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DPR\GGR\Relacionamento Órgãos de Controle\Processos Diversos\LAI\1.Documentação recebida\2025\3.DIÁRIAS E PASSAGENS\Publicação\"/>
    </mc:Choice>
  </mc:AlternateContent>
  <bookViews>
    <workbookView xWindow="0" yWindow="0" windowWidth="28800" windowHeight="11835" tabRatio="640" activeTab="11"/>
  </bookViews>
  <sheets>
    <sheet name="Jan 24" sheetId="26" r:id="rId1"/>
    <sheet name="Fev 24" sheetId="27" r:id="rId2"/>
    <sheet name="Mar 24" sheetId="28" r:id="rId3"/>
    <sheet name="Abr 24" sheetId="30" r:id="rId4"/>
    <sheet name="Mai 24" sheetId="31" r:id="rId5"/>
    <sheet name="Jun 24" sheetId="32" r:id="rId6"/>
    <sheet name="Jul 24" sheetId="33" r:id="rId7"/>
    <sheet name="Ago 24" sheetId="34" r:id="rId8"/>
    <sheet name="Set 24" sheetId="35" r:id="rId9"/>
    <sheet name="Out 24" sheetId="36" r:id="rId10"/>
    <sheet name="Nov 24" sheetId="37" r:id="rId11"/>
    <sheet name="Dez 24" sheetId="38" r:id="rId12"/>
  </sheets>
  <definedNames>
    <definedName name="_xlnm._FilterDatabase" localSheetId="7" hidden="1">'Ago 24'!$A$7:$IB$7</definedName>
    <definedName name="_xlnm._FilterDatabase" localSheetId="11" hidden="1">'Dez 24'!$A$7:$IB$1233</definedName>
    <definedName name="_xlnm._FilterDatabase" localSheetId="6" hidden="1">'Jul 24'!$A$7:$IB$1147</definedName>
    <definedName name="_xlnm._FilterDatabase" localSheetId="10" hidden="1">'Nov 24'!$A$7:$IB$110</definedName>
    <definedName name="_xlnm._FilterDatabase" localSheetId="9" hidden="1">'Out 24'!$A$7:$IB$316</definedName>
    <definedName name="_xlnm._FilterDatabase" localSheetId="8" hidden="1">'Set 24'!$A$7:$IB$1477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1232" i="38" l="1"/>
  <c r="X1232" i="38"/>
  <c r="Y1231" i="38"/>
  <c r="X1231" i="38"/>
  <c r="Y1230" i="38"/>
  <c r="X1230" i="38"/>
  <c r="Y1229" i="38"/>
  <c r="X1229" i="38"/>
  <c r="Y1228" i="38"/>
  <c r="X1228" i="38"/>
  <c r="Y1227" i="38"/>
  <c r="X1227" i="38"/>
  <c r="Y1226" i="38"/>
  <c r="X1226" i="38"/>
  <c r="Y1225" i="38"/>
  <c r="X1225" i="38"/>
  <c r="Y1224" i="38"/>
  <c r="X1224" i="38"/>
  <c r="Y1223" i="38"/>
  <c r="X1223" i="38"/>
  <c r="Y1222" i="38"/>
  <c r="X1222" i="38"/>
  <c r="Y1221" i="38"/>
  <c r="X1221" i="38"/>
  <c r="Y1220" i="38"/>
  <c r="X1220" i="38"/>
  <c r="Y1219" i="38"/>
  <c r="X1219" i="38"/>
  <c r="Y1218" i="38"/>
  <c r="X1218" i="38"/>
  <c r="Y1217" i="38"/>
  <c r="X1217" i="38"/>
  <c r="Y1216" i="38"/>
  <c r="X1216" i="38"/>
  <c r="Y1215" i="38"/>
  <c r="X1215" i="38"/>
  <c r="Y1214" i="38"/>
  <c r="X1214" i="38"/>
  <c r="Y1213" i="38"/>
  <c r="X1213" i="38"/>
  <c r="Y1212" i="38"/>
  <c r="X1212" i="38"/>
  <c r="Y1211" i="38"/>
  <c r="X1211" i="38"/>
  <c r="Y1210" i="38"/>
  <c r="X1210" i="38"/>
  <c r="Y1209" i="38"/>
  <c r="X1209" i="38"/>
  <c r="Y1208" i="38"/>
  <c r="X1208" i="38"/>
  <c r="Y1207" i="38"/>
  <c r="X1207" i="38"/>
  <c r="Y1206" i="38"/>
  <c r="X1206" i="38"/>
  <c r="Y1205" i="38"/>
  <c r="X1205" i="38"/>
  <c r="Y1204" i="38"/>
  <c r="X1204" i="38"/>
  <c r="Y1203" i="38"/>
  <c r="X1203" i="38"/>
  <c r="Y1202" i="38"/>
  <c r="X1202" i="38"/>
  <c r="Y1201" i="38"/>
  <c r="X1201" i="38"/>
  <c r="Y1200" i="38"/>
  <c r="X1200" i="38"/>
  <c r="Y1199" i="38"/>
  <c r="X1199" i="38"/>
  <c r="Y1198" i="38"/>
  <c r="X1198" i="38"/>
  <c r="Y1197" i="38"/>
  <c r="X1197" i="38"/>
  <c r="Y1196" i="38"/>
  <c r="X1196" i="38"/>
  <c r="Y1195" i="38"/>
  <c r="X1195" i="38"/>
  <c r="Y1194" i="38"/>
  <c r="X1194" i="38"/>
  <c r="Y1193" i="38"/>
  <c r="X1193" i="38"/>
  <c r="Y1192" i="38"/>
  <c r="X1192" i="38"/>
  <c r="Y1191" i="38"/>
  <c r="X1191" i="38"/>
  <c r="Y1190" i="38"/>
  <c r="X1190" i="38"/>
  <c r="Y1189" i="38"/>
  <c r="X1189" i="38"/>
  <c r="Y1188" i="38"/>
  <c r="X1188" i="38"/>
  <c r="Y1187" i="38"/>
  <c r="X1187" i="38"/>
  <c r="Y1186" i="38"/>
  <c r="X1186" i="38"/>
  <c r="Y1185" i="38"/>
  <c r="X1185" i="38"/>
  <c r="Y1184" i="38"/>
  <c r="X1184" i="38"/>
  <c r="Y1183" i="38"/>
  <c r="X1183" i="38"/>
  <c r="Y1182" i="38"/>
  <c r="X1182" i="38"/>
  <c r="Y1181" i="38"/>
  <c r="X1181" i="38"/>
  <c r="Y1180" i="38"/>
  <c r="X1180" i="38"/>
  <c r="Y1179" i="38"/>
  <c r="X1179" i="38"/>
  <c r="Y1178" i="38"/>
  <c r="X1178" i="38"/>
  <c r="Y1177" i="38"/>
  <c r="X1177" i="38"/>
  <c r="Y1176" i="38"/>
  <c r="X1176" i="38"/>
  <c r="Y1175" i="38"/>
  <c r="X1175" i="38"/>
  <c r="Y1174" i="38"/>
  <c r="X1174" i="38"/>
  <c r="Y1173" i="38"/>
  <c r="X1173" i="38"/>
  <c r="Y1172" i="38"/>
  <c r="X1172" i="38"/>
  <c r="Y1171" i="38"/>
  <c r="X1171" i="38"/>
  <c r="Y1170" i="38"/>
  <c r="X1170" i="38"/>
  <c r="Y1169" i="38"/>
  <c r="X1169" i="38"/>
  <c r="Y1168" i="38"/>
  <c r="X1168" i="38"/>
  <c r="Y1167" i="38"/>
  <c r="X1167" i="38"/>
  <c r="Y1166" i="38"/>
  <c r="X1166" i="38"/>
  <c r="Y1165" i="38"/>
  <c r="X1165" i="38"/>
  <c r="Y1164" i="38"/>
  <c r="X1164" i="38"/>
  <c r="Y1163" i="38"/>
  <c r="X1163" i="38"/>
  <c r="Y1162" i="38"/>
  <c r="X1162" i="38"/>
  <c r="Y1161" i="38"/>
  <c r="X1161" i="38"/>
  <c r="Y1160" i="38"/>
  <c r="X1160" i="38"/>
  <c r="Y1159" i="38"/>
  <c r="X1159" i="38"/>
  <c r="Y1158" i="38"/>
  <c r="X1158" i="38"/>
  <c r="Y1157" i="38"/>
  <c r="X1157" i="38"/>
  <c r="Y1156" i="38"/>
  <c r="X1156" i="38"/>
  <c r="Y1155" i="38"/>
  <c r="X1155" i="38"/>
  <c r="Y1154" i="38"/>
  <c r="X1154" i="38"/>
  <c r="Y1153" i="38"/>
  <c r="X1153" i="38"/>
  <c r="Y1152" i="38"/>
  <c r="X1152" i="38"/>
  <c r="Y1151" i="38"/>
  <c r="X1151" i="38"/>
  <c r="Y1150" i="38"/>
  <c r="X1150" i="38"/>
  <c r="Y1149" i="38"/>
  <c r="X1149" i="38"/>
  <c r="Y1148" i="38"/>
  <c r="X1148" i="38"/>
  <c r="Y1147" i="38"/>
  <c r="X1147" i="38"/>
  <c r="Y1146" i="38"/>
  <c r="X1146" i="38"/>
  <c r="Y1145" i="38"/>
  <c r="X1145" i="38"/>
  <c r="Y1144" i="38"/>
  <c r="X1144" i="38"/>
  <c r="Y1143" i="38"/>
  <c r="X1143" i="38"/>
  <c r="Y1142" i="38"/>
  <c r="X1142" i="38"/>
  <c r="Y1141" i="38"/>
  <c r="X1141" i="38"/>
  <c r="Y1140" i="38"/>
  <c r="X1140" i="38"/>
  <c r="Y1139" i="38"/>
  <c r="X1139" i="38"/>
  <c r="Y1138" i="38"/>
  <c r="X1138" i="38"/>
  <c r="Y1137" i="38"/>
  <c r="X1137" i="38"/>
  <c r="Y1136" i="38"/>
  <c r="X1136" i="38"/>
  <c r="Y1135" i="38"/>
  <c r="X1135" i="38"/>
  <c r="Y1134" i="38"/>
  <c r="X1134" i="38"/>
  <c r="Y1133" i="38"/>
  <c r="X1133" i="38"/>
  <c r="Y1132" i="38"/>
  <c r="X1132" i="38"/>
  <c r="Y1131" i="38"/>
  <c r="X1131" i="38"/>
  <c r="Y1130" i="38"/>
  <c r="X1130" i="38"/>
  <c r="Y1129" i="38"/>
  <c r="X1129" i="38"/>
  <c r="Y1128" i="38"/>
  <c r="X1128" i="38"/>
  <c r="Y1127" i="38"/>
  <c r="X1127" i="38"/>
  <c r="Y1126" i="38"/>
  <c r="X1126" i="38"/>
  <c r="Y1125" i="38"/>
  <c r="X1125" i="38"/>
  <c r="Y1124" i="38"/>
  <c r="X1124" i="38"/>
  <c r="Y1123" i="38"/>
  <c r="X1123" i="38"/>
  <c r="Y1122" i="38"/>
  <c r="X1122" i="38"/>
  <c r="Y1121" i="38"/>
  <c r="X1121" i="38"/>
  <c r="Y1120" i="38"/>
  <c r="X1120" i="38"/>
  <c r="Y1119" i="38"/>
  <c r="X1119" i="38"/>
  <c r="Y1118" i="38"/>
  <c r="X1118" i="38"/>
  <c r="Y1117" i="38"/>
  <c r="X1117" i="38"/>
  <c r="Y1116" i="38"/>
  <c r="X1116" i="38"/>
  <c r="Y1115" i="38"/>
  <c r="X1115" i="38"/>
  <c r="Y1114" i="38"/>
  <c r="X1114" i="38"/>
  <c r="Y1113" i="38"/>
  <c r="X1113" i="38"/>
  <c r="Y1112" i="38"/>
  <c r="X1112" i="38"/>
  <c r="Y1111" i="38"/>
  <c r="X1111" i="38"/>
  <c r="Y1110" i="38"/>
  <c r="X1110" i="38"/>
  <c r="Y1109" i="38"/>
  <c r="X1109" i="38"/>
  <c r="Y1108" i="38"/>
  <c r="X1108" i="38"/>
  <c r="Y1107" i="38"/>
  <c r="X1107" i="38"/>
  <c r="Y1106" i="38"/>
  <c r="X1106" i="38"/>
  <c r="Y1105" i="38"/>
  <c r="X1105" i="38"/>
  <c r="Y1104" i="38"/>
  <c r="X1104" i="38"/>
  <c r="Y1103" i="38"/>
  <c r="X1103" i="38"/>
  <c r="Y1102" i="38"/>
  <c r="X1102" i="38"/>
  <c r="Y1101" i="38"/>
  <c r="X1101" i="38"/>
  <c r="Y1100" i="38"/>
  <c r="X1100" i="38"/>
  <c r="Y1099" i="38"/>
  <c r="X1099" i="38"/>
  <c r="Y1098" i="38"/>
  <c r="X1098" i="38"/>
  <c r="Y1097" i="38"/>
  <c r="X1097" i="38"/>
  <c r="Y1096" i="38"/>
  <c r="X1096" i="38"/>
  <c r="Y1095" i="38"/>
  <c r="X1095" i="38"/>
  <c r="Y1094" i="38"/>
  <c r="X1094" i="38"/>
  <c r="Y1093" i="38"/>
  <c r="X1093" i="38"/>
  <c r="Y1092" i="38"/>
  <c r="X1092" i="38"/>
  <c r="Y1091" i="38"/>
  <c r="X1091" i="38"/>
  <c r="Y1090" i="38"/>
  <c r="X1090" i="38"/>
  <c r="Y1089" i="38"/>
  <c r="X1089" i="38"/>
  <c r="Y1088" i="38"/>
  <c r="X1088" i="38"/>
  <c r="Y1087" i="38"/>
  <c r="X1087" i="38"/>
  <c r="Y1086" i="38"/>
  <c r="X1086" i="38"/>
  <c r="Y1085" i="38"/>
  <c r="X1085" i="38"/>
  <c r="Y1084" i="38"/>
  <c r="X1084" i="38"/>
  <c r="Y1083" i="38"/>
  <c r="X1083" i="38"/>
  <c r="Y1082" i="38"/>
  <c r="X1082" i="38"/>
  <c r="Y1081" i="38"/>
  <c r="X1081" i="38"/>
  <c r="Y1080" i="38"/>
  <c r="X1080" i="38"/>
  <c r="Y1079" i="38"/>
  <c r="X1079" i="38"/>
  <c r="Y1078" i="38"/>
  <c r="X1078" i="38"/>
  <c r="Y1077" i="38"/>
  <c r="X1077" i="38"/>
  <c r="Y1076" i="38"/>
  <c r="X1076" i="38"/>
  <c r="Y1075" i="38"/>
  <c r="X1075" i="38"/>
  <c r="Y1074" i="38"/>
  <c r="X1074" i="38"/>
  <c r="Y1073" i="38"/>
  <c r="X1073" i="38"/>
  <c r="Y1072" i="38"/>
  <c r="X1072" i="38"/>
  <c r="Y1071" i="38"/>
  <c r="X1071" i="38"/>
  <c r="Y1070" i="38"/>
  <c r="X1070" i="38"/>
  <c r="Y1069" i="38"/>
  <c r="X1069" i="38"/>
  <c r="Y1068" i="38"/>
  <c r="X1068" i="38"/>
  <c r="Y1067" i="38"/>
  <c r="X1067" i="38"/>
  <c r="Y1066" i="38"/>
  <c r="X1066" i="38"/>
  <c r="Y1065" i="38"/>
  <c r="X1065" i="38"/>
  <c r="Y1064" i="38"/>
  <c r="X1064" i="38"/>
  <c r="Y1063" i="38"/>
  <c r="X1063" i="38"/>
  <c r="Y1062" i="38"/>
  <c r="X1062" i="38"/>
  <c r="Y1061" i="38"/>
  <c r="X1061" i="38"/>
  <c r="Y1060" i="38"/>
  <c r="X1060" i="38"/>
  <c r="Y1059" i="38"/>
  <c r="X1059" i="38"/>
  <c r="Y1058" i="38"/>
  <c r="X1058" i="38"/>
  <c r="Y1057" i="38"/>
  <c r="X1057" i="38"/>
  <c r="Y1056" i="38"/>
  <c r="X1056" i="38"/>
  <c r="Y1055" i="38"/>
  <c r="X1055" i="38"/>
  <c r="Y1054" i="38"/>
  <c r="X1054" i="38"/>
  <c r="Y1053" i="38"/>
  <c r="X1053" i="38"/>
  <c r="Y1052" i="38"/>
  <c r="X1052" i="38"/>
  <c r="Y1051" i="38"/>
  <c r="X1051" i="38"/>
  <c r="Y1050" i="38"/>
  <c r="X1050" i="38"/>
  <c r="Y1049" i="38"/>
  <c r="X1049" i="38"/>
  <c r="Y1048" i="38"/>
  <c r="X1048" i="38"/>
  <c r="Y1047" i="38"/>
  <c r="X1047" i="38"/>
  <c r="Y1046" i="38"/>
  <c r="X1046" i="38"/>
  <c r="Y1045" i="38"/>
  <c r="X1045" i="38"/>
  <c r="Y1044" i="38"/>
  <c r="X1044" i="38"/>
  <c r="Y1043" i="38"/>
  <c r="X1043" i="38"/>
  <c r="Y1042" i="38"/>
  <c r="X1042" i="38"/>
  <c r="Y1041" i="38"/>
  <c r="X1041" i="38"/>
  <c r="Y1040" i="38"/>
  <c r="X1040" i="38"/>
  <c r="Y1039" i="38"/>
  <c r="X1039" i="38"/>
  <c r="Y1038" i="38"/>
  <c r="X1038" i="38"/>
  <c r="Y1037" i="38"/>
  <c r="X1037" i="38"/>
  <c r="Y1036" i="38"/>
  <c r="X1036" i="38"/>
  <c r="Y1035" i="38"/>
  <c r="X1035" i="38"/>
  <c r="Y1034" i="38"/>
  <c r="X1034" i="38"/>
  <c r="Y1033" i="38"/>
  <c r="X1033" i="38"/>
  <c r="Y1032" i="38"/>
  <c r="X1032" i="38"/>
  <c r="Y1031" i="38"/>
  <c r="X1031" i="38"/>
  <c r="Y1030" i="38"/>
  <c r="X1030" i="38"/>
  <c r="Y1029" i="38"/>
  <c r="X1029" i="38"/>
  <c r="Y1028" i="38"/>
  <c r="X1028" i="38"/>
  <c r="Y1027" i="38"/>
  <c r="X1027" i="38"/>
  <c r="Y1026" i="38"/>
  <c r="X1026" i="38"/>
  <c r="Y1025" i="38"/>
  <c r="X1025" i="38"/>
  <c r="Y1024" i="38"/>
  <c r="X1024" i="38"/>
  <c r="Y1023" i="38"/>
  <c r="X1023" i="38"/>
  <c r="Y1022" i="38"/>
  <c r="X1022" i="38"/>
  <c r="Y1021" i="38"/>
  <c r="X1021" i="38"/>
  <c r="Y1020" i="38"/>
  <c r="X1020" i="38"/>
  <c r="Y1019" i="38"/>
  <c r="X1019" i="38"/>
  <c r="Y1018" i="38"/>
  <c r="X1018" i="38"/>
  <c r="Y1017" i="38"/>
  <c r="X1017" i="38"/>
  <c r="Y1016" i="38"/>
  <c r="X1016" i="38"/>
  <c r="Y1015" i="38"/>
  <c r="X1015" i="38"/>
  <c r="Y1014" i="38"/>
  <c r="X1014" i="38"/>
  <c r="Y1013" i="38"/>
  <c r="X1013" i="38"/>
  <c r="Y1012" i="38"/>
  <c r="X1012" i="38"/>
  <c r="Y1011" i="38"/>
  <c r="X1011" i="38"/>
  <c r="Y1010" i="38"/>
  <c r="X1010" i="38"/>
  <c r="Y1009" i="38"/>
  <c r="X1009" i="38"/>
  <c r="Y1008" i="38"/>
  <c r="X1008" i="38"/>
  <c r="Y1007" i="38"/>
  <c r="X1007" i="38"/>
  <c r="Y1006" i="38"/>
  <c r="X1006" i="38"/>
  <c r="Y1005" i="38"/>
  <c r="X1005" i="38"/>
  <c r="Y1004" i="38"/>
  <c r="X1004" i="38"/>
  <c r="Y1003" i="38"/>
  <c r="X1003" i="38"/>
  <c r="Y1002" i="38"/>
  <c r="X1002" i="38"/>
  <c r="Y1001" i="38"/>
  <c r="X1001" i="38"/>
  <c r="Y1000" i="38"/>
  <c r="X1000" i="38"/>
  <c r="Y999" i="38"/>
  <c r="X999" i="38"/>
  <c r="Y998" i="38"/>
  <c r="X998" i="38"/>
  <c r="Y997" i="38"/>
  <c r="X997" i="38"/>
  <c r="Y996" i="38"/>
  <c r="X996" i="38"/>
  <c r="Y995" i="38"/>
  <c r="X995" i="38"/>
  <c r="Y994" i="38"/>
  <c r="X994" i="38"/>
  <c r="Y993" i="38"/>
  <c r="X993" i="38"/>
  <c r="Y992" i="38"/>
  <c r="X992" i="38"/>
  <c r="Y991" i="38"/>
  <c r="X991" i="38"/>
  <c r="Y990" i="38"/>
  <c r="X990" i="38"/>
  <c r="Y989" i="38"/>
  <c r="X989" i="38"/>
  <c r="Y988" i="38"/>
  <c r="X988" i="38"/>
  <c r="Y987" i="38"/>
  <c r="X987" i="38"/>
  <c r="Y986" i="38"/>
  <c r="X986" i="38"/>
  <c r="Y985" i="38"/>
  <c r="X985" i="38"/>
  <c r="Y984" i="38"/>
  <c r="X984" i="38"/>
  <c r="Y983" i="38"/>
  <c r="X983" i="38"/>
  <c r="Y982" i="38"/>
  <c r="X982" i="38"/>
  <c r="Y981" i="38"/>
  <c r="X981" i="38"/>
  <c r="Y980" i="38"/>
  <c r="X980" i="38"/>
  <c r="Y979" i="38"/>
  <c r="X979" i="38"/>
  <c r="Y978" i="38"/>
  <c r="X978" i="38"/>
  <c r="Y977" i="38"/>
  <c r="X977" i="38"/>
  <c r="Y976" i="38"/>
  <c r="X976" i="38"/>
  <c r="Y975" i="38"/>
  <c r="X975" i="38"/>
  <c r="Y974" i="38"/>
  <c r="X974" i="38"/>
  <c r="Y973" i="38"/>
  <c r="X973" i="38"/>
  <c r="Y972" i="38"/>
  <c r="X972" i="38"/>
  <c r="Y971" i="38"/>
  <c r="X971" i="38"/>
  <c r="Y970" i="38"/>
  <c r="X970" i="38"/>
  <c r="Y969" i="38"/>
  <c r="X969" i="38"/>
  <c r="Y968" i="38"/>
  <c r="X968" i="38"/>
  <c r="Y967" i="38"/>
  <c r="X967" i="38"/>
  <c r="Y966" i="38"/>
  <c r="X966" i="38"/>
  <c r="Y965" i="38"/>
  <c r="X965" i="38"/>
  <c r="Y964" i="38"/>
  <c r="X964" i="38"/>
  <c r="Y963" i="38"/>
  <c r="X963" i="38"/>
  <c r="Y962" i="38"/>
  <c r="X962" i="38"/>
  <c r="Y961" i="38"/>
  <c r="X961" i="38"/>
  <c r="Y960" i="38"/>
  <c r="X960" i="38"/>
  <c r="Y959" i="38"/>
  <c r="X959" i="38"/>
  <c r="Y958" i="38"/>
  <c r="X958" i="38"/>
  <c r="Y957" i="38"/>
  <c r="X957" i="38"/>
  <c r="Y956" i="38"/>
  <c r="X956" i="38"/>
  <c r="Y955" i="38"/>
  <c r="X955" i="38"/>
  <c r="Y954" i="38"/>
  <c r="X954" i="38"/>
  <c r="Y953" i="38"/>
  <c r="X953" i="38"/>
  <c r="Y952" i="38"/>
  <c r="X952" i="38"/>
  <c r="Y951" i="38"/>
  <c r="X951" i="38"/>
  <c r="Y950" i="38"/>
  <c r="X950" i="38"/>
  <c r="Y949" i="38"/>
  <c r="X949" i="38"/>
  <c r="Y948" i="38"/>
  <c r="X948" i="38"/>
  <c r="Y947" i="38"/>
  <c r="X947" i="38"/>
  <c r="Y946" i="38"/>
  <c r="X946" i="38"/>
  <c r="Y945" i="38"/>
  <c r="X945" i="38"/>
  <c r="Y944" i="38"/>
  <c r="X944" i="38"/>
  <c r="Y943" i="38"/>
  <c r="X943" i="38"/>
  <c r="Y942" i="38"/>
  <c r="X942" i="38"/>
  <c r="Y941" i="38"/>
  <c r="X941" i="38"/>
  <c r="Y940" i="38"/>
  <c r="X940" i="38"/>
  <c r="Y939" i="38"/>
  <c r="X939" i="38"/>
  <c r="Y938" i="38"/>
  <c r="X938" i="38"/>
  <c r="Y937" i="38"/>
  <c r="X937" i="38"/>
  <c r="Y936" i="38"/>
  <c r="X936" i="38"/>
  <c r="Y935" i="38"/>
  <c r="X935" i="38"/>
  <c r="Y934" i="38"/>
  <c r="X934" i="38"/>
  <c r="Y933" i="38"/>
  <c r="X933" i="38"/>
  <c r="Y932" i="38"/>
  <c r="X932" i="38"/>
  <c r="Y931" i="38"/>
  <c r="X931" i="38"/>
  <c r="Y930" i="38"/>
  <c r="X930" i="38"/>
  <c r="Y929" i="38"/>
  <c r="X929" i="38"/>
  <c r="Y928" i="38"/>
  <c r="X928" i="38"/>
  <c r="Y927" i="38"/>
  <c r="X927" i="38"/>
  <c r="Y926" i="38"/>
  <c r="X926" i="38"/>
  <c r="Y925" i="38"/>
  <c r="X925" i="38"/>
  <c r="Y924" i="38"/>
  <c r="X924" i="38"/>
  <c r="Y923" i="38"/>
  <c r="X923" i="38"/>
  <c r="Y922" i="38"/>
  <c r="X922" i="38"/>
  <c r="Y921" i="38"/>
  <c r="X921" i="38"/>
  <c r="Y920" i="38"/>
  <c r="X920" i="38"/>
  <c r="Y919" i="38"/>
  <c r="X919" i="38"/>
  <c r="Y918" i="38"/>
  <c r="X918" i="38"/>
  <c r="Y917" i="38"/>
  <c r="X917" i="38"/>
  <c r="Y916" i="38"/>
  <c r="X916" i="38"/>
  <c r="Y915" i="38"/>
  <c r="X915" i="38"/>
  <c r="Y914" i="38"/>
  <c r="X914" i="38"/>
  <c r="Y913" i="38"/>
  <c r="X913" i="38"/>
  <c r="Y912" i="38"/>
  <c r="X912" i="38"/>
  <c r="Y911" i="38"/>
  <c r="X911" i="38"/>
  <c r="Y910" i="38"/>
  <c r="X910" i="38"/>
  <c r="Y909" i="38"/>
  <c r="X909" i="38"/>
  <c r="Y908" i="38"/>
  <c r="X908" i="38"/>
  <c r="Y907" i="38"/>
  <c r="X907" i="38"/>
  <c r="Y906" i="38"/>
  <c r="X906" i="38"/>
  <c r="Y905" i="38"/>
  <c r="X905" i="38"/>
  <c r="Y904" i="38"/>
  <c r="X904" i="38"/>
  <c r="Y903" i="38"/>
  <c r="X903" i="38"/>
  <c r="Y902" i="38"/>
  <c r="X902" i="38"/>
  <c r="Y901" i="38"/>
  <c r="X901" i="38"/>
  <c r="Y900" i="38"/>
  <c r="X900" i="38"/>
  <c r="Y899" i="38"/>
  <c r="X899" i="38"/>
  <c r="Y898" i="38"/>
  <c r="X898" i="38"/>
  <c r="Y897" i="38"/>
  <c r="X897" i="38"/>
  <c r="Y896" i="38"/>
  <c r="X896" i="38"/>
  <c r="Y895" i="38"/>
  <c r="X895" i="38"/>
  <c r="Y894" i="38"/>
  <c r="X894" i="38"/>
  <c r="Y893" i="38"/>
  <c r="X893" i="38"/>
  <c r="Y892" i="38"/>
  <c r="X892" i="38"/>
  <c r="Y891" i="38"/>
  <c r="X891" i="38"/>
  <c r="Y890" i="38"/>
  <c r="X890" i="38"/>
  <c r="Y889" i="38"/>
  <c r="X889" i="38"/>
  <c r="Y888" i="38"/>
  <c r="X888" i="38"/>
  <c r="Y887" i="38"/>
  <c r="X887" i="38"/>
  <c r="Y886" i="38"/>
  <c r="X886" i="38"/>
  <c r="Y885" i="38"/>
  <c r="X885" i="38"/>
  <c r="Y884" i="38"/>
  <c r="X884" i="38"/>
  <c r="Y883" i="38"/>
  <c r="X883" i="38"/>
  <c r="Y882" i="38"/>
  <c r="X882" i="38"/>
  <c r="Y881" i="38"/>
  <c r="X881" i="38"/>
  <c r="Y880" i="38"/>
  <c r="X880" i="38"/>
  <c r="Y879" i="38"/>
  <c r="X879" i="38"/>
  <c r="Y878" i="38"/>
  <c r="X878" i="38"/>
  <c r="Y877" i="38"/>
  <c r="X877" i="38"/>
  <c r="Y876" i="38"/>
  <c r="X876" i="38"/>
  <c r="Y875" i="38"/>
  <c r="X875" i="38"/>
  <c r="Y874" i="38"/>
  <c r="X874" i="38"/>
  <c r="Y873" i="38"/>
  <c r="X873" i="38"/>
  <c r="Y872" i="38"/>
  <c r="X872" i="38"/>
  <c r="Y871" i="38"/>
  <c r="X871" i="38"/>
  <c r="Y870" i="38"/>
  <c r="X870" i="38"/>
  <c r="Y869" i="38"/>
  <c r="X869" i="38"/>
  <c r="Y868" i="38"/>
  <c r="X868" i="38"/>
  <c r="Y867" i="38"/>
  <c r="X867" i="38"/>
  <c r="Y866" i="38"/>
  <c r="X866" i="38"/>
  <c r="Y865" i="38"/>
  <c r="X865" i="38"/>
  <c r="Y864" i="38"/>
  <c r="X864" i="38"/>
  <c r="Y863" i="38"/>
  <c r="X863" i="38"/>
  <c r="Y862" i="38"/>
  <c r="X862" i="38"/>
  <c r="Y861" i="38"/>
  <c r="X861" i="38"/>
  <c r="Y860" i="38"/>
  <c r="X860" i="38"/>
  <c r="Y859" i="38"/>
  <c r="X859" i="38"/>
  <c r="Y858" i="38"/>
  <c r="X858" i="38"/>
  <c r="Y857" i="38"/>
  <c r="X857" i="38"/>
  <c r="Y856" i="38"/>
  <c r="X856" i="38"/>
  <c r="Y855" i="38"/>
  <c r="X855" i="38"/>
  <c r="Y854" i="38"/>
  <c r="X854" i="38"/>
  <c r="Y853" i="38"/>
  <c r="X853" i="38"/>
  <c r="Y852" i="38"/>
  <c r="X852" i="38"/>
  <c r="Y851" i="38"/>
  <c r="X851" i="38"/>
  <c r="Y850" i="38"/>
  <c r="X850" i="38"/>
  <c r="Y849" i="38"/>
  <c r="X849" i="38"/>
  <c r="Y848" i="38"/>
  <c r="X848" i="38"/>
  <c r="Y847" i="38"/>
  <c r="X847" i="38"/>
  <c r="Y846" i="38"/>
  <c r="X846" i="38"/>
  <c r="Y845" i="38"/>
  <c r="X845" i="38"/>
  <c r="Y844" i="38"/>
  <c r="X844" i="38"/>
  <c r="Y843" i="38"/>
  <c r="X843" i="38"/>
  <c r="Y842" i="38"/>
  <c r="X842" i="38"/>
  <c r="Y841" i="38"/>
  <c r="X841" i="38"/>
  <c r="Y840" i="38"/>
  <c r="X840" i="38"/>
  <c r="Y839" i="38"/>
  <c r="X839" i="38"/>
  <c r="Y838" i="38"/>
  <c r="X838" i="38"/>
  <c r="Y837" i="38"/>
  <c r="X837" i="38"/>
  <c r="Y836" i="38"/>
  <c r="X836" i="38"/>
  <c r="Y835" i="38"/>
  <c r="X835" i="38"/>
  <c r="Y834" i="38"/>
  <c r="X834" i="38"/>
  <c r="Y833" i="38"/>
  <c r="X833" i="38"/>
  <c r="Y832" i="38"/>
  <c r="X832" i="38"/>
  <c r="Y831" i="38"/>
  <c r="X831" i="38"/>
  <c r="Y830" i="38"/>
  <c r="X830" i="38"/>
  <c r="Y829" i="38"/>
  <c r="X829" i="38"/>
  <c r="Y828" i="38"/>
  <c r="X828" i="38"/>
  <c r="Y827" i="38"/>
  <c r="X827" i="38"/>
  <c r="Y826" i="38"/>
  <c r="X826" i="38"/>
  <c r="Y825" i="38"/>
  <c r="X825" i="38"/>
  <c r="Y824" i="38"/>
  <c r="X824" i="38"/>
  <c r="Y823" i="38"/>
  <c r="X823" i="38"/>
  <c r="Y822" i="38"/>
  <c r="X822" i="38"/>
  <c r="Y821" i="38"/>
  <c r="X821" i="38"/>
  <c r="Y820" i="38"/>
  <c r="X820" i="38"/>
  <c r="Y819" i="38"/>
  <c r="X819" i="38"/>
  <c r="Y818" i="38"/>
  <c r="X818" i="38"/>
  <c r="Y817" i="38"/>
  <c r="X817" i="38"/>
  <c r="Y816" i="38"/>
  <c r="X816" i="38"/>
  <c r="Y815" i="38"/>
  <c r="X815" i="38"/>
  <c r="Y814" i="38"/>
  <c r="X814" i="38"/>
  <c r="Y813" i="38"/>
  <c r="X813" i="38"/>
  <c r="Y812" i="38"/>
  <c r="X812" i="38"/>
  <c r="Y811" i="38"/>
  <c r="X811" i="38"/>
  <c r="Y810" i="38"/>
  <c r="X810" i="38"/>
  <c r="Y809" i="38"/>
  <c r="X809" i="38"/>
  <c r="Y808" i="38"/>
  <c r="X808" i="38"/>
  <c r="Y807" i="38"/>
  <c r="X807" i="38"/>
  <c r="Y806" i="38"/>
  <c r="X806" i="38"/>
  <c r="Y805" i="38"/>
  <c r="X805" i="38"/>
  <c r="Y804" i="38"/>
  <c r="X804" i="38"/>
  <c r="Y803" i="38"/>
  <c r="X803" i="38"/>
  <c r="Y802" i="38"/>
  <c r="X802" i="38"/>
  <c r="Y801" i="38"/>
  <c r="X801" i="38"/>
  <c r="Y800" i="38"/>
  <c r="X800" i="38"/>
  <c r="Y799" i="38"/>
  <c r="X799" i="38"/>
  <c r="Y798" i="38"/>
  <c r="X798" i="38"/>
  <c r="Y797" i="38"/>
  <c r="X797" i="38"/>
  <c r="Y796" i="38"/>
  <c r="X796" i="38"/>
  <c r="Y795" i="38"/>
  <c r="X795" i="38"/>
  <c r="Y794" i="38"/>
  <c r="X794" i="38"/>
  <c r="Y793" i="38"/>
  <c r="X793" i="38"/>
  <c r="Y792" i="38"/>
  <c r="X792" i="38"/>
  <c r="Y791" i="38"/>
  <c r="X791" i="38"/>
  <c r="Y790" i="38"/>
  <c r="X790" i="38"/>
  <c r="Y789" i="38"/>
  <c r="X789" i="38"/>
  <c r="Y788" i="38"/>
  <c r="X788" i="38"/>
  <c r="Y787" i="38"/>
  <c r="X787" i="38"/>
  <c r="Y786" i="38"/>
  <c r="X786" i="38"/>
  <c r="Y785" i="38"/>
  <c r="X785" i="38"/>
  <c r="Y784" i="38"/>
  <c r="X784" i="38"/>
  <c r="Y783" i="38"/>
  <c r="X783" i="38"/>
  <c r="Y782" i="38"/>
  <c r="X782" i="38"/>
  <c r="Y781" i="38"/>
  <c r="X781" i="38"/>
  <c r="Y780" i="38"/>
  <c r="X780" i="38"/>
  <c r="Y779" i="38"/>
  <c r="X779" i="38"/>
  <c r="Y778" i="38"/>
  <c r="X778" i="38"/>
  <c r="Y777" i="38"/>
  <c r="X777" i="38"/>
  <c r="Y776" i="38"/>
  <c r="X776" i="38"/>
  <c r="Y775" i="38"/>
  <c r="X775" i="38"/>
  <c r="Y774" i="38"/>
  <c r="X774" i="38"/>
  <c r="Y773" i="38"/>
  <c r="X773" i="38"/>
  <c r="Y772" i="38"/>
  <c r="X772" i="38"/>
  <c r="Y771" i="38"/>
  <c r="X771" i="38"/>
  <c r="Y770" i="38"/>
  <c r="X770" i="38"/>
  <c r="Y769" i="38"/>
  <c r="X769" i="38"/>
  <c r="Y768" i="38"/>
  <c r="X768" i="38"/>
  <c r="Y767" i="38"/>
  <c r="X767" i="38"/>
  <c r="Y766" i="38"/>
  <c r="X766" i="38"/>
  <c r="Y765" i="38"/>
  <c r="X765" i="38"/>
  <c r="Y764" i="38"/>
  <c r="X764" i="38"/>
  <c r="Y763" i="38"/>
  <c r="X763" i="38"/>
  <c r="Y762" i="38"/>
  <c r="X762" i="38"/>
  <c r="Y761" i="38"/>
  <c r="X761" i="38"/>
  <c r="Y760" i="38"/>
  <c r="X760" i="38"/>
  <c r="Y759" i="38"/>
  <c r="X759" i="38"/>
  <c r="Y758" i="38"/>
  <c r="X758" i="38"/>
  <c r="Y757" i="38"/>
  <c r="X757" i="38"/>
  <c r="Y756" i="38"/>
  <c r="X756" i="38"/>
  <c r="Y755" i="38"/>
  <c r="X755" i="38"/>
  <c r="Y754" i="38"/>
  <c r="X754" i="38"/>
  <c r="Y753" i="38"/>
  <c r="X753" i="38"/>
  <c r="Y752" i="38"/>
  <c r="X752" i="38"/>
  <c r="Y751" i="38"/>
  <c r="X751" i="38"/>
  <c r="Y750" i="38"/>
  <c r="X750" i="38"/>
  <c r="Y749" i="38"/>
  <c r="X749" i="38"/>
  <c r="Y748" i="38"/>
  <c r="X748" i="38"/>
  <c r="Y747" i="38"/>
  <c r="X747" i="38"/>
  <c r="Y746" i="38"/>
  <c r="X746" i="38"/>
  <c r="Y745" i="38"/>
  <c r="X745" i="38"/>
  <c r="Y744" i="38"/>
  <c r="X744" i="38"/>
  <c r="Y743" i="38"/>
  <c r="X743" i="38"/>
  <c r="Y742" i="38"/>
  <c r="X742" i="38"/>
  <c r="Y741" i="38"/>
  <c r="X741" i="38"/>
  <c r="Y740" i="38"/>
  <c r="X740" i="38"/>
  <c r="Y739" i="38"/>
  <c r="X739" i="38"/>
  <c r="Y738" i="38"/>
  <c r="X738" i="38"/>
  <c r="Y737" i="38"/>
  <c r="X737" i="38"/>
  <c r="Y736" i="38"/>
  <c r="X736" i="38"/>
  <c r="Y735" i="38"/>
  <c r="X735" i="38"/>
  <c r="Y734" i="38"/>
  <c r="X734" i="38"/>
  <c r="Y733" i="38"/>
  <c r="X733" i="38"/>
  <c r="Y732" i="38"/>
  <c r="X732" i="38"/>
  <c r="Y731" i="38"/>
  <c r="X731" i="38"/>
  <c r="Y730" i="38"/>
  <c r="X730" i="38"/>
  <c r="Y729" i="38"/>
  <c r="X729" i="38"/>
  <c r="Y728" i="38"/>
  <c r="X728" i="38"/>
  <c r="Y727" i="38"/>
  <c r="X727" i="38"/>
  <c r="Y726" i="38"/>
  <c r="X726" i="38"/>
  <c r="Y725" i="38"/>
  <c r="X725" i="38"/>
  <c r="Y724" i="38"/>
  <c r="X724" i="38"/>
  <c r="Y723" i="38"/>
  <c r="X723" i="38"/>
  <c r="Y722" i="38"/>
  <c r="X722" i="38"/>
  <c r="Y721" i="38"/>
  <c r="X721" i="38"/>
  <c r="Y720" i="38"/>
  <c r="X720" i="38"/>
  <c r="Y719" i="38"/>
  <c r="X719" i="38"/>
  <c r="Y718" i="38"/>
  <c r="X718" i="38"/>
  <c r="Y717" i="38"/>
  <c r="X717" i="38"/>
  <c r="Y716" i="38"/>
  <c r="X716" i="38"/>
  <c r="Y715" i="38"/>
  <c r="X715" i="38"/>
  <c r="Y714" i="38"/>
  <c r="X714" i="38"/>
  <c r="Y713" i="38"/>
  <c r="X713" i="38"/>
  <c r="Y712" i="38"/>
  <c r="X712" i="38"/>
  <c r="Y711" i="38"/>
  <c r="X711" i="38"/>
  <c r="Y710" i="38"/>
  <c r="X710" i="38"/>
  <c r="Y709" i="38"/>
  <c r="X709" i="38"/>
  <c r="Y708" i="38"/>
  <c r="X708" i="38"/>
  <c r="Y707" i="38"/>
  <c r="X707" i="38"/>
  <c r="Y706" i="38"/>
  <c r="X706" i="38"/>
  <c r="Y705" i="38"/>
  <c r="X705" i="38"/>
  <c r="Y704" i="38"/>
  <c r="X704" i="38"/>
  <c r="Y703" i="38"/>
  <c r="X703" i="38"/>
  <c r="Y702" i="38"/>
  <c r="X702" i="38"/>
  <c r="Y701" i="38"/>
  <c r="X701" i="38"/>
  <c r="Y700" i="38"/>
  <c r="X700" i="38"/>
  <c r="Y699" i="38"/>
  <c r="X699" i="38"/>
  <c r="Y698" i="38"/>
  <c r="X698" i="38"/>
  <c r="Y697" i="38"/>
  <c r="X697" i="38"/>
  <c r="Y696" i="38"/>
  <c r="X696" i="38"/>
  <c r="Y695" i="38"/>
  <c r="X695" i="38"/>
  <c r="Y694" i="38"/>
  <c r="X694" i="38"/>
  <c r="Y693" i="38"/>
  <c r="X693" i="38"/>
  <c r="Y692" i="38"/>
  <c r="X692" i="38"/>
  <c r="Y691" i="38"/>
  <c r="X691" i="38"/>
  <c r="Y690" i="38"/>
  <c r="X690" i="38"/>
  <c r="Y689" i="38"/>
  <c r="X689" i="38"/>
  <c r="Y688" i="38"/>
  <c r="X688" i="38"/>
  <c r="Y687" i="38"/>
  <c r="X687" i="38"/>
  <c r="Y686" i="38"/>
  <c r="X686" i="38"/>
  <c r="Y685" i="38"/>
  <c r="X685" i="38"/>
  <c r="Y684" i="38"/>
  <c r="X684" i="38"/>
  <c r="Y683" i="38"/>
  <c r="X683" i="38"/>
  <c r="Y682" i="38"/>
  <c r="X682" i="38"/>
  <c r="Y681" i="38"/>
  <c r="X681" i="38"/>
  <c r="Y680" i="38"/>
  <c r="X680" i="38"/>
  <c r="Y679" i="38"/>
  <c r="X679" i="38"/>
  <c r="Y678" i="38"/>
  <c r="X678" i="38"/>
  <c r="Y677" i="38"/>
  <c r="X677" i="38"/>
  <c r="Y676" i="38"/>
  <c r="X676" i="38"/>
  <c r="Y675" i="38"/>
  <c r="X675" i="38"/>
  <c r="Y674" i="38"/>
  <c r="X674" i="38"/>
  <c r="Y673" i="38"/>
  <c r="X673" i="38"/>
  <c r="Y672" i="38"/>
  <c r="X672" i="38"/>
  <c r="Y671" i="38"/>
  <c r="X671" i="38"/>
  <c r="Y670" i="38"/>
  <c r="X670" i="38"/>
  <c r="Y669" i="38"/>
  <c r="X669" i="38"/>
  <c r="Y668" i="38"/>
  <c r="X668" i="38"/>
  <c r="Y667" i="38"/>
  <c r="X667" i="38"/>
  <c r="Y666" i="38"/>
  <c r="X666" i="38"/>
  <c r="Y665" i="38"/>
  <c r="X665" i="38"/>
  <c r="Y664" i="38"/>
  <c r="X664" i="38"/>
  <c r="Y663" i="38"/>
  <c r="X663" i="38"/>
  <c r="Y662" i="38"/>
  <c r="X662" i="38"/>
  <c r="Y661" i="38"/>
  <c r="X661" i="38"/>
  <c r="Y660" i="38"/>
  <c r="X660" i="38"/>
  <c r="Y659" i="38"/>
  <c r="X659" i="38"/>
  <c r="Y658" i="38"/>
  <c r="X658" i="38"/>
  <c r="Y657" i="38"/>
  <c r="X657" i="38"/>
  <c r="Y656" i="38"/>
  <c r="X656" i="38"/>
  <c r="Y655" i="38"/>
  <c r="X655" i="38"/>
  <c r="Y654" i="38"/>
  <c r="X654" i="38"/>
  <c r="Y653" i="38"/>
  <c r="X653" i="38"/>
  <c r="Y652" i="38"/>
  <c r="X652" i="38"/>
  <c r="Y651" i="38"/>
  <c r="X651" i="38"/>
  <c r="Y650" i="38"/>
  <c r="X650" i="38"/>
  <c r="Y649" i="38"/>
  <c r="X649" i="38"/>
  <c r="Y648" i="38"/>
  <c r="X648" i="38"/>
  <c r="Y647" i="38"/>
  <c r="X647" i="38"/>
  <c r="Y646" i="38"/>
  <c r="X646" i="38"/>
  <c r="Y645" i="38"/>
  <c r="X645" i="38"/>
  <c r="Y644" i="38"/>
  <c r="X644" i="38"/>
  <c r="Y643" i="38"/>
  <c r="X643" i="38"/>
  <c r="Y642" i="38"/>
  <c r="X642" i="38"/>
  <c r="Y641" i="38"/>
  <c r="X641" i="38"/>
  <c r="Y640" i="38"/>
  <c r="X640" i="38"/>
  <c r="Y639" i="38"/>
  <c r="X639" i="38"/>
  <c r="Y638" i="38"/>
  <c r="X638" i="38"/>
  <c r="Y637" i="38"/>
  <c r="X637" i="38"/>
  <c r="Y636" i="38"/>
  <c r="X636" i="38"/>
  <c r="Y635" i="38"/>
  <c r="X635" i="38"/>
  <c r="Y634" i="38"/>
  <c r="X634" i="38"/>
  <c r="Y633" i="38"/>
  <c r="X633" i="38"/>
  <c r="Y632" i="38"/>
  <c r="X632" i="38"/>
  <c r="Y631" i="38"/>
  <c r="X631" i="38"/>
  <c r="Y630" i="38"/>
  <c r="X630" i="38"/>
  <c r="Y629" i="38"/>
  <c r="X629" i="38"/>
  <c r="Y628" i="38"/>
  <c r="X628" i="38"/>
  <c r="Y627" i="38"/>
  <c r="X627" i="38"/>
  <c r="Y626" i="38"/>
  <c r="X626" i="38"/>
  <c r="Y625" i="38"/>
  <c r="X625" i="38"/>
  <c r="Y624" i="38"/>
  <c r="X624" i="38"/>
  <c r="Y623" i="38"/>
  <c r="X623" i="38"/>
  <c r="Y622" i="38"/>
  <c r="X622" i="38"/>
  <c r="Y621" i="38"/>
  <c r="X621" i="38"/>
  <c r="Y620" i="38"/>
  <c r="X620" i="38"/>
  <c r="Y619" i="38"/>
  <c r="X619" i="38"/>
  <c r="Y618" i="38"/>
  <c r="X618" i="38"/>
  <c r="Y617" i="38"/>
  <c r="X617" i="38"/>
  <c r="Y616" i="38"/>
  <c r="X616" i="38"/>
  <c r="Y615" i="38"/>
  <c r="X615" i="38"/>
  <c r="Y614" i="38"/>
  <c r="X614" i="38"/>
  <c r="Y613" i="38"/>
  <c r="X613" i="38"/>
  <c r="Y612" i="38"/>
  <c r="X612" i="38"/>
  <c r="Y611" i="38"/>
  <c r="X611" i="38"/>
  <c r="Y610" i="38"/>
  <c r="X610" i="38"/>
  <c r="Y609" i="38"/>
  <c r="X609" i="38"/>
  <c r="Y608" i="38"/>
  <c r="X608" i="38"/>
  <c r="Y607" i="38"/>
  <c r="X607" i="38"/>
  <c r="Y606" i="38"/>
  <c r="X606" i="38"/>
  <c r="Y605" i="38"/>
  <c r="X605" i="38"/>
  <c r="Y604" i="38"/>
  <c r="X604" i="38"/>
  <c r="Y603" i="38"/>
  <c r="X603" i="38"/>
  <c r="Y602" i="38"/>
  <c r="X602" i="38"/>
  <c r="Y601" i="38"/>
  <c r="X601" i="38"/>
  <c r="Y600" i="38"/>
  <c r="X600" i="38"/>
  <c r="Y599" i="38"/>
  <c r="X599" i="38"/>
  <c r="Y598" i="38"/>
  <c r="X598" i="38"/>
  <c r="Y597" i="38"/>
  <c r="X597" i="38"/>
  <c r="Y596" i="38"/>
  <c r="X596" i="38"/>
  <c r="Y595" i="38"/>
  <c r="X595" i="38"/>
  <c r="Y594" i="38"/>
  <c r="X594" i="38"/>
  <c r="Y593" i="38"/>
  <c r="X593" i="38"/>
  <c r="Y592" i="38"/>
  <c r="X592" i="38"/>
  <c r="Y591" i="38"/>
  <c r="X591" i="38"/>
  <c r="Y590" i="38"/>
  <c r="X590" i="38"/>
  <c r="Y589" i="38"/>
  <c r="X589" i="38"/>
  <c r="Y588" i="38"/>
  <c r="X588" i="38"/>
  <c r="Y587" i="38"/>
  <c r="X587" i="38"/>
  <c r="Y586" i="38"/>
  <c r="X586" i="38"/>
  <c r="Y585" i="38"/>
  <c r="X585" i="38"/>
  <c r="Y584" i="38"/>
  <c r="X584" i="38"/>
  <c r="Y583" i="38"/>
  <c r="X583" i="38"/>
  <c r="Y582" i="38"/>
  <c r="X582" i="38"/>
  <c r="Y581" i="38"/>
  <c r="X581" i="38"/>
  <c r="Y580" i="38"/>
  <c r="X580" i="38"/>
  <c r="Y579" i="38"/>
  <c r="X579" i="38"/>
  <c r="Y578" i="38"/>
  <c r="X578" i="38"/>
  <c r="Y577" i="38"/>
  <c r="X577" i="38"/>
  <c r="Y576" i="38"/>
  <c r="X576" i="38"/>
  <c r="Y575" i="38"/>
  <c r="X575" i="38"/>
  <c r="Y574" i="38"/>
  <c r="X574" i="38"/>
  <c r="Y573" i="38"/>
  <c r="X573" i="38"/>
  <c r="Y572" i="38"/>
  <c r="X572" i="38"/>
  <c r="Y571" i="38"/>
  <c r="X571" i="38"/>
  <c r="Y570" i="38"/>
  <c r="X570" i="38"/>
  <c r="Y569" i="38"/>
  <c r="X569" i="38"/>
  <c r="Y568" i="38"/>
  <c r="X568" i="38"/>
  <c r="Y567" i="38"/>
  <c r="X567" i="38"/>
  <c r="Y566" i="38"/>
  <c r="X566" i="38"/>
  <c r="Y565" i="38"/>
  <c r="X565" i="38"/>
  <c r="Y564" i="38"/>
  <c r="X564" i="38"/>
  <c r="Y563" i="38"/>
  <c r="X563" i="38"/>
  <c r="Y562" i="38"/>
  <c r="X562" i="38"/>
  <c r="Y561" i="38"/>
  <c r="X561" i="38"/>
  <c r="Y560" i="38"/>
  <c r="X560" i="38"/>
  <c r="Y559" i="38"/>
  <c r="X559" i="38"/>
  <c r="Y558" i="38"/>
  <c r="X558" i="38"/>
  <c r="Y557" i="38"/>
  <c r="X557" i="38"/>
  <c r="Y556" i="38"/>
  <c r="X556" i="38"/>
  <c r="Y555" i="38"/>
  <c r="X555" i="38"/>
  <c r="Y554" i="38"/>
  <c r="X554" i="38"/>
  <c r="Y553" i="38"/>
  <c r="X553" i="38"/>
  <c r="Y552" i="38"/>
  <c r="X552" i="38"/>
  <c r="Y551" i="38"/>
  <c r="X551" i="38"/>
  <c r="Y550" i="38"/>
  <c r="X550" i="38"/>
  <c r="Y549" i="38"/>
  <c r="X549" i="38"/>
  <c r="Y548" i="38"/>
  <c r="X548" i="38"/>
  <c r="Y547" i="38"/>
  <c r="X547" i="38"/>
  <c r="Y546" i="38"/>
  <c r="X546" i="38"/>
  <c r="Y545" i="38"/>
  <c r="X545" i="38"/>
  <c r="Y544" i="38"/>
  <c r="X544" i="38"/>
  <c r="Y543" i="38"/>
  <c r="X543" i="38"/>
  <c r="Y542" i="38"/>
  <c r="X542" i="38"/>
  <c r="Y541" i="38"/>
  <c r="X541" i="38"/>
  <c r="Y540" i="38"/>
  <c r="X540" i="38"/>
  <c r="Y539" i="38"/>
  <c r="X539" i="38"/>
  <c r="Y538" i="38"/>
  <c r="X538" i="38"/>
  <c r="Y537" i="38"/>
  <c r="X537" i="38"/>
  <c r="Y536" i="38"/>
  <c r="X536" i="38"/>
  <c r="Y535" i="38"/>
  <c r="X535" i="38"/>
  <c r="Y534" i="38"/>
  <c r="X534" i="38"/>
  <c r="Y533" i="38"/>
  <c r="X533" i="38"/>
  <c r="Y532" i="38"/>
  <c r="X532" i="38"/>
  <c r="Y531" i="38"/>
  <c r="X531" i="38"/>
  <c r="Y530" i="38"/>
  <c r="X530" i="38"/>
  <c r="Y529" i="38"/>
  <c r="X529" i="38"/>
  <c r="Y528" i="38"/>
  <c r="X528" i="38"/>
  <c r="Y527" i="38"/>
  <c r="X527" i="38"/>
  <c r="Y526" i="38"/>
  <c r="X526" i="38"/>
  <c r="Y525" i="38"/>
  <c r="X525" i="38"/>
  <c r="Y524" i="38"/>
  <c r="X524" i="38"/>
  <c r="Y523" i="38"/>
  <c r="X523" i="38"/>
  <c r="Y522" i="38"/>
  <c r="X522" i="38"/>
  <c r="Y521" i="38"/>
  <c r="X521" i="38"/>
  <c r="Y520" i="38"/>
  <c r="X520" i="38"/>
  <c r="Y519" i="38"/>
  <c r="X519" i="38"/>
  <c r="Y518" i="38"/>
  <c r="X518" i="38"/>
  <c r="Y517" i="38"/>
  <c r="X517" i="38"/>
  <c r="Y516" i="38"/>
  <c r="X516" i="38"/>
  <c r="Y515" i="38"/>
  <c r="X515" i="38"/>
  <c r="Y514" i="38"/>
  <c r="X514" i="38"/>
  <c r="Y513" i="38"/>
  <c r="X513" i="38"/>
  <c r="Y512" i="38"/>
  <c r="X512" i="38"/>
  <c r="Y511" i="38"/>
  <c r="X511" i="38"/>
  <c r="Y510" i="38"/>
  <c r="X510" i="38"/>
  <c r="Y509" i="38"/>
  <c r="X509" i="38"/>
  <c r="Y508" i="38"/>
  <c r="X508" i="38"/>
  <c r="Y507" i="38"/>
  <c r="X507" i="38"/>
  <c r="Y506" i="38"/>
  <c r="X506" i="38"/>
  <c r="Y505" i="38"/>
  <c r="X505" i="38"/>
  <c r="Y504" i="38"/>
  <c r="X504" i="38"/>
  <c r="Y503" i="38"/>
  <c r="X503" i="38"/>
  <c r="Y502" i="38"/>
  <c r="X502" i="38"/>
  <c r="Y501" i="38"/>
  <c r="X501" i="38"/>
  <c r="Y500" i="38"/>
  <c r="X500" i="38"/>
  <c r="Y499" i="38"/>
  <c r="X499" i="38"/>
  <c r="Y498" i="38"/>
  <c r="X498" i="38"/>
  <c r="Y497" i="38"/>
  <c r="X497" i="38"/>
  <c r="Y496" i="38"/>
  <c r="X496" i="38"/>
  <c r="Y495" i="38"/>
  <c r="X495" i="38"/>
  <c r="Y494" i="38"/>
  <c r="X494" i="38"/>
  <c r="Y493" i="38"/>
  <c r="X493" i="38"/>
  <c r="Y492" i="38"/>
  <c r="X492" i="38"/>
  <c r="Y491" i="38"/>
  <c r="X491" i="38"/>
  <c r="Y490" i="38"/>
  <c r="X490" i="38"/>
  <c r="Y489" i="38"/>
  <c r="X489" i="38"/>
  <c r="Y488" i="38"/>
  <c r="X488" i="38"/>
  <c r="Y487" i="38"/>
  <c r="X487" i="38"/>
  <c r="Y486" i="38"/>
  <c r="X486" i="38"/>
  <c r="Y485" i="38"/>
  <c r="X485" i="38"/>
  <c r="Y484" i="38"/>
  <c r="X484" i="38"/>
  <c r="Y483" i="38"/>
  <c r="X483" i="38"/>
  <c r="Y482" i="38"/>
  <c r="X482" i="38"/>
  <c r="Y481" i="38"/>
  <c r="X481" i="38"/>
  <c r="Y480" i="38"/>
  <c r="X480" i="38"/>
  <c r="Y479" i="38"/>
  <c r="X479" i="38"/>
  <c r="Y478" i="38"/>
  <c r="X478" i="38"/>
  <c r="Y477" i="38"/>
  <c r="X477" i="38"/>
  <c r="Y476" i="38"/>
  <c r="X476" i="38"/>
  <c r="Y475" i="38"/>
  <c r="X475" i="38"/>
  <c r="Y474" i="38"/>
  <c r="X474" i="38"/>
  <c r="Y473" i="38"/>
  <c r="X473" i="38"/>
  <c r="Y472" i="38"/>
  <c r="X472" i="38"/>
  <c r="Y471" i="38"/>
  <c r="X471" i="38"/>
  <c r="Y470" i="38"/>
  <c r="X470" i="38"/>
  <c r="Y469" i="38"/>
  <c r="X469" i="38"/>
  <c r="Y468" i="38"/>
  <c r="X468" i="38"/>
  <c r="Y467" i="38"/>
  <c r="X467" i="38"/>
  <c r="Y466" i="38"/>
  <c r="X466" i="38"/>
  <c r="Y465" i="38"/>
  <c r="X465" i="38"/>
  <c r="Y464" i="38"/>
  <c r="X464" i="38"/>
  <c r="Y463" i="38"/>
  <c r="X463" i="38"/>
  <c r="Y462" i="38"/>
  <c r="X462" i="38"/>
  <c r="Y461" i="38"/>
  <c r="X461" i="38"/>
  <c r="Y460" i="38"/>
  <c r="X460" i="38"/>
  <c r="Y459" i="38"/>
  <c r="X459" i="38"/>
  <c r="Y458" i="38"/>
  <c r="X458" i="38"/>
  <c r="Y457" i="38"/>
  <c r="X457" i="38"/>
  <c r="Y456" i="38"/>
  <c r="X456" i="38"/>
  <c r="Y455" i="38"/>
  <c r="X455" i="38"/>
  <c r="Y454" i="38"/>
  <c r="X454" i="38"/>
  <c r="Y453" i="38"/>
  <c r="X453" i="38"/>
  <c r="Y452" i="38"/>
  <c r="X452" i="38"/>
  <c r="Y451" i="38"/>
  <c r="X451" i="38"/>
  <c r="Y450" i="38"/>
  <c r="X450" i="38"/>
  <c r="Y449" i="38"/>
  <c r="X449" i="38"/>
  <c r="Y448" i="38"/>
  <c r="X448" i="38"/>
  <c r="Y447" i="38"/>
  <c r="X447" i="38"/>
  <c r="Y446" i="38"/>
  <c r="X446" i="38"/>
  <c r="Y445" i="38"/>
  <c r="X445" i="38"/>
  <c r="Y444" i="38"/>
  <c r="X444" i="38"/>
  <c r="Y443" i="38"/>
  <c r="X443" i="38"/>
  <c r="Y442" i="38"/>
  <c r="X442" i="38"/>
  <c r="Y441" i="38"/>
  <c r="X441" i="38"/>
  <c r="Y440" i="38"/>
  <c r="X440" i="38"/>
  <c r="Y439" i="38"/>
  <c r="X439" i="38"/>
  <c r="Y438" i="38"/>
  <c r="X438" i="38"/>
  <c r="Y437" i="38"/>
  <c r="X437" i="38"/>
  <c r="Y436" i="38"/>
  <c r="X436" i="38"/>
  <c r="Y435" i="38"/>
  <c r="X435" i="38"/>
  <c r="Y434" i="38"/>
  <c r="X434" i="38"/>
  <c r="Y433" i="38"/>
  <c r="X433" i="38"/>
  <c r="Y432" i="38"/>
  <c r="X432" i="38"/>
  <c r="Y431" i="38"/>
  <c r="X431" i="38"/>
  <c r="Y430" i="38"/>
  <c r="X430" i="38"/>
  <c r="Y429" i="38"/>
  <c r="X429" i="38"/>
  <c r="Y428" i="38"/>
  <c r="X428" i="38"/>
  <c r="Y427" i="38"/>
  <c r="X427" i="38"/>
  <c r="Y426" i="38"/>
  <c r="X426" i="38"/>
  <c r="Y425" i="38"/>
  <c r="X425" i="38"/>
  <c r="Y424" i="38"/>
  <c r="X424" i="38"/>
  <c r="Y423" i="38"/>
  <c r="X423" i="38"/>
  <c r="Y422" i="38"/>
  <c r="X422" i="38"/>
  <c r="Y421" i="38"/>
  <c r="X421" i="38"/>
  <c r="Y420" i="38"/>
  <c r="X420" i="38"/>
  <c r="Y419" i="38"/>
  <c r="X419" i="38"/>
  <c r="Y418" i="38"/>
  <c r="X418" i="38"/>
  <c r="Y417" i="38"/>
  <c r="X417" i="38"/>
  <c r="Y416" i="38"/>
  <c r="X416" i="38"/>
  <c r="Y415" i="38"/>
  <c r="X415" i="38"/>
  <c r="Y414" i="38"/>
  <c r="X414" i="38"/>
  <c r="Y413" i="38"/>
  <c r="X413" i="38"/>
  <c r="Y412" i="38"/>
  <c r="X412" i="38"/>
  <c r="Y411" i="38"/>
  <c r="X411" i="38"/>
  <c r="Y410" i="38"/>
  <c r="X410" i="38"/>
  <c r="Y409" i="38"/>
  <c r="X409" i="38"/>
  <c r="Y408" i="38"/>
  <c r="X408" i="38"/>
  <c r="Y407" i="38"/>
  <c r="X407" i="38"/>
  <c r="Y406" i="38"/>
  <c r="X406" i="38"/>
  <c r="Y405" i="38"/>
  <c r="X405" i="38"/>
  <c r="Y404" i="38"/>
  <c r="X404" i="38"/>
  <c r="Y403" i="38"/>
  <c r="X403" i="38"/>
  <c r="Y402" i="38"/>
  <c r="X402" i="38"/>
  <c r="Y401" i="38"/>
  <c r="X401" i="38"/>
  <c r="Y400" i="38"/>
  <c r="X400" i="38"/>
  <c r="Y399" i="38"/>
  <c r="X399" i="38"/>
  <c r="Y398" i="38"/>
  <c r="X398" i="38"/>
  <c r="Y397" i="38"/>
  <c r="X397" i="38"/>
  <c r="Y396" i="38"/>
  <c r="X396" i="38"/>
  <c r="Y395" i="38"/>
  <c r="X395" i="38"/>
  <c r="Y394" i="38"/>
  <c r="X394" i="38"/>
  <c r="Y393" i="38"/>
  <c r="X393" i="38"/>
  <c r="Y392" i="38"/>
  <c r="X392" i="38"/>
  <c r="Y391" i="38"/>
  <c r="X391" i="38"/>
  <c r="Y390" i="38"/>
  <c r="X390" i="38"/>
  <c r="Y389" i="38"/>
  <c r="X389" i="38"/>
  <c r="Y388" i="38"/>
  <c r="X388" i="38"/>
  <c r="Y387" i="38"/>
  <c r="X387" i="38"/>
  <c r="Y386" i="38"/>
  <c r="X386" i="38"/>
  <c r="Y385" i="38"/>
  <c r="X385" i="38"/>
  <c r="Y384" i="38"/>
  <c r="X384" i="38"/>
  <c r="Y383" i="38"/>
  <c r="X383" i="38"/>
  <c r="Y382" i="38"/>
  <c r="X382" i="38"/>
  <c r="Y381" i="38"/>
  <c r="X381" i="38"/>
  <c r="Y380" i="38"/>
  <c r="X380" i="38"/>
  <c r="Y379" i="38"/>
  <c r="X379" i="38"/>
  <c r="Y378" i="38"/>
  <c r="X378" i="38"/>
  <c r="Y377" i="38"/>
  <c r="X377" i="38"/>
  <c r="Y376" i="38"/>
  <c r="X376" i="38"/>
  <c r="Y375" i="38"/>
  <c r="X375" i="38"/>
  <c r="Y374" i="38"/>
  <c r="X374" i="38"/>
  <c r="Y373" i="38"/>
  <c r="X373" i="38"/>
  <c r="Y372" i="38"/>
  <c r="X372" i="38"/>
  <c r="Y371" i="38"/>
  <c r="X371" i="38"/>
  <c r="Y370" i="38"/>
  <c r="X370" i="38"/>
  <c r="Y369" i="38"/>
  <c r="X369" i="38"/>
  <c r="Y368" i="38"/>
  <c r="X368" i="38"/>
  <c r="Y367" i="38"/>
  <c r="X367" i="38"/>
  <c r="Y366" i="38"/>
  <c r="X366" i="38"/>
  <c r="Y365" i="38"/>
  <c r="X365" i="38"/>
  <c r="Y364" i="38"/>
  <c r="X364" i="38"/>
  <c r="Y363" i="38"/>
  <c r="X363" i="38"/>
  <c r="Y362" i="38"/>
  <c r="X362" i="38"/>
  <c r="Y361" i="38"/>
  <c r="X361" i="38"/>
  <c r="Y360" i="38"/>
  <c r="X360" i="38"/>
  <c r="Y359" i="38"/>
  <c r="X359" i="38"/>
  <c r="Y358" i="38"/>
  <c r="X358" i="38"/>
  <c r="Y357" i="38"/>
  <c r="X357" i="38"/>
  <c r="Y356" i="38"/>
  <c r="X356" i="38"/>
  <c r="Y355" i="38"/>
  <c r="X355" i="38"/>
  <c r="Y354" i="38"/>
  <c r="X354" i="38"/>
  <c r="Y353" i="38"/>
  <c r="X353" i="38"/>
  <c r="Y352" i="38"/>
  <c r="X352" i="38"/>
  <c r="Y351" i="38"/>
  <c r="X351" i="38"/>
  <c r="Y350" i="38"/>
  <c r="X350" i="38"/>
  <c r="Y349" i="38"/>
  <c r="X349" i="38"/>
  <c r="Y348" i="38"/>
  <c r="X348" i="38"/>
  <c r="Y347" i="38"/>
  <c r="X347" i="38"/>
  <c r="Y346" i="38"/>
  <c r="X346" i="38"/>
  <c r="Y345" i="38"/>
  <c r="X345" i="38"/>
  <c r="Y344" i="38"/>
  <c r="X344" i="38"/>
  <c r="Y343" i="38"/>
  <c r="X343" i="38"/>
  <c r="Y342" i="38"/>
  <c r="X342" i="38"/>
  <c r="Y341" i="38"/>
  <c r="X341" i="38"/>
  <c r="Y340" i="38"/>
  <c r="X340" i="38"/>
  <c r="Y339" i="38"/>
  <c r="X339" i="38"/>
  <c r="Y338" i="38"/>
  <c r="X338" i="38"/>
  <c r="Y337" i="38"/>
  <c r="X337" i="38"/>
  <c r="Y336" i="38"/>
  <c r="X336" i="38"/>
  <c r="Y335" i="38"/>
  <c r="X335" i="38"/>
  <c r="Y334" i="38"/>
  <c r="X334" i="38"/>
  <c r="Y333" i="38"/>
  <c r="X333" i="38"/>
  <c r="Y332" i="38"/>
  <c r="X332" i="38"/>
  <c r="Y331" i="38"/>
  <c r="X331" i="38"/>
  <c r="Y330" i="38"/>
  <c r="X330" i="38"/>
  <c r="Y329" i="38"/>
  <c r="X329" i="38"/>
  <c r="Y328" i="38"/>
  <c r="X328" i="38"/>
  <c r="Y327" i="38"/>
  <c r="X327" i="38"/>
  <c r="Y326" i="38"/>
  <c r="X326" i="38"/>
  <c r="Y325" i="38"/>
  <c r="X325" i="38"/>
  <c r="Y324" i="38"/>
  <c r="X324" i="38"/>
  <c r="Y323" i="38"/>
  <c r="X323" i="38"/>
  <c r="Y322" i="38"/>
  <c r="X322" i="38"/>
  <c r="Y321" i="38"/>
  <c r="X321" i="38"/>
  <c r="Y320" i="38"/>
  <c r="X320" i="38"/>
  <c r="Y319" i="38"/>
  <c r="X319" i="38"/>
  <c r="Y318" i="38"/>
  <c r="X318" i="38"/>
  <c r="Y317" i="38"/>
  <c r="X317" i="38"/>
  <c r="Y316" i="38"/>
  <c r="X316" i="38"/>
  <c r="Y315" i="38"/>
  <c r="X315" i="38"/>
  <c r="Y314" i="38"/>
  <c r="X314" i="38"/>
  <c r="Y313" i="38"/>
  <c r="X313" i="38"/>
  <c r="Y312" i="38"/>
  <c r="X312" i="38"/>
  <c r="Y311" i="38"/>
  <c r="X311" i="38"/>
  <c r="Y310" i="38"/>
  <c r="X310" i="38"/>
  <c r="Y309" i="38"/>
  <c r="X309" i="38"/>
  <c r="Y308" i="38"/>
  <c r="X308" i="38"/>
  <c r="Y307" i="38"/>
  <c r="X307" i="38"/>
  <c r="Y306" i="38"/>
  <c r="X306" i="38"/>
  <c r="Y305" i="38"/>
  <c r="X305" i="38"/>
  <c r="Y304" i="38"/>
  <c r="X304" i="38"/>
  <c r="Y303" i="38"/>
  <c r="X303" i="38"/>
  <c r="Y302" i="38"/>
  <c r="X302" i="38"/>
  <c r="Y301" i="38"/>
  <c r="X301" i="38"/>
  <c r="Y300" i="38"/>
  <c r="X300" i="38"/>
  <c r="Y299" i="38"/>
  <c r="X299" i="38"/>
  <c r="Y298" i="38"/>
  <c r="X298" i="38"/>
  <c r="Y297" i="38"/>
  <c r="X297" i="38"/>
  <c r="Y296" i="38"/>
  <c r="X296" i="38"/>
  <c r="Y295" i="38"/>
  <c r="X295" i="38"/>
  <c r="Y294" i="38"/>
  <c r="X294" i="38"/>
  <c r="Y293" i="38"/>
  <c r="X293" i="38"/>
  <c r="Y292" i="38"/>
  <c r="X292" i="38"/>
  <c r="Y291" i="38"/>
  <c r="X291" i="38"/>
  <c r="Y290" i="38"/>
  <c r="X290" i="38"/>
  <c r="Y289" i="38"/>
  <c r="X289" i="38"/>
  <c r="Y288" i="38"/>
  <c r="X288" i="38"/>
  <c r="Y287" i="38"/>
  <c r="X287" i="38"/>
  <c r="Y286" i="38"/>
  <c r="X286" i="38"/>
  <c r="Y285" i="38"/>
  <c r="X285" i="38"/>
  <c r="Y284" i="38"/>
  <c r="X284" i="38"/>
  <c r="Y283" i="38"/>
  <c r="X283" i="38"/>
  <c r="Y282" i="38"/>
  <c r="X282" i="38"/>
  <c r="Y281" i="38"/>
  <c r="X281" i="38"/>
  <c r="Y280" i="38"/>
  <c r="X280" i="38"/>
  <c r="Y279" i="38"/>
  <c r="X279" i="38"/>
  <c r="Y278" i="38"/>
  <c r="X278" i="38"/>
  <c r="Y277" i="38"/>
  <c r="X277" i="38"/>
  <c r="Y276" i="38"/>
  <c r="X276" i="38"/>
  <c r="Y275" i="38"/>
  <c r="X275" i="38"/>
  <c r="Y274" i="38"/>
  <c r="X274" i="38"/>
  <c r="Y273" i="38"/>
  <c r="X273" i="38"/>
  <c r="Y272" i="38"/>
  <c r="X272" i="38"/>
  <c r="Y271" i="38"/>
  <c r="X271" i="38"/>
  <c r="Y270" i="38"/>
  <c r="X270" i="38"/>
  <c r="Y269" i="38"/>
  <c r="X269" i="38"/>
  <c r="Y268" i="38"/>
  <c r="X268" i="38"/>
  <c r="Y267" i="38"/>
  <c r="X267" i="38"/>
  <c r="Y266" i="38"/>
  <c r="X266" i="38"/>
  <c r="Y265" i="38"/>
  <c r="X265" i="38"/>
  <c r="Y264" i="38"/>
  <c r="X264" i="38"/>
  <c r="Y263" i="38"/>
  <c r="X263" i="38"/>
  <c r="Y262" i="38"/>
  <c r="X262" i="38"/>
  <c r="Y261" i="38"/>
  <c r="X261" i="38"/>
  <c r="Y260" i="38"/>
  <c r="X260" i="38"/>
  <c r="Y259" i="38"/>
  <c r="X259" i="38"/>
  <c r="Y258" i="38"/>
  <c r="X258" i="38"/>
  <c r="Y257" i="38"/>
  <c r="X257" i="38"/>
  <c r="Y256" i="38"/>
  <c r="X256" i="38"/>
  <c r="Y255" i="38"/>
  <c r="X255" i="38"/>
  <c r="Y254" i="38"/>
  <c r="X254" i="38"/>
  <c r="Y253" i="38"/>
  <c r="X253" i="38"/>
  <c r="Y252" i="38"/>
  <c r="X252" i="38"/>
  <c r="Y251" i="38"/>
  <c r="X251" i="38"/>
  <c r="Y250" i="38"/>
  <c r="X250" i="38"/>
  <c r="Y249" i="38"/>
  <c r="X249" i="38"/>
  <c r="Y248" i="38"/>
  <c r="X248" i="38"/>
  <c r="Y247" i="38"/>
  <c r="X247" i="38"/>
  <c r="Y246" i="38"/>
  <c r="X246" i="38"/>
  <c r="Y245" i="38"/>
  <c r="X245" i="38"/>
  <c r="Y244" i="38"/>
  <c r="X244" i="38"/>
  <c r="Y243" i="38"/>
  <c r="X243" i="38"/>
  <c r="Y242" i="38"/>
  <c r="X242" i="38"/>
  <c r="Y241" i="38"/>
  <c r="X241" i="38"/>
  <c r="Y240" i="38"/>
  <c r="X240" i="38"/>
  <c r="Y239" i="38"/>
  <c r="X239" i="38"/>
  <c r="Y238" i="38"/>
  <c r="X238" i="38"/>
  <c r="Y237" i="38"/>
  <c r="X237" i="38"/>
  <c r="Y236" i="38"/>
  <c r="X236" i="38"/>
  <c r="Y235" i="38"/>
  <c r="X235" i="38"/>
  <c r="Y234" i="38"/>
  <c r="X234" i="38"/>
  <c r="Y233" i="38"/>
  <c r="X233" i="38"/>
  <c r="Y232" i="38"/>
  <c r="X232" i="38"/>
  <c r="Y231" i="38"/>
  <c r="X231" i="38"/>
  <c r="Y230" i="38"/>
  <c r="X230" i="38"/>
  <c r="Y229" i="38"/>
  <c r="X229" i="38"/>
  <c r="Y228" i="38"/>
  <c r="X228" i="38"/>
  <c r="Y227" i="38"/>
  <c r="X227" i="38"/>
  <c r="Y226" i="38"/>
  <c r="X226" i="38"/>
  <c r="Y225" i="38"/>
  <c r="X225" i="38"/>
  <c r="Y224" i="38"/>
  <c r="X224" i="38"/>
  <c r="Y223" i="38"/>
  <c r="X223" i="38"/>
  <c r="Y222" i="38"/>
  <c r="X222" i="38"/>
  <c r="Y221" i="38"/>
  <c r="X221" i="38"/>
  <c r="Y220" i="38"/>
  <c r="X220" i="38"/>
  <c r="Y219" i="38"/>
  <c r="X219" i="38"/>
  <c r="Y218" i="38"/>
  <c r="X218" i="38"/>
  <c r="Y217" i="38"/>
  <c r="X217" i="38"/>
  <c r="Y216" i="38"/>
  <c r="X216" i="38"/>
  <c r="Y215" i="38"/>
  <c r="X215" i="38"/>
  <c r="Y214" i="38"/>
  <c r="X214" i="38"/>
  <c r="Y213" i="38"/>
  <c r="X213" i="38"/>
  <c r="Y212" i="38"/>
  <c r="X212" i="38"/>
  <c r="Y211" i="38"/>
  <c r="X211" i="38"/>
  <c r="Y210" i="38"/>
  <c r="X210" i="38"/>
  <c r="Y209" i="38"/>
  <c r="X209" i="38"/>
  <c r="Y208" i="38"/>
  <c r="X208" i="38"/>
  <c r="Y207" i="38"/>
  <c r="X207" i="38"/>
  <c r="Y206" i="38"/>
  <c r="X206" i="38"/>
  <c r="Y205" i="38"/>
  <c r="X205" i="38"/>
  <c r="Y204" i="38"/>
  <c r="X204" i="38"/>
  <c r="Y203" i="38"/>
  <c r="X203" i="38"/>
  <c r="Y202" i="38"/>
  <c r="X202" i="38"/>
  <c r="Y201" i="38"/>
  <c r="X201" i="38"/>
  <c r="Y200" i="38"/>
  <c r="X200" i="38"/>
  <c r="Y199" i="38"/>
  <c r="X199" i="38"/>
  <c r="Y198" i="38"/>
  <c r="X198" i="38"/>
  <c r="Y197" i="38"/>
  <c r="X197" i="38"/>
  <c r="Y196" i="38"/>
  <c r="X196" i="38"/>
  <c r="Y195" i="38"/>
  <c r="X195" i="38"/>
  <c r="Y194" i="38"/>
  <c r="X194" i="38"/>
  <c r="Y193" i="38"/>
  <c r="X193" i="38"/>
  <c r="Y192" i="38"/>
  <c r="X192" i="38"/>
  <c r="Y191" i="38"/>
  <c r="X191" i="38"/>
  <c r="Y190" i="38"/>
  <c r="X190" i="38"/>
  <c r="Y189" i="38"/>
  <c r="X189" i="38"/>
  <c r="Y188" i="38"/>
  <c r="X188" i="38"/>
  <c r="Y187" i="38"/>
  <c r="X187" i="38"/>
  <c r="Y186" i="38"/>
  <c r="X186" i="38"/>
  <c r="Y185" i="38"/>
  <c r="X185" i="38"/>
  <c r="Y184" i="38"/>
  <c r="X184" i="38"/>
  <c r="Y183" i="38"/>
  <c r="X183" i="38"/>
  <c r="Y182" i="38"/>
  <c r="X182" i="38"/>
  <c r="Y181" i="38"/>
  <c r="X181" i="38"/>
  <c r="Y180" i="38"/>
  <c r="X180" i="38"/>
  <c r="Y179" i="38"/>
  <c r="X179" i="38"/>
  <c r="Y178" i="38"/>
  <c r="X178" i="38"/>
  <c r="Y177" i="38"/>
  <c r="X177" i="38"/>
  <c r="Y176" i="38"/>
  <c r="X176" i="38"/>
  <c r="Y175" i="38"/>
  <c r="X175" i="38"/>
  <c r="Y174" i="38"/>
  <c r="X174" i="38"/>
  <c r="Y173" i="38"/>
  <c r="X173" i="38"/>
  <c r="Y172" i="38"/>
  <c r="X172" i="38"/>
  <c r="Y171" i="38"/>
  <c r="X171" i="38"/>
  <c r="Y170" i="38"/>
  <c r="X170" i="38"/>
  <c r="Y169" i="38"/>
  <c r="X169" i="38"/>
  <c r="Y168" i="38"/>
  <c r="X168" i="38"/>
  <c r="Y167" i="38"/>
  <c r="X167" i="38"/>
  <c r="Y166" i="38"/>
  <c r="X166" i="38"/>
  <c r="Y165" i="38"/>
  <c r="X165" i="38"/>
  <c r="Y164" i="38"/>
  <c r="X164" i="38"/>
  <c r="Y163" i="38"/>
  <c r="X163" i="38"/>
  <c r="Y162" i="38"/>
  <c r="X162" i="38"/>
  <c r="Y161" i="38"/>
  <c r="X161" i="38"/>
  <c r="Y160" i="38"/>
  <c r="X160" i="38"/>
  <c r="Y159" i="38"/>
  <c r="X159" i="38"/>
  <c r="Y158" i="38"/>
  <c r="X158" i="38"/>
  <c r="Y157" i="38"/>
  <c r="X157" i="38"/>
  <c r="Y156" i="38"/>
  <c r="X156" i="38"/>
  <c r="Y155" i="38"/>
  <c r="X155" i="38"/>
  <c r="Y154" i="38"/>
  <c r="X154" i="38"/>
  <c r="Y153" i="38"/>
  <c r="X153" i="38"/>
  <c r="Y152" i="38"/>
  <c r="X152" i="38"/>
  <c r="Y151" i="38"/>
  <c r="X151" i="38"/>
  <c r="Y150" i="38"/>
  <c r="X150" i="38"/>
  <c r="Y149" i="38"/>
  <c r="X149" i="38"/>
  <c r="Y148" i="38"/>
  <c r="X148" i="38"/>
  <c r="Y147" i="38"/>
  <c r="X147" i="38"/>
  <c r="Y146" i="38"/>
  <c r="X146" i="38"/>
  <c r="Y145" i="38"/>
  <c r="X145" i="38"/>
  <c r="Y144" i="38"/>
  <c r="X144" i="38"/>
  <c r="Y143" i="38"/>
  <c r="X143" i="38"/>
  <c r="Y142" i="38"/>
  <c r="X142" i="38"/>
  <c r="Y141" i="38"/>
  <c r="X141" i="38"/>
  <c r="Y140" i="38"/>
  <c r="X140" i="38"/>
  <c r="Y139" i="38"/>
  <c r="X139" i="38"/>
  <c r="Y138" i="38"/>
  <c r="X138" i="38"/>
  <c r="Y137" i="38"/>
  <c r="X137" i="38"/>
  <c r="Y136" i="38"/>
  <c r="X136" i="38"/>
  <c r="Y135" i="38"/>
  <c r="X135" i="38"/>
  <c r="Y134" i="38"/>
  <c r="X134" i="38"/>
  <c r="Y133" i="38"/>
  <c r="X133" i="38"/>
  <c r="Y132" i="38"/>
  <c r="X132" i="38"/>
  <c r="Y131" i="38"/>
  <c r="X131" i="38"/>
  <c r="Y130" i="38"/>
  <c r="X130" i="38"/>
  <c r="Y129" i="38"/>
  <c r="X129" i="38"/>
  <c r="Y128" i="38"/>
  <c r="X128" i="38"/>
  <c r="Y127" i="38"/>
  <c r="X127" i="38"/>
  <c r="Y126" i="38"/>
  <c r="X126" i="38"/>
  <c r="Y125" i="38"/>
  <c r="X125" i="38"/>
  <c r="Y124" i="38"/>
  <c r="X124" i="38"/>
  <c r="Y123" i="38"/>
  <c r="X123" i="38"/>
  <c r="Y122" i="38"/>
  <c r="X122" i="38"/>
  <c r="Y121" i="38"/>
  <c r="X121" i="38"/>
  <c r="Y120" i="38"/>
  <c r="X120" i="38"/>
  <c r="Y119" i="38"/>
  <c r="X119" i="38"/>
  <c r="Y118" i="38"/>
  <c r="X118" i="38"/>
  <c r="Y117" i="38"/>
  <c r="X117" i="38"/>
  <c r="Y116" i="38"/>
  <c r="X116" i="38"/>
  <c r="Y115" i="38"/>
  <c r="X115" i="38"/>
  <c r="Y114" i="38"/>
  <c r="X114" i="38"/>
  <c r="Y113" i="38"/>
  <c r="X113" i="38"/>
  <c r="Y112" i="38"/>
  <c r="X112" i="38"/>
  <c r="Y111" i="38"/>
  <c r="X111" i="38"/>
  <c r="X10" i="38"/>
  <c r="X9" i="38"/>
  <c r="X8" i="38"/>
  <c r="Y10" i="38"/>
  <c r="Y9" i="38"/>
  <c r="Y8" i="38"/>
  <c r="S100" i="38"/>
  <c r="S99" i="38"/>
  <c r="S98" i="38"/>
  <c r="S97" i="38"/>
  <c r="S96" i="38"/>
  <c r="S95" i="38"/>
  <c r="S94" i="38"/>
  <c r="S93" i="38"/>
  <c r="S92" i="38"/>
  <c r="S91" i="38"/>
  <c r="S90" i="38"/>
  <c r="S89" i="38"/>
  <c r="S88" i="38"/>
  <c r="S87" i="38"/>
  <c r="S86" i="38"/>
  <c r="S85" i="38"/>
  <c r="S84" i="38"/>
  <c r="S83" i="38"/>
  <c r="S82" i="38"/>
  <c r="S81" i="38"/>
  <c r="S80" i="38"/>
  <c r="S79" i="38"/>
  <c r="S78" i="38"/>
  <c r="S77" i="38"/>
  <c r="S76" i="38"/>
  <c r="S75" i="38"/>
  <c r="S74" i="38"/>
  <c r="S73" i="38"/>
  <c r="S72" i="38"/>
  <c r="S71" i="38"/>
  <c r="S70" i="38"/>
  <c r="S69" i="38"/>
  <c r="S68" i="38"/>
  <c r="S67" i="38"/>
  <c r="S66" i="38"/>
  <c r="S65" i="38"/>
  <c r="S64" i="38"/>
  <c r="S63" i="38"/>
  <c r="S62" i="38"/>
  <c r="S61" i="38"/>
  <c r="S60" i="38"/>
  <c r="S59" i="38"/>
  <c r="S58" i="38"/>
  <c r="S57" i="38"/>
  <c r="S56" i="38"/>
  <c r="S55" i="38"/>
  <c r="S54" i="38"/>
  <c r="S53" i="38"/>
  <c r="S52" i="38"/>
  <c r="S51" i="38"/>
  <c r="S50" i="38"/>
  <c r="S49" i="38"/>
  <c r="S48" i="38"/>
  <c r="S47" i="38"/>
  <c r="S46" i="38"/>
  <c r="S45" i="38"/>
  <c r="S44" i="38"/>
  <c r="S43" i="38"/>
  <c r="S42" i="38"/>
  <c r="S41" i="38"/>
  <c r="S40" i="38"/>
  <c r="S39" i="38"/>
  <c r="S38" i="38"/>
  <c r="S37" i="38"/>
  <c r="S36" i="38"/>
  <c r="S35" i="38"/>
  <c r="S34" i="38"/>
  <c r="S33" i="38"/>
  <c r="S32" i="38"/>
  <c r="S31" i="38"/>
  <c r="S30" i="38"/>
  <c r="S29" i="38"/>
  <c r="S28" i="38"/>
  <c r="S27" i="38"/>
  <c r="S26" i="38"/>
  <c r="S25" i="38"/>
  <c r="S24" i="38"/>
  <c r="S23" i="38"/>
  <c r="S22" i="38"/>
  <c r="S21" i="38"/>
  <c r="S20" i="38"/>
  <c r="S19" i="38"/>
  <c r="S18" i="38"/>
  <c r="S17" i="38"/>
  <c r="S16" i="38"/>
  <c r="S15" i="38"/>
  <c r="S14" i="38"/>
  <c r="S13" i="38"/>
  <c r="S12" i="38"/>
  <c r="S11" i="38"/>
  <c r="S10" i="38"/>
  <c r="S9" i="38"/>
  <c r="S8" i="38"/>
  <c r="Z8" i="38" s="1"/>
  <c r="S1232" i="38"/>
  <c r="Z1232" i="38" s="1"/>
  <c r="S1231" i="38"/>
  <c r="S1230" i="38"/>
  <c r="S1229" i="38"/>
  <c r="S1228" i="38"/>
  <c r="Z1228" i="38" s="1"/>
  <c r="S1227" i="38"/>
  <c r="S1226" i="38"/>
  <c r="S1225" i="38"/>
  <c r="S1224" i="38"/>
  <c r="Z1224" i="38" s="1"/>
  <c r="S1223" i="38"/>
  <c r="S1222" i="38"/>
  <c r="S1221" i="38"/>
  <c r="S1220" i="38"/>
  <c r="Z1220" i="38" s="1"/>
  <c r="S1219" i="38"/>
  <c r="S1218" i="38"/>
  <c r="S1217" i="38"/>
  <c r="S1216" i="38"/>
  <c r="Z1216" i="38" s="1"/>
  <c r="S1215" i="38"/>
  <c r="S1214" i="38"/>
  <c r="S1213" i="38"/>
  <c r="S1212" i="38"/>
  <c r="Z1212" i="38" s="1"/>
  <c r="S1211" i="38"/>
  <c r="S1210" i="38"/>
  <c r="S1209" i="38"/>
  <c r="S1208" i="38"/>
  <c r="Z1208" i="38" s="1"/>
  <c r="S1207" i="38"/>
  <c r="S1206" i="38"/>
  <c r="S1205" i="38"/>
  <c r="S1204" i="38"/>
  <c r="Z1204" i="38" s="1"/>
  <c r="S1203" i="38"/>
  <c r="S1202" i="38"/>
  <c r="S1201" i="38"/>
  <c r="S1200" i="38"/>
  <c r="Z1200" i="38" s="1"/>
  <c r="S1199" i="38"/>
  <c r="S1198" i="38"/>
  <c r="S1197" i="38"/>
  <c r="S1196" i="38"/>
  <c r="Z1196" i="38" s="1"/>
  <c r="S1195" i="38"/>
  <c r="S1194" i="38"/>
  <c r="S1193" i="38"/>
  <c r="S1192" i="38"/>
  <c r="Z1192" i="38" s="1"/>
  <c r="S1191" i="38"/>
  <c r="S1190" i="38"/>
  <c r="S1189" i="38"/>
  <c r="S1188" i="38"/>
  <c r="Z1188" i="38" s="1"/>
  <c r="S1187" i="38"/>
  <c r="S1186" i="38"/>
  <c r="S1185" i="38"/>
  <c r="S1184" i="38"/>
  <c r="Z1184" i="38" s="1"/>
  <c r="S1183" i="38"/>
  <c r="S1182" i="38"/>
  <c r="S1181" i="38"/>
  <c r="S1180" i="38"/>
  <c r="Z1180" i="38" s="1"/>
  <c r="S1179" i="38"/>
  <c r="S1178" i="38"/>
  <c r="S1177" i="38"/>
  <c r="S1176" i="38"/>
  <c r="Z1176" i="38" s="1"/>
  <c r="S1175" i="38"/>
  <c r="S1174" i="38"/>
  <c r="S1173" i="38"/>
  <c r="S1172" i="38"/>
  <c r="Z1172" i="38" s="1"/>
  <c r="S1171" i="38"/>
  <c r="S1170" i="38"/>
  <c r="S1169" i="38"/>
  <c r="S1168" i="38"/>
  <c r="Z1168" i="38" s="1"/>
  <c r="S1167" i="38"/>
  <c r="S1166" i="38"/>
  <c r="S1165" i="38"/>
  <c r="S1164" i="38"/>
  <c r="Z1164" i="38" s="1"/>
  <c r="S1163" i="38"/>
  <c r="S1162" i="38"/>
  <c r="S1161" i="38"/>
  <c r="S1160" i="38"/>
  <c r="Z1160" i="38" s="1"/>
  <c r="S1159" i="38"/>
  <c r="S1158" i="38"/>
  <c r="S1157" i="38"/>
  <c r="S1156" i="38"/>
  <c r="Z1156" i="38" s="1"/>
  <c r="S1155" i="38"/>
  <c r="S1154" i="38"/>
  <c r="S1153" i="38"/>
  <c r="S1152" i="38"/>
  <c r="Z1152" i="38" s="1"/>
  <c r="S1151" i="38"/>
  <c r="S1150" i="38"/>
  <c r="S1149" i="38"/>
  <c r="S1148" i="38"/>
  <c r="Z1148" i="38" s="1"/>
  <c r="S1147" i="38"/>
  <c r="S1146" i="38"/>
  <c r="S1145" i="38"/>
  <c r="S1144" i="38"/>
  <c r="Z1144" i="38" s="1"/>
  <c r="S1143" i="38"/>
  <c r="S1142" i="38"/>
  <c r="S1141" i="38"/>
  <c r="S1140" i="38"/>
  <c r="Z1140" i="38" s="1"/>
  <c r="S1139" i="38"/>
  <c r="S1138" i="38"/>
  <c r="S1137" i="38"/>
  <c r="S1136" i="38"/>
  <c r="Z1136" i="38" s="1"/>
  <c r="S1135" i="38"/>
  <c r="S1134" i="38"/>
  <c r="S1133" i="38"/>
  <c r="S1132" i="38"/>
  <c r="Z1132" i="38" s="1"/>
  <c r="S1131" i="38"/>
  <c r="S1130" i="38"/>
  <c r="S1129" i="38"/>
  <c r="S1128" i="38"/>
  <c r="Z1128" i="38" s="1"/>
  <c r="S1127" i="38"/>
  <c r="S1126" i="38"/>
  <c r="S1125" i="38"/>
  <c r="S1124" i="38"/>
  <c r="Z1124" i="38" s="1"/>
  <c r="S1123" i="38"/>
  <c r="S1122" i="38"/>
  <c r="S1121" i="38"/>
  <c r="S1120" i="38"/>
  <c r="Z1120" i="38" s="1"/>
  <c r="S1119" i="38"/>
  <c r="S1118" i="38"/>
  <c r="S1117" i="38"/>
  <c r="S1116" i="38"/>
  <c r="Z1116" i="38" s="1"/>
  <c r="S1115" i="38"/>
  <c r="S1114" i="38"/>
  <c r="S1113" i="38"/>
  <c r="S1112" i="38"/>
  <c r="Z1112" i="38" s="1"/>
  <c r="S1111" i="38"/>
  <c r="S1110" i="38"/>
  <c r="S1109" i="38"/>
  <c r="S1108" i="38"/>
  <c r="Z1108" i="38" s="1"/>
  <c r="S1107" i="38"/>
  <c r="S1106" i="38"/>
  <c r="S1105" i="38"/>
  <c r="S1104" i="38"/>
  <c r="Z1104" i="38" s="1"/>
  <c r="S1103" i="38"/>
  <c r="S1102" i="38"/>
  <c r="S1101" i="38"/>
  <c r="S1100" i="38"/>
  <c r="Z1100" i="38" s="1"/>
  <c r="S1099" i="38"/>
  <c r="S1098" i="38"/>
  <c r="S1097" i="38"/>
  <c r="S1096" i="38"/>
  <c r="Z1096" i="38" s="1"/>
  <c r="S1095" i="38"/>
  <c r="S1094" i="38"/>
  <c r="S1093" i="38"/>
  <c r="S1092" i="38"/>
  <c r="Z1092" i="38" s="1"/>
  <c r="S1091" i="38"/>
  <c r="S1090" i="38"/>
  <c r="S1089" i="38"/>
  <c r="S1088" i="38"/>
  <c r="Z1088" i="38" s="1"/>
  <c r="S1087" i="38"/>
  <c r="S1086" i="38"/>
  <c r="S1085" i="38"/>
  <c r="S1084" i="38"/>
  <c r="Z1084" i="38" s="1"/>
  <c r="S1083" i="38"/>
  <c r="S1082" i="38"/>
  <c r="S1081" i="38"/>
  <c r="S1080" i="38"/>
  <c r="Z1080" i="38" s="1"/>
  <c r="S1079" i="38"/>
  <c r="S1078" i="38"/>
  <c r="S1077" i="38"/>
  <c r="S1076" i="38"/>
  <c r="Z1076" i="38" s="1"/>
  <c r="S1075" i="38"/>
  <c r="S1074" i="38"/>
  <c r="S1073" i="38"/>
  <c r="S1072" i="38"/>
  <c r="Z1072" i="38" s="1"/>
  <c r="S1071" i="38"/>
  <c r="S1070" i="38"/>
  <c r="S1069" i="38"/>
  <c r="S1068" i="38"/>
  <c r="Z1068" i="38" s="1"/>
  <c r="S1067" i="38"/>
  <c r="S1066" i="38"/>
  <c r="S1065" i="38"/>
  <c r="S1064" i="38"/>
  <c r="Z1064" i="38" s="1"/>
  <c r="S1063" i="38"/>
  <c r="S1062" i="38"/>
  <c r="S1061" i="38"/>
  <c r="S1060" i="38"/>
  <c r="Z1060" i="38" s="1"/>
  <c r="S1059" i="38"/>
  <c r="S1058" i="38"/>
  <c r="S1057" i="38"/>
  <c r="S1056" i="38"/>
  <c r="Z1056" i="38" s="1"/>
  <c r="S1055" i="38"/>
  <c r="S1054" i="38"/>
  <c r="S1053" i="38"/>
  <c r="S1052" i="38"/>
  <c r="Z1052" i="38" s="1"/>
  <c r="S1051" i="38"/>
  <c r="S1050" i="38"/>
  <c r="S1049" i="38"/>
  <c r="S1048" i="38"/>
  <c r="Z1048" i="38" s="1"/>
  <c r="S1047" i="38"/>
  <c r="S1046" i="38"/>
  <c r="S1045" i="38"/>
  <c r="S1044" i="38"/>
  <c r="Z1044" i="38" s="1"/>
  <c r="S1043" i="38"/>
  <c r="S1042" i="38"/>
  <c r="S1041" i="38"/>
  <c r="S1040" i="38"/>
  <c r="Z1040" i="38" s="1"/>
  <c r="S1039" i="38"/>
  <c r="S1038" i="38"/>
  <c r="S1037" i="38"/>
  <c r="S1036" i="38"/>
  <c r="Z1036" i="38" s="1"/>
  <c r="S1035" i="38"/>
  <c r="S1034" i="38"/>
  <c r="S1033" i="38"/>
  <c r="S1032" i="38"/>
  <c r="Z1032" i="38" s="1"/>
  <c r="S1031" i="38"/>
  <c r="S1030" i="38"/>
  <c r="S1029" i="38"/>
  <c r="S1028" i="38"/>
  <c r="Z1028" i="38" s="1"/>
  <c r="S1027" i="38"/>
  <c r="S1026" i="38"/>
  <c r="S1025" i="38"/>
  <c r="S1024" i="38"/>
  <c r="Z1024" i="38" s="1"/>
  <c r="S1023" i="38"/>
  <c r="S1022" i="38"/>
  <c r="S1021" i="38"/>
  <c r="S1020" i="38"/>
  <c r="Z1020" i="38" s="1"/>
  <c r="S1019" i="38"/>
  <c r="S1018" i="38"/>
  <c r="S1017" i="38"/>
  <c r="S1016" i="38"/>
  <c r="Z1016" i="38" s="1"/>
  <c r="S1015" i="38"/>
  <c r="S1014" i="38"/>
  <c r="S1013" i="38"/>
  <c r="S1012" i="38"/>
  <c r="Z1012" i="38" s="1"/>
  <c r="S1011" i="38"/>
  <c r="S1010" i="38"/>
  <c r="S1009" i="38"/>
  <c r="S1008" i="38"/>
  <c r="Z1008" i="38" s="1"/>
  <c r="S1007" i="38"/>
  <c r="S1006" i="38"/>
  <c r="S1005" i="38"/>
  <c r="S1004" i="38"/>
  <c r="Z1004" i="38" s="1"/>
  <c r="S1003" i="38"/>
  <c r="S1002" i="38"/>
  <c r="S1001" i="38"/>
  <c r="S1000" i="38"/>
  <c r="Z1000" i="38" s="1"/>
  <c r="S999" i="38"/>
  <c r="S998" i="38"/>
  <c r="S997" i="38"/>
  <c r="S996" i="38"/>
  <c r="Z996" i="38" s="1"/>
  <c r="S995" i="38"/>
  <c r="S994" i="38"/>
  <c r="S993" i="38"/>
  <c r="S992" i="38"/>
  <c r="Z992" i="38" s="1"/>
  <c r="S991" i="38"/>
  <c r="S990" i="38"/>
  <c r="S989" i="38"/>
  <c r="S988" i="38"/>
  <c r="Z988" i="38" s="1"/>
  <c r="S987" i="38"/>
  <c r="S986" i="38"/>
  <c r="S985" i="38"/>
  <c r="S984" i="38"/>
  <c r="Z984" i="38" s="1"/>
  <c r="S983" i="38"/>
  <c r="S982" i="38"/>
  <c r="S981" i="38"/>
  <c r="S980" i="38"/>
  <c r="Z980" i="38" s="1"/>
  <c r="S979" i="38"/>
  <c r="S978" i="38"/>
  <c r="S977" i="38"/>
  <c r="S976" i="38"/>
  <c r="Z976" i="38" s="1"/>
  <c r="S975" i="38"/>
  <c r="S974" i="38"/>
  <c r="S973" i="38"/>
  <c r="S972" i="38"/>
  <c r="Z972" i="38" s="1"/>
  <c r="S971" i="38"/>
  <c r="S970" i="38"/>
  <c r="S969" i="38"/>
  <c r="S968" i="38"/>
  <c r="Z968" i="38" s="1"/>
  <c r="S967" i="38"/>
  <c r="S966" i="38"/>
  <c r="S965" i="38"/>
  <c r="S964" i="38"/>
  <c r="Z964" i="38" s="1"/>
  <c r="S963" i="38"/>
  <c r="S962" i="38"/>
  <c r="S961" i="38"/>
  <c r="S960" i="38"/>
  <c r="Z960" i="38" s="1"/>
  <c r="S959" i="38"/>
  <c r="S958" i="38"/>
  <c r="S957" i="38"/>
  <c r="S956" i="38"/>
  <c r="Z956" i="38" s="1"/>
  <c r="S955" i="38"/>
  <c r="S954" i="38"/>
  <c r="S953" i="38"/>
  <c r="S952" i="38"/>
  <c r="Z952" i="38" s="1"/>
  <c r="S951" i="38"/>
  <c r="S950" i="38"/>
  <c r="S949" i="38"/>
  <c r="S948" i="38"/>
  <c r="Z948" i="38" s="1"/>
  <c r="S947" i="38"/>
  <c r="S946" i="38"/>
  <c r="S945" i="38"/>
  <c r="S944" i="38"/>
  <c r="Z944" i="38" s="1"/>
  <c r="S943" i="38"/>
  <c r="S942" i="38"/>
  <c r="S941" i="38"/>
  <c r="S940" i="38"/>
  <c r="Z940" i="38" s="1"/>
  <c r="S939" i="38"/>
  <c r="S938" i="38"/>
  <c r="S937" i="38"/>
  <c r="S936" i="38"/>
  <c r="Z936" i="38" s="1"/>
  <c r="S935" i="38"/>
  <c r="S934" i="38"/>
  <c r="S933" i="38"/>
  <c r="S932" i="38"/>
  <c r="Z932" i="38" s="1"/>
  <c r="S931" i="38"/>
  <c r="S930" i="38"/>
  <c r="S929" i="38"/>
  <c r="S928" i="38"/>
  <c r="Z928" i="38" s="1"/>
  <c r="S927" i="38"/>
  <c r="S926" i="38"/>
  <c r="S925" i="38"/>
  <c r="S924" i="38"/>
  <c r="Z924" i="38" s="1"/>
  <c r="S923" i="38"/>
  <c r="S922" i="38"/>
  <c r="S921" i="38"/>
  <c r="S920" i="38"/>
  <c r="Z920" i="38" s="1"/>
  <c r="S919" i="38"/>
  <c r="S918" i="38"/>
  <c r="S917" i="38"/>
  <c r="S916" i="38"/>
  <c r="Z916" i="38" s="1"/>
  <c r="S915" i="38"/>
  <c r="S914" i="38"/>
  <c r="S913" i="38"/>
  <c r="S912" i="38"/>
  <c r="Z912" i="38" s="1"/>
  <c r="S911" i="38"/>
  <c r="S910" i="38"/>
  <c r="S909" i="38"/>
  <c r="S908" i="38"/>
  <c r="Z908" i="38" s="1"/>
  <c r="S907" i="38"/>
  <c r="S906" i="38"/>
  <c r="S905" i="38"/>
  <c r="S904" i="38"/>
  <c r="Z904" i="38" s="1"/>
  <c r="S903" i="38"/>
  <c r="S902" i="38"/>
  <c r="S901" i="38"/>
  <c r="S900" i="38"/>
  <c r="Z900" i="38" s="1"/>
  <c r="S899" i="38"/>
  <c r="S898" i="38"/>
  <c r="S897" i="38"/>
  <c r="S896" i="38"/>
  <c r="Z896" i="38" s="1"/>
  <c r="S895" i="38"/>
  <c r="S894" i="38"/>
  <c r="S893" i="38"/>
  <c r="S892" i="38"/>
  <c r="S891" i="38"/>
  <c r="S890" i="38"/>
  <c r="S889" i="38"/>
  <c r="S888" i="38"/>
  <c r="S887" i="38"/>
  <c r="S886" i="38"/>
  <c r="S885" i="38"/>
  <c r="S884" i="38"/>
  <c r="S883" i="38"/>
  <c r="S882" i="38"/>
  <c r="S881" i="38"/>
  <c r="S880" i="38"/>
  <c r="S879" i="38"/>
  <c r="S878" i="38"/>
  <c r="S877" i="38"/>
  <c r="S876" i="38"/>
  <c r="S875" i="38"/>
  <c r="S874" i="38"/>
  <c r="S873" i="38"/>
  <c r="S872" i="38"/>
  <c r="S871" i="38"/>
  <c r="S870" i="38"/>
  <c r="S869" i="38"/>
  <c r="S868" i="38"/>
  <c r="S867" i="38"/>
  <c r="S866" i="38"/>
  <c r="S865" i="38"/>
  <c r="S864" i="38"/>
  <c r="S863" i="38"/>
  <c r="S862" i="38"/>
  <c r="S861" i="38"/>
  <c r="S860" i="38"/>
  <c r="S859" i="38"/>
  <c r="S858" i="38"/>
  <c r="S857" i="38"/>
  <c r="S856" i="38"/>
  <c r="S855" i="38"/>
  <c r="S854" i="38"/>
  <c r="S853" i="38"/>
  <c r="S852" i="38"/>
  <c r="S851" i="38"/>
  <c r="S850" i="38"/>
  <c r="S849" i="38"/>
  <c r="S848" i="38"/>
  <c r="S847" i="38"/>
  <c r="S846" i="38"/>
  <c r="S845" i="38"/>
  <c r="S844" i="38"/>
  <c r="S843" i="38"/>
  <c r="S842" i="38"/>
  <c r="S841" i="38"/>
  <c r="S840" i="38"/>
  <c r="S839" i="38"/>
  <c r="S838" i="38"/>
  <c r="S837" i="38"/>
  <c r="S836" i="38"/>
  <c r="S835" i="38"/>
  <c r="S834" i="38"/>
  <c r="S833" i="38"/>
  <c r="S832" i="38"/>
  <c r="S831" i="38"/>
  <c r="S830" i="38"/>
  <c r="S829" i="38"/>
  <c r="S828" i="38"/>
  <c r="S827" i="38"/>
  <c r="S826" i="38"/>
  <c r="S825" i="38"/>
  <c r="S824" i="38"/>
  <c r="S823" i="38"/>
  <c r="S822" i="38"/>
  <c r="S821" i="38"/>
  <c r="S820" i="38"/>
  <c r="S819" i="38"/>
  <c r="S818" i="38"/>
  <c r="S817" i="38"/>
  <c r="S816" i="38"/>
  <c r="S815" i="38"/>
  <c r="S814" i="38"/>
  <c r="S813" i="38"/>
  <c r="S812" i="38"/>
  <c r="S811" i="38"/>
  <c r="S810" i="38"/>
  <c r="S809" i="38"/>
  <c r="S808" i="38"/>
  <c r="S807" i="38"/>
  <c r="S806" i="38"/>
  <c r="S805" i="38"/>
  <c r="S804" i="38"/>
  <c r="S803" i="38"/>
  <c r="S802" i="38"/>
  <c r="S801" i="38"/>
  <c r="S800" i="38"/>
  <c r="S799" i="38"/>
  <c r="S798" i="38"/>
  <c r="S797" i="38"/>
  <c r="S796" i="38"/>
  <c r="S795" i="38"/>
  <c r="S794" i="38"/>
  <c r="S793" i="38"/>
  <c r="S792" i="38"/>
  <c r="S791" i="38"/>
  <c r="S790" i="38"/>
  <c r="S789" i="38"/>
  <c r="S788" i="38"/>
  <c r="S787" i="38"/>
  <c r="S786" i="38"/>
  <c r="S785" i="38"/>
  <c r="S784" i="38"/>
  <c r="S783" i="38"/>
  <c r="S782" i="38"/>
  <c r="S781" i="38"/>
  <c r="S780" i="38"/>
  <c r="S779" i="38"/>
  <c r="S778" i="38"/>
  <c r="S777" i="38"/>
  <c r="S776" i="38"/>
  <c r="S775" i="38"/>
  <c r="S774" i="38"/>
  <c r="S773" i="38"/>
  <c r="S772" i="38"/>
  <c r="S771" i="38"/>
  <c r="S770" i="38"/>
  <c r="S769" i="38"/>
  <c r="S768" i="38"/>
  <c r="S767" i="38"/>
  <c r="S766" i="38"/>
  <c r="S765" i="38"/>
  <c r="S764" i="38"/>
  <c r="S763" i="38"/>
  <c r="S762" i="38"/>
  <c r="S761" i="38"/>
  <c r="S760" i="38"/>
  <c r="S759" i="38"/>
  <c r="S758" i="38"/>
  <c r="S757" i="38"/>
  <c r="S756" i="38"/>
  <c r="S755" i="38"/>
  <c r="S754" i="38"/>
  <c r="S753" i="38"/>
  <c r="S752" i="38"/>
  <c r="S751" i="38"/>
  <c r="S750" i="38"/>
  <c r="S749" i="38"/>
  <c r="S748" i="38"/>
  <c r="S747" i="38"/>
  <c r="S746" i="38"/>
  <c r="S745" i="38"/>
  <c r="S744" i="38"/>
  <c r="S743" i="38"/>
  <c r="S742" i="38"/>
  <c r="S741" i="38"/>
  <c r="S740" i="38"/>
  <c r="S739" i="38"/>
  <c r="S738" i="38"/>
  <c r="S737" i="38"/>
  <c r="S736" i="38"/>
  <c r="S735" i="38"/>
  <c r="S734" i="38"/>
  <c r="S733" i="38"/>
  <c r="S732" i="38"/>
  <c r="S731" i="38"/>
  <c r="S730" i="38"/>
  <c r="S729" i="38"/>
  <c r="S728" i="38"/>
  <c r="S727" i="38"/>
  <c r="S726" i="38"/>
  <c r="S725" i="38"/>
  <c r="S724" i="38"/>
  <c r="S723" i="38"/>
  <c r="S722" i="38"/>
  <c r="S721" i="38"/>
  <c r="S720" i="38"/>
  <c r="S719" i="38"/>
  <c r="S718" i="38"/>
  <c r="S717" i="38"/>
  <c r="S716" i="38"/>
  <c r="S715" i="38"/>
  <c r="S714" i="38"/>
  <c r="S713" i="38"/>
  <c r="S712" i="38"/>
  <c r="S711" i="38"/>
  <c r="S710" i="38"/>
  <c r="S709" i="38"/>
  <c r="S708" i="38"/>
  <c r="S707" i="38"/>
  <c r="S706" i="38"/>
  <c r="S705" i="38"/>
  <c r="S704" i="38"/>
  <c r="S703" i="38"/>
  <c r="S702" i="38"/>
  <c r="S701" i="38"/>
  <c r="S700" i="38"/>
  <c r="S699" i="38"/>
  <c r="S698" i="38"/>
  <c r="S697" i="38"/>
  <c r="S696" i="38"/>
  <c r="S695" i="38"/>
  <c r="S694" i="38"/>
  <c r="S693" i="38"/>
  <c r="S692" i="38"/>
  <c r="S691" i="38"/>
  <c r="S690" i="38"/>
  <c r="S689" i="38"/>
  <c r="S688" i="38"/>
  <c r="S687" i="38"/>
  <c r="S686" i="38"/>
  <c r="S685" i="38"/>
  <c r="S684" i="38"/>
  <c r="S683" i="38"/>
  <c r="S682" i="38"/>
  <c r="S681" i="38"/>
  <c r="S680" i="38"/>
  <c r="S679" i="38"/>
  <c r="S678" i="38"/>
  <c r="S677" i="38"/>
  <c r="S676" i="38"/>
  <c r="S675" i="38"/>
  <c r="S674" i="38"/>
  <c r="S673" i="38"/>
  <c r="S672" i="38"/>
  <c r="S671" i="38"/>
  <c r="S670" i="38"/>
  <c r="S669" i="38"/>
  <c r="S668" i="38"/>
  <c r="S667" i="38"/>
  <c r="S666" i="38"/>
  <c r="S665" i="38"/>
  <c r="S664" i="38"/>
  <c r="S663" i="38"/>
  <c r="S662" i="38"/>
  <c r="S661" i="38"/>
  <c r="S660" i="38"/>
  <c r="S659" i="38"/>
  <c r="S658" i="38"/>
  <c r="S657" i="38"/>
  <c r="S656" i="38"/>
  <c r="S655" i="38"/>
  <c r="S654" i="38"/>
  <c r="S653" i="38"/>
  <c r="S652" i="38"/>
  <c r="S651" i="38"/>
  <c r="S650" i="38"/>
  <c r="S649" i="38"/>
  <c r="S648" i="38"/>
  <c r="S647" i="38"/>
  <c r="S646" i="38"/>
  <c r="S645" i="38"/>
  <c r="S644" i="38"/>
  <c r="S643" i="38"/>
  <c r="S642" i="38"/>
  <c r="S641" i="38"/>
  <c r="S640" i="38"/>
  <c r="S639" i="38"/>
  <c r="S638" i="38"/>
  <c r="S637" i="38"/>
  <c r="S636" i="38"/>
  <c r="S635" i="38"/>
  <c r="S634" i="38"/>
  <c r="S633" i="38"/>
  <c r="S632" i="38"/>
  <c r="S631" i="38"/>
  <c r="S630" i="38"/>
  <c r="S629" i="38"/>
  <c r="S628" i="38"/>
  <c r="S627" i="38"/>
  <c r="S626" i="38"/>
  <c r="S625" i="38"/>
  <c r="S624" i="38"/>
  <c r="S623" i="38"/>
  <c r="S622" i="38"/>
  <c r="S621" i="38"/>
  <c r="S620" i="38"/>
  <c r="S619" i="38"/>
  <c r="S618" i="38"/>
  <c r="S617" i="38"/>
  <c r="S616" i="38"/>
  <c r="S615" i="38"/>
  <c r="S614" i="38"/>
  <c r="S613" i="38"/>
  <c r="S612" i="38"/>
  <c r="S611" i="38"/>
  <c r="S610" i="38"/>
  <c r="S609" i="38"/>
  <c r="S608" i="38"/>
  <c r="S607" i="38"/>
  <c r="S606" i="38"/>
  <c r="S605" i="38"/>
  <c r="S604" i="38"/>
  <c r="S603" i="38"/>
  <c r="S602" i="38"/>
  <c r="S601" i="38"/>
  <c r="S600" i="38"/>
  <c r="S599" i="38"/>
  <c r="S598" i="38"/>
  <c r="S597" i="38"/>
  <c r="S596" i="38"/>
  <c r="S595" i="38"/>
  <c r="S594" i="38"/>
  <c r="S593" i="38"/>
  <c r="S592" i="38"/>
  <c r="S591" i="38"/>
  <c r="S590" i="38"/>
  <c r="S589" i="38"/>
  <c r="S588" i="38"/>
  <c r="S587" i="38"/>
  <c r="S586" i="38"/>
  <c r="S585" i="38"/>
  <c r="S584" i="38"/>
  <c r="S583" i="38"/>
  <c r="S582" i="38"/>
  <c r="S581" i="38"/>
  <c r="S580" i="38"/>
  <c r="S579" i="38"/>
  <c r="S578" i="38"/>
  <c r="S577" i="38"/>
  <c r="S576" i="38"/>
  <c r="S575" i="38"/>
  <c r="S574" i="38"/>
  <c r="S573" i="38"/>
  <c r="S572" i="38"/>
  <c r="S571" i="38"/>
  <c r="S570" i="38"/>
  <c r="S569" i="38"/>
  <c r="S568" i="38"/>
  <c r="S567" i="38"/>
  <c r="S566" i="38"/>
  <c r="S565" i="38"/>
  <c r="S564" i="38"/>
  <c r="S563" i="38"/>
  <c r="S562" i="38"/>
  <c r="S561" i="38"/>
  <c r="S560" i="38"/>
  <c r="S559" i="38"/>
  <c r="S558" i="38"/>
  <c r="S557" i="38"/>
  <c r="S556" i="38"/>
  <c r="S555" i="38"/>
  <c r="S554" i="38"/>
  <c r="S553" i="38"/>
  <c r="S552" i="38"/>
  <c r="S551" i="38"/>
  <c r="S550" i="38"/>
  <c r="S549" i="38"/>
  <c r="S548" i="38"/>
  <c r="S547" i="38"/>
  <c r="S546" i="38"/>
  <c r="S545" i="38"/>
  <c r="S544" i="38"/>
  <c r="S543" i="38"/>
  <c r="S542" i="38"/>
  <c r="S541" i="38"/>
  <c r="S540" i="38"/>
  <c r="S539" i="38"/>
  <c r="S538" i="38"/>
  <c r="S537" i="38"/>
  <c r="S536" i="38"/>
  <c r="S535" i="38"/>
  <c r="S534" i="38"/>
  <c r="S533" i="38"/>
  <c r="S532" i="38"/>
  <c r="S531" i="38"/>
  <c r="S530" i="38"/>
  <c r="Z530" i="38" s="1"/>
  <c r="S529" i="38"/>
  <c r="S528" i="38"/>
  <c r="S527" i="38"/>
  <c r="S526" i="38"/>
  <c r="S525" i="38"/>
  <c r="S524" i="38"/>
  <c r="S523" i="38"/>
  <c r="S522" i="38"/>
  <c r="S521" i="38"/>
  <c r="S520" i="38"/>
  <c r="S519" i="38"/>
  <c r="S518" i="38"/>
  <c r="S517" i="38"/>
  <c r="S516" i="38"/>
  <c r="S515" i="38"/>
  <c r="S514" i="38"/>
  <c r="S513" i="38"/>
  <c r="S512" i="38"/>
  <c r="S511" i="38"/>
  <c r="S510" i="38"/>
  <c r="S509" i="38"/>
  <c r="S508" i="38"/>
  <c r="S507" i="38"/>
  <c r="S506" i="38"/>
  <c r="S505" i="38"/>
  <c r="S504" i="38"/>
  <c r="S503" i="38"/>
  <c r="S502" i="38"/>
  <c r="S501" i="38"/>
  <c r="S500" i="38"/>
  <c r="S499" i="38"/>
  <c r="S498" i="38"/>
  <c r="S497" i="38"/>
  <c r="S496" i="38"/>
  <c r="S495" i="38"/>
  <c r="S494" i="38"/>
  <c r="S493" i="38"/>
  <c r="S492" i="38"/>
  <c r="S491" i="38"/>
  <c r="S490" i="38"/>
  <c r="S489" i="38"/>
  <c r="S488" i="38"/>
  <c r="S487" i="38"/>
  <c r="S486" i="38"/>
  <c r="S485" i="38"/>
  <c r="S484" i="38"/>
  <c r="S483" i="38"/>
  <c r="S482" i="38"/>
  <c r="S481" i="38"/>
  <c r="S480" i="38"/>
  <c r="S479" i="38"/>
  <c r="S478" i="38"/>
  <c r="S477" i="38"/>
  <c r="S476" i="38"/>
  <c r="S475" i="38"/>
  <c r="S474" i="38"/>
  <c r="S473" i="38"/>
  <c r="S472" i="38"/>
  <c r="S471" i="38"/>
  <c r="S470" i="38"/>
  <c r="S469" i="38"/>
  <c r="S468" i="38"/>
  <c r="S467" i="38"/>
  <c r="S466" i="38"/>
  <c r="S465" i="38"/>
  <c r="S464" i="38"/>
  <c r="S463" i="38"/>
  <c r="S462" i="38"/>
  <c r="S461" i="38"/>
  <c r="S460" i="38"/>
  <c r="S459" i="38"/>
  <c r="S458" i="38"/>
  <c r="S457" i="38"/>
  <c r="S456" i="38"/>
  <c r="S455" i="38"/>
  <c r="S454" i="38"/>
  <c r="S453" i="38"/>
  <c r="S452" i="38"/>
  <c r="S451" i="38"/>
  <c r="S450" i="38"/>
  <c r="S449" i="38"/>
  <c r="S448" i="38"/>
  <c r="Z448" i="38" s="1"/>
  <c r="S447" i="38"/>
  <c r="S446" i="38"/>
  <c r="S445" i="38"/>
  <c r="S444" i="38"/>
  <c r="S443" i="38"/>
  <c r="S442" i="38"/>
  <c r="S441" i="38"/>
  <c r="S440" i="38"/>
  <c r="S439" i="38"/>
  <c r="S438" i="38"/>
  <c r="S437" i="38"/>
  <c r="S436" i="38"/>
  <c r="S435" i="38"/>
  <c r="S434" i="38"/>
  <c r="S433" i="38"/>
  <c r="S432" i="38"/>
  <c r="S431" i="38"/>
  <c r="S430" i="38"/>
  <c r="S429" i="38"/>
  <c r="S428" i="38"/>
  <c r="S427" i="38"/>
  <c r="S426" i="38"/>
  <c r="S425" i="38"/>
  <c r="S424" i="38"/>
  <c r="S423" i="38"/>
  <c r="S422" i="38"/>
  <c r="S421" i="38"/>
  <c r="S420" i="38"/>
  <c r="S419" i="38"/>
  <c r="S418" i="38"/>
  <c r="S417" i="38"/>
  <c r="S416" i="38"/>
  <c r="S415" i="38"/>
  <c r="S414" i="38"/>
  <c r="S413" i="38"/>
  <c r="S412" i="38"/>
  <c r="S411" i="38"/>
  <c r="S410" i="38"/>
  <c r="S409" i="38"/>
  <c r="S408" i="38"/>
  <c r="S407" i="38"/>
  <c r="S406" i="38"/>
  <c r="Z406" i="38" s="1"/>
  <c r="S405" i="38"/>
  <c r="S404" i="38"/>
  <c r="Z404" i="38" s="1"/>
  <c r="S403" i="38"/>
  <c r="S402" i="38"/>
  <c r="S401" i="38"/>
  <c r="S400" i="38"/>
  <c r="Z400" i="38" s="1"/>
  <c r="S399" i="38"/>
  <c r="S398" i="38"/>
  <c r="S397" i="38"/>
  <c r="S396" i="38"/>
  <c r="Z396" i="38" s="1"/>
  <c r="S395" i="38"/>
  <c r="S394" i="38"/>
  <c r="S393" i="38"/>
  <c r="S392" i="38"/>
  <c r="Z392" i="38" s="1"/>
  <c r="S391" i="38"/>
  <c r="S390" i="38"/>
  <c r="Z390" i="38" s="1"/>
  <c r="S389" i="38"/>
  <c r="S388" i="38"/>
  <c r="Z388" i="38" s="1"/>
  <c r="S387" i="38"/>
  <c r="S386" i="38"/>
  <c r="Z386" i="38" s="1"/>
  <c r="S385" i="38"/>
  <c r="S384" i="38"/>
  <c r="Z384" i="38" s="1"/>
  <c r="S383" i="38"/>
  <c r="S382" i="38"/>
  <c r="Z382" i="38" s="1"/>
  <c r="S381" i="38"/>
  <c r="S380" i="38"/>
  <c r="Z380" i="38" s="1"/>
  <c r="S379" i="38"/>
  <c r="S378" i="38"/>
  <c r="S377" i="38"/>
  <c r="S376" i="38"/>
  <c r="Z376" i="38" s="1"/>
  <c r="S375" i="38"/>
  <c r="S374" i="38"/>
  <c r="Z374" i="38" s="1"/>
  <c r="S373" i="38"/>
  <c r="S372" i="38"/>
  <c r="Z372" i="38" s="1"/>
  <c r="S371" i="38"/>
  <c r="S370" i="38"/>
  <c r="Z370" i="38" s="1"/>
  <c r="S369" i="38"/>
  <c r="S368" i="38"/>
  <c r="S367" i="38"/>
  <c r="S366" i="38"/>
  <c r="S365" i="38"/>
  <c r="S364" i="38"/>
  <c r="S363" i="38"/>
  <c r="S362" i="38"/>
  <c r="S361" i="38"/>
  <c r="S360" i="38"/>
  <c r="S359" i="38"/>
  <c r="S358" i="38"/>
  <c r="S357" i="38"/>
  <c r="S356" i="38"/>
  <c r="S355" i="38"/>
  <c r="S354" i="38"/>
  <c r="Z354" i="38" s="1"/>
  <c r="S353" i="38"/>
  <c r="S352" i="38"/>
  <c r="Z352" i="38" s="1"/>
  <c r="S351" i="38"/>
  <c r="S350" i="38"/>
  <c r="S349" i="38"/>
  <c r="S348" i="38"/>
  <c r="Z348" i="38" s="1"/>
  <c r="S347" i="38"/>
  <c r="S346" i="38"/>
  <c r="S345" i="38"/>
  <c r="S344" i="38"/>
  <c r="Z344" i="38" s="1"/>
  <c r="S343" i="38"/>
  <c r="S342" i="38"/>
  <c r="S341" i="38"/>
  <c r="S340" i="38"/>
  <c r="Z340" i="38" s="1"/>
  <c r="S339" i="38"/>
  <c r="S338" i="38"/>
  <c r="S337" i="38"/>
  <c r="S336" i="38"/>
  <c r="Z336" i="38" s="1"/>
  <c r="S335" i="38"/>
  <c r="S334" i="38"/>
  <c r="S333" i="38"/>
  <c r="S332" i="38"/>
  <c r="Z332" i="38" s="1"/>
  <c r="S331" i="38"/>
  <c r="S330" i="38"/>
  <c r="S329" i="38"/>
  <c r="S328" i="38"/>
  <c r="Z328" i="38" s="1"/>
  <c r="S327" i="38"/>
  <c r="S326" i="38"/>
  <c r="S325" i="38"/>
  <c r="S324" i="38"/>
  <c r="Z324" i="38" s="1"/>
  <c r="S323" i="38"/>
  <c r="S322" i="38"/>
  <c r="S321" i="38"/>
  <c r="S320" i="38"/>
  <c r="S319" i="38"/>
  <c r="S318" i="38"/>
  <c r="S317" i="38"/>
  <c r="S316" i="38"/>
  <c r="S315" i="38"/>
  <c r="S314" i="38"/>
  <c r="S313" i="38"/>
  <c r="S312" i="38"/>
  <c r="S311" i="38"/>
  <c r="S310" i="38"/>
  <c r="S309" i="38"/>
  <c r="S308" i="38"/>
  <c r="S307" i="38"/>
  <c r="S306" i="38"/>
  <c r="S305" i="38"/>
  <c r="S304" i="38"/>
  <c r="S303" i="38"/>
  <c r="S302" i="38"/>
  <c r="S301" i="38"/>
  <c r="S300" i="38"/>
  <c r="S299" i="38"/>
  <c r="S298" i="38"/>
  <c r="S297" i="38"/>
  <c r="S296" i="38"/>
  <c r="S295" i="38"/>
  <c r="S294" i="38"/>
  <c r="S293" i="38"/>
  <c r="S292" i="38"/>
  <c r="S291" i="38"/>
  <c r="S290" i="38"/>
  <c r="S289" i="38"/>
  <c r="S288" i="38"/>
  <c r="S287" i="38"/>
  <c r="S286" i="38"/>
  <c r="S285" i="38"/>
  <c r="S284" i="38"/>
  <c r="S283" i="38"/>
  <c r="S282" i="38"/>
  <c r="S281" i="38"/>
  <c r="S280" i="38"/>
  <c r="S279" i="38"/>
  <c r="S278" i="38"/>
  <c r="S277" i="38"/>
  <c r="S276" i="38"/>
  <c r="S275" i="38"/>
  <c r="S274" i="38"/>
  <c r="S273" i="38"/>
  <c r="S272" i="38"/>
  <c r="S271" i="38"/>
  <c r="S270" i="38"/>
  <c r="S269" i="38"/>
  <c r="S268" i="38"/>
  <c r="S267" i="38"/>
  <c r="S266" i="38"/>
  <c r="S265" i="38"/>
  <c r="S264" i="38"/>
  <c r="S263" i="38"/>
  <c r="S262" i="38"/>
  <c r="S261" i="38"/>
  <c r="S260" i="38"/>
  <c r="S259" i="38"/>
  <c r="S258" i="38"/>
  <c r="Z258" i="38" s="1"/>
  <c r="S257" i="38"/>
  <c r="S256" i="38"/>
  <c r="Z256" i="38" s="1"/>
  <c r="S255" i="38"/>
  <c r="S254" i="38"/>
  <c r="S253" i="38"/>
  <c r="S252" i="38"/>
  <c r="Z252" i="38" s="1"/>
  <c r="S251" i="38"/>
  <c r="S250" i="38"/>
  <c r="S249" i="38"/>
  <c r="S248" i="38"/>
  <c r="Z248" i="38" s="1"/>
  <c r="S247" i="38"/>
  <c r="S246" i="38"/>
  <c r="S245" i="38"/>
  <c r="S244" i="38"/>
  <c r="Z244" i="38" s="1"/>
  <c r="S243" i="38"/>
  <c r="S242" i="38"/>
  <c r="Z242" i="38" s="1"/>
  <c r="S241" i="38"/>
  <c r="S240" i="38"/>
  <c r="Z240" i="38" s="1"/>
  <c r="S239" i="38"/>
  <c r="S238" i="38"/>
  <c r="S237" i="38"/>
  <c r="S236" i="38"/>
  <c r="Z236" i="38" s="1"/>
  <c r="S235" i="38"/>
  <c r="S234" i="38"/>
  <c r="S233" i="38"/>
  <c r="S232" i="38"/>
  <c r="S231" i="38"/>
  <c r="S230" i="38"/>
  <c r="Z230" i="38" s="1"/>
  <c r="S229" i="38"/>
  <c r="S228" i="38"/>
  <c r="S227" i="38"/>
  <c r="S226" i="38"/>
  <c r="Z226" i="38" s="1"/>
  <c r="S225" i="38"/>
  <c r="S224" i="38"/>
  <c r="S223" i="38"/>
  <c r="S222" i="38"/>
  <c r="S221" i="38"/>
  <c r="S220" i="38"/>
  <c r="S219" i="38"/>
  <c r="S218" i="38"/>
  <c r="S217" i="38"/>
  <c r="S216" i="38"/>
  <c r="S215" i="38"/>
  <c r="S214" i="38"/>
  <c r="Z214" i="38" s="1"/>
  <c r="S213" i="38"/>
  <c r="S212" i="38"/>
  <c r="S211" i="38"/>
  <c r="S210" i="38"/>
  <c r="S209" i="38"/>
  <c r="S208" i="38"/>
  <c r="S207" i="38"/>
  <c r="S206" i="38"/>
  <c r="S205" i="38"/>
  <c r="S204" i="38"/>
  <c r="S203" i="38"/>
  <c r="S202" i="38"/>
  <c r="S201" i="38"/>
  <c r="S200" i="38"/>
  <c r="S199" i="38"/>
  <c r="S198" i="38"/>
  <c r="S197" i="38"/>
  <c r="S196" i="38"/>
  <c r="S195" i="38"/>
  <c r="S194" i="38"/>
  <c r="S193" i="38"/>
  <c r="S192" i="38"/>
  <c r="S191" i="38"/>
  <c r="S190" i="38"/>
  <c r="S189" i="38"/>
  <c r="S188" i="38"/>
  <c r="S187" i="38"/>
  <c r="S186" i="38"/>
  <c r="S185" i="38"/>
  <c r="S184" i="38"/>
  <c r="S183" i="38"/>
  <c r="S182" i="38"/>
  <c r="S181" i="38"/>
  <c r="S180" i="38"/>
  <c r="S179" i="38"/>
  <c r="S178" i="38"/>
  <c r="S177" i="38"/>
  <c r="S176" i="38"/>
  <c r="S175" i="38"/>
  <c r="S174" i="38"/>
  <c r="S173" i="38"/>
  <c r="S172" i="38"/>
  <c r="S171" i="38"/>
  <c r="S170" i="38"/>
  <c r="S169" i="38"/>
  <c r="S168" i="38"/>
  <c r="S167" i="38"/>
  <c r="S166" i="38"/>
  <c r="S165" i="38"/>
  <c r="S164" i="38"/>
  <c r="S163" i="38"/>
  <c r="S162" i="38"/>
  <c r="S161" i="38"/>
  <c r="S160" i="38"/>
  <c r="S159" i="38"/>
  <c r="S158" i="38"/>
  <c r="S157" i="38"/>
  <c r="S156" i="38"/>
  <c r="S155" i="38"/>
  <c r="S154" i="38"/>
  <c r="S153" i="38"/>
  <c r="S152" i="38"/>
  <c r="S151" i="38"/>
  <c r="S150" i="38"/>
  <c r="S149" i="38"/>
  <c r="S148" i="38"/>
  <c r="S147" i="38"/>
  <c r="S146" i="38"/>
  <c r="S145" i="38"/>
  <c r="S144" i="38"/>
  <c r="S143" i="38"/>
  <c r="S142" i="38"/>
  <c r="S141" i="38"/>
  <c r="S140" i="38"/>
  <c r="S139" i="38"/>
  <c r="S138" i="38"/>
  <c r="S137" i="38"/>
  <c r="S136" i="38"/>
  <c r="S135" i="38"/>
  <c r="S134" i="38"/>
  <c r="S133" i="38"/>
  <c r="S132" i="38"/>
  <c r="S131" i="38"/>
  <c r="S130" i="38"/>
  <c r="S129" i="38"/>
  <c r="S128" i="38"/>
  <c r="S127" i="38"/>
  <c r="S126" i="38"/>
  <c r="S125" i="38"/>
  <c r="S124" i="38"/>
  <c r="S123" i="38"/>
  <c r="S122" i="38"/>
  <c r="S121" i="38"/>
  <c r="S120" i="38"/>
  <c r="S119" i="38"/>
  <c r="S118" i="38"/>
  <c r="S117" i="38"/>
  <c r="S116" i="38"/>
  <c r="S115" i="38"/>
  <c r="S114" i="38"/>
  <c r="S113" i="38"/>
  <c r="S112" i="38"/>
  <c r="S111" i="38"/>
  <c r="S109" i="38"/>
  <c r="S108" i="38"/>
  <c r="S107" i="38"/>
  <c r="S106" i="38"/>
  <c r="S105" i="38"/>
  <c r="S104" i="38"/>
  <c r="S103" i="38"/>
  <c r="S102" i="38"/>
  <c r="S101" i="38"/>
  <c r="Y110" i="38"/>
  <c r="X110" i="38"/>
  <c r="S110" i="38"/>
  <c r="Y109" i="38"/>
  <c r="Z109" i="38" s="1"/>
  <c r="X109" i="38"/>
  <c r="Y108" i="38"/>
  <c r="X108" i="38"/>
  <c r="Y107" i="38"/>
  <c r="X107" i="38"/>
  <c r="Y106" i="38"/>
  <c r="X106" i="38"/>
  <c r="Y105" i="38"/>
  <c r="Z105" i="38" s="1"/>
  <c r="X105" i="38"/>
  <c r="Y104" i="38"/>
  <c r="X104" i="38"/>
  <c r="Y103" i="38"/>
  <c r="X103" i="38"/>
  <c r="Y102" i="38"/>
  <c r="X102" i="38"/>
  <c r="Y101" i="38"/>
  <c r="Z101" i="38" s="1"/>
  <c r="X101" i="38"/>
  <c r="Y100" i="38"/>
  <c r="X100" i="38"/>
  <c r="Y99" i="38"/>
  <c r="X99" i="38"/>
  <c r="Y98" i="38"/>
  <c r="X98" i="38"/>
  <c r="Y97" i="38"/>
  <c r="X97" i="38"/>
  <c r="Y96" i="38"/>
  <c r="X96" i="38"/>
  <c r="Y95" i="38"/>
  <c r="X95" i="38"/>
  <c r="Y94" i="38"/>
  <c r="X94" i="38"/>
  <c r="Y93" i="38"/>
  <c r="X93" i="38"/>
  <c r="Y92" i="38"/>
  <c r="X92" i="38"/>
  <c r="Y91" i="38"/>
  <c r="X91" i="38"/>
  <c r="Y90" i="38"/>
  <c r="X90" i="38"/>
  <c r="Y89" i="38"/>
  <c r="X89" i="38"/>
  <c r="Y88" i="38"/>
  <c r="X88" i="38"/>
  <c r="Y87" i="38"/>
  <c r="X87" i="38"/>
  <c r="Y86" i="38"/>
  <c r="X86" i="38"/>
  <c r="Y85" i="38"/>
  <c r="X85" i="38"/>
  <c r="Y84" i="38"/>
  <c r="X84" i="38"/>
  <c r="Y83" i="38"/>
  <c r="X83" i="38"/>
  <c r="Y82" i="38"/>
  <c r="X82" i="38"/>
  <c r="Y81" i="38"/>
  <c r="X81" i="38"/>
  <c r="Y80" i="38"/>
  <c r="X80" i="38"/>
  <c r="Y79" i="38"/>
  <c r="X79" i="38"/>
  <c r="Y78" i="38"/>
  <c r="X78" i="38"/>
  <c r="Y77" i="38"/>
  <c r="X77" i="38"/>
  <c r="Y76" i="38"/>
  <c r="X76" i="38"/>
  <c r="Y75" i="38"/>
  <c r="X75" i="38"/>
  <c r="Y74" i="38"/>
  <c r="X74" i="38"/>
  <c r="Y73" i="38"/>
  <c r="X73" i="38"/>
  <c r="Y72" i="38"/>
  <c r="X72" i="38"/>
  <c r="Y71" i="38"/>
  <c r="X71" i="38"/>
  <c r="Y70" i="38"/>
  <c r="X70" i="38"/>
  <c r="Y69" i="38"/>
  <c r="X69" i="38"/>
  <c r="Y68" i="38"/>
  <c r="X68" i="38"/>
  <c r="Y67" i="38"/>
  <c r="X67" i="38"/>
  <c r="Y66" i="38"/>
  <c r="X66" i="38"/>
  <c r="Y65" i="38"/>
  <c r="X65" i="38"/>
  <c r="Y64" i="38"/>
  <c r="X64" i="38"/>
  <c r="Y63" i="38"/>
  <c r="X63" i="38"/>
  <c r="Y62" i="38"/>
  <c r="X62" i="38"/>
  <c r="Y61" i="38"/>
  <c r="X61" i="38"/>
  <c r="Y60" i="38"/>
  <c r="X60" i="38"/>
  <c r="Y59" i="38"/>
  <c r="X59" i="38"/>
  <c r="Y58" i="38"/>
  <c r="X58" i="38"/>
  <c r="Y57" i="38"/>
  <c r="X57" i="38"/>
  <c r="Y56" i="38"/>
  <c r="X56" i="38"/>
  <c r="Y55" i="38"/>
  <c r="X55" i="38"/>
  <c r="Y54" i="38"/>
  <c r="X54" i="38"/>
  <c r="Y53" i="38"/>
  <c r="X53" i="38"/>
  <c r="Y52" i="38"/>
  <c r="X52" i="38"/>
  <c r="Y51" i="38"/>
  <c r="X51" i="38"/>
  <c r="Y50" i="38"/>
  <c r="X50" i="38"/>
  <c r="Y49" i="38"/>
  <c r="X49" i="38"/>
  <c r="Y48" i="38"/>
  <c r="X48" i="38"/>
  <c r="Y47" i="38"/>
  <c r="X47" i="38"/>
  <c r="Y46" i="38"/>
  <c r="X46" i="38"/>
  <c r="Y45" i="38"/>
  <c r="X45" i="38"/>
  <c r="Y44" i="38"/>
  <c r="X44" i="38"/>
  <c r="Y43" i="38"/>
  <c r="X43" i="38"/>
  <c r="Y42" i="38"/>
  <c r="X42" i="38"/>
  <c r="Y41" i="38"/>
  <c r="X41" i="38"/>
  <c r="Y40" i="38"/>
  <c r="X40" i="38"/>
  <c r="Y39" i="38"/>
  <c r="X39" i="38"/>
  <c r="Y38" i="38"/>
  <c r="X38" i="38"/>
  <c r="Y37" i="38"/>
  <c r="X37" i="38"/>
  <c r="Y36" i="38"/>
  <c r="X36" i="38"/>
  <c r="Y35" i="38"/>
  <c r="X35" i="38"/>
  <c r="Y34" i="38"/>
  <c r="X34" i="38"/>
  <c r="Y33" i="38"/>
  <c r="X33" i="38"/>
  <c r="Y32" i="38"/>
  <c r="X32" i="38"/>
  <c r="Y31" i="38"/>
  <c r="X31" i="38"/>
  <c r="Y30" i="38"/>
  <c r="X30" i="38"/>
  <c r="Y29" i="38"/>
  <c r="X29" i="38"/>
  <c r="Y28" i="38"/>
  <c r="X28" i="38"/>
  <c r="Y27" i="38"/>
  <c r="X27" i="38"/>
  <c r="Y26" i="38"/>
  <c r="X26" i="38"/>
  <c r="Y25" i="38"/>
  <c r="X25" i="38"/>
  <c r="Y24" i="38"/>
  <c r="X24" i="38"/>
  <c r="Y23" i="38"/>
  <c r="X23" i="38"/>
  <c r="Y22" i="38"/>
  <c r="X22" i="38"/>
  <c r="Y21" i="38"/>
  <c r="X21" i="38"/>
  <c r="Y20" i="38"/>
  <c r="X20" i="38"/>
  <c r="Y19" i="38"/>
  <c r="X19" i="38"/>
  <c r="Y18" i="38"/>
  <c r="X18" i="38"/>
  <c r="Y17" i="38"/>
  <c r="X17" i="38"/>
  <c r="Y16" i="38"/>
  <c r="X16" i="38"/>
  <c r="Y15" i="38"/>
  <c r="X15" i="38"/>
  <c r="Y14" i="38"/>
  <c r="X14" i="38"/>
  <c r="Y13" i="38"/>
  <c r="X13" i="38"/>
  <c r="Y12" i="38"/>
  <c r="X12" i="38"/>
  <c r="Y11" i="38"/>
  <c r="X11" i="38"/>
  <c r="Z375" i="38" l="1"/>
  <c r="Z379" i="38"/>
  <c r="Z383" i="38"/>
  <c r="Z387" i="38"/>
  <c r="Z391" i="38"/>
  <c r="Z395" i="38"/>
  <c r="Z399" i="38"/>
  <c r="Z403" i="38"/>
  <c r="Z1065" i="38"/>
  <c r="Z371" i="38"/>
  <c r="Z255" i="38"/>
  <c r="Z259" i="38"/>
  <c r="Z263" i="38"/>
  <c r="Z267" i="38"/>
  <c r="Z271" i="38"/>
  <c r="Z275" i="38"/>
  <c r="Z279" i="38"/>
  <c r="Z283" i="38"/>
  <c r="Z287" i="38"/>
  <c r="Z307" i="38"/>
  <c r="Z311" i="38"/>
  <c r="Z315" i="38"/>
  <c r="Z319" i="38"/>
  <c r="Z323" i="38"/>
  <c r="Z327" i="38"/>
  <c r="Z331" i="38"/>
  <c r="Z335" i="38"/>
  <c r="Z339" i="38"/>
  <c r="Z343" i="38"/>
  <c r="Z347" i="38"/>
  <c r="Z351" i="38"/>
  <c r="Z355" i="38"/>
  <c r="Z359" i="38"/>
  <c r="Z363" i="38"/>
  <c r="Z367" i="38"/>
  <c r="Z12" i="38"/>
  <c r="Z16" i="38"/>
  <c r="Z20" i="38"/>
  <c r="Z24" i="38"/>
  <c r="Z28" i="38"/>
  <c r="Z32" i="38"/>
  <c r="Z36" i="38"/>
  <c r="Z40" i="38"/>
  <c r="Z44" i="38"/>
  <c r="Z48" i="38"/>
  <c r="Z52" i="38"/>
  <c r="Z88" i="38"/>
  <c r="Z92" i="38"/>
  <c r="Z96" i="38"/>
  <c r="Z100" i="38"/>
  <c r="Z107" i="38"/>
  <c r="Z168" i="38"/>
  <c r="Z250" i="38"/>
  <c r="Z266" i="38"/>
  <c r="Z270" i="38"/>
  <c r="Z318" i="38"/>
  <c r="Z453" i="38"/>
  <c r="Z473" i="38"/>
  <c r="Z489" i="38"/>
  <c r="Z509" i="38"/>
  <c r="Z525" i="38"/>
  <c r="Z446" i="38"/>
  <c r="Z457" i="38"/>
  <c r="Z469" i="38"/>
  <c r="Z477" i="38"/>
  <c r="Z485" i="38"/>
  <c r="Z493" i="38"/>
  <c r="Z501" i="38"/>
  <c r="Z505" i="38"/>
  <c r="Z517" i="38"/>
  <c r="Z521" i="38"/>
  <c r="Z111" i="38"/>
  <c r="Z151" i="38"/>
  <c r="Z155" i="38"/>
  <c r="Z407" i="38"/>
  <c r="Z411" i="38"/>
  <c r="Z427" i="38"/>
  <c r="Z431" i="38"/>
  <c r="Z435" i="38"/>
  <c r="Z439" i="38"/>
  <c r="Z443" i="38"/>
  <c r="Z447" i="38"/>
  <c r="Z451" i="38"/>
  <c r="Z455" i="38"/>
  <c r="Z459" i="38"/>
  <c r="Z463" i="38"/>
  <c r="Z467" i="38"/>
  <c r="Z499" i="38"/>
  <c r="Z503" i="38"/>
  <c r="Z507" i="38"/>
  <c r="Z511" i="38"/>
  <c r="Z515" i="38"/>
  <c r="Z519" i="38"/>
  <c r="Z527" i="38"/>
  <c r="Z10" i="38"/>
  <c r="Z38" i="38"/>
  <c r="Z86" i="38"/>
  <c r="Z114" i="38"/>
  <c r="Z122" i="38"/>
  <c r="Z130" i="38"/>
  <c r="Z138" i="38"/>
  <c r="Z150" i="38"/>
  <c r="Z154" i="38"/>
  <c r="Z158" i="38"/>
  <c r="Z162" i="38"/>
  <c r="Z166" i="38"/>
  <c r="Z174" i="38"/>
  <c r="Z182" i="38"/>
  <c r="Z190" i="38"/>
  <c r="Z159" i="38"/>
  <c r="Z167" i="38"/>
  <c r="Z175" i="38"/>
  <c r="Z187" i="38"/>
  <c r="Z195" i="38"/>
  <c r="Z203" i="38"/>
  <c r="Z211" i="38"/>
  <c r="Z219" i="38"/>
  <c r="Z227" i="38"/>
  <c r="Z235" i="38"/>
  <c r="Z539" i="38"/>
  <c r="Z547" i="38"/>
  <c r="Z555" i="38"/>
  <c r="Z563" i="38"/>
  <c r="Z571" i="38"/>
  <c r="Z579" i="38"/>
  <c r="Z587" i="38"/>
  <c r="Z599" i="38"/>
  <c r="Z607" i="38"/>
  <c r="Z615" i="38"/>
  <c r="Z623" i="38"/>
  <c r="Z631" i="38"/>
  <c r="Z639" i="38"/>
  <c r="Z651" i="38"/>
  <c r="Z659" i="38"/>
  <c r="Z667" i="38"/>
  <c r="Z675" i="38"/>
  <c r="Z683" i="38"/>
  <c r="Z691" i="38"/>
  <c r="Z699" i="38"/>
  <c r="Z707" i="38"/>
  <c r="Z711" i="38"/>
  <c r="Z719" i="38"/>
  <c r="Z727" i="38"/>
  <c r="Z735" i="38"/>
  <c r="Z743" i="38"/>
  <c r="Z751" i="38"/>
  <c r="Z759" i="38"/>
  <c r="Z767" i="38"/>
  <c r="Z775" i="38"/>
  <c r="Z783" i="38"/>
  <c r="Z791" i="38"/>
  <c r="Z799" i="38"/>
  <c r="Z807" i="38"/>
  <c r="Z815" i="38"/>
  <c r="Z823" i="38"/>
  <c r="Z831" i="38"/>
  <c r="Z879" i="38"/>
  <c r="Z887" i="38"/>
  <c r="Z899" i="38"/>
  <c r="Z907" i="38"/>
  <c r="Z911" i="38"/>
  <c r="Z919" i="38"/>
  <c r="Z927" i="38"/>
  <c r="Z935" i="38"/>
  <c r="Z943" i="38"/>
  <c r="Z951" i="38"/>
  <c r="Z959" i="38"/>
  <c r="Z967" i="38"/>
  <c r="Z979" i="38"/>
  <c r="Z983" i="38"/>
  <c r="Z991" i="38"/>
  <c r="Z1079" i="38"/>
  <c r="Z1083" i="38"/>
  <c r="Z1091" i="38"/>
  <c r="Z1099" i="38"/>
  <c r="Z1107" i="38"/>
  <c r="Z1115" i="38"/>
  <c r="Z1119" i="38"/>
  <c r="Z1127" i="38"/>
  <c r="Z1135" i="38"/>
  <c r="Z1143" i="38"/>
  <c r="Z1147" i="38"/>
  <c r="Z1155" i="38"/>
  <c r="Z1163" i="38"/>
  <c r="Z1171" i="38"/>
  <c r="Z1179" i="38"/>
  <c r="Z1187" i="38"/>
  <c r="Z1195" i="38"/>
  <c r="Z1203" i="38"/>
  <c r="Z1207" i="38"/>
  <c r="Z1215" i="38"/>
  <c r="Z1223" i="38"/>
  <c r="Z1227" i="38"/>
  <c r="Z163" i="38"/>
  <c r="Z171" i="38"/>
  <c r="Z179" i="38"/>
  <c r="Z183" i="38"/>
  <c r="Z191" i="38"/>
  <c r="Z199" i="38"/>
  <c r="Z207" i="38"/>
  <c r="Z215" i="38"/>
  <c r="Z223" i="38"/>
  <c r="Z231" i="38"/>
  <c r="Z239" i="38"/>
  <c r="Z531" i="38"/>
  <c r="Z535" i="38"/>
  <c r="Z543" i="38"/>
  <c r="Z551" i="38"/>
  <c r="Z559" i="38"/>
  <c r="Z567" i="38"/>
  <c r="Z575" i="38"/>
  <c r="Z583" i="38"/>
  <c r="Z591" i="38"/>
  <c r="Z595" i="38"/>
  <c r="Z603" i="38"/>
  <c r="Z611" i="38"/>
  <c r="Z619" i="38"/>
  <c r="Z627" i="38"/>
  <c r="Z635" i="38"/>
  <c r="Z643" i="38"/>
  <c r="Z647" i="38"/>
  <c r="Z655" i="38"/>
  <c r="Z663" i="38"/>
  <c r="Z671" i="38"/>
  <c r="Z679" i="38"/>
  <c r="Z687" i="38"/>
  <c r="Z695" i="38"/>
  <c r="Z703" i="38"/>
  <c r="Z715" i="38"/>
  <c r="Z723" i="38"/>
  <c r="Z731" i="38"/>
  <c r="Z739" i="38"/>
  <c r="Z747" i="38"/>
  <c r="Z755" i="38"/>
  <c r="Z763" i="38"/>
  <c r="Z771" i="38"/>
  <c r="Z779" i="38"/>
  <c r="Z787" i="38"/>
  <c r="Z795" i="38"/>
  <c r="Z803" i="38"/>
  <c r="Z811" i="38"/>
  <c r="Z819" i="38"/>
  <c r="Z827" i="38"/>
  <c r="Z883" i="38"/>
  <c r="Z891" i="38"/>
  <c r="Z903" i="38"/>
  <c r="Z915" i="38"/>
  <c r="Z923" i="38"/>
  <c r="Z931" i="38"/>
  <c r="Z939" i="38"/>
  <c r="Z947" i="38"/>
  <c r="Z955" i="38"/>
  <c r="Z963" i="38"/>
  <c r="Z971" i="38"/>
  <c r="Z975" i="38"/>
  <c r="Z987" i="38"/>
  <c r="Z995" i="38"/>
  <c r="Z1087" i="38"/>
  <c r="Z1095" i="38"/>
  <c r="Z1103" i="38"/>
  <c r="Z1111" i="38"/>
  <c r="Z1123" i="38"/>
  <c r="Z1131" i="38"/>
  <c r="Z1139" i="38"/>
  <c r="Z1151" i="38"/>
  <c r="Z1159" i="38"/>
  <c r="Z1167" i="38"/>
  <c r="Z1175" i="38"/>
  <c r="Z1183" i="38"/>
  <c r="Z1191" i="38"/>
  <c r="Z1199" i="38"/>
  <c r="Z1211" i="38"/>
  <c r="Z1219" i="38"/>
  <c r="Z1231" i="38"/>
  <c r="Z148" i="38"/>
  <c r="Z268" i="38"/>
  <c r="Z272" i="38"/>
  <c r="Z276" i="38"/>
  <c r="Z280" i="38"/>
  <c r="Z284" i="38"/>
  <c r="Z288" i="38"/>
  <c r="Z292" i="38"/>
  <c r="Z296" i="38"/>
  <c r="Z300" i="38"/>
  <c r="Z304" i="38"/>
  <c r="Z308" i="38"/>
  <c r="Z312" i="38"/>
  <c r="Z316" i="38"/>
  <c r="Z412" i="38"/>
  <c r="Z416" i="38"/>
  <c r="Z420" i="38"/>
  <c r="Z424" i="38"/>
  <c r="Z428" i="38"/>
  <c r="Z432" i="38"/>
  <c r="Z436" i="38"/>
  <c r="Z440" i="38"/>
  <c r="Z444" i="38"/>
  <c r="Z533" i="38"/>
  <c r="Z537" i="38"/>
  <c r="Z541" i="38"/>
  <c r="Z553" i="38"/>
  <c r="Z557" i="38"/>
  <c r="Z561" i="38"/>
  <c r="Z565" i="38"/>
  <c r="Z569" i="38"/>
  <c r="Z573" i="38"/>
  <c r="Z577" i="38"/>
  <c r="Z581" i="38"/>
  <c r="Z585" i="38"/>
  <c r="Z589" i="38"/>
  <c r="Z593" i="38"/>
  <c r="Z597" i="38"/>
  <c r="Z601" i="38"/>
  <c r="Z605" i="38"/>
  <c r="Z609" i="38"/>
  <c r="Z613" i="38"/>
  <c r="Z617" i="38"/>
  <c r="Z621" i="38"/>
  <c r="Z625" i="38"/>
  <c r="Z629" i="38"/>
  <c r="Z633" i="38"/>
  <c r="Z637" i="38"/>
  <c r="Z641" i="38"/>
  <c r="Z645" i="38"/>
  <c r="Z649" i="38"/>
  <c r="Z653" i="38"/>
  <c r="Z657" i="38"/>
  <c r="Z661" i="38"/>
  <c r="Z669" i="38"/>
  <c r="Z673" i="38"/>
  <c r="Z677" i="38"/>
  <c r="Z681" i="38"/>
  <c r="Z685" i="38"/>
  <c r="Z532" i="38"/>
  <c r="Z540" i="38"/>
  <c r="Z542" i="38"/>
  <c r="Z710" i="38"/>
  <c r="Z714" i="38"/>
  <c r="Z722" i="38"/>
  <c r="Z726" i="38"/>
  <c r="Z730" i="38"/>
  <c r="Z734" i="38"/>
  <c r="Z742" i="38"/>
  <c r="Z746" i="38"/>
  <c r="Z942" i="38"/>
  <c r="Z689" i="38"/>
  <c r="Z693" i="38"/>
  <c r="Z697" i="38"/>
  <c r="Z701" i="38"/>
  <c r="Z705" i="38"/>
  <c r="Z709" i="38"/>
  <c r="Z713" i="38"/>
  <c r="Z717" i="38"/>
  <c r="Z721" i="38"/>
  <c r="Z725" i="38"/>
  <c r="Z729" i="38"/>
  <c r="Z733" i="38"/>
  <c r="Z737" i="38"/>
  <c r="Z741" i="38"/>
  <c r="Z745" i="38"/>
  <c r="Z749" i="38"/>
  <c r="Z753" i="38"/>
  <c r="Z757" i="38"/>
  <c r="Z761" i="38"/>
  <c r="Z765" i="38"/>
  <c r="Z769" i="38"/>
  <c r="Z773" i="38"/>
  <c r="Z777" i="38"/>
  <c r="Z781" i="38"/>
  <c r="Z785" i="38"/>
  <c r="Z789" i="38"/>
  <c r="Z797" i="38"/>
  <c r="Z801" i="38"/>
  <c r="Z805" i="38"/>
  <c r="Z809" i="38"/>
  <c r="Z813" i="38"/>
  <c r="Z817" i="38"/>
  <c r="Z821" i="38"/>
  <c r="Z825" i="38"/>
  <c r="Z829" i="38"/>
  <c r="Z833" i="38"/>
  <c r="Z837" i="38"/>
  <c r="Z841" i="38"/>
  <c r="Z845" i="38"/>
  <c r="Z877" i="38"/>
  <c r="Z881" i="38"/>
  <c r="Z885" i="38"/>
  <c r="Z889" i="38"/>
  <c r="Z893" i="38"/>
  <c r="Z897" i="38"/>
  <c r="Z933" i="38"/>
  <c r="Z937" i="38"/>
  <c r="Z941" i="38"/>
  <c r="Z945" i="38"/>
  <c r="Z949" i="38"/>
  <c r="Z953" i="38"/>
  <c r="Z11" i="38"/>
  <c r="Z146" i="38"/>
  <c r="Z198" i="38"/>
  <c r="Z210" i="38"/>
  <c r="Z254" i="38"/>
  <c r="Z274" i="38"/>
  <c r="Z278" i="38"/>
  <c r="Z290" i="38"/>
  <c r="Z294" i="38"/>
  <c r="Z306" i="38"/>
  <c r="Z310" i="38"/>
  <c r="Z326" i="38"/>
  <c r="Z338" i="38"/>
  <c r="Z342" i="38"/>
  <c r="Z350" i="38"/>
  <c r="Z410" i="38"/>
  <c r="Z414" i="38"/>
  <c r="Z418" i="38"/>
  <c r="Z426" i="38"/>
  <c r="Z430" i="38"/>
  <c r="Z438" i="38"/>
  <c r="Z454" i="38"/>
  <c r="Z470" i="38"/>
  <c r="Z498" i="38"/>
  <c r="Z502" i="38"/>
  <c r="Z514" i="38"/>
  <c r="Z522" i="38"/>
  <c r="Z222" i="38"/>
  <c r="Z362" i="38"/>
  <c r="Z366" i="38"/>
  <c r="Z121" i="38"/>
  <c r="Z141" i="38"/>
  <c r="Z417" i="38"/>
  <c r="Z322" i="38"/>
  <c r="Z123" i="38"/>
  <c r="Z131" i="38"/>
  <c r="Z139" i="38"/>
  <c r="Z143" i="38"/>
  <c r="Z251" i="38"/>
  <c r="Z295" i="38"/>
  <c r="Z303" i="38"/>
  <c r="Z415" i="38"/>
  <c r="Z471" i="38"/>
  <c r="Z483" i="38"/>
  <c r="Z491" i="38"/>
  <c r="Z839" i="38"/>
  <c r="Z847" i="38"/>
  <c r="Z855" i="38"/>
  <c r="Z863" i="38"/>
  <c r="Z871" i="38"/>
  <c r="Z1003" i="38"/>
  <c r="Z1015" i="38"/>
  <c r="Z1019" i="38"/>
  <c r="Z1027" i="38"/>
  <c r="Z1035" i="38"/>
  <c r="Z1043" i="38"/>
  <c r="Z1051" i="38"/>
  <c r="Z1059" i="38"/>
  <c r="Z1067" i="38"/>
  <c r="Z1075" i="38"/>
  <c r="Z18" i="38"/>
  <c r="Z193" i="38"/>
  <c r="Z550" i="38"/>
  <c r="Z115" i="38"/>
  <c r="Z119" i="38"/>
  <c r="Z127" i="38"/>
  <c r="Z135" i="38"/>
  <c r="Z147" i="38"/>
  <c r="Z243" i="38"/>
  <c r="Z247" i="38"/>
  <c r="Z291" i="38"/>
  <c r="Z299" i="38"/>
  <c r="Z419" i="38"/>
  <c r="Z423" i="38"/>
  <c r="Z475" i="38"/>
  <c r="Z479" i="38"/>
  <c r="Z487" i="38"/>
  <c r="Z495" i="38"/>
  <c r="Z523" i="38"/>
  <c r="Z835" i="38"/>
  <c r="Z843" i="38"/>
  <c r="Z851" i="38"/>
  <c r="Z859" i="38"/>
  <c r="Z867" i="38"/>
  <c r="Z875" i="38"/>
  <c r="Z999" i="38"/>
  <c r="Z1007" i="38"/>
  <c r="Z1011" i="38"/>
  <c r="Z1023" i="38"/>
  <c r="Z1031" i="38"/>
  <c r="Z1039" i="38"/>
  <c r="Z1047" i="38"/>
  <c r="Z1055" i="38"/>
  <c r="Z1063" i="38"/>
  <c r="Z1071" i="38"/>
  <c r="Z42" i="38"/>
  <c r="Z46" i="38"/>
  <c r="Z50" i="38"/>
  <c r="Z220" i="38"/>
  <c r="Z320" i="38"/>
  <c r="Z356" i="38"/>
  <c r="Z360" i="38"/>
  <c r="Z364" i="38"/>
  <c r="Z368" i="38"/>
  <c r="Z408" i="38"/>
  <c r="Z234" i="38"/>
  <c r="Z238" i="38"/>
  <c r="Z282" i="38"/>
  <c r="Z286" i="38"/>
  <c r="Z330" i="38"/>
  <c r="Z334" i="38"/>
  <c r="Z378" i="38"/>
  <c r="Z445" i="38"/>
  <c r="Z458" i="38"/>
  <c r="Z466" i="38"/>
  <c r="Z510" i="38"/>
  <c r="Z518" i="38"/>
  <c r="Z554" i="38"/>
  <c r="Z562" i="38"/>
  <c r="Z566" i="38"/>
  <c r="Z570" i="38"/>
  <c r="Z574" i="38"/>
  <c r="Z754" i="38"/>
  <c r="Z758" i="38"/>
  <c r="Z762" i="38"/>
  <c r="Z766" i="38"/>
  <c r="Z774" i="38"/>
  <c r="Z778" i="38"/>
  <c r="Z786" i="38"/>
  <c r="Z790" i="38"/>
  <c r="Z794" i="38"/>
  <c r="Z798" i="38"/>
  <c r="Z806" i="38"/>
  <c r="Z810" i="38"/>
  <c r="Z818" i="38"/>
  <c r="Z822" i="38"/>
  <c r="Z826" i="38"/>
  <c r="Z830" i="38"/>
  <c r="Z954" i="38"/>
  <c r="Z958" i="38"/>
  <c r="Z966" i="38"/>
  <c r="Z970" i="38"/>
  <c r="Z974" i="38"/>
  <c r="Z978" i="38"/>
  <c r="Z986" i="38"/>
  <c r="Z990" i="38"/>
  <c r="Z298" i="38"/>
  <c r="Z302" i="38"/>
  <c r="Z346" i="38"/>
  <c r="Z422" i="38"/>
  <c r="Z486" i="38"/>
  <c r="Z490" i="38"/>
  <c r="Z582" i="38"/>
  <c r="Z586" i="38"/>
  <c r="Z594" i="38"/>
  <c r="Z598" i="38"/>
  <c r="Z602" i="38"/>
  <c r="Z606" i="38"/>
  <c r="Z614" i="38"/>
  <c r="Z618" i="38"/>
  <c r="Z838" i="38"/>
  <c r="Z842" i="38"/>
  <c r="Z850" i="38"/>
  <c r="Z854" i="38"/>
  <c r="Z858" i="38"/>
  <c r="Z862" i="38"/>
  <c r="Z870" i="38"/>
  <c r="Z874" i="38"/>
  <c r="Z998" i="38"/>
  <c r="Z1002" i="38"/>
  <c r="Z1014" i="38"/>
  <c r="Z1030" i="38"/>
  <c r="Z1038" i="38"/>
  <c r="Z1054" i="38"/>
  <c r="Z1062" i="38"/>
  <c r="Z1070" i="38"/>
  <c r="Z849" i="38"/>
  <c r="Z853" i="38"/>
  <c r="Z857" i="38"/>
  <c r="Z861" i="38"/>
  <c r="Z865" i="38"/>
  <c r="Z869" i="38"/>
  <c r="Z873" i="38"/>
  <c r="Z124" i="38"/>
  <c r="Z136" i="38"/>
  <c r="Z188" i="38"/>
  <c r="Z118" i="38"/>
  <c r="Z134" i="38"/>
  <c r="Z142" i="38"/>
  <c r="Z170" i="38"/>
  <c r="Z178" i="38"/>
  <c r="Z186" i="38"/>
  <c r="Z194" i="38"/>
  <c r="Z218" i="38"/>
  <c r="Z246" i="38"/>
  <c r="Z262" i="38"/>
  <c r="Z358" i="38"/>
  <c r="Z534" i="38"/>
  <c r="Z9" i="38"/>
  <c r="Z200" i="38"/>
  <c r="Z206" i="38"/>
  <c r="Z314" i="38"/>
  <c r="Z394" i="38"/>
  <c r="Z398" i="38"/>
  <c r="Z442" i="38"/>
  <c r="Z626" i="38"/>
  <c r="Z630" i="38"/>
  <c r="Z634" i="38"/>
  <c r="Z638" i="38"/>
  <c r="Z646" i="38"/>
  <c r="Z650" i="38"/>
  <c r="Z658" i="38"/>
  <c r="Z662" i="38"/>
  <c r="Z666" i="38"/>
  <c r="Z670" i="38"/>
  <c r="Z678" i="38"/>
  <c r="Z682" i="38"/>
  <c r="Z690" i="38"/>
  <c r="Z694" i="38"/>
  <c r="Z698" i="38"/>
  <c r="Z702" i="38"/>
  <c r="Z882" i="38"/>
  <c r="Z886" i="38"/>
  <c r="Z890" i="38"/>
  <c r="Z894" i="38"/>
  <c r="Z898" i="38"/>
  <c r="Z906" i="38"/>
  <c r="Z910" i="38"/>
  <c r="Z914" i="38"/>
  <c r="Z918" i="38"/>
  <c r="Z926" i="38"/>
  <c r="Z930" i="38"/>
  <c r="Z1078" i="38"/>
  <c r="Z1094" i="38"/>
  <c r="Z1102" i="38"/>
  <c r="Z1118" i="38"/>
  <c r="Z1126" i="38"/>
  <c r="Z1134" i="38"/>
  <c r="Z1142" i="38"/>
  <c r="Z1158" i="38"/>
  <c r="Z1166" i="38"/>
  <c r="Z1182" i="38"/>
  <c r="Z1190" i="38"/>
  <c r="Z1198" i="38"/>
  <c r="Z1206" i="38"/>
  <c r="Z1222" i="38"/>
  <c r="Z1230" i="38"/>
  <c r="Z54" i="38"/>
  <c r="Z94" i="38"/>
  <c r="Z228" i="38"/>
  <c r="Z232" i="38"/>
  <c r="Z260" i="38"/>
  <c r="Z264" i="38"/>
  <c r="Z113" i="38"/>
  <c r="Z116" i="38"/>
  <c r="Z128" i="38"/>
  <c r="Z133" i="38"/>
  <c r="Z145" i="38"/>
  <c r="Z173" i="38"/>
  <c r="Z197" i="38"/>
  <c r="Z208" i="38"/>
  <c r="Z212" i="38"/>
  <c r="Z217" i="38"/>
  <c r="Z305" i="38"/>
  <c r="Z337" i="38"/>
  <c r="Z369" i="38"/>
  <c r="Z524" i="38"/>
  <c r="Z529" i="38"/>
  <c r="Z572" i="38"/>
  <c r="Z660" i="38"/>
  <c r="Z700" i="38"/>
  <c r="Z788" i="38"/>
  <c r="Z828" i="38"/>
  <c r="Z909" i="38"/>
  <c r="Z921" i="38"/>
  <c r="Z929" i="38"/>
  <c r="Z969" i="38"/>
  <c r="Z981" i="38"/>
  <c r="Z989" i="38"/>
  <c r="Z993" i="38"/>
  <c r="Z1209" i="38"/>
  <c r="Z549" i="38"/>
  <c r="Z665" i="38"/>
  <c r="Z793" i="38"/>
  <c r="Z120" i="38"/>
  <c r="Z125" i="38"/>
  <c r="Z137" i="38"/>
  <c r="Z140" i="38"/>
  <c r="Z152" i="38"/>
  <c r="Z165" i="38"/>
  <c r="Z185" i="38"/>
  <c r="Z241" i="38"/>
  <c r="Z273" i="38"/>
  <c r="Z309" i="38"/>
  <c r="Z341" i="38"/>
  <c r="Z373" i="38"/>
  <c r="Z1193" i="38"/>
  <c r="Z90" i="38"/>
  <c r="Z98" i="38"/>
  <c r="Z102" i="38"/>
  <c r="Z14" i="38"/>
  <c r="Z461" i="38"/>
  <c r="Z22" i="38"/>
  <c r="Z26" i="38"/>
  <c r="Z30" i="38"/>
  <c r="Z34" i="38"/>
  <c r="Z103" i="38"/>
  <c r="Z126" i="38"/>
  <c r="Z202" i="38"/>
  <c r="Z112" i="38"/>
  <c r="Z117" i="38"/>
  <c r="Z129" i="38"/>
  <c r="Z132" i="38"/>
  <c r="Z144" i="38"/>
  <c r="Z149" i="38"/>
  <c r="Z160" i="38"/>
  <c r="Z176" i="38"/>
  <c r="Z180" i="38"/>
  <c r="Z205" i="38"/>
  <c r="Z245" i="38"/>
  <c r="Z277" i="38"/>
  <c r="Z472" i="38"/>
  <c r="Z516" i="38"/>
  <c r="Z545" i="38"/>
  <c r="Z596" i="38"/>
  <c r="Z636" i="38"/>
  <c r="Z724" i="38"/>
  <c r="Z764" i="38"/>
  <c r="Z852" i="38"/>
  <c r="Z892" i="38"/>
  <c r="Z1081" i="38"/>
  <c r="Z157" i="38"/>
  <c r="Z172" i="38"/>
  <c r="Z177" i="38"/>
  <c r="Z189" i="38"/>
  <c r="Z192" i="38"/>
  <c r="Z204" i="38"/>
  <c r="Z209" i="38"/>
  <c r="Z225" i="38"/>
  <c r="Z257" i="38"/>
  <c r="Z289" i="38"/>
  <c r="Z321" i="38"/>
  <c r="Z353" i="38"/>
  <c r="Z385" i="38"/>
  <c r="Z429" i="38"/>
  <c r="Z564" i="38"/>
  <c r="Z604" i="38"/>
  <c r="Z628" i="38"/>
  <c r="Z668" i="38"/>
  <c r="Z692" i="38"/>
  <c r="Z732" i="38"/>
  <c r="Z756" i="38"/>
  <c r="Z796" i="38"/>
  <c r="Z820" i="38"/>
  <c r="Z860" i="38"/>
  <c r="Z884" i="38"/>
  <c r="Z1001" i="38"/>
  <c r="Z1005" i="38"/>
  <c r="Z1017" i="38"/>
  <c r="Z1145" i="38"/>
  <c r="Z169" i="38"/>
  <c r="Z181" i="38"/>
  <c r="Z184" i="38"/>
  <c r="Z196" i="38"/>
  <c r="Z201" i="38"/>
  <c r="Z229" i="38"/>
  <c r="Z261" i="38"/>
  <c r="Z293" i="38"/>
  <c r="Z325" i="38"/>
  <c r="Z357" i="38"/>
  <c r="Z389" i="38"/>
  <c r="Z401" i="38"/>
  <c r="Z409" i="38"/>
  <c r="Z464" i="38"/>
  <c r="Z480" i="38"/>
  <c r="Z484" i="38"/>
  <c r="Z496" i="38"/>
  <c r="Z504" i="38"/>
  <c r="Z513" i="38"/>
  <c r="Z901" i="38"/>
  <c r="Z957" i="38"/>
  <c r="Z961" i="38"/>
  <c r="Z1129" i="38"/>
  <c r="Z213" i="38"/>
  <c r="Z285" i="38"/>
  <c r="Z301" i="38"/>
  <c r="Z333" i="38"/>
  <c r="Z365" i="38"/>
  <c r="Z397" i="38"/>
  <c r="Z425" i="38"/>
  <c r="Z433" i="38"/>
  <c r="Z452" i="38"/>
  <c r="Z497" i="38"/>
  <c r="Z216" i="38"/>
  <c r="Z237" i="38"/>
  <c r="Z253" i="38"/>
  <c r="Z269" i="38"/>
  <c r="Z317" i="38"/>
  <c r="Z349" i="38"/>
  <c r="Z381" i="38"/>
  <c r="Z481" i="38"/>
  <c r="Z492" i="38"/>
  <c r="Z500" i="38"/>
  <c r="Z508" i="38"/>
  <c r="Z544" i="38"/>
  <c r="Z556" i="38"/>
  <c r="Z588" i="38"/>
  <c r="Z620" i="38"/>
  <c r="Z652" i="38"/>
  <c r="Z684" i="38"/>
  <c r="Z716" i="38"/>
  <c r="Z748" i="38"/>
  <c r="Z780" i="38"/>
  <c r="Z812" i="38"/>
  <c r="Z844" i="38"/>
  <c r="Z876" i="38"/>
  <c r="Z913" i="38"/>
  <c r="Z925" i="38"/>
  <c r="Z973" i="38"/>
  <c r="Z985" i="38"/>
  <c r="Z1049" i="38"/>
  <c r="Z1113" i="38"/>
  <c r="Z1177" i="38"/>
  <c r="Z56" i="38"/>
  <c r="Z58" i="38"/>
  <c r="Z60" i="38"/>
  <c r="Z62" i="38"/>
  <c r="Z64" i="38"/>
  <c r="Z66" i="38"/>
  <c r="Z68" i="38"/>
  <c r="Z70" i="38"/>
  <c r="Z72" i="38"/>
  <c r="Z74" i="38"/>
  <c r="Z76" i="38"/>
  <c r="Z78" i="38"/>
  <c r="Z80" i="38"/>
  <c r="Z82" i="38"/>
  <c r="Z84" i="38"/>
  <c r="Z402" i="38"/>
  <c r="Z434" i="38"/>
  <c r="Z450" i="38"/>
  <c r="Z474" i="38"/>
  <c r="Z482" i="38"/>
  <c r="Z506" i="38"/>
  <c r="Z538" i="38"/>
  <c r="Z546" i="38"/>
  <c r="Z85" i="38"/>
  <c r="Z153" i="38"/>
  <c r="Z156" i="38"/>
  <c r="Z161" i="38"/>
  <c r="Z164" i="38"/>
  <c r="Z221" i="38"/>
  <c r="Z224" i="38"/>
  <c r="Z233" i="38"/>
  <c r="Z249" i="38"/>
  <c r="Z265" i="38"/>
  <c r="Z281" i="38"/>
  <c r="Z297" i="38"/>
  <c r="Z313" i="38"/>
  <c r="Z329" i="38"/>
  <c r="Z345" i="38"/>
  <c r="Z361" i="38"/>
  <c r="Z377" i="38"/>
  <c r="Z393" i="38"/>
  <c r="Z413" i="38"/>
  <c r="Z441" i="38"/>
  <c r="Z449" i="38"/>
  <c r="Z460" i="38"/>
  <c r="Z465" i="38"/>
  <c r="Z468" i="38"/>
  <c r="Z476" i="38"/>
  <c r="Z478" i="38"/>
  <c r="Z512" i="38"/>
  <c r="Z528" i="38"/>
  <c r="Z536" i="38"/>
  <c r="Z548" i="38"/>
  <c r="Z558" i="38"/>
  <c r="Z578" i="38"/>
  <c r="Z580" i="38"/>
  <c r="Z590" i="38"/>
  <c r="Z610" i="38"/>
  <c r="Z612" i="38"/>
  <c r="Z622" i="38"/>
  <c r="Z642" i="38"/>
  <c r="Z644" i="38"/>
  <c r="Z654" i="38"/>
  <c r="Z674" i="38"/>
  <c r="Z676" i="38"/>
  <c r="Z686" i="38"/>
  <c r="Z706" i="38"/>
  <c r="Z708" i="38"/>
  <c r="Z718" i="38"/>
  <c r="Z738" i="38"/>
  <c r="Z740" i="38"/>
  <c r="Z750" i="38"/>
  <c r="Z770" i="38"/>
  <c r="Z772" i="38"/>
  <c r="Z782" i="38"/>
  <c r="Z802" i="38"/>
  <c r="Z804" i="38"/>
  <c r="Z814" i="38"/>
  <c r="Z834" i="38"/>
  <c r="Z836" i="38"/>
  <c r="Z846" i="38"/>
  <c r="Z866" i="38"/>
  <c r="Z868" i="38"/>
  <c r="Z878" i="38"/>
  <c r="Z895" i="38"/>
  <c r="Z902" i="38"/>
  <c r="Z905" i="38"/>
  <c r="Z917" i="38"/>
  <c r="Z922" i="38"/>
  <c r="Z938" i="38"/>
  <c r="Z946" i="38"/>
  <c r="Z962" i="38"/>
  <c r="Z965" i="38"/>
  <c r="Z977" i="38"/>
  <c r="Z982" i="38"/>
  <c r="Z994" i="38"/>
  <c r="Z997" i="38"/>
  <c r="Z1022" i="38"/>
  <c r="Z1033" i="38"/>
  <c r="Z1046" i="38"/>
  <c r="Z1086" i="38"/>
  <c r="Z1097" i="38"/>
  <c r="Z1110" i="38"/>
  <c r="Z1150" i="38"/>
  <c r="Z1161" i="38"/>
  <c r="Z1174" i="38"/>
  <c r="Z1214" i="38"/>
  <c r="Z1225" i="38"/>
  <c r="Z405" i="38"/>
  <c r="Z421" i="38"/>
  <c r="Z437" i="38"/>
  <c r="Z456" i="38"/>
  <c r="Z462" i="38"/>
  <c r="Z488" i="38"/>
  <c r="Z494" i="38"/>
  <c r="Z520" i="38"/>
  <c r="Z526" i="38"/>
  <c r="Z552" i="38"/>
  <c r="Z560" i="38"/>
  <c r="Z568" i="38"/>
  <c r="Z576" i="38"/>
  <c r="Z584" i="38"/>
  <c r="Z592" i="38"/>
  <c r="Z600" i="38"/>
  <c r="Z608" i="38"/>
  <c r="Z616" i="38"/>
  <c r="Z624" i="38"/>
  <c r="Z632" i="38"/>
  <c r="Z640" i="38"/>
  <c r="Z648" i="38"/>
  <c r="Z656" i="38"/>
  <c r="Z664" i="38"/>
  <c r="Z672" i="38"/>
  <c r="Z680" i="38"/>
  <c r="Z688" i="38"/>
  <c r="Z696" i="38"/>
  <c r="Z704" i="38"/>
  <c r="Z712" i="38"/>
  <c r="Z720" i="38"/>
  <c r="Z728" i="38"/>
  <c r="Z736" i="38"/>
  <c r="Z744" i="38"/>
  <c r="Z752" i="38"/>
  <c r="Z760" i="38"/>
  <c r="Z768" i="38"/>
  <c r="Z776" i="38"/>
  <c r="Z784" i="38"/>
  <c r="Z792" i="38"/>
  <c r="Z800" i="38"/>
  <c r="Z808" i="38"/>
  <c r="Z816" i="38"/>
  <c r="Z824" i="38"/>
  <c r="Z832" i="38"/>
  <c r="Z840" i="38"/>
  <c r="Z848" i="38"/>
  <c r="Z856" i="38"/>
  <c r="Z864" i="38"/>
  <c r="Z872" i="38"/>
  <c r="Z880" i="38"/>
  <c r="Z888" i="38"/>
  <c r="Z934" i="38"/>
  <c r="Z950" i="38"/>
  <c r="Z1006" i="38"/>
  <c r="Z1009" i="38"/>
  <c r="Z1025" i="38"/>
  <c r="Z1041" i="38"/>
  <c r="Z1057" i="38"/>
  <c r="Z1073" i="38"/>
  <c r="Z1089" i="38"/>
  <c r="Z1105" i="38"/>
  <c r="Z1121" i="38"/>
  <c r="Z1137" i="38"/>
  <c r="Z1153" i="38"/>
  <c r="Z1169" i="38"/>
  <c r="Z1185" i="38"/>
  <c r="Z1201" i="38"/>
  <c r="Z1217" i="38"/>
  <c r="Z1010" i="38"/>
  <c r="Z1013" i="38"/>
  <c r="Z1018" i="38"/>
  <c r="Z1021" i="38"/>
  <c r="Z1026" i="38"/>
  <c r="Z1029" i="38"/>
  <c r="Z1034" i="38"/>
  <c r="Z1037" i="38"/>
  <c r="Z1042" i="38"/>
  <c r="Z1045" i="38"/>
  <c r="Z1050" i="38"/>
  <c r="Z1053" i="38"/>
  <c r="Z1058" i="38"/>
  <c r="Z1061" i="38"/>
  <c r="Z1066" i="38"/>
  <c r="Z1069" i="38"/>
  <c r="Z1074" i="38"/>
  <c r="Z1077" i="38"/>
  <c r="Z1082" i="38"/>
  <c r="Z1085" i="38"/>
  <c r="Z1090" i="38"/>
  <c r="Z1093" i="38"/>
  <c r="Z1098" i="38"/>
  <c r="Z1101" i="38"/>
  <c r="Z1106" i="38"/>
  <c r="Z1109" i="38"/>
  <c r="Z1114" i="38"/>
  <c r="Z1117" i="38"/>
  <c r="Z1122" i="38"/>
  <c r="Z1125" i="38"/>
  <c r="Z1130" i="38"/>
  <c r="Z1133" i="38"/>
  <c r="Z1138" i="38"/>
  <c r="Z1141" i="38"/>
  <c r="Z1146" i="38"/>
  <c r="Z1149" i="38"/>
  <c r="Z1154" i="38"/>
  <c r="Z1157" i="38"/>
  <c r="Z1162" i="38"/>
  <c r="Z1165" i="38"/>
  <c r="Z1170" i="38"/>
  <c r="Z1173" i="38"/>
  <c r="Z1178" i="38"/>
  <c r="Z1181" i="38"/>
  <c r="Z1186" i="38"/>
  <c r="Z1189" i="38"/>
  <c r="Z1194" i="38"/>
  <c r="Z1197" i="38"/>
  <c r="Z1202" i="38"/>
  <c r="Z1205" i="38"/>
  <c r="Z1210" i="38"/>
  <c r="Z1213" i="38"/>
  <c r="Z1218" i="38"/>
  <c r="Z1221" i="38"/>
  <c r="Z1226" i="38"/>
  <c r="Z1229" i="38"/>
  <c r="Z93" i="38"/>
  <c r="Z110" i="38"/>
  <c r="Z106" i="38"/>
  <c r="Z15" i="38"/>
  <c r="Z19" i="38"/>
  <c r="Z23" i="38"/>
  <c r="Z27" i="38"/>
  <c r="Z31" i="38"/>
  <c r="Z35" i="38"/>
  <c r="Z39" i="38"/>
  <c r="Z43" i="38"/>
  <c r="Z47" i="38"/>
  <c r="Z51" i="38"/>
  <c r="Z55" i="38"/>
  <c r="Z59" i="38"/>
  <c r="Z63" i="38"/>
  <c r="Z67" i="38"/>
  <c r="Z71" i="38"/>
  <c r="Z75" i="38"/>
  <c r="Z79" i="38"/>
  <c r="Z83" i="38"/>
  <c r="Z87" i="38"/>
  <c r="Z91" i="38"/>
  <c r="Z95" i="38"/>
  <c r="Z99" i="38"/>
  <c r="Z104" i="38"/>
  <c r="Z108" i="38"/>
  <c r="Z13" i="38"/>
  <c r="Z17" i="38"/>
  <c r="Z21" i="38"/>
  <c r="Z25" i="38"/>
  <c r="Z29" i="38"/>
  <c r="Z33" i="38"/>
  <c r="Z37" i="38"/>
  <c r="Z41" i="38"/>
  <c r="Z45" i="38"/>
  <c r="Z49" i="38"/>
  <c r="Z53" i="38"/>
  <c r="Z57" i="38"/>
  <c r="Z61" i="38"/>
  <c r="Z65" i="38"/>
  <c r="Z69" i="38"/>
  <c r="Z73" i="38"/>
  <c r="Z77" i="38"/>
  <c r="Z81" i="38"/>
  <c r="Z89" i="38"/>
  <c r="Z97" i="38"/>
  <c r="X110" i="37"/>
  <c r="Y110" i="37"/>
  <c r="Z110" i="37"/>
  <c r="S110" i="37"/>
  <c r="Y109" i="37"/>
  <c r="X109" i="37"/>
  <c r="S109" i="37"/>
  <c r="Z109" i="37" s="1"/>
  <c r="Y108" i="37"/>
  <c r="X108" i="37"/>
  <c r="S108" i="37"/>
  <c r="Y107" i="37"/>
  <c r="X107" i="37"/>
  <c r="S107" i="37"/>
  <c r="Y106" i="37"/>
  <c r="X106" i="37"/>
  <c r="S106" i="37"/>
  <c r="Y105" i="37"/>
  <c r="X105" i="37"/>
  <c r="S105" i="37"/>
  <c r="Y104" i="37"/>
  <c r="X104" i="37"/>
  <c r="S104" i="37"/>
  <c r="Y103" i="37"/>
  <c r="X103" i="37"/>
  <c r="S103" i="37"/>
  <c r="Y102" i="37"/>
  <c r="X102" i="37"/>
  <c r="S102" i="37"/>
  <c r="Y101" i="37"/>
  <c r="X101" i="37"/>
  <c r="S101" i="37"/>
  <c r="Z101" i="37" s="1"/>
  <c r="Y100" i="37"/>
  <c r="X100" i="37"/>
  <c r="S100" i="37"/>
  <c r="Y99" i="37"/>
  <c r="X99" i="37"/>
  <c r="S99" i="37"/>
  <c r="Y98" i="37"/>
  <c r="X98" i="37"/>
  <c r="S98" i="37"/>
  <c r="Y97" i="37"/>
  <c r="X97" i="37"/>
  <c r="S97" i="37"/>
  <c r="Z97" i="37" s="1"/>
  <c r="Y96" i="37"/>
  <c r="X96" i="37"/>
  <c r="S96" i="37"/>
  <c r="Y95" i="37"/>
  <c r="X95" i="37"/>
  <c r="S95" i="37"/>
  <c r="Y94" i="37"/>
  <c r="X94" i="37"/>
  <c r="S94" i="37"/>
  <c r="Y93" i="37"/>
  <c r="X93" i="37"/>
  <c r="S93" i="37"/>
  <c r="Y92" i="37"/>
  <c r="X92" i="37"/>
  <c r="S92" i="37"/>
  <c r="Y91" i="37"/>
  <c r="X91" i="37"/>
  <c r="S91" i="37"/>
  <c r="Y90" i="37"/>
  <c r="X90" i="37"/>
  <c r="S90" i="37"/>
  <c r="Y89" i="37"/>
  <c r="X89" i="37"/>
  <c r="S89" i="37"/>
  <c r="Y88" i="37"/>
  <c r="X88" i="37"/>
  <c r="S88" i="37"/>
  <c r="Y87" i="37"/>
  <c r="X87" i="37"/>
  <c r="S87" i="37"/>
  <c r="Y86" i="37"/>
  <c r="X86" i="37"/>
  <c r="S86" i="37"/>
  <c r="Y85" i="37"/>
  <c r="X85" i="37"/>
  <c r="S85" i="37"/>
  <c r="Y84" i="37"/>
  <c r="X84" i="37"/>
  <c r="S84" i="37"/>
  <c r="Y83" i="37"/>
  <c r="X83" i="37"/>
  <c r="S83" i="37"/>
  <c r="Y82" i="37"/>
  <c r="X82" i="37"/>
  <c r="S82" i="37"/>
  <c r="Y81" i="37"/>
  <c r="X81" i="37"/>
  <c r="S81" i="37"/>
  <c r="Y80" i="37"/>
  <c r="X80" i="37"/>
  <c r="S80" i="37"/>
  <c r="Y79" i="37"/>
  <c r="X79" i="37"/>
  <c r="S79" i="37"/>
  <c r="Y78" i="37"/>
  <c r="X78" i="37"/>
  <c r="S78" i="37"/>
  <c r="Y77" i="37"/>
  <c r="X77" i="37"/>
  <c r="S77" i="37"/>
  <c r="Y76" i="37"/>
  <c r="X76" i="37"/>
  <c r="S76" i="37"/>
  <c r="Y75" i="37"/>
  <c r="X75" i="37"/>
  <c r="S75" i="37"/>
  <c r="Y74" i="37"/>
  <c r="X74" i="37"/>
  <c r="S74" i="37"/>
  <c r="Y73" i="37"/>
  <c r="X73" i="37"/>
  <c r="S73" i="37"/>
  <c r="Y72" i="37"/>
  <c r="X72" i="37"/>
  <c r="S72" i="37"/>
  <c r="Y71" i="37"/>
  <c r="X71" i="37"/>
  <c r="S71" i="37"/>
  <c r="Y70" i="37"/>
  <c r="X70" i="37"/>
  <c r="S70" i="37"/>
  <c r="Y69" i="37"/>
  <c r="X69" i="37"/>
  <c r="S69" i="37"/>
  <c r="Y68" i="37"/>
  <c r="X68" i="37"/>
  <c r="S68" i="37"/>
  <c r="Y67" i="37"/>
  <c r="X67" i="37"/>
  <c r="S67" i="37"/>
  <c r="Y66" i="37"/>
  <c r="X66" i="37"/>
  <c r="S66" i="37"/>
  <c r="Y65" i="37"/>
  <c r="X65" i="37"/>
  <c r="S65" i="37"/>
  <c r="Y64" i="37"/>
  <c r="X64" i="37"/>
  <c r="S64" i="37"/>
  <c r="Y63" i="37"/>
  <c r="X63" i="37"/>
  <c r="S63" i="37"/>
  <c r="Y62" i="37"/>
  <c r="X62" i="37"/>
  <c r="S62" i="37"/>
  <c r="Y61" i="37"/>
  <c r="X61" i="37"/>
  <c r="S61" i="37"/>
  <c r="Y60" i="37"/>
  <c r="X60" i="37"/>
  <c r="S60" i="37"/>
  <c r="Y59" i="37"/>
  <c r="X59" i="37"/>
  <c r="S59" i="37"/>
  <c r="Y58" i="37"/>
  <c r="X58" i="37"/>
  <c r="S58" i="37"/>
  <c r="Y57" i="37"/>
  <c r="X57" i="37"/>
  <c r="S57" i="37"/>
  <c r="Y56" i="37"/>
  <c r="X56" i="37"/>
  <c r="S56" i="37"/>
  <c r="Y55" i="37"/>
  <c r="X55" i="37"/>
  <c r="S55" i="37"/>
  <c r="Y54" i="37"/>
  <c r="X54" i="37"/>
  <c r="S54" i="37"/>
  <c r="Y53" i="37"/>
  <c r="X53" i="37"/>
  <c r="S53" i="37"/>
  <c r="Y52" i="37"/>
  <c r="X52" i="37"/>
  <c r="S52" i="37"/>
  <c r="Y51" i="37"/>
  <c r="X51" i="37"/>
  <c r="S51" i="37"/>
  <c r="Z51" i="37" s="1"/>
  <c r="Y50" i="37"/>
  <c r="X50" i="37"/>
  <c r="S50" i="37"/>
  <c r="Y49" i="37"/>
  <c r="X49" i="37"/>
  <c r="S49" i="37"/>
  <c r="Y48" i="37"/>
  <c r="X48" i="37"/>
  <c r="S48" i="37"/>
  <c r="Y47" i="37"/>
  <c r="X47" i="37"/>
  <c r="S47" i="37"/>
  <c r="Y46" i="37"/>
  <c r="X46" i="37"/>
  <c r="S46" i="37"/>
  <c r="Y45" i="37"/>
  <c r="X45" i="37"/>
  <c r="S45" i="37"/>
  <c r="Y44" i="37"/>
  <c r="X44" i="37"/>
  <c r="S44" i="37"/>
  <c r="Y43" i="37"/>
  <c r="X43" i="37"/>
  <c r="S43" i="37"/>
  <c r="Y42" i="37"/>
  <c r="X42" i="37"/>
  <c r="S42" i="37"/>
  <c r="Y41" i="37"/>
  <c r="X41" i="37"/>
  <c r="S41" i="37"/>
  <c r="Y40" i="37"/>
  <c r="X40" i="37"/>
  <c r="S40" i="37"/>
  <c r="Y39" i="37"/>
  <c r="X39" i="37"/>
  <c r="S39" i="37"/>
  <c r="Y38" i="37"/>
  <c r="X38" i="37"/>
  <c r="S38" i="37"/>
  <c r="Y37" i="37"/>
  <c r="X37" i="37"/>
  <c r="S37" i="37"/>
  <c r="Y36" i="37"/>
  <c r="X36" i="37"/>
  <c r="S36" i="37"/>
  <c r="Y35" i="37"/>
  <c r="X35" i="37"/>
  <c r="S35" i="37"/>
  <c r="Y34" i="37"/>
  <c r="X34" i="37"/>
  <c r="S34" i="37"/>
  <c r="Y33" i="37"/>
  <c r="X33" i="37"/>
  <c r="S33" i="37"/>
  <c r="Y32" i="37"/>
  <c r="X32" i="37"/>
  <c r="S32" i="37"/>
  <c r="Y31" i="37"/>
  <c r="X31" i="37"/>
  <c r="S31" i="37"/>
  <c r="Z31" i="37" s="1"/>
  <c r="Y30" i="37"/>
  <c r="X30" i="37"/>
  <c r="S30" i="37"/>
  <c r="Y29" i="37"/>
  <c r="X29" i="37"/>
  <c r="S29" i="37"/>
  <c r="Y28" i="37"/>
  <c r="X28" i="37"/>
  <c r="S28" i="37"/>
  <c r="Y27" i="37"/>
  <c r="X27" i="37"/>
  <c r="S27" i="37"/>
  <c r="Z27" i="37" s="1"/>
  <c r="Y26" i="37"/>
  <c r="X26" i="37"/>
  <c r="S26" i="37"/>
  <c r="Y25" i="37"/>
  <c r="X25" i="37"/>
  <c r="S25" i="37"/>
  <c r="Y24" i="37"/>
  <c r="X24" i="37"/>
  <c r="S24" i="37"/>
  <c r="Y23" i="37"/>
  <c r="X23" i="37"/>
  <c r="S23" i="37"/>
  <c r="Y22" i="37"/>
  <c r="X22" i="37"/>
  <c r="S22" i="37"/>
  <c r="Y21" i="37"/>
  <c r="X21" i="37"/>
  <c r="S21" i="37"/>
  <c r="Z21" i="37" s="1"/>
  <c r="Y20" i="37"/>
  <c r="X20" i="37"/>
  <c r="S20" i="37"/>
  <c r="Y19" i="37"/>
  <c r="X19" i="37"/>
  <c r="S19" i="37"/>
  <c r="Y18" i="37"/>
  <c r="X18" i="37"/>
  <c r="S18" i="37"/>
  <c r="Y17" i="37"/>
  <c r="X17" i="37"/>
  <c r="S17" i="37"/>
  <c r="Z17" i="37" s="1"/>
  <c r="Y16" i="37"/>
  <c r="X16" i="37"/>
  <c r="S16" i="37"/>
  <c r="Y15" i="37"/>
  <c r="X15" i="37"/>
  <c r="S15" i="37"/>
  <c r="Y14" i="37"/>
  <c r="X14" i="37"/>
  <c r="S14" i="37"/>
  <c r="Y13" i="37"/>
  <c r="X13" i="37"/>
  <c r="S13" i="37"/>
  <c r="Y12" i="37"/>
  <c r="X12" i="37"/>
  <c r="S12" i="37"/>
  <c r="Y11" i="37"/>
  <c r="X11" i="37"/>
  <c r="S11" i="37"/>
  <c r="Y10" i="37"/>
  <c r="X10" i="37"/>
  <c r="S10" i="37"/>
  <c r="Y9" i="37"/>
  <c r="X9" i="37"/>
  <c r="S9" i="37"/>
  <c r="Y8" i="37"/>
  <c r="X8" i="37"/>
  <c r="S8" i="37"/>
  <c r="Z9" i="37" l="1"/>
  <c r="Z13" i="37"/>
  <c r="Z45" i="37"/>
  <c r="Z53" i="37"/>
  <c r="Z57" i="37"/>
  <c r="Z61" i="37"/>
  <c r="Z77" i="37"/>
  <c r="Z93" i="37"/>
  <c r="Z105" i="37"/>
  <c r="Z65" i="37"/>
  <c r="Z69" i="37"/>
  <c r="Z73" i="37"/>
  <c r="Z81" i="37"/>
  <c r="Z85" i="37"/>
  <c r="Z89" i="37"/>
  <c r="Z8" i="37"/>
  <c r="Z12" i="37"/>
  <c r="Z16" i="37"/>
  <c r="Z20" i="37"/>
  <c r="Z24" i="37"/>
  <c r="Z44" i="37"/>
  <c r="Z48" i="37"/>
  <c r="Z52" i="37"/>
  <c r="Z56" i="37"/>
  <c r="Z60" i="37"/>
  <c r="Z64" i="37"/>
  <c r="Z68" i="37"/>
  <c r="Z72" i="37"/>
  <c r="Z76" i="37"/>
  <c r="Z80" i="37"/>
  <c r="Z84" i="37"/>
  <c r="Z88" i="37"/>
  <c r="Z92" i="37"/>
  <c r="Z96" i="37"/>
  <c r="Z100" i="37"/>
  <c r="Z104" i="37"/>
  <c r="Z108" i="37"/>
  <c r="Z15" i="37"/>
  <c r="Z10" i="37"/>
  <c r="Z14" i="37"/>
  <c r="Z18" i="37"/>
  <c r="Z22" i="37"/>
  <c r="Z26" i="37"/>
  <c r="Z30" i="37"/>
  <c r="Z34" i="37"/>
  <c r="Z38" i="37"/>
  <c r="Z42" i="37"/>
  <c r="Z46" i="37"/>
  <c r="Z50" i="37"/>
  <c r="Z54" i="37"/>
  <c r="Z58" i="37"/>
  <c r="Z62" i="37"/>
  <c r="Z66" i="37"/>
  <c r="Z70" i="37"/>
  <c r="Z74" i="37"/>
  <c r="Z78" i="37"/>
  <c r="Z82" i="37"/>
  <c r="Z86" i="37"/>
  <c r="Z90" i="37"/>
  <c r="Z94" i="37"/>
  <c r="Z98" i="37"/>
  <c r="Z102" i="37"/>
  <c r="Z106" i="37"/>
  <c r="Z25" i="37"/>
  <c r="Z49" i="37"/>
  <c r="Z11" i="37"/>
  <c r="Z19" i="37"/>
  <c r="Z23" i="37"/>
  <c r="Z35" i="37"/>
  <c r="Z39" i="37"/>
  <c r="Z43" i="37"/>
  <c r="Z47" i="37"/>
  <c r="Z55" i="37"/>
  <c r="Z59" i="37"/>
  <c r="Z63" i="37"/>
  <c r="Z67" i="37"/>
  <c r="Z71" i="37"/>
  <c r="Z75" i="37"/>
  <c r="Z79" i="37"/>
  <c r="Z83" i="37"/>
  <c r="Z87" i="37"/>
  <c r="Z91" i="37"/>
  <c r="Z95" i="37"/>
  <c r="Z99" i="37"/>
  <c r="Z103" i="37"/>
  <c r="Z107" i="37"/>
  <c r="Z29" i="37"/>
  <c r="Z33" i="37"/>
  <c r="Z37" i="37"/>
  <c r="Z41" i="37"/>
  <c r="Z28" i="37"/>
  <c r="Z32" i="37"/>
  <c r="Z36" i="37"/>
  <c r="Z40" i="37"/>
  <c r="Y316" i="36"/>
  <c r="X316" i="36"/>
  <c r="S316" i="36"/>
  <c r="Y315" i="36"/>
  <c r="X315" i="36"/>
  <c r="S315" i="36"/>
  <c r="Y314" i="36"/>
  <c r="X314" i="36"/>
  <c r="S314" i="36"/>
  <c r="Z314" i="36" s="1"/>
  <c r="Y313" i="36"/>
  <c r="X313" i="36"/>
  <c r="S313" i="36"/>
  <c r="Y312" i="36"/>
  <c r="X312" i="36"/>
  <c r="S312" i="36"/>
  <c r="Y311" i="36"/>
  <c r="X311" i="36"/>
  <c r="S311" i="36"/>
  <c r="Z311" i="36" s="1"/>
  <c r="Y310" i="36"/>
  <c r="X310" i="36"/>
  <c r="S310" i="36"/>
  <c r="Z310" i="36" s="1"/>
  <c r="Y309" i="36"/>
  <c r="X309" i="36"/>
  <c r="S309" i="36"/>
  <c r="Y308" i="36"/>
  <c r="X308" i="36"/>
  <c r="S308" i="36"/>
  <c r="Y307" i="36"/>
  <c r="X307" i="36"/>
  <c r="S307" i="36"/>
  <c r="Z307" i="36" s="1"/>
  <c r="Y306" i="36"/>
  <c r="X306" i="36"/>
  <c r="S306" i="36"/>
  <c r="Z306" i="36" s="1"/>
  <c r="Y305" i="36"/>
  <c r="X305" i="36"/>
  <c r="S305" i="36"/>
  <c r="Y304" i="36"/>
  <c r="X304" i="36"/>
  <c r="S304" i="36"/>
  <c r="Y303" i="36"/>
  <c r="X303" i="36"/>
  <c r="S303" i="36"/>
  <c r="Z303" i="36" s="1"/>
  <c r="Y302" i="36"/>
  <c r="X302" i="36"/>
  <c r="S302" i="36"/>
  <c r="Z302" i="36" s="1"/>
  <c r="Y301" i="36"/>
  <c r="X301" i="36"/>
  <c r="S301" i="36"/>
  <c r="Y300" i="36"/>
  <c r="X300" i="36"/>
  <c r="S300" i="36"/>
  <c r="Y299" i="36"/>
  <c r="X299" i="36"/>
  <c r="S299" i="36"/>
  <c r="Z299" i="36" s="1"/>
  <c r="Y298" i="36"/>
  <c r="X298" i="36"/>
  <c r="S298" i="36"/>
  <c r="Z298" i="36" s="1"/>
  <c r="Y297" i="36"/>
  <c r="X297" i="36"/>
  <c r="S297" i="36"/>
  <c r="Y296" i="36"/>
  <c r="X296" i="36"/>
  <c r="S296" i="36"/>
  <c r="Y295" i="36"/>
  <c r="X295" i="36"/>
  <c r="S295" i="36"/>
  <c r="Z295" i="36" s="1"/>
  <c r="Y294" i="36"/>
  <c r="X294" i="36"/>
  <c r="S294" i="36"/>
  <c r="Z294" i="36" s="1"/>
  <c r="Y293" i="36"/>
  <c r="X293" i="36"/>
  <c r="S293" i="36"/>
  <c r="Y292" i="36"/>
  <c r="X292" i="36"/>
  <c r="S292" i="36"/>
  <c r="Y291" i="36"/>
  <c r="X291" i="36"/>
  <c r="S291" i="36"/>
  <c r="Z291" i="36" s="1"/>
  <c r="Y290" i="36"/>
  <c r="X290" i="36"/>
  <c r="S290" i="36"/>
  <c r="Z290" i="36" s="1"/>
  <c r="Y289" i="36"/>
  <c r="X289" i="36"/>
  <c r="S289" i="36"/>
  <c r="Y288" i="36"/>
  <c r="X288" i="36"/>
  <c r="S288" i="36"/>
  <c r="Y287" i="36"/>
  <c r="X287" i="36"/>
  <c r="S287" i="36"/>
  <c r="Z287" i="36" s="1"/>
  <c r="Y286" i="36"/>
  <c r="X286" i="36"/>
  <c r="S286" i="36"/>
  <c r="Y285" i="36"/>
  <c r="X285" i="36"/>
  <c r="S285" i="36"/>
  <c r="Y284" i="36"/>
  <c r="X284" i="36"/>
  <c r="S284" i="36"/>
  <c r="Y283" i="36"/>
  <c r="X283" i="36"/>
  <c r="S283" i="36"/>
  <c r="Z283" i="36" s="1"/>
  <c r="Y282" i="36"/>
  <c r="X282" i="36"/>
  <c r="S282" i="36"/>
  <c r="Z282" i="36" s="1"/>
  <c r="Y281" i="36"/>
  <c r="X281" i="36"/>
  <c r="S281" i="36"/>
  <c r="Y280" i="36"/>
  <c r="X280" i="36"/>
  <c r="S280" i="36"/>
  <c r="Y279" i="36"/>
  <c r="X279" i="36"/>
  <c r="S279" i="36"/>
  <c r="Z279" i="36" s="1"/>
  <c r="Y278" i="36"/>
  <c r="X278" i="36"/>
  <c r="S278" i="36"/>
  <c r="Z278" i="36" s="1"/>
  <c r="Y277" i="36"/>
  <c r="X277" i="36"/>
  <c r="S277" i="36"/>
  <c r="Y276" i="36"/>
  <c r="X276" i="36"/>
  <c r="S276" i="36"/>
  <c r="Y275" i="36"/>
  <c r="X275" i="36"/>
  <c r="S275" i="36"/>
  <c r="Z275" i="36" s="1"/>
  <c r="Y274" i="36"/>
  <c r="X274" i="36"/>
  <c r="S274" i="36"/>
  <c r="Y273" i="36"/>
  <c r="X273" i="36"/>
  <c r="S273" i="36"/>
  <c r="Y272" i="36"/>
  <c r="X272" i="36"/>
  <c r="S272" i="36"/>
  <c r="Y271" i="36"/>
  <c r="X271" i="36"/>
  <c r="S271" i="36"/>
  <c r="Z271" i="36" s="1"/>
  <c r="Y270" i="36"/>
  <c r="X270" i="36"/>
  <c r="S270" i="36"/>
  <c r="Z270" i="36" s="1"/>
  <c r="Y269" i="36"/>
  <c r="X269" i="36"/>
  <c r="S269" i="36"/>
  <c r="Y268" i="36"/>
  <c r="X268" i="36"/>
  <c r="S268" i="36"/>
  <c r="Z268" i="36" s="1"/>
  <c r="Y267" i="36"/>
  <c r="X267" i="36"/>
  <c r="S267" i="36"/>
  <c r="Z267" i="36" s="1"/>
  <c r="Y266" i="36"/>
  <c r="X266" i="36"/>
  <c r="S266" i="36"/>
  <c r="Y265" i="36"/>
  <c r="X265" i="36"/>
  <c r="S265" i="36"/>
  <c r="Y264" i="36"/>
  <c r="X264" i="36"/>
  <c r="S264" i="36"/>
  <c r="Z264" i="36" s="1"/>
  <c r="Y263" i="36"/>
  <c r="X263" i="36"/>
  <c r="S263" i="36"/>
  <c r="Z263" i="36" s="1"/>
  <c r="Y262" i="36"/>
  <c r="X262" i="36"/>
  <c r="S262" i="36"/>
  <c r="Y261" i="36"/>
  <c r="X261" i="36"/>
  <c r="S261" i="36"/>
  <c r="Y260" i="36"/>
  <c r="X260" i="36"/>
  <c r="S260" i="36"/>
  <c r="Z260" i="36" s="1"/>
  <c r="Y259" i="36"/>
  <c r="X259" i="36"/>
  <c r="S259" i="36"/>
  <c r="Z259" i="36" s="1"/>
  <c r="Y258" i="36"/>
  <c r="X258" i="36"/>
  <c r="S258" i="36"/>
  <c r="Y257" i="36"/>
  <c r="X257" i="36"/>
  <c r="S257" i="36"/>
  <c r="Y256" i="36"/>
  <c r="X256" i="36"/>
  <c r="S256" i="36"/>
  <c r="Z256" i="36" s="1"/>
  <c r="Y255" i="36"/>
  <c r="X255" i="36"/>
  <c r="S255" i="36"/>
  <c r="Z255" i="36" s="1"/>
  <c r="Y254" i="36"/>
  <c r="X254" i="36"/>
  <c r="S254" i="36"/>
  <c r="Y253" i="36"/>
  <c r="X253" i="36"/>
  <c r="S253" i="36"/>
  <c r="Y252" i="36"/>
  <c r="X252" i="36"/>
  <c r="S252" i="36"/>
  <c r="Z252" i="36" s="1"/>
  <c r="Y251" i="36"/>
  <c r="X251" i="36"/>
  <c r="S251" i="36"/>
  <c r="Z251" i="36" s="1"/>
  <c r="Y250" i="36"/>
  <c r="X250" i="36"/>
  <c r="S250" i="36"/>
  <c r="Y249" i="36"/>
  <c r="X249" i="36"/>
  <c r="S249" i="36"/>
  <c r="Y248" i="36"/>
  <c r="X248" i="36"/>
  <c r="S248" i="36"/>
  <c r="Z248" i="36" s="1"/>
  <c r="Y247" i="36"/>
  <c r="X247" i="36"/>
  <c r="S247" i="36"/>
  <c r="Z247" i="36" s="1"/>
  <c r="Y246" i="36"/>
  <c r="X246" i="36"/>
  <c r="S246" i="36"/>
  <c r="Y245" i="36"/>
  <c r="X245" i="36"/>
  <c r="S245" i="36"/>
  <c r="Y244" i="36"/>
  <c r="X244" i="36"/>
  <c r="S244" i="36"/>
  <c r="Z244" i="36" s="1"/>
  <c r="Y243" i="36"/>
  <c r="X243" i="36"/>
  <c r="S243" i="36"/>
  <c r="Z243" i="36" s="1"/>
  <c r="Y242" i="36"/>
  <c r="X242" i="36"/>
  <c r="S242" i="36"/>
  <c r="Y241" i="36"/>
  <c r="X241" i="36"/>
  <c r="S241" i="36"/>
  <c r="Y240" i="36"/>
  <c r="X240" i="36"/>
  <c r="S240" i="36"/>
  <c r="Z240" i="36" s="1"/>
  <c r="Y239" i="36"/>
  <c r="X239" i="36"/>
  <c r="S239" i="36"/>
  <c r="Z239" i="36" s="1"/>
  <c r="Y238" i="36"/>
  <c r="X238" i="36"/>
  <c r="S238" i="36"/>
  <c r="Y237" i="36"/>
  <c r="X237" i="36"/>
  <c r="S237" i="36"/>
  <c r="Y236" i="36"/>
  <c r="X236" i="36"/>
  <c r="S236" i="36"/>
  <c r="Z236" i="36" s="1"/>
  <c r="Y235" i="36"/>
  <c r="X235" i="36"/>
  <c r="S235" i="36"/>
  <c r="Z235" i="36" s="1"/>
  <c r="Y234" i="36"/>
  <c r="X234" i="36"/>
  <c r="S234" i="36"/>
  <c r="Y233" i="36"/>
  <c r="X233" i="36"/>
  <c r="S233" i="36"/>
  <c r="Y232" i="36"/>
  <c r="X232" i="36"/>
  <c r="S232" i="36"/>
  <c r="Z232" i="36" s="1"/>
  <c r="Y231" i="36"/>
  <c r="X231" i="36"/>
  <c r="S231" i="36"/>
  <c r="Z231" i="36" s="1"/>
  <c r="Y230" i="36"/>
  <c r="X230" i="36"/>
  <c r="S230" i="36"/>
  <c r="Z229" i="36"/>
  <c r="Y229" i="36"/>
  <c r="X229" i="36"/>
  <c r="S229" i="36"/>
  <c r="Z228" i="36"/>
  <c r="Y228" i="36"/>
  <c r="X228" i="36"/>
  <c r="S228" i="36"/>
  <c r="Z227" i="36"/>
  <c r="Y227" i="36"/>
  <c r="X227" i="36"/>
  <c r="S227" i="36"/>
  <c r="Z226" i="36"/>
  <c r="Y226" i="36"/>
  <c r="X226" i="36"/>
  <c r="S226" i="36"/>
  <c r="Z225" i="36"/>
  <c r="Y225" i="36"/>
  <c r="X225" i="36"/>
  <c r="S225" i="36"/>
  <c r="Y224" i="36"/>
  <c r="Z224" i="36" s="1"/>
  <c r="X224" i="36"/>
  <c r="S224" i="36"/>
  <c r="Y223" i="36"/>
  <c r="X223" i="36"/>
  <c r="S223" i="36"/>
  <c r="Y222" i="36"/>
  <c r="X222" i="36"/>
  <c r="S222" i="36"/>
  <c r="Y221" i="36"/>
  <c r="Z221" i="36" s="1"/>
  <c r="X221" i="36"/>
  <c r="S221" i="36"/>
  <c r="Y220" i="36"/>
  <c r="Z220" i="36" s="1"/>
  <c r="X220" i="36"/>
  <c r="S220" i="36"/>
  <c r="Y219" i="36"/>
  <c r="X219" i="36"/>
  <c r="S219" i="36"/>
  <c r="Y218" i="36"/>
  <c r="X218" i="36"/>
  <c r="S218" i="36"/>
  <c r="Y217" i="36"/>
  <c r="Z217" i="36" s="1"/>
  <c r="X217" i="36"/>
  <c r="S217" i="36"/>
  <c r="Y216" i="36"/>
  <c r="Z216" i="36" s="1"/>
  <c r="X216" i="36"/>
  <c r="S216" i="36"/>
  <c r="Y215" i="36"/>
  <c r="X215" i="36"/>
  <c r="S215" i="36"/>
  <c r="Y214" i="36"/>
  <c r="X214" i="36"/>
  <c r="S214" i="36"/>
  <c r="Y213" i="36"/>
  <c r="Z213" i="36" s="1"/>
  <c r="X213" i="36"/>
  <c r="S213" i="36"/>
  <c r="Y212" i="36"/>
  <c r="Z212" i="36" s="1"/>
  <c r="X212" i="36"/>
  <c r="S212" i="36"/>
  <c r="Y211" i="36"/>
  <c r="X211" i="36"/>
  <c r="S211" i="36"/>
  <c r="Y210" i="36"/>
  <c r="X210" i="36"/>
  <c r="S210" i="36"/>
  <c r="Y209" i="36"/>
  <c r="Z209" i="36" s="1"/>
  <c r="X209" i="36"/>
  <c r="S209" i="36"/>
  <c r="Y208" i="36"/>
  <c r="Z208" i="36" s="1"/>
  <c r="X208" i="36"/>
  <c r="S208" i="36"/>
  <c r="Y207" i="36"/>
  <c r="X207" i="36"/>
  <c r="S207" i="36"/>
  <c r="Y206" i="36"/>
  <c r="X206" i="36"/>
  <c r="S206" i="36"/>
  <c r="Y205" i="36"/>
  <c r="Z205" i="36" s="1"/>
  <c r="X205" i="36"/>
  <c r="S205" i="36"/>
  <c r="Y204" i="36"/>
  <c r="Z204" i="36" s="1"/>
  <c r="X204" i="36"/>
  <c r="S204" i="36"/>
  <c r="Y203" i="36"/>
  <c r="X203" i="36"/>
  <c r="S203" i="36"/>
  <c r="Y202" i="36"/>
  <c r="X202" i="36"/>
  <c r="S202" i="36"/>
  <c r="Y201" i="36"/>
  <c r="Z201" i="36" s="1"/>
  <c r="X201" i="36"/>
  <c r="S201" i="36"/>
  <c r="Y200" i="36"/>
  <c r="Z200" i="36" s="1"/>
  <c r="X200" i="36"/>
  <c r="S200" i="36"/>
  <c r="Y199" i="36"/>
  <c r="X199" i="36"/>
  <c r="S199" i="36"/>
  <c r="Y198" i="36"/>
  <c r="X198" i="36"/>
  <c r="S198" i="36"/>
  <c r="Y197" i="36"/>
  <c r="Z197" i="36" s="1"/>
  <c r="X197" i="36"/>
  <c r="S197" i="36"/>
  <c r="Y196" i="36"/>
  <c r="Z196" i="36" s="1"/>
  <c r="X196" i="36"/>
  <c r="S196" i="36"/>
  <c r="Y195" i="36"/>
  <c r="X195" i="36"/>
  <c r="S195" i="36"/>
  <c r="Y194" i="36"/>
  <c r="X194" i="36"/>
  <c r="S194" i="36"/>
  <c r="Y193" i="36"/>
  <c r="Z193" i="36" s="1"/>
  <c r="X193" i="36"/>
  <c r="S193" i="36"/>
  <c r="Y192" i="36"/>
  <c r="Z192" i="36" s="1"/>
  <c r="X192" i="36"/>
  <c r="S192" i="36"/>
  <c r="Y191" i="36"/>
  <c r="X191" i="36"/>
  <c r="S191" i="36"/>
  <c r="Y190" i="36"/>
  <c r="X190" i="36"/>
  <c r="S190" i="36"/>
  <c r="Y189" i="36"/>
  <c r="Z189" i="36" s="1"/>
  <c r="X189" i="36"/>
  <c r="S189" i="36"/>
  <c r="Y188" i="36"/>
  <c r="Z188" i="36" s="1"/>
  <c r="X188" i="36"/>
  <c r="S188" i="36"/>
  <c r="Y187" i="36"/>
  <c r="X187" i="36"/>
  <c r="S187" i="36"/>
  <c r="Y186" i="36"/>
  <c r="X186" i="36"/>
  <c r="S186" i="36"/>
  <c r="Y185" i="36"/>
  <c r="Z185" i="36" s="1"/>
  <c r="X185" i="36"/>
  <c r="S185" i="36"/>
  <c r="Y184" i="36"/>
  <c r="Z184" i="36" s="1"/>
  <c r="X184" i="36"/>
  <c r="S184" i="36"/>
  <c r="Y183" i="36"/>
  <c r="X183" i="36"/>
  <c r="S183" i="36"/>
  <c r="Y182" i="36"/>
  <c r="X182" i="36"/>
  <c r="S182" i="36"/>
  <c r="Y181" i="36"/>
  <c r="Z181" i="36" s="1"/>
  <c r="X181" i="36"/>
  <c r="S181" i="36"/>
  <c r="Y180" i="36"/>
  <c r="Z180" i="36" s="1"/>
  <c r="X180" i="36"/>
  <c r="S180" i="36"/>
  <c r="Y179" i="36"/>
  <c r="X179" i="36"/>
  <c r="S179" i="36"/>
  <c r="Y178" i="36"/>
  <c r="X178" i="36"/>
  <c r="S178" i="36"/>
  <c r="Y177" i="36"/>
  <c r="Z177" i="36" s="1"/>
  <c r="X177" i="36"/>
  <c r="S177" i="36"/>
  <c r="Y176" i="36"/>
  <c r="Z176" i="36" s="1"/>
  <c r="X176" i="36"/>
  <c r="S176" i="36"/>
  <c r="Y175" i="36"/>
  <c r="X175" i="36"/>
  <c r="S175" i="36"/>
  <c r="Y174" i="36"/>
  <c r="X174" i="36"/>
  <c r="S174" i="36"/>
  <c r="Y173" i="36"/>
  <c r="Z173" i="36" s="1"/>
  <c r="X173" i="36"/>
  <c r="S173" i="36"/>
  <c r="Y172" i="36"/>
  <c r="Z172" i="36" s="1"/>
  <c r="X172" i="36"/>
  <c r="S172" i="36"/>
  <c r="Y171" i="36"/>
  <c r="X171" i="36"/>
  <c r="S171" i="36"/>
  <c r="Y170" i="36"/>
  <c r="X170" i="36"/>
  <c r="S170" i="36"/>
  <c r="Y169" i="36"/>
  <c r="Z169" i="36" s="1"/>
  <c r="X169" i="36"/>
  <c r="S169" i="36"/>
  <c r="Y168" i="36"/>
  <c r="Z168" i="36" s="1"/>
  <c r="X168" i="36"/>
  <c r="S168" i="36"/>
  <c r="Y167" i="36"/>
  <c r="X167" i="36"/>
  <c r="S167" i="36"/>
  <c r="Y166" i="36"/>
  <c r="X166" i="36"/>
  <c r="S166" i="36"/>
  <c r="Y165" i="36"/>
  <c r="Z165" i="36" s="1"/>
  <c r="X165" i="36"/>
  <c r="S165" i="36"/>
  <c r="Y164" i="36"/>
  <c r="Z164" i="36" s="1"/>
  <c r="X164" i="36"/>
  <c r="S164" i="36"/>
  <c r="Y163" i="36"/>
  <c r="X163" i="36"/>
  <c r="S163" i="36"/>
  <c r="Y162" i="36"/>
  <c r="X162" i="36"/>
  <c r="S162" i="36"/>
  <c r="Y161" i="36"/>
  <c r="Z161" i="36" s="1"/>
  <c r="X161" i="36"/>
  <c r="S161" i="36"/>
  <c r="Y160" i="36"/>
  <c r="Z160" i="36" s="1"/>
  <c r="X160" i="36"/>
  <c r="S160" i="36"/>
  <c r="Y159" i="36"/>
  <c r="X159" i="36"/>
  <c r="S159" i="36"/>
  <c r="Y158" i="36"/>
  <c r="X158" i="36"/>
  <c r="S158" i="36"/>
  <c r="Y157" i="36"/>
  <c r="Z157" i="36" s="1"/>
  <c r="X157" i="36"/>
  <c r="S157" i="36"/>
  <c r="Y156" i="36"/>
  <c r="Z156" i="36" s="1"/>
  <c r="X156" i="36"/>
  <c r="S156" i="36"/>
  <c r="Y155" i="36"/>
  <c r="X155" i="36"/>
  <c r="S155" i="36"/>
  <c r="Y154" i="36"/>
  <c r="X154" i="36"/>
  <c r="S154" i="36"/>
  <c r="Y153" i="36"/>
  <c r="Z153" i="36" s="1"/>
  <c r="X153" i="36"/>
  <c r="S153" i="36"/>
  <c r="Y152" i="36"/>
  <c r="Z152" i="36" s="1"/>
  <c r="X152" i="36"/>
  <c r="S152" i="36"/>
  <c r="Y151" i="36"/>
  <c r="X151" i="36"/>
  <c r="S151" i="36"/>
  <c r="Y150" i="36"/>
  <c r="X150" i="36"/>
  <c r="S150" i="36"/>
  <c r="Y149" i="36"/>
  <c r="Z149" i="36" s="1"/>
  <c r="X149" i="36"/>
  <c r="S149" i="36"/>
  <c r="Y148" i="36"/>
  <c r="Z148" i="36" s="1"/>
  <c r="X148" i="36"/>
  <c r="S148" i="36"/>
  <c r="Y147" i="36"/>
  <c r="X147" i="36"/>
  <c r="S147" i="36"/>
  <c r="Y146" i="36"/>
  <c r="X146" i="36"/>
  <c r="S146" i="36"/>
  <c r="Y145" i="36"/>
  <c r="Z145" i="36" s="1"/>
  <c r="X145" i="36"/>
  <c r="S145" i="36"/>
  <c r="Y144" i="36"/>
  <c r="Z144" i="36" s="1"/>
  <c r="X144" i="36"/>
  <c r="S144" i="36"/>
  <c r="Y143" i="36"/>
  <c r="X143" i="36"/>
  <c r="S143" i="36"/>
  <c r="Y142" i="36"/>
  <c r="X142" i="36"/>
  <c r="S142" i="36"/>
  <c r="Y141" i="36"/>
  <c r="Z141" i="36" s="1"/>
  <c r="X141" i="36"/>
  <c r="S141" i="36"/>
  <c r="Y140" i="36"/>
  <c r="Z140" i="36" s="1"/>
  <c r="X140" i="36"/>
  <c r="S140" i="36"/>
  <c r="Y139" i="36"/>
  <c r="X139" i="36"/>
  <c r="S139" i="36"/>
  <c r="Y138" i="36"/>
  <c r="X138" i="36"/>
  <c r="S138" i="36"/>
  <c r="Y137" i="36"/>
  <c r="Z137" i="36" s="1"/>
  <c r="X137" i="36"/>
  <c r="S137" i="36"/>
  <c r="Y136" i="36"/>
  <c r="Z136" i="36" s="1"/>
  <c r="X136" i="36"/>
  <c r="S136" i="36"/>
  <c r="Y135" i="36"/>
  <c r="X135" i="36"/>
  <c r="S135" i="36"/>
  <c r="Y134" i="36"/>
  <c r="X134" i="36"/>
  <c r="S134" i="36"/>
  <c r="Y133" i="36"/>
  <c r="Z133" i="36" s="1"/>
  <c r="X133" i="36"/>
  <c r="S133" i="36"/>
  <c r="Y132" i="36"/>
  <c r="Z132" i="36" s="1"/>
  <c r="X132" i="36"/>
  <c r="S132" i="36"/>
  <c r="Y131" i="36"/>
  <c r="X131" i="36"/>
  <c r="S131" i="36"/>
  <c r="Y130" i="36"/>
  <c r="X130" i="36"/>
  <c r="S130" i="36"/>
  <c r="Y129" i="36"/>
  <c r="Z129" i="36" s="1"/>
  <c r="X129" i="36"/>
  <c r="S129" i="36"/>
  <c r="Y128" i="36"/>
  <c r="Z128" i="36" s="1"/>
  <c r="X128" i="36"/>
  <c r="S128" i="36"/>
  <c r="Y127" i="36"/>
  <c r="X127" i="36"/>
  <c r="S127" i="36"/>
  <c r="Y126" i="36"/>
  <c r="X126" i="36"/>
  <c r="S126" i="36"/>
  <c r="Y125" i="36"/>
  <c r="Z125" i="36" s="1"/>
  <c r="X125" i="36"/>
  <c r="S125" i="36"/>
  <c r="Y124" i="36"/>
  <c r="Z124" i="36" s="1"/>
  <c r="X124" i="36"/>
  <c r="S124" i="36"/>
  <c r="Y123" i="36"/>
  <c r="X123" i="36"/>
  <c r="S123" i="36"/>
  <c r="Y122" i="36"/>
  <c r="X122" i="36"/>
  <c r="S122" i="36"/>
  <c r="Y121" i="36"/>
  <c r="Z121" i="36" s="1"/>
  <c r="X121" i="36"/>
  <c r="S121" i="36"/>
  <c r="Y120" i="36"/>
  <c r="Z120" i="36" s="1"/>
  <c r="X120" i="36"/>
  <c r="S120" i="36"/>
  <c r="Y119" i="36"/>
  <c r="X119" i="36"/>
  <c r="S119" i="36"/>
  <c r="Y118" i="36"/>
  <c r="X118" i="36"/>
  <c r="S118" i="36"/>
  <c r="Y117" i="36"/>
  <c r="Z117" i="36" s="1"/>
  <c r="X117" i="36"/>
  <c r="S117" i="36"/>
  <c r="Y116" i="36"/>
  <c r="Z116" i="36" s="1"/>
  <c r="X116" i="36"/>
  <c r="S116" i="36"/>
  <c r="Y115" i="36"/>
  <c r="X115" i="36"/>
  <c r="S115" i="36"/>
  <c r="Y114" i="36"/>
  <c r="X114" i="36"/>
  <c r="S114" i="36"/>
  <c r="Y113" i="36"/>
  <c r="Z113" i="36" s="1"/>
  <c r="X113" i="36"/>
  <c r="S113" i="36"/>
  <c r="Y112" i="36"/>
  <c r="Z112" i="36" s="1"/>
  <c r="X112" i="36"/>
  <c r="S112" i="36"/>
  <c r="Y111" i="36"/>
  <c r="X111" i="36"/>
  <c r="S111" i="36"/>
  <c r="Y110" i="36"/>
  <c r="X110" i="36"/>
  <c r="S110" i="36"/>
  <c r="Y109" i="36"/>
  <c r="Z109" i="36" s="1"/>
  <c r="X109" i="36"/>
  <c r="S109" i="36"/>
  <c r="Y108" i="36"/>
  <c r="Z108" i="36" s="1"/>
  <c r="X108" i="36"/>
  <c r="S108" i="36"/>
  <c r="Y107" i="36"/>
  <c r="X107" i="36"/>
  <c r="S107" i="36"/>
  <c r="Y106" i="36"/>
  <c r="X106" i="36"/>
  <c r="S106" i="36"/>
  <c r="Y105" i="36"/>
  <c r="Z105" i="36" s="1"/>
  <c r="X105" i="36"/>
  <c r="S105" i="36"/>
  <c r="Y104" i="36"/>
  <c r="Z104" i="36" s="1"/>
  <c r="X104" i="36"/>
  <c r="S104" i="36"/>
  <c r="Y103" i="36"/>
  <c r="X103" i="36"/>
  <c r="S103" i="36"/>
  <c r="Y102" i="36"/>
  <c r="X102" i="36"/>
  <c r="S102" i="36"/>
  <c r="Y101" i="36"/>
  <c r="Z101" i="36" s="1"/>
  <c r="X101" i="36"/>
  <c r="S101" i="36"/>
  <c r="Y100" i="36"/>
  <c r="Z100" i="36" s="1"/>
  <c r="X100" i="36"/>
  <c r="S100" i="36"/>
  <c r="Y99" i="36"/>
  <c r="X99" i="36"/>
  <c r="S99" i="36"/>
  <c r="Y98" i="36"/>
  <c r="X98" i="36"/>
  <c r="S98" i="36"/>
  <c r="Y97" i="36"/>
  <c r="Z97" i="36" s="1"/>
  <c r="X97" i="36"/>
  <c r="S97" i="36"/>
  <c r="Y96" i="36"/>
  <c r="Z96" i="36" s="1"/>
  <c r="X96" i="36"/>
  <c r="S96" i="36"/>
  <c r="Y95" i="36"/>
  <c r="X95" i="36"/>
  <c r="S95" i="36"/>
  <c r="Y94" i="36"/>
  <c r="X94" i="36"/>
  <c r="S94" i="36"/>
  <c r="Y93" i="36"/>
  <c r="Z93" i="36" s="1"/>
  <c r="X93" i="36"/>
  <c r="S93" i="36"/>
  <c r="Y92" i="36"/>
  <c r="Z92" i="36" s="1"/>
  <c r="X92" i="36"/>
  <c r="S92" i="36"/>
  <c r="Y91" i="36"/>
  <c r="X91" i="36"/>
  <c r="S91" i="36"/>
  <c r="Y90" i="36"/>
  <c r="X90" i="36"/>
  <c r="S90" i="36"/>
  <c r="Y89" i="36"/>
  <c r="Z89" i="36" s="1"/>
  <c r="X89" i="36"/>
  <c r="S89" i="36"/>
  <c r="Y88" i="36"/>
  <c r="Z88" i="36" s="1"/>
  <c r="X88" i="36"/>
  <c r="S88" i="36"/>
  <c r="Y87" i="36"/>
  <c r="X87" i="36"/>
  <c r="S87" i="36"/>
  <c r="Y86" i="36"/>
  <c r="X86" i="36"/>
  <c r="S86" i="36"/>
  <c r="Y85" i="36"/>
  <c r="Z85" i="36" s="1"/>
  <c r="X85" i="36"/>
  <c r="S85" i="36"/>
  <c r="Y84" i="36"/>
  <c r="Z84" i="36" s="1"/>
  <c r="X84" i="36"/>
  <c r="S84" i="36"/>
  <c r="Y83" i="36"/>
  <c r="X83" i="36"/>
  <c r="S83" i="36"/>
  <c r="Y82" i="36"/>
  <c r="X82" i="36"/>
  <c r="S82" i="36"/>
  <c r="Y81" i="36"/>
  <c r="Z81" i="36" s="1"/>
  <c r="X81" i="36"/>
  <c r="S81" i="36"/>
  <c r="Y80" i="36"/>
  <c r="Z80" i="36" s="1"/>
  <c r="X80" i="36"/>
  <c r="S80" i="36"/>
  <c r="Y79" i="36"/>
  <c r="X79" i="36"/>
  <c r="S79" i="36"/>
  <c r="Y78" i="36"/>
  <c r="X78" i="36"/>
  <c r="S78" i="36"/>
  <c r="Y77" i="36"/>
  <c r="Z77" i="36" s="1"/>
  <c r="X77" i="36"/>
  <c r="S77" i="36"/>
  <c r="Y76" i="36"/>
  <c r="Z76" i="36" s="1"/>
  <c r="X76" i="36"/>
  <c r="S76" i="36"/>
  <c r="Y75" i="36"/>
  <c r="X75" i="36"/>
  <c r="S75" i="36"/>
  <c r="Y74" i="36"/>
  <c r="X74" i="36"/>
  <c r="S74" i="36"/>
  <c r="Y73" i="36"/>
  <c r="Z73" i="36" s="1"/>
  <c r="X73" i="36"/>
  <c r="S73" i="36"/>
  <c r="Y72" i="36"/>
  <c r="Z72" i="36" s="1"/>
  <c r="X72" i="36"/>
  <c r="S72" i="36"/>
  <c r="Y71" i="36"/>
  <c r="X71" i="36"/>
  <c r="S71" i="36"/>
  <c r="Y70" i="36"/>
  <c r="X70" i="36"/>
  <c r="S70" i="36"/>
  <c r="Y69" i="36"/>
  <c r="Z69" i="36" s="1"/>
  <c r="X69" i="36"/>
  <c r="S69" i="36"/>
  <c r="Y68" i="36"/>
  <c r="Z68" i="36" s="1"/>
  <c r="X68" i="36"/>
  <c r="S68" i="36"/>
  <c r="Y67" i="36"/>
  <c r="X67" i="36"/>
  <c r="S67" i="36"/>
  <c r="Y66" i="36"/>
  <c r="X66" i="36"/>
  <c r="S66" i="36"/>
  <c r="Y65" i="36"/>
  <c r="Z65" i="36" s="1"/>
  <c r="X65" i="36"/>
  <c r="S65" i="36"/>
  <c r="Y64" i="36"/>
  <c r="Z64" i="36" s="1"/>
  <c r="X64" i="36"/>
  <c r="S64" i="36"/>
  <c r="Y63" i="36"/>
  <c r="X63" i="36"/>
  <c r="S63" i="36"/>
  <c r="Y62" i="36"/>
  <c r="X62" i="36"/>
  <c r="S62" i="36"/>
  <c r="Y61" i="36"/>
  <c r="X61" i="36"/>
  <c r="S61" i="36"/>
  <c r="Y60" i="36"/>
  <c r="X60" i="36"/>
  <c r="S60" i="36"/>
  <c r="Y59" i="36"/>
  <c r="X59" i="36"/>
  <c r="S59" i="36"/>
  <c r="Z59" i="36" s="1"/>
  <c r="Y58" i="36"/>
  <c r="X58" i="36"/>
  <c r="S58" i="36"/>
  <c r="Z58" i="36" s="1"/>
  <c r="Y57" i="36"/>
  <c r="X57" i="36"/>
  <c r="S57" i="36"/>
  <c r="Y56" i="36"/>
  <c r="X56" i="36"/>
  <c r="S56" i="36"/>
  <c r="Y55" i="36"/>
  <c r="X55" i="36"/>
  <c r="S55" i="36"/>
  <c r="Z55" i="36" s="1"/>
  <c r="Y54" i="36"/>
  <c r="X54" i="36"/>
  <c r="S54" i="36"/>
  <c r="Z54" i="36" s="1"/>
  <c r="Y53" i="36"/>
  <c r="X53" i="36"/>
  <c r="S53" i="36"/>
  <c r="Y52" i="36"/>
  <c r="X52" i="36"/>
  <c r="S52" i="36"/>
  <c r="Y51" i="36"/>
  <c r="X51" i="36"/>
  <c r="S51" i="36"/>
  <c r="Z51" i="36" s="1"/>
  <c r="Y50" i="36"/>
  <c r="X50" i="36"/>
  <c r="S50" i="36"/>
  <c r="Z50" i="36" s="1"/>
  <c r="Y49" i="36"/>
  <c r="X49" i="36"/>
  <c r="S49" i="36"/>
  <c r="Y48" i="36"/>
  <c r="X48" i="36"/>
  <c r="S48" i="36"/>
  <c r="Y47" i="36"/>
  <c r="X47" i="36"/>
  <c r="S47" i="36"/>
  <c r="Y46" i="36"/>
  <c r="X46" i="36"/>
  <c r="S46" i="36"/>
  <c r="Z46" i="36" s="1"/>
  <c r="Y45" i="36"/>
  <c r="X45" i="36"/>
  <c r="S45" i="36"/>
  <c r="Y44" i="36"/>
  <c r="X44" i="36"/>
  <c r="S44" i="36"/>
  <c r="Y43" i="36"/>
  <c r="X43" i="36"/>
  <c r="S43" i="36"/>
  <c r="Y42" i="36"/>
  <c r="X42" i="36"/>
  <c r="S42" i="36"/>
  <c r="Z42" i="36" s="1"/>
  <c r="Y41" i="36"/>
  <c r="X41" i="36"/>
  <c r="S41" i="36"/>
  <c r="Z41" i="36" s="1"/>
  <c r="Y40" i="36"/>
  <c r="X40" i="36"/>
  <c r="S40" i="36"/>
  <c r="Y39" i="36"/>
  <c r="X39" i="36"/>
  <c r="S39" i="36"/>
  <c r="Y38" i="36"/>
  <c r="X38" i="36"/>
  <c r="S38" i="36"/>
  <c r="Z38" i="36" s="1"/>
  <c r="Y37" i="36"/>
  <c r="X37" i="36"/>
  <c r="S37" i="36"/>
  <c r="Z37" i="36" s="1"/>
  <c r="Y36" i="36"/>
  <c r="X36" i="36"/>
  <c r="S36" i="36"/>
  <c r="Y35" i="36"/>
  <c r="X35" i="36"/>
  <c r="S35" i="36"/>
  <c r="Y34" i="36"/>
  <c r="X34" i="36"/>
  <c r="S34" i="36"/>
  <c r="Z34" i="36" s="1"/>
  <c r="Y33" i="36"/>
  <c r="X33" i="36"/>
  <c r="S33" i="36"/>
  <c r="Y32" i="36"/>
  <c r="X32" i="36"/>
  <c r="S32" i="36"/>
  <c r="Y31" i="36"/>
  <c r="X31" i="36"/>
  <c r="S31" i="36"/>
  <c r="Z31" i="36" s="1"/>
  <c r="Y30" i="36"/>
  <c r="X30" i="36"/>
  <c r="S30" i="36"/>
  <c r="Z30" i="36" s="1"/>
  <c r="Y29" i="36"/>
  <c r="X29" i="36"/>
  <c r="S29" i="36"/>
  <c r="Z29" i="36" s="1"/>
  <c r="Y28" i="36"/>
  <c r="X28" i="36"/>
  <c r="S28" i="36"/>
  <c r="Y27" i="36"/>
  <c r="X27" i="36"/>
  <c r="S27" i="36"/>
  <c r="Y26" i="36"/>
  <c r="X26" i="36"/>
  <c r="S26" i="36"/>
  <c r="Z26" i="36" s="1"/>
  <c r="Y25" i="36"/>
  <c r="X25" i="36"/>
  <c r="S25" i="36"/>
  <c r="Z25" i="36" s="1"/>
  <c r="Y24" i="36"/>
  <c r="X24" i="36"/>
  <c r="S24" i="36"/>
  <c r="Y23" i="36"/>
  <c r="X23" i="36"/>
  <c r="S23" i="36"/>
  <c r="Y22" i="36"/>
  <c r="X22" i="36"/>
  <c r="S22" i="36"/>
  <c r="Z22" i="36" s="1"/>
  <c r="Y21" i="36"/>
  <c r="X21" i="36"/>
  <c r="S21" i="36"/>
  <c r="Y20" i="36"/>
  <c r="X20" i="36"/>
  <c r="S20" i="36"/>
  <c r="Y19" i="36"/>
  <c r="X19" i="36"/>
  <c r="S19" i="36"/>
  <c r="Z19" i="36" s="1"/>
  <c r="Y18" i="36"/>
  <c r="X18" i="36"/>
  <c r="S18" i="36"/>
  <c r="Z18" i="36" s="1"/>
  <c r="Y17" i="36"/>
  <c r="X17" i="36"/>
  <c r="S17" i="36"/>
  <c r="Y16" i="36"/>
  <c r="X16" i="36"/>
  <c r="S16" i="36"/>
  <c r="Y15" i="36"/>
  <c r="X15" i="36"/>
  <c r="S15" i="36"/>
  <c r="Z15" i="36" s="1"/>
  <c r="Y14" i="36"/>
  <c r="X14" i="36"/>
  <c r="S14" i="36"/>
  <c r="Z14" i="36" s="1"/>
  <c r="Y13" i="36"/>
  <c r="X13" i="36"/>
  <c r="S13" i="36"/>
  <c r="Y12" i="36"/>
  <c r="X12" i="36"/>
  <c r="S12" i="36"/>
  <c r="Y11" i="36"/>
  <c r="X11" i="36"/>
  <c r="S11" i="36"/>
  <c r="Y10" i="36"/>
  <c r="X10" i="36"/>
  <c r="S10" i="36"/>
  <c r="Z10" i="36" s="1"/>
  <c r="Y9" i="36"/>
  <c r="X9" i="36"/>
  <c r="S9" i="36"/>
  <c r="Y8" i="36"/>
  <c r="X8" i="36"/>
  <c r="S8" i="36"/>
  <c r="Z9" i="36" l="1"/>
  <c r="Z13" i="36"/>
  <c r="Z17" i="36"/>
  <c r="Z21" i="36"/>
  <c r="Z33" i="36"/>
  <c r="Z45" i="36"/>
  <c r="Z49" i="36"/>
  <c r="Z53" i="36"/>
  <c r="Z57" i="36"/>
  <c r="Z61" i="36"/>
  <c r="Z266" i="36"/>
  <c r="Z274" i="36"/>
  <c r="Z286" i="36"/>
  <c r="Z8" i="36"/>
  <c r="Z12" i="36"/>
  <c r="Z16" i="36"/>
  <c r="Z20" i="36"/>
  <c r="Z24" i="36"/>
  <c r="Z28" i="36"/>
  <c r="Z32" i="36"/>
  <c r="Z36" i="36"/>
  <c r="Z40" i="36"/>
  <c r="Z44" i="36"/>
  <c r="Z48" i="36"/>
  <c r="Z52" i="36"/>
  <c r="Z56" i="36"/>
  <c r="Z60" i="36"/>
  <c r="Z265" i="36"/>
  <c r="Z269" i="36"/>
  <c r="Z273" i="36"/>
  <c r="Z277" i="36"/>
  <c r="Z281" i="36"/>
  <c r="Z285" i="36"/>
  <c r="Z289" i="36"/>
  <c r="Z293" i="36"/>
  <c r="Z297" i="36"/>
  <c r="Z301" i="36"/>
  <c r="Z305" i="36"/>
  <c r="Z309" i="36"/>
  <c r="Z313" i="36"/>
  <c r="Z11" i="36"/>
  <c r="Z23" i="36"/>
  <c r="Z27" i="36"/>
  <c r="Z35" i="36"/>
  <c r="Z39" i="36"/>
  <c r="Z43" i="36"/>
  <c r="Z47" i="36"/>
  <c r="Z272" i="36"/>
  <c r="Z276" i="36"/>
  <c r="Z280" i="36"/>
  <c r="Z284" i="36"/>
  <c r="Z288" i="36"/>
  <c r="Z292" i="36"/>
  <c r="Z296" i="36"/>
  <c r="Z300" i="36"/>
  <c r="Z304" i="36"/>
  <c r="Z308" i="36"/>
  <c r="Z312" i="36"/>
  <c r="Z63" i="36"/>
  <c r="Z67" i="36"/>
  <c r="Z71" i="36"/>
  <c r="Z75" i="36"/>
  <c r="Z79" i="36"/>
  <c r="Z83" i="36"/>
  <c r="Z87" i="36"/>
  <c r="Z91" i="36"/>
  <c r="Z95" i="36"/>
  <c r="Z99" i="36"/>
  <c r="Z103" i="36"/>
  <c r="Z107" i="36"/>
  <c r="Z111" i="36"/>
  <c r="Z115" i="36"/>
  <c r="Z119" i="36"/>
  <c r="Z123" i="36"/>
  <c r="Z127" i="36"/>
  <c r="Z131" i="36"/>
  <c r="Z135" i="36"/>
  <c r="Z139" i="36"/>
  <c r="Z143" i="36"/>
  <c r="Z147" i="36"/>
  <c r="Z151" i="36"/>
  <c r="Z155" i="36"/>
  <c r="Z159" i="36"/>
  <c r="Z163" i="36"/>
  <c r="Z167" i="36"/>
  <c r="Z171" i="36"/>
  <c r="Z175" i="36"/>
  <c r="Z179" i="36"/>
  <c r="Z183" i="36"/>
  <c r="Z187" i="36"/>
  <c r="Z191" i="36"/>
  <c r="Z195" i="36"/>
  <c r="Z199" i="36"/>
  <c r="Z203" i="36"/>
  <c r="Z207" i="36"/>
  <c r="Z211" i="36"/>
  <c r="Z215" i="36"/>
  <c r="Z219" i="36"/>
  <c r="Z223" i="36"/>
  <c r="Z230" i="36"/>
  <c r="Z234" i="36"/>
  <c r="Z238" i="36"/>
  <c r="Z242" i="36"/>
  <c r="Z246" i="36"/>
  <c r="Z250" i="36"/>
  <c r="Z254" i="36"/>
  <c r="Z258" i="36"/>
  <c r="Z262" i="36"/>
  <c r="Z62" i="36"/>
  <c r="Z66" i="36"/>
  <c r="Z70" i="36"/>
  <c r="Z74" i="36"/>
  <c r="Z78" i="36"/>
  <c r="Z82" i="36"/>
  <c r="Z86" i="36"/>
  <c r="Z90" i="36"/>
  <c r="Z94" i="36"/>
  <c r="Z98" i="36"/>
  <c r="Z102" i="36"/>
  <c r="Z106" i="36"/>
  <c r="Z110" i="36"/>
  <c r="Z114" i="36"/>
  <c r="Z118" i="36"/>
  <c r="Z122" i="36"/>
  <c r="Z126" i="36"/>
  <c r="Z130" i="36"/>
  <c r="Z134" i="36"/>
  <c r="Z138" i="36"/>
  <c r="Z142" i="36"/>
  <c r="Z146" i="36"/>
  <c r="Z150" i="36"/>
  <c r="Z154" i="36"/>
  <c r="Z158" i="36"/>
  <c r="Z162" i="36"/>
  <c r="Z166" i="36"/>
  <c r="Z170" i="36"/>
  <c r="Z174" i="36"/>
  <c r="Z178" i="36"/>
  <c r="Z182" i="36"/>
  <c r="Z186" i="36"/>
  <c r="Z190" i="36"/>
  <c r="Z194" i="36"/>
  <c r="Z198" i="36"/>
  <c r="Z202" i="36"/>
  <c r="Z206" i="36"/>
  <c r="Z210" i="36"/>
  <c r="Z214" i="36"/>
  <c r="Z218" i="36"/>
  <c r="Z233" i="36"/>
  <c r="Z237" i="36"/>
  <c r="Z241" i="36"/>
  <c r="Z245" i="36"/>
  <c r="Z249" i="36"/>
  <c r="Z253" i="36"/>
  <c r="Z257" i="36"/>
  <c r="Z261" i="36"/>
  <c r="Z222" i="36"/>
  <c r="Z315" i="36"/>
  <c r="Z316" i="36"/>
  <c r="Y1477" i="35" l="1"/>
  <c r="X1477" i="35"/>
  <c r="Y1476" i="35"/>
  <c r="X1476" i="35"/>
  <c r="Y1475" i="35"/>
  <c r="X1475" i="35"/>
  <c r="Y1474" i="35"/>
  <c r="X1474" i="35"/>
  <c r="Y1473" i="35"/>
  <c r="X1473" i="35"/>
  <c r="Y1472" i="35"/>
  <c r="X1472" i="35"/>
  <c r="Y1471" i="35"/>
  <c r="X1471" i="35"/>
  <c r="Y1470" i="35"/>
  <c r="X1470" i="35"/>
  <c r="Y1469" i="35"/>
  <c r="X1469" i="35"/>
  <c r="Y1468" i="35"/>
  <c r="X1468" i="35"/>
  <c r="Y1467" i="35"/>
  <c r="X1467" i="35"/>
  <c r="Y1466" i="35"/>
  <c r="X1466" i="35"/>
  <c r="Y1465" i="35"/>
  <c r="X1465" i="35"/>
  <c r="Y1464" i="35"/>
  <c r="X1464" i="35"/>
  <c r="Y1463" i="35"/>
  <c r="X1463" i="35"/>
  <c r="Y1462" i="35"/>
  <c r="X1462" i="35"/>
  <c r="Y1461" i="35"/>
  <c r="X1461" i="35"/>
  <c r="Y1460" i="35"/>
  <c r="X1460" i="35"/>
  <c r="Y1459" i="35"/>
  <c r="X1459" i="35"/>
  <c r="Y1458" i="35"/>
  <c r="X1458" i="35"/>
  <c r="Y1457" i="35"/>
  <c r="X1457" i="35"/>
  <c r="Y1456" i="35"/>
  <c r="X1456" i="35"/>
  <c r="Y1455" i="35"/>
  <c r="X1455" i="35"/>
  <c r="Y1454" i="35"/>
  <c r="X1454" i="35"/>
  <c r="Y1453" i="35"/>
  <c r="X1453" i="35"/>
  <c r="Y1452" i="35"/>
  <c r="X1452" i="35"/>
  <c r="Y1451" i="35"/>
  <c r="X1451" i="35"/>
  <c r="Y1450" i="35"/>
  <c r="X1450" i="35"/>
  <c r="Y1449" i="35"/>
  <c r="X1449" i="35"/>
  <c r="Y1448" i="35"/>
  <c r="X1448" i="35"/>
  <c r="Y1447" i="35"/>
  <c r="X1447" i="35"/>
  <c r="Y1446" i="35"/>
  <c r="X1446" i="35"/>
  <c r="Y1445" i="35"/>
  <c r="X1445" i="35"/>
  <c r="Y1444" i="35"/>
  <c r="X1444" i="35"/>
  <c r="Y1443" i="35"/>
  <c r="X1443" i="35"/>
  <c r="Y1442" i="35"/>
  <c r="X1442" i="35"/>
  <c r="Y1441" i="35"/>
  <c r="X1441" i="35"/>
  <c r="Y1440" i="35"/>
  <c r="X1440" i="35"/>
  <c r="Y1439" i="35"/>
  <c r="X1439" i="35"/>
  <c r="Y1438" i="35"/>
  <c r="X1438" i="35"/>
  <c r="Y1437" i="35"/>
  <c r="X1437" i="35"/>
  <c r="Y1436" i="35"/>
  <c r="X1436" i="35"/>
  <c r="Y1435" i="35"/>
  <c r="X1435" i="35"/>
  <c r="Y1434" i="35"/>
  <c r="X1434" i="35"/>
  <c r="Y1433" i="35"/>
  <c r="X1433" i="35"/>
  <c r="Y1432" i="35"/>
  <c r="X1432" i="35"/>
  <c r="Y1431" i="35"/>
  <c r="X1431" i="35"/>
  <c r="Y1430" i="35"/>
  <c r="X1430" i="35"/>
  <c r="Y1429" i="35"/>
  <c r="X1429" i="35"/>
  <c r="Y1428" i="35"/>
  <c r="X1428" i="35"/>
  <c r="Y1427" i="35"/>
  <c r="X1427" i="35"/>
  <c r="Y1426" i="35"/>
  <c r="X1426" i="35"/>
  <c r="Y1425" i="35"/>
  <c r="X1425" i="35"/>
  <c r="Y1424" i="35"/>
  <c r="X1424" i="35"/>
  <c r="Y1423" i="35"/>
  <c r="X1423" i="35"/>
  <c r="Y1422" i="35"/>
  <c r="X1422" i="35"/>
  <c r="Y1421" i="35"/>
  <c r="X1421" i="35"/>
  <c r="Y1420" i="35"/>
  <c r="X1420" i="35"/>
  <c r="Y1419" i="35"/>
  <c r="X1419" i="35"/>
  <c r="Y1418" i="35"/>
  <c r="X1418" i="35"/>
  <c r="Y1417" i="35"/>
  <c r="X1417" i="35"/>
  <c r="Y1416" i="35"/>
  <c r="X1416" i="35"/>
  <c r="Y1415" i="35"/>
  <c r="X1415" i="35"/>
  <c r="Y1414" i="35"/>
  <c r="X1414" i="35"/>
  <c r="Y1413" i="35"/>
  <c r="X1413" i="35"/>
  <c r="Y1412" i="35"/>
  <c r="X1412" i="35"/>
  <c r="Y1411" i="35"/>
  <c r="X1411" i="35"/>
  <c r="Y1410" i="35"/>
  <c r="X1410" i="35"/>
  <c r="Y1409" i="35"/>
  <c r="X1409" i="35"/>
  <c r="Y1408" i="35"/>
  <c r="X1408" i="35"/>
  <c r="Y1407" i="35"/>
  <c r="X1407" i="35"/>
  <c r="Y1406" i="35"/>
  <c r="X1406" i="35"/>
  <c r="Y1405" i="35"/>
  <c r="X1405" i="35"/>
  <c r="Y1404" i="35"/>
  <c r="X1404" i="35"/>
  <c r="Y1403" i="35"/>
  <c r="X1403" i="35"/>
  <c r="Y1402" i="35"/>
  <c r="X1402" i="35"/>
  <c r="Y1401" i="35"/>
  <c r="X1401" i="35"/>
  <c r="Y1400" i="35"/>
  <c r="X1400" i="35"/>
  <c r="Y1399" i="35"/>
  <c r="X1399" i="35"/>
  <c r="Y1398" i="35"/>
  <c r="X1398" i="35"/>
  <c r="Y1397" i="35"/>
  <c r="X1397" i="35"/>
  <c r="Y1396" i="35"/>
  <c r="X1396" i="35"/>
  <c r="Y1395" i="35"/>
  <c r="X1395" i="35"/>
  <c r="Y1394" i="35"/>
  <c r="X1394" i="35"/>
  <c r="Y1393" i="35"/>
  <c r="X1393" i="35"/>
  <c r="Y1392" i="35"/>
  <c r="X1392" i="35"/>
  <c r="Y1391" i="35"/>
  <c r="X1391" i="35"/>
  <c r="Y1390" i="35"/>
  <c r="X1390" i="35"/>
  <c r="Y1389" i="35"/>
  <c r="X1389" i="35"/>
  <c r="Y1388" i="35"/>
  <c r="X1388" i="35"/>
  <c r="Y1387" i="35"/>
  <c r="X1387" i="35"/>
  <c r="Y1386" i="35"/>
  <c r="X1386" i="35"/>
  <c r="Y1385" i="35"/>
  <c r="X1385" i="35"/>
  <c r="Y1384" i="35"/>
  <c r="X1384" i="35"/>
  <c r="Y1383" i="35"/>
  <c r="X1383" i="35"/>
  <c r="Y1382" i="35"/>
  <c r="X1382" i="35"/>
  <c r="Y1381" i="35"/>
  <c r="X1381" i="35"/>
  <c r="Y1380" i="35"/>
  <c r="X1380" i="35"/>
  <c r="Y1379" i="35"/>
  <c r="X1379" i="35"/>
  <c r="Y1378" i="35"/>
  <c r="X1378" i="35"/>
  <c r="Y1377" i="35"/>
  <c r="X1377" i="35"/>
  <c r="Y1376" i="35"/>
  <c r="X1376" i="35"/>
  <c r="Y1375" i="35"/>
  <c r="X1375" i="35"/>
  <c r="Y1374" i="35"/>
  <c r="X1374" i="35"/>
  <c r="Y1373" i="35"/>
  <c r="X1373" i="35"/>
  <c r="Y1372" i="35"/>
  <c r="X1372" i="35"/>
  <c r="Y1371" i="35"/>
  <c r="X1371" i="35"/>
  <c r="Y1370" i="35"/>
  <c r="X1370" i="35"/>
  <c r="Y1369" i="35"/>
  <c r="X1369" i="35"/>
  <c r="Y1368" i="35"/>
  <c r="X1368" i="35"/>
  <c r="Y1367" i="35"/>
  <c r="X1367" i="35"/>
  <c r="Y1366" i="35"/>
  <c r="X1366" i="35"/>
  <c r="Y1365" i="35"/>
  <c r="X1365" i="35"/>
  <c r="Y1364" i="35"/>
  <c r="X1364" i="35"/>
  <c r="Y1363" i="35"/>
  <c r="X1363" i="35"/>
  <c r="Y1362" i="35"/>
  <c r="X1362" i="35"/>
  <c r="Y1361" i="35"/>
  <c r="X1361" i="35"/>
  <c r="Y1360" i="35"/>
  <c r="X1360" i="35"/>
  <c r="Y1359" i="35"/>
  <c r="X1359" i="35"/>
  <c r="Y1358" i="35"/>
  <c r="X1358" i="35"/>
  <c r="Y1357" i="35"/>
  <c r="X1357" i="35"/>
  <c r="Y1356" i="35"/>
  <c r="X1356" i="35"/>
  <c r="Y1355" i="35"/>
  <c r="X1355" i="35"/>
  <c r="Y1354" i="35"/>
  <c r="X1354" i="35"/>
  <c r="Y1353" i="35"/>
  <c r="X1353" i="35"/>
  <c r="Y1352" i="35"/>
  <c r="X1352" i="35"/>
  <c r="Y1351" i="35"/>
  <c r="X1351" i="35"/>
  <c r="Y1350" i="35"/>
  <c r="X1350" i="35"/>
  <c r="Y1349" i="35"/>
  <c r="X1349" i="35"/>
  <c r="Y1348" i="35"/>
  <c r="X1348" i="35"/>
  <c r="Y1347" i="35"/>
  <c r="X1347" i="35"/>
  <c r="Y1346" i="35"/>
  <c r="X1346" i="35"/>
  <c r="Y1345" i="35"/>
  <c r="X1345" i="35"/>
  <c r="Y1344" i="35"/>
  <c r="X1344" i="35"/>
  <c r="Y1343" i="35"/>
  <c r="X1343" i="35"/>
  <c r="Y1342" i="35"/>
  <c r="X1342" i="35"/>
  <c r="Y1341" i="35"/>
  <c r="X1341" i="35"/>
  <c r="Y1340" i="35"/>
  <c r="X1340" i="35"/>
  <c r="Y1339" i="35"/>
  <c r="X1339" i="35"/>
  <c r="Y1338" i="35"/>
  <c r="X1338" i="35"/>
  <c r="Y1337" i="35"/>
  <c r="X1337" i="35"/>
  <c r="Y1336" i="35"/>
  <c r="X1336" i="35"/>
  <c r="Y1335" i="35"/>
  <c r="X1335" i="35"/>
  <c r="Y1334" i="35"/>
  <c r="X1334" i="35"/>
  <c r="Y1333" i="35"/>
  <c r="X1333" i="35"/>
  <c r="Y1332" i="35"/>
  <c r="X1332" i="35"/>
  <c r="Y1331" i="35"/>
  <c r="X1331" i="35"/>
  <c r="Y1330" i="35"/>
  <c r="X1330" i="35"/>
  <c r="Y1329" i="35"/>
  <c r="X1329" i="35"/>
  <c r="Y1328" i="35"/>
  <c r="X1328" i="35"/>
  <c r="Y1327" i="35"/>
  <c r="X1327" i="35"/>
  <c r="Y1326" i="35"/>
  <c r="X1326" i="35"/>
  <c r="Y1325" i="35"/>
  <c r="X1325" i="35"/>
  <c r="Y1324" i="35"/>
  <c r="X1324" i="35"/>
  <c r="Y1323" i="35"/>
  <c r="X1323" i="35"/>
  <c r="Y1322" i="35"/>
  <c r="X1322" i="35"/>
  <c r="Y1321" i="35"/>
  <c r="X1321" i="35"/>
  <c r="Y1320" i="35"/>
  <c r="X1320" i="35"/>
  <c r="Y1319" i="35"/>
  <c r="X1319" i="35"/>
  <c r="Y1318" i="35"/>
  <c r="X1318" i="35"/>
  <c r="Y1317" i="35"/>
  <c r="X1317" i="35"/>
  <c r="Y1316" i="35"/>
  <c r="X1316" i="35"/>
  <c r="Y1315" i="35"/>
  <c r="X1315" i="35"/>
  <c r="Y1314" i="35"/>
  <c r="X1314" i="35"/>
  <c r="Y1313" i="35"/>
  <c r="X1313" i="35"/>
  <c r="Y1312" i="35"/>
  <c r="X1312" i="35"/>
  <c r="Y1311" i="35"/>
  <c r="X1311" i="35"/>
  <c r="Y1310" i="35"/>
  <c r="X1310" i="35"/>
  <c r="Y1309" i="35"/>
  <c r="X1309" i="35"/>
  <c r="Y1308" i="35"/>
  <c r="X1308" i="35"/>
  <c r="Y1307" i="35"/>
  <c r="X1307" i="35"/>
  <c r="Y1306" i="35"/>
  <c r="X1306" i="35"/>
  <c r="Y1305" i="35"/>
  <c r="X1305" i="35"/>
  <c r="Y1304" i="35"/>
  <c r="X1304" i="35"/>
  <c r="Y1303" i="35"/>
  <c r="X1303" i="35"/>
  <c r="Y1302" i="35"/>
  <c r="X1302" i="35"/>
  <c r="Y1301" i="35"/>
  <c r="X1301" i="35"/>
  <c r="Y1300" i="35"/>
  <c r="X1300" i="35"/>
  <c r="Y1299" i="35"/>
  <c r="X1299" i="35"/>
  <c r="Y1298" i="35"/>
  <c r="X1298" i="35"/>
  <c r="Y1297" i="35"/>
  <c r="X1297" i="35"/>
  <c r="Y1296" i="35"/>
  <c r="X1296" i="35"/>
  <c r="Y1295" i="35"/>
  <c r="X1295" i="35"/>
  <c r="Y1294" i="35"/>
  <c r="X1294" i="35"/>
  <c r="Y1293" i="35"/>
  <c r="X1293" i="35"/>
  <c r="Y1292" i="35"/>
  <c r="X1292" i="35"/>
  <c r="Y1291" i="35"/>
  <c r="X1291" i="35"/>
  <c r="Y1290" i="35"/>
  <c r="X1290" i="35"/>
  <c r="Y1289" i="35"/>
  <c r="X1289" i="35"/>
  <c r="Y1288" i="35"/>
  <c r="X1288" i="35"/>
  <c r="Y1287" i="35"/>
  <c r="X1287" i="35"/>
  <c r="Y1286" i="35"/>
  <c r="X1286" i="35"/>
  <c r="Y1285" i="35"/>
  <c r="X1285" i="35"/>
  <c r="Y1284" i="35"/>
  <c r="X1284" i="35"/>
  <c r="Y1283" i="35"/>
  <c r="X1283" i="35"/>
  <c r="Y1282" i="35"/>
  <c r="X1282" i="35"/>
  <c r="Y1281" i="35"/>
  <c r="X1281" i="35"/>
  <c r="Y1280" i="35"/>
  <c r="X1280" i="35"/>
  <c r="Y1279" i="35"/>
  <c r="X1279" i="35"/>
  <c r="Y1278" i="35"/>
  <c r="X1278" i="35"/>
  <c r="Y1277" i="35"/>
  <c r="X1277" i="35"/>
  <c r="Y1276" i="35"/>
  <c r="X1276" i="35"/>
  <c r="Y1275" i="35"/>
  <c r="X1275" i="35"/>
  <c r="Y1274" i="35"/>
  <c r="X1274" i="35"/>
  <c r="Y1273" i="35"/>
  <c r="X1273" i="35"/>
  <c r="Y1272" i="35"/>
  <c r="X1272" i="35"/>
  <c r="Y1271" i="35"/>
  <c r="X1271" i="35"/>
  <c r="Y1270" i="35"/>
  <c r="X1270" i="35"/>
  <c r="Y1269" i="35"/>
  <c r="X1269" i="35"/>
  <c r="Y1268" i="35"/>
  <c r="X1268" i="35"/>
  <c r="Y1267" i="35"/>
  <c r="X1267" i="35"/>
  <c r="Y1266" i="35"/>
  <c r="X1266" i="35"/>
  <c r="Y1265" i="35"/>
  <c r="X1265" i="35"/>
  <c r="Y1264" i="35"/>
  <c r="X1264" i="35"/>
  <c r="Y1263" i="35"/>
  <c r="X1263" i="35"/>
  <c r="Y1262" i="35"/>
  <c r="X1262" i="35"/>
  <c r="Y1261" i="35"/>
  <c r="X1261" i="35"/>
  <c r="Y1260" i="35"/>
  <c r="X1260" i="35"/>
  <c r="Y1259" i="35"/>
  <c r="X1259" i="35"/>
  <c r="Y1258" i="35"/>
  <c r="X1258" i="35"/>
  <c r="Y1257" i="35"/>
  <c r="X1257" i="35"/>
  <c r="Y1256" i="35"/>
  <c r="X1256" i="35"/>
  <c r="Y1255" i="35"/>
  <c r="X1255" i="35"/>
  <c r="Y1254" i="35"/>
  <c r="X1254" i="35"/>
  <c r="Y1253" i="35"/>
  <c r="X1253" i="35"/>
  <c r="Y1252" i="35"/>
  <c r="X1252" i="35"/>
  <c r="Y1251" i="35"/>
  <c r="X1251" i="35"/>
  <c r="Y1250" i="35"/>
  <c r="X1250" i="35"/>
  <c r="Y1249" i="35"/>
  <c r="X1249" i="35"/>
  <c r="Y1248" i="35"/>
  <c r="X1248" i="35"/>
  <c r="Y1247" i="35"/>
  <c r="X1247" i="35"/>
  <c r="Y1246" i="35"/>
  <c r="X1246" i="35"/>
  <c r="Y1245" i="35"/>
  <c r="X1245" i="35"/>
  <c r="Y1244" i="35"/>
  <c r="X1244" i="35"/>
  <c r="Y1243" i="35"/>
  <c r="X1243" i="35"/>
  <c r="Y1242" i="35"/>
  <c r="X1242" i="35"/>
  <c r="Y1241" i="35"/>
  <c r="X1241" i="35"/>
  <c r="Y1240" i="35"/>
  <c r="X1240" i="35"/>
  <c r="Y1239" i="35"/>
  <c r="X1239" i="35"/>
  <c r="Y1238" i="35"/>
  <c r="X1238" i="35"/>
  <c r="Y1237" i="35"/>
  <c r="X1237" i="35"/>
  <c r="Y1236" i="35"/>
  <c r="X1236" i="35"/>
  <c r="Y1235" i="35"/>
  <c r="X1235" i="35"/>
  <c r="Y1234" i="35"/>
  <c r="X1234" i="35"/>
  <c r="Y1233" i="35"/>
  <c r="X1233" i="35"/>
  <c r="Y1232" i="35"/>
  <c r="X1232" i="35"/>
  <c r="Y1231" i="35"/>
  <c r="X1231" i="35"/>
  <c r="Y1230" i="35"/>
  <c r="X1230" i="35"/>
  <c r="Y1229" i="35"/>
  <c r="X1229" i="35"/>
  <c r="Y1228" i="35"/>
  <c r="X1228" i="35"/>
  <c r="Y1227" i="35"/>
  <c r="X1227" i="35"/>
  <c r="Y1226" i="35"/>
  <c r="X1226" i="35"/>
  <c r="Y1225" i="35"/>
  <c r="X1225" i="35"/>
  <c r="Y1224" i="35"/>
  <c r="X1224" i="35"/>
  <c r="Y1223" i="35"/>
  <c r="X1223" i="35"/>
  <c r="Y1222" i="35"/>
  <c r="X1222" i="35"/>
  <c r="Y1221" i="35"/>
  <c r="X1221" i="35"/>
  <c r="Y1220" i="35"/>
  <c r="X1220" i="35"/>
  <c r="Y1219" i="35"/>
  <c r="X1219" i="35"/>
  <c r="Y1218" i="35"/>
  <c r="X1218" i="35"/>
  <c r="Y1217" i="35"/>
  <c r="X1217" i="35"/>
  <c r="Y1216" i="35"/>
  <c r="X1216" i="35"/>
  <c r="Y1215" i="35"/>
  <c r="X1215" i="35"/>
  <c r="Y1214" i="35"/>
  <c r="X1214" i="35"/>
  <c r="Y1213" i="35"/>
  <c r="X1213" i="35"/>
  <c r="Y1212" i="35"/>
  <c r="X1212" i="35"/>
  <c r="Y1211" i="35"/>
  <c r="X1211" i="35"/>
  <c r="Y1210" i="35"/>
  <c r="X1210" i="35"/>
  <c r="Y1209" i="35"/>
  <c r="X1209" i="35"/>
  <c r="Y1208" i="35"/>
  <c r="X1208" i="35"/>
  <c r="Y1207" i="35"/>
  <c r="X1207" i="35"/>
  <c r="Y1206" i="35"/>
  <c r="X1206" i="35"/>
  <c r="Y1205" i="35"/>
  <c r="X1205" i="35"/>
  <c r="Y1204" i="35"/>
  <c r="X1204" i="35"/>
  <c r="Y1203" i="35"/>
  <c r="X1203" i="35"/>
  <c r="Y1202" i="35"/>
  <c r="X1202" i="35"/>
  <c r="Y1201" i="35"/>
  <c r="X1201" i="35"/>
  <c r="Y1200" i="35"/>
  <c r="X1200" i="35"/>
  <c r="Y1199" i="35"/>
  <c r="X1199" i="35"/>
  <c r="Y1198" i="35"/>
  <c r="X1198" i="35"/>
  <c r="Y1197" i="35"/>
  <c r="X1197" i="35"/>
  <c r="Y1196" i="35"/>
  <c r="X1196" i="35"/>
  <c r="Y1195" i="35"/>
  <c r="X1195" i="35"/>
  <c r="Y1194" i="35"/>
  <c r="X1194" i="35"/>
  <c r="Y1193" i="35"/>
  <c r="X1193" i="35"/>
  <c r="Y1192" i="35"/>
  <c r="X1192" i="35"/>
  <c r="Y1191" i="35"/>
  <c r="X1191" i="35"/>
  <c r="Y1190" i="35"/>
  <c r="X1190" i="35"/>
  <c r="Y1189" i="35"/>
  <c r="X1189" i="35"/>
  <c r="Y1188" i="35"/>
  <c r="X1188" i="35"/>
  <c r="Y1187" i="35"/>
  <c r="X1187" i="35"/>
  <c r="Y1186" i="35"/>
  <c r="X1186" i="35"/>
  <c r="Y1185" i="35"/>
  <c r="X1185" i="35"/>
  <c r="Y1184" i="35"/>
  <c r="X1184" i="35"/>
  <c r="Y1183" i="35"/>
  <c r="X1183" i="35"/>
  <c r="Y1182" i="35"/>
  <c r="X1182" i="35"/>
  <c r="Y1181" i="35"/>
  <c r="X1181" i="35"/>
  <c r="Y1180" i="35"/>
  <c r="X1180" i="35"/>
  <c r="Y1179" i="35"/>
  <c r="X1179" i="35"/>
  <c r="Y1178" i="35"/>
  <c r="X1178" i="35"/>
  <c r="Y1177" i="35"/>
  <c r="X1177" i="35"/>
  <c r="Y1176" i="35"/>
  <c r="X1176" i="35"/>
  <c r="Y1175" i="35"/>
  <c r="X1175" i="35"/>
  <c r="Y1174" i="35"/>
  <c r="X1174" i="35"/>
  <c r="Y1173" i="35"/>
  <c r="X1173" i="35"/>
  <c r="Y1172" i="35"/>
  <c r="X1172" i="35"/>
  <c r="Y1171" i="35"/>
  <c r="X1171" i="35"/>
  <c r="Y1170" i="35"/>
  <c r="X1170" i="35"/>
  <c r="Y1169" i="35"/>
  <c r="X1169" i="35"/>
  <c r="Y1168" i="35"/>
  <c r="X1168" i="35"/>
  <c r="Y1167" i="35"/>
  <c r="X1167" i="35"/>
  <c r="Y1166" i="35"/>
  <c r="X1166" i="35"/>
  <c r="Y1165" i="35"/>
  <c r="X1165" i="35"/>
  <c r="Y1164" i="35"/>
  <c r="X1164" i="35"/>
  <c r="Y1163" i="35"/>
  <c r="X1163" i="35"/>
  <c r="Y1162" i="35"/>
  <c r="X1162" i="35"/>
  <c r="Y1161" i="35"/>
  <c r="X1161" i="35"/>
  <c r="Y1160" i="35"/>
  <c r="X1160" i="35"/>
  <c r="Y1159" i="35"/>
  <c r="X1159" i="35"/>
  <c r="Y1158" i="35"/>
  <c r="X1158" i="35"/>
  <c r="Y1157" i="35"/>
  <c r="X1157" i="35"/>
  <c r="Y1156" i="35"/>
  <c r="X1156" i="35"/>
  <c r="Y1155" i="35"/>
  <c r="X1155" i="35"/>
  <c r="Y1154" i="35"/>
  <c r="X1154" i="35"/>
  <c r="Y1153" i="35"/>
  <c r="X1153" i="35"/>
  <c r="Y1152" i="35"/>
  <c r="X1152" i="35"/>
  <c r="Y1151" i="35"/>
  <c r="X1151" i="35"/>
  <c r="Y1150" i="35"/>
  <c r="X1150" i="35"/>
  <c r="Y1149" i="35"/>
  <c r="X1149" i="35"/>
  <c r="Y1148" i="35"/>
  <c r="X1148" i="35"/>
  <c r="S1477" i="35" l="1"/>
  <c r="Z1477" i="35" s="1"/>
  <c r="S1476" i="35"/>
  <c r="Z1476" i="35" s="1"/>
  <c r="S1475" i="35"/>
  <c r="Z1475" i="35" s="1"/>
  <c r="S1474" i="35"/>
  <c r="Z1474" i="35" s="1"/>
  <c r="S1473" i="35"/>
  <c r="Z1473" i="35" s="1"/>
  <c r="S1472" i="35"/>
  <c r="Z1472" i="35" s="1"/>
  <c r="S1471" i="35"/>
  <c r="Z1471" i="35" s="1"/>
  <c r="S1470" i="35"/>
  <c r="Z1470" i="35" s="1"/>
  <c r="S1469" i="35"/>
  <c r="Z1469" i="35" s="1"/>
  <c r="S1468" i="35"/>
  <c r="Z1468" i="35" s="1"/>
  <c r="S1467" i="35"/>
  <c r="Z1467" i="35" s="1"/>
  <c r="S1466" i="35"/>
  <c r="Z1466" i="35" s="1"/>
  <c r="S1465" i="35"/>
  <c r="Z1465" i="35" s="1"/>
  <c r="S1464" i="35"/>
  <c r="Z1464" i="35" s="1"/>
  <c r="S1463" i="35"/>
  <c r="Z1463" i="35" s="1"/>
  <c r="S1462" i="35"/>
  <c r="Z1462" i="35" s="1"/>
  <c r="S1461" i="35"/>
  <c r="Z1461" i="35" s="1"/>
  <c r="S1460" i="35"/>
  <c r="Z1460" i="35" s="1"/>
  <c r="S1459" i="35"/>
  <c r="Z1459" i="35" s="1"/>
  <c r="S1458" i="35"/>
  <c r="Z1458" i="35" s="1"/>
  <c r="S1457" i="35"/>
  <c r="Z1457" i="35" s="1"/>
  <c r="S1456" i="35"/>
  <c r="Z1456" i="35" s="1"/>
  <c r="S1455" i="35"/>
  <c r="Z1455" i="35" s="1"/>
  <c r="S1454" i="35"/>
  <c r="Z1454" i="35" s="1"/>
  <c r="S1453" i="35"/>
  <c r="Z1453" i="35" s="1"/>
  <c r="S1452" i="35"/>
  <c r="Z1452" i="35" s="1"/>
  <c r="S1451" i="35"/>
  <c r="Z1451" i="35" s="1"/>
  <c r="S1450" i="35"/>
  <c r="Z1450" i="35" s="1"/>
  <c r="S1449" i="35"/>
  <c r="Z1449" i="35" s="1"/>
  <c r="S1448" i="35"/>
  <c r="Z1448" i="35" s="1"/>
  <c r="S1447" i="35"/>
  <c r="Z1447" i="35" s="1"/>
  <c r="S1446" i="35"/>
  <c r="Z1446" i="35" s="1"/>
  <c r="S1445" i="35"/>
  <c r="Z1445" i="35" s="1"/>
  <c r="S1444" i="35"/>
  <c r="Z1444" i="35" s="1"/>
  <c r="S1443" i="35"/>
  <c r="Z1443" i="35" s="1"/>
  <c r="S1442" i="35"/>
  <c r="Z1442" i="35" s="1"/>
  <c r="S1441" i="35"/>
  <c r="Z1441" i="35" s="1"/>
  <c r="S1440" i="35"/>
  <c r="Z1440" i="35" s="1"/>
  <c r="S1439" i="35"/>
  <c r="Z1439" i="35" s="1"/>
  <c r="S1438" i="35"/>
  <c r="Z1438" i="35" s="1"/>
  <c r="S1437" i="35"/>
  <c r="Z1437" i="35" s="1"/>
  <c r="S1436" i="35"/>
  <c r="Z1436" i="35" s="1"/>
  <c r="S1435" i="35"/>
  <c r="Z1435" i="35" s="1"/>
  <c r="S1434" i="35"/>
  <c r="Z1434" i="35" s="1"/>
  <c r="S1433" i="35"/>
  <c r="Z1433" i="35" s="1"/>
  <c r="S1432" i="35"/>
  <c r="Z1432" i="35" s="1"/>
  <c r="S1431" i="35"/>
  <c r="Z1431" i="35" s="1"/>
  <c r="S1430" i="35"/>
  <c r="Z1430" i="35" s="1"/>
  <c r="S1429" i="35"/>
  <c r="Z1429" i="35" s="1"/>
  <c r="S1428" i="35"/>
  <c r="Z1428" i="35" s="1"/>
  <c r="S1427" i="35"/>
  <c r="Z1427" i="35" s="1"/>
  <c r="S1426" i="35"/>
  <c r="Z1426" i="35" s="1"/>
  <c r="S1425" i="35"/>
  <c r="Z1425" i="35" s="1"/>
  <c r="S1424" i="35"/>
  <c r="Z1424" i="35" s="1"/>
  <c r="S1423" i="35"/>
  <c r="Z1423" i="35" s="1"/>
  <c r="S1422" i="35"/>
  <c r="Z1422" i="35" s="1"/>
  <c r="S1421" i="35"/>
  <c r="Z1421" i="35" s="1"/>
  <c r="S1420" i="35"/>
  <c r="Z1420" i="35" s="1"/>
  <c r="S1419" i="35"/>
  <c r="Z1419" i="35" s="1"/>
  <c r="S1418" i="35"/>
  <c r="Z1418" i="35" s="1"/>
  <c r="S1417" i="35"/>
  <c r="Z1417" i="35" s="1"/>
  <c r="S1416" i="35"/>
  <c r="Z1416" i="35" s="1"/>
  <c r="S1415" i="35"/>
  <c r="Z1415" i="35" s="1"/>
  <c r="S1414" i="35"/>
  <c r="Z1414" i="35" s="1"/>
  <c r="S1413" i="35"/>
  <c r="Z1413" i="35" s="1"/>
  <c r="S1412" i="35"/>
  <c r="Z1412" i="35" s="1"/>
  <c r="S1411" i="35"/>
  <c r="Z1411" i="35" s="1"/>
  <c r="S1410" i="35"/>
  <c r="Z1410" i="35" s="1"/>
  <c r="S1409" i="35"/>
  <c r="Z1409" i="35" s="1"/>
  <c r="S1408" i="35"/>
  <c r="Z1408" i="35" s="1"/>
  <c r="S1407" i="35"/>
  <c r="Z1407" i="35" s="1"/>
  <c r="S1406" i="35"/>
  <c r="Z1406" i="35" s="1"/>
  <c r="S1405" i="35"/>
  <c r="Z1405" i="35" s="1"/>
  <c r="S1404" i="35"/>
  <c r="Z1404" i="35" s="1"/>
  <c r="S1403" i="35"/>
  <c r="Z1403" i="35" s="1"/>
  <c r="S1402" i="35"/>
  <c r="Z1402" i="35" s="1"/>
  <c r="S1401" i="35"/>
  <c r="Z1401" i="35" s="1"/>
  <c r="S1400" i="35"/>
  <c r="Z1400" i="35" s="1"/>
  <c r="S1399" i="35"/>
  <c r="Z1399" i="35" s="1"/>
  <c r="S1398" i="35"/>
  <c r="Z1398" i="35" s="1"/>
  <c r="S1397" i="35"/>
  <c r="Z1397" i="35" s="1"/>
  <c r="S1396" i="35"/>
  <c r="Z1396" i="35" s="1"/>
  <c r="S1395" i="35"/>
  <c r="Z1395" i="35" s="1"/>
  <c r="S1394" i="35"/>
  <c r="Z1394" i="35" s="1"/>
  <c r="S1393" i="35"/>
  <c r="Z1393" i="35" s="1"/>
  <c r="S1392" i="35"/>
  <c r="Z1392" i="35" s="1"/>
  <c r="S1391" i="35"/>
  <c r="Z1391" i="35" s="1"/>
  <c r="S1390" i="35"/>
  <c r="Z1390" i="35" s="1"/>
  <c r="S1389" i="35"/>
  <c r="Z1389" i="35" s="1"/>
  <c r="S1388" i="35"/>
  <c r="Z1388" i="35" s="1"/>
  <c r="S1387" i="35"/>
  <c r="Z1387" i="35" s="1"/>
  <c r="S1386" i="35"/>
  <c r="Z1386" i="35" s="1"/>
  <c r="S1385" i="35"/>
  <c r="Z1385" i="35" s="1"/>
  <c r="S1384" i="35"/>
  <c r="Z1384" i="35" s="1"/>
  <c r="S1383" i="35"/>
  <c r="Z1383" i="35" s="1"/>
  <c r="S1382" i="35"/>
  <c r="Z1382" i="35" s="1"/>
  <c r="S1381" i="35"/>
  <c r="Z1381" i="35" s="1"/>
  <c r="S1380" i="35"/>
  <c r="Z1380" i="35" s="1"/>
  <c r="S1379" i="35"/>
  <c r="Z1379" i="35" s="1"/>
  <c r="S1378" i="35"/>
  <c r="Z1378" i="35" s="1"/>
  <c r="S1377" i="35"/>
  <c r="Z1377" i="35" s="1"/>
  <c r="S1376" i="35"/>
  <c r="Z1376" i="35" s="1"/>
  <c r="S1375" i="35"/>
  <c r="Z1375" i="35" s="1"/>
  <c r="S1374" i="35"/>
  <c r="Z1374" i="35" s="1"/>
  <c r="S1373" i="35"/>
  <c r="Z1373" i="35" s="1"/>
  <c r="S1372" i="35"/>
  <c r="Z1372" i="35" s="1"/>
  <c r="S1371" i="35"/>
  <c r="Z1371" i="35" s="1"/>
  <c r="S1370" i="35"/>
  <c r="Z1370" i="35" s="1"/>
  <c r="S1369" i="35"/>
  <c r="Z1369" i="35" s="1"/>
  <c r="S1368" i="35"/>
  <c r="Z1368" i="35" s="1"/>
  <c r="S1367" i="35"/>
  <c r="Z1367" i="35" s="1"/>
  <c r="S1366" i="35"/>
  <c r="Z1366" i="35" s="1"/>
  <c r="S1365" i="35"/>
  <c r="Z1365" i="35" s="1"/>
  <c r="S1364" i="35"/>
  <c r="Z1364" i="35" s="1"/>
  <c r="S1363" i="35"/>
  <c r="Z1363" i="35" s="1"/>
  <c r="S1362" i="35"/>
  <c r="Z1362" i="35" s="1"/>
  <c r="S1361" i="35"/>
  <c r="Z1361" i="35" s="1"/>
  <c r="S1360" i="35"/>
  <c r="Z1360" i="35" s="1"/>
  <c r="S1359" i="35"/>
  <c r="Z1359" i="35" s="1"/>
  <c r="S1358" i="35"/>
  <c r="Z1358" i="35" s="1"/>
  <c r="S1357" i="35"/>
  <c r="Z1357" i="35" s="1"/>
  <c r="S1356" i="35"/>
  <c r="Z1356" i="35" s="1"/>
  <c r="S1355" i="35"/>
  <c r="Z1355" i="35" s="1"/>
  <c r="S1354" i="35"/>
  <c r="Z1354" i="35" s="1"/>
  <c r="S1353" i="35"/>
  <c r="Z1353" i="35" s="1"/>
  <c r="S1352" i="35"/>
  <c r="Z1352" i="35" s="1"/>
  <c r="S1351" i="35"/>
  <c r="Z1351" i="35" s="1"/>
  <c r="S1350" i="35"/>
  <c r="Z1350" i="35" s="1"/>
  <c r="S1349" i="35"/>
  <c r="Z1349" i="35" s="1"/>
  <c r="S1348" i="35"/>
  <c r="Z1348" i="35" s="1"/>
  <c r="S1347" i="35"/>
  <c r="Z1347" i="35" s="1"/>
  <c r="S1346" i="35"/>
  <c r="Z1346" i="35" s="1"/>
  <c r="S1345" i="35"/>
  <c r="Z1345" i="35" s="1"/>
  <c r="S1344" i="35"/>
  <c r="Z1344" i="35" s="1"/>
  <c r="S1343" i="35"/>
  <c r="Z1343" i="35" s="1"/>
  <c r="S1342" i="35"/>
  <c r="Z1342" i="35" s="1"/>
  <c r="S1341" i="35"/>
  <c r="Z1341" i="35" s="1"/>
  <c r="S1340" i="35"/>
  <c r="Z1340" i="35" s="1"/>
  <c r="S1339" i="35"/>
  <c r="Z1339" i="35" s="1"/>
  <c r="S1338" i="35"/>
  <c r="Z1338" i="35" s="1"/>
  <c r="S1337" i="35"/>
  <c r="Z1337" i="35" s="1"/>
  <c r="S1336" i="35"/>
  <c r="Z1336" i="35" s="1"/>
  <c r="S1335" i="35"/>
  <c r="Z1335" i="35" s="1"/>
  <c r="S1334" i="35"/>
  <c r="Z1334" i="35" s="1"/>
  <c r="S1333" i="35"/>
  <c r="Z1333" i="35" s="1"/>
  <c r="S1332" i="35"/>
  <c r="Z1332" i="35" s="1"/>
  <c r="S1331" i="35"/>
  <c r="Z1331" i="35" s="1"/>
  <c r="S1330" i="35"/>
  <c r="Z1330" i="35" s="1"/>
  <c r="S1329" i="35"/>
  <c r="Z1329" i="35" s="1"/>
  <c r="S1328" i="35"/>
  <c r="Z1328" i="35" s="1"/>
  <c r="S1327" i="35"/>
  <c r="Z1327" i="35" s="1"/>
  <c r="S1326" i="35"/>
  <c r="Z1326" i="35" s="1"/>
  <c r="S1325" i="35"/>
  <c r="Z1325" i="35" s="1"/>
  <c r="S1324" i="35"/>
  <c r="Z1324" i="35" s="1"/>
  <c r="S1323" i="35"/>
  <c r="Z1323" i="35" s="1"/>
  <c r="S1322" i="35"/>
  <c r="Z1322" i="35" s="1"/>
  <c r="S1321" i="35"/>
  <c r="Z1321" i="35" s="1"/>
  <c r="S1320" i="35"/>
  <c r="Z1320" i="35" s="1"/>
  <c r="S1319" i="35"/>
  <c r="Z1319" i="35" s="1"/>
  <c r="S1318" i="35"/>
  <c r="Z1318" i="35" s="1"/>
  <c r="S1317" i="35"/>
  <c r="Z1317" i="35" s="1"/>
  <c r="S1316" i="35"/>
  <c r="Z1316" i="35" s="1"/>
  <c r="S1315" i="35"/>
  <c r="Z1315" i="35" s="1"/>
  <c r="S1314" i="35"/>
  <c r="Z1314" i="35" s="1"/>
  <c r="S1313" i="35"/>
  <c r="Z1313" i="35" s="1"/>
  <c r="S1312" i="35"/>
  <c r="Z1312" i="35" s="1"/>
  <c r="S1311" i="35"/>
  <c r="Z1311" i="35" s="1"/>
  <c r="S1310" i="35"/>
  <c r="Z1310" i="35" s="1"/>
  <c r="S1309" i="35"/>
  <c r="Z1309" i="35" s="1"/>
  <c r="S1308" i="35"/>
  <c r="Z1308" i="35" s="1"/>
  <c r="S1307" i="35"/>
  <c r="Z1307" i="35" s="1"/>
  <c r="S1306" i="35"/>
  <c r="Z1306" i="35" s="1"/>
  <c r="S1305" i="35"/>
  <c r="Z1305" i="35" s="1"/>
  <c r="S1304" i="35"/>
  <c r="Z1304" i="35" s="1"/>
  <c r="S1303" i="35"/>
  <c r="Z1303" i="35" s="1"/>
  <c r="S1302" i="35"/>
  <c r="Z1302" i="35" s="1"/>
  <c r="S1301" i="35"/>
  <c r="Z1301" i="35" s="1"/>
  <c r="S1300" i="35"/>
  <c r="Z1300" i="35" s="1"/>
  <c r="S1299" i="35"/>
  <c r="Z1299" i="35" s="1"/>
  <c r="S1298" i="35"/>
  <c r="Z1298" i="35" s="1"/>
  <c r="S1297" i="35"/>
  <c r="Z1297" i="35" s="1"/>
  <c r="S1296" i="35"/>
  <c r="Z1296" i="35" s="1"/>
  <c r="S1295" i="35"/>
  <c r="Z1295" i="35" s="1"/>
  <c r="S1294" i="35"/>
  <c r="Z1294" i="35" s="1"/>
  <c r="S1293" i="35"/>
  <c r="Z1293" i="35" s="1"/>
  <c r="S1292" i="35"/>
  <c r="Z1292" i="35" s="1"/>
  <c r="S1291" i="35"/>
  <c r="Z1291" i="35" s="1"/>
  <c r="S1290" i="35"/>
  <c r="Z1290" i="35" s="1"/>
  <c r="S1289" i="35"/>
  <c r="Z1289" i="35" s="1"/>
  <c r="S1288" i="35"/>
  <c r="Z1288" i="35" s="1"/>
  <c r="S1287" i="35"/>
  <c r="Z1287" i="35" s="1"/>
  <c r="S1286" i="35"/>
  <c r="Z1286" i="35" s="1"/>
  <c r="S1285" i="35"/>
  <c r="Z1285" i="35" s="1"/>
  <c r="S1284" i="35"/>
  <c r="Z1284" i="35" s="1"/>
  <c r="S1283" i="35"/>
  <c r="Z1283" i="35" s="1"/>
  <c r="S1282" i="35"/>
  <c r="Z1282" i="35" s="1"/>
  <c r="S1281" i="35"/>
  <c r="Z1281" i="35" s="1"/>
  <c r="S1280" i="35"/>
  <c r="Z1280" i="35" s="1"/>
  <c r="S1279" i="35"/>
  <c r="Z1279" i="35" s="1"/>
  <c r="S1278" i="35"/>
  <c r="Z1278" i="35" s="1"/>
  <c r="S1277" i="35"/>
  <c r="Z1277" i="35" s="1"/>
  <c r="S1276" i="35"/>
  <c r="Z1276" i="35" s="1"/>
  <c r="S1275" i="35"/>
  <c r="Z1275" i="35" s="1"/>
  <c r="S1274" i="35"/>
  <c r="Z1274" i="35" s="1"/>
  <c r="S1273" i="35"/>
  <c r="Z1273" i="35" s="1"/>
  <c r="S1272" i="35"/>
  <c r="Z1272" i="35" s="1"/>
  <c r="S1271" i="35"/>
  <c r="Z1271" i="35" s="1"/>
  <c r="S1270" i="35"/>
  <c r="Z1270" i="35" s="1"/>
  <c r="S1269" i="35"/>
  <c r="Z1269" i="35" s="1"/>
  <c r="S1268" i="35"/>
  <c r="Z1268" i="35" s="1"/>
  <c r="S1267" i="35"/>
  <c r="Z1267" i="35" s="1"/>
  <c r="S1266" i="35"/>
  <c r="Z1266" i="35" s="1"/>
  <c r="S1265" i="35"/>
  <c r="Z1265" i="35" s="1"/>
  <c r="S1264" i="35"/>
  <c r="Z1264" i="35" s="1"/>
  <c r="S1263" i="35"/>
  <c r="Z1263" i="35" s="1"/>
  <c r="S1262" i="35"/>
  <c r="Z1262" i="35" s="1"/>
  <c r="S1261" i="35"/>
  <c r="Z1261" i="35" s="1"/>
  <c r="S1260" i="35"/>
  <c r="Z1260" i="35" s="1"/>
  <c r="S1259" i="35"/>
  <c r="Z1259" i="35" s="1"/>
  <c r="S1258" i="35"/>
  <c r="Z1258" i="35" s="1"/>
  <c r="S1257" i="35"/>
  <c r="Z1257" i="35" s="1"/>
  <c r="S1256" i="35"/>
  <c r="Z1256" i="35" s="1"/>
  <c r="S1255" i="35"/>
  <c r="Z1255" i="35" s="1"/>
  <c r="S1254" i="35"/>
  <c r="Z1254" i="35" s="1"/>
  <c r="S1253" i="35"/>
  <c r="Z1253" i="35" s="1"/>
  <c r="S1252" i="35"/>
  <c r="Z1252" i="35" s="1"/>
  <c r="S1251" i="35"/>
  <c r="Z1251" i="35" s="1"/>
  <c r="S1250" i="35"/>
  <c r="Z1250" i="35" s="1"/>
  <c r="S1249" i="35"/>
  <c r="Z1249" i="35" s="1"/>
  <c r="S1248" i="35"/>
  <c r="Z1248" i="35" s="1"/>
  <c r="S1247" i="35"/>
  <c r="Z1247" i="35" s="1"/>
  <c r="S1246" i="35"/>
  <c r="Z1246" i="35" s="1"/>
  <c r="S1245" i="35"/>
  <c r="Z1245" i="35" s="1"/>
  <c r="S1244" i="35"/>
  <c r="Z1244" i="35" s="1"/>
  <c r="S1243" i="35"/>
  <c r="Z1243" i="35" s="1"/>
  <c r="S1242" i="35"/>
  <c r="Z1242" i="35" s="1"/>
  <c r="S1241" i="35"/>
  <c r="Z1241" i="35" s="1"/>
  <c r="S1240" i="35"/>
  <c r="Z1240" i="35" s="1"/>
  <c r="S1239" i="35"/>
  <c r="Z1239" i="35" s="1"/>
  <c r="S1238" i="35"/>
  <c r="Z1238" i="35" s="1"/>
  <c r="S1237" i="35"/>
  <c r="Z1237" i="35" s="1"/>
  <c r="S1236" i="35"/>
  <c r="Z1236" i="35" s="1"/>
  <c r="S1235" i="35"/>
  <c r="Z1235" i="35" s="1"/>
  <c r="S1234" i="35"/>
  <c r="Z1234" i="35" s="1"/>
  <c r="S1233" i="35"/>
  <c r="Z1233" i="35" s="1"/>
  <c r="S1232" i="35"/>
  <c r="Z1232" i="35" s="1"/>
  <c r="S1231" i="35"/>
  <c r="Z1231" i="35" s="1"/>
  <c r="S1230" i="35"/>
  <c r="Z1230" i="35" s="1"/>
  <c r="S1229" i="35"/>
  <c r="Z1229" i="35" s="1"/>
  <c r="S1228" i="35"/>
  <c r="Z1228" i="35" s="1"/>
  <c r="S1227" i="35"/>
  <c r="Z1227" i="35" s="1"/>
  <c r="S1226" i="35"/>
  <c r="Z1226" i="35" s="1"/>
  <c r="S1225" i="35"/>
  <c r="Z1225" i="35" s="1"/>
  <c r="S1224" i="35"/>
  <c r="Z1224" i="35" s="1"/>
  <c r="S1223" i="35"/>
  <c r="Z1223" i="35" s="1"/>
  <c r="S1222" i="35"/>
  <c r="Z1222" i="35" s="1"/>
  <c r="S1221" i="35"/>
  <c r="Z1221" i="35" s="1"/>
  <c r="S1220" i="35"/>
  <c r="Z1220" i="35" s="1"/>
  <c r="S1219" i="35"/>
  <c r="Z1219" i="35" s="1"/>
  <c r="S1218" i="35"/>
  <c r="Z1218" i="35" s="1"/>
  <c r="S1217" i="35"/>
  <c r="Z1217" i="35" s="1"/>
  <c r="S1216" i="35"/>
  <c r="Z1216" i="35" s="1"/>
  <c r="S1215" i="35"/>
  <c r="Z1215" i="35" s="1"/>
  <c r="S1214" i="35"/>
  <c r="Z1214" i="35" s="1"/>
  <c r="S1213" i="35"/>
  <c r="Z1213" i="35" s="1"/>
  <c r="S1212" i="35"/>
  <c r="Z1212" i="35" s="1"/>
  <c r="S1211" i="35"/>
  <c r="Z1211" i="35" s="1"/>
  <c r="S1210" i="35"/>
  <c r="Z1210" i="35" s="1"/>
  <c r="S1209" i="35"/>
  <c r="Z1209" i="35" s="1"/>
  <c r="S1208" i="35"/>
  <c r="Z1208" i="35" s="1"/>
  <c r="S1207" i="35"/>
  <c r="Z1207" i="35" s="1"/>
  <c r="S1206" i="35"/>
  <c r="Z1206" i="35" s="1"/>
  <c r="S1205" i="35"/>
  <c r="Z1205" i="35" s="1"/>
  <c r="S1204" i="35"/>
  <c r="Z1204" i="35" s="1"/>
  <c r="S1203" i="35"/>
  <c r="Z1203" i="35" s="1"/>
  <c r="S1202" i="35"/>
  <c r="Z1202" i="35" s="1"/>
  <c r="S1201" i="35"/>
  <c r="Z1201" i="35" s="1"/>
  <c r="S1200" i="35"/>
  <c r="Z1200" i="35" s="1"/>
  <c r="S1199" i="35"/>
  <c r="Z1199" i="35" s="1"/>
  <c r="S1198" i="35"/>
  <c r="Z1198" i="35" s="1"/>
  <c r="S1197" i="35"/>
  <c r="Z1197" i="35" s="1"/>
  <c r="S1196" i="35"/>
  <c r="Z1196" i="35" s="1"/>
  <c r="S1195" i="35"/>
  <c r="Z1195" i="35" s="1"/>
  <c r="S1194" i="35"/>
  <c r="Z1194" i="35" s="1"/>
  <c r="S1193" i="35"/>
  <c r="Z1193" i="35" s="1"/>
  <c r="S1192" i="35"/>
  <c r="Z1192" i="35" s="1"/>
  <c r="S1191" i="35"/>
  <c r="Z1191" i="35" s="1"/>
  <c r="S1190" i="35"/>
  <c r="Z1190" i="35" s="1"/>
  <c r="S1189" i="35"/>
  <c r="Z1189" i="35" s="1"/>
  <c r="S1188" i="35"/>
  <c r="Z1188" i="35" s="1"/>
  <c r="S1187" i="35"/>
  <c r="Z1187" i="35" s="1"/>
  <c r="S1186" i="35"/>
  <c r="Z1186" i="35" s="1"/>
  <c r="S1185" i="35"/>
  <c r="Z1185" i="35" s="1"/>
  <c r="S1184" i="35"/>
  <c r="Z1184" i="35" s="1"/>
  <c r="S1183" i="35"/>
  <c r="Z1183" i="35" s="1"/>
  <c r="S1182" i="35"/>
  <c r="Z1182" i="35" s="1"/>
  <c r="S1181" i="35"/>
  <c r="Z1181" i="35" s="1"/>
  <c r="S1180" i="35"/>
  <c r="Z1180" i="35" s="1"/>
  <c r="S1179" i="35"/>
  <c r="Z1179" i="35" s="1"/>
  <c r="S1178" i="35"/>
  <c r="Z1178" i="35" s="1"/>
  <c r="S1177" i="35"/>
  <c r="Z1177" i="35" s="1"/>
  <c r="S1176" i="35"/>
  <c r="Z1176" i="35" s="1"/>
  <c r="S1175" i="35"/>
  <c r="Z1175" i="35" s="1"/>
  <c r="S1174" i="35"/>
  <c r="Z1174" i="35" s="1"/>
  <c r="S1173" i="35"/>
  <c r="Z1173" i="35" s="1"/>
  <c r="S1172" i="35"/>
  <c r="Z1172" i="35" s="1"/>
  <c r="S1171" i="35"/>
  <c r="Z1171" i="35" s="1"/>
  <c r="S1170" i="35"/>
  <c r="Z1170" i="35" s="1"/>
  <c r="S1169" i="35"/>
  <c r="Z1169" i="35" s="1"/>
  <c r="S1168" i="35"/>
  <c r="Z1168" i="35" s="1"/>
  <c r="S1167" i="35"/>
  <c r="Z1167" i="35" s="1"/>
  <c r="S1166" i="35"/>
  <c r="Z1166" i="35" s="1"/>
  <c r="S1165" i="35"/>
  <c r="Z1165" i="35" s="1"/>
  <c r="S1164" i="35"/>
  <c r="Z1164" i="35" s="1"/>
  <c r="S1163" i="35"/>
  <c r="Z1163" i="35" s="1"/>
  <c r="S1162" i="35"/>
  <c r="Z1162" i="35" s="1"/>
  <c r="S1161" i="35"/>
  <c r="Z1161" i="35" s="1"/>
  <c r="S1160" i="35"/>
  <c r="Z1160" i="35" s="1"/>
  <c r="S1159" i="35"/>
  <c r="Z1159" i="35" s="1"/>
  <c r="S1158" i="35"/>
  <c r="Z1158" i="35" s="1"/>
  <c r="S1157" i="35"/>
  <c r="Z1157" i="35" s="1"/>
  <c r="S1156" i="35"/>
  <c r="Z1156" i="35" s="1"/>
  <c r="S1155" i="35"/>
  <c r="Z1155" i="35" s="1"/>
  <c r="S1154" i="35"/>
  <c r="Z1154" i="35" s="1"/>
  <c r="S1153" i="35"/>
  <c r="Z1153" i="35" s="1"/>
  <c r="S1152" i="35"/>
  <c r="Z1152" i="35" s="1"/>
  <c r="S1151" i="35"/>
  <c r="Z1151" i="35" s="1"/>
  <c r="S1150" i="35"/>
  <c r="Z1150" i="35" s="1"/>
  <c r="S1149" i="35"/>
  <c r="Z1149" i="35" s="1"/>
  <c r="S1148" i="35"/>
  <c r="Z1148" i="35" s="1"/>
  <c r="Y1147" i="35"/>
  <c r="X1147" i="35"/>
  <c r="S1147" i="35"/>
  <c r="Y1146" i="35"/>
  <c r="X1146" i="35"/>
  <c r="S1146" i="35"/>
  <c r="Y1145" i="35"/>
  <c r="X1145" i="35"/>
  <c r="S1145" i="35"/>
  <c r="Y1144" i="35"/>
  <c r="X1144" i="35"/>
  <c r="S1144" i="35"/>
  <c r="Y1143" i="35"/>
  <c r="X1143" i="35"/>
  <c r="S1143" i="35"/>
  <c r="Y1142" i="35"/>
  <c r="X1142" i="35"/>
  <c r="S1142" i="35"/>
  <c r="Y1141" i="35"/>
  <c r="X1141" i="35"/>
  <c r="S1141" i="35"/>
  <c r="Y1140" i="35"/>
  <c r="X1140" i="35"/>
  <c r="S1140" i="35"/>
  <c r="Y1139" i="35"/>
  <c r="X1139" i="35"/>
  <c r="S1139" i="35"/>
  <c r="Y1138" i="35"/>
  <c r="X1138" i="35"/>
  <c r="S1138" i="35"/>
  <c r="Y1137" i="35"/>
  <c r="X1137" i="35"/>
  <c r="S1137" i="35"/>
  <c r="Y1136" i="35"/>
  <c r="X1136" i="35"/>
  <c r="S1136" i="35"/>
  <c r="Y1135" i="35"/>
  <c r="X1135" i="35"/>
  <c r="S1135" i="35"/>
  <c r="Y1134" i="35"/>
  <c r="X1134" i="35"/>
  <c r="S1134" i="35"/>
  <c r="Y1133" i="35"/>
  <c r="X1133" i="35"/>
  <c r="S1133" i="35"/>
  <c r="Y1132" i="35"/>
  <c r="X1132" i="35"/>
  <c r="S1132" i="35"/>
  <c r="Y1131" i="35"/>
  <c r="X1131" i="35"/>
  <c r="S1131" i="35"/>
  <c r="Y1130" i="35"/>
  <c r="X1130" i="35"/>
  <c r="S1130" i="35"/>
  <c r="Y1129" i="35"/>
  <c r="X1129" i="35"/>
  <c r="S1129" i="35"/>
  <c r="Y1128" i="35"/>
  <c r="X1128" i="35"/>
  <c r="S1128" i="35"/>
  <c r="Y1127" i="35"/>
  <c r="X1127" i="35"/>
  <c r="S1127" i="35"/>
  <c r="Y1126" i="35"/>
  <c r="X1126" i="35"/>
  <c r="S1126" i="35"/>
  <c r="Y1125" i="35"/>
  <c r="X1125" i="35"/>
  <c r="S1125" i="35"/>
  <c r="Y1124" i="35"/>
  <c r="X1124" i="35"/>
  <c r="S1124" i="35"/>
  <c r="Y1123" i="35"/>
  <c r="X1123" i="35"/>
  <c r="S1123" i="35"/>
  <c r="Y1122" i="35"/>
  <c r="X1122" i="35"/>
  <c r="S1122" i="35"/>
  <c r="Y1121" i="35"/>
  <c r="X1121" i="35"/>
  <c r="S1121" i="35"/>
  <c r="Y1120" i="35"/>
  <c r="X1120" i="35"/>
  <c r="S1120" i="35"/>
  <c r="Y1119" i="35"/>
  <c r="X1119" i="35"/>
  <c r="S1119" i="35"/>
  <c r="Y1118" i="35"/>
  <c r="X1118" i="35"/>
  <c r="S1118" i="35"/>
  <c r="Y1117" i="35"/>
  <c r="X1117" i="35"/>
  <c r="S1117" i="35"/>
  <c r="Y1116" i="35"/>
  <c r="X1116" i="35"/>
  <c r="S1116" i="35"/>
  <c r="Y1115" i="35"/>
  <c r="X1115" i="35"/>
  <c r="S1115" i="35"/>
  <c r="Y1114" i="35"/>
  <c r="X1114" i="35"/>
  <c r="S1114" i="35"/>
  <c r="Y1113" i="35"/>
  <c r="X1113" i="35"/>
  <c r="S1113" i="35"/>
  <c r="Y1112" i="35"/>
  <c r="X1112" i="35"/>
  <c r="S1112" i="35"/>
  <c r="Y1111" i="35"/>
  <c r="X1111" i="35"/>
  <c r="S1111" i="35"/>
  <c r="Y1110" i="35"/>
  <c r="X1110" i="35"/>
  <c r="S1110" i="35"/>
  <c r="Y1109" i="35"/>
  <c r="X1109" i="35"/>
  <c r="S1109" i="35"/>
  <c r="Y1108" i="35"/>
  <c r="X1108" i="35"/>
  <c r="S1108" i="35"/>
  <c r="Y1107" i="35"/>
  <c r="X1107" i="35"/>
  <c r="S1107" i="35"/>
  <c r="Y1106" i="35"/>
  <c r="X1106" i="35"/>
  <c r="S1106" i="35"/>
  <c r="Y1105" i="35"/>
  <c r="X1105" i="35"/>
  <c r="S1105" i="35"/>
  <c r="Y1104" i="35"/>
  <c r="X1104" i="35"/>
  <c r="S1104" i="35"/>
  <c r="Y1103" i="35"/>
  <c r="X1103" i="35"/>
  <c r="S1103" i="35"/>
  <c r="Y1102" i="35"/>
  <c r="X1102" i="35"/>
  <c r="S1102" i="35"/>
  <c r="Y1101" i="35"/>
  <c r="X1101" i="35"/>
  <c r="S1101" i="35"/>
  <c r="Y1100" i="35"/>
  <c r="X1100" i="35"/>
  <c r="S1100" i="35"/>
  <c r="Y1099" i="35"/>
  <c r="X1099" i="35"/>
  <c r="S1099" i="35"/>
  <c r="Y1098" i="35"/>
  <c r="X1098" i="35"/>
  <c r="S1098" i="35"/>
  <c r="Y1097" i="35"/>
  <c r="X1097" i="35"/>
  <c r="S1097" i="35"/>
  <c r="Y1096" i="35"/>
  <c r="X1096" i="35"/>
  <c r="S1096" i="35"/>
  <c r="Y1095" i="35"/>
  <c r="X1095" i="35"/>
  <c r="S1095" i="35"/>
  <c r="Y1094" i="35"/>
  <c r="X1094" i="35"/>
  <c r="S1094" i="35"/>
  <c r="Y1093" i="35"/>
  <c r="X1093" i="35"/>
  <c r="S1093" i="35"/>
  <c r="Y1092" i="35"/>
  <c r="X1092" i="35"/>
  <c r="S1092" i="35"/>
  <c r="Y1091" i="35"/>
  <c r="X1091" i="35"/>
  <c r="S1091" i="35"/>
  <c r="Y1090" i="35"/>
  <c r="X1090" i="35"/>
  <c r="S1090" i="35"/>
  <c r="Y1089" i="35"/>
  <c r="X1089" i="35"/>
  <c r="S1089" i="35"/>
  <c r="Y1088" i="35"/>
  <c r="X1088" i="35"/>
  <c r="S1088" i="35"/>
  <c r="Y1087" i="35"/>
  <c r="X1087" i="35"/>
  <c r="S1087" i="35"/>
  <c r="Y1086" i="35"/>
  <c r="X1086" i="35"/>
  <c r="S1086" i="35"/>
  <c r="Y1085" i="35"/>
  <c r="X1085" i="35"/>
  <c r="S1085" i="35"/>
  <c r="Y1084" i="35"/>
  <c r="X1084" i="35"/>
  <c r="S1084" i="35"/>
  <c r="Y1083" i="35"/>
  <c r="X1083" i="35"/>
  <c r="S1083" i="35"/>
  <c r="Y1082" i="35"/>
  <c r="X1082" i="35"/>
  <c r="S1082" i="35"/>
  <c r="Y1081" i="35"/>
  <c r="X1081" i="35"/>
  <c r="S1081" i="35"/>
  <c r="Y1080" i="35"/>
  <c r="X1080" i="35"/>
  <c r="S1080" i="35"/>
  <c r="Y1079" i="35"/>
  <c r="X1079" i="35"/>
  <c r="S1079" i="35"/>
  <c r="Y1078" i="35"/>
  <c r="X1078" i="35"/>
  <c r="S1078" i="35"/>
  <c r="Y1077" i="35"/>
  <c r="X1077" i="35"/>
  <c r="S1077" i="35"/>
  <c r="Y1076" i="35"/>
  <c r="X1076" i="35"/>
  <c r="S1076" i="35"/>
  <c r="Y1075" i="35"/>
  <c r="X1075" i="35"/>
  <c r="S1075" i="35"/>
  <c r="Y1074" i="35"/>
  <c r="X1074" i="35"/>
  <c r="S1074" i="35"/>
  <c r="Y1073" i="35"/>
  <c r="X1073" i="35"/>
  <c r="S1073" i="35"/>
  <c r="Y1072" i="35"/>
  <c r="X1072" i="35"/>
  <c r="S1072" i="35"/>
  <c r="Y1071" i="35"/>
  <c r="X1071" i="35"/>
  <c r="S1071" i="35"/>
  <c r="Y1070" i="35"/>
  <c r="X1070" i="35"/>
  <c r="S1070" i="35"/>
  <c r="Y1069" i="35"/>
  <c r="X1069" i="35"/>
  <c r="S1069" i="35"/>
  <c r="Y1068" i="35"/>
  <c r="X1068" i="35"/>
  <c r="S1068" i="35"/>
  <c r="Y1067" i="35"/>
  <c r="X1067" i="35"/>
  <c r="S1067" i="35"/>
  <c r="Y1066" i="35"/>
  <c r="X1066" i="35"/>
  <c r="S1066" i="35"/>
  <c r="Y1065" i="35"/>
  <c r="X1065" i="35"/>
  <c r="S1065" i="35"/>
  <c r="Y1064" i="35"/>
  <c r="X1064" i="35"/>
  <c r="S1064" i="35"/>
  <c r="Y1063" i="35"/>
  <c r="X1063" i="35"/>
  <c r="S1063" i="35"/>
  <c r="Y1062" i="35"/>
  <c r="X1062" i="35"/>
  <c r="S1062" i="35"/>
  <c r="Y1061" i="35"/>
  <c r="X1061" i="35"/>
  <c r="S1061" i="35"/>
  <c r="Y1060" i="35"/>
  <c r="X1060" i="35"/>
  <c r="S1060" i="35"/>
  <c r="Y1059" i="35"/>
  <c r="X1059" i="35"/>
  <c r="S1059" i="35"/>
  <c r="Y1058" i="35"/>
  <c r="X1058" i="35"/>
  <c r="S1058" i="35"/>
  <c r="Y1057" i="35"/>
  <c r="X1057" i="35"/>
  <c r="S1057" i="35"/>
  <c r="Y1056" i="35"/>
  <c r="X1056" i="35"/>
  <c r="S1056" i="35"/>
  <c r="Y1055" i="35"/>
  <c r="X1055" i="35"/>
  <c r="S1055" i="35"/>
  <c r="Y1054" i="35"/>
  <c r="X1054" i="35"/>
  <c r="S1054" i="35"/>
  <c r="Y1053" i="35"/>
  <c r="X1053" i="35"/>
  <c r="S1053" i="35"/>
  <c r="Y1052" i="35"/>
  <c r="X1052" i="35"/>
  <c r="S1052" i="35"/>
  <c r="Y1051" i="35"/>
  <c r="X1051" i="35"/>
  <c r="S1051" i="35"/>
  <c r="Y1050" i="35"/>
  <c r="X1050" i="35"/>
  <c r="S1050" i="35"/>
  <c r="Y1049" i="35"/>
  <c r="X1049" i="35"/>
  <c r="S1049" i="35"/>
  <c r="Y1048" i="35"/>
  <c r="X1048" i="35"/>
  <c r="S1048" i="35"/>
  <c r="Y1047" i="35"/>
  <c r="X1047" i="35"/>
  <c r="S1047" i="35"/>
  <c r="Y1046" i="35"/>
  <c r="X1046" i="35"/>
  <c r="S1046" i="35"/>
  <c r="Y1045" i="35"/>
  <c r="X1045" i="35"/>
  <c r="S1045" i="35"/>
  <c r="Y1044" i="35"/>
  <c r="X1044" i="35"/>
  <c r="S1044" i="35"/>
  <c r="Y1043" i="35"/>
  <c r="X1043" i="35"/>
  <c r="S1043" i="35"/>
  <c r="Y1042" i="35"/>
  <c r="X1042" i="35"/>
  <c r="S1042" i="35"/>
  <c r="Y1041" i="35"/>
  <c r="X1041" i="35"/>
  <c r="S1041" i="35"/>
  <c r="Y1040" i="35"/>
  <c r="X1040" i="35"/>
  <c r="S1040" i="35"/>
  <c r="Y1039" i="35"/>
  <c r="X1039" i="35"/>
  <c r="S1039" i="35"/>
  <c r="Y1038" i="35"/>
  <c r="X1038" i="35"/>
  <c r="S1038" i="35"/>
  <c r="Y1037" i="35"/>
  <c r="X1037" i="35"/>
  <c r="S1037" i="35"/>
  <c r="Y1036" i="35"/>
  <c r="X1036" i="35"/>
  <c r="S1036" i="35"/>
  <c r="Y1035" i="35"/>
  <c r="X1035" i="35"/>
  <c r="S1035" i="35"/>
  <c r="Y1034" i="35"/>
  <c r="X1034" i="35"/>
  <c r="S1034" i="35"/>
  <c r="Y1033" i="35"/>
  <c r="X1033" i="35"/>
  <c r="S1033" i="35"/>
  <c r="Y1032" i="35"/>
  <c r="X1032" i="35"/>
  <c r="S1032" i="35"/>
  <c r="Y1031" i="35"/>
  <c r="X1031" i="35"/>
  <c r="S1031" i="35"/>
  <c r="Y1030" i="35"/>
  <c r="X1030" i="35"/>
  <c r="S1030" i="35"/>
  <c r="Y1029" i="35"/>
  <c r="X1029" i="35"/>
  <c r="S1029" i="35"/>
  <c r="Y1028" i="35"/>
  <c r="X1028" i="35"/>
  <c r="S1028" i="35"/>
  <c r="Y1027" i="35"/>
  <c r="X1027" i="35"/>
  <c r="S1027" i="35"/>
  <c r="Y1026" i="35"/>
  <c r="X1026" i="35"/>
  <c r="S1026" i="35"/>
  <c r="Y1025" i="35"/>
  <c r="X1025" i="35"/>
  <c r="S1025" i="35"/>
  <c r="Y1024" i="35"/>
  <c r="X1024" i="35"/>
  <c r="S1024" i="35"/>
  <c r="Y1023" i="35"/>
  <c r="X1023" i="35"/>
  <c r="S1023" i="35"/>
  <c r="Y1022" i="35"/>
  <c r="X1022" i="35"/>
  <c r="S1022" i="35"/>
  <c r="Y1021" i="35"/>
  <c r="X1021" i="35"/>
  <c r="S1021" i="35"/>
  <c r="Y1020" i="35"/>
  <c r="X1020" i="35"/>
  <c r="S1020" i="35"/>
  <c r="Y1019" i="35"/>
  <c r="X1019" i="35"/>
  <c r="S1019" i="35"/>
  <c r="Y1018" i="35"/>
  <c r="X1018" i="35"/>
  <c r="S1018" i="35"/>
  <c r="Y1017" i="35"/>
  <c r="X1017" i="35"/>
  <c r="S1017" i="35"/>
  <c r="Y1016" i="35"/>
  <c r="X1016" i="35"/>
  <c r="S1016" i="35"/>
  <c r="Y1015" i="35"/>
  <c r="X1015" i="35"/>
  <c r="S1015" i="35"/>
  <c r="Y1014" i="35"/>
  <c r="X1014" i="35"/>
  <c r="S1014" i="35"/>
  <c r="Y1013" i="35"/>
  <c r="X1013" i="35"/>
  <c r="S1013" i="35"/>
  <c r="Y1012" i="35"/>
  <c r="X1012" i="35"/>
  <c r="S1012" i="35"/>
  <c r="Y1011" i="35"/>
  <c r="X1011" i="35"/>
  <c r="S1011" i="35"/>
  <c r="Y1010" i="35"/>
  <c r="X1010" i="35"/>
  <c r="S1010" i="35"/>
  <c r="Y1009" i="35"/>
  <c r="X1009" i="35"/>
  <c r="S1009" i="35"/>
  <c r="Y1008" i="35"/>
  <c r="X1008" i="35"/>
  <c r="S1008" i="35"/>
  <c r="Y1007" i="35"/>
  <c r="X1007" i="35"/>
  <c r="S1007" i="35"/>
  <c r="Y1006" i="35"/>
  <c r="X1006" i="35"/>
  <c r="S1006" i="35"/>
  <c r="Y1005" i="35"/>
  <c r="X1005" i="35"/>
  <c r="S1005" i="35"/>
  <c r="Y1004" i="35"/>
  <c r="X1004" i="35"/>
  <c r="S1004" i="35"/>
  <c r="Y1003" i="35"/>
  <c r="X1003" i="35"/>
  <c r="S1003" i="35"/>
  <c r="Y1002" i="35"/>
  <c r="X1002" i="35"/>
  <c r="S1002" i="35"/>
  <c r="Y1001" i="35"/>
  <c r="X1001" i="35"/>
  <c r="S1001" i="35"/>
  <c r="Y1000" i="35"/>
  <c r="X1000" i="35"/>
  <c r="S1000" i="35"/>
  <c r="Y999" i="35"/>
  <c r="X999" i="35"/>
  <c r="S999" i="35"/>
  <c r="Y998" i="35"/>
  <c r="X998" i="35"/>
  <c r="S998" i="35"/>
  <c r="Y997" i="35"/>
  <c r="X997" i="35"/>
  <c r="S997" i="35"/>
  <c r="Y996" i="35"/>
  <c r="X996" i="35"/>
  <c r="S996" i="35"/>
  <c r="Y995" i="35"/>
  <c r="X995" i="35"/>
  <c r="S995" i="35"/>
  <c r="Y994" i="35"/>
  <c r="X994" i="35"/>
  <c r="S994" i="35"/>
  <c r="Y993" i="35"/>
  <c r="X993" i="35"/>
  <c r="S993" i="35"/>
  <c r="Y992" i="35"/>
  <c r="X992" i="35"/>
  <c r="S992" i="35"/>
  <c r="Y991" i="35"/>
  <c r="X991" i="35"/>
  <c r="S991" i="35"/>
  <c r="Y990" i="35"/>
  <c r="X990" i="35"/>
  <c r="S990" i="35"/>
  <c r="Y989" i="35"/>
  <c r="X989" i="35"/>
  <c r="S989" i="35"/>
  <c r="Y988" i="35"/>
  <c r="X988" i="35"/>
  <c r="S988" i="35"/>
  <c r="Y987" i="35"/>
  <c r="X987" i="35"/>
  <c r="S987" i="35"/>
  <c r="Y986" i="35"/>
  <c r="X986" i="35"/>
  <c r="S986" i="35"/>
  <c r="Y985" i="35"/>
  <c r="X985" i="35"/>
  <c r="S985" i="35"/>
  <c r="Y984" i="35"/>
  <c r="X984" i="35"/>
  <c r="S984" i="35"/>
  <c r="Y983" i="35"/>
  <c r="X983" i="35"/>
  <c r="S983" i="35"/>
  <c r="Y982" i="35"/>
  <c r="X982" i="35"/>
  <c r="S982" i="35"/>
  <c r="Y981" i="35"/>
  <c r="X981" i="35"/>
  <c r="S981" i="35"/>
  <c r="Y980" i="35"/>
  <c r="X980" i="35"/>
  <c r="S980" i="35"/>
  <c r="Y979" i="35"/>
  <c r="X979" i="35"/>
  <c r="S979" i="35"/>
  <c r="Y978" i="35"/>
  <c r="X978" i="35"/>
  <c r="S978" i="35"/>
  <c r="Y977" i="35"/>
  <c r="X977" i="35"/>
  <c r="S977" i="35"/>
  <c r="Y976" i="35"/>
  <c r="X976" i="35"/>
  <c r="S976" i="35"/>
  <c r="Y975" i="35"/>
  <c r="X975" i="35"/>
  <c r="S975" i="35"/>
  <c r="Y974" i="35"/>
  <c r="X974" i="35"/>
  <c r="S974" i="35"/>
  <c r="Y973" i="35"/>
  <c r="X973" i="35"/>
  <c r="S973" i="35"/>
  <c r="Y972" i="35"/>
  <c r="X972" i="35"/>
  <c r="S972" i="35"/>
  <c r="Y971" i="35"/>
  <c r="X971" i="35"/>
  <c r="S971" i="35"/>
  <c r="Y970" i="35"/>
  <c r="X970" i="35"/>
  <c r="S970" i="35"/>
  <c r="Y969" i="35"/>
  <c r="X969" i="35"/>
  <c r="S969" i="35"/>
  <c r="Y968" i="35"/>
  <c r="X968" i="35"/>
  <c r="S968" i="35"/>
  <c r="Y967" i="35"/>
  <c r="X967" i="35"/>
  <c r="S967" i="35"/>
  <c r="Y966" i="35"/>
  <c r="X966" i="35"/>
  <c r="S966" i="35"/>
  <c r="Y965" i="35"/>
  <c r="X965" i="35"/>
  <c r="S965" i="35"/>
  <c r="Y964" i="35"/>
  <c r="X964" i="35"/>
  <c r="S964" i="35"/>
  <c r="Y963" i="35"/>
  <c r="X963" i="35"/>
  <c r="S963" i="35"/>
  <c r="Y962" i="35"/>
  <c r="X962" i="35"/>
  <c r="S962" i="35"/>
  <c r="Y961" i="35"/>
  <c r="X961" i="35"/>
  <c r="S961" i="35"/>
  <c r="Y960" i="35"/>
  <c r="X960" i="35"/>
  <c r="S960" i="35"/>
  <c r="Y959" i="35"/>
  <c r="X959" i="35"/>
  <c r="S959" i="35"/>
  <c r="Y958" i="35"/>
  <c r="X958" i="35"/>
  <c r="S958" i="35"/>
  <c r="Y957" i="35"/>
  <c r="X957" i="35"/>
  <c r="S957" i="35"/>
  <c r="Y956" i="35"/>
  <c r="X956" i="35"/>
  <c r="S956" i="35"/>
  <c r="Y955" i="35"/>
  <c r="X955" i="35"/>
  <c r="S955" i="35"/>
  <c r="Y954" i="35"/>
  <c r="X954" i="35"/>
  <c r="S954" i="35"/>
  <c r="Y953" i="35"/>
  <c r="X953" i="35"/>
  <c r="S953" i="35"/>
  <c r="Y952" i="35"/>
  <c r="X952" i="35"/>
  <c r="S952" i="35"/>
  <c r="Y951" i="35"/>
  <c r="X951" i="35"/>
  <c r="S951" i="35"/>
  <c r="Y950" i="35"/>
  <c r="X950" i="35"/>
  <c r="S950" i="35"/>
  <c r="Y949" i="35"/>
  <c r="X949" i="35"/>
  <c r="S949" i="35"/>
  <c r="Y948" i="35"/>
  <c r="X948" i="35"/>
  <c r="S948" i="35"/>
  <c r="Y947" i="35"/>
  <c r="X947" i="35"/>
  <c r="S947" i="35"/>
  <c r="Y946" i="35"/>
  <c r="X946" i="35"/>
  <c r="S946" i="35"/>
  <c r="Y945" i="35"/>
  <c r="X945" i="35"/>
  <c r="S945" i="35"/>
  <c r="Y944" i="35"/>
  <c r="X944" i="35"/>
  <c r="S944" i="35"/>
  <c r="Y943" i="35"/>
  <c r="X943" i="35"/>
  <c r="S943" i="35"/>
  <c r="Y942" i="35"/>
  <c r="X942" i="35"/>
  <c r="S942" i="35"/>
  <c r="Y941" i="35"/>
  <c r="X941" i="35"/>
  <c r="S941" i="35"/>
  <c r="Y940" i="35"/>
  <c r="X940" i="35"/>
  <c r="S940" i="35"/>
  <c r="Y939" i="35"/>
  <c r="X939" i="35"/>
  <c r="S939" i="35"/>
  <c r="Y938" i="35"/>
  <c r="X938" i="35"/>
  <c r="S938" i="35"/>
  <c r="Y937" i="35"/>
  <c r="X937" i="35"/>
  <c r="S937" i="35"/>
  <c r="Y936" i="35"/>
  <c r="X936" i="35"/>
  <c r="S936" i="35"/>
  <c r="Y935" i="35"/>
  <c r="X935" i="35"/>
  <c r="S935" i="35"/>
  <c r="Y934" i="35"/>
  <c r="X934" i="35"/>
  <c r="S934" i="35"/>
  <c r="Y933" i="35"/>
  <c r="X933" i="35"/>
  <c r="S933" i="35"/>
  <c r="Y932" i="35"/>
  <c r="X932" i="35"/>
  <c r="S932" i="35"/>
  <c r="Y931" i="35"/>
  <c r="X931" i="35"/>
  <c r="S931" i="35"/>
  <c r="Y930" i="35"/>
  <c r="X930" i="35"/>
  <c r="S930" i="35"/>
  <c r="Y929" i="35"/>
  <c r="X929" i="35"/>
  <c r="S929" i="35"/>
  <c r="Y928" i="35"/>
  <c r="X928" i="35"/>
  <c r="S928" i="35"/>
  <c r="Y927" i="35"/>
  <c r="X927" i="35"/>
  <c r="S927" i="35"/>
  <c r="Y926" i="35"/>
  <c r="X926" i="35"/>
  <c r="S926" i="35"/>
  <c r="Y925" i="35"/>
  <c r="X925" i="35"/>
  <c r="S925" i="35"/>
  <c r="Y924" i="35"/>
  <c r="X924" i="35"/>
  <c r="S924" i="35"/>
  <c r="Y923" i="35"/>
  <c r="X923" i="35"/>
  <c r="S923" i="35"/>
  <c r="Y922" i="35"/>
  <c r="X922" i="35"/>
  <c r="S922" i="35"/>
  <c r="Y921" i="35"/>
  <c r="X921" i="35"/>
  <c r="S921" i="35"/>
  <c r="Y920" i="35"/>
  <c r="X920" i="35"/>
  <c r="S920" i="35"/>
  <c r="Y919" i="35"/>
  <c r="X919" i="35"/>
  <c r="S919" i="35"/>
  <c r="Y918" i="35"/>
  <c r="X918" i="35"/>
  <c r="S918" i="35"/>
  <c r="Y917" i="35"/>
  <c r="X917" i="35"/>
  <c r="S917" i="35"/>
  <c r="Y916" i="35"/>
  <c r="X916" i="35"/>
  <c r="S916" i="35"/>
  <c r="Y915" i="35"/>
  <c r="X915" i="35"/>
  <c r="S915" i="35"/>
  <c r="Y914" i="35"/>
  <c r="X914" i="35"/>
  <c r="S914" i="35"/>
  <c r="Y913" i="35"/>
  <c r="X913" i="35"/>
  <c r="S913" i="35"/>
  <c r="Y912" i="35"/>
  <c r="X912" i="35"/>
  <c r="S912" i="35"/>
  <c r="Y911" i="35"/>
  <c r="X911" i="35"/>
  <c r="S911" i="35"/>
  <c r="Y910" i="35"/>
  <c r="X910" i="35"/>
  <c r="S910" i="35"/>
  <c r="Y909" i="35"/>
  <c r="X909" i="35"/>
  <c r="S909" i="35"/>
  <c r="Y908" i="35"/>
  <c r="X908" i="35"/>
  <c r="S908" i="35"/>
  <c r="Y907" i="35"/>
  <c r="X907" i="35"/>
  <c r="S907" i="35"/>
  <c r="Y906" i="35"/>
  <c r="X906" i="35"/>
  <c r="S906" i="35"/>
  <c r="Y905" i="35"/>
  <c r="X905" i="35"/>
  <c r="S905" i="35"/>
  <c r="Y904" i="35"/>
  <c r="X904" i="35"/>
  <c r="S904" i="35"/>
  <c r="Y903" i="35"/>
  <c r="X903" i="35"/>
  <c r="S903" i="35"/>
  <c r="Y902" i="35"/>
  <c r="X902" i="35"/>
  <c r="S902" i="35"/>
  <c r="Y901" i="35"/>
  <c r="X901" i="35"/>
  <c r="S901" i="35"/>
  <c r="Y900" i="35"/>
  <c r="X900" i="35"/>
  <c r="S900" i="35"/>
  <c r="Y899" i="35"/>
  <c r="X899" i="35"/>
  <c r="S899" i="35"/>
  <c r="Y898" i="35"/>
  <c r="X898" i="35"/>
  <c r="S898" i="35"/>
  <c r="Y897" i="35"/>
  <c r="X897" i="35"/>
  <c r="S897" i="35"/>
  <c r="Y896" i="35"/>
  <c r="X896" i="35"/>
  <c r="S896" i="35"/>
  <c r="Y895" i="35"/>
  <c r="X895" i="35"/>
  <c r="S895" i="35"/>
  <c r="Y894" i="35"/>
  <c r="X894" i="35"/>
  <c r="S894" i="35"/>
  <c r="Y893" i="35"/>
  <c r="X893" i="35"/>
  <c r="S893" i="35"/>
  <c r="Y892" i="35"/>
  <c r="X892" i="35"/>
  <c r="S892" i="35"/>
  <c r="Y891" i="35"/>
  <c r="X891" i="35"/>
  <c r="S891" i="35"/>
  <c r="Y890" i="35"/>
  <c r="X890" i="35"/>
  <c r="S890" i="35"/>
  <c r="Y889" i="35"/>
  <c r="X889" i="35"/>
  <c r="S889" i="35"/>
  <c r="Y888" i="35"/>
  <c r="X888" i="35"/>
  <c r="S888" i="35"/>
  <c r="Y887" i="35"/>
  <c r="X887" i="35"/>
  <c r="S887" i="35"/>
  <c r="Y886" i="35"/>
  <c r="X886" i="35"/>
  <c r="S886" i="35"/>
  <c r="Y885" i="35"/>
  <c r="X885" i="35"/>
  <c r="S885" i="35"/>
  <c r="Y884" i="35"/>
  <c r="X884" i="35"/>
  <c r="S884" i="35"/>
  <c r="Y883" i="35"/>
  <c r="X883" i="35"/>
  <c r="S883" i="35"/>
  <c r="Y882" i="35"/>
  <c r="X882" i="35"/>
  <c r="S882" i="35"/>
  <c r="Y881" i="35"/>
  <c r="X881" i="35"/>
  <c r="S881" i="35"/>
  <c r="Y880" i="35"/>
  <c r="X880" i="35"/>
  <c r="S880" i="35"/>
  <c r="Y879" i="35"/>
  <c r="X879" i="35"/>
  <c r="S879" i="35"/>
  <c r="Y878" i="35"/>
  <c r="X878" i="35"/>
  <c r="S878" i="35"/>
  <c r="Y877" i="35"/>
  <c r="X877" i="35"/>
  <c r="S877" i="35"/>
  <c r="Y876" i="35"/>
  <c r="X876" i="35"/>
  <c r="S876" i="35"/>
  <c r="Y875" i="35"/>
  <c r="X875" i="35"/>
  <c r="S875" i="35"/>
  <c r="Y874" i="35"/>
  <c r="X874" i="35"/>
  <c r="S874" i="35"/>
  <c r="Y873" i="35"/>
  <c r="X873" i="35"/>
  <c r="S873" i="35"/>
  <c r="Y872" i="35"/>
  <c r="X872" i="35"/>
  <c r="S872" i="35"/>
  <c r="Y871" i="35"/>
  <c r="X871" i="35"/>
  <c r="S871" i="35"/>
  <c r="Y870" i="35"/>
  <c r="X870" i="35"/>
  <c r="S870" i="35"/>
  <c r="Y869" i="35"/>
  <c r="X869" i="35"/>
  <c r="S869" i="35"/>
  <c r="Y868" i="35"/>
  <c r="X868" i="35"/>
  <c r="S868" i="35"/>
  <c r="Y867" i="35"/>
  <c r="X867" i="35"/>
  <c r="S867" i="35"/>
  <c r="Y866" i="35"/>
  <c r="X866" i="35"/>
  <c r="S866" i="35"/>
  <c r="Y865" i="35"/>
  <c r="X865" i="35"/>
  <c r="S865" i="35"/>
  <c r="Y864" i="35"/>
  <c r="X864" i="35"/>
  <c r="S864" i="35"/>
  <c r="Y863" i="35"/>
  <c r="X863" i="35"/>
  <c r="S863" i="35"/>
  <c r="Y862" i="35"/>
  <c r="X862" i="35"/>
  <c r="S862" i="35"/>
  <c r="Y861" i="35"/>
  <c r="X861" i="35"/>
  <c r="S861" i="35"/>
  <c r="Y860" i="35"/>
  <c r="X860" i="35"/>
  <c r="S860" i="35"/>
  <c r="Y859" i="35"/>
  <c r="X859" i="35"/>
  <c r="S859" i="35"/>
  <c r="Y858" i="35"/>
  <c r="X858" i="35"/>
  <c r="S858" i="35"/>
  <c r="Y857" i="35"/>
  <c r="X857" i="35"/>
  <c r="S857" i="35"/>
  <c r="Y856" i="35"/>
  <c r="X856" i="35"/>
  <c r="S856" i="35"/>
  <c r="Y855" i="35"/>
  <c r="X855" i="35"/>
  <c r="S855" i="35"/>
  <c r="Y854" i="35"/>
  <c r="X854" i="35"/>
  <c r="S854" i="35"/>
  <c r="Y853" i="35"/>
  <c r="X853" i="35"/>
  <c r="S853" i="35"/>
  <c r="Y852" i="35"/>
  <c r="X852" i="35"/>
  <c r="S852" i="35"/>
  <c r="Y851" i="35"/>
  <c r="X851" i="35"/>
  <c r="S851" i="35"/>
  <c r="Y850" i="35"/>
  <c r="X850" i="35"/>
  <c r="S850" i="35"/>
  <c r="Y849" i="35"/>
  <c r="X849" i="35"/>
  <c r="S849" i="35"/>
  <c r="Y848" i="35"/>
  <c r="X848" i="35"/>
  <c r="S848" i="35"/>
  <c r="Y847" i="35"/>
  <c r="X847" i="35"/>
  <c r="S847" i="35"/>
  <c r="Y846" i="35"/>
  <c r="X846" i="35"/>
  <c r="S846" i="35"/>
  <c r="Y845" i="35"/>
  <c r="X845" i="35"/>
  <c r="S845" i="35"/>
  <c r="Y844" i="35"/>
  <c r="X844" i="35"/>
  <c r="S844" i="35"/>
  <c r="Y843" i="35"/>
  <c r="X843" i="35"/>
  <c r="S843" i="35"/>
  <c r="Y842" i="35"/>
  <c r="X842" i="35"/>
  <c r="S842" i="35"/>
  <c r="Y841" i="35"/>
  <c r="X841" i="35"/>
  <c r="S841" i="35"/>
  <c r="Y840" i="35"/>
  <c r="X840" i="35"/>
  <c r="S840" i="35"/>
  <c r="Y839" i="35"/>
  <c r="X839" i="35"/>
  <c r="S839" i="35"/>
  <c r="Y838" i="35"/>
  <c r="X838" i="35"/>
  <c r="S838" i="35"/>
  <c r="Y837" i="35"/>
  <c r="X837" i="35"/>
  <c r="S837" i="35"/>
  <c r="Y836" i="35"/>
  <c r="X836" i="35"/>
  <c r="S836" i="35"/>
  <c r="Y835" i="35"/>
  <c r="X835" i="35"/>
  <c r="S835" i="35"/>
  <c r="Y834" i="35"/>
  <c r="X834" i="35"/>
  <c r="S834" i="35"/>
  <c r="Y833" i="35"/>
  <c r="X833" i="35"/>
  <c r="S833" i="35"/>
  <c r="Y832" i="35"/>
  <c r="X832" i="35"/>
  <c r="S832" i="35"/>
  <c r="Y831" i="35"/>
  <c r="X831" i="35"/>
  <c r="S831" i="35"/>
  <c r="Y830" i="35"/>
  <c r="X830" i="35"/>
  <c r="S830" i="35"/>
  <c r="Y829" i="35"/>
  <c r="X829" i="35"/>
  <c r="S829" i="35"/>
  <c r="Y828" i="35"/>
  <c r="X828" i="35"/>
  <c r="S828" i="35"/>
  <c r="Y827" i="35"/>
  <c r="X827" i="35"/>
  <c r="S827" i="35"/>
  <c r="Y826" i="35"/>
  <c r="X826" i="35"/>
  <c r="S826" i="35"/>
  <c r="Y825" i="35"/>
  <c r="X825" i="35"/>
  <c r="S825" i="35"/>
  <c r="Y824" i="35"/>
  <c r="X824" i="35"/>
  <c r="S824" i="35"/>
  <c r="Y823" i="35"/>
  <c r="X823" i="35"/>
  <c r="S823" i="35"/>
  <c r="Y822" i="35"/>
  <c r="X822" i="35"/>
  <c r="S822" i="35"/>
  <c r="Y821" i="35"/>
  <c r="X821" i="35"/>
  <c r="S821" i="35"/>
  <c r="Y820" i="35"/>
  <c r="X820" i="35"/>
  <c r="S820" i="35"/>
  <c r="Y819" i="35"/>
  <c r="X819" i="35"/>
  <c r="S819" i="35"/>
  <c r="Y818" i="35"/>
  <c r="X818" i="35"/>
  <c r="S818" i="35"/>
  <c r="Y817" i="35"/>
  <c r="X817" i="35"/>
  <c r="S817" i="35"/>
  <c r="Y816" i="35"/>
  <c r="X816" i="35"/>
  <c r="S816" i="35"/>
  <c r="Y815" i="35"/>
  <c r="X815" i="35"/>
  <c r="S815" i="35"/>
  <c r="Y814" i="35"/>
  <c r="X814" i="35"/>
  <c r="S814" i="35"/>
  <c r="Y813" i="35"/>
  <c r="X813" i="35"/>
  <c r="S813" i="35"/>
  <c r="Y812" i="35"/>
  <c r="X812" i="35"/>
  <c r="S812" i="35"/>
  <c r="Y811" i="35"/>
  <c r="X811" i="35"/>
  <c r="S811" i="35"/>
  <c r="Y810" i="35"/>
  <c r="X810" i="35"/>
  <c r="S810" i="35"/>
  <c r="Y809" i="35"/>
  <c r="X809" i="35"/>
  <c r="S809" i="35"/>
  <c r="Y808" i="35"/>
  <c r="X808" i="35"/>
  <c r="S808" i="35"/>
  <c r="Y807" i="35"/>
  <c r="X807" i="35"/>
  <c r="S807" i="35"/>
  <c r="Y806" i="35"/>
  <c r="X806" i="35"/>
  <c r="S806" i="35"/>
  <c r="Y805" i="35"/>
  <c r="X805" i="35"/>
  <c r="S805" i="35"/>
  <c r="Y804" i="35"/>
  <c r="X804" i="35"/>
  <c r="S804" i="35"/>
  <c r="Y803" i="35"/>
  <c r="X803" i="35"/>
  <c r="S803" i="35"/>
  <c r="Y802" i="35"/>
  <c r="X802" i="35"/>
  <c r="S802" i="35"/>
  <c r="Y801" i="35"/>
  <c r="X801" i="35"/>
  <c r="S801" i="35"/>
  <c r="Y800" i="35"/>
  <c r="X800" i="35"/>
  <c r="S800" i="35"/>
  <c r="Y799" i="35"/>
  <c r="X799" i="35"/>
  <c r="S799" i="35"/>
  <c r="Y798" i="35"/>
  <c r="X798" i="35"/>
  <c r="S798" i="35"/>
  <c r="Y797" i="35"/>
  <c r="X797" i="35"/>
  <c r="S797" i="35"/>
  <c r="Y796" i="35"/>
  <c r="X796" i="35"/>
  <c r="S796" i="35"/>
  <c r="Y795" i="35"/>
  <c r="X795" i="35"/>
  <c r="S795" i="35"/>
  <c r="Y794" i="35"/>
  <c r="X794" i="35"/>
  <c r="S794" i="35"/>
  <c r="Y793" i="35"/>
  <c r="X793" i="35"/>
  <c r="S793" i="35"/>
  <c r="Y792" i="35"/>
  <c r="X792" i="35"/>
  <c r="S792" i="35"/>
  <c r="Y791" i="35"/>
  <c r="X791" i="35"/>
  <c r="S791" i="35"/>
  <c r="Y790" i="35"/>
  <c r="X790" i="35"/>
  <c r="S790" i="35"/>
  <c r="Y789" i="35"/>
  <c r="X789" i="35"/>
  <c r="S789" i="35"/>
  <c r="Y788" i="35"/>
  <c r="X788" i="35"/>
  <c r="S788" i="35"/>
  <c r="Y787" i="35"/>
  <c r="X787" i="35"/>
  <c r="S787" i="35"/>
  <c r="Y786" i="35"/>
  <c r="X786" i="35"/>
  <c r="S786" i="35"/>
  <c r="Y785" i="35"/>
  <c r="X785" i="35"/>
  <c r="S785" i="35"/>
  <c r="Y784" i="35"/>
  <c r="X784" i="35"/>
  <c r="S784" i="35"/>
  <c r="Y783" i="35"/>
  <c r="X783" i="35"/>
  <c r="S783" i="35"/>
  <c r="Y782" i="35"/>
  <c r="X782" i="35"/>
  <c r="S782" i="35"/>
  <c r="Y781" i="35"/>
  <c r="X781" i="35"/>
  <c r="S781" i="35"/>
  <c r="Y780" i="35"/>
  <c r="X780" i="35"/>
  <c r="S780" i="35"/>
  <c r="Y779" i="35"/>
  <c r="X779" i="35"/>
  <c r="S779" i="35"/>
  <c r="Y778" i="35"/>
  <c r="X778" i="35"/>
  <c r="S778" i="35"/>
  <c r="Y777" i="35"/>
  <c r="X777" i="35"/>
  <c r="S777" i="35"/>
  <c r="Y776" i="35"/>
  <c r="X776" i="35"/>
  <c r="S776" i="35"/>
  <c r="Y775" i="35"/>
  <c r="X775" i="35"/>
  <c r="S775" i="35"/>
  <c r="Y774" i="35"/>
  <c r="X774" i="35"/>
  <c r="S774" i="35"/>
  <c r="Y773" i="35"/>
  <c r="X773" i="35"/>
  <c r="S773" i="35"/>
  <c r="Y772" i="35"/>
  <c r="X772" i="35"/>
  <c r="S772" i="35"/>
  <c r="Y771" i="35"/>
  <c r="X771" i="35"/>
  <c r="S771" i="35"/>
  <c r="Y770" i="35"/>
  <c r="X770" i="35"/>
  <c r="S770" i="35"/>
  <c r="Y769" i="35"/>
  <c r="X769" i="35"/>
  <c r="S769" i="35"/>
  <c r="Y768" i="35"/>
  <c r="X768" i="35"/>
  <c r="S768" i="35"/>
  <c r="Y767" i="35"/>
  <c r="X767" i="35"/>
  <c r="S767" i="35"/>
  <c r="Y766" i="35"/>
  <c r="X766" i="35"/>
  <c r="S766" i="35"/>
  <c r="Y765" i="35"/>
  <c r="X765" i="35"/>
  <c r="S765" i="35"/>
  <c r="Y764" i="35"/>
  <c r="X764" i="35"/>
  <c r="S764" i="35"/>
  <c r="Y763" i="35"/>
  <c r="X763" i="35"/>
  <c r="S763" i="35"/>
  <c r="Y762" i="35"/>
  <c r="X762" i="35"/>
  <c r="S762" i="35"/>
  <c r="Y761" i="35"/>
  <c r="X761" i="35"/>
  <c r="S761" i="35"/>
  <c r="Y760" i="35"/>
  <c r="X760" i="35"/>
  <c r="S760" i="35"/>
  <c r="Y759" i="35"/>
  <c r="X759" i="35"/>
  <c r="S759" i="35"/>
  <c r="Y758" i="35"/>
  <c r="X758" i="35"/>
  <c r="S758" i="35"/>
  <c r="Y757" i="35"/>
  <c r="X757" i="35"/>
  <c r="S757" i="35"/>
  <c r="Y756" i="35"/>
  <c r="X756" i="35"/>
  <c r="S756" i="35"/>
  <c r="Y755" i="35"/>
  <c r="X755" i="35"/>
  <c r="S755" i="35"/>
  <c r="Y754" i="35"/>
  <c r="X754" i="35"/>
  <c r="S754" i="35"/>
  <c r="Y753" i="35"/>
  <c r="X753" i="35"/>
  <c r="S753" i="35"/>
  <c r="Y752" i="35"/>
  <c r="X752" i="35"/>
  <c r="S752" i="35"/>
  <c r="Y751" i="35"/>
  <c r="X751" i="35"/>
  <c r="S751" i="35"/>
  <c r="Y750" i="35"/>
  <c r="X750" i="35"/>
  <c r="S750" i="35"/>
  <c r="Y749" i="35"/>
  <c r="X749" i="35"/>
  <c r="S749" i="35"/>
  <c r="Y748" i="35"/>
  <c r="X748" i="35"/>
  <c r="S748" i="35"/>
  <c r="Y747" i="35"/>
  <c r="X747" i="35"/>
  <c r="S747" i="35"/>
  <c r="Y746" i="35"/>
  <c r="X746" i="35"/>
  <c r="S746" i="35"/>
  <c r="Y745" i="35"/>
  <c r="X745" i="35"/>
  <c r="S745" i="35"/>
  <c r="Y744" i="35"/>
  <c r="X744" i="35"/>
  <c r="S744" i="35"/>
  <c r="Y743" i="35"/>
  <c r="X743" i="35"/>
  <c r="S743" i="35"/>
  <c r="Y742" i="35"/>
  <c r="X742" i="35"/>
  <c r="S742" i="35"/>
  <c r="Y741" i="35"/>
  <c r="X741" i="35"/>
  <c r="S741" i="35"/>
  <c r="Y740" i="35"/>
  <c r="X740" i="35"/>
  <c r="S740" i="35"/>
  <c r="Y739" i="35"/>
  <c r="X739" i="35"/>
  <c r="S739" i="35"/>
  <c r="Y738" i="35"/>
  <c r="X738" i="35"/>
  <c r="S738" i="35"/>
  <c r="Y737" i="35"/>
  <c r="X737" i="35"/>
  <c r="S737" i="35"/>
  <c r="Y736" i="35"/>
  <c r="X736" i="35"/>
  <c r="S736" i="35"/>
  <c r="Y735" i="35"/>
  <c r="X735" i="35"/>
  <c r="S735" i="35"/>
  <c r="Y734" i="35"/>
  <c r="X734" i="35"/>
  <c r="S734" i="35"/>
  <c r="Y733" i="35"/>
  <c r="X733" i="35"/>
  <c r="S733" i="35"/>
  <c r="Y732" i="35"/>
  <c r="X732" i="35"/>
  <c r="S732" i="35"/>
  <c r="Y731" i="35"/>
  <c r="X731" i="35"/>
  <c r="S731" i="35"/>
  <c r="Y730" i="35"/>
  <c r="X730" i="35"/>
  <c r="S730" i="35"/>
  <c r="Y729" i="35"/>
  <c r="X729" i="35"/>
  <c r="S729" i="35"/>
  <c r="Y728" i="35"/>
  <c r="X728" i="35"/>
  <c r="S728" i="35"/>
  <c r="Y727" i="35"/>
  <c r="X727" i="35"/>
  <c r="S727" i="35"/>
  <c r="Y726" i="35"/>
  <c r="X726" i="35"/>
  <c r="S726" i="35"/>
  <c r="Y725" i="35"/>
  <c r="X725" i="35"/>
  <c r="S725" i="35"/>
  <c r="Y724" i="35"/>
  <c r="X724" i="35"/>
  <c r="S724" i="35"/>
  <c r="Y723" i="35"/>
  <c r="X723" i="35"/>
  <c r="S723" i="35"/>
  <c r="Y722" i="35"/>
  <c r="X722" i="35"/>
  <c r="S722" i="35"/>
  <c r="Y721" i="35"/>
  <c r="X721" i="35"/>
  <c r="S721" i="35"/>
  <c r="Y720" i="35"/>
  <c r="X720" i="35"/>
  <c r="S720" i="35"/>
  <c r="Y719" i="35"/>
  <c r="X719" i="35"/>
  <c r="S719" i="35"/>
  <c r="Y718" i="35"/>
  <c r="X718" i="35"/>
  <c r="S718" i="35"/>
  <c r="Y717" i="35"/>
  <c r="X717" i="35"/>
  <c r="S717" i="35"/>
  <c r="Y716" i="35"/>
  <c r="X716" i="35"/>
  <c r="S716" i="35"/>
  <c r="Y715" i="35"/>
  <c r="X715" i="35"/>
  <c r="S715" i="35"/>
  <c r="Y714" i="35"/>
  <c r="X714" i="35"/>
  <c r="S714" i="35"/>
  <c r="Y713" i="35"/>
  <c r="X713" i="35"/>
  <c r="S713" i="35"/>
  <c r="Y712" i="35"/>
  <c r="X712" i="35"/>
  <c r="S712" i="35"/>
  <c r="Y711" i="35"/>
  <c r="X711" i="35"/>
  <c r="S711" i="35"/>
  <c r="Y710" i="35"/>
  <c r="X710" i="35"/>
  <c r="S710" i="35"/>
  <c r="Y709" i="35"/>
  <c r="X709" i="35"/>
  <c r="S709" i="35"/>
  <c r="Y708" i="35"/>
  <c r="X708" i="35"/>
  <c r="S708" i="35"/>
  <c r="Y707" i="35"/>
  <c r="X707" i="35"/>
  <c r="S707" i="35"/>
  <c r="Y706" i="35"/>
  <c r="X706" i="35"/>
  <c r="S706" i="35"/>
  <c r="Y705" i="35"/>
  <c r="X705" i="35"/>
  <c r="S705" i="35"/>
  <c r="Y704" i="35"/>
  <c r="X704" i="35"/>
  <c r="S704" i="35"/>
  <c r="Y703" i="35"/>
  <c r="X703" i="35"/>
  <c r="S703" i="35"/>
  <c r="Y702" i="35"/>
  <c r="X702" i="35"/>
  <c r="S702" i="35"/>
  <c r="Y701" i="35"/>
  <c r="X701" i="35"/>
  <c r="S701" i="35"/>
  <c r="Y700" i="35"/>
  <c r="X700" i="35"/>
  <c r="S700" i="35"/>
  <c r="Y699" i="35"/>
  <c r="X699" i="35"/>
  <c r="S699" i="35"/>
  <c r="Y698" i="35"/>
  <c r="X698" i="35"/>
  <c r="S698" i="35"/>
  <c r="Y697" i="35"/>
  <c r="X697" i="35"/>
  <c r="S697" i="35"/>
  <c r="Y696" i="35"/>
  <c r="X696" i="35"/>
  <c r="S696" i="35"/>
  <c r="Y695" i="35"/>
  <c r="X695" i="35"/>
  <c r="S695" i="35"/>
  <c r="Y694" i="35"/>
  <c r="X694" i="35"/>
  <c r="S694" i="35"/>
  <c r="Y693" i="35"/>
  <c r="X693" i="35"/>
  <c r="S693" i="35"/>
  <c r="Y692" i="35"/>
  <c r="X692" i="35"/>
  <c r="S692" i="35"/>
  <c r="Y691" i="35"/>
  <c r="X691" i="35"/>
  <c r="S691" i="35"/>
  <c r="Y690" i="35"/>
  <c r="X690" i="35"/>
  <c r="S690" i="35"/>
  <c r="Y689" i="35"/>
  <c r="X689" i="35"/>
  <c r="S689" i="35"/>
  <c r="Y688" i="35"/>
  <c r="X688" i="35"/>
  <c r="S688" i="35"/>
  <c r="Y687" i="35"/>
  <c r="X687" i="35"/>
  <c r="S687" i="35"/>
  <c r="Y686" i="35"/>
  <c r="X686" i="35"/>
  <c r="S686" i="35"/>
  <c r="Y685" i="35"/>
  <c r="X685" i="35"/>
  <c r="S685" i="35"/>
  <c r="Y684" i="35"/>
  <c r="X684" i="35"/>
  <c r="S684" i="35"/>
  <c r="Y683" i="35"/>
  <c r="X683" i="35"/>
  <c r="S683" i="35"/>
  <c r="Y682" i="35"/>
  <c r="X682" i="35"/>
  <c r="S682" i="35"/>
  <c r="Y681" i="35"/>
  <c r="X681" i="35"/>
  <c r="S681" i="35"/>
  <c r="Y680" i="35"/>
  <c r="X680" i="35"/>
  <c r="S680" i="35"/>
  <c r="Y679" i="35"/>
  <c r="X679" i="35"/>
  <c r="S679" i="35"/>
  <c r="Y678" i="35"/>
  <c r="X678" i="35"/>
  <c r="S678" i="35"/>
  <c r="Y677" i="35"/>
  <c r="X677" i="35"/>
  <c r="S677" i="35"/>
  <c r="Y676" i="35"/>
  <c r="X676" i="35"/>
  <c r="S676" i="35"/>
  <c r="Y675" i="35"/>
  <c r="X675" i="35"/>
  <c r="S675" i="35"/>
  <c r="Y674" i="35"/>
  <c r="X674" i="35"/>
  <c r="S674" i="35"/>
  <c r="Y673" i="35"/>
  <c r="X673" i="35"/>
  <c r="S673" i="35"/>
  <c r="Y672" i="35"/>
  <c r="X672" i="35"/>
  <c r="S672" i="35"/>
  <c r="Y671" i="35"/>
  <c r="X671" i="35"/>
  <c r="S671" i="35"/>
  <c r="Y670" i="35"/>
  <c r="X670" i="35"/>
  <c r="S670" i="35"/>
  <c r="Y669" i="35"/>
  <c r="X669" i="35"/>
  <c r="S669" i="35"/>
  <c r="Y668" i="35"/>
  <c r="X668" i="35"/>
  <c r="S668" i="35"/>
  <c r="Y667" i="35"/>
  <c r="X667" i="35"/>
  <c r="S667" i="35"/>
  <c r="Y666" i="35"/>
  <c r="X666" i="35"/>
  <c r="S666" i="35"/>
  <c r="Y665" i="35"/>
  <c r="X665" i="35"/>
  <c r="S665" i="35"/>
  <c r="Y664" i="35"/>
  <c r="X664" i="35"/>
  <c r="S664" i="35"/>
  <c r="Y663" i="35"/>
  <c r="X663" i="35"/>
  <c r="S663" i="35"/>
  <c r="Y662" i="35"/>
  <c r="X662" i="35"/>
  <c r="S662" i="35"/>
  <c r="Y661" i="35"/>
  <c r="X661" i="35"/>
  <c r="S661" i="35"/>
  <c r="Y660" i="35"/>
  <c r="X660" i="35"/>
  <c r="S660" i="35"/>
  <c r="Y659" i="35"/>
  <c r="X659" i="35"/>
  <c r="S659" i="35"/>
  <c r="Y658" i="35"/>
  <c r="X658" i="35"/>
  <c r="S658" i="35"/>
  <c r="Y657" i="35"/>
  <c r="X657" i="35"/>
  <c r="S657" i="35"/>
  <c r="Y656" i="35"/>
  <c r="X656" i="35"/>
  <c r="S656" i="35"/>
  <c r="Y655" i="35"/>
  <c r="X655" i="35"/>
  <c r="S655" i="35"/>
  <c r="Y654" i="35"/>
  <c r="X654" i="35"/>
  <c r="S654" i="35"/>
  <c r="Y653" i="35"/>
  <c r="X653" i="35"/>
  <c r="S653" i="35"/>
  <c r="Y652" i="35"/>
  <c r="X652" i="35"/>
  <c r="S652" i="35"/>
  <c r="Y651" i="35"/>
  <c r="X651" i="35"/>
  <c r="S651" i="35"/>
  <c r="Y650" i="35"/>
  <c r="X650" i="35"/>
  <c r="S650" i="35"/>
  <c r="Y649" i="35"/>
  <c r="X649" i="35"/>
  <c r="S649" i="35"/>
  <c r="Y648" i="35"/>
  <c r="X648" i="35"/>
  <c r="S648" i="35"/>
  <c r="Y647" i="35"/>
  <c r="X647" i="35"/>
  <c r="S647" i="35"/>
  <c r="Y646" i="35"/>
  <c r="X646" i="35"/>
  <c r="S646" i="35"/>
  <c r="Y645" i="35"/>
  <c r="X645" i="35"/>
  <c r="S645" i="35"/>
  <c r="Y644" i="35"/>
  <c r="X644" i="35"/>
  <c r="S644" i="35"/>
  <c r="Y643" i="35"/>
  <c r="X643" i="35"/>
  <c r="S643" i="35"/>
  <c r="Y642" i="35"/>
  <c r="X642" i="35"/>
  <c r="S642" i="35"/>
  <c r="Y641" i="35"/>
  <c r="X641" i="35"/>
  <c r="S641" i="35"/>
  <c r="Y640" i="35"/>
  <c r="X640" i="35"/>
  <c r="S640" i="35"/>
  <c r="Y639" i="35"/>
  <c r="X639" i="35"/>
  <c r="S639" i="35"/>
  <c r="Y638" i="35"/>
  <c r="X638" i="35"/>
  <c r="S638" i="35"/>
  <c r="Y637" i="35"/>
  <c r="X637" i="35"/>
  <c r="S637" i="35"/>
  <c r="Y636" i="35"/>
  <c r="X636" i="35"/>
  <c r="S636" i="35"/>
  <c r="Y635" i="35"/>
  <c r="X635" i="35"/>
  <c r="S635" i="35"/>
  <c r="Y634" i="35"/>
  <c r="X634" i="35"/>
  <c r="S634" i="35"/>
  <c r="Y633" i="35"/>
  <c r="X633" i="35"/>
  <c r="S633" i="35"/>
  <c r="Y632" i="35"/>
  <c r="X632" i="35"/>
  <c r="S632" i="35"/>
  <c r="Y631" i="35"/>
  <c r="X631" i="35"/>
  <c r="S631" i="35"/>
  <c r="Y630" i="35"/>
  <c r="X630" i="35"/>
  <c r="S630" i="35"/>
  <c r="Y629" i="35"/>
  <c r="X629" i="35"/>
  <c r="S629" i="35"/>
  <c r="Y628" i="35"/>
  <c r="X628" i="35"/>
  <c r="S628" i="35"/>
  <c r="Y627" i="35"/>
  <c r="X627" i="35"/>
  <c r="S627" i="35"/>
  <c r="Y626" i="35"/>
  <c r="X626" i="35"/>
  <c r="S626" i="35"/>
  <c r="Y625" i="35"/>
  <c r="X625" i="35"/>
  <c r="S625" i="35"/>
  <c r="Y624" i="35"/>
  <c r="X624" i="35"/>
  <c r="S624" i="35"/>
  <c r="Y623" i="35"/>
  <c r="X623" i="35"/>
  <c r="S623" i="35"/>
  <c r="Y622" i="35"/>
  <c r="X622" i="35"/>
  <c r="S622" i="35"/>
  <c r="Y621" i="35"/>
  <c r="X621" i="35"/>
  <c r="S621" i="35"/>
  <c r="Y620" i="35"/>
  <c r="X620" i="35"/>
  <c r="S620" i="35"/>
  <c r="Y619" i="35"/>
  <c r="X619" i="35"/>
  <c r="S619" i="35"/>
  <c r="Y618" i="35"/>
  <c r="X618" i="35"/>
  <c r="S618" i="35"/>
  <c r="Y617" i="35"/>
  <c r="X617" i="35"/>
  <c r="S617" i="35"/>
  <c r="Y616" i="35"/>
  <c r="X616" i="35"/>
  <c r="S616" i="35"/>
  <c r="Y615" i="35"/>
  <c r="X615" i="35"/>
  <c r="S615" i="35"/>
  <c r="Y614" i="35"/>
  <c r="X614" i="35"/>
  <c r="S614" i="35"/>
  <c r="Y613" i="35"/>
  <c r="X613" i="35"/>
  <c r="S613" i="35"/>
  <c r="Y612" i="35"/>
  <c r="X612" i="35"/>
  <c r="S612" i="35"/>
  <c r="Y611" i="35"/>
  <c r="X611" i="35"/>
  <c r="S611" i="35"/>
  <c r="Y610" i="35"/>
  <c r="X610" i="35"/>
  <c r="S610" i="35"/>
  <c r="Y609" i="35"/>
  <c r="X609" i="35"/>
  <c r="S609" i="35"/>
  <c r="Y608" i="35"/>
  <c r="X608" i="35"/>
  <c r="S608" i="35"/>
  <c r="Y607" i="35"/>
  <c r="X607" i="35"/>
  <c r="S607" i="35"/>
  <c r="Y606" i="35"/>
  <c r="X606" i="35"/>
  <c r="S606" i="35"/>
  <c r="Y605" i="35"/>
  <c r="X605" i="35"/>
  <c r="S605" i="35"/>
  <c r="Y604" i="35"/>
  <c r="X604" i="35"/>
  <c r="S604" i="35"/>
  <c r="Y603" i="35"/>
  <c r="X603" i="35"/>
  <c r="S603" i="35"/>
  <c r="Y602" i="35"/>
  <c r="X602" i="35"/>
  <c r="S602" i="35"/>
  <c r="Y601" i="35"/>
  <c r="X601" i="35"/>
  <c r="S601" i="35"/>
  <c r="Y600" i="35"/>
  <c r="X600" i="35"/>
  <c r="S600" i="35"/>
  <c r="Y599" i="35"/>
  <c r="X599" i="35"/>
  <c r="S599" i="35"/>
  <c r="Y598" i="35"/>
  <c r="X598" i="35"/>
  <c r="S598" i="35"/>
  <c r="Y597" i="35"/>
  <c r="X597" i="35"/>
  <c r="S597" i="35"/>
  <c r="Y596" i="35"/>
  <c r="X596" i="35"/>
  <c r="S596" i="35"/>
  <c r="Y595" i="35"/>
  <c r="X595" i="35"/>
  <c r="S595" i="35"/>
  <c r="Y594" i="35"/>
  <c r="X594" i="35"/>
  <c r="S594" i="35"/>
  <c r="Y593" i="35"/>
  <c r="X593" i="35"/>
  <c r="S593" i="35"/>
  <c r="Y592" i="35"/>
  <c r="X592" i="35"/>
  <c r="S592" i="35"/>
  <c r="Y591" i="35"/>
  <c r="X591" i="35"/>
  <c r="S591" i="35"/>
  <c r="Y590" i="35"/>
  <c r="X590" i="35"/>
  <c r="S590" i="35"/>
  <c r="Y589" i="35"/>
  <c r="X589" i="35"/>
  <c r="S589" i="35"/>
  <c r="Y588" i="35"/>
  <c r="X588" i="35"/>
  <c r="S588" i="35"/>
  <c r="Y587" i="35"/>
  <c r="X587" i="35"/>
  <c r="S587" i="35"/>
  <c r="Y586" i="35"/>
  <c r="X586" i="35"/>
  <c r="S586" i="35"/>
  <c r="Y585" i="35"/>
  <c r="X585" i="35"/>
  <c r="S585" i="35"/>
  <c r="Y584" i="35"/>
  <c r="X584" i="35"/>
  <c r="S584" i="35"/>
  <c r="Y583" i="35"/>
  <c r="X583" i="35"/>
  <c r="S583" i="35"/>
  <c r="Y582" i="35"/>
  <c r="X582" i="35"/>
  <c r="S582" i="35"/>
  <c r="Y581" i="35"/>
  <c r="X581" i="35"/>
  <c r="S581" i="35"/>
  <c r="Y580" i="35"/>
  <c r="X580" i="35"/>
  <c r="S580" i="35"/>
  <c r="Y579" i="35"/>
  <c r="X579" i="35"/>
  <c r="S579" i="35"/>
  <c r="Y578" i="35"/>
  <c r="X578" i="35"/>
  <c r="S578" i="35"/>
  <c r="Y577" i="35"/>
  <c r="X577" i="35"/>
  <c r="S577" i="35"/>
  <c r="Y576" i="35"/>
  <c r="X576" i="35"/>
  <c r="S576" i="35"/>
  <c r="Y575" i="35"/>
  <c r="X575" i="35"/>
  <c r="S575" i="35"/>
  <c r="Y574" i="35"/>
  <c r="X574" i="35"/>
  <c r="S574" i="35"/>
  <c r="Y573" i="35"/>
  <c r="X573" i="35"/>
  <c r="S573" i="35"/>
  <c r="Y572" i="35"/>
  <c r="X572" i="35"/>
  <c r="S572" i="35"/>
  <c r="Y571" i="35"/>
  <c r="X571" i="35"/>
  <c r="S571" i="35"/>
  <c r="Y570" i="35"/>
  <c r="X570" i="35"/>
  <c r="S570" i="35"/>
  <c r="Y569" i="35"/>
  <c r="X569" i="35"/>
  <c r="S569" i="35"/>
  <c r="Y568" i="35"/>
  <c r="X568" i="35"/>
  <c r="S568" i="35"/>
  <c r="Y567" i="35"/>
  <c r="X567" i="35"/>
  <c r="S567" i="35"/>
  <c r="Y566" i="35"/>
  <c r="X566" i="35"/>
  <c r="S566" i="35"/>
  <c r="Y565" i="35"/>
  <c r="X565" i="35"/>
  <c r="S565" i="35"/>
  <c r="Y564" i="35"/>
  <c r="X564" i="35"/>
  <c r="S564" i="35"/>
  <c r="Y563" i="35"/>
  <c r="X563" i="35"/>
  <c r="S563" i="35"/>
  <c r="Y562" i="35"/>
  <c r="X562" i="35"/>
  <c r="S562" i="35"/>
  <c r="Y561" i="35"/>
  <c r="X561" i="35"/>
  <c r="S561" i="35"/>
  <c r="Y560" i="35"/>
  <c r="X560" i="35"/>
  <c r="S560" i="35"/>
  <c r="Y559" i="35"/>
  <c r="X559" i="35"/>
  <c r="S559" i="35"/>
  <c r="Y558" i="35"/>
  <c r="X558" i="35"/>
  <c r="S558" i="35"/>
  <c r="Y557" i="35"/>
  <c r="X557" i="35"/>
  <c r="S557" i="35"/>
  <c r="Y556" i="35"/>
  <c r="X556" i="35"/>
  <c r="S556" i="35"/>
  <c r="Y555" i="35"/>
  <c r="X555" i="35"/>
  <c r="S555" i="35"/>
  <c r="Y554" i="35"/>
  <c r="X554" i="35"/>
  <c r="S554" i="35"/>
  <c r="Y553" i="35"/>
  <c r="X553" i="35"/>
  <c r="S553" i="35"/>
  <c r="Y552" i="35"/>
  <c r="X552" i="35"/>
  <c r="S552" i="35"/>
  <c r="Y551" i="35"/>
  <c r="X551" i="35"/>
  <c r="S551" i="35"/>
  <c r="Y550" i="35"/>
  <c r="X550" i="35"/>
  <c r="S550" i="35"/>
  <c r="Y549" i="35"/>
  <c r="X549" i="35"/>
  <c r="S549" i="35"/>
  <c r="Y548" i="35"/>
  <c r="X548" i="35"/>
  <c r="S548" i="35"/>
  <c r="Y547" i="35"/>
  <c r="X547" i="35"/>
  <c r="S547" i="35"/>
  <c r="Y546" i="35"/>
  <c r="X546" i="35"/>
  <c r="S546" i="35"/>
  <c r="Y545" i="35"/>
  <c r="X545" i="35"/>
  <c r="S545" i="35"/>
  <c r="Y544" i="35"/>
  <c r="X544" i="35"/>
  <c r="S544" i="35"/>
  <c r="Y543" i="35"/>
  <c r="X543" i="35"/>
  <c r="S543" i="35"/>
  <c r="Y542" i="35"/>
  <c r="X542" i="35"/>
  <c r="S542" i="35"/>
  <c r="Y541" i="35"/>
  <c r="X541" i="35"/>
  <c r="S541" i="35"/>
  <c r="Y540" i="35"/>
  <c r="X540" i="35"/>
  <c r="S540" i="35"/>
  <c r="Y539" i="35"/>
  <c r="X539" i="35"/>
  <c r="S539" i="35"/>
  <c r="Y538" i="35"/>
  <c r="X538" i="35"/>
  <c r="S538" i="35"/>
  <c r="Y537" i="35"/>
  <c r="X537" i="35"/>
  <c r="S537" i="35"/>
  <c r="Y536" i="35"/>
  <c r="X536" i="35"/>
  <c r="S536" i="35"/>
  <c r="Y535" i="35"/>
  <c r="X535" i="35"/>
  <c r="S535" i="35"/>
  <c r="Y534" i="35"/>
  <c r="X534" i="35"/>
  <c r="S534" i="35"/>
  <c r="Y533" i="35"/>
  <c r="X533" i="35"/>
  <c r="S533" i="35"/>
  <c r="Y532" i="35"/>
  <c r="X532" i="35"/>
  <c r="S532" i="35"/>
  <c r="Y531" i="35"/>
  <c r="X531" i="35"/>
  <c r="S531" i="35"/>
  <c r="Y530" i="35"/>
  <c r="X530" i="35"/>
  <c r="S530" i="35"/>
  <c r="Y529" i="35"/>
  <c r="X529" i="35"/>
  <c r="S529" i="35"/>
  <c r="Y528" i="35"/>
  <c r="X528" i="35"/>
  <c r="S528" i="35"/>
  <c r="Y527" i="35"/>
  <c r="X527" i="35"/>
  <c r="S527" i="35"/>
  <c r="Y526" i="35"/>
  <c r="X526" i="35"/>
  <c r="S526" i="35"/>
  <c r="Y525" i="35"/>
  <c r="X525" i="35"/>
  <c r="S525" i="35"/>
  <c r="Y524" i="35"/>
  <c r="X524" i="35"/>
  <c r="S524" i="35"/>
  <c r="Y523" i="35"/>
  <c r="X523" i="35"/>
  <c r="S523" i="35"/>
  <c r="Y522" i="35"/>
  <c r="X522" i="35"/>
  <c r="S522" i="35"/>
  <c r="Y521" i="35"/>
  <c r="X521" i="35"/>
  <c r="S521" i="35"/>
  <c r="Y520" i="35"/>
  <c r="X520" i="35"/>
  <c r="S520" i="35"/>
  <c r="Y519" i="35"/>
  <c r="X519" i="35"/>
  <c r="S519" i="35"/>
  <c r="Y518" i="35"/>
  <c r="X518" i="35"/>
  <c r="S518" i="35"/>
  <c r="Y517" i="35"/>
  <c r="X517" i="35"/>
  <c r="S517" i="35"/>
  <c r="Y516" i="35"/>
  <c r="X516" i="35"/>
  <c r="S516" i="35"/>
  <c r="Y515" i="35"/>
  <c r="X515" i="35"/>
  <c r="S515" i="35"/>
  <c r="Y514" i="35"/>
  <c r="X514" i="35"/>
  <c r="S514" i="35"/>
  <c r="Y513" i="35"/>
  <c r="X513" i="35"/>
  <c r="S513" i="35"/>
  <c r="Y512" i="35"/>
  <c r="X512" i="35"/>
  <c r="S512" i="35"/>
  <c r="Y511" i="35"/>
  <c r="X511" i="35"/>
  <c r="S511" i="35"/>
  <c r="Y510" i="35"/>
  <c r="X510" i="35"/>
  <c r="S510" i="35"/>
  <c r="Y509" i="35"/>
  <c r="X509" i="35"/>
  <c r="S509" i="35"/>
  <c r="Y508" i="35"/>
  <c r="X508" i="35"/>
  <c r="S508" i="35"/>
  <c r="Y507" i="35"/>
  <c r="X507" i="35"/>
  <c r="S507" i="35"/>
  <c r="Y506" i="35"/>
  <c r="X506" i="35"/>
  <c r="S506" i="35"/>
  <c r="Y505" i="35"/>
  <c r="X505" i="35"/>
  <c r="S505" i="35"/>
  <c r="Y504" i="35"/>
  <c r="X504" i="35"/>
  <c r="S504" i="35"/>
  <c r="Y503" i="35"/>
  <c r="X503" i="35"/>
  <c r="S503" i="35"/>
  <c r="Y502" i="35"/>
  <c r="X502" i="35"/>
  <c r="S502" i="35"/>
  <c r="Y501" i="35"/>
  <c r="X501" i="35"/>
  <c r="S501" i="35"/>
  <c r="Y500" i="35"/>
  <c r="X500" i="35"/>
  <c r="S500" i="35"/>
  <c r="Y499" i="35"/>
  <c r="X499" i="35"/>
  <c r="S499" i="35"/>
  <c r="Y498" i="35"/>
  <c r="X498" i="35"/>
  <c r="S498" i="35"/>
  <c r="Y497" i="35"/>
  <c r="X497" i="35"/>
  <c r="S497" i="35"/>
  <c r="Y496" i="35"/>
  <c r="X496" i="35"/>
  <c r="S496" i="35"/>
  <c r="Y495" i="35"/>
  <c r="X495" i="35"/>
  <c r="S495" i="35"/>
  <c r="Y494" i="35"/>
  <c r="X494" i="35"/>
  <c r="S494" i="35"/>
  <c r="Y493" i="35"/>
  <c r="X493" i="35"/>
  <c r="S493" i="35"/>
  <c r="Y492" i="35"/>
  <c r="X492" i="35"/>
  <c r="S492" i="35"/>
  <c r="Y491" i="35"/>
  <c r="X491" i="35"/>
  <c r="S491" i="35"/>
  <c r="Y490" i="35"/>
  <c r="X490" i="35"/>
  <c r="S490" i="35"/>
  <c r="Y489" i="35"/>
  <c r="X489" i="35"/>
  <c r="S489" i="35"/>
  <c r="Y488" i="35"/>
  <c r="X488" i="35"/>
  <c r="S488" i="35"/>
  <c r="Y487" i="35"/>
  <c r="X487" i="35"/>
  <c r="S487" i="35"/>
  <c r="Y486" i="35"/>
  <c r="X486" i="35"/>
  <c r="S486" i="35"/>
  <c r="Y485" i="35"/>
  <c r="X485" i="35"/>
  <c r="S485" i="35"/>
  <c r="Y484" i="35"/>
  <c r="X484" i="35"/>
  <c r="S484" i="35"/>
  <c r="Y483" i="35"/>
  <c r="X483" i="35"/>
  <c r="S483" i="35"/>
  <c r="Y482" i="35"/>
  <c r="X482" i="35"/>
  <c r="S482" i="35"/>
  <c r="Y481" i="35"/>
  <c r="X481" i="35"/>
  <c r="S481" i="35"/>
  <c r="Y480" i="35"/>
  <c r="Z480" i="35" s="1"/>
  <c r="X480" i="35"/>
  <c r="S480" i="35"/>
  <c r="Y479" i="35"/>
  <c r="X479" i="35"/>
  <c r="S479" i="35"/>
  <c r="Y478" i="35"/>
  <c r="X478" i="35"/>
  <c r="S478" i="35"/>
  <c r="Y477" i="35"/>
  <c r="X477" i="35"/>
  <c r="S477" i="35"/>
  <c r="Y476" i="35"/>
  <c r="Z476" i="35" s="1"/>
  <c r="X476" i="35"/>
  <c r="S476" i="35"/>
  <c r="Y475" i="35"/>
  <c r="X475" i="35"/>
  <c r="S475" i="35"/>
  <c r="Y474" i="35"/>
  <c r="X474" i="35"/>
  <c r="S474" i="35"/>
  <c r="Y473" i="35"/>
  <c r="X473" i="35"/>
  <c r="S473" i="35"/>
  <c r="Y472" i="35"/>
  <c r="Z472" i="35" s="1"/>
  <c r="X472" i="35"/>
  <c r="S472" i="35"/>
  <c r="Y471" i="35"/>
  <c r="X471" i="35"/>
  <c r="S471" i="35"/>
  <c r="Y470" i="35"/>
  <c r="X470" i="35"/>
  <c r="S470" i="35"/>
  <c r="Y469" i="35"/>
  <c r="X469" i="35"/>
  <c r="S469" i="35"/>
  <c r="Y468" i="35"/>
  <c r="Z468" i="35" s="1"/>
  <c r="X468" i="35"/>
  <c r="S468" i="35"/>
  <c r="Y467" i="35"/>
  <c r="X467" i="35"/>
  <c r="S467" i="35"/>
  <c r="Y466" i="35"/>
  <c r="X466" i="35"/>
  <c r="S466" i="35"/>
  <c r="Y465" i="35"/>
  <c r="X465" i="35"/>
  <c r="S465" i="35"/>
  <c r="Y464" i="35"/>
  <c r="X464" i="35"/>
  <c r="S464" i="35"/>
  <c r="Y463" i="35"/>
  <c r="X463" i="35"/>
  <c r="S463" i="35"/>
  <c r="Y462" i="35"/>
  <c r="X462" i="35"/>
  <c r="S462" i="35"/>
  <c r="Y461" i="35"/>
  <c r="X461" i="35"/>
  <c r="S461" i="35"/>
  <c r="Y460" i="35"/>
  <c r="X460" i="35"/>
  <c r="S460" i="35"/>
  <c r="Y459" i="35"/>
  <c r="X459" i="35"/>
  <c r="S459" i="35"/>
  <c r="Y458" i="35"/>
  <c r="X458" i="35"/>
  <c r="S458" i="35"/>
  <c r="Y457" i="35"/>
  <c r="X457" i="35"/>
  <c r="S457" i="35"/>
  <c r="Y456" i="35"/>
  <c r="X456" i="35"/>
  <c r="S456" i="35"/>
  <c r="Y455" i="35"/>
  <c r="X455" i="35"/>
  <c r="S455" i="35"/>
  <c r="Y454" i="35"/>
  <c r="X454" i="35"/>
  <c r="S454" i="35"/>
  <c r="Y453" i="35"/>
  <c r="X453" i="35"/>
  <c r="S453" i="35"/>
  <c r="Y452" i="35"/>
  <c r="X452" i="35"/>
  <c r="S452" i="35"/>
  <c r="Y451" i="35"/>
  <c r="X451" i="35"/>
  <c r="S451" i="35"/>
  <c r="Y450" i="35"/>
  <c r="X450" i="35"/>
  <c r="S450" i="35"/>
  <c r="Y449" i="35"/>
  <c r="X449" i="35"/>
  <c r="S449" i="35"/>
  <c r="Y448" i="35"/>
  <c r="X448" i="35"/>
  <c r="S448" i="35"/>
  <c r="Y447" i="35"/>
  <c r="X447" i="35"/>
  <c r="S447" i="35"/>
  <c r="Y446" i="35"/>
  <c r="X446" i="35"/>
  <c r="S446" i="35"/>
  <c r="Y445" i="35"/>
  <c r="X445" i="35"/>
  <c r="S445" i="35"/>
  <c r="Y444" i="35"/>
  <c r="X444" i="35"/>
  <c r="S444" i="35"/>
  <c r="Y443" i="35"/>
  <c r="X443" i="35"/>
  <c r="S443" i="35"/>
  <c r="Y442" i="35"/>
  <c r="X442" i="35"/>
  <c r="S442" i="35"/>
  <c r="Y441" i="35"/>
  <c r="X441" i="35"/>
  <c r="S441" i="35"/>
  <c r="Y440" i="35"/>
  <c r="X440" i="35"/>
  <c r="S440" i="35"/>
  <c r="Y439" i="35"/>
  <c r="X439" i="35"/>
  <c r="S439" i="35"/>
  <c r="Y438" i="35"/>
  <c r="X438" i="35"/>
  <c r="S438" i="35"/>
  <c r="Y437" i="35"/>
  <c r="X437" i="35"/>
  <c r="S437" i="35"/>
  <c r="Y436" i="35"/>
  <c r="X436" i="35"/>
  <c r="S436" i="35"/>
  <c r="Y435" i="35"/>
  <c r="X435" i="35"/>
  <c r="S435" i="35"/>
  <c r="Y434" i="35"/>
  <c r="X434" i="35"/>
  <c r="S434" i="35"/>
  <c r="Y433" i="35"/>
  <c r="X433" i="35"/>
  <c r="S433" i="35"/>
  <c r="Y432" i="35"/>
  <c r="X432" i="35"/>
  <c r="S432" i="35"/>
  <c r="Y431" i="35"/>
  <c r="X431" i="35"/>
  <c r="S431" i="35"/>
  <c r="Y430" i="35"/>
  <c r="X430" i="35"/>
  <c r="S430" i="35"/>
  <c r="Y429" i="35"/>
  <c r="X429" i="35"/>
  <c r="S429" i="35"/>
  <c r="Y428" i="35"/>
  <c r="X428" i="35"/>
  <c r="S428" i="35"/>
  <c r="Y427" i="35"/>
  <c r="X427" i="35"/>
  <c r="S427" i="35"/>
  <c r="Y426" i="35"/>
  <c r="X426" i="35"/>
  <c r="S426" i="35"/>
  <c r="Y425" i="35"/>
  <c r="X425" i="35"/>
  <c r="S425" i="35"/>
  <c r="Y424" i="35"/>
  <c r="X424" i="35"/>
  <c r="S424" i="35"/>
  <c r="Y423" i="35"/>
  <c r="X423" i="35"/>
  <c r="S423" i="35"/>
  <c r="Y422" i="35"/>
  <c r="X422" i="35"/>
  <c r="S422" i="35"/>
  <c r="Y421" i="35"/>
  <c r="X421" i="35"/>
  <c r="S421" i="35"/>
  <c r="Y420" i="35"/>
  <c r="X420" i="35"/>
  <c r="S420" i="35"/>
  <c r="Y419" i="35"/>
  <c r="X419" i="35"/>
  <c r="S419" i="35"/>
  <c r="Y418" i="35"/>
  <c r="X418" i="35"/>
  <c r="S418" i="35"/>
  <c r="Y417" i="35"/>
  <c r="X417" i="35"/>
  <c r="S417" i="35"/>
  <c r="Y416" i="35"/>
  <c r="X416" i="35"/>
  <c r="S416" i="35"/>
  <c r="Y415" i="35"/>
  <c r="X415" i="35"/>
  <c r="S415" i="35"/>
  <c r="Y414" i="35"/>
  <c r="X414" i="35"/>
  <c r="S414" i="35"/>
  <c r="Y413" i="35"/>
  <c r="X413" i="35"/>
  <c r="S413" i="35"/>
  <c r="Y412" i="35"/>
  <c r="X412" i="35"/>
  <c r="S412" i="35"/>
  <c r="Y411" i="35"/>
  <c r="X411" i="35"/>
  <c r="S411" i="35"/>
  <c r="Y410" i="35"/>
  <c r="X410" i="35"/>
  <c r="S410" i="35"/>
  <c r="Y409" i="35"/>
  <c r="X409" i="35"/>
  <c r="S409" i="35"/>
  <c r="Y408" i="35"/>
  <c r="X408" i="35"/>
  <c r="S408" i="35"/>
  <c r="Y407" i="35"/>
  <c r="X407" i="35"/>
  <c r="S407" i="35"/>
  <c r="Y406" i="35"/>
  <c r="X406" i="35"/>
  <c r="S406" i="35"/>
  <c r="Y405" i="35"/>
  <c r="X405" i="35"/>
  <c r="S405" i="35"/>
  <c r="Y404" i="35"/>
  <c r="X404" i="35"/>
  <c r="S404" i="35"/>
  <c r="Y403" i="35"/>
  <c r="X403" i="35"/>
  <c r="S403" i="35"/>
  <c r="Y402" i="35"/>
  <c r="X402" i="35"/>
  <c r="S402" i="35"/>
  <c r="Y401" i="35"/>
  <c r="X401" i="35"/>
  <c r="S401" i="35"/>
  <c r="Y400" i="35"/>
  <c r="X400" i="35"/>
  <c r="S400" i="35"/>
  <c r="Y399" i="35"/>
  <c r="X399" i="35"/>
  <c r="S399" i="35"/>
  <c r="Y398" i="35"/>
  <c r="X398" i="35"/>
  <c r="S398" i="35"/>
  <c r="Y397" i="35"/>
  <c r="X397" i="35"/>
  <c r="S397" i="35"/>
  <c r="Y396" i="35"/>
  <c r="X396" i="35"/>
  <c r="S396" i="35"/>
  <c r="Y395" i="35"/>
  <c r="X395" i="35"/>
  <c r="S395" i="35"/>
  <c r="Y394" i="35"/>
  <c r="X394" i="35"/>
  <c r="S394" i="35"/>
  <c r="Y393" i="35"/>
  <c r="X393" i="35"/>
  <c r="S393" i="35"/>
  <c r="Y392" i="35"/>
  <c r="X392" i="35"/>
  <c r="S392" i="35"/>
  <c r="Y391" i="35"/>
  <c r="X391" i="35"/>
  <c r="S391" i="35"/>
  <c r="Y390" i="35"/>
  <c r="X390" i="35"/>
  <c r="S390" i="35"/>
  <c r="Y389" i="35"/>
  <c r="X389" i="35"/>
  <c r="S389" i="35"/>
  <c r="Y388" i="35"/>
  <c r="X388" i="35"/>
  <c r="S388" i="35"/>
  <c r="Y387" i="35"/>
  <c r="X387" i="35"/>
  <c r="S387" i="35"/>
  <c r="Y386" i="35"/>
  <c r="X386" i="35"/>
  <c r="S386" i="35"/>
  <c r="Y385" i="35"/>
  <c r="X385" i="35"/>
  <c r="S385" i="35"/>
  <c r="Y384" i="35"/>
  <c r="X384" i="35"/>
  <c r="S384" i="35"/>
  <c r="Y383" i="35"/>
  <c r="X383" i="35"/>
  <c r="S383" i="35"/>
  <c r="Y382" i="35"/>
  <c r="X382" i="35"/>
  <c r="S382" i="35"/>
  <c r="Y381" i="35"/>
  <c r="X381" i="35"/>
  <c r="S381" i="35"/>
  <c r="Y380" i="35"/>
  <c r="X380" i="35"/>
  <c r="S380" i="35"/>
  <c r="Y379" i="35"/>
  <c r="X379" i="35"/>
  <c r="S379" i="35"/>
  <c r="Y378" i="35"/>
  <c r="X378" i="35"/>
  <c r="S378" i="35"/>
  <c r="Z378" i="35" s="1"/>
  <c r="Y377" i="35"/>
  <c r="X377" i="35"/>
  <c r="S377" i="35"/>
  <c r="Y376" i="35"/>
  <c r="X376" i="35"/>
  <c r="S376" i="35"/>
  <c r="Y375" i="35"/>
  <c r="X375" i="35"/>
  <c r="S375" i="35"/>
  <c r="Y374" i="35"/>
  <c r="X374" i="35"/>
  <c r="S374" i="35"/>
  <c r="Z374" i="35" s="1"/>
  <c r="Y373" i="35"/>
  <c r="X373" i="35"/>
  <c r="S373" i="35"/>
  <c r="Y372" i="35"/>
  <c r="X372" i="35"/>
  <c r="S372" i="35"/>
  <c r="Y371" i="35"/>
  <c r="X371" i="35"/>
  <c r="S371" i="35"/>
  <c r="Y370" i="35"/>
  <c r="X370" i="35"/>
  <c r="S370" i="35"/>
  <c r="Z370" i="35" s="1"/>
  <c r="Y369" i="35"/>
  <c r="X369" i="35"/>
  <c r="S369" i="35"/>
  <c r="Y368" i="35"/>
  <c r="X368" i="35"/>
  <c r="S368" i="35"/>
  <c r="Y367" i="35"/>
  <c r="X367" i="35"/>
  <c r="S367" i="35"/>
  <c r="Y366" i="35"/>
  <c r="X366" i="35"/>
  <c r="S366" i="35"/>
  <c r="Z366" i="35" s="1"/>
  <c r="Y365" i="35"/>
  <c r="X365" i="35"/>
  <c r="S365" i="35"/>
  <c r="Y364" i="35"/>
  <c r="X364" i="35"/>
  <c r="S364" i="35"/>
  <c r="Y363" i="35"/>
  <c r="X363" i="35"/>
  <c r="S363" i="35"/>
  <c r="Y362" i="35"/>
  <c r="X362" i="35"/>
  <c r="S362" i="35"/>
  <c r="Z362" i="35" s="1"/>
  <c r="Y361" i="35"/>
  <c r="X361" i="35"/>
  <c r="S361" i="35"/>
  <c r="Y360" i="35"/>
  <c r="X360" i="35"/>
  <c r="S360" i="35"/>
  <c r="Y359" i="35"/>
  <c r="X359" i="35"/>
  <c r="S359" i="35"/>
  <c r="Y358" i="35"/>
  <c r="X358" i="35"/>
  <c r="S358" i="35"/>
  <c r="Z358" i="35" s="1"/>
  <c r="Y357" i="35"/>
  <c r="X357" i="35"/>
  <c r="S357" i="35"/>
  <c r="Y356" i="35"/>
  <c r="X356" i="35"/>
  <c r="S356" i="35"/>
  <c r="Y355" i="35"/>
  <c r="X355" i="35"/>
  <c r="S355" i="35"/>
  <c r="Y354" i="35"/>
  <c r="X354" i="35"/>
  <c r="S354" i="35"/>
  <c r="Z354" i="35" s="1"/>
  <c r="Y353" i="35"/>
  <c r="X353" i="35"/>
  <c r="S353" i="35"/>
  <c r="Y352" i="35"/>
  <c r="X352" i="35"/>
  <c r="S352" i="35"/>
  <c r="Y351" i="35"/>
  <c r="X351" i="35"/>
  <c r="S351" i="35"/>
  <c r="Y350" i="35"/>
  <c r="X350" i="35"/>
  <c r="S350" i="35"/>
  <c r="Z350" i="35" s="1"/>
  <c r="Y349" i="35"/>
  <c r="X349" i="35"/>
  <c r="S349" i="35"/>
  <c r="Y348" i="35"/>
  <c r="X348" i="35"/>
  <c r="S348" i="35"/>
  <c r="Y347" i="35"/>
  <c r="X347" i="35"/>
  <c r="S347" i="35"/>
  <c r="Y346" i="35"/>
  <c r="X346" i="35"/>
  <c r="S346" i="35"/>
  <c r="Z346" i="35" s="1"/>
  <c r="Y345" i="35"/>
  <c r="X345" i="35"/>
  <c r="S345" i="35"/>
  <c r="Y344" i="35"/>
  <c r="X344" i="35"/>
  <c r="S344" i="35"/>
  <c r="Y343" i="35"/>
  <c r="X343" i="35"/>
  <c r="S343" i="35"/>
  <c r="Y342" i="35"/>
  <c r="X342" i="35"/>
  <c r="S342" i="35"/>
  <c r="Z342" i="35" s="1"/>
  <c r="Y341" i="35"/>
  <c r="X341" i="35"/>
  <c r="S341" i="35"/>
  <c r="Y340" i="35"/>
  <c r="X340" i="35"/>
  <c r="S340" i="35"/>
  <c r="Y339" i="35"/>
  <c r="X339" i="35"/>
  <c r="S339" i="35"/>
  <c r="Y338" i="35"/>
  <c r="X338" i="35"/>
  <c r="S338" i="35"/>
  <c r="Z338" i="35" s="1"/>
  <c r="Y337" i="35"/>
  <c r="X337" i="35"/>
  <c r="S337" i="35"/>
  <c r="Y336" i="35"/>
  <c r="X336" i="35"/>
  <c r="S336" i="35"/>
  <c r="Y335" i="35"/>
  <c r="X335" i="35"/>
  <c r="S335" i="35"/>
  <c r="Y334" i="35"/>
  <c r="X334" i="35"/>
  <c r="S334" i="35"/>
  <c r="Z334" i="35" s="1"/>
  <c r="Y333" i="35"/>
  <c r="X333" i="35"/>
  <c r="S333" i="35"/>
  <c r="Y332" i="35"/>
  <c r="X332" i="35"/>
  <c r="S332" i="35"/>
  <c r="Y331" i="35"/>
  <c r="X331" i="35"/>
  <c r="S331" i="35"/>
  <c r="Y330" i="35"/>
  <c r="X330" i="35"/>
  <c r="S330" i="35"/>
  <c r="Z330" i="35" s="1"/>
  <c r="Y329" i="35"/>
  <c r="X329" i="35"/>
  <c r="S329" i="35"/>
  <c r="Y328" i="35"/>
  <c r="X328" i="35"/>
  <c r="S328" i="35"/>
  <c r="Y327" i="35"/>
  <c r="X327" i="35"/>
  <c r="S327" i="35"/>
  <c r="Y326" i="35"/>
  <c r="X326" i="35"/>
  <c r="S326" i="35"/>
  <c r="Z326" i="35" s="1"/>
  <c r="Y325" i="35"/>
  <c r="X325" i="35"/>
  <c r="S325" i="35"/>
  <c r="Y324" i="35"/>
  <c r="X324" i="35"/>
  <c r="S324" i="35"/>
  <c r="Y323" i="35"/>
  <c r="X323" i="35"/>
  <c r="S323" i="35"/>
  <c r="Y322" i="35"/>
  <c r="X322" i="35"/>
  <c r="S322" i="35"/>
  <c r="Z322" i="35" s="1"/>
  <c r="Y321" i="35"/>
  <c r="X321" i="35"/>
  <c r="S321" i="35"/>
  <c r="Y320" i="35"/>
  <c r="X320" i="35"/>
  <c r="S320" i="35"/>
  <c r="Y319" i="35"/>
  <c r="X319" i="35"/>
  <c r="S319" i="35"/>
  <c r="Y318" i="35"/>
  <c r="X318" i="35"/>
  <c r="S318" i="35"/>
  <c r="Z318" i="35" s="1"/>
  <c r="Y317" i="35"/>
  <c r="X317" i="35"/>
  <c r="S317" i="35"/>
  <c r="Y316" i="35"/>
  <c r="X316" i="35"/>
  <c r="S316" i="35"/>
  <c r="Y315" i="35"/>
  <c r="X315" i="35"/>
  <c r="S315" i="35"/>
  <c r="Y314" i="35"/>
  <c r="X314" i="35"/>
  <c r="S314" i="35"/>
  <c r="Z314" i="35" s="1"/>
  <c r="Y313" i="35"/>
  <c r="X313" i="35"/>
  <c r="S313" i="35"/>
  <c r="Y312" i="35"/>
  <c r="X312" i="35"/>
  <c r="S312" i="35"/>
  <c r="Y311" i="35"/>
  <c r="X311" i="35"/>
  <c r="S311" i="35"/>
  <c r="Y310" i="35"/>
  <c r="X310" i="35"/>
  <c r="S310" i="35"/>
  <c r="Z310" i="35" s="1"/>
  <c r="Y309" i="35"/>
  <c r="X309" i="35"/>
  <c r="S309" i="35"/>
  <c r="Y308" i="35"/>
  <c r="X308" i="35"/>
  <c r="S308" i="35"/>
  <c r="Y307" i="35"/>
  <c r="X307" i="35"/>
  <c r="S307" i="35"/>
  <c r="Y306" i="35"/>
  <c r="X306" i="35"/>
  <c r="S306" i="35"/>
  <c r="Z306" i="35" s="1"/>
  <c r="Y305" i="35"/>
  <c r="X305" i="35"/>
  <c r="S305" i="35"/>
  <c r="Y304" i="35"/>
  <c r="X304" i="35"/>
  <c r="S304" i="35"/>
  <c r="Y303" i="35"/>
  <c r="X303" i="35"/>
  <c r="S303" i="35"/>
  <c r="Y302" i="35"/>
  <c r="X302" i="35"/>
  <c r="S302" i="35"/>
  <c r="Z302" i="35" s="1"/>
  <c r="Y301" i="35"/>
  <c r="X301" i="35"/>
  <c r="S301" i="35"/>
  <c r="Y300" i="35"/>
  <c r="X300" i="35"/>
  <c r="S300" i="35"/>
  <c r="Y299" i="35"/>
  <c r="X299" i="35"/>
  <c r="S299" i="35"/>
  <c r="Y298" i="35"/>
  <c r="X298" i="35"/>
  <c r="S298" i="35"/>
  <c r="Z298" i="35" s="1"/>
  <c r="Y297" i="35"/>
  <c r="X297" i="35"/>
  <c r="S297" i="35"/>
  <c r="Y296" i="35"/>
  <c r="X296" i="35"/>
  <c r="S296" i="35"/>
  <c r="Y295" i="35"/>
  <c r="X295" i="35"/>
  <c r="S295" i="35"/>
  <c r="Y294" i="35"/>
  <c r="X294" i="35"/>
  <c r="S294" i="35"/>
  <c r="Y293" i="35"/>
  <c r="X293" i="35"/>
  <c r="S293" i="35"/>
  <c r="Y292" i="35"/>
  <c r="Z292" i="35" s="1"/>
  <c r="X292" i="35"/>
  <c r="S292" i="35"/>
  <c r="Y291" i="35"/>
  <c r="X291" i="35"/>
  <c r="S291" i="35"/>
  <c r="Y290" i="35"/>
  <c r="X290" i="35"/>
  <c r="S290" i="35"/>
  <c r="Y289" i="35"/>
  <c r="X289" i="35"/>
  <c r="S289" i="35"/>
  <c r="Y288" i="35"/>
  <c r="Z288" i="35" s="1"/>
  <c r="X288" i="35"/>
  <c r="S288" i="35"/>
  <c r="Y287" i="35"/>
  <c r="X287" i="35"/>
  <c r="S287" i="35"/>
  <c r="Y286" i="35"/>
  <c r="X286" i="35"/>
  <c r="S286" i="35"/>
  <c r="Y285" i="35"/>
  <c r="X285" i="35"/>
  <c r="S285" i="35"/>
  <c r="Y284" i="35"/>
  <c r="Z284" i="35" s="1"/>
  <c r="X284" i="35"/>
  <c r="S284" i="35"/>
  <c r="Y283" i="35"/>
  <c r="X283" i="35"/>
  <c r="S283" i="35"/>
  <c r="Y282" i="35"/>
  <c r="X282" i="35"/>
  <c r="S282" i="35"/>
  <c r="Y281" i="35"/>
  <c r="X281" i="35"/>
  <c r="S281" i="35"/>
  <c r="Y280" i="35"/>
  <c r="Z280" i="35" s="1"/>
  <c r="X280" i="35"/>
  <c r="S280" i="35"/>
  <c r="Y279" i="35"/>
  <c r="X279" i="35"/>
  <c r="S279" i="35"/>
  <c r="Y278" i="35"/>
  <c r="X278" i="35"/>
  <c r="S278" i="35"/>
  <c r="Y277" i="35"/>
  <c r="X277" i="35"/>
  <c r="S277" i="35"/>
  <c r="Y276" i="35"/>
  <c r="Z276" i="35" s="1"/>
  <c r="X276" i="35"/>
  <c r="S276" i="35"/>
  <c r="Y275" i="35"/>
  <c r="Z275" i="35" s="1"/>
  <c r="X275" i="35"/>
  <c r="S275" i="35"/>
  <c r="Y274" i="35"/>
  <c r="X274" i="35"/>
  <c r="S274" i="35"/>
  <c r="Y273" i="35"/>
  <c r="X273" i="35"/>
  <c r="S273" i="35"/>
  <c r="Y272" i="35"/>
  <c r="Z272" i="35" s="1"/>
  <c r="X272" i="35"/>
  <c r="S272" i="35"/>
  <c r="Y271" i="35"/>
  <c r="Z271" i="35" s="1"/>
  <c r="X271" i="35"/>
  <c r="S271" i="35"/>
  <c r="Y270" i="35"/>
  <c r="X270" i="35"/>
  <c r="S270" i="35"/>
  <c r="Y269" i="35"/>
  <c r="X269" i="35"/>
  <c r="S269" i="35"/>
  <c r="Y268" i="35"/>
  <c r="Z268" i="35" s="1"/>
  <c r="X268" i="35"/>
  <c r="S268" i="35"/>
  <c r="Y267" i="35"/>
  <c r="Z267" i="35" s="1"/>
  <c r="X267" i="35"/>
  <c r="S267" i="35"/>
  <c r="Y266" i="35"/>
  <c r="X266" i="35"/>
  <c r="S266" i="35"/>
  <c r="Y265" i="35"/>
  <c r="X265" i="35"/>
  <c r="S265" i="35"/>
  <c r="Y264" i="35"/>
  <c r="Z264" i="35" s="1"/>
  <c r="X264" i="35"/>
  <c r="S264" i="35"/>
  <c r="Y263" i="35"/>
  <c r="Z263" i="35" s="1"/>
  <c r="X263" i="35"/>
  <c r="S263" i="35"/>
  <c r="Y262" i="35"/>
  <c r="X262" i="35"/>
  <c r="S262" i="35"/>
  <c r="Y261" i="35"/>
  <c r="X261" i="35"/>
  <c r="S261" i="35"/>
  <c r="Y260" i="35"/>
  <c r="Z260" i="35" s="1"/>
  <c r="X260" i="35"/>
  <c r="S260" i="35"/>
  <c r="Y259" i="35"/>
  <c r="X259" i="35"/>
  <c r="S259" i="35"/>
  <c r="Y258" i="35"/>
  <c r="X258" i="35"/>
  <c r="S258" i="35"/>
  <c r="Y257" i="35"/>
  <c r="X257" i="35"/>
  <c r="S257" i="35"/>
  <c r="Y256" i="35"/>
  <c r="Z256" i="35" s="1"/>
  <c r="X256" i="35"/>
  <c r="S256" i="35"/>
  <c r="Y255" i="35"/>
  <c r="X255" i="35"/>
  <c r="S255" i="35"/>
  <c r="Y254" i="35"/>
  <c r="X254" i="35"/>
  <c r="S254" i="35"/>
  <c r="Y253" i="35"/>
  <c r="X253" i="35"/>
  <c r="S253" i="35"/>
  <c r="Y252" i="35"/>
  <c r="Z252" i="35" s="1"/>
  <c r="X252" i="35"/>
  <c r="S252" i="35"/>
  <c r="Y251" i="35"/>
  <c r="X251" i="35"/>
  <c r="S251" i="35"/>
  <c r="Y250" i="35"/>
  <c r="X250" i="35"/>
  <c r="S250" i="35"/>
  <c r="Y249" i="35"/>
  <c r="X249" i="35"/>
  <c r="S249" i="35"/>
  <c r="Y248" i="35"/>
  <c r="Z248" i="35" s="1"/>
  <c r="X248" i="35"/>
  <c r="S248" i="35"/>
  <c r="Y247" i="35"/>
  <c r="X247" i="35"/>
  <c r="S247" i="35"/>
  <c r="Y246" i="35"/>
  <c r="X246" i="35"/>
  <c r="S246" i="35"/>
  <c r="Y245" i="35"/>
  <c r="X245" i="35"/>
  <c r="S245" i="35"/>
  <c r="Y244" i="35"/>
  <c r="Z244" i="35" s="1"/>
  <c r="X244" i="35"/>
  <c r="S244" i="35"/>
  <c r="Y243" i="35"/>
  <c r="Z243" i="35" s="1"/>
  <c r="X243" i="35"/>
  <c r="S243" i="35"/>
  <c r="Y242" i="35"/>
  <c r="X242" i="35"/>
  <c r="S242" i="35"/>
  <c r="Y241" i="35"/>
  <c r="X241" i="35"/>
  <c r="S241" i="35"/>
  <c r="Y240" i="35"/>
  <c r="Z240" i="35" s="1"/>
  <c r="X240" i="35"/>
  <c r="S240" i="35"/>
  <c r="Y239" i="35"/>
  <c r="X239" i="35"/>
  <c r="S239" i="35"/>
  <c r="Y238" i="35"/>
  <c r="X238" i="35"/>
  <c r="S238" i="35"/>
  <c r="Y237" i="35"/>
  <c r="X237" i="35"/>
  <c r="S237" i="35"/>
  <c r="Y236" i="35"/>
  <c r="X236" i="35"/>
  <c r="S236" i="35"/>
  <c r="Y235" i="35"/>
  <c r="X235" i="35"/>
  <c r="S235" i="35"/>
  <c r="Y234" i="35"/>
  <c r="X234" i="35"/>
  <c r="S234" i="35"/>
  <c r="Y233" i="35"/>
  <c r="X233" i="35"/>
  <c r="S233" i="35"/>
  <c r="Y232" i="35"/>
  <c r="X232" i="35"/>
  <c r="S232" i="35"/>
  <c r="Y231" i="35"/>
  <c r="X231" i="35"/>
  <c r="S231" i="35"/>
  <c r="Y230" i="35"/>
  <c r="X230" i="35"/>
  <c r="S230" i="35"/>
  <c r="Y229" i="35"/>
  <c r="X229" i="35"/>
  <c r="S229" i="35"/>
  <c r="Y228" i="35"/>
  <c r="X228" i="35"/>
  <c r="S228" i="35"/>
  <c r="Y227" i="35"/>
  <c r="X227" i="35"/>
  <c r="S227" i="35"/>
  <c r="Y226" i="35"/>
  <c r="X226" i="35"/>
  <c r="S226" i="35"/>
  <c r="Y225" i="35"/>
  <c r="X225" i="35"/>
  <c r="S225" i="35"/>
  <c r="Y224" i="35"/>
  <c r="X224" i="35"/>
  <c r="S224" i="35"/>
  <c r="Y223" i="35"/>
  <c r="X223" i="35"/>
  <c r="S223" i="35"/>
  <c r="Y222" i="35"/>
  <c r="X222" i="35"/>
  <c r="S222" i="35"/>
  <c r="Y221" i="35"/>
  <c r="X221" i="35"/>
  <c r="S221" i="35"/>
  <c r="Y220" i="35"/>
  <c r="X220" i="35"/>
  <c r="S220" i="35"/>
  <c r="Y219" i="35"/>
  <c r="X219" i="35"/>
  <c r="S219" i="35"/>
  <c r="Y218" i="35"/>
  <c r="X218" i="35"/>
  <c r="S218" i="35"/>
  <c r="Y217" i="35"/>
  <c r="X217" i="35"/>
  <c r="S217" i="35"/>
  <c r="Y216" i="35"/>
  <c r="X216" i="35"/>
  <c r="S216" i="35"/>
  <c r="Y215" i="35"/>
  <c r="X215" i="35"/>
  <c r="S215" i="35"/>
  <c r="Y214" i="35"/>
  <c r="X214" i="35"/>
  <c r="S214" i="35"/>
  <c r="Y213" i="35"/>
  <c r="X213" i="35"/>
  <c r="S213" i="35"/>
  <c r="Y212" i="35"/>
  <c r="X212" i="35"/>
  <c r="S212" i="35"/>
  <c r="Y211" i="35"/>
  <c r="X211" i="35"/>
  <c r="S211" i="35"/>
  <c r="Y210" i="35"/>
  <c r="X210" i="35"/>
  <c r="S210" i="35"/>
  <c r="Y209" i="35"/>
  <c r="X209" i="35"/>
  <c r="S209" i="35"/>
  <c r="Y208" i="35"/>
  <c r="X208" i="35"/>
  <c r="S208" i="35"/>
  <c r="Y207" i="35"/>
  <c r="X207" i="35"/>
  <c r="S207" i="35"/>
  <c r="Y206" i="35"/>
  <c r="X206" i="35"/>
  <c r="S206" i="35"/>
  <c r="Y205" i="35"/>
  <c r="X205" i="35"/>
  <c r="S205" i="35"/>
  <c r="Y204" i="35"/>
  <c r="X204" i="35"/>
  <c r="S204" i="35"/>
  <c r="Y203" i="35"/>
  <c r="X203" i="35"/>
  <c r="S203" i="35"/>
  <c r="Y202" i="35"/>
  <c r="X202" i="35"/>
  <c r="S202" i="35"/>
  <c r="Y201" i="35"/>
  <c r="X201" i="35"/>
  <c r="S201" i="35"/>
  <c r="Y200" i="35"/>
  <c r="X200" i="35"/>
  <c r="S200" i="35"/>
  <c r="Y199" i="35"/>
  <c r="X199" i="35"/>
  <c r="S199" i="35"/>
  <c r="Y198" i="35"/>
  <c r="X198" i="35"/>
  <c r="S198" i="35"/>
  <c r="Y197" i="35"/>
  <c r="X197" i="35"/>
  <c r="S197" i="35"/>
  <c r="Y196" i="35"/>
  <c r="X196" i="35"/>
  <c r="S196" i="35"/>
  <c r="Y195" i="35"/>
  <c r="X195" i="35"/>
  <c r="S195" i="35"/>
  <c r="Y194" i="35"/>
  <c r="X194" i="35"/>
  <c r="S194" i="35"/>
  <c r="Y193" i="35"/>
  <c r="X193" i="35"/>
  <c r="S193" i="35"/>
  <c r="Y192" i="35"/>
  <c r="X192" i="35"/>
  <c r="S192" i="35"/>
  <c r="Y191" i="35"/>
  <c r="X191" i="35"/>
  <c r="S191" i="35"/>
  <c r="Y190" i="35"/>
  <c r="X190" i="35"/>
  <c r="S190" i="35"/>
  <c r="Y189" i="35"/>
  <c r="X189" i="35"/>
  <c r="S189" i="35"/>
  <c r="Y188" i="35"/>
  <c r="X188" i="35"/>
  <c r="S188" i="35"/>
  <c r="Y187" i="35"/>
  <c r="X187" i="35"/>
  <c r="S187" i="35"/>
  <c r="Y186" i="35"/>
  <c r="X186" i="35"/>
  <c r="S186" i="35"/>
  <c r="Y185" i="35"/>
  <c r="X185" i="35"/>
  <c r="S185" i="35"/>
  <c r="Y184" i="35"/>
  <c r="X184" i="35"/>
  <c r="S184" i="35"/>
  <c r="Y183" i="35"/>
  <c r="X183" i="35"/>
  <c r="S183" i="35"/>
  <c r="Y182" i="35"/>
  <c r="X182" i="35"/>
  <c r="S182" i="35"/>
  <c r="Y181" i="35"/>
  <c r="X181" i="35"/>
  <c r="S181" i="35"/>
  <c r="Y180" i="35"/>
  <c r="X180" i="35"/>
  <c r="S180" i="35"/>
  <c r="Y179" i="35"/>
  <c r="X179" i="35"/>
  <c r="S179" i="35"/>
  <c r="Y178" i="35"/>
  <c r="X178" i="35"/>
  <c r="S178" i="35"/>
  <c r="Y177" i="35"/>
  <c r="X177" i="35"/>
  <c r="S177" i="35"/>
  <c r="Y176" i="35"/>
  <c r="X176" i="35"/>
  <c r="S176" i="35"/>
  <c r="Y175" i="35"/>
  <c r="X175" i="35"/>
  <c r="S175" i="35"/>
  <c r="Y174" i="35"/>
  <c r="X174" i="35"/>
  <c r="S174" i="35"/>
  <c r="Y173" i="35"/>
  <c r="X173" i="35"/>
  <c r="S173" i="35"/>
  <c r="Y172" i="35"/>
  <c r="X172" i="35"/>
  <c r="S172" i="35"/>
  <c r="Y171" i="35"/>
  <c r="X171" i="35"/>
  <c r="S171" i="35"/>
  <c r="Y170" i="35"/>
  <c r="X170" i="35"/>
  <c r="S170" i="35"/>
  <c r="Y169" i="35"/>
  <c r="X169" i="35"/>
  <c r="S169" i="35"/>
  <c r="Y168" i="35"/>
  <c r="X168" i="35"/>
  <c r="S168" i="35"/>
  <c r="Y167" i="35"/>
  <c r="X167" i="35"/>
  <c r="S167" i="35"/>
  <c r="Y166" i="35"/>
  <c r="X166" i="35"/>
  <c r="S166" i="35"/>
  <c r="Y165" i="35"/>
  <c r="X165" i="35"/>
  <c r="S165" i="35"/>
  <c r="Y164" i="35"/>
  <c r="X164" i="35"/>
  <c r="S164" i="35"/>
  <c r="Y163" i="35"/>
  <c r="X163" i="35"/>
  <c r="S163" i="35"/>
  <c r="Y162" i="35"/>
  <c r="X162" i="35"/>
  <c r="S162" i="35"/>
  <c r="Y161" i="35"/>
  <c r="X161" i="35"/>
  <c r="S161" i="35"/>
  <c r="Y160" i="35"/>
  <c r="X160" i="35"/>
  <c r="S160" i="35"/>
  <c r="Y159" i="35"/>
  <c r="X159" i="35"/>
  <c r="S159" i="35"/>
  <c r="Y158" i="35"/>
  <c r="X158" i="35"/>
  <c r="S158" i="35"/>
  <c r="Y157" i="35"/>
  <c r="X157" i="35"/>
  <c r="S157" i="35"/>
  <c r="Y156" i="35"/>
  <c r="X156" i="35"/>
  <c r="S156" i="35"/>
  <c r="Y155" i="35"/>
  <c r="X155" i="35"/>
  <c r="S155" i="35"/>
  <c r="Y154" i="35"/>
  <c r="X154" i="35"/>
  <c r="S154" i="35"/>
  <c r="Y153" i="35"/>
  <c r="X153" i="35"/>
  <c r="S153" i="35"/>
  <c r="Y152" i="35"/>
  <c r="X152" i="35"/>
  <c r="S152" i="35"/>
  <c r="Y151" i="35"/>
  <c r="X151" i="35"/>
  <c r="S151" i="35"/>
  <c r="Y150" i="35"/>
  <c r="X150" i="35"/>
  <c r="S150" i="35"/>
  <c r="Y149" i="35"/>
  <c r="X149" i="35"/>
  <c r="S149" i="35"/>
  <c r="Y148" i="35"/>
  <c r="X148" i="35"/>
  <c r="S148" i="35"/>
  <c r="Y147" i="35"/>
  <c r="X147" i="35"/>
  <c r="S147" i="35"/>
  <c r="Y146" i="35"/>
  <c r="X146" i="35"/>
  <c r="S146" i="35"/>
  <c r="Y145" i="35"/>
  <c r="X145" i="35"/>
  <c r="S145" i="35"/>
  <c r="Y144" i="35"/>
  <c r="X144" i="35"/>
  <c r="S144" i="35"/>
  <c r="Y143" i="35"/>
  <c r="X143" i="35"/>
  <c r="S143" i="35"/>
  <c r="Y142" i="35"/>
  <c r="X142" i="35"/>
  <c r="S142" i="35"/>
  <c r="Y141" i="35"/>
  <c r="X141" i="35"/>
  <c r="S141" i="35"/>
  <c r="Y140" i="35"/>
  <c r="X140" i="35"/>
  <c r="S140" i="35"/>
  <c r="Y139" i="35"/>
  <c r="X139" i="35"/>
  <c r="S139" i="35"/>
  <c r="Y138" i="35"/>
  <c r="X138" i="35"/>
  <c r="S138" i="35"/>
  <c r="Y137" i="35"/>
  <c r="X137" i="35"/>
  <c r="S137" i="35"/>
  <c r="Y136" i="35"/>
  <c r="X136" i="35"/>
  <c r="S136" i="35"/>
  <c r="Y135" i="35"/>
  <c r="X135" i="35"/>
  <c r="S135" i="35"/>
  <c r="Y134" i="35"/>
  <c r="X134" i="35"/>
  <c r="S134" i="35"/>
  <c r="Y133" i="35"/>
  <c r="X133" i="35"/>
  <c r="S133" i="35"/>
  <c r="Y132" i="35"/>
  <c r="X132" i="35"/>
  <c r="S132" i="35"/>
  <c r="Y131" i="35"/>
  <c r="X131" i="35"/>
  <c r="S131" i="35"/>
  <c r="Y130" i="35"/>
  <c r="X130" i="35"/>
  <c r="S130" i="35"/>
  <c r="Y129" i="35"/>
  <c r="X129" i="35"/>
  <c r="S129" i="35"/>
  <c r="Y128" i="35"/>
  <c r="X128" i="35"/>
  <c r="S128" i="35"/>
  <c r="Y127" i="35"/>
  <c r="X127" i="35"/>
  <c r="S127" i="35"/>
  <c r="Y126" i="35"/>
  <c r="X126" i="35"/>
  <c r="S126" i="35"/>
  <c r="Y125" i="35"/>
  <c r="X125" i="35"/>
  <c r="S125" i="35"/>
  <c r="Y124" i="35"/>
  <c r="X124" i="35"/>
  <c r="S124" i="35"/>
  <c r="Y123" i="35"/>
  <c r="X123" i="35"/>
  <c r="S123" i="35"/>
  <c r="Y122" i="35"/>
  <c r="X122" i="35"/>
  <c r="S122" i="35"/>
  <c r="Y121" i="35"/>
  <c r="X121" i="35"/>
  <c r="S121" i="35"/>
  <c r="Y120" i="35"/>
  <c r="X120" i="35"/>
  <c r="S120" i="35"/>
  <c r="Y119" i="35"/>
  <c r="X119" i="35"/>
  <c r="S119" i="35"/>
  <c r="Y118" i="35"/>
  <c r="X118" i="35"/>
  <c r="S118" i="35"/>
  <c r="Y117" i="35"/>
  <c r="X117" i="35"/>
  <c r="S117" i="35"/>
  <c r="Y116" i="35"/>
  <c r="X116" i="35"/>
  <c r="S116" i="35"/>
  <c r="Y115" i="35"/>
  <c r="X115" i="35"/>
  <c r="S115" i="35"/>
  <c r="Y114" i="35"/>
  <c r="X114" i="35"/>
  <c r="S114" i="35"/>
  <c r="Y113" i="35"/>
  <c r="X113" i="35"/>
  <c r="S113" i="35"/>
  <c r="Y112" i="35"/>
  <c r="X112" i="35"/>
  <c r="S112" i="35"/>
  <c r="Y111" i="35"/>
  <c r="X111" i="35"/>
  <c r="S111" i="35"/>
  <c r="Y110" i="35"/>
  <c r="X110" i="35"/>
  <c r="S110" i="35"/>
  <c r="Y109" i="35"/>
  <c r="X109" i="35"/>
  <c r="S109" i="35"/>
  <c r="Y108" i="35"/>
  <c r="X108" i="35"/>
  <c r="S108" i="35"/>
  <c r="Y107" i="35"/>
  <c r="X107" i="35"/>
  <c r="S107" i="35"/>
  <c r="Y106" i="35"/>
  <c r="X106" i="35"/>
  <c r="S106" i="35"/>
  <c r="Y105" i="35"/>
  <c r="X105" i="35"/>
  <c r="S105" i="35"/>
  <c r="Y104" i="35"/>
  <c r="X104" i="35"/>
  <c r="S104" i="35"/>
  <c r="Y103" i="35"/>
  <c r="X103" i="35"/>
  <c r="S103" i="35"/>
  <c r="Y102" i="35"/>
  <c r="X102" i="35"/>
  <c r="S102" i="35"/>
  <c r="Y101" i="35"/>
  <c r="X101" i="35"/>
  <c r="S101" i="35"/>
  <c r="Y100" i="35"/>
  <c r="X100" i="35"/>
  <c r="S100" i="35"/>
  <c r="Y99" i="35"/>
  <c r="X99" i="35"/>
  <c r="S99" i="35"/>
  <c r="Y98" i="35"/>
  <c r="X98" i="35"/>
  <c r="S98" i="35"/>
  <c r="Y97" i="35"/>
  <c r="X97" i="35"/>
  <c r="S97" i="35"/>
  <c r="Y96" i="35"/>
  <c r="X96" i="35"/>
  <c r="S96" i="35"/>
  <c r="Y95" i="35"/>
  <c r="X95" i="35"/>
  <c r="S95" i="35"/>
  <c r="Y94" i="35"/>
  <c r="X94" i="35"/>
  <c r="S94" i="35"/>
  <c r="Y93" i="35"/>
  <c r="X93" i="35"/>
  <c r="S93" i="35"/>
  <c r="Y92" i="35"/>
  <c r="X92" i="35"/>
  <c r="S92" i="35"/>
  <c r="Y91" i="35"/>
  <c r="X91" i="35"/>
  <c r="S91" i="35"/>
  <c r="Y90" i="35"/>
  <c r="X90" i="35"/>
  <c r="S90" i="35"/>
  <c r="Y89" i="35"/>
  <c r="X89" i="35"/>
  <c r="S89" i="35"/>
  <c r="Y88" i="35"/>
  <c r="X88" i="35"/>
  <c r="S88" i="35"/>
  <c r="Y87" i="35"/>
  <c r="X87" i="35"/>
  <c r="S87" i="35"/>
  <c r="Y86" i="35"/>
  <c r="X86" i="35"/>
  <c r="S86" i="35"/>
  <c r="Y85" i="35"/>
  <c r="X85" i="35"/>
  <c r="S85" i="35"/>
  <c r="Y84" i="35"/>
  <c r="X84" i="35"/>
  <c r="S84" i="35"/>
  <c r="Y83" i="35"/>
  <c r="X83" i="35"/>
  <c r="S83" i="35"/>
  <c r="Y82" i="35"/>
  <c r="X82" i="35"/>
  <c r="S82" i="35"/>
  <c r="Y81" i="35"/>
  <c r="X81" i="35"/>
  <c r="S81" i="35"/>
  <c r="Y80" i="35"/>
  <c r="X80" i="35"/>
  <c r="S80" i="35"/>
  <c r="Y79" i="35"/>
  <c r="X79" i="35"/>
  <c r="S79" i="35"/>
  <c r="Y78" i="35"/>
  <c r="X78" i="35"/>
  <c r="S78" i="35"/>
  <c r="Y77" i="35"/>
  <c r="X77" i="35"/>
  <c r="S77" i="35"/>
  <c r="Y76" i="35"/>
  <c r="X76" i="35"/>
  <c r="S76" i="35"/>
  <c r="Y75" i="35"/>
  <c r="X75" i="35"/>
  <c r="S75" i="35"/>
  <c r="Y74" i="35"/>
  <c r="X74" i="35"/>
  <c r="S74" i="35"/>
  <c r="Y73" i="35"/>
  <c r="X73" i="35"/>
  <c r="S73" i="35"/>
  <c r="Y72" i="35"/>
  <c r="X72" i="35"/>
  <c r="S72" i="35"/>
  <c r="Y71" i="35"/>
  <c r="X71" i="35"/>
  <c r="S71" i="35"/>
  <c r="Y70" i="35"/>
  <c r="X70" i="35"/>
  <c r="S70" i="35"/>
  <c r="Y69" i="35"/>
  <c r="X69" i="35"/>
  <c r="S69" i="35"/>
  <c r="Y68" i="35"/>
  <c r="X68" i="35"/>
  <c r="S68" i="35"/>
  <c r="Y67" i="35"/>
  <c r="X67" i="35"/>
  <c r="S67" i="35"/>
  <c r="Y66" i="35"/>
  <c r="X66" i="35"/>
  <c r="S66" i="35"/>
  <c r="Y65" i="35"/>
  <c r="X65" i="35"/>
  <c r="S65" i="35"/>
  <c r="Y64" i="35"/>
  <c r="X64" i="35"/>
  <c r="S64" i="35"/>
  <c r="Y63" i="35"/>
  <c r="X63" i="35"/>
  <c r="S63" i="35"/>
  <c r="Y62" i="35"/>
  <c r="X62" i="35"/>
  <c r="S62" i="35"/>
  <c r="Y61" i="35"/>
  <c r="X61" i="35"/>
  <c r="S61" i="35"/>
  <c r="Y60" i="35"/>
  <c r="X60" i="35"/>
  <c r="S60" i="35"/>
  <c r="Y59" i="35"/>
  <c r="X59" i="35"/>
  <c r="S59" i="35"/>
  <c r="Y58" i="35"/>
  <c r="X58" i="35"/>
  <c r="S58" i="35"/>
  <c r="Y57" i="35"/>
  <c r="X57" i="35"/>
  <c r="S57" i="35"/>
  <c r="Y56" i="35"/>
  <c r="X56" i="35"/>
  <c r="S56" i="35"/>
  <c r="Y55" i="35"/>
  <c r="X55" i="35"/>
  <c r="S55" i="35"/>
  <c r="Y54" i="35"/>
  <c r="X54" i="35"/>
  <c r="S54" i="35"/>
  <c r="Y53" i="35"/>
  <c r="X53" i="35"/>
  <c r="S53" i="35"/>
  <c r="Y52" i="35"/>
  <c r="X52" i="35"/>
  <c r="S52" i="35"/>
  <c r="Y51" i="35"/>
  <c r="X51" i="35"/>
  <c r="S51" i="35"/>
  <c r="Y50" i="35"/>
  <c r="X50" i="35"/>
  <c r="S50" i="35"/>
  <c r="Y49" i="35"/>
  <c r="X49" i="35"/>
  <c r="S49" i="35"/>
  <c r="Y48" i="35"/>
  <c r="X48" i="35"/>
  <c r="S48" i="35"/>
  <c r="Y47" i="35"/>
  <c r="X47" i="35"/>
  <c r="S47" i="35"/>
  <c r="Y46" i="35"/>
  <c r="X46" i="35"/>
  <c r="S46" i="35"/>
  <c r="Y45" i="35"/>
  <c r="X45" i="35"/>
  <c r="S45" i="35"/>
  <c r="Y44" i="35"/>
  <c r="X44" i="35"/>
  <c r="S44" i="35"/>
  <c r="Y43" i="35"/>
  <c r="X43" i="35"/>
  <c r="S43" i="35"/>
  <c r="Y42" i="35"/>
  <c r="X42" i="35"/>
  <c r="S42" i="35"/>
  <c r="Y41" i="35"/>
  <c r="X41" i="35"/>
  <c r="S41" i="35"/>
  <c r="Y40" i="35"/>
  <c r="X40" i="35"/>
  <c r="S40" i="35"/>
  <c r="Y39" i="35"/>
  <c r="X39" i="35"/>
  <c r="S39" i="35"/>
  <c r="Y38" i="35"/>
  <c r="X38" i="35"/>
  <c r="S38" i="35"/>
  <c r="Y37" i="35"/>
  <c r="X37" i="35"/>
  <c r="S37" i="35"/>
  <c r="Y36" i="35"/>
  <c r="X36" i="35"/>
  <c r="S36" i="35"/>
  <c r="Y35" i="35"/>
  <c r="X35" i="35"/>
  <c r="S35" i="35"/>
  <c r="Y34" i="35"/>
  <c r="X34" i="35"/>
  <c r="S34" i="35"/>
  <c r="Y33" i="35"/>
  <c r="X33" i="35"/>
  <c r="S33" i="35"/>
  <c r="Y32" i="35"/>
  <c r="X32" i="35"/>
  <c r="S32" i="35"/>
  <c r="Y31" i="35"/>
  <c r="X31" i="35"/>
  <c r="S31" i="35"/>
  <c r="Y30" i="35"/>
  <c r="X30" i="35"/>
  <c r="S30" i="35"/>
  <c r="Y29" i="35"/>
  <c r="X29" i="35"/>
  <c r="S29" i="35"/>
  <c r="Y28" i="35"/>
  <c r="X28" i="35"/>
  <c r="S28" i="35"/>
  <c r="Y27" i="35"/>
  <c r="X27" i="35"/>
  <c r="S27" i="35"/>
  <c r="Y26" i="35"/>
  <c r="X26" i="35"/>
  <c r="S26" i="35"/>
  <c r="Y25" i="35"/>
  <c r="X25" i="35"/>
  <c r="S25" i="35"/>
  <c r="Y24" i="35"/>
  <c r="X24" i="35"/>
  <c r="S24" i="35"/>
  <c r="Y23" i="35"/>
  <c r="X23" i="35"/>
  <c r="S23" i="35"/>
  <c r="Y22" i="35"/>
  <c r="X22" i="35"/>
  <c r="S22" i="35"/>
  <c r="Y21" i="35"/>
  <c r="X21" i="35"/>
  <c r="S21" i="35"/>
  <c r="Y20" i="35"/>
  <c r="X20" i="35"/>
  <c r="S20" i="35"/>
  <c r="Y19" i="35"/>
  <c r="X19" i="35"/>
  <c r="S19" i="35"/>
  <c r="Y18" i="35"/>
  <c r="X18" i="35"/>
  <c r="S18" i="35"/>
  <c r="Y17" i="35"/>
  <c r="X17" i="35"/>
  <c r="S17" i="35"/>
  <c r="Y16" i="35"/>
  <c r="X16" i="35"/>
  <c r="S16" i="35"/>
  <c r="Y15" i="35"/>
  <c r="X15" i="35"/>
  <c r="S15" i="35"/>
  <c r="Y14" i="35"/>
  <c r="X14" i="35"/>
  <c r="S14" i="35"/>
  <c r="Y13" i="35"/>
  <c r="X13" i="35"/>
  <c r="S13" i="35"/>
  <c r="Y12" i="35"/>
  <c r="X12" i="35"/>
  <c r="S12" i="35"/>
  <c r="Y11" i="35"/>
  <c r="X11" i="35"/>
  <c r="S11" i="35"/>
  <c r="Y10" i="35"/>
  <c r="X10" i="35"/>
  <c r="S10" i="35"/>
  <c r="Y9" i="35"/>
  <c r="X9" i="35"/>
  <c r="S9" i="35"/>
  <c r="Y8" i="35"/>
  <c r="X8" i="35"/>
  <c r="S8" i="35"/>
  <c r="Z213" i="34"/>
  <c r="Z206" i="34"/>
  <c r="Z205" i="34"/>
  <c r="Z204" i="34"/>
  <c r="Z202" i="34"/>
  <c r="Z201" i="34"/>
  <c r="Z200" i="34"/>
  <c r="Z199" i="34"/>
  <c r="Z198" i="34"/>
  <c r="Z197" i="34"/>
  <c r="Z196" i="34"/>
  <c r="Z195" i="34"/>
  <c r="Z194" i="34"/>
  <c r="Z193" i="34"/>
  <c r="Z192" i="34"/>
  <c r="Z191" i="34"/>
  <c r="Z190" i="34"/>
  <c r="Z189" i="34"/>
  <c r="Z188" i="34"/>
  <c r="Z187" i="34"/>
  <c r="Z186" i="34"/>
  <c r="Z185" i="34"/>
  <c r="Z184" i="34"/>
  <c r="Z183" i="34"/>
  <c r="Z182" i="34"/>
  <c r="Z181" i="34"/>
  <c r="Z180" i="34"/>
  <c r="Z179" i="34"/>
  <c r="Z178" i="34"/>
  <c r="Z177" i="34"/>
  <c r="Z176" i="34"/>
  <c r="Z175" i="34"/>
  <c r="Z174" i="34"/>
  <c r="Z173" i="34"/>
  <c r="Z172" i="34"/>
  <c r="Z171" i="34"/>
  <c r="Z170" i="34"/>
  <c r="Z169" i="34"/>
  <c r="Z168" i="34"/>
  <c r="Z167" i="34"/>
  <c r="Z166" i="34"/>
  <c r="Z165" i="34"/>
  <c r="Z164" i="34"/>
  <c r="Z163" i="34"/>
  <c r="Z162" i="34"/>
  <c r="Z161" i="34"/>
  <c r="Z160" i="34"/>
  <c r="Z159" i="34"/>
  <c r="Z158" i="34"/>
  <c r="Z157" i="34"/>
  <c r="Z156" i="34"/>
  <c r="Z155" i="34"/>
  <c r="Z154" i="34"/>
  <c r="Z153" i="34"/>
  <c r="Z152" i="34"/>
  <c r="Z151" i="34"/>
  <c r="Z150" i="34"/>
  <c r="Z149" i="34"/>
  <c r="Z148" i="34"/>
  <c r="Z147" i="34"/>
  <c r="Z146" i="34"/>
  <c r="Z145" i="34"/>
  <c r="Z144" i="34"/>
  <c r="Z143" i="34"/>
  <c r="Z142" i="34"/>
  <c r="Z141" i="34"/>
  <c r="Z140" i="34"/>
  <c r="Z139" i="34"/>
  <c r="Z138" i="34"/>
  <c r="Z137" i="34"/>
  <c r="Z136" i="34"/>
  <c r="Z135" i="34"/>
  <c r="Z134" i="34"/>
  <c r="Z133" i="34"/>
  <c r="Z132" i="34"/>
  <c r="Z131" i="34"/>
  <c r="Z130" i="34"/>
  <c r="Z129" i="34"/>
  <c r="Z128" i="34"/>
  <c r="Z127" i="34"/>
  <c r="Z126" i="34"/>
  <c r="Z125" i="34"/>
  <c r="Z124" i="34"/>
  <c r="Z123" i="34"/>
  <c r="Z122" i="34"/>
  <c r="Z121" i="34"/>
  <c r="Z120" i="34"/>
  <c r="Z119" i="34"/>
  <c r="Z118" i="34"/>
  <c r="Z117" i="34"/>
  <c r="Z116" i="34"/>
  <c r="Z115" i="34"/>
  <c r="Z114" i="34"/>
  <c r="Z113" i="34"/>
  <c r="Z112" i="34"/>
  <c r="Z111" i="34"/>
  <c r="Z110" i="34"/>
  <c r="Z109" i="34"/>
  <c r="Z108" i="34"/>
  <c r="Z107" i="34"/>
  <c r="Z106" i="34"/>
  <c r="Z105" i="34"/>
  <c r="Z104" i="34"/>
  <c r="Z103" i="34"/>
  <c r="Z102" i="34"/>
  <c r="Z101" i="34"/>
  <c r="Z100" i="34"/>
  <c r="Z99" i="34"/>
  <c r="Z98" i="34"/>
  <c r="Z97" i="34"/>
  <c r="Z96" i="34"/>
  <c r="Z95" i="34"/>
  <c r="Z94" i="34"/>
  <c r="Z93" i="34"/>
  <c r="Z92" i="34"/>
  <c r="Z91" i="34"/>
  <c r="Z90" i="34"/>
  <c r="Z89" i="34"/>
  <c r="Z88" i="34"/>
  <c r="Z87" i="34"/>
  <c r="Z86" i="34"/>
  <c r="Z85" i="34"/>
  <c r="Z84" i="34"/>
  <c r="Z83" i="34"/>
  <c r="Z82" i="34"/>
  <c r="Z81" i="34"/>
  <c r="Z80" i="34"/>
  <c r="Z79" i="34"/>
  <c r="Z78" i="34"/>
  <c r="Z77" i="34"/>
  <c r="Z76" i="34"/>
  <c r="Z75" i="34"/>
  <c r="Z74" i="34"/>
  <c r="Z73" i="34"/>
  <c r="Z72" i="34"/>
  <c r="Z71" i="34"/>
  <c r="Z70" i="34"/>
  <c r="Z69" i="34"/>
  <c r="Z68" i="34"/>
  <c r="Z67" i="34"/>
  <c r="Z66" i="34"/>
  <c r="Z65" i="34"/>
  <c r="Z64" i="34"/>
  <c r="Z63" i="34"/>
  <c r="Z62" i="34"/>
  <c r="Z61" i="34"/>
  <c r="Z60" i="34"/>
  <c r="Z59" i="34"/>
  <c r="Z58" i="34"/>
  <c r="Z57" i="34"/>
  <c r="Z56" i="34"/>
  <c r="Z55" i="34"/>
  <c r="Z54" i="34"/>
  <c r="Z53" i="34"/>
  <c r="Z52" i="34"/>
  <c r="Z51" i="34"/>
  <c r="Z50" i="34"/>
  <c r="Z49" i="34"/>
  <c r="Z48" i="34"/>
  <c r="Z47" i="34"/>
  <c r="Z46" i="34"/>
  <c r="Z45" i="34"/>
  <c r="Z44" i="34"/>
  <c r="Z43" i="34"/>
  <c r="Z42" i="34"/>
  <c r="Z41" i="34"/>
  <c r="Z40" i="34"/>
  <c r="Z39" i="34"/>
  <c r="Z38" i="34"/>
  <c r="Z37" i="34"/>
  <c r="Z36" i="34"/>
  <c r="Z35" i="34"/>
  <c r="Z34" i="34"/>
  <c r="Z33" i="34"/>
  <c r="Z32" i="34"/>
  <c r="Z31" i="34"/>
  <c r="Z30" i="34"/>
  <c r="Z29" i="34"/>
  <c r="Z28" i="34"/>
  <c r="Z27" i="34"/>
  <c r="Z26" i="34"/>
  <c r="Z25" i="34"/>
  <c r="Z24" i="34"/>
  <c r="Z23" i="34"/>
  <c r="Z22" i="34"/>
  <c r="Z21" i="34"/>
  <c r="Z20" i="34"/>
  <c r="Z19" i="34"/>
  <c r="Z18" i="34"/>
  <c r="Z17" i="34"/>
  <c r="Z16" i="34"/>
  <c r="Z15" i="34"/>
  <c r="Z14" i="34"/>
  <c r="Z13" i="34"/>
  <c r="Z12" i="34"/>
  <c r="Z11" i="34"/>
  <c r="Z10" i="34"/>
  <c r="Z9" i="34"/>
  <c r="Z8" i="34"/>
  <c r="S213" i="34"/>
  <c r="S212" i="34"/>
  <c r="S211" i="34"/>
  <c r="S210" i="34"/>
  <c r="S209" i="34"/>
  <c r="S208" i="34"/>
  <c r="S207" i="34"/>
  <c r="S206" i="34"/>
  <c r="S205" i="34"/>
  <c r="S204" i="34"/>
  <c r="S203" i="34"/>
  <c r="S202" i="34"/>
  <c r="S201" i="34"/>
  <c r="S200" i="34"/>
  <c r="S199" i="34"/>
  <c r="S198" i="34"/>
  <c r="S197" i="34"/>
  <c r="S196" i="34"/>
  <c r="S195" i="34"/>
  <c r="S194" i="34"/>
  <c r="S193" i="34"/>
  <c r="S192" i="34"/>
  <c r="S191" i="34"/>
  <c r="S190" i="34"/>
  <c r="S189" i="34"/>
  <c r="S188" i="34"/>
  <c r="S187" i="34"/>
  <c r="S186" i="34"/>
  <c r="S185" i="34"/>
  <c r="S184" i="34"/>
  <c r="S183" i="34"/>
  <c r="S182" i="34"/>
  <c r="S181" i="34"/>
  <c r="S180" i="34"/>
  <c r="S179" i="34"/>
  <c r="S178" i="34"/>
  <c r="S177" i="34"/>
  <c r="S176" i="34"/>
  <c r="S175" i="34"/>
  <c r="S174" i="34"/>
  <c r="S173" i="34"/>
  <c r="S172" i="34"/>
  <c r="S171" i="34"/>
  <c r="S170" i="34"/>
  <c r="S169" i="34"/>
  <c r="S168" i="34"/>
  <c r="S167" i="34"/>
  <c r="S166" i="34"/>
  <c r="S165" i="34"/>
  <c r="S164" i="34"/>
  <c r="S163" i="34"/>
  <c r="S162" i="34"/>
  <c r="S161" i="34"/>
  <c r="S160" i="34"/>
  <c r="S159" i="34"/>
  <c r="S158" i="34"/>
  <c r="S157" i="34"/>
  <c r="S156" i="34"/>
  <c r="S155" i="34"/>
  <c r="S154" i="34"/>
  <c r="S153" i="34"/>
  <c r="S152" i="34"/>
  <c r="S151" i="34"/>
  <c r="S150" i="34"/>
  <c r="S149" i="34"/>
  <c r="S148" i="34"/>
  <c r="S147" i="34"/>
  <c r="S146" i="34"/>
  <c r="S145" i="34"/>
  <c r="S144" i="34"/>
  <c r="S143" i="34"/>
  <c r="S142" i="34"/>
  <c r="S141" i="34"/>
  <c r="S140" i="34"/>
  <c r="S139" i="34"/>
  <c r="S138" i="34"/>
  <c r="S137" i="34"/>
  <c r="S136" i="34"/>
  <c r="S135" i="34"/>
  <c r="S134" i="34"/>
  <c r="S133" i="34"/>
  <c r="S132" i="34"/>
  <c r="S131" i="34"/>
  <c r="S130" i="34"/>
  <c r="S129" i="34"/>
  <c r="S128" i="34"/>
  <c r="S127" i="34"/>
  <c r="S126" i="34"/>
  <c r="S125" i="34"/>
  <c r="S124" i="34"/>
  <c r="S123" i="34"/>
  <c r="S122" i="34"/>
  <c r="S121" i="34"/>
  <c r="S120" i="34"/>
  <c r="S119" i="34"/>
  <c r="S118" i="34"/>
  <c r="S117" i="34"/>
  <c r="S116" i="34"/>
  <c r="S115" i="34"/>
  <c r="S114" i="34"/>
  <c r="S113" i="34"/>
  <c r="S112" i="34"/>
  <c r="S111" i="34"/>
  <c r="S110" i="34"/>
  <c r="S109" i="34"/>
  <c r="S108" i="34"/>
  <c r="S107" i="34"/>
  <c r="S106" i="34"/>
  <c r="S105" i="34"/>
  <c r="S104" i="34"/>
  <c r="S103" i="34"/>
  <c r="S102" i="34"/>
  <c r="S101" i="34"/>
  <c r="S100" i="34"/>
  <c r="S99" i="34"/>
  <c r="S98" i="34"/>
  <c r="S97" i="34"/>
  <c r="S96" i="34"/>
  <c r="S95" i="34"/>
  <c r="S94" i="34"/>
  <c r="S93" i="34"/>
  <c r="S92" i="34"/>
  <c r="S91" i="34"/>
  <c r="S90" i="34"/>
  <c r="S89" i="34"/>
  <c r="S88" i="34"/>
  <c r="S87" i="34"/>
  <c r="S86" i="34"/>
  <c r="S85" i="34"/>
  <c r="S84" i="34"/>
  <c r="S83" i="34"/>
  <c r="S82" i="34"/>
  <c r="S81" i="34"/>
  <c r="S80" i="34"/>
  <c r="S79" i="34"/>
  <c r="S78" i="34"/>
  <c r="S77" i="34"/>
  <c r="S76" i="34"/>
  <c r="S75" i="34"/>
  <c r="S74" i="34"/>
  <c r="S73" i="34"/>
  <c r="S72" i="34"/>
  <c r="S71" i="34"/>
  <c r="S70" i="34"/>
  <c r="S69" i="34"/>
  <c r="S68" i="34"/>
  <c r="S67" i="34"/>
  <c r="S66" i="34"/>
  <c r="S65" i="34"/>
  <c r="S64" i="34"/>
  <c r="S63" i="34"/>
  <c r="S62" i="34"/>
  <c r="S61" i="34"/>
  <c r="S60" i="34"/>
  <c r="S59" i="34"/>
  <c r="S58" i="34"/>
  <c r="S57" i="34"/>
  <c r="S56" i="34"/>
  <c r="S55" i="34"/>
  <c r="S54" i="34"/>
  <c r="S53" i="34"/>
  <c r="S52" i="34"/>
  <c r="S51" i="34"/>
  <c r="S50" i="34"/>
  <c r="S49" i="34"/>
  <c r="S48" i="34"/>
  <c r="S47" i="34"/>
  <c r="S46" i="34"/>
  <c r="S45" i="34"/>
  <c r="S44" i="34"/>
  <c r="S43" i="34"/>
  <c r="S42" i="34"/>
  <c r="S41" i="34"/>
  <c r="S40" i="34"/>
  <c r="S39" i="34"/>
  <c r="S38" i="34"/>
  <c r="S37" i="34"/>
  <c r="S36" i="34"/>
  <c r="S35" i="34"/>
  <c r="S34" i="34"/>
  <c r="S33" i="34"/>
  <c r="S32" i="34"/>
  <c r="S31" i="34"/>
  <c r="S30" i="34"/>
  <c r="S29" i="34"/>
  <c r="S28" i="34"/>
  <c r="S27" i="34"/>
  <c r="S26" i="34"/>
  <c r="S25" i="34"/>
  <c r="S24" i="34"/>
  <c r="S23" i="34"/>
  <c r="S22" i="34"/>
  <c r="S21" i="34"/>
  <c r="S20" i="34"/>
  <c r="S19" i="34"/>
  <c r="S18" i="34"/>
  <c r="S17" i="34"/>
  <c r="S16" i="34"/>
  <c r="S15" i="34"/>
  <c r="S14" i="34"/>
  <c r="S13" i="34"/>
  <c r="S12" i="34"/>
  <c r="S11" i="34"/>
  <c r="S10" i="34"/>
  <c r="S9" i="34"/>
  <c r="S8" i="34"/>
  <c r="S1146" i="33"/>
  <c r="S1145" i="33"/>
  <c r="S1144" i="33"/>
  <c r="S1143" i="33"/>
  <c r="S1142" i="33"/>
  <c r="S1141" i="33"/>
  <c r="S1140" i="33"/>
  <c r="S1139" i="33"/>
  <c r="S1138" i="33"/>
  <c r="S1137" i="33"/>
  <c r="S1136" i="33"/>
  <c r="S1135" i="33"/>
  <c r="S1134" i="33"/>
  <c r="S1133" i="33"/>
  <c r="S1132" i="33"/>
  <c r="S1131" i="33"/>
  <c r="S1130" i="33"/>
  <c r="S1129" i="33"/>
  <c r="S1128" i="33"/>
  <c r="S1127" i="33"/>
  <c r="S1126" i="33"/>
  <c r="S1125" i="33"/>
  <c r="S1124" i="33"/>
  <c r="S1123" i="33"/>
  <c r="S1122" i="33"/>
  <c r="S1121" i="33"/>
  <c r="S1120" i="33"/>
  <c r="S1119" i="33"/>
  <c r="S1118" i="33"/>
  <c r="S1117" i="33"/>
  <c r="S1116" i="33"/>
  <c r="S1115" i="33"/>
  <c r="S1114" i="33"/>
  <c r="S1113" i="33"/>
  <c r="S1112" i="33"/>
  <c r="S1111" i="33"/>
  <c r="S1110" i="33"/>
  <c r="S1109" i="33"/>
  <c r="S1108" i="33"/>
  <c r="S1107" i="33"/>
  <c r="S1106" i="33"/>
  <c r="S1105" i="33"/>
  <c r="S1104" i="33"/>
  <c r="S1103" i="33"/>
  <c r="S1102" i="33"/>
  <c r="S1101" i="33"/>
  <c r="S1100" i="33"/>
  <c r="S1099" i="33"/>
  <c r="S1098" i="33"/>
  <c r="S1097" i="33"/>
  <c r="S1096" i="33"/>
  <c r="S1095" i="33"/>
  <c r="S1094" i="33"/>
  <c r="S1093" i="33"/>
  <c r="S1092" i="33"/>
  <c r="S1091" i="33"/>
  <c r="S1090" i="33"/>
  <c r="S1089" i="33"/>
  <c r="S1088" i="33"/>
  <c r="S1087" i="33"/>
  <c r="S1086" i="33"/>
  <c r="S1085" i="33"/>
  <c r="S1084" i="33"/>
  <c r="S1083" i="33"/>
  <c r="S1082" i="33"/>
  <c r="S1081" i="33"/>
  <c r="S1080" i="33"/>
  <c r="S1079" i="33"/>
  <c r="S1078" i="33"/>
  <c r="S1077" i="33"/>
  <c r="S1076" i="33"/>
  <c r="S1075" i="33"/>
  <c r="S1074" i="33"/>
  <c r="S1073" i="33"/>
  <c r="S1072" i="33"/>
  <c r="S1071" i="33"/>
  <c r="S1070" i="33"/>
  <c r="S1069" i="33"/>
  <c r="S1068" i="33"/>
  <c r="S1067" i="33"/>
  <c r="S1066" i="33"/>
  <c r="S1065" i="33"/>
  <c r="S1064" i="33"/>
  <c r="S1063" i="33"/>
  <c r="S1062" i="33"/>
  <c r="S1061" i="33"/>
  <c r="S1060" i="33"/>
  <c r="S1059" i="33"/>
  <c r="S1058" i="33"/>
  <c r="S1057" i="33"/>
  <c r="S1056" i="33"/>
  <c r="S1055" i="33"/>
  <c r="S1054" i="33"/>
  <c r="S1053" i="33"/>
  <c r="S1052" i="33"/>
  <c r="S1051" i="33"/>
  <c r="S1050" i="33"/>
  <c r="S1049" i="33"/>
  <c r="S1048" i="33"/>
  <c r="S1047" i="33"/>
  <c r="S1046" i="33"/>
  <c r="S1045" i="33"/>
  <c r="S1044" i="33"/>
  <c r="S1043" i="33"/>
  <c r="S1042" i="33"/>
  <c r="S1041" i="33"/>
  <c r="S1040" i="33"/>
  <c r="S1039" i="33"/>
  <c r="S1038" i="33"/>
  <c r="S1037" i="33"/>
  <c r="S1036" i="33"/>
  <c r="S1035" i="33"/>
  <c r="S1034" i="33"/>
  <c r="S1033" i="33"/>
  <c r="S1032" i="33"/>
  <c r="S1031" i="33"/>
  <c r="S1030" i="33"/>
  <c r="S1029" i="33"/>
  <c r="S1028" i="33"/>
  <c r="S1027" i="33"/>
  <c r="S1026" i="33"/>
  <c r="S1025" i="33"/>
  <c r="S1024" i="33"/>
  <c r="S1023" i="33"/>
  <c r="S1022" i="33"/>
  <c r="S1021" i="33"/>
  <c r="S1020" i="33"/>
  <c r="S1019" i="33"/>
  <c r="S1018" i="33"/>
  <c r="S1017" i="33"/>
  <c r="S1016" i="33"/>
  <c r="S1015" i="33"/>
  <c r="S1014" i="33"/>
  <c r="S1013" i="33"/>
  <c r="S1012" i="33"/>
  <c r="S1011" i="33"/>
  <c r="S1010" i="33"/>
  <c r="S1009" i="33"/>
  <c r="S1008" i="33"/>
  <c r="S1007" i="33"/>
  <c r="S1006" i="33"/>
  <c r="S1005" i="33"/>
  <c r="S1004" i="33"/>
  <c r="S1003" i="33"/>
  <c r="S1002" i="33"/>
  <c r="S1001" i="33"/>
  <c r="S1000" i="33"/>
  <c r="S999" i="33"/>
  <c r="S998" i="33"/>
  <c r="S997" i="33"/>
  <c r="S996" i="33"/>
  <c r="S995" i="33"/>
  <c r="S994" i="33"/>
  <c r="S993" i="33"/>
  <c r="S992" i="33"/>
  <c r="S991" i="33"/>
  <c r="S990" i="33"/>
  <c r="S989" i="33"/>
  <c r="S988" i="33"/>
  <c r="S987" i="33"/>
  <c r="S986" i="33"/>
  <c r="S985" i="33"/>
  <c r="S984" i="33"/>
  <c r="S983" i="33"/>
  <c r="S982" i="33"/>
  <c r="S981" i="33"/>
  <c r="S980" i="33"/>
  <c r="S979" i="33"/>
  <c r="S978" i="33"/>
  <c r="S977" i="33"/>
  <c r="S976" i="33"/>
  <c r="S975" i="33"/>
  <c r="S974" i="33"/>
  <c r="S973" i="33"/>
  <c r="S972" i="33"/>
  <c r="S971" i="33"/>
  <c r="S970" i="33"/>
  <c r="S969" i="33"/>
  <c r="S968" i="33"/>
  <c r="S967" i="33"/>
  <c r="S966" i="33"/>
  <c r="S965" i="33"/>
  <c r="S964" i="33"/>
  <c r="S963" i="33"/>
  <c r="S962" i="33"/>
  <c r="S961" i="33"/>
  <c r="S960" i="33"/>
  <c r="S959" i="33"/>
  <c r="S958" i="33"/>
  <c r="S957" i="33"/>
  <c r="S956" i="33"/>
  <c r="S955" i="33"/>
  <c r="S954" i="33"/>
  <c r="S953" i="33"/>
  <c r="S952" i="33"/>
  <c r="S951" i="33"/>
  <c r="S950" i="33"/>
  <c r="S949" i="33"/>
  <c r="S948" i="33"/>
  <c r="S947" i="33"/>
  <c r="S946" i="33"/>
  <c r="S945" i="33"/>
  <c r="S944" i="33"/>
  <c r="S943" i="33"/>
  <c r="S942" i="33"/>
  <c r="S941" i="33"/>
  <c r="S940" i="33"/>
  <c r="S939" i="33"/>
  <c r="S938" i="33"/>
  <c r="S937" i="33"/>
  <c r="S936" i="33"/>
  <c r="S935" i="33"/>
  <c r="S934" i="33"/>
  <c r="S933" i="33"/>
  <c r="S932" i="33"/>
  <c r="S931" i="33"/>
  <c r="S930" i="33"/>
  <c r="S929" i="33"/>
  <c r="S928" i="33"/>
  <c r="S927" i="33"/>
  <c r="S926" i="33"/>
  <c r="S925" i="33"/>
  <c r="S924" i="33"/>
  <c r="S923" i="33"/>
  <c r="S922" i="33"/>
  <c r="S921" i="33"/>
  <c r="S920" i="33"/>
  <c r="S919" i="33"/>
  <c r="S918" i="33"/>
  <c r="S917" i="33"/>
  <c r="S916" i="33"/>
  <c r="S915" i="33"/>
  <c r="S914" i="33"/>
  <c r="S913" i="33"/>
  <c r="S912" i="33"/>
  <c r="S911" i="33"/>
  <c r="S910" i="33"/>
  <c r="S909" i="33"/>
  <c r="S908" i="33"/>
  <c r="S907" i="33"/>
  <c r="S906" i="33"/>
  <c r="S905" i="33"/>
  <c r="S904" i="33"/>
  <c r="S903" i="33"/>
  <c r="S902" i="33"/>
  <c r="S901" i="33"/>
  <c r="S900" i="33"/>
  <c r="S899" i="33"/>
  <c r="S898" i="33"/>
  <c r="S897" i="33"/>
  <c r="S896" i="33"/>
  <c r="S895" i="33"/>
  <c r="S894" i="33"/>
  <c r="S893" i="33"/>
  <c r="S892" i="33"/>
  <c r="S891" i="33"/>
  <c r="S890" i="33"/>
  <c r="S889" i="33"/>
  <c r="S888" i="33"/>
  <c r="S887" i="33"/>
  <c r="S886" i="33"/>
  <c r="S885" i="33"/>
  <c r="S884" i="33"/>
  <c r="S883" i="33"/>
  <c r="S882" i="33"/>
  <c r="S881" i="33"/>
  <c r="S880" i="33"/>
  <c r="S879" i="33"/>
  <c r="S878" i="33"/>
  <c r="S877" i="33"/>
  <c r="S876" i="33"/>
  <c r="S875" i="33"/>
  <c r="S874" i="33"/>
  <c r="S873" i="33"/>
  <c r="S872" i="33"/>
  <c r="S871" i="33"/>
  <c r="S870" i="33"/>
  <c r="S869" i="33"/>
  <c r="S868" i="33"/>
  <c r="S867" i="33"/>
  <c r="S866" i="33"/>
  <c r="S865" i="33"/>
  <c r="S864" i="33"/>
  <c r="S863" i="33"/>
  <c r="S862" i="33"/>
  <c r="S861" i="33"/>
  <c r="S860" i="33"/>
  <c r="S859" i="33"/>
  <c r="S858" i="33"/>
  <c r="S857" i="33"/>
  <c r="S856" i="33"/>
  <c r="S855" i="33"/>
  <c r="S854" i="33"/>
  <c r="S853" i="33"/>
  <c r="S852" i="33"/>
  <c r="S851" i="33"/>
  <c r="S850" i="33"/>
  <c r="S849" i="33"/>
  <c r="S848" i="33"/>
  <c r="S847" i="33"/>
  <c r="S846" i="33"/>
  <c r="S845" i="33"/>
  <c r="S844" i="33"/>
  <c r="S843" i="33"/>
  <c r="S842" i="33"/>
  <c r="S841" i="33"/>
  <c r="S840" i="33"/>
  <c r="S839" i="33"/>
  <c r="S838" i="33"/>
  <c r="S837" i="33"/>
  <c r="S836" i="33"/>
  <c r="S835" i="33"/>
  <c r="S834" i="33"/>
  <c r="S833" i="33"/>
  <c r="S832" i="33"/>
  <c r="S831" i="33"/>
  <c r="S830" i="33"/>
  <c r="S829" i="33"/>
  <c r="S828" i="33"/>
  <c r="S827" i="33"/>
  <c r="S826" i="33"/>
  <c r="S825" i="33"/>
  <c r="S824" i="33"/>
  <c r="S823" i="33"/>
  <c r="S822" i="33"/>
  <c r="S821" i="33"/>
  <c r="S820" i="33"/>
  <c r="S819" i="33"/>
  <c r="S818" i="33"/>
  <c r="S817" i="33"/>
  <c r="S816" i="33"/>
  <c r="S815" i="33"/>
  <c r="S814" i="33"/>
  <c r="S813" i="33"/>
  <c r="S812" i="33"/>
  <c r="S811" i="33"/>
  <c r="S810" i="33"/>
  <c r="S809" i="33"/>
  <c r="S808" i="33"/>
  <c r="S807" i="33"/>
  <c r="S806" i="33"/>
  <c r="S805" i="33"/>
  <c r="S804" i="33"/>
  <c r="S803" i="33"/>
  <c r="S802" i="33"/>
  <c r="S801" i="33"/>
  <c r="S800" i="33"/>
  <c r="S799" i="33"/>
  <c r="S798" i="33"/>
  <c r="S797" i="33"/>
  <c r="S796" i="33"/>
  <c r="S795" i="33"/>
  <c r="S794" i="33"/>
  <c r="S793" i="33"/>
  <c r="S792" i="33"/>
  <c r="S791" i="33"/>
  <c r="S790" i="33"/>
  <c r="S789" i="33"/>
  <c r="S788" i="33"/>
  <c r="S787" i="33"/>
  <c r="S786" i="33"/>
  <c r="S785" i="33"/>
  <c r="S784" i="33"/>
  <c r="S783" i="33"/>
  <c r="S782" i="33"/>
  <c r="S781" i="33"/>
  <c r="S780" i="33"/>
  <c r="S779" i="33"/>
  <c r="S778" i="33"/>
  <c r="S777" i="33"/>
  <c r="S776" i="33"/>
  <c r="S775" i="33"/>
  <c r="S774" i="33"/>
  <c r="S773" i="33"/>
  <c r="S772" i="33"/>
  <c r="S771" i="33"/>
  <c r="S770" i="33"/>
  <c r="S769" i="33"/>
  <c r="S768" i="33"/>
  <c r="S767" i="33"/>
  <c r="S766" i="33"/>
  <c r="S765" i="33"/>
  <c r="S764" i="33"/>
  <c r="S763" i="33"/>
  <c r="S762" i="33"/>
  <c r="S761" i="33"/>
  <c r="S760" i="33"/>
  <c r="S759" i="33"/>
  <c r="S758" i="33"/>
  <c r="S757" i="33"/>
  <c r="S756" i="33"/>
  <c r="S755" i="33"/>
  <c r="S754" i="33"/>
  <c r="S753" i="33"/>
  <c r="S752" i="33"/>
  <c r="S751" i="33"/>
  <c r="S750" i="33"/>
  <c r="S749" i="33"/>
  <c r="S748" i="33"/>
  <c r="S747" i="33"/>
  <c r="S746" i="33"/>
  <c r="S745" i="33"/>
  <c r="S744" i="33"/>
  <c r="S743" i="33"/>
  <c r="S742" i="33"/>
  <c r="S741" i="33"/>
  <c r="S740" i="33"/>
  <c r="S739" i="33"/>
  <c r="S738" i="33"/>
  <c r="S737" i="33"/>
  <c r="S736" i="33"/>
  <c r="S735" i="33"/>
  <c r="S734" i="33"/>
  <c r="S733" i="33"/>
  <c r="S732" i="33"/>
  <c r="S731" i="33"/>
  <c r="S730" i="33"/>
  <c r="S729" i="33"/>
  <c r="S728" i="33"/>
  <c r="S727" i="33"/>
  <c r="S726" i="33"/>
  <c r="S725" i="33"/>
  <c r="S724" i="33"/>
  <c r="S723" i="33"/>
  <c r="S722" i="33"/>
  <c r="S721" i="33"/>
  <c r="S720" i="33"/>
  <c r="S719" i="33"/>
  <c r="S718" i="33"/>
  <c r="S717" i="33"/>
  <c r="S716" i="33"/>
  <c r="S715" i="33"/>
  <c r="S714" i="33"/>
  <c r="S713" i="33"/>
  <c r="S712" i="33"/>
  <c r="S711" i="33"/>
  <c r="S710" i="33"/>
  <c r="S709" i="33"/>
  <c r="S708" i="33"/>
  <c r="S707" i="33"/>
  <c r="S706" i="33"/>
  <c r="S705" i="33"/>
  <c r="S704" i="33"/>
  <c r="S703" i="33"/>
  <c r="S702" i="33"/>
  <c r="S701" i="33"/>
  <c r="S700" i="33"/>
  <c r="S699" i="33"/>
  <c r="S698" i="33"/>
  <c r="S697" i="33"/>
  <c r="S696" i="33"/>
  <c r="S695" i="33"/>
  <c r="S694" i="33"/>
  <c r="S693" i="33"/>
  <c r="S692" i="33"/>
  <c r="S691" i="33"/>
  <c r="S690" i="33"/>
  <c r="S689" i="33"/>
  <c r="S688" i="33"/>
  <c r="S687" i="33"/>
  <c r="S686" i="33"/>
  <c r="S685" i="33"/>
  <c r="S684" i="33"/>
  <c r="S683" i="33"/>
  <c r="S682" i="33"/>
  <c r="S681" i="33"/>
  <c r="S680" i="33"/>
  <c r="S679" i="33"/>
  <c r="S678" i="33"/>
  <c r="S677" i="33"/>
  <c r="S676" i="33"/>
  <c r="S675" i="33"/>
  <c r="S674" i="33"/>
  <c r="S673" i="33"/>
  <c r="S672" i="33"/>
  <c r="S671" i="33"/>
  <c r="S670" i="33"/>
  <c r="S669" i="33"/>
  <c r="S668" i="33"/>
  <c r="S667" i="33"/>
  <c r="S666" i="33"/>
  <c r="S665" i="33"/>
  <c r="S664" i="33"/>
  <c r="S663" i="33"/>
  <c r="S662" i="33"/>
  <c r="S661" i="33"/>
  <c r="S660" i="33"/>
  <c r="S659" i="33"/>
  <c r="S658" i="33"/>
  <c r="S657" i="33"/>
  <c r="S656" i="33"/>
  <c r="S655" i="33"/>
  <c r="S654" i="33"/>
  <c r="S653" i="33"/>
  <c r="S652" i="33"/>
  <c r="S651" i="33"/>
  <c r="S650" i="33"/>
  <c r="S649" i="33"/>
  <c r="S648" i="33"/>
  <c r="S647" i="33"/>
  <c r="S646" i="33"/>
  <c r="S645" i="33"/>
  <c r="S644" i="33"/>
  <c r="S643" i="33"/>
  <c r="S642" i="33"/>
  <c r="S641" i="33"/>
  <c r="S640" i="33"/>
  <c r="S639" i="33"/>
  <c r="S638" i="33"/>
  <c r="S637" i="33"/>
  <c r="S636" i="33"/>
  <c r="S635" i="33"/>
  <c r="S634" i="33"/>
  <c r="S633" i="33"/>
  <c r="S632" i="33"/>
  <c r="S631" i="33"/>
  <c r="S630" i="33"/>
  <c r="S629" i="33"/>
  <c r="S628" i="33"/>
  <c r="S627" i="33"/>
  <c r="S626" i="33"/>
  <c r="S625" i="33"/>
  <c r="S624" i="33"/>
  <c r="S623" i="33"/>
  <c r="S622" i="33"/>
  <c r="S621" i="33"/>
  <c r="S620" i="33"/>
  <c r="S619" i="33"/>
  <c r="S618" i="33"/>
  <c r="S617" i="33"/>
  <c r="S616" i="33"/>
  <c r="S615" i="33"/>
  <c r="S614" i="33"/>
  <c r="S613" i="33"/>
  <c r="S612" i="33"/>
  <c r="S611" i="33"/>
  <c r="S610" i="33"/>
  <c r="S609" i="33"/>
  <c r="S608" i="33"/>
  <c r="S607" i="33"/>
  <c r="S606" i="33"/>
  <c r="S605" i="33"/>
  <c r="S604" i="33"/>
  <c r="S603" i="33"/>
  <c r="S602" i="33"/>
  <c r="S601" i="33"/>
  <c r="S600" i="33"/>
  <c r="S599" i="33"/>
  <c r="S598" i="33"/>
  <c r="S597" i="33"/>
  <c r="S596" i="33"/>
  <c r="S595" i="33"/>
  <c r="S594" i="33"/>
  <c r="S593" i="33"/>
  <c r="S592" i="33"/>
  <c r="S591" i="33"/>
  <c r="S590" i="33"/>
  <c r="S589" i="33"/>
  <c r="S588" i="33"/>
  <c r="S587" i="33"/>
  <c r="S586" i="33"/>
  <c r="S585" i="33"/>
  <c r="S584" i="33"/>
  <c r="S583" i="33"/>
  <c r="S582" i="33"/>
  <c r="S581" i="33"/>
  <c r="S580" i="33"/>
  <c r="S579" i="33"/>
  <c r="S578" i="33"/>
  <c r="S577" i="33"/>
  <c r="S576" i="33"/>
  <c r="S575" i="33"/>
  <c r="S574" i="33"/>
  <c r="S573" i="33"/>
  <c r="S572" i="33"/>
  <c r="S571" i="33"/>
  <c r="S570" i="33"/>
  <c r="S569" i="33"/>
  <c r="S568" i="33"/>
  <c r="S567" i="33"/>
  <c r="S566" i="33"/>
  <c r="S565" i="33"/>
  <c r="S564" i="33"/>
  <c r="S563" i="33"/>
  <c r="S562" i="33"/>
  <c r="S561" i="33"/>
  <c r="S560" i="33"/>
  <c r="S559" i="33"/>
  <c r="S558" i="33"/>
  <c r="S557" i="33"/>
  <c r="S556" i="33"/>
  <c r="S555" i="33"/>
  <c r="S554" i="33"/>
  <c r="S553" i="33"/>
  <c r="S552" i="33"/>
  <c r="S551" i="33"/>
  <c r="S550" i="33"/>
  <c r="S549" i="33"/>
  <c r="S548" i="33"/>
  <c r="S547" i="33"/>
  <c r="S546" i="33"/>
  <c r="S545" i="33"/>
  <c r="S544" i="33"/>
  <c r="S543" i="33"/>
  <c r="S542" i="33"/>
  <c r="S541" i="33"/>
  <c r="S540" i="33"/>
  <c r="S539" i="33"/>
  <c r="S538" i="33"/>
  <c r="S537" i="33"/>
  <c r="S536" i="33"/>
  <c r="S535" i="33"/>
  <c r="S534" i="33"/>
  <c r="S533" i="33"/>
  <c r="S532" i="33"/>
  <c r="S531" i="33"/>
  <c r="S530" i="33"/>
  <c r="S529" i="33"/>
  <c r="S528" i="33"/>
  <c r="S527" i="33"/>
  <c r="S526" i="33"/>
  <c r="S525" i="33"/>
  <c r="S524" i="33"/>
  <c r="S523" i="33"/>
  <c r="S522" i="33"/>
  <c r="S521" i="33"/>
  <c r="S520" i="33"/>
  <c r="S519" i="33"/>
  <c r="S518" i="33"/>
  <c r="S517" i="33"/>
  <c r="S516" i="33"/>
  <c r="S515" i="33"/>
  <c r="S514" i="33"/>
  <c r="S513" i="33"/>
  <c r="S512" i="33"/>
  <c r="S511" i="33"/>
  <c r="S510" i="33"/>
  <c r="S509" i="33"/>
  <c r="S508" i="33"/>
  <c r="S507" i="33"/>
  <c r="S506" i="33"/>
  <c r="S505" i="33"/>
  <c r="S504" i="33"/>
  <c r="S503" i="33"/>
  <c r="S502" i="33"/>
  <c r="S501" i="33"/>
  <c r="S500" i="33"/>
  <c r="S499" i="33"/>
  <c r="S498" i="33"/>
  <c r="S497" i="33"/>
  <c r="S496" i="33"/>
  <c r="S495" i="33"/>
  <c r="S494" i="33"/>
  <c r="S493" i="33"/>
  <c r="S492" i="33"/>
  <c r="S491" i="33"/>
  <c r="S490" i="33"/>
  <c r="S489" i="33"/>
  <c r="S488" i="33"/>
  <c r="S487" i="33"/>
  <c r="S486" i="33"/>
  <c r="S485" i="33"/>
  <c r="S484" i="33"/>
  <c r="S483" i="33"/>
  <c r="S482" i="33"/>
  <c r="S481" i="33"/>
  <c r="S480" i="33"/>
  <c r="S479" i="33"/>
  <c r="S478" i="33"/>
  <c r="S477" i="33"/>
  <c r="S476" i="33"/>
  <c r="S475" i="33"/>
  <c r="S474" i="33"/>
  <c r="S473" i="33"/>
  <c r="S472" i="33"/>
  <c r="S471" i="33"/>
  <c r="S470" i="33"/>
  <c r="S469" i="33"/>
  <c r="S468" i="33"/>
  <c r="S467" i="33"/>
  <c r="S466" i="33"/>
  <c r="S465" i="33"/>
  <c r="S464" i="33"/>
  <c r="S463" i="33"/>
  <c r="S462" i="33"/>
  <c r="S461" i="33"/>
  <c r="S460" i="33"/>
  <c r="S459" i="33"/>
  <c r="S458" i="33"/>
  <c r="S457" i="33"/>
  <c r="S456" i="33"/>
  <c r="S455" i="33"/>
  <c r="S454" i="33"/>
  <c r="S453" i="33"/>
  <c r="S452" i="33"/>
  <c r="S451" i="33"/>
  <c r="S450" i="33"/>
  <c r="S449" i="33"/>
  <c r="S448" i="33"/>
  <c r="S447" i="33"/>
  <c r="S446" i="33"/>
  <c r="S445" i="33"/>
  <c r="S444" i="33"/>
  <c r="S443" i="33"/>
  <c r="S442" i="33"/>
  <c r="S441" i="33"/>
  <c r="S440" i="33"/>
  <c r="S439" i="33"/>
  <c r="S438" i="33"/>
  <c r="S437" i="33"/>
  <c r="S436" i="33"/>
  <c r="S435" i="33"/>
  <c r="S434" i="33"/>
  <c r="S433" i="33"/>
  <c r="S432" i="33"/>
  <c r="S431" i="33"/>
  <c r="S430" i="33"/>
  <c r="S429" i="33"/>
  <c r="S428" i="33"/>
  <c r="S427" i="33"/>
  <c r="S426" i="33"/>
  <c r="S425" i="33"/>
  <c r="S424" i="33"/>
  <c r="S423" i="33"/>
  <c r="S422" i="33"/>
  <c r="S421" i="33"/>
  <c r="S420" i="33"/>
  <c r="S419" i="33"/>
  <c r="S418" i="33"/>
  <c r="S417" i="33"/>
  <c r="S416" i="33"/>
  <c r="S415" i="33"/>
  <c r="S414" i="33"/>
  <c r="S413" i="33"/>
  <c r="S412" i="33"/>
  <c r="S411" i="33"/>
  <c r="S410" i="33"/>
  <c r="S409" i="33"/>
  <c r="S408" i="33"/>
  <c r="S407" i="33"/>
  <c r="S406" i="33"/>
  <c r="S405" i="33"/>
  <c r="S404" i="33"/>
  <c r="S403" i="33"/>
  <c r="S402" i="33"/>
  <c r="S401" i="33"/>
  <c r="S400" i="33"/>
  <c r="S399" i="33"/>
  <c r="S398" i="33"/>
  <c r="S397" i="33"/>
  <c r="S396" i="33"/>
  <c r="S395" i="33"/>
  <c r="S394" i="33"/>
  <c r="S393" i="33"/>
  <c r="S392" i="33"/>
  <c r="S391" i="33"/>
  <c r="S390" i="33"/>
  <c r="S389" i="33"/>
  <c r="S388" i="33"/>
  <c r="S387" i="33"/>
  <c r="S386" i="33"/>
  <c r="S385" i="33"/>
  <c r="S384" i="33"/>
  <c r="S383" i="33"/>
  <c r="S382" i="33"/>
  <c r="S381" i="33"/>
  <c r="S380" i="33"/>
  <c r="S379" i="33"/>
  <c r="S378" i="33"/>
  <c r="S377" i="33"/>
  <c r="S376" i="33"/>
  <c r="S375" i="33"/>
  <c r="S374" i="33"/>
  <c r="S373" i="33"/>
  <c r="S372" i="33"/>
  <c r="S371" i="33"/>
  <c r="S370" i="33"/>
  <c r="S369" i="33"/>
  <c r="S368" i="33"/>
  <c r="S367" i="33"/>
  <c r="S366" i="33"/>
  <c r="S365" i="33"/>
  <c r="S364" i="33"/>
  <c r="S363" i="33"/>
  <c r="S362" i="33"/>
  <c r="S361" i="33"/>
  <c r="S360" i="33"/>
  <c r="S359" i="33"/>
  <c r="S358" i="33"/>
  <c r="S357" i="33"/>
  <c r="S356" i="33"/>
  <c r="S355" i="33"/>
  <c r="S354" i="33"/>
  <c r="S353" i="33"/>
  <c r="S352" i="33"/>
  <c r="S351" i="33"/>
  <c r="S350" i="33"/>
  <c r="S349" i="33"/>
  <c r="S348" i="33"/>
  <c r="S347" i="33"/>
  <c r="S346" i="33"/>
  <c r="S345" i="33"/>
  <c r="S344" i="33"/>
  <c r="S343" i="33"/>
  <c r="S342" i="33"/>
  <c r="S341" i="33"/>
  <c r="S340" i="33"/>
  <c r="S339" i="33"/>
  <c r="S338" i="33"/>
  <c r="S337" i="33"/>
  <c r="S336" i="33"/>
  <c r="S335" i="33"/>
  <c r="S334" i="33"/>
  <c r="S333" i="33"/>
  <c r="S332" i="33"/>
  <c r="S331" i="33"/>
  <c r="S330" i="33"/>
  <c r="S329" i="33"/>
  <c r="S328" i="33"/>
  <c r="S327" i="33"/>
  <c r="S326" i="33"/>
  <c r="S325" i="33"/>
  <c r="S324" i="33"/>
  <c r="S323" i="33"/>
  <c r="S322" i="33"/>
  <c r="S321" i="33"/>
  <c r="S320" i="33"/>
  <c r="S319" i="33"/>
  <c r="S318" i="33"/>
  <c r="S317" i="33"/>
  <c r="S316" i="33"/>
  <c r="S315" i="33"/>
  <c r="S314" i="33"/>
  <c r="S313" i="33"/>
  <c r="S312" i="33"/>
  <c r="S311" i="33"/>
  <c r="S310" i="33"/>
  <c r="S309" i="33"/>
  <c r="S308" i="33"/>
  <c r="S307" i="33"/>
  <c r="S306" i="33"/>
  <c r="S305" i="33"/>
  <c r="S304" i="33"/>
  <c r="S303" i="33"/>
  <c r="S302" i="33"/>
  <c r="S301" i="33"/>
  <c r="S300" i="33"/>
  <c r="S299" i="33"/>
  <c r="S298" i="33"/>
  <c r="S297" i="33"/>
  <c r="S296" i="33"/>
  <c r="S295" i="33"/>
  <c r="S294" i="33"/>
  <c r="S293" i="33"/>
  <c r="S292" i="33"/>
  <c r="S291" i="33"/>
  <c r="S290" i="33"/>
  <c r="S289" i="33"/>
  <c r="S288" i="33"/>
  <c r="S287" i="33"/>
  <c r="S286" i="33"/>
  <c r="S285" i="33"/>
  <c r="S284" i="33"/>
  <c r="S283" i="33"/>
  <c r="S282" i="33"/>
  <c r="S281" i="33"/>
  <c r="S280" i="33"/>
  <c r="S279" i="33"/>
  <c r="S278" i="33"/>
  <c r="S277" i="33"/>
  <c r="S276" i="33"/>
  <c r="S275" i="33"/>
  <c r="S274" i="33"/>
  <c r="S273" i="33"/>
  <c r="S272" i="33"/>
  <c r="S271" i="33"/>
  <c r="S270" i="33"/>
  <c r="S269" i="33"/>
  <c r="S268" i="33"/>
  <c r="S267" i="33"/>
  <c r="S266" i="33"/>
  <c r="S265" i="33"/>
  <c r="S264" i="33"/>
  <c r="S263" i="33"/>
  <c r="S262" i="33"/>
  <c r="S261" i="33"/>
  <c r="S260" i="33"/>
  <c r="S259" i="33"/>
  <c r="S258" i="33"/>
  <c r="S257" i="33"/>
  <c r="S256" i="33"/>
  <c r="S255" i="33"/>
  <c r="S254" i="33"/>
  <c r="S253" i="33"/>
  <c r="S252" i="33"/>
  <c r="S251" i="33"/>
  <c r="S250" i="33"/>
  <c r="S249" i="33"/>
  <c r="S248" i="33"/>
  <c r="S247" i="33"/>
  <c r="S246" i="33"/>
  <c r="S245" i="33"/>
  <c r="S244" i="33"/>
  <c r="S243" i="33"/>
  <c r="S242" i="33"/>
  <c r="S241" i="33"/>
  <c r="S240" i="33"/>
  <c r="S239" i="33"/>
  <c r="S238" i="33"/>
  <c r="S237" i="33"/>
  <c r="S236" i="33"/>
  <c r="S235" i="33"/>
  <c r="S234" i="33"/>
  <c r="S233" i="33"/>
  <c r="S232" i="33"/>
  <c r="S231" i="33"/>
  <c r="S230" i="33"/>
  <c r="S229" i="33"/>
  <c r="S228" i="33"/>
  <c r="S227" i="33"/>
  <c r="S226" i="33"/>
  <c r="S225" i="33"/>
  <c r="S224" i="33"/>
  <c r="S223" i="33"/>
  <c r="S222" i="33"/>
  <c r="S221" i="33"/>
  <c r="S220" i="33"/>
  <c r="S219" i="33"/>
  <c r="S218" i="33"/>
  <c r="S217" i="33"/>
  <c r="S216" i="33"/>
  <c r="S215" i="33"/>
  <c r="S214" i="33"/>
  <c r="S213" i="33"/>
  <c r="S212" i="33"/>
  <c r="S211" i="33"/>
  <c r="S210" i="33"/>
  <c r="S209" i="33"/>
  <c r="S208" i="33"/>
  <c r="S207" i="33"/>
  <c r="S206" i="33"/>
  <c r="S205" i="33"/>
  <c r="S204" i="33"/>
  <c r="S203" i="33"/>
  <c r="S202" i="33"/>
  <c r="S201" i="33"/>
  <c r="S200" i="33"/>
  <c r="S199" i="33"/>
  <c r="S198" i="33"/>
  <c r="S197" i="33"/>
  <c r="S196" i="33"/>
  <c r="S195" i="33"/>
  <c r="S194" i="33"/>
  <c r="S193" i="33"/>
  <c r="S192" i="33"/>
  <c r="S191" i="33"/>
  <c r="S190" i="33"/>
  <c r="S189" i="33"/>
  <c r="S188" i="33"/>
  <c r="S187" i="33"/>
  <c r="S186" i="33"/>
  <c r="S185" i="33"/>
  <c r="S184" i="33"/>
  <c r="S183" i="33"/>
  <c r="S182" i="33"/>
  <c r="S181" i="33"/>
  <c r="S180" i="33"/>
  <c r="S179" i="33"/>
  <c r="S178" i="33"/>
  <c r="S177" i="33"/>
  <c r="S176" i="33"/>
  <c r="S175" i="33"/>
  <c r="S174" i="33"/>
  <c r="S173" i="33"/>
  <c r="S172" i="33"/>
  <c r="S171" i="33"/>
  <c r="S170" i="33"/>
  <c r="S169" i="33"/>
  <c r="S168" i="33"/>
  <c r="S167" i="33"/>
  <c r="S166" i="33"/>
  <c r="S165" i="33"/>
  <c r="S164" i="33"/>
  <c r="S163" i="33"/>
  <c r="S162" i="33"/>
  <c r="S161" i="33"/>
  <c r="S160" i="33"/>
  <c r="S159" i="33"/>
  <c r="S158" i="33"/>
  <c r="S157" i="33"/>
  <c r="S156" i="33"/>
  <c r="S155" i="33"/>
  <c r="S154" i="33"/>
  <c r="S153" i="33"/>
  <c r="S152" i="33"/>
  <c r="S151" i="33"/>
  <c r="S150" i="33"/>
  <c r="S149" i="33"/>
  <c r="S148" i="33"/>
  <c r="S147" i="33"/>
  <c r="S146" i="33"/>
  <c r="S145" i="33"/>
  <c r="S144" i="33"/>
  <c r="S143" i="33"/>
  <c r="S142" i="33"/>
  <c r="S141" i="33"/>
  <c r="S140" i="33"/>
  <c r="S139" i="33"/>
  <c r="S138" i="33"/>
  <c r="S137" i="33"/>
  <c r="S136" i="33"/>
  <c r="S135" i="33"/>
  <c r="S134" i="33"/>
  <c r="S133" i="33"/>
  <c r="S132" i="33"/>
  <c r="S131" i="33"/>
  <c r="S130" i="33"/>
  <c r="S129" i="33"/>
  <c r="S128" i="33"/>
  <c r="S127" i="33"/>
  <c r="S126" i="33"/>
  <c r="S125" i="33"/>
  <c r="S124" i="33"/>
  <c r="S123" i="33"/>
  <c r="S122" i="33"/>
  <c r="S121" i="33"/>
  <c r="S120" i="33"/>
  <c r="S119" i="33"/>
  <c r="S118" i="33"/>
  <c r="S117" i="33"/>
  <c r="S116" i="33"/>
  <c r="S115" i="33"/>
  <c r="S114" i="33"/>
  <c r="S113" i="33"/>
  <c r="S112" i="33"/>
  <c r="S111" i="33"/>
  <c r="S110" i="33"/>
  <c r="S109" i="33"/>
  <c r="S108" i="33"/>
  <c r="S107" i="33"/>
  <c r="S106" i="33"/>
  <c r="S105" i="33"/>
  <c r="S104" i="33"/>
  <c r="S103" i="33"/>
  <c r="S102" i="33"/>
  <c r="S101" i="33"/>
  <c r="S100" i="33"/>
  <c r="S99" i="33"/>
  <c r="S98" i="33"/>
  <c r="S97" i="33"/>
  <c r="S96" i="33"/>
  <c r="S95" i="33"/>
  <c r="S94" i="33"/>
  <c r="S93" i="33"/>
  <c r="S92" i="33"/>
  <c r="S91" i="33"/>
  <c r="S90" i="33"/>
  <c r="S89" i="33"/>
  <c r="S88" i="33"/>
  <c r="S87" i="33"/>
  <c r="S86" i="33"/>
  <c r="S85" i="33"/>
  <c r="S84" i="33"/>
  <c r="S83" i="33"/>
  <c r="S82" i="33"/>
  <c r="S81" i="33"/>
  <c r="S80" i="33"/>
  <c r="S79" i="33"/>
  <c r="S78" i="33"/>
  <c r="S77" i="33"/>
  <c r="S76" i="33"/>
  <c r="S75" i="33"/>
  <c r="S74" i="33"/>
  <c r="S73" i="33"/>
  <c r="S72" i="33"/>
  <c r="S71" i="33"/>
  <c r="S70" i="33"/>
  <c r="S69" i="33"/>
  <c r="S68" i="33"/>
  <c r="S67" i="33"/>
  <c r="S66" i="33"/>
  <c r="S65" i="33"/>
  <c r="S64" i="33"/>
  <c r="S63" i="33"/>
  <c r="S62" i="33"/>
  <c r="S61" i="33"/>
  <c r="S60" i="33"/>
  <c r="S59" i="33"/>
  <c r="S58" i="33"/>
  <c r="S57" i="33"/>
  <c r="S56" i="33"/>
  <c r="S55" i="33"/>
  <c r="S54" i="33"/>
  <c r="S53" i="33"/>
  <c r="S52" i="33"/>
  <c r="S51" i="33"/>
  <c r="S50" i="33"/>
  <c r="S49" i="33"/>
  <c r="S48" i="33"/>
  <c r="S47" i="33"/>
  <c r="S46" i="33"/>
  <c r="S45" i="33"/>
  <c r="S44" i="33"/>
  <c r="S43" i="33"/>
  <c r="S42" i="33"/>
  <c r="S41" i="33"/>
  <c r="S40" i="33"/>
  <c r="S39" i="33"/>
  <c r="S38" i="33"/>
  <c r="S37" i="33"/>
  <c r="S36" i="33"/>
  <c r="S35" i="33"/>
  <c r="S34" i="33"/>
  <c r="S33" i="33"/>
  <c r="S32" i="33"/>
  <c r="S31" i="33"/>
  <c r="S30" i="33"/>
  <c r="S29" i="33"/>
  <c r="S28" i="33"/>
  <c r="S27" i="33"/>
  <c r="S26" i="33"/>
  <c r="S25" i="33"/>
  <c r="S24" i="33"/>
  <c r="S23" i="33"/>
  <c r="S22" i="33"/>
  <c r="S21" i="33"/>
  <c r="S20" i="33"/>
  <c r="S19" i="33"/>
  <c r="S18" i="33"/>
  <c r="S17" i="33"/>
  <c r="S16" i="33"/>
  <c r="S15" i="33"/>
  <c r="S14" i="33"/>
  <c r="S13" i="33"/>
  <c r="S12" i="33"/>
  <c r="S11" i="33"/>
  <c r="S10" i="33"/>
  <c r="S9" i="33"/>
  <c r="S8" i="33"/>
  <c r="S1147" i="33"/>
  <c r="Z110" i="32"/>
  <c r="Z109" i="32"/>
  <c r="Z108" i="32"/>
  <c r="Z107" i="32"/>
  <c r="Z106" i="32"/>
  <c r="Z105" i="32"/>
  <c r="Z104" i="32"/>
  <c r="Z103" i="32"/>
  <c r="Z102" i="32"/>
  <c r="Z101" i="32"/>
  <c r="Z100" i="32"/>
  <c r="Z99" i="32"/>
  <c r="Z98" i="32"/>
  <c r="Z97" i="32"/>
  <c r="Z96" i="32"/>
  <c r="Z95" i="32"/>
  <c r="Z94" i="32"/>
  <c r="Z93" i="32"/>
  <c r="Z92" i="32"/>
  <c r="Z91" i="32"/>
  <c r="Z90" i="32"/>
  <c r="Z89" i="32"/>
  <c r="Z88" i="32"/>
  <c r="Z87" i="32"/>
  <c r="Z86" i="32"/>
  <c r="Z85" i="32"/>
  <c r="Z84" i="32"/>
  <c r="Z83" i="32"/>
  <c r="Z82" i="32"/>
  <c r="Z81" i="32"/>
  <c r="Z80" i="32"/>
  <c r="Z79" i="32"/>
  <c r="Z78" i="32"/>
  <c r="Z77" i="32"/>
  <c r="Z76" i="32"/>
  <c r="Z75" i="32"/>
  <c r="Z74" i="32"/>
  <c r="Z73" i="32"/>
  <c r="Z72" i="32"/>
  <c r="Z71" i="32"/>
  <c r="Z70" i="32"/>
  <c r="Z69" i="32"/>
  <c r="Z68" i="32"/>
  <c r="Z67" i="32"/>
  <c r="Z66" i="32"/>
  <c r="Z65" i="32"/>
  <c r="Z64" i="32"/>
  <c r="Z63" i="32"/>
  <c r="Z62" i="32"/>
  <c r="Z61" i="32"/>
  <c r="Z60" i="32"/>
  <c r="Z59" i="32"/>
  <c r="Z58" i="32"/>
  <c r="Z57" i="32"/>
  <c r="Z56" i="32"/>
  <c r="Z55" i="32"/>
  <c r="Z54" i="32"/>
  <c r="Z53" i="32"/>
  <c r="Z52" i="32"/>
  <c r="Z51" i="32"/>
  <c r="Z50" i="32"/>
  <c r="Z49" i="32"/>
  <c r="Z48" i="32"/>
  <c r="Z47" i="32"/>
  <c r="Z46" i="32"/>
  <c r="Z45" i="32"/>
  <c r="Z44" i="32"/>
  <c r="Z43" i="32"/>
  <c r="Z42" i="32"/>
  <c r="Z41" i="32"/>
  <c r="Z40" i="32"/>
  <c r="Z39" i="32"/>
  <c r="Z38" i="32"/>
  <c r="Z37" i="32"/>
  <c r="Z36" i="32"/>
  <c r="Z35" i="32"/>
  <c r="Z34" i="32"/>
  <c r="Z33" i="32"/>
  <c r="Z32" i="32"/>
  <c r="Z31" i="32"/>
  <c r="Z30" i="32"/>
  <c r="Z29" i="32"/>
  <c r="Z28" i="32"/>
  <c r="Z27" i="32"/>
  <c r="Z26" i="32"/>
  <c r="Z25" i="32"/>
  <c r="Z24" i="32"/>
  <c r="Z23" i="32"/>
  <c r="Z22" i="32"/>
  <c r="Z21" i="32"/>
  <c r="Z20" i="32"/>
  <c r="Z19" i="32"/>
  <c r="Z18" i="32"/>
  <c r="Z17" i="32"/>
  <c r="Z16" i="32"/>
  <c r="Z15" i="32"/>
  <c r="Z14" i="32"/>
  <c r="Z13" i="32"/>
  <c r="Z12" i="32"/>
  <c r="Z11" i="32"/>
  <c r="Z10" i="32"/>
  <c r="Z9" i="32"/>
  <c r="Z8" i="32"/>
  <c r="S110" i="32"/>
  <c r="S109" i="32"/>
  <c r="S108" i="32"/>
  <c r="S107" i="32"/>
  <c r="S106" i="32"/>
  <c r="S105" i="32"/>
  <c r="S104" i="32"/>
  <c r="S103" i="32"/>
  <c r="S102" i="32"/>
  <c r="S101" i="32"/>
  <c r="S100" i="32"/>
  <c r="S99" i="32"/>
  <c r="S98" i="32"/>
  <c r="S97" i="32"/>
  <c r="S96" i="32"/>
  <c r="S95" i="32"/>
  <c r="S94" i="32"/>
  <c r="S93" i="32"/>
  <c r="S92" i="32"/>
  <c r="S91" i="32"/>
  <c r="S90" i="32"/>
  <c r="S89" i="32"/>
  <c r="S88" i="32"/>
  <c r="S87" i="32"/>
  <c r="S86" i="32"/>
  <c r="S85" i="32"/>
  <c r="S84" i="32"/>
  <c r="S83" i="32"/>
  <c r="S82" i="32"/>
  <c r="S81" i="32"/>
  <c r="S80" i="32"/>
  <c r="S79" i="32"/>
  <c r="S78" i="32"/>
  <c r="S77" i="32"/>
  <c r="S76" i="32"/>
  <c r="S75" i="32"/>
  <c r="S74" i="32"/>
  <c r="S73" i="32"/>
  <c r="S72" i="32"/>
  <c r="S71" i="32"/>
  <c r="S70" i="32"/>
  <c r="S69" i="32"/>
  <c r="S68" i="32"/>
  <c r="S67" i="32"/>
  <c r="S66" i="32"/>
  <c r="S65" i="32"/>
  <c r="S64" i="32"/>
  <c r="S63" i="32"/>
  <c r="S62" i="32"/>
  <c r="S61" i="32"/>
  <c r="S60" i="32"/>
  <c r="S59" i="32"/>
  <c r="S58" i="32"/>
  <c r="S57" i="32"/>
  <c r="S56" i="32"/>
  <c r="S55" i="32"/>
  <c r="S54" i="32"/>
  <c r="S53" i="32"/>
  <c r="S52" i="32"/>
  <c r="S51" i="32"/>
  <c r="S50" i="32"/>
  <c r="S49" i="32"/>
  <c r="S48" i="32"/>
  <c r="S47" i="32"/>
  <c r="S46" i="32"/>
  <c r="S45" i="32"/>
  <c r="S44" i="32"/>
  <c r="S43" i="32"/>
  <c r="S42" i="32"/>
  <c r="S41" i="32"/>
  <c r="S40" i="32"/>
  <c r="S39" i="32"/>
  <c r="S38" i="32"/>
  <c r="S37" i="32"/>
  <c r="S36" i="32"/>
  <c r="S35" i="32"/>
  <c r="S34" i="32"/>
  <c r="S33" i="32"/>
  <c r="S32" i="32"/>
  <c r="S31" i="32"/>
  <c r="S30" i="32"/>
  <c r="S29" i="32"/>
  <c r="S28" i="32"/>
  <c r="S27" i="32"/>
  <c r="S26" i="32"/>
  <c r="S25" i="32"/>
  <c r="S24" i="32"/>
  <c r="S23" i="32"/>
  <c r="S22" i="32"/>
  <c r="S21" i="32"/>
  <c r="S20" i="32"/>
  <c r="S19" i="32"/>
  <c r="S18" i="32"/>
  <c r="S17" i="32"/>
  <c r="S16" i="32"/>
  <c r="S15" i="32"/>
  <c r="S14" i="32"/>
  <c r="S13" i="32"/>
  <c r="S12" i="32"/>
  <c r="S11" i="32"/>
  <c r="S10" i="32"/>
  <c r="S9" i="32"/>
  <c r="S8" i="32"/>
  <c r="Z213" i="31"/>
  <c r="Z212" i="31"/>
  <c r="Z211" i="31"/>
  <c r="Z210" i="31"/>
  <c r="Z209" i="31"/>
  <c r="Z208" i="31"/>
  <c r="Z207" i="31"/>
  <c r="Z206" i="31"/>
  <c r="Z205" i="31"/>
  <c r="Z204" i="31"/>
  <c r="Z203" i="31"/>
  <c r="Z202" i="31"/>
  <c r="Z201" i="31"/>
  <c r="Z200" i="31"/>
  <c r="Z199" i="31"/>
  <c r="Z198" i="31"/>
  <c r="Z197" i="31"/>
  <c r="Z196" i="31"/>
  <c r="Z195" i="31"/>
  <c r="Z194" i="31"/>
  <c r="Z193" i="31"/>
  <c r="Z192" i="31"/>
  <c r="Z191" i="31"/>
  <c r="Z190" i="31"/>
  <c r="Z189" i="31"/>
  <c r="Z188" i="31"/>
  <c r="Z187" i="31"/>
  <c r="Z186" i="31"/>
  <c r="Z185" i="31"/>
  <c r="Z184" i="31"/>
  <c r="Z183" i="31"/>
  <c r="Z182" i="31"/>
  <c r="Z181" i="31"/>
  <c r="Z180" i="31"/>
  <c r="Z179" i="31"/>
  <c r="Z178" i="31"/>
  <c r="Z177" i="31"/>
  <c r="Z176" i="31"/>
  <c r="Z175" i="31"/>
  <c r="Z174" i="31"/>
  <c r="Z173" i="31"/>
  <c r="Z172" i="31"/>
  <c r="Z171" i="31"/>
  <c r="Z170" i="31"/>
  <c r="Z169" i="31"/>
  <c r="Z168" i="31"/>
  <c r="Z167" i="31"/>
  <c r="Z166" i="31"/>
  <c r="Z165" i="31"/>
  <c r="Z164" i="31"/>
  <c r="Z163" i="31"/>
  <c r="Z162" i="31"/>
  <c r="Z161" i="31"/>
  <c r="Z160" i="31"/>
  <c r="Z159" i="31"/>
  <c r="Z158" i="31"/>
  <c r="Z157" i="31"/>
  <c r="Z156" i="31"/>
  <c r="Z155" i="31"/>
  <c r="Z154" i="31"/>
  <c r="Z153" i="31"/>
  <c r="Z152" i="31"/>
  <c r="Z151" i="31"/>
  <c r="Z150" i="31"/>
  <c r="Z149" i="31"/>
  <c r="Z148" i="31"/>
  <c r="Z147" i="31"/>
  <c r="Z146" i="31"/>
  <c r="Z145" i="31"/>
  <c r="Z144" i="31"/>
  <c r="Z143" i="31"/>
  <c r="Z142" i="31"/>
  <c r="Z141" i="31"/>
  <c r="Z140" i="31"/>
  <c r="Z139" i="31"/>
  <c r="Z138" i="31"/>
  <c r="Z137" i="31"/>
  <c r="Z136" i="31"/>
  <c r="Z135" i="31"/>
  <c r="Z134" i="31"/>
  <c r="Z133" i="31"/>
  <c r="Z132" i="31"/>
  <c r="Z131" i="31"/>
  <c r="Z130" i="31"/>
  <c r="Z129" i="31"/>
  <c r="Z128" i="31"/>
  <c r="Z127" i="31"/>
  <c r="Z126" i="31"/>
  <c r="Z125" i="31"/>
  <c r="Z124" i="31"/>
  <c r="Z123" i="31"/>
  <c r="Z122" i="31"/>
  <c r="Z121" i="31"/>
  <c r="Z120" i="31"/>
  <c r="Z119" i="31"/>
  <c r="Z118" i="31"/>
  <c r="Z117" i="31"/>
  <c r="Z116" i="31"/>
  <c r="Z115" i="31"/>
  <c r="Z114" i="31"/>
  <c r="Z113" i="31"/>
  <c r="Z112" i="31"/>
  <c r="Z111" i="31"/>
  <c r="Z110" i="31"/>
  <c r="Z109" i="31"/>
  <c r="Z108" i="31"/>
  <c r="Z107" i="31"/>
  <c r="Z106" i="31"/>
  <c r="Z105" i="31"/>
  <c r="Z104" i="31"/>
  <c r="Z103" i="31"/>
  <c r="Z102" i="31"/>
  <c r="Z101" i="31"/>
  <c r="Z100" i="31"/>
  <c r="Z99" i="31"/>
  <c r="Z98" i="31"/>
  <c r="Z97" i="31"/>
  <c r="Z96" i="31"/>
  <c r="Z95" i="31"/>
  <c r="Z94" i="31"/>
  <c r="Z93" i="31"/>
  <c r="Z92" i="31"/>
  <c r="Z91" i="31"/>
  <c r="Z90" i="31"/>
  <c r="Z89" i="31"/>
  <c r="Z88" i="31"/>
  <c r="Z87" i="31"/>
  <c r="Z86" i="31"/>
  <c r="Z85" i="31"/>
  <c r="Z84" i="31"/>
  <c r="Z83" i="31"/>
  <c r="Z82" i="31"/>
  <c r="Z81" i="31"/>
  <c r="Z80" i="31"/>
  <c r="Z79" i="31"/>
  <c r="Z78" i="31"/>
  <c r="Z77" i="31"/>
  <c r="Z76" i="31"/>
  <c r="Z75" i="31"/>
  <c r="Z74" i="31"/>
  <c r="Z73" i="31"/>
  <c r="Z72" i="31"/>
  <c r="Z71" i="31"/>
  <c r="Z70" i="31"/>
  <c r="Z69" i="31"/>
  <c r="Z68" i="31"/>
  <c r="Z67" i="31"/>
  <c r="Z66" i="31"/>
  <c r="Z65" i="31"/>
  <c r="Z64" i="31"/>
  <c r="Z63" i="31"/>
  <c r="Z62" i="31"/>
  <c r="Z61" i="31"/>
  <c r="Z60" i="31"/>
  <c r="Z59" i="31"/>
  <c r="Z58" i="31"/>
  <c r="Z57" i="31"/>
  <c r="Z56" i="31"/>
  <c r="Z55" i="31"/>
  <c r="Z54" i="31"/>
  <c r="Z53" i="31"/>
  <c r="Z52" i="31"/>
  <c r="Z51" i="31"/>
  <c r="Z50" i="31"/>
  <c r="Z49" i="31"/>
  <c r="Z48" i="31"/>
  <c r="Z47" i="31"/>
  <c r="Z46" i="31"/>
  <c r="Z45" i="31"/>
  <c r="Z44" i="31"/>
  <c r="Z43" i="31"/>
  <c r="Z42" i="31"/>
  <c r="Z41" i="31"/>
  <c r="Z40" i="31"/>
  <c r="Z39" i="31"/>
  <c r="Z38" i="31"/>
  <c r="Z37" i="31"/>
  <c r="Z36" i="31"/>
  <c r="Z35" i="31"/>
  <c r="Z34" i="31"/>
  <c r="Z33" i="31"/>
  <c r="Z32" i="31"/>
  <c r="Z31" i="31"/>
  <c r="Z30" i="31"/>
  <c r="Z29" i="31"/>
  <c r="Z28" i="31"/>
  <c r="Z27" i="31"/>
  <c r="Z26" i="31"/>
  <c r="Z25" i="31"/>
  <c r="Z24" i="31"/>
  <c r="Z23" i="31"/>
  <c r="Z22" i="31"/>
  <c r="Z21" i="31"/>
  <c r="Z20" i="31"/>
  <c r="Z19" i="31"/>
  <c r="Z18" i="31"/>
  <c r="Z17" i="31"/>
  <c r="Z16" i="31"/>
  <c r="Z15" i="31"/>
  <c r="Z14" i="31"/>
  <c r="Z13" i="31"/>
  <c r="Z12" i="31"/>
  <c r="Z11" i="31"/>
  <c r="Z10" i="31"/>
  <c r="Z9" i="31"/>
  <c r="Z8" i="31"/>
  <c r="S213" i="31"/>
  <c r="S212" i="31"/>
  <c r="S211" i="31"/>
  <c r="S210" i="31"/>
  <c r="S209" i="31"/>
  <c r="S208" i="31"/>
  <c r="S207" i="31"/>
  <c r="S206" i="31"/>
  <c r="S205" i="31"/>
  <c r="S204" i="31"/>
  <c r="S203" i="31"/>
  <c r="S202" i="31"/>
  <c r="S201" i="31"/>
  <c r="S200" i="31"/>
  <c r="S199" i="31"/>
  <c r="S198" i="31"/>
  <c r="S197" i="31"/>
  <c r="S196" i="31"/>
  <c r="S195" i="31"/>
  <c r="S194" i="31"/>
  <c r="S193" i="31"/>
  <c r="S192" i="31"/>
  <c r="S191" i="31"/>
  <c r="S190" i="31"/>
  <c r="S189" i="31"/>
  <c r="S188" i="31"/>
  <c r="S187" i="31"/>
  <c r="S186" i="31"/>
  <c r="S185" i="31"/>
  <c r="S184" i="31"/>
  <c r="S183" i="31"/>
  <c r="S182" i="31"/>
  <c r="S181" i="31"/>
  <c r="S180" i="31"/>
  <c r="S179" i="31"/>
  <c r="S178" i="31"/>
  <c r="S177" i="31"/>
  <c r="S176" i="31"/>
  <c r="S175" i="31"/>
  <c r="S174" i="31"/>
  <c r="S173" i="31"/>
  <c r="S172" i="31"/>
  <c r="S171" i="31"/>
  <c r="S170" i="31"/>
  <c r="S169" i="31"/>
  <c r="S168" i="31"/>
  <c r="S167" i="31"/>
  <c r="S166" i="31"/>
  <c r="S165" i="31"/>
  <c r="S164" i="31"/>
  <c r="S163" i="31"/>
  <c r="S162" i="31"/>
  <c r="S161" i="31"/>
  <c r="S160" i="31"/>
  <c r="S159" i="31"/>
  <c r="S158" i="31"/>
  <c r="S157" i="31"/>
  <c r="S156" i="31"/>
  <c r="S155" i="31"/>
  <c r="S154" i="31"/>
  <c r="S153" i="31"/>
  <c r="S152" i="31"/>
  <c r="S151" i="31"/>
  <c r="S150" i="31"/>
  <c r="S149" i="31"/>
  <c r="S148" i="31"/>
  <c r="S147" i="31"/>
  <c r="S146" i="31"/>
  <c r="S145" i="31"/>
  <c r="S144" i="31"/>
  <c r="S143" i="31"/>
  <c r="S142" i="31"/>
  <c r="S141" i="31"/>
  <c r="S140" i="31"/>
  <c r="S139" i="31"/>
  <c r="S138" i="31"/>
  <c r="S137" i="31"/>
  <c r="S136" i="31"/>
  <c r="S135" i="31"/>
  <c r="S134" i="31"/>
  <c r="S133" i="31"/>
  <c r="S132" i="31"/>
  <c r="S131" i="31"/>
  <c r="S130" i="31"/>
  <c r="S129" i="31"/>
  <c r="S128" i="31"/>
  <c r="S127" i="31"/>
  <c r="S126" i="31"/>
  <c r="S125" i="31"/>
  <c r="S124" i="31"/>
  <c r="S123" i="31"/>
  <c r="S122" i="31"/>
  <c r="S121" i="31"/>
  <c r="S120" i="31"/>
  <c r="S119" i="31"/>
  <c r="S118" i="31"/>
  <c r="S117" i="31"/>
  <c r="S116" i="31"/>
  <c r="S115" i="31"/>
  <c r="S114" i="31"/>
  <c r="S113" i="31"/>
  <c r="S112" i="31"/>
  <c r="S111" i="31"/>
  <c r="S110" i="31"/>
  <c r="S109" i="31"/>
  <c r="S108" i="31"/>
  <c r="S107" i="31"/>
  <c r="S106" i="31"/>
  <c r="S105" i="31"/>
  <c r="S104" i="31"/>
  <c r="S103" i="31"/>
  <c r="S102" i="31"/>
  <c r="S101" i="31"/>
  <c r="S100" i="31"/>
  <c r="S99" i="31"/>
  <c r="S98" i="31"/>
  <c r="S97" i="31"/>
  <c r="S96" i="31"/>
  <c r="S95" i="31"/>
  <c r="S94" i="31"/>
  <c r="S93" i="31"/>
  <c r="S92" i="31"/>
  <c r="S91" i="31"/>
  <c r="S90" i="31"/>
  <c r="S89" i="31"/>
  <c r="S88" i="31"/>
  <c r="S87" i="31"/>
  <c r="S86" i="31"/>
  <c r="S85" i="31"/>
  <c r="S84" i="31"/>
  <c r="S83" i="31"/>
  <c r="S82" i="31"/>
  <c r="S81" i="31"/>
  <c r="S80" i="31"/>
  <c r="S79" i="31"/>
  <c r="S78" i="31"/>
  <c r="S77" i="31"/>
  <c r="S76" i="31"/>
  <c r="S75" i="31"/>
  <c r="S74" i="31"/>
  <c r="S73" i="31"/>
  <c r="S72" i="31"/>
  <c r="S71" i="31"/>
  <c r="S70" i="31"/>
  <c r="S69" i="31"/>
  <c r="S68" i="31"/>
  <c r="S67" i="31"/>
  <c r="S66" i="31"/>
  <c r="S65" i="31"/>
  <c r="S64" i="31"/>
  <c r="S63" i="31"/>
  <c r="S62" i="31"/>
  <c r="S61" i="31"/>
  <c r="S60" i="31"/>
  <c r="S59" i="31"/>
  <c r="S58" i="31"/>
  <c r="S57" i="31"/>
  <c r="S56" i="31"/>
  <c r="S55" i="31"/>
  <c r="S54" i="31"/>
  <c r="S53" i="31"/>
  <c r="S52" i="31"/>
  <c r="S51" i="31"/>
  <c r="S50" i="31"/>
  <c r="S49" i="31"/>
  <c r="S48" i="31"/>
  <c r="S47" i="31"/>
  <c r="S46" i="31"/>
  <c r="S45" i="31"/>
  <c r="S44" i="31"/>
  <c r="S43" i="31"/>
  <c r="S42" i="31"/>
  <c r="S41" i="31"/>
  <c r="S40" i="31"/>
  <c r="S39" i="31"/>
  <c r="S38" i="31"/>
  <c r="S37" i="31"/>
  <c r="S36" i="31"/>
  <c r="S35" i="31"/>
  <c r="S34" i="31"/>
  <c r="S33" i="31"/>
  <c r="S32" i="31"/>
  <c r="S31" i="31"/>
  <c r="S30" i="31"/>
  <c r="S29" i="31"/>
  <c r="S28" i="31"/>
  <c r="S27" i="31"/>
  <c r="S26" i="31"/>
  <c r="S25" i="31"/>
  <c r="S24" i="31"/>
  <c r="S23" i="31"/>
  <c r="S22" i="31"/>
  <c r="S21" i="31"/>
  <c r="S20" i="31"/>
  <c r="S19" i="31"/>
  <c r="S18" i="31"/>
  <c r="S17" i="31"/>
  <c r="S16" i="31"/>
  <c r="S15" i="31"/>
  <c r="S14" i="31"/>
  <c r="S13" i="31"/>
  <c r="S12" i="31"/>
  <c r="S11" i="31"/>
  <c r="S10" i="31"/>
  <c r="S9" i="31"/>
  <c r="S8" i="31"/>
  <c r="Z935" i="30"/>
  <c r="Z933" i="30"/>
  <c r="Z932" i="30"/>
  <c r="Z931" i="30"/>
  <c r="Z930" i="30"/>
  <c r="Z929" i="30"/>
  <c r="Z928" i="30"/>
  <c r="Z927" i="30"/>
  <c r="Z926" i="30"/>
  <c r="Z925" i="30"/>
  <c r="Z924" i="30"/>
  <c r="Z923" i="30"/>
  <c r="Z922" i="30"/>
  <c r="Z921" i="30"/>
  <c r="Z920" i="30"/>
  <c r="Z919" i="30"/>
  <c r="Z918" i="30"/>
  <c r="Z917" i="30"/>
  <c r="Z915" i="30"/>
  <c r="Z914" i="30"/>
  <c r="Z913" i="30"/>
  <c r="Z912" i="30"/>
  <c r="Z911" i="30"/>
  <c r="Z910" i="30"/>
  <c r="Z909" i="30"/>
  <c r="Z908" i="30"/>
  <c r="Z907" i="30"/>
  <c r="Z906" i="30"/>
  <c r="Z905" i="30"/>
  <c r="Z904" i="30"/>
  <c r="Z903" i="30"/>
  <c r="Z902" i="30"/>
  <c r="Z901" i="30"/>
  <c r="Z900" i="30"/>
  <c r="Z899" i="30"/>
  <c r="Z898" i="30"/>
  <c r="Z897" i="30"/>
  <c r="Z896" i="30"/>
  <c r="Z895" i="30"/>
  <c r="Z894" i="30"/>
  <c r="Z893" i="30"/>
  <c r="Z892" i="30"/>
  <c r="Z891" i="30"/>
  <c r="Z890" i="30"/>
  <c r="Z889" i="30"/>
  <c r="Z888" i="30"/>
  <c r="Z887" i="30"/>
  <c r="Z886" i="30"/>
  <c r="Z885" i="30"/>
  <c r="Z884" i="30"/>
  <c r="Z883" i="30"/>
  <c r="Z882" i="30"/>
  <c r="Z881" i="30"/>
  <c r="Z880" i="30"/>
  <c r="Z879" i="30"/>
  <c r="Z878" i="30"/>
  <c r="Z877" i="30"/>
  <c r="Z876" i="30"/>
  <c r="Z875" i="30"/>
  <c r="Z874" i="30"/>
  <c r="Z873" i="30"/>
  <c r="Z872" i="30"/>
  <c r="Z871" i="30"/>
  <c r="Z870" i="30"/>
  <c r="Z869" i="30"/>
  <c r="Z868" i="30"/>
  <c r="Z867" i="30"/>
  <c r="Z866" i="30"/>
  <c r="Z865" i="30"/>
  <c r="Z864" i="30"/>
  <c r="Z863" i="30"/>
  <c r="Z862" i="30"/>
  <c r="Z861" i="30"/>
  <c r="Z860" i="30"/>
  <c r="Z859" i="30"/>
  <c r="Z858" i="30"/>
  <c r="Z857" i="30"/>
  <c r="Z856" i="30"/>
  <c r="Z855" i="30"/>
  <c r="Z854" i="30"/>
  <c r="Z853" i="30"/>
  <c r="Z852" i="30"/>
  <c r="Z851" i="30"/>
  <c r="Z850" i="30"/>
  <c r="Z849" i="30"/>
  <c r="Z848" i="30"/>
  <c r="Z847" i="30"/>
  <c r="Z846" i="30"/>
  <c r="Z845" i="30"/>
  <c r="Z844" i="30"/>
  <c r="Z843" i="30"/>
  <c r="Z842" i="30"/>
  <c r="Z841" i="30"/>
  <c r="Z840" i="30"/>
  <c r="Z839" i="30"/>
  <c r="Z838" i="30"/>
  <c r="Z837" i="30"/>
  <c r="Z836" i="30"/>
  <c r="Z835" i="30"/>
  <c r="Z834" i="30"/>
  <c r="Z833" i="30"/>
  <c r="Z832" i="30"/>
  <c r="Z831" i="30"/>
  <c r="Z830" i="30"/>
  <c r="Z829" i="30"/>
  <c r="Z828" i="30"/>
  <c r="Z827" i="30"/>
  <c r="Z826" i="30"/>
  <c r="Z825" i="30"/>
  <c r="Z824" i="30"/>
  <c r="Z823" i="30"/>
  <c r="Z822" i="30"/>
  <c r="Z821" i="30"/>
  <c r="Z820" i="30"/>
  <c r="Z819" i="30"/>
  <c r="Z818" i="30"/>
  <c r="Z817" i="30"/>
  <c r="Z816" i="30"/>
  <c r="Z815" i="30"/>
  <c r="Z814" i="30"/>
  <c r="Z813" i="30"/>
  <c r="Z812" i="30"/>
  <c r="Z811" i="30"/>
  <c r="Z810" i="30"/>
  <c r="Z809" i="30"/>
  <c r="Z808" i="30"/>
  <c r="Z807" i="30"/>
  <c r="Z806" i="30"/>
  <c r="Z805" i="30"/>
  <c r="Z804" i="30"/>
  <c r="Z803" i="30"/>
  <c r="Z802" i="30"/>
  <c r="Z801" i="30"/>
  <c r="Z800" i="30"/>
  <c r="Z799" i="30"/>
  <c r="Z798" i="30"/>
  <c r="Z797" i="30"/>
  <c r="Z796" i="30"/>
  <c r="Z795" i="30"/>
  <c r="Z794" i="30"/>
  <c r="Z793" i="30"/>
  <c r="Z792" i="30"/>
  <c r="Z791" i="30"/>
  <c r="Z790" i="30"/>
  <c r="Z789" i="30"/>
  <c r="Z788" i="30"/>
  <c r="Z787" i="30"/>
  <c r="Z786" i="30"/>
  <c r="Z785" i="30"/>
  <c r="Z784" i="30"/>
  <c r="Z783" i="30"/>
  <c r="Z782" i="30"/>
  <c r="Z781" i="30"/>
  <c r="Z780" i="30"/>
  <c r="Z779" i="30"/>
  <c r="Z778" i="30"/>
  <c r="Z777" i="30"/>
  <c r="Z776" i="30"/>
  <c r="Z775" i="30"/>
  <c r="Z774" i="30"/>
  <c r="Z773" i="30"/>
  <c r="Z772" i="30"/>
  <c r="Z771" i="30"/>
  <c r="Z770" i="30"/>
  <c r="Z769" i="30"/>
  <c r="Z768" i="30"/>
  <c r="Z767" i="30"/>
  <c r="Z766" i="30"/>
  <c r="Z765" i="30"/>
  <c r="Z764" i="30"/>
  <c r="Z763" i="30"/>
  <c r="Z762" i="30"/>
  <c r="Z761" i="30"/>
  <c r="Z760" i="30"/>
  <c r="Z759" i="30"/>
  <c r="Z758" i="30"/>
  <c r="Z757" i="30"/>
  <c r="Z756" i="30"/>
  <c r="Z755" i="30"/>
  <c r="Z754" i="30"/>
  <c r="Z753" i="30"/>
  <c r="Z752" i="30"/>
  <c r="Z751" i="30"/>
  <c r="Z750" i="30"/>
  <c r="Z749" i="30"/>
  <c r="Z748" i="30"/>
  <c r="Z747" i="30"/>
  <c r="Z746" i="30"/>
  <c r="Z745" i="30"/>
  <c r="Z744" i="30"/>
  <c r="Z743" i="30"/>
  <c r="Z742" i="30"/>
  <c r="Z741" i="30"/>
  <c r="Z740" i="30"/>
  <c r="Z739" i="30"/>
  <c r="Z738" i="30"/>
  <c r="Z737" i="30"/>
  <c r="Z736" i="30"/>
  <c r="Z735" i="30"/>
  <c r="Z734" i="30"/>
  <c r="Z733" i="30"/>
  <c r="Z732" i="30"/>
  <c r="Z731" i="30"/>
  <c r="Z730" i="30"/>
  <c r="Z729" i="30"/>
  <c r="Z728" i="30"/>
  <c r="Z727" i="30"/>
  <c r="Z726" i="30"/>
  <c r="Z725" i="30"/>
  <c r="Z724" i="30"/>
  <c r="Z723" i="30"/>
  <c r="Z722" i="30"/>
  <c r="Z721" i="30"/>
  <c r="Z720" i="30"/>
  <c r="Z719" i="30"/>
  <c r="Z718" i="30"/>
  <c r="Z717" i="30"/>
  <c r="Z716" i="30"/>
  <c r="Z715" i="30"/>
  <c r="Z714" i="30"/>
  <c r="Z713" i="30"/>
  <c r="Z712" i="30"/>
  <c r="Z711" i="30"/>
  <c r="Z710" i="30"/>
  <c r="Z709" i="30"/>
  <c r="Z708" i="30"/>
  <c r="Z707" i="30"/>
  <c r="Z706" i="30"/>
  <c r="Z705" i="30"/>
  <c r="Z704" i="30"/>
  <c r="Z703" i="30"/>
  <c r="Z702" i="30"/>
  <c r="Z701" i="30"/>
  <c r="Z700" i="30"/>
  <c r="Z699" i="30"/>
  <c r="Z698" i="30"/>
  <c r="Z697" i="30"/>
  <c r="Z696" i="30"/>
  <c r="Z695" i="30"/>
  <c r="Z694" i="30"/>
  <c r="Z693" i="30"/>
  <c r="Z692" i="30"/>
  <c r="Z691" i="30"/>
  <c r="Z690" i="30"/>
  <c r="Z689" i="30"/>
  <c r="Z688" i="30"/>
  <c r="Z687" i="30"/>
  <c r="Z686" i="30"/>
  <c r="Z685" i="30"/>
  <c r="Z684" i="30"/>
  <c r="Z683" i="30"/>
  <c r="Z682" i="30"/>
  <c r="Z681" i="30"/>
  <c r="Z680" i="30"/>
  <c r="Z679" i="30"/>
  <c r="Z678" i="30"/>
  <c r="Z677" i="30"/>
  <c r="Z676" i="30"/>
  <c r="Z675" i="30"/>
  <c r="Z674" i="30"/>
  <c r="Z673" i="30"/>
  <c r="Z672" i="30"/>
  <c r="Z671" i="30"/>
  <c r="Z670" i="30"/>
  <c r="Z669" i="30"/>
  <c r="Z668" i="30"/>
  <c r="Z667" i="30"/>
  <c r="Z666" i="30"/>
  <c r="Z665" i="30"/>
  <c r="Z664" i="30"/>
  <c r="Z663" i="30"/>
  <c r="Z662" i="30"/>
  <c r="Z661" i="30"/>
  <c r="Z660" i="30"/>
  <c r="Z659" i="30"/>
  <c r="Z658" i="30"/>
  <c r="Z657" i="30"/>
  <c r="Z656" i="30"/>
  <c r="Z655" i="30"/>
  <c r="Z654" i="30"/>
  <c r="Z653" i="30"/>
  <c r="Z652" i="30"/>
  <c r="Z651" i="30"/>
  <c r="Z650" i="30"/>
  <c r="Z649" i="30"/>
  <c r="Z648" i="30"/>
  <c r="Z647" i="30"/>
  <c r="Z646" i="30"/>
  <c r="Z645" i="30"/>
  <c r="Z644" i="30"/>
  <c r="Z643" i="30"/>
  <c r="Z642" i="30"/>
  <c r="Z641" i="30"/>
  <c r="Z640" i="30"/>
  <c r="Z639" i="30"/>
  <c r="Z638" i="30"/>
  <c r="Z637" i="30"/>
  <c r="Z636" i="30"/>
  <c r="Z635" i="30"/>
  <c r="Z634" i="30"/>
  <c r="Z633" i="30"/>
  <c r="Z632" i="30"/>
  <c r="Z631" i="30"/>
  <c r="Z630" i="30"/>
  <c r="Z629" i="30"/>
  <c r="Z628" i="30"/>
  <c r="Z627" i="30"/>
  <c r="Z626" i="30"/>
  <c r="Z625" i="30"/>
  <c r="Z624" i="30"/>
  <c r="Z623" i="30"/>
  <c r="Z622" i="30"/>
  <c r="Z621" i="30"/>
  <c r="Z620" i="30"/>
  <c r="Z619" i="30"/>
  <c r="Z618" i="30"/>
  <c r="Z617" i="30"/>
  <c r="Z616" i="30"/>
  <c r="Z615" i="30"/>
  <c r="Z614" i="30"/>
  <c r="Z613" i="30"/>
  <c r="Z612" i="30"/>
  <c r="Z611" i="30"/>
  <c r="Z610" i="30"/>
  <c r="Z609" i="30"/>
  <c r="Z608" i="30"/>
  <c r="Z607" i="30"/>
  <c r="Z606" i="30"/>
  <c r="Z605" i="30"/>
  <c r="Z604" i="30"/>
  <c r="Z603" i="30"/>
  <c r="Z602" i="30"/>
  <c r="Z601" i="30"/>
  <c r="Z600" i="30"/>
  <c r="Z599" i="30"/>
  <c r="Z598" i="30"/>
  <c r="Z597" i="30"/>
  <c r="Z596" i="30"/>
  <c r="Z595" i="30"/>
  <c r="Z594" i="30"/>
  <c r="Z593" i="30"/>
  <c r="Z592" i="30"/>
  <c r="Z591" i="30"/>
  <c r="Z590" i="30"/>
  <c r="Z589" i="30"/>
  <c r="Z588" i="30"/>
  <c r="Z587" i="30"/>
  <c r="Z586" i="30"/>
  <c r="Z585" i="30"/>
  <c r="Z584" i="30"/>
  <c r="Z583" i="30"/>
  <c r="Z582" i="30"/>
  <c r="Z581" i="30"/>
  <c r="Z580" i="30"/>
  <c r="Z579" i="30"/>
  <c r="Z578" i="30"/>
  <c r="Z577" i="30"/>
  <c r="Z576" i="30"/>
  <c r="Z575" i="30"/>
  <c r="Z574" i="30"/>
  <c r="Z573" i="30"/>
  <c r="Z572" i="30"/>
  <c r="Z571" i="30"/>
  <c r="Z570" i="30"/>
  <c r="Z569" i="30"/>
  <c r="Z568" i="30"/>
  <c r="Z567" i="30"/>
  <c r="Z566" i="30"/>
  <c r="Z565" i="30"/>
  <c r="Z564" i="30"/>
  <c r="Z563" i="30"/>
  <c r="Z562" i="30"/>
  <c r="Z561" i="30"/>
  <c r="Z560" i="30"/>
  <c r="Z559" i="30"/>
  <c r="Z558" i="30"/>
  <c r="Z557" i="30"/>
  <c r="Z556" i="30"/>
  <c r="Z555" i="30"/>
  <c r="Z554" i="30"/>
  <c r="Z553" i="30"/>
  <c r="Z552" i="30"/>
  <c r="Z551" i="30"/>
  <c r="Z550" i="30"/>
  <c r="Z549" i="30"/>
  <c r="Z548" i="30"/>
  <c r="Z547" i="30"/>
  <c r="Z546" i="30"/>
  <c r="Z545" i="30"/>
  <c r="Z544" i="30"/>
  <c r="Z543" i="30"/>
  <c r="Z542" i="30"/>
  <c r="Z541" i="30"/>
  <c r="Z540" i="30"/>
  <c r="Z539" i="30"/>
  <c r="Z538" i="30"/>
  <c r="Z537" i="30"/>
  <c r="Z536" i="30"/>
  <c r="Z535" i="30"/>
  <c r="Z534" i="30"/>
  <c r="Z533" i="30"/>
  <c r="Z532" i="30"/>
  <c r="Z531" i="30"/>
  <c r="Z530" i="30"/>
  <c r="Z529" i="30"/>
  <c r="Z528" i="30"/>
  <c r="Z527" i="30"/>
  <c r="Z526" i="30"/>
  <c r="Z525" i="30"/>
  <c r="Z524" i="30"/>
  <c r="Z523" i="30"/>
  <c r="Z522" i="30"/>
  <c r="Z521" i="30"/>
  <c r="Z520" i="30"/>
  <c r="Z519" i="30"/>
  <c r="Z518" i="30"/>
  <c r="Z517" i="30"/>
  <c r="Z516" i="30"/>
  <c r="Z515" i="30"/>
  <c r="Z514" i="30"/>
  <c r="Z513" i="30"/>
  <c r="Z512" i="30"/>
  <c r="Z511" i="30"/>
  <c r="Z510" i="30"/>
  <c r="Z509" i="30"/>
  <c r="Z508" i="30"/>
  <c r="Z507" i="30"/>
  <c r="Z506" i="30"/>
  <c r="Z505" i="30"/>
  <c r="Z504" i="30"/>
  <c r="Z503" i="30"/>
  <c r="Z502" i="30"/>
  <c r="Z501" i="30"/>
  <c r="Z500" i="30"/>
  <c r="Z499" i="30"/>
  <c r="Z498" i="30"/>
  <c r="Z497" i="30"/>
  <c r="Z496" i="30"/>
  <c r="Z495" i="30"/>
  <c r="Z494" i="30"/>
  <c r="Z493" i="30"/>
  <c r="Z492" i="30"/>
  <c r="Z491" i="30"/>
  <c r="Z490" i="30"/>
  <c r="Z489" i="30"/>
  <c r="Z488" i="30"/>
  <c r="Z487" i="30"/>
  <c r="Z486" i="30"/>
  <c r="Z485" i="30"/>
  <c r="Z484" i="30"/>
  <c r="Z483" i="30"/>
  <c r="Z482" i="30"/>
  <c r="Z481" i="30"/>
  <c r="Z480" i="30"/>
  <c r="Z479" i="30"/>
  <c r="Z478" i="30"/>
  <c r="Z477" i="30"/>
  <c r="Z476" i="30"/>
  <c r="Z475" i="30"/>
  <c r="Z474" i="30"/>
  <c r="Z473" i="30"/>
  <c r="Z472" i="30"/>
  <c r="Z471" i="30"/>
  <c r="Z470" i="30"/>
  <c r="Z469" i="30"/>
  <c r="Z468" i="30"/>
  <c r="Z467" i="30"/>
  <c r="Z466" i="30"/>
  <c r="Z465" i="30"/>
  <c r="Z464" i="30"/>
  <c r="Z463" i="30"/>
  <c r="Z462" i="30"/>
  <c r="Z461" i="30"/>
  <c r="Z460" i="30"/>
  <c r="Z459" i="30"/>
  <c r="Z458" i="30"/>
  <c r="Z457" i="30"/>
  <c r="Z456" i="30"/>
  <c r="Z455" i="30"/>
  <c r="Z454" i="30"/>
  <c r="Z453" i="30"/>
  <c r="Z452" i="30"/>
  <c r="Z451" i="30"/>
  <c r="Z450" i="30"/>
  <c r="Z449" i="30"/>
  <c r="Z448" i="30"/>
  <c r="Z447" i="30"/>
  <c r="Z446" i="30"/>
  <c r="Z445" i="30"/>
  <c r="Z444" i="30"/>
  <c r="Z443" i="30"/>
  <c r="Z442" i="30"/>
  <c r="Z441" i="30"/>
  <c r="Z440" i="30"/>
  <c r="Z439" i="30"/>
  <c r="Z438" i="30"/>
  <c r="Z437" i="30"/>
  <c r="Z436" i="30"/>
  <c r="Z435" i="30"/>
  <c r="Z434" i="30"/>
  <c r="Z433" i="30"/>
  <c r="Z432" i="30"/>
  <c r="Z431" i="30"/>
  <c r="Z430" i="30"/>
  <c r="Z429" i="30"/>
  <c r="Z428" i="30"/>
  <c r="Z427" i="30"/>
  <c r="Z426" i="30"/>
  <c r="Z425" i="30"/>
  <c r="Z424" i="30"/>
  <c r="Z423" i="30"/>
  <c r="Z422" i="30"/>
  <c r="Z421" i="30"/>
  <c r="Z420" i="30"/>
  <c r="Z419" i="30"/>
  <c r="Z418" i="30"/>
  <c r="Z417" i="30"/>
  <c r="Z416" i="30"/>
  <c r="Z415" i="30"/>
  <c r="Z414" i="30"/>
  <c r="Z413" i="30"/>
  <c r="Z412" i="30"/>
  <c r="Z411" i="30"/>
  <c r="Z410" i="30"/>
  <c r="Z409" i="30"/>
  <c r="Z408" i="30"/>
  <c r="Z407" i="30"/>
  <c r="Z406" i="30"/>
  <c r="Z405" i="30"/>
  <c r="Z404" i="30"/>
  <c r="Z403" i="30"/>
  <c r="Z402" i="30"/>
  <c r="Z401" i="30"/>
  <c r="Z400" i="30"/>
  <c r="Z399" i="30"/>
  <c r="Z398" i="30"/>
  <c r="Z397" i="30"/>
  <c r="Z396" i="30"/>
  <c r="Z395" i="30"/>
  <c r="Z394" i="30"/>
  <c r="Z393" i="30"/>
  <c r="Z392" i="30"/>
  <c r="Z391" i="30"/>
  <c r="Z390" i="30"/>
  <c r="Z389" i="30"/>
  <c r="Z388" i="30"/>
  <c r="Z387" i="30"/>
  <c r="Z386" i="30"/>
  <c r="Z385" i="30"/>
  <c r="Z384" i="30"/>
  <c r="Z383" i="30"/>
  <c r="Z382" i="30"/>
  <c r="Z381" i="30"/>
  <c r="Z380" i="30"/>
  <c r="Z379" i="30"/>
  <c r="Z378" i="30"/>
  <c r="Z377" i="30"/>
  <c r="Z376" i="30"/>
  <c r="Z375" i="30"/>
  <c r="Z374" i="30"/>
  <c r="Z373" i="30"/>
  <c r="Z372" i="30"/>
  <c r="Z371" i="30"/>
  <c r="Z370" i="30"/>
  <c r="Z369" i="30"/>
  <c r="Z368" i="30"/>
  <c r="Z367" i="30"/>
  <c r="Z366" i="30"/>
  <c r="Z365" i="30"/>
  <c r="Z364" i="30"/>
  <c r="Z363" i="30"/>
  <c r="Z362" i="30"/>
  <c r="Z361" i="30"/>
  <c r="Z360" i="30"/>
  <c r="Z359" i="30"/>
  <c r="Z358" i="30"/>
  <c r="Z357" i="30"/>
  <c r="Z356" i="30"/>
  <c r="Z355" i="30"/>
  <c r="Z354" i="30"/>
  <c r="Z353" i="30"/>
  <c r="Z352" i="30"/>
  <c r="Z351" i="30"/>
  <c r="Z350" i="30"/>
  <c r="Z349" i="30"/>
  <c r="Z348" i="30"/>
  <c r="Z347" i="30"/>
  <c r="Z346" i="30"/>
  <c r="Z345" i="30"/>
  <c r="Z344" i="30"/>
  <c r="Z343" i="30"/>
  <c r="Z342" i="30"/>
  <c r="Z341" i="30"/>
  <c r="Z340" i="30"/>
  <c r="Z339" i="30"/>
  <c r="Z338" i="30"/>
  <c r="Z337" i="30"/>
  <c r="Z336" i="30"/>
  <c r="Z335" i="30"/>
  <c r="Z334" i="30"/>
  <c r="Z333" i="30"/>
  <c r="Z332" i="30"/>
  <c r="Z331" i="30"/>
  <c r="Z330" i="30"/>
  <c r="Z329" i="30"/>
  <c r="Z328" i="30"/>
  <c r="Z327" i="30"/>
  <c r="Z326" i="30"/>
  <c r="Z325" i="30"/>
  <c r="Z324" i="30"/>
  <c r="Z323" i="30"/>
  <c r="Z322" i="30"/>
  <c r="Z321" i="30"/>
  <c r="Z320" i="30"/>
  <c r="Z319" i="30"/>
  <c r="Z318" i="30"/>
  <c r="Z317" i="30"/>
  <c r="Z316" i="30"/>
  <c r="Z315" i="30"/>
  <c r="Z314" i="30"/>
  <c r="Z313" i="30"/>
  <c r="Z312" i="30"/>
  <c r="Z311" i="30"/>
  <c r="Z310" i="30"/>
  <c r="Z309" i="30"/>
  <c r="Z308" i="30"/>
  <c r="Z307" i="30"/>
  <c r="Z306" i="30"/>
  <c r="Z305" i="30"/>
  <c r="Z304" i="30"/>
  <c r="Z303" i="30"/>
  <c r="Z302" i="30"/>
  <c r="Z301" i="30"/>
  <c r="Z300" i="30"/>
  <c r="Z299" i="30"/>
  <c r="Z298" i="30"/>
  <c r="Z297" i="30"/>
  <c r="Z296" i="30"/>
  <c r="Z295" i="30"/>
  <c r="Z294" i="30"/>
  <c r="Z293" i="30"/>
  <c r="Z292" i="30"/>
  <c r="Z291" i="30"/>
  <c r="Z290" i="30"/>
  <c r="Z289" i="30"/>
  <c r="Z288" i="30"/>
  <c r="Z287" i="30"/>
  <c r="Z286" i="30"/>
  <c r="Z285" i="30"/>
  <c r="Z284" i="30"/>
  <c r="Z283" i="30"/>
  <c r="Z282" i="30"/>
  <c r="Z281" i="30"/>
  <c r="Z280" i="30"/>
  <c r="Z279" i="30"/>
  <c r="Z278" i="30"/>
  <c r="Z277" i="30"/>
  <c r="Z276" i="30"/>
  <c r="Z275" i="30"/>
  <c r="Z274" i="30"/>
  <c r="Z273" i="30"/>
  <c r="Z272" i="30"/>
  <c r="Z271" i="30"/>
  <c r="Z270" i="30"/>
  <c r="Z269" i="30"/>
  <c r="Z268" i="30"/>
  <c r="Z267" i="30"/>
  <c r="Z266" i="30"/>
  <c r="Z265" i="30"/>
  <c r="Z264" i="30"/>
  <c r="Z263" i="30"/>
  <c r="Z262" i="30"/>
  <c r="Z261" i="30"/>
  <c r="Z260" i="30"/>
  <c r="Z259" i="30"/>
  <c r="Z258" i="30"/>
  <c r="Z257" i="30"/>
  <c r="Z256" i="30"/>
  <c r="Z255" i="30"/>
  <c r="Z254" i="30"/>
  <c r="Z253" i="30"/>
  <c r="Z252" i="30"/>
  <c r="Z251" i="30"/>
  <c r="Z250" i="30"/>
  <c r="Z249" i="30"/>
  <c r="Z248" i="30"/>
  <c r="Z247" i="30"/>
  <c r="Z246" i="30"/>
  <c r="Z245" i="30"/>
  <c r="Z244" i="30"/>
  <c r="Z243" i="30"/>
  <c r="Z242" i="30"/>
  <c r="Z241" i="30"/>
  <c r="Z240" i="30"/>
  <c r="Z239" i="30"/>
  <c r="Z238" i="30"/>
  <c r="Z237" i="30"/>
  <c r="Z236" i="30"/>
  <c r="Z235" i="30"/>
  <c r="Z234" i="30"/>
  <c r="Z233" i="30"/>
  <c r="Z232" i="30"/>
  <c r="Z231" i="30"/>
  <c r="Z230" i="30"/>
  <c r="Z229" i="30"/>
  <c r="Z228" i="30"/>
  <c r="Z227" i="30"/>
  <c r="Z226" i="30"/>
  <c r="Z225" i="30"/>
  <c r="Z224" i="30"/>
  <c r="Z223" i="30"/>
  <c r="Z222" i="30"/>
  <c r="Z221" i="30"/>
  <c r="Z220" i="30"/>
  <c r="Z219" i="30"/>
  <c r="Z218" i="30"/>
  <c r="Z217" i="30"/>
  <c r="Z216" i="30"/>
  <c r="Z215" i="30"/>
  <c r="Z214" i="30"/>
  <c r="Z213" i="30"/>
  <c r="Z212" i="30"/>
  <c r="Z211" i="30"/>
  <c r="Z210" i="30"/>
  <c r="Z209" i="30"/>
  <c r="Z208" i="30"/>
  <c r="Z207" i="30"/>
  <c r="Z206" i="30"/>
  <c r="Z205" i="30"/>
  <c r="Z204" i="30"/>
  <c r="Z203" i="30"/>
  <c r="Z202" i="30"/>
  <c r="Z201" i="30"/>
  <c r="Z200" i="30"/>
  <c r="Z199" i="30"/>
  <c r="Z198" i="30"/>
  <c r="Z197" i="30"/>
  <c r="Z196" i="30"/>
  <c r="Z195" i="30"/>
  <c r="Z194" i="30"/>
  <c r="Z193" i="30"/>
  <c r="Z192" i="30"/>
  <c r="Z191" i="30"/>
  <c r="Z190" i="30"/>
  <c r="Z189" i="30"/>
  <c r="Z188" i="30"/>
  <c r="Z187" i="30"/>
  <c r="Z186" i="30"/>
  <c r="Z185" i="30"/>
  <c r="Z184" i="30"/>
  <c r="Z183" i="30"/>
  <c r="Z182" i="30"/>
  <c r="Z181" i="30"/>
  <c r="Z180" i="30"/>
  <c r="Z179" i="30"/>
  <c r="Z178" i="30"/>
  <c r="Z177" i="30"/>
  <c r="Z176" i="30"/>
  <c r="Z175" i="30"/>
  <c r="Z174" i="30"/>
  <c r="Z173" i="30"/>
  <c r="Z172" i="30"/>
  <c r="Z171" i="30"/>
  <c r="Z170" i="30"/>
  <c r="Z169" i="30"/>
  <c r="Z168" i="30"/>
  <c r="Z167" i="30"/>
  <c r="Z166" i="30"/>
  <c r="Z165" i="30"/>
  <c r="Z164" i="30"/>
  <c r="Z163" i="30"/>
  <c r="Z162" i="30"/>
  <c r="Z161" i="30"/>
  <c r="Z160" i="30"/>
  <c r="Z159" i="30"/>
  <c r="Z158" i="30"/>
  <c r="Z157" i="30"/>
  <c r="Z156" i="30"/>
  <c r="Z155" i="30"/>
  <c r="Z154" i="30"/>
  <c r="Z153" i="30"/>
  <c r="Z152" i="30"/>
  <c r="Z151" i="30"/>
  <c r="Z150" i="30"/>
  <c r="Z149" i="30"/>
  <c r="Z148" i="30"/>
  <c r="Z147" i="30"/>
  <c r="Z146" i="30"/>
  <c r="Z145" i="30"/>
  <c r="Z144" i="30"/>
  <c r="Z143" i="30"/>
  <c r="Z142" i="30"/>
  <c r="Z141" i="30"/>
  <c r="Z140" i="30"/>
  <c r="Z139" i="30"/>
  <c r="Z138" i="30"/>
  <c r="Z137" i="30"/>
  <c r="Z136" i="30"/>
  <c r="Z135" i="30"/>
  <c r="Z134" i="30"/>
  <c r="Z133" i="30"/>
  <c r="Z132" i="30"/>
  <c r="Z131" i="30"/>
  <c r="Z130" i="30"/>
  <c r="Z129" i="30"/>
  <c r="Z128" i="30"/>
  <c r="Z127" i="30"/>
  <c r="Z126" i="30"/>
  <c r="Z125" i="30"/>
  <c r="Z124" i="30"/>
  <c r="Z123" i="30"/>
  <c r="Z122" i="30"/>
  <c r="Z121" i="30"/>
  <c r="Z120" i="30"/>
  <c r="Z119" i="30"/>
  <c r="Z118" i="30"/>
  <c r="Z117" i="30"/>
  <c r="Z116" i="30"/>
  <c r="Z115" i="30"/>
  <c r="Z114" i="30"/>
  <c r="Z113" i="30"/>
  <c r="Z112" i="30"/>
  <c r="Z111" i="30"/>
  <c r="Z110" i="30"/>
  <c r="Z109" i="30"/>
  <c r="Z108" i="30"/>
  <c r="Z107" i="30"/>
  <c r="Z106" i="30"/>
  <c r="Z105" i="30"/>
  <c r="Z104" i="30"/>
  <c r="Z103" i="30"/>
  <c r="Z102" i="30"/>
  <c r="Z101" i="30"/>
  <c r="Z100" i="30"/>
  <c r="Z99" i="30"/>
  <c r="Z98" i="30"/>
  <c r="Z97" i="30"/>
  <c r="Z96" i="30"/>
  <c r="Z95" i="30"/>
  <c r="Z94" i="30"/>
  <c r="Z93" i="30"/>
  <c r="Z92" i="30"/>
  <c r="Z91" i="30"/>
  <c r="Z90" i="30"/>
  <c r="Z89" i="30"/>
  <c r="Z88" i="30"/>
  <c r="Z87" i="30"/>
  <c r="Z86" i="30"/>
  <c r="Z85" i="30"/>
  <c r="Z84" i="30"/>
  <c r="Z83" i="30"/>
  <c r="Z82" i="30"/>
  <c r="Z81" i="30"/>
  <c r="Z80" i="30"/>
  <c r="Z79" i="30"/>
  <c r="Z78" i="30"/>
  <c r="Z77" i="30"/>
  <c r="Z76" i="30"/>
  <c r="Z75" i="30"/>
  <c r="Z74" i="30"/>
  <c r="Z73" i="30"/>
  <c r="Z72" i="30"/>
  <c r="Z71" i="30"/>
  <c r="Z70" i="30"/>
  <c r="Z69" i="30"/>
  <c r="Z68" i="30"/>
  <c r="Z67" i="30"/>
  <c r="Z66" i="30"/>
  <c r="Z65" i="30"/>
  <c r="Z64" i="30"/>
  <c r="Z63" i="30"/>
  <c r="Z62" i="30"/>
  <c r="Z61" i="30"/>
  <c r="Z60" i="30"/>
  <c r="Z59" i="30"/>
  <c r="Z58" i="30"/>
  <c r="Z57" i="30"/>
  <c r="Z56" i="30"/>
  <c r="Z55" i="30"/>
  <c r="Z54" i="30"/>
  <c r="Z53" i="30"/>
  <c r="Z52" i="30"/>
  <c r="Z51" i="30"/>
  <c r="Z50" i="30"/>
  <c r="Z49" i="30"/>
  <c r="Z48" i="30"/>
  <c r="Z47" i="30"/>
  <c r="Z46" i="30"/>
  <c r="Z45" i="30"/>
  <c r="Z44" i="30"/>
  <c r="Z43" i="30"/>
  <c r="Z42" i="30"/>
  <c r="Z41" i="30"/>
  <c r="Z40" i="30"/>
  <c r="Z39" i="30"/>
  <c r="Z38" i="30"/>
  <c r="Z37" i="30"/>
  <c r="Z36" i="30"/>
  <c r="Z35" i="30"/>
  <c r="Z34" i="30"/>
  <c r="Z33" i="30"/>
  <c r="Z32" i="30"/>
  <c r="Z31" i="30"/>
  <c r="Z30" i="30"/>
  <c r="Z29" i="30"/>
  <c r="Z28" i="30"/>
  <c r="Z27" i="30"/>
  <c r="Z26" i="30"/>
  <c r="Z25" i="30"/>
  <c r="Z24" i="30"/>
  <c r="Z23" i="30"/>
  <c r="Z22" i="30"/>
  <c r="Z21" i="30"/>
  <c r="Z20" i="30"/>
  <c r="Z19" i="30"/>
  <c r="Z18" i="30"/>
  <c r="Z17" i="30"/>
  <c r="Z16" i="30"/>
  <c r="Z15" i="30"/>
  <c r="Z14" i="30"/>
  <c r="Z13" i="30"/>
  <c r="Z12" i="30"/>
  <c r="Z11" i="30"/>
  <c r="Z10" i="30"/>
  <c r="Z9" i="30"/>
  <c r="Z8" i="30"/>
  <c r="S935" i="30"/>
  <c r="S934" i="30"/>
  <c r="Z934" i="30" s="1"/>
  <c r="S933" i="30"/>
  <c r="S932" i="30"/>
  <c r="S931" i="30"/>
  <c r="S930" i="30"/>
  <c r="S929" i="30"/>
  <c r="S928" i="30"/>
  <c r="S927" i="30"/>
  <c r="S926" i="30"/>
  <c r="S925" i="30"/>
  <c r="S924" i="30"/>
  <c r="S923" i="30"/>
  <c r="S922" i="30"/>
  <c r="S921" i="30"/>
  <c r="S920" i="30"/>
  <c r="S919" i="30"/>
  <c r="S918" i="30"/>
  <c r="S917" i="30"/>
  <c r="S916" i="30"/>
  <c r="Z916" i="30" s="1"/>
  <c r="S915" i="30"/>
  <c r="S914" i="30"/>
  <c r="S913" i="30"/>
  <c r="S912" i="30"/>
  <c r="S911" i="30"/>
  <c r="S910" i="30"/>
  <c r="S909" i="30"/>
  <c r="S908" i="30"/>
  <c r="S907" i="30"/>
  <c r="S906" i="30"/>
  <c r="S905" i="30"/>
  <c r="S904" i="30"/>
  <c r="S903" i="30"/>
  <c r="S902" i="30"/>
  <c r="S901" i="30"/>
  <c r="S900" i="30"/>
  <c r="S899" i="30"/>
  <c r="S898" i="30"/>
  <c r="S897" i="30"/>
  <c r="S896" i="30"/>
  <c r="S895" i="30"/>
  <c r="S894" i="30"/>
  <c r="S893" i="30"/>
  <c r="S892" i="30"/>
  <c r="S891" i="30"/>
  <c r="S890" i="30"/>
  <c r="S889" i="30"/>
  <c r="S888" i="30"/>
  <c r="S887" i="30"/>
  <c r="S886" i="30"/>
  <c r="S885" i="30"/>
  <c r="S884" i="30"/>
  <c r="S883" i="30"/>
  <c r="S882" i="30"/>
  <c r="S881" i="30"/>
  <c r="S880" i="30"/>
  <c r="S879" i="30"/>
  <c r="S878" i="30"/>
  <c r="S877" i="30"/>
  <c r="S876" i="30"/>
  <c r="S875" i="30"/>
  <c r="S874" i="30"/>
  <c r="S873" i="30"/>
  <c r="S872" i="30"/>
  <c r="S871" i="30"/>
  <c r="S870" i="30"/>
  <c r="S869" i="30"/>
  <c r="S868" i="30"/>
  <c r="S867" i="30"/>
  <c r="S866" i="30"/>
  <c r="S865" i="30"/>
  <c r="S864" i="30"/>
  <c r="S863" i="30"/>
  <c r="S862" i="30"/>
  <c r="S861" i="30"/>
  <c r="S860" i="30"/>
  <c r="S859" i="30"/>
  <c r="S858" i="30"/>
  <c r="S857" i="30"/>
  <c r="S856" i="30"/>
  <c r="S855" i="30"/>
  <c r="S854" i="30"/>
  <c r="S853" i="30"/>
  <c r="S852" i="30"/>
  <c r="S851" i="30"/>
  <c r="S850" i="30"/>
  <c r="S849" i="30"/>
  <c r="S848" i="30"/>
  <c r="S847" i="30"/>
  <c r="S846" i="30"/>
  <c r="S845" i="30"/>
  <c r="S844" i="30"/>
  <c r="S843" i="30"/>
  <c r="S842" i="30"/>
  <c r="S841" i="30"/>
  <c r="S840" i="30"/>
  <c r="S839" i="30"/>
  <c r="S838" i="30"/>
  <c r="S837" i="30"/>
  <c r="S836" i="30"/>
  <c r="S835" i="30"/>
  <c r="S834" i="30"/>
  <c r="S833" i="30"/>
  <c r="S832" i="30"/>
  <c r="S831" i="30"/>
  <c r="S830" i="30"/>
  <c r="S829" i="30"/>
  <c r="S828" i="30"/>
  <c r="S827" i="30"/>
  <c r="S826" i="30"/>
  <c r="S825" i="30"/>
  <c r="S824" i="30"/>
  <c r="S823" i="30"/>
  <c r="S822" i="30"/>
  <c r="S821" i="30"/>
  <c r="S820" i="30"/>
  <c r="S819" i="30"/>
  <c r="S818" i="30"/>
  <c r="S817" i="30"/>
  <c r="S816" i="30"/>
  <c r="S815" i="30"/>
  <c r="S814" i="30"/>
  <c r="S813" i="30"/>
  <c r="S812" i="30"/>
  <c r="S811" i="30"/>
  <c r="S810" i="30"/>
  <c r="S809" i="30"/>
  <c r="S808" i="30"/>
  <c r="S807" i="30"/>
  <c r="S806" i="30"/>
  <c r="S805" i="30"/>
  <c r="S804" i="30"/>
  <c r="S803" i="30"/>
  <c r="S802" i="30"/>
  <c r="S801" i="30"/>
  <c r="S800" i="30"/>
  <c r="S799" i="30"/>
  <c r="S798" i="30"/>
  <c r="S797" i="30"/>
  <c r="S796" i="30"/>
  <c r="S795" i="30"/>
  <c r="S794" i="30"/>
  <c r="S793" i="30"/>
  <c r="S792" i="30"/>
  <c r="S791" i="30"/>
  <c r="S790" i="30"/>
  <c r="S789" i="30"/>
  <c r="S788" i="30"/>
  <c r="S787" i="30"/>
  <c r="S786" i="30"/>
  <c r="S785" i="30"/>
  <c r="S784" i="30"/>
  <c r="S783" i="30"/>
  <c r="S782" i="30"/>
  <c r="S781" i="30"/>
  <c r="S780" i="30"/>
  <c r="S779" i="30"/>
  <c r="S778" i="30"/>
  <c r="S777" i="30"/>
  <c r="S776" i="30"/>
  <c r="S775" i="30"/>
  <c r="S774" i="30"/>
  <c r="S773" i="30"/>
  <c r="S772" i="30"/>
  <c r="S771" i="30"/>
  <c r="S770" i="30"/>
  <c r="S769" i="30"/>
  <c r="S768" i="30"/>
  <c r="S767" i="30"/>
  <c r="S766" i="30"/>
  <c r="S765" i="30"/>
  <c r="S764" i="30"/>
  <c r="S763" i="30"/>
  <c r="S762" i="30"/>
  <c r="S761" i="30"/>
  <c r="S760" i="30"/>
  <c r="S759" i="30"/>
  <c r="S758" i="30"/>
  <c r="S757" i="30"/>
  <c r="S756" i="30"/>
  <c r="S755" i="30"/>
  <c r="S754" i="30"/>
  <c r="S753" i="30"/>
  <c r="S752" i="30"/>
  <c r="S751" i="30"/>
  <c r="S750" i="30"/>
  <c r="S749" i="30"/>
  <c r="S748" i="30"/>
  <c r="S747" i="30"/>
  <c r="S746" i="30"/>
  <c r="S745" i="30"/>
  <c r="S744" i="30"/>
  <c r="S743" i="30"/>
  <c r="S742" i="30"/>
  <c r="S741" i="30"/>
  <c r="S740" i="30"/>
  <c r="S739" i="30"/>
  <c r="S738" i="30"/>
  <c r="S737" i="30"/>
  <c r="S736" i="30"/>
  <c r="S735" i="30"/>
  <c r="S734" i="30"/>
  <c r="S733" i="30"/>
  <c r="S732" i="30"/>
  <c r="S731" i="30"/>
  <c r="S730" i="30"/>
  <c r="S729" i="30"/>
  <c r="S728" i="30"/>
  <c r="S727" i="30"/>
  <c r="S726" i="30"/>
  <c r="S725" i="30"/>
  <c r="S724" i="30"/>
  <c r="S723" i="30"/>
  <c r="S722" i="30"/>
  <c r="S721" i="30"/>
  <c r="S720" i="30"/>
  <c r="S719" i="30"/>
  <c r="S718" i="30"/>
  <c r="S717" i="30"/>
  <c r="S716" i="30"/>
  <c r="S715" i="30"/>
  <c r="S714" i="30"/>
  <c r="S713" i="30"/>
  <c r="S712" i="30"/>
  <c r="S711" i="30"/>
  <c r="S710" i="30"/>
  <c r="S709" i="30"/>
  <c r="S708" i="30"/>
  <c r="S707" i="30"/>
  <c r="S706" i="30"/>
  <c r="S705" i="30"/>
  <c r="S704" i="30"/>
  <c r="S703" i="30"/>
  <c r="S702" i="30"/>
  <c r="S701" i="30"/>
  <c r="S700" i="30"/>
  <c r="S699" i="30"/>
  <c r="S698" i="30"/>
  <c r="S697" i="30"/>
  <c r="S696" i="30"/>
  <c r="S695" i="30"/>
  <c r="S694" i="30"/>
  <c r="S693" i="30"/>
  <c r="S692" i="30"/>
  <c r="S691" i="30"/>
  <c r="S690" i="30"/>
  <c r="S689" i="30"/>
  <c r="S688" i="30"/>
  <c r="S687" i="30"/>
  <c r="S686" i="30"/>
  <c r="S685" i="30"/>
  <c r="S684" i="30"/>
  <c r="S683" i="30"/>
  <c r="S682" i="30"/>
  <c r="S681" i="30"/>
  <c r="S680" i="30"/>
  <c r="S679" i="30"/>
  <c r="S678" i="30"/>
  <c r="S677" i="30"/>
  <c r="S676" i="30"/>
  <c r="S675" i="30"/>
  <c r="S674" i="30"/>
  <c r="S673" i="30"/>
  <c r="S672" i="30"/>
  <c r="S671" i="30"/>
  <c r="S670" i="30"/>
  <c r="S669" i="30"/>
  <c r="S668" i="30"/>
  <c r="S667" i="30"/>
  <c r="S666" i="30"/>
  <c r="S665" i="30"/>
  <c r="S664" i="30"/>
  <c r="S663" i="30"/>
  <c r="S662" i="30"/>
  <c r="S661" i="30"/>
  <c r="S660" i="30"/>
  <c r="S659" i="30"/>
  <c r="S658" i="30"/>
  <c r="S657" i="30"/>
  <c r="S656" i="30"/>
  <c r="S655" i="30"/>
  <c r="S654" i="30"/>
  <c r="S653" i="30"/>
  <c r="S652" i="30"/>
  <c r="S651" i="30"/>
  <c r="S650" i="30"/>
  <c r="S649" i="30"/>
  <c r="S648" i="30"/>
  <c r="S647" i="30"/>
  <c r="S646" i="30"/>
  <c r="S645" i="30"/>
  <c r="S644" i="30"/>
  <c r="S643" i="30"/>
  <c r="S642" i="30"/>
  <c r="S641" i="30"/>
  <c r="S640" i="30"/>
  <c r="S639" i="30"/>
  <c r="S638" i="30"/>
  <c r="S637" i="30"/>
  <c r="S636" i="30"/>
  <c r="S635" i="30"/>
  <c r="S634" i="30"/>
  <c r="S633" i="30"/>
  <c r="S632" i="30"/>
  <c r="S631" i="30"/>
  <c r="S630" i="30"/>
  <c r="S629" i="30"/>
  <c r="S628" i="30"/>
  <c r="S627" i="30"/>
  <c r="S626" i="30"/>
  <c r="S625" i="30"/>
  <c r="S624" i="30"/>
  <c r="S623" i="30"/>
  <c r="S622" i="30"/>
  <c r="S621" i="30"/>
  <c r="S620" i="30"/>
  <c r="S619" i="30"/>
  <c r="S618" i="30"/>
  <c r="S617" i="30"/>
  <c r="S616" i="30"/>
  <c r="S615" i="30"/>
  <c r="S614" i="30"/>
  <c r="S613" i="30"/>
  <c r="S612" i="30"/>
  <c r="S611" i="30"/>
  <c r="S610" i="30"/>
  <c r="S609" i="30"/>
  <c r="S608" i="30"/>
  <c r="S607" i="30"/>
  <c r="S606" i="30"/>
  <c r="S605" i="30"/>
  <c r="S604" i="30"/>
  <c r="S603" i="30"/>
  <c r="S602" i="30"/>
  <c r="S601" i="30"/>
  <c r="S600" i="30"/>
  <c r="S599" i="30"/>
  <c r="S598" i="30"/>
  <c r="S597" i="30"/>
  <c r="S596" i="30"/>
  <c r="S595" i="30"/>
  <c r="S594" i="30"/>
  <c r="S593" i="30"/>
  <c r="S592" i="30"/>
  <c r="S591" i="30"/>
  <c r="S590" i="30"/>
  <c r="S589" i="30"/>
  <c r="S588" i="30"/>
  <c r="S587" i="30"/>
  <c r="S586" i="30"/>
  <c r="S585" i="30"/>
  <c r="S584" i="30"/>
  <c r="S583" i="30"/>
  <c r="S582" i="30"/>
  <c r="S581" i="30"/>
  <c r="S580" i="30"/>
  <c r="S579" i="30"/>
  <c r="S578" i="30"/>
  <c r="S577" i="30"/>
  <c r="S576" i="30"/>
  <c r="S575" i="30"/>
  <c r="S574" i="30"/>
  <c r="S573" i="30"/>
  <c r="S572" i="30"/>
  <c r="S571" i="30"/>
  <c r="S570" i="30"/>
  <c r="S569" i="30"/>
  <c r="S568" i="30"/>
  <c r="S567" i="30"/>
  <c r="S566" i="30"/>
  <c r="S565" i="30"/>
  <c r="S564" i="30"/>
  <c r="S563" i="30"/>
  <c r="S562" i="30"/>
  <c r="S561" i="30"/>
  <c r="S560" i="30"/>
  <c r="S559" i="30"/>
  <c r="S558" i="30"/>
  <c r="S557" i="30"/>
  <c r="S556" i="30"/>
  <c r="S555" i="30"/>
  <c r="S554" i="30"/>
  <c r="S553" i="30"/>
  <c r="S552" i="30"/>
  <c r="S551" i="30"/>
  <c r="S550" i="30"/>
  <c r="S549" i="30"/>
  <c r="S548" i="30"/>
  <c r="S547" i="30"/>
  <c r="S546" i="30"/>
  <c r="S545" i="30"/>
  <c r="S544" i="30"/>
  <c r="S543" i="30"/>
  <c r="S542" i="30"/>
  <c r="S541" i="30"/>
  <c r="S540" i="30"/>
  <c r="S539" i="30"/>
  <c r="S538" i="30"/>
  <c r="S537" i="30"/>
  <c r="S536" i="30"/>
  <c r="S535" i="30"/>
  <c r="S534" i="30"/>
  <c r="S533" i="30"/>
  <c r="S532" i="30"/>
  <c r="S531" i="30"/>
  <c r="S530" i="30"/>
  <c r="S529" i="30"/>
  <c r="S528" i="30"/>
  <c r="S527" i="30"/>
  <c r="S526" i="30"/>
  <c r="S525" i="30"/>
  <c r="S524" i="30"/>
  <c r="S523" i="30"/>
  <c r="S522" i="30"/>
  <c r="S521" i="30"/>
  <c r="S520" i="30"/>
  <c r="S519" i="30"/>
  <c r="S518" i="30"/>
  <c r="S517" i="30"/>
  <c r="S516" i="30"/>
  <c r="S515" i="30"/>
  <c r="S514" i="30"/>
  <c r="S513" i="30"/>
  <c r="S512" i="30"/>
  <c r="S511" i="30"/>
  <c r="S510" i="30"/>
  <c r="S509" i="30"/>
  <c r="S508" i="30"/>
  <c r="S507" i="30"/>
  <c r="S506" i="30"/>
  <c r="S505" i="30"/>
  <c r="S504" i="30"/>
  <c r="S503" i="30"/>
  <c r="S502" i="30"/>
  <c r="S501" i="30"/>
  <c r="S500" i="30"/>
  <c r="S499" i="30"/>
  <c r="S498" i="30"/>
  <c r="S497" i="30"/>
  <c r="S496" i="30"/>
  <c r="S495" i="30"/>
  <c r="S494" i="30"/>
  <c r="S493" i="30"/>
  <c r="S492" i="30"/>
  <c r="S491" i="30"/>
  <c r="S490" i="30"/>
  <c r="S489" i="30"/>
  <c r="S488" i="30"/>
  <c r="S487" i="30"/>
  <c r="S486" i="30"/>
  <c r="S485" i="30"/>
  <c r="S484" i="30"/>
  <c r="S483" i="30"/>
  <c r="S482" i="30"/>
  <c r="S481" i="30"/>
  <c r="S480" i="30"/>
  <c r="S479" i="30"/>
  <c r="S478" i="30"/>
  <c r="S477" i="30"/>
  <c r="S476" i="30"/>
  <c r="S475" i="30"/>
  <c r="S474" i="30"/>
  <c r="S473" i="30"/>
  <c r="S472" i="30"/>
  <c r="S471" i="30"/>
  <c r="S470" i="30"/>
  <c r="S469" i="30"/>
  <c r="S468" i="30"/>
  <c r="S467" i="30"/>
  <c r="S466" i="30"/>
  <c r="S465" i="30"/>
  <c r="S464" i="30"/>
  <c r="S463" i="30"/>
  <c r="S462" i="30"/>
  <c r="S461" i="30"/>
  <c r="S460" i="30"/>
  <c r="S459" i="30"/>
  <c r="S458" i="30"/>
  <c r="S457" i="30"/>
  <c r="S456" i="30"/>
  <c r="S455" i="30"/>
  <c r="S454" i="30"/>
  <c r="S453" i="30"/>
  <c r="S452" i="30"/>
  <c r="S451" i="30"/>
  <c r="S450" i="30"/>
  <c r="S449" i="30"/>
  <c r="S448" i="30"/>
  <c r="S447" i="30"/>
  <c r="S446" i="30"/>
  <c r="S445" i="30"/>
  <c r="S444" i="30"/>
  <c r="S443" i="30"/>
  <c r="S442" i="30"/>
  <c r="S441" i="30"/>
  <c r="S440" i="30"/>
  <c r="S439" i="30"/>
  <c r="S438" i="30"/>
  <c r="S437" i="30"/>
  <c r="S436" i="30"/>
  <c r="S435" i="30"/>
  <c r="S434" i="30"/>
  <c r="S433" i="30"/>
  <c r="S432" i="30"/>
  <c r="S431" i="30"/>
  <c r="S430" i="30"/>
  <c r="S429" i="30"/>
  <c r="S428" i="30"/>
  <c r="S427" i="30"/>
  <c r="S426" i="30"/>
  <c r="S425" i="30"/>
  <c r="S424" i="30"/>
  <c r="S423" i="30"/>
  <c r="S422" i="30"/>
  <c r="S421" i="30"/>
  <c r="S420" i="30"/>
  <c r="S419" i="30"/>
  <c r="S418" i="30"/>
  <c r="S417" i="30"/>
  <c r="S416" i="30"/>
  <c r="S415" i="30"/>
  <c r="S414" i="30"/>
  <c r="S413" i="30"/>
  <c r="S412" i="30"/>
  <c r="S411" i="30"/>
  <c r="S410" i="30"/>
  <c r="S409" i="30"/>
  <c r="S408" i="30"/>
  <c r="S407" i="30"/>
  <c r="S406" i="30"/>
  <c r="S405" i="30"/>
  <c r="S404" i="30"/>
  <c r="S403" i="30"/>
  <c r="S402" i="30"/>
  <c r="S401" i="30"/>
  <c r="S400" i="30"/>
  <c r="S399" i="30"/>
  <c r="S398" i="30"/>
  <c r="S397" i="30"/>
  <c r="S396" i="30"/>
  <c r="S395" i="30"/>
  <c r="S394" i="30"/>
  <c r="S393" i="30"/>
  <c r="S392" i="30"/>
  <c r="S391" i="30"/>
  <c r="S390" i="30"/>
  <c r="S389" i="30"/>
  <c r="S388" i="30"/>
  <c r="S387" i="30"/>
  <c r="S386" i="30"/>
  <c r="S385" i="30"/>
  <c r="S384" i="30"/>
  <c r="S383" i="30"/>
  <c r="S382" i="30"/>
  <c r="S381" i="30"/>
  <c r="S380" i="30"/>
  <c r="S379" i="30"/>
  <c r="S378" i="30"/>
  <c r="S377" i="30"/>
  <c r="S376" i="30"/>
  <c r="S375" i="30"/>
  <c r="S374" i="30"/>
  <c r="S373" i="30"/>
  <c r="S372" i="30"/>
  <c r="S371" i="30"/>
  <c r="S370" i="30"/>
  <c r="S369" i="30"/>
  <c r="S368" i="30"/>
  <c r="S367" i="30"/>
  <c r="S366" i="30"/>
  <c r="S365" i="30"/>
  <c r="S364" i="30"/>
  <c r="S363" i="30"/>
  <c r="S362" i="30"/>
  <c r="S361" i="30"/>
  <c r="S360" i="30"/>
  <c r="S359" i="30"/>
  <c r="S358" i="30"/>
  <c r="S357" i="30"/>
  <c r="S356" i="30"/>
  <c r="S355" i="30"/>
  <c r="S354" i="30"/>
  <c r="S353" i="30"/>
  <c r="S352" i="30"/>
  <c r="S351" i="30"/>
  <c r="S350" i="30"/>
  <c r="S349" i="30"/>
  <c r="S348" i="30"/>
  <c r="S347" i="30"/>
  <c r="S346" i="30"/>
  <c r="S345" i="30"/>
  <c r="S344" i="30"/>
  <c r="S343" i="30"/>
  <c r="S342" i="30"/>
  <c r="S341" i="30"/>
  <c r="S340" i="30"/>
  <c r="S339" i="30"/>
  <c r="S338" i="30"/>
  <c r="S337" i="30"/>
  <c r="S336" i="30"/>
  <c r="S335" i="30"/>
  <c r="S334" i="30"/>
  <c r="S333" i="30"/>
  <c r="S332" i="30"/>
  <c r="S331" i="30"/>
  <c r="S330" i="30"/>
  <c r="S329" i="30"/>
  <c r="S328" i="30"/>
  <c r="S327" i="30"/>
  <c r="S326" i="30"/>
  <c r="S325" i="30"/>
  <c r="S324" i="30"/>
  <c r="S323" i="30"/>
  <c r="S322" i="30"/>
  <c r="S321" i="30"/>
  <c r="S320" i="30"/>
  <c r="S319" i="30"/>
  <c r="S318" i="30"/>
  <c r="S317" i="30"/>
  <c r="S316" i="30"/>
  <c r="S315" i="30"/>
  <c r="S314" i="30"/>
  <c r="S313" i="30"/>
  <c r="S312" i="30"/>
  <c r="S311" i="30"/>
  <c r="S310" i="30"/>
  <c r="S309" i="30"/>
  <c r="S308" i="30"/>
  <c r="S307" i="30"/>
  <c r="S306" i="30"/>
  <c r="S305" i="30"/>
  <c r="S304" i="30"/>
  <c r="S303" i="30"/>
  <c r="S302" i="30"/>
  <c r="S301" i="30"/>
  <c r="S300" i="30"/>
  <c r="S299" i="30"/>
  <c r="S298" i="30"/>
  <c r="S297" i="30"/>
  <c r="S296" i="30"/>
  <c r="S295" i="30"/>
  <c r="S294" i="30"/>
  <c r="S293" i="30"/>
  <c r="S292" i="30"/>
  <c r="S291" i="30"/>
  <c r="S290" i="30"/>
  <c r="S289" i="30"/>
  <c r="S288" i="30"/>
  <c r="S287" i="30"/>
  <c r="S286" i="30"/>
  <c r="S285" i="30"/>
  <c r="S284" i="30"/>
  <c r="S283" i="30"/>
  <c r="S282" i="30"/>
  <c r="S281" i="30"/>
  <c r="S280" i="30"/>
  <c r="S279" i="30"/>
  <c r="S278" i="30"/>
  <c r="S277" i="30"/>
  <c r="S276" i="30"/>
  <c r="S275" i="30"/>
  <c r="S274" i="30"/>
  <c r="S273" i="30"/>
  <c r="S272" i="30"/>
  <c r="S271" i="30"/>
  <c r="S270" i="30"/>
  <c r="S269" i="30"/>
  <c r="S268" i="30"/>
  <c r="S267" i="30"/>
  <c r="S266" i="30"/>
  <c r="S265" i="30"/>
  <c r="S264" i="30"/>
  <c r="S263" i="30"/>
  <c r="S262" i="30"/>
  <c r="S261" i="30"/>
  <c r="S260" i="30"/>
  <c r="S259" i="30"/>
  <c r="S258" i="30"/>
  <c r="S257" i="30"/>
  <c r="S256" i="30"/>
  <c r="S255" i="30"/>
  <c r="S254" i="30"/>
  <c r="S253" i="30"/>
  <c r="S252" i="30"/>
  <c r="S251" i="30"/>
  <c r="S250" i="30"/>
  <c r="S249" i="30"/>
  <c r="S248" i="30"/>
  <c r="S247" i="30"/>
  <c r="S246" i="30"/>
  <c r="S245" i="30"/>
  <c r="S244" i="30"/>
  <c r="S243" i="30"/>
  <c r="S242" i="30"/>
  <c r="S241" i="30"/>
  <c r="S240" i="30"/>
  <c r="S239" i="30"/>
  <c r="S238" i="30"/>
  <c r="S237" i="30"/>
  <c r="S236" i="30"/>
  <c r="S235" i="30"/>
  <c r="S234" i="30"/>
  <c r="S233" i="30"/>
  <c r="S232" i="30"/>
  <c r="S231" i="30"/>
  <c r="S230" i="30"/>
  <c r="S229" i="30"/>
  <c r="S228" i="30"/>
  <c r="S227" i="30"/>
  <c r="S226" i="30"/>
  <c r="S225" i="30"/>
  <c r="S224" i="30"/>
  <c r="S223" i="30"/>
  <c r="S222" i="30"/>
  <c r="S221" i="30"/>
  <c r="S220" i="30"/>
  <c r="S219" i="30"/>
  <c r="S218" i="30"/>
  <c r="S217" i="30"/>
  <c r="S216" i="30"/>
  <c r="S215" i="30"/>
  <c r="S214" i="30"/>
  <c r="S213" i="30"/>
  <c r="S212" i="30"/>
  <c r="S211" i="30"/>
  <c r="S210" i="30"/>
  <c r="S209" i="30"/>
  <c r="S208" i="30"/>
  <c r="S207" i="30"/>
  <c r="S206" i="30"/>
  <c r="S205" i="30"/>
  <c r="S204" i="30"/>
  <c r="S203" i="30"/>
  <c r="S202" i="30"/>
  <c r="S201" i="30"/>
  <c r="S200" i="30"/>
  <c r="S199" i="30"/>
  <c r="S198" i="30"/>
  <c r="S197" i="30"/>
  <c r="S196" i="30"/>
  <c r="S195" i="30"/>
  <c r="S194" i="30"/>
  <c r="S193" i="30"/>
  <c r="S192" i="30"/>
  <c r="S191" i="30"/>
  <c r="S190" i="30"/>
  <c r="S189" i="30"/>
  <c r="S188" i="30"/>
  <c r="S187" i="30"/>
  <c r="S186" i="30"/>
  <c r="S185" i="30"/>
  <c r="S184" i="30"/>
  <c r="S183" i="30"/>
  <c r="S182" i="30"/>
  <c r="S181" i="30"/>
  <c r="S180" i="30"/>
  <c r="S179" i="30"/>
  <c r="S178" i="30"/>
  <c r="S177" i="30"/>
  <c r="S176" i="30"/>
  <c r="S175" i="30"/>
  <c r="S174" i="30"/>
  <c r="S173" i="30"/>
  <c r="S172" i="30"/>
  <c r="S171" i="30"/>
  <c r="S170" i="30"/>
  <c r="S169" i="30"/>
  <c r="S168" i="30"/>
  <c r="S167" i="30"/>
  <c r="S166" i="30"/>
  <c r="S165" i="30"/>
  <c r="S164" i="30"/>
  <c r="S163" i="30"/>
  <c r="S162" i="30"/>
  <c r="S161" i="30"/>
  <c r="S160" i="30"/>
  <c r="S159" i="30"/>
  <c r="S158" i="30"/>
  <c r="S157" i="30"/>
  <c r="S156" i="30"/>
  <c r="S155" i="30"/>
  <c r="S154" i="30"/>
  <c r="S153" i="30"/>
  <c r="S152" i="30"/>
  <c r="S151" i="30"/>
  <c r="S150" i="30"/>
  <c r="S149" i="30"/>
  <c r="S148" i="30"/>
  <c r="S147" i="30"/>
  <c r="S146" i="30"/>
  <c r="S145" i="30"/>
  <c r="S144" i="30"/>
  <c r="S143" i="30"/>
  <c r="S142" i="30"/>
  <c r="S141" i="30"/>
  <c r="S140" i="30"/>
  <c r="S139" i="30"/>
  <c r="S138" i="30"/>
  <c r="S137" i="30"/>
  <c r="S136" i="30"/>
  <c r="S135" i="30"/>
  <c r="S134" i="30"/>
  <c r="S133" i="30"/>
  <c r="S132" i="30"/>
  <c r="S131" i="30"/>
  <c r="S130" i="30"/>
  <c r="S129" i="30"/>
  <c r="S128" i="30"/>
  <c r="S127" i="30"/>
  <c r="S126" i="30"/>
  <c r="S125" i="30"/>
  <c r="S124" i="30"/>
  <c r="S123" i="30"/>
  <c r="S122" i="30"/>
  <c r="S121" i="30"/>
  <c r="S120" i="30"/>
  <c r="S119" i="30"/>
  <c r="S118" i="30"/>
  <c r="S117" i="30"/>
  <c r="S116" i="30"/>
  <c r="S115" i="30"/>
  <c r="S114" i="30"/>
  <c r="S113" i="30"/>
  <c r="S112" i="30"/>
  <c r="S111" i="30"/>
  <c r="S110" i="30"/>
  <c r="S109" i="30"/>
  <c r="S108" i="30"/>
  <c r="S107" i="30"/>
  <c r="S106" i="30"/>
  <c r="S105" i="30"/>
  <c r="S104" i="30"/>
  <c r="S103" i="30"/>
  <c r="S102" i="30"/>
  <c r="S101" i="30"/>
  <c r="S100" i="30"/>
  <c r="S99" i="30"/>
  <c r="S98" i="30"/>
  <c r="S97" i="30"/>
  <c r="S96" i="30"/>
  <c r="S95" i="30"/>
  <c r="S94" i="30"/>
  <c r="S93" i="30"/>
  <c r="S92" i="30"/>
  <c r="S91" i="30"/>
  <c r="S90" i="30"/>
  <c r="S89" i="30"/>
  <c r="S88" i="30"/>
  <c r="S87" i="30"/>
  <c r="S86" i="30"/>
  <c r="S85" i="30"/>
  <c r="S84" i="30"/>
  <c r="S83" i="30"/>
  <c r="S82" i="30"/>
  <c r="S81" i="30"/>
  <c r="S80" i="30"/>
  <c r="S79" i="30"/>
  <c r="S78" i="30"/>
  <c r="S77" i="30"/>
  <c r="S76" i="30"/>
  <c r="S75" i="30"/>
  <c r="S74" i="30"/>
  <c r="S73" i="30"/>
  <c r="S72" i="30"/>
  <c r="S71" i="30"/>
  <c r="S70" i="30"/>
  <c r="S69" i="30"/>
  <c r="S68" i="30"/>
  <c r="S67" i="30"/>
  <c r="S66" i="30"/>
  <c r="S65" i="30"/>
  <c r="S64" i="30"/>
  <c r="S63" i="30"/>
  <c r="S62" i="30"/>
  <c r="S61" i="30"/>
  <c r="S60" i="30"/>
  <c r="S59" i="30"/>
  <c r="S58" i="30"/>
  <c r="S57" i="30"/>
  <c r="S56" i="30"/>
  <c r="S55" i="30"/>
  <c r="S54" i="30"/>
  <c r="S53" i="30"/>
  <c r="S52" i="30"/>
  <c r="S51" i="30"/>
  <c r="S50" i="30"/>
  <c r="S49" i="30"/>
  <c r="S48" i="30"/>
  <c r="S47" i="30"/>
  <c r="S46" i="30"/>
  <c r="S45" i="30"/>
  <c r="S44" i="30"/>
  <c r="S43" i="30"/>
  <c r="S42" i="30"/>
  <c r="S41" i="30"/>
  <c r="S40" i="30"/>
  <c r="S39" i="30"/>
  <c r="S38" i="30"/>
  <c r="S37" i="30"/>
  <c r="S36" i="30"/>
  <c r="S35" i="30"/>
  <c r="S34" i="30"/>
  <c r="S33" i="30"/>
  <c r="S32" i="30"/>
  <c r="S31" i="30"/>
  <c r="S30" i="30"/>
  <c r="S29" i="30"/>
  <c r="S28" i="30"/>
  <c r="S27" i="30"/>
  <c r="S26" i="30"/>
  <c r="S25" i="30"/>
  <c r="S24" i="30"/>
  <c r="S23" i="30"/>
  <c r="S22" i="30"/>
  <c r="S21" i="30"/>
  <c r="S20" i="30"/>
  <c r="S19" i="30"/>
  <c r="S18" i="30"/>
  <c r="S17" i="30"/>
  <c r="S16" i="30"/>
  <c r="S15" i="30"/>
  <c r="S14" i="30"/>
  <c r="S13" i="30"/>
  <c r="S12" i="30"/>
  <c r="S11" i="30"/>
  <c r="S10" i="30"/>
  <c r="S9" i="30"/>
  <c r="S8" i="30"/>
  <c r="Z247" i="35" l="1"/>
  <c r="Z279" i="35"/>
  <c r="Z297" i="35"/>
  <c r="Z301" i="35"/>
  <c r="Z305" i="35"/>
  <c r="Z309" i="35"/>
  <c r="Z313" i="35"/>
  <c r="Z317" i="35"/>
  <c r="Z321" i="35"/>
  <c r="Z325" i="35"/>
  <c r="Z329" i="35"/>
  <c r="Z333" i="35"/>
  <c r="Z337" i="35"/>
  <c r="Z341" i="35"/>
  <c r="Z345" i="35"/>
  <c r="Z349" i="35"/>
  <c r="Z353" i="35"/>
  <c r="Z357" i="35"/>
  <c r="Z361" i="35"/>
  <c r="Z365" i="35"/>
  <c r="Z369" i="35"/>
  <c r="Z373" i="35"/>
  <c r="Z377" i="35"/>
  <c r="Z381" i="35"/>
  <c r="Z385" i="35"/>
  <c r="Z389" i="35"/>
  <c r="Z393" i="35"/>
  <c r="Z397" i="35"/>
  <c r="Z401" i="35"/>
  <c r="Z405" i="35"/>
  <c r="Z409" i="35"/>
  <c r="Z413" i="35"/>
  <c r="Z417" i="35"/>
  <c r="Z421" i="35"/>
  <c r="Z425" i="35"/>
  <c r="Z429" i="35"/>
  <c r="Z433" i="35"/>
  <c r="Z437" i="35"/>
  <c r="Z441" i="35"/>
  <c r="Z445" i="35"/>
  <c r="Z449" i="35"/>
  <c r="Z453" i="35"/>
  <c r="Z457" i="35"/>
  <c r="Z461" i="35"/>
  <c r="Z467" i="35"/>
  <c r="Z471" i="35"/>
  <c r="Z475" i="35"/>
  <c r="Z483" i="35"/>
  <c r="Z487" i="35"/>
  <c r="Z491" i="35"/>
  <c r="Z495" i="35"/>
  <c r="Z499" i="35"/>
  <c r="Z503" i="35"/>
  <c r="Z507" i="35"/>
  <c r="Z511" i="35"/>
  <c r="Z515" i="35"/>
  <c r="Z519" i="35"/>
  <c r="Z523" i="35"/>
  <c r="Z531" i="35"/>
  <c r="Z535" i="35"/>
  <c r="Z543" i="35"/>
  <c r="Z547" i="35"/>
  <c r="Z551" i="35"/>
  <c r="Z555" i="35"/>
  <c r="Z559" i="35"/>
  <c r="Z563" i="35"/>
  <c r="Z567" i="35"/>
  <c r="Z571" i="35"/>
  <c r="Z575" i="35"/>
  <c r="Z579" i="35"/>
  <c r="Z583" i="35"/>
  <c r="Z587" i="35"/>
  <c r="Z591" i="35"/>
  <c r="Z599" i="35"/>
  <c r="Z603" i="35"/>
  <c r="Z607" i="35"/>
  <c r="Z611" i="35"/>
  <c r="Z615" i="35"/>
  <c r="Z619" i="35"/>
  <c r="Z623" i="35"/>
  <c r="Z627" i="35"/>
  <c r="Z631" i="35"/>
  <c r="Z635" i="35"/>
  <c r="Z639" i="35"/>
  <c r="Z643" i="35"/>
  <c r="Z647" i="35"/>
  <c r="Z651" i="35"/>
  <c r="Z251" i="35"/>
  <c r="Z255" i="35"/>
  <c r="Z259" i="35"/>
  <c r="Z283" i="35"/>
  <c r="Z287" i="35"/>
  <c r="Z291" i="35"/>
  <c r="Z479" i="35"/>
  <c r="Z527" i="35"/>
  <c r="Z539" i="35"/>
  <c r="Z595" i="35"/>
  <c r="Z242" i="35"/>
  <c r="Z246" i="35"/>
  <c r="Z250" i="35"/>
  <c r="Z254" i="35"/>
  <c r="Z258" i="35"/>
  <c r="Z262" i="35"/>
  <c r="Z266" i="35"/>
  <c r="Z270" i="35"/>
  <c r="Z274" i="35"/>
  <c r="Z278" i="35"/>
  <c r="Z282" i="35"/>
  <c r="Z286" i="35"/>
  <c r="Z290" i="35"/>
  <c r="Z294" i="35"/>
  <c r="Z670" i="35"/>
  <c r="Z674" i="35"/>
  <c r="Z678" i="35"/>
  <c r="Z682" i="35"/>
  <c r="Z686" i="35"/>
  <c r="Z690" i="35"/>
  <c r="Z694" i="35"/>
  <c r="Z698" i="35"/>
  <c r="Z702" i="35"/>
  <c r="Z706" i="35"/>
  <c r="Z710" i="35"/>
  <c r="Z714" i="35"/>
  <c r="Z718" i="35"/>
  <c r="Z722" i="35"/>
  <c r="Z726" i="35"/>
  <c r="Z730" i="35"/>
  <c r="Z734" i="35"/>
  <c r="Z738" i="35"/>
  <c r="Z742" i="35"/>
  <c r="Z746" i="35"/>
  <c r="Z750" i="35"/>
  <c r="Z754" i="35"/>
  <c r="Z241" i="35"/>
  <c r="Z245" i="35"/>
  <c r="Z249" i="35"/>
  <c r="Z253" i="35"/>
  <c r="Z257" i="35"/>
  <c r="Z261" i="35"/>
  <c r="Z265" i="35"/>
  <c r="Z269" i="35"/>
  <c r="Z273" i="35"/>
  <c r="Z277" i="35"/>
  <c r="Z281" i="35"/>
  <c r="Z285" i="35"/>
  <c r="Z289" i="35"/>
  <c r="Z293" i="35"/>
  <c r="Z11" i="35"/>
  <c r="Z15" i="35"/>
  <c r="Z19" i="35"/>
  <c r="Z23" i="35"/>
  <c r="Z27" i="35"/>
  <c r="Z31" i="35"/>
  <c r="Z35" i="35"/>
  <c r="Z39" i="35"/>
  <c r="Z43" i="35"/>
  <c r="Z47" i="35"/>
  <c r="Z51" i="35"/>
  <c r="Z55" i="35"/>
  <c r="Z59" i="35"/>
  <c r="Z63" i="35"/>
  <c r="Z67" i="35"/>
  <c r="Z71" i="35"/>
  <c r="Z75" i="35"/>
  <c r="Z79" i="35"/>
  <c r="Z83" i="35"/>
  <c r="Z87" i="35"/>
  <c r="Z91" i="35"/>
  <c r="Z95" i="35"/>
  <c r="Z99" i="35"/>
  <c r="Z103" i="35"/>
  <c r="Z107" i="35"/>
  <c r="Z111" i="35"/>
  <c r="Z115" i="35"/>
  <c r="Z119" i="35"/>
  <c r="Z123" i="35"/>
  <c r="Z127" i="35"/>
  <c r="Z131" i="35"/>
  <c r="Z135" i="35"/>
  <c r="Z139" i="35"/>
  <c r="Z143" i="35"/>
  <c r="Z147" i="35"/>
  <c r="Z151" i="35"/>
  <c r="Z155" i="35"/>
  <c r="Z159" i="35"/>
  <c r="Z163" i="35"/>
  <c r="Z167" i="35"/>
  <c r="Z171" i="35"/>
  <c r="Z175" i="35"/>
  <c r="Z179" i="35"/>
  <c r="Z183" i="35"/>
  <c r="Z187" i="35"/>
  <c r="Z191" i="35"/>
  <c r="Z195" i="35"/>
  <c r="Z199" i="35"/>
  <c r="Z203" i="35"/>
  <c r="Z207" i="35"/>
  <c r="Z211" i="35"/>
  <c r="Z215" i="35"/>
  <c r="Z219" i="35"/>
  <c r="Z223" i="35"/>
  <c r="Z227" i="35"/>
  <c r="Z231" i="35"/>
  <c r="Z235" i="35"/>
  <c r="Z239" i="35"/>
  <c r="Z296" i="35"/>
  <c r="Z300" i="35"/>
  <c r="Z304" i="35"/>
  <c r="Z308" i="35"/>
  <c r="Z312" i="35"/>
  <c r="Z10" i="35"/>
  <c r="Z14" i="35"/>
  <c r="Z18" i="35"/>
  <c r="Z22" i="35"/>
  <c r="Z26" i="35"/>
  <c r="Z30" i="35"/>
  <c r="Z34" i="35"/>
  <c r="Z38" i="35"/>
  <c r="Z42" i="35"/>
  <c r="Z46" i="35"/>
  <c r="Z50" i="35"/>
  <c r="Z54" i="35"/>
  <c r="Z58" i="35"/>
  <c r="Z62" i="35"/>
  <c r="Z66" i="35"/>
  <c r="Z70" i="35"/>
  <c r="Z74" i="35"/>
  <c r="Z78" i="35"/>
  <c r="Z82" i="35"/>
  <c r="Z86" i="35"/>
  <c r="Z90" i="35"/>
  <c r="Z94" i="35"/>
  <c r="Z98" i="35"/>
  <c r="Z102" i="35"/>
  <c r="Z106" i="35"/>
  <c r="Z110" i="35"/>
  <c r="Z114" i="35"/>
  <c r="Z118" i="35"/>
  <c r="Z122" i="35"/>
  <c r="Z126" i="35"/>
  <c r="Z130" i="35"/>
  <c r="Z134" i="35"/>
  <c r="Z138" i="35"/>
  <c r="Z142" i="35"/>
  <c r="Z146" i="35"/>
  <c r="Z150" i="35"/>
  <c r="Z316" i="35"/>
  <c r="Z320" i="35"/>
  <c r="Z324" i="35"/>
  <c r="Z328" i="35"/>
  <c r="Z332" i="35"/>
  <c r="Z336" i="35"/>
  <c r="Z340" i="35"/>
  <c r="Z344" i="35"/>
  <c r="Z348" i="35"/>
  <c r="Z352" i="35"/>
  <c r="Z356" i="35"/>
  <c r="Z360" i="35"/>
  <c r="Z364" i="35"/>
  <c r="Z368" i="35"/>
  <c r="Z372" i="35"/>
  <c r="Z376" i="35"/>
  <c r="Z380" i="35"/>
  <c r="Z384" i="35"/>
  <c r="Z388" i="35"/>
  <c r="Z392" i="35"/>
  <c r="Z396" i="35"/>
  <c r="Z400" i="35"/>
  <c r="Z404" i="35"/>
  <c r="Z408" i="35"/>
  <c r="Z412" i="35"/>
  <c r="Z416" i="35"/>
  <c r="Z420" i="35"/>
  <c r="Z424" i="35"/>
  <c r="Z428" i="35"/>
  <c r="Z432" i="35"/>
  <c r="Z436" i="35"/>
  <c r="Z440" i="35"/>
  <c r="Z444" i="35"/>
  <c r="Z448" i="35"/>
  <c r="Z452" i="35"/>
  <c r="Z456" i="35"/>
  <c r="Z460" i="35"/>
  <c r="Z464" i="35"/>
  <c r="Z482" i="35"/>
  <c r="Z486" i="35"/>
  <c r="Z490" i="35"/>
  <c r="Z494" i="35"/>
  <c r="Z498" i="35"/>
  <c r="Z502" i="35"/>
  <c r="Z506" i="35"/>
  <c r="Z510" i="35"/>
  <c r="Z514" i="35"/>
  <c r="Z518" i="35"/>
  <c r="Z522" i="35"/>
  <c r="Z526" i="35"/>
  <c r="Z530" i="35"/>
  <c r="Z534" i="35"/>
  <c r="Z538" i="35"/>
  <c r="Z542" i="35"/>
  <c r="Z546" i="35"/>
  <c r="Z550" i="35"/>
  <c r="Z554" i="35"/>
  <c r="Z558" i="35"/>
  <c r="Z562" i="35"/>
  <c r="Z566" i="35"/>
  <c r="Z570" i="35"/>
  <c r="Z574" i="35"/>
  <c r="Z578" i="35"/>
  <c r="Z582" i="35"/>
  <c r="Z586" i="35"/>
  <c r="Z590" i="35"/>
  <c r="Z594" i="35"/>
  <c r="Z598" i="35"/>
  <c r="Z602" i="35"/>
  <c r="Z606" i="35"/>
  <c r="Z610" i="35"/>
  <c r="Z614" i="35"/>
  <c r="Z618" i="35"/>
  <c r="Z622" i="35"/>
  <c r="Z626" i="35"/>
  <c r="Z630" i="35"/>
  <c r="Z634" i="35"/>
  <c r="Z638" i="35"/>
  <c r="Z642" i="35"/>
  <c r="Z646" i="35"/>
  <c r="Z650" i="35"/>
  <c r="Z654" i="35"/>
  <c r="Z658" i="35"/>
  <c r="Z662" i="35"/>
  <c r="Z666" i="35"/>
  <c r="Z154" i="35"/>
  <c r="Z158" i="35"/>
  <c r="Z162" i="35"/>
  <c r="Z166" i="35"/>
  <c r="Z170" i="35"/>
  <c r="Z174" i="35"/>
  <c r="Z178" i="35"/>
  <c r="Z182" i="35"/>
  <c r="Z186" i="35"/>
  <c r="Z190" i="35"/>
  <c r="Z194" i="35"/>
  <c r="Z198" i="35"/>
  <c r="Z202" i="35"/>
  <c r="Z206" i="35"/>
  <c r="Z210" i="35"/>
  <c r="Z214" i="35"/>
  <c r="Z218" i="35"/>
  <c r="Z222" i="35"/>
  <c r="Z226" i="35"/>
  <c r="Z230" i="35"/>
  <c r="Z234" i="35"/>
  <c r="Z238" i="35"/>
  <c r="Z295" i="35"/>
  <c r="Z299" i="35"/>
  <c r="Z303" i="35"/>
  <c r="Z307" i="35"/>
  <c r="Z311" i="35"/>
  <c r="Z315" i="35"/>
  <c r="Z319" i="35"/>
  <c r="Z323" i="35"/>
  <c r="Z327" i="35"/>
  <c r="Z331" i="35"/>
  <c r="Z335" i="35"/>
  <c r="Z339" i="35"/>
  <c r="Z343" i="35"/>
  <c r="Z347" i="35"/>
  <c r="Z351" i="35"/>
  <c r="Z355" i="35"/>
  <c r="Z359" i="35"/>
  <c r="Z363" i="35"/>
  <c r="Z367" i="35"/>
  <c r="Z371" i="35"/>
  <c r="Z375" i="35"/>
  <c r="Z379" i="35"/>
  <c r="Z764" i="35"/>
  <c r="Z768" i="35"/>
  <c r="Z772" i="35"/>
  <c r="Z776" i="35"/>
  <c r="Z780" i="35"/>
  <c r="Z784" i="35"/>
  <c r="Z788" i="35"/>
  <c r="Z792" i="35"/>
  <c r="Z1032" i="35"/>
  <c r="Z1036" i="35"/>
  <c r="Z1040" i="35"/>
  <c r="Z1044" i="35"/>
  <c r="Z1048" i="35"/>
  <c r="Z1052" i="35"/>
  <c r="Z1056" i="35"/>
  <c r="Z1060" i="35"/>
  <c r="Z655" i="35"/>
  <c r="Z659" i="35"/>
  <c r="Z663" i="35"/>
  <c r="Z667" i="35"/>
  <c r="Z671" i="35"/>
  <c r="Z675" i="35"/>
  <c r="Z679" i="35"/>
  <c r="Z683" i="35"/>
  <c r="Z687" i="35"/>
  <c r="Z691" i="35"/>
  <c r="Z695" i="35"/>
  <c r="Z699" i="35"/>
  <c r="Z703" i="35"/>
  <c r="Z707" i="35"/>
  <c r="Z711" i="35"/>
  <c r="Z715" i="35"/>
  <c r="Z719" i="35"/>
  <c r="Z723" i="35"/>
  <c r="Z727" i="35"/>
  <c r="Z731" i="35"/>
  <c r="Z735" i="35"/>
  <c r="Z739" i="35"/>
  <c r="Z743" i="35"/>
  <c r="Z747" i="35"/>
  <c r="Z751" i="35"/>
  <c r="Z755" i="35"/>
  <c r="Z759" i="35"/>
  <c r="Z763" i="35"/>
  <c r="Z767" i="35"/>
  <c r="Z771" i="35"/>
  <c r="Z775" i="35"/>
  <c r="Z779" i="35"/>
  <c r="Z783" i="35"/>
  <c r="Z787" i="35"/>
  <c r="Z791" i="35"/>
  <c r="Z795" i="35"/>
  <c r="Z799" i="35"/>
  <c r="Z803" i="35"/>
  <c r="Z807" i="35"/>
  <c r="Z811" i="35"/>
  <c r="Z815" i="35"/>
  <c r="Z819" i="35"/>
  <c r="Z823" i="35"/>
  <c r="Z827" i="35"/>
  <c r="Z831" i="35"/>
  <c r="Z835" i="35"/>
  <c r="Z839" i="35"/>
  <c r="Z843" i="35"/>
  <c r="Z847" i="35"/>
  <c r="Z851" i="35"/>
  <c r="Z855" i="35"/>
  <c r="Z859" i="35"/>
  <c r="Z863" i="35"/>
  <c r="Z867" i="35"/>
  <c r="Z871" i="35"/>
  <c r="Z875" i="35"/>
  <c r="Z879" i="35"/>
  <c r="Z883" i="35"/>
  <c r="Z887" i="35"/>
  <c r="Z891" i="35"/>
  <c r="Z895" i="35"/>
  <c r="Z899" i="35"/>
  <c r="Z903" i="35"/>
  <c r="Z907" i="35"/>
  <c r="Z911" i="35"/>
  <c r="Z915" i="35"/>
  <c r="Z919" i="35"/>
  <c r="Z923" i="35"/>
  <c r="Z927" i="35"/>
  <c r="Z931" i="35"/>
  <c r="Z935" i="35"/>
  <c r="Z939" i="35"/>
  <c r="Z943" i="35"/>
  <c r="Z947" i="35"/>
  <c r="Z951" i="35"/>
  <c r="Z1031" i="35"/>
  <c r="Z1035" i="35"/>
  <c r="Z1039" i="35"/>
  <c r="Z1043" i="35"/>
  <c r="Z1047" i="35"/>
  <c r="Z1051" i="35"/>
  <c r="Z1055" i="35"/>
  <c r="Z1059" i="35"/>
  <c r="Z8" i="35"/>
  <c r="Z12" i="35"/>
  <c r="Z16" i="35"/>
  <c r="Z20" i="35"/>
  <c r="Z24" i="35"/>
  <c r="Z28" i="35"/>
  <c r="Z32" i="35"/>
  <c r="Z36" i="35"/>
  <c r="Z40" i="35"/>
  <c r="Z44" i="35"/>
  <c r="Z48" i="35"/>
  <c r="Z52" i="35"/>
  <c r="Z56" i="35"/>
  <c r="Z60" i="35"/>
  <c r="Z64" i="35"/>
  <c r="Z68" i="35"/>
  <c r="Z72" i="35"/>
  <c r="Z76" i="35"/>
  <c r="Z80" i="35"/>
  <c r="Z84" i="35"/>
  <c r="Z88" i="35"/>
  <c r="Z92" i="35"/>
  <c r="Z96" i="35"/>
  <c r="Z100" i="35"/>
  <c r="Z104" i="35"/>
  <c r="Z108" i="35"/>
  <c r="Z112" i="35"/>
  <c r="Z116" i="35"/>
  <c r="Z120" i="35"/>
  <c r="Z124" i="35"/>
  <c r="Z128" i="35"/>
  <c r="Z132" i="35"/>
  <c r="Z9" i="35"/>
  <c r="Z13" i="35"/>
  <c r="Z17" i="35"/>
  <c r="Z21" i="35"/>
  <c r="Z25" i="35"/>
  <c r="Z29" i="35"/>
  <c r="Z33" i="35"/>
  <c r="Z37" i="35"/>
  <c r="Z41" i="35"/>
  <c r="Z45" i="35"/>
  <c r="Z49" i="35"/>
  <c r="Z53" i="35"/>
  <c r="Z57" i="35"/>
  <c r="Z61" i="35"/>
  <c r="Z65" i="35"/>
  <c r="Z69" i="35"/>
  <c r="Z73" i="35"/>
  <c r="Z77" i="35"/>
  <c r="Z81" i="35"/>
  <c r="Z85" i="35"/>
  <c r="Z89" i="35"/>
  <c r="Z93" i="35"/>
  <c r="Z97" i="35"/>
  <c r="Z101" i="35"/>
  <c r="Z105" i="35"/>
  <c r="Z109" i="35"/>
  <c r="Z113" i="35"/>
  <c r="Z117" i="35"/>
  <c r="Z121" i="35"/>
  <c r="Z125" i="35"/>
  <c r="Z129" i="35"/>
  <c r="Z133" i="35"/>
  <c r="Z137" i="35"/>
  <c r="Z141" i="35"/>
  <c r="Z145" i="35"/>
  <c r="Z149" i="35"/>
  <c r="Z153" i="35"/>
  <c r="Z157" i="35"/>
  <c r="Z383" i="35"/>
  <c r="Z387" i="35"/>
  <c r="Z391" i="35"/>
  <c r="Z395" i="35"/>
  <c r="Z399" i="35"/>
  <c r="Z403" i="35"/>
  <c r="Z407" i="35"/>
  <c r="Z411" i="35"/>
  <c r="Z415" i="35"/>
  <c r="Z419" i="35"/>
  <c r="Z423" i="35"/>
  <c r="Z427" i="35"/>
  <c r="Z431" i="35"/>
  <c r="Z435" i="35"/>
  <c r="Z439" i="35"/>
  <c r="Z443" i="35"/>
  <c r="Z447" i="35"/>
  <c r="Z451" i="35"/>
  <c r="Z455" i="35"/>
  <c r="Z459" i="35"/>
  <c r="Z463" i="35"/>
  <c r="Z465" i="35"/>
  <c r="Z136" i="35"/>
  <c r="Z140" i="35"/>
  <c r="Z144" i="35"/>
  <c r="Z148" i="35"/>
  <c r="Z152" i="35"/>
  <c r="Z156" i="35"/>
  <c r="Z160" i="35"/>
  <c r="Z164" i="35"/>
  <c r="Z168" i="35"/>
  <c r="Z172" i="35"/>
  <c r="Z176" i="35"/>
  <c r="Z180" i="35"/>
  <c r="Z184" i="35"/>
  <c r="Z188" i="35"/>
  <c r="Z192" i="35"/>
  <c r="Z196" i="35"/>
  <c r="Z200" i="35"/>
  <c r="Z204" i="35"/>
  <c r="Z208" i="35"/>
  <c r="Z212" i="35"/>
  <c r="Z216" i="35"/>
  <c r="Z220" i="35"/>
  <c r="Z224" i="35"/>
  <c r="Z228" i="35"/>
  <c r="Z232" i="35"/>
  <c r="Z236" i="35"/>
  <c r="Z382" i="35"/>
  <c r="Z386" i="35"/>
  <c r="Z390" i="35"/>
  <c r="Z394" i="35"/>
  <c r="Z398" i="35"/>
  <c r="Z402" i="35"/>
  <c r="Z406" i="35"/>
  <c r="Z410" i="35"/>
  <c r="Z414" i="35"/>
  <c r="Z418" i="35"/>
  <c r="Z422" i="35"/>
  <c r="Z426" i="35"/>
  <c r="Z430" i="35"/>
  <c r="Z434" i="35"/>
  <c r="Z438" i="35"/>
  <c r="Z442" i="35"/>
  <c r="Z446" i="35"/>
  <c r="Z450" i="35"/>
  <c r="Z454" i="35"/>
  <c r="Z458" i="35"/>
  <c r="Z462" i="35"/>
  <c r="Z161" i="35"/>
  <c r="Z165" i="35"/>
  <c r="Z169" i="35"/>
  <c r="Z173" i="35"/>
  <c r="Z177" i="35"/>
  <c r="Z181" i="35"/>
  <c r="Z185" i="35"/>
  <c r="Z189" i="35"/>
  <c r="Z193" i="35"/>
  <c r="Z197" i="35"/>
  <c r="Z201" i="35"/>
  <c r="Z205" i="35"/>
  <c r="Z209" i="35"/>
  <c r="Z213" i="35"/>
  <c r="Z217" i="35"/>
  <c r="Z221" i="35"/>
  <c r="Z225" i="35"/>
  <c r="Z229" i="35"/>
  <c r="Z233" i="35"/>
  <c r="Z237" i="35"/>
  <c r="Z466" i="35"/>
  <c r="Z470" i="35"/>
  <c r="Z474" i="35"/>
  <c r="Z478" i="35"/>
  <c r="Z758" i="35"/>
  <c r="Z762" i="35"/>
  <c r="Z766" i="35"/>
  <c r="Z770" i="35"/>
  <c r="Z774" i="35"/>
  <c r="Z778" i="35"/>
  <c r="Z782" i="35"/>
  <c r="Z786" i="35"/>
  <c r="Z790" i="35"/>
  <c r="Z794" i="35"/>
  <c r="Z469" i="35"/>
  <c r="Z473" i="35"/>
  <c r="Z477" i="35"/>
  <c r="Z481" i="35"/>
  <c r="Z485" i="35"/>
  <c r="Z489" i="35"/>
  <c r="Z493" i="35"/>
  <c r="Z497" i="35"/>
  <c r="Z501" i="35"/>
  <c r="Z505" i="35"/>
  <c r="Z509" i="35"/>
  <c r="Z513" i="35"/>
  <c r="Z517" i="35"/>
  <c r="Z521" i="35"/>
  <c r="Z525" i="35"/>
  <c r="Z529" i="35"/>
  <c r="Z533" i="35"/>
  <c r="Z537" i="35"/>
  <c r="Z541" i="35"/>
  <c r="Z545" i="35"/>
  <c r="Z549" i="35"/>
  <c r="Z553" i="35"/>
  <c r="Z557" i="35"/>
  <c r="Z561" i="35"/>
  <c r="Z565" i="35"/>
  <c r="Z569" i="35"/>
  <c r="Z573" i="35"/>
  <c r="Z577" i="35"/>
  <c r="Z581" i="35"/>
  <c r="Z585" i="35"/>
  <c r="Z589" i="35"/>
  <c r="Z593" i="35"/>
  <c r="Z597" i="35"/>
  <c r="Z601" i="35"/>
  <c r="Z605" i="35"/>
  <c r="Z609" i="35"/>
  <c r="Z613" i="35"/>
  <c r="Z617" i="35"/>
  <c r="Z621" i="35"/>
  <c r="Z625" i="35"/>
  <c r="Z629" i="35"/>
  <c r="Z633" i="35"/>
  <c r="Z637" i="35"/>
  <c r="Z641" i="35"/>
  <c r="Z645" i="35"/>
  <c r="Z649" i="35"/>
  <c r="Z653" i="35"/>
  <c r="Z657" i="35"/>
  <c r="Z661" i="35"/>
  <c r="Z665" i="35"/>
  <c r="Z669" i="35"/>
  <c r="Z673" i="35"/>
  <c r="Z677" i="35"/>
  <c r="Z681" i="35"/>
  <c r="Z685" i="35"/>
  <c r="Z689" i="35"/>
  <c r="Z693" i="35"/>
  <c r="Z697" i="35"/>
  <c r="Z701" i="35"/>
  <c r="Z705" i="35"/>
  <c r="Z709" i="35"/>
  <c r="Z713" i="35"/>
  <c r="Z717" i="35"/>
  <c r="Z721" i="35"/>
  <c r="Z725" i="35"/>
  <c r="Z729" i="35"/>
  <c r="Z733" i="35"/>
  <c r="Z737" i="35"/>
  <c r="Z741" i="35"/>
  <c r="Z745" i="35"/>
  <c r="Z749" i="35"/>
  <c r="Z753" i="35"/>
  <c r="Z757" i="35"/>
  <c r="Z761" i="35"/>
  <c r="Z765" i="35"/>
  <c r="Z769" i="35"/>
  <c r="Z773" i="35"/>
  <c r="Z777" i="35"/>
  <c r="Z781" i="35"/>
  <c r="Z785" i="35"/>
  <c r="Z789" i="35"/>
  <c r="Z793" i="35"/>
  <c r="Z484" i="35"/>
  <c r="Z488" i="35"/>
  <c r="Z492" i="35"/>
  <c r="Z496" i="35"/>
  <c r="Z500" i="35"/>
  <c r="Z504" i="35"/>
  <c r="Z508" i="35"/>
  <c r="Z512" i="35"/>
  <c r="Z516" i="35"/>
  <c r="Z520" i="35"/>
  <c r="Z524" i="35"/>
  <c r="Z528" i="35"/>
  <c r="Z532" i="35"/>
  <c r="Z536" i="35"/>
  <c r="Z540" i="35"/>
  <c r="Z544" i="35"/>
  <c r="Z548" i="35"/>
  <c r="Z552" i="35"/>
  <c r="Z556" i="35"/>
  <c r="Z560" i="35"/>
  <c r="Z564" i="35"/>
  <c r="Z568" i="35"/>
  <c r="Z572" i="35"/>
  <c r="Z576" i="35"/>
  <c r="Z580" i="35"/>
  <c r="Z584" i="35"/>
  <c r="Z588" i="35"/>
  <c r="Z592" i="35"/>
  <c r="Z596" i="35"/>
  <c r="Z600" i="35"/>
  <c r="Z604" i="35"/>
  <c r="Z608" i="35"/>
  <c r="Z612" i="35"/>
  <c r="Z616" i="35"/>
  <c r="Z620" i="35"/>
  <c r="Z624" i="35"/>
  <c r="Z628" i="35"/>
  <c r="Z632" i="35"/>
  <c r="Z636" i="35"/>
  <c r="Z640" i="35"/>
  <c r="Z644" i="35"/>
  <c r="Z648" i="35"/>
  <c r="Z652" i="35"/>
  <c r="Z656" i="35"/>
  <c r="Z660" i="35"/>
  <c r="Z664" i="35"/>
  <c r="Z668" i="35"/>
  <c r="Z672" i="35"/>
  <c r="Z676" i="35"/>
  <c r="Z680" i="35"/>
  <c r="Z684" i="35"/>
  <c r="Z688" i="35"/>
  <c r="Z692" i="35"/>
  <c r="Z696" i="35"/>
  <c r="Z700" i="35"/>
  <c r="Z704" i="35"/>
  <c r="Z708" i="35"/>
  <c r="Z712" i="35"/>
  <c r="Z716" i="35"/>
  <c r="Z720" i="35"/>
  <c r="Z724" i="35"/>
  <c r="Z728" i="35"/>
  <c r="Z732" i="35"/>
  <c r="Z736" i="35"/>
  <c r="Z740" i="35"/>
  <c r="Z744" i="35"/>
  <c r="Z748" i="35"/>
  <c r="Z752" i="35"/>
  <c r="Z756" i="35"/>
  <c r="Z760" i="35"/>
  <c r="Z798" i="35"/>
  <c r="Z802" i="35"/>
  <c r="Z806" i="35"/>
  <c r="Z810" i="35"/>
  <c r="Z814" i="35"/>
  <c r="Z818" i="35"/>
  <c r="Z822" i="35"/>
  <c r="Z826" i="35"/>
  <c r="Z830" i="35"/>
  <c r="Z834" i="35"/>
  <c r="Z838" i="35"/>
  <c r="Z842" i="35"/>
  <c r="Z846" i="35"/>
  <c r="Z850" i="35"/>
  <c r="Z854" i="35"/>
  <c r="Z858" i="35"/>
  <c r="Z862" i="35"/>
  <c r="Z866" i="35"/>
  <c r="Z870" i="35"/>
  <c r="Z874" i="35"/>
  <c r="Z878" i="35"/>
  <c r="Z882" i="35"/>
  <c r="Z886" i="35"/>
  <c r="Z890" i="35"/>
  <c r="Z894" i="35"/>
  <c r="Z898" i="35"/>
  <c r="Z902" i="35"/>
  <c r="Z906" i="35"/>
  <c r="Z910" i="35"/>
  <c r="Z914" i="35"/>
  <c r="Z918" i="35"/>
  <c r="Z922" i="35"/>
  <c r="Z926" i="35"/>
  <c r="Z930" i="35"/>
  <c r="Z934" i="35"/>
  <c r="Z938" i="35"/>
  <c r="Z942" i="35"/>
  <c r="Z946" i="35"/>
  <c r="Z950" i="35"/>
  <c r="Z954" i="35"/>
  <c r="Z958" i="35"/>
  <c r="Z962" i="35"/>
  <c r="Z966" i="35"/>
  <c r="Z970" i="35"/>
  <c r="Z974" i="35"/>
  <c r="Z978" i="35"/>
  <c r="Z982" i="35"/>
  <c r="Z986" i="35"/>
  <c r="Z990" i="35"/>
  <c r="Z994" i="35"/>
  <c r="Z998" i="35"/>
  <c r="Z1002" i="35"/>
  <c r="Z1006" i="35"/>
  <c r="Z1010" i="35"/>
  <c r="Z1014" i="35"/>
  <c r="Z1018" i="35"/>
  <c r="Z1022" i="35"/>
  <c r="Z1026" i="35"/>
  <c r="Z1030" i="35"/>
  <c r="Z1034" i="35"/>
  <c r="Z1038" i="35"/>
  <c r="Z1042" i="35"/>
  <c r="Z1046" i="35"/>
  <c r="Z1050" i="35"/>
  <c r="Z1054" i="35"/>
  <c r="Z1058" i="35"/>
  <c r="Z1062" i="35"/>
  <c r="Z953" i="35"/>
  <c r="Z957" i="35"/>
  <c r="Z961" i="35"/>
  <c r="Z965" i="35"/>
  <c r="Z969" i="35"/>
  <c r="Z973" i="35"/>
  <c r="Z977" i="35"/>
  <c r="Z981" i="35"/>
  <c r="Z985" i="35"/>
  <c r="Z989" i="35"/>
  <c r="Z993" i="35"/>
  <c r="Z997" i="35"/>
  <c r="Z1001" i="35"/>
  <c r="Z1005" i="35"/>
  <c r="Z1009" i="35"/>
  <c r="Z1013" i="35"/>
  <c r="Z1017" i="35"/>
  <c r="Z1021" i="35"/>
  <c r="Z1025" i="35"/>
  <c r="Z1029" i="35"/>
  <c r="Z1033" i="35"/>
  <c r="Z1037" i="35"/>
  <c r="Z1041" i="35"/>
  <c r="Z1045" i="35"/>
  <c r="Z1049" i="35"/>
  <c r="Z1053" i="35"/>
  <c r="Z1057" i="35"/>
  <c r="Z1061" i="35"/>
  <c r="Z797" i="35"/>
  <c r="Z801" i="35"/>
  <c r="Z805" i="35"/>
  <c r="Z809" i="35"/>
  <c r="Z813" i="35"/>
  <c r="Z817" i="35"/>
  <c r="Z821" i="35"/>
  <c r="Z825" i="35"/>
  <c r="Z829" i="35"/>
  <c r="Z833" i="35"/>
  <c r="Z837" i="35"/>
  <c r="Z841" i="35"/>
  <c r="Z845" i="35"/>
  <c r="Z849" i="35"/>
  <c r="Z853" i="35"/>
  <c r="Z857" i="35"/>
  <c r="Z861" i="35"/>
  <c r="Z865" i="35"/>
  <c r="Z869" i="35"/>
  <c r="Z873" i="35"/>
  <c r="Z877" i="35"/>
  <c r="Z881" i="35"/>
  <c r="Z885" i="35"/>
  <c r="Z889" i="35"/>
  <c r="Z893" i="35"/>
  <c r="Z897" i="35"/>
  <c r="Z901" i="35"/>
  <c r="Z905" i="35"/>
  <c r="Z909" i="35"/>
  <c r="Z913" i="35"/>
  <c r="Z917" i="35"/>
  <c r="Z921" i="35"/>
  <c r="Z925" i="35"/>
  <c r="Z929" i="35"/>
  <c r="Z933" i="35"/>
  <c r="Z937" i="35"/>
  <c r="Z941" i="35"/>
  <c r="Z945" i="35"/>
  <c r="Z949" i="35"/>
  <c r="Z796" i="35"/>
  <c r="Z800" i="35"/>
  <c r="Z804" i="35"/>
  <c r="Z808" i="35"/>
  <c r="Z812" i="35"/>
  <c r="Z816" i="35"/>
  <c r="Z820" i="35"/>
  <c r="Z824" i="35"/>
  <c r="Z828" i="35"/>
  <c r="Z832" i="35"/>
  <c r="Z836" i="35"/>
  <c r="Z840" i="35"/>
  <c r="Z844" i="35"/>
  <c r="Z848" i="35"/>
  <c r="Z852" i="35"/>
  <c r="Z856" i="35"/>
  <c r="Z860" i="35"/>
  <c r="Z864" i="35"/>
  <c r="Z868" i="35"/>
  <c r="Z872" i="35"/>
  <c r="Z876" i="35"/>
  <c r="Z880" i="35"/>
  <c r="Z884" i="35"/>
  <c r="Z888" i="35"/>
  <c r="Z892" i="35"/>
  <c r="Z896" i="35"/>
  <c r="Z900" i="35"/>
  <c r="Z904" i="35"/>
  <c r="Z908" i="35"/>
  <c r="Z912" i="35"/>
  <c r="Z916" i="35"/>
  <c r="Z920" i="35"/>
  <c r="Z924" i="35"/>
  <c r="Z928" i="35"/>
  <c r="Z932" i="35"/>
  <c r="Z936" i="35"/>
  <c r="Z940" i="35"/>
  <c r="Z944" i="35"/>
  <c r="Z948" i="35"/>
  <c r="Z952" i="35"/>
  <c r="Z956" i="35"/>
  <c r="Z960" i="35"/>
  <c r="Z964" i="35"/>
  <c r="Z968" i="35"/>
  <c r="Z972" i="35"/>
  <c r="Z976" i="35"/>
  <c r="Z980" i="35"/>
  <c r="Z984" i="35"/>
  <c r="Z988" i="35"/>
  <c r="Z992" i="35"/>
  <c r="Z996" i="35"/>
  <c r="Z1000" i="35"/>
  <c r="Z1004" i="35"/>
  <c r="Z1008" i="35"/>
  <c r="Z1012" i="35"/>
  <c r="Z1016" i="35"/>
  <c r="Z1020" i="35"/>
  <c r="Z1024" i="35"/>
  <c r="Z1028" i="35"/>
  <c r="Z1063" i="35"/>
  <c r="Z1067" i="35"/>
  <c r="Z1071" i="35"/>
  <c r="Z1075" i="35"/>
  <c r="Z1079" i="35"/>
  <c r="Z1083" i="35"/>
  <c r="Z1087" i="35"/>
  <c r="Z1091" i="35"/>
  <c r="Z1095" i="35"/>
  <c r="Z1099" i="35"/>
  <c r="Z1103" i="35"/>
  <c r="Z1107" i="35"/>
  <c r="Z1111" i="35"/>
  <c r="Z1115" i="35"/>
  <c r="Z1119" i="35"/>
  <c r="Z1123" i="35"/>
  <c r="Z1127" i="35"/>
  <c r="Z1131" i="35"/>
  <c r="Z1135" i="35"/>
  <c r="Z955" i="35"/>
  <c r="Z959" i="35"/>
  <c r="Z963" i="35"/>
  <c r="Z967" i="35"/>
  <c r="Z971" i="35"/>
  <c r="Z975" i="35"/>
  <c r="Z979" i="35"/>
  <c r="Z983" i="35"/>
  <c r="Z987" i="35"/>
  <c r="Z991" i="35"/>
  <c r="Z995" i="35"/>
  <c r="Z999" i="35"/>
  <c r="Z1003" i="35"/>
  <c r="Z1007" i="35"/>
  <c r="Z1011" i="35"/>
  <c r="Z1015" i="35"/>
  <c r="Z1019" i="35"/>
  <c r="Z1023" i="35"/>
  <c r="Z1027" i="35"/>
  <c r="Z1064" i="35"/>
  <c r="Z1068" i="35"/>
  <c r="Z1072" i="35"/>
  <c r="Z1076" i="35"/>
  <c r="Z1080" i="35"/>
  <c r="Z1084" i="35"/>
  <c r="Z1088" i="35"/>
  <c r="Z1092" i="35"/>
  <c r="Z1096" i="35"/>
  <c r="Z1100" i="35"/>
  <c r="Z1104" i="35"/>
  <c r="Z1108" i="35"/>
  <c r="Z1112" i="35"/>
  <c r="Z1116" i="35"/>
  <c r="Z1120" i="35"/>
  <c r="Z1124" i="35"/>
  <c r="Z1128" i="35"/>
  <c r="Z1132" i="35"/>
  <c r="Z1136" i="35"/>
  <c r="Z1140" i="35"/>
  <c r="Z1144" i="35"/>
  <c r="Z1139" i="35"/>
  <c r="Z1143" i="35"/>
  <c r="Z1147" i="35"/>
  <c r="Z1106" i="35"/>
  <c r="Z1110" i="35"/>
  <c r="Z1114" i="35"/>
  <c r="Z1118" i="35"/>
  <c r="Z1122" i="35"/>
  <c r="Z1126" i="35"/>
  <c r="Z1130" i="35"/>
  <c r="Z1134" i="35"/>
  <c r="Z1138" i="35"/>
  <c r="Z1142" i="35"/>
  <c r="Z1146" i="35"/>
  <c r="Z1105" i="35"/>
  <c r="Z1109" i="35"/>
  <c r="Z1113" i="35"/>
  <c r="Z1117" i="35"/>
  <c r="Z1121" i="35"/>
  <c r="Z1125" i="35"/>
  <c r="Z1129" i="35"/>
  <c r="Z1133" i="35"/>
  <c r="Z1137" i="35"/>
  <c r="Z1141" i="35"/>
  <c r="Z1145" i="35"/>
  <c r="Z1066" i="35"/>
  <c r="Z1070" i="35"/>
  <c r="Z1074" i="35"/>
  <c r="Z1078" i="35"/>
  <c r="Z1082" i="35"/>
  <c r="Z1086" i="35"/>
  <c r="Z1090" i="35"/>
  <c r="Z1094" i="35"/>
  <c r="Z1098" i="35"/>
  <c r="Z1102" i="35"/>
  <c r="Z1065" i="35"/>
  <c r="Z1069" i="35"/>
  <c r="Z1073" i="35"/>
  <c r="Z1077" i="35"/>
  <c r="Z1081" i="35"/>
  <c r="Z1085" i="35"/>
  <c r="Z1089" i="35"/>
  <c r="Z1093" i="35"/>
  <c r="Z1097" i="35"/>
  <c r="Z1101" i="35"/>
  <c r="Z753" i="28"/>
  <c r="Z752" i="28"/>
  <c r="Z745" i="28"/>
  <c r="Z743" i="28"/>
  <c r="Z742" i="28"/>
  <c r="Z741" i="28"/>
  <c r="Z740" i="28"/>
  <c r="Z739" i="28"/>
  <c r="Z738" i="28"/>
  <c r="Z737" i="28"/>
  <c r="Z736" i="28"/>
  <c r="Z735" i="28"/>
  <c r="Z734" i="28"/>
  <c r="Z733" i="28"/>
  <c r="Z732" i="28"/>
  <c r="Z731" i="28"/>
  <c r="Z730" i="28"/>
  <c r="Z729" i="28"/>
  <c r="Z728" i="28"/>
  <c r="Z727" i="28"/>
  <c r="Z726" i="28"/>
  <c r="Z725" i="28"/>
  <c r="Z724" i="28"/>
  <c r="Z723" i="28"/>
  <c r="Z722" i="28"/>
  <c r="Z721" i="28"/>
  <c r="Z720" i="28"/>
  <c r="Z719" i="28"/>
  <c r="Z718" i="28"/>
  <c r="Z717" i="28"/>
  <c r="Z716" i="28"/>
  <c r="Z715" i="28"/>
  <c r="Z714" i="28"/>
  <c r="Z713" i="28"/>
  <c r="Z712" i="28"/>
  <c r="Z711" i="28"/>
  <c r="Z710" i="28"/>
  <c r="Z709" i="28"/>
  <c r="Z708" i="28"/>
  <c r="Z707" i="28"/>
  <c r="Z706" i="28"/>
  <c r="Z705" i="28"/>
  <c r="Z704" i="28"/>
  <c r="Z703" i="28"/>
  <c r="Z702" i="28"/>
  <c r="Z701" i="28"/>
  <c r="Z700" i="28"/>
  <c r="Z699" i="28"/>
  <c r="Z698" i="28"/>
  <c r="Z697" i="28"/>
  <c r="Z696" i="28"/>
  <c r="Z695" i="28"/>
  <c r="Z694" i="28"/>
  <c r="Z693" i="28"/>
  <c r="Z692" i="28"/>
  <c r="Z691" i="28"/>
  <c r="Z690" i="28"/>
  <c r="Z689" i="28"/>
  <c r="Z688" i="28"/>
  <c r="Z687" i="28"/>
  <c r="Z686" i="28"/>
  <c r="Z685" i="28"/>
  <c r="Z684" i="28"/>
  <c r="Z683" i="28"/>
  <c r="Z682" i="28"/>
  <c r="Z681" i="28"/>
  <c r="Z680" i="28"/>
  <c r="Z679" i="28"/>
  <c r="Z678" i="28"/>
  <c r="Z677" i="28"/>
  <c r="Z676" i="28"/>
  <c r="Z675" i="28"/>
  <c r="Z674" i="28"/>
  <c r="Z673" i="28"/>
  <c r="Z672" i="28"/>
  <c r="Z671" i="28"/>
  <c r="Z670" i="28"/>
  <c r="Z669" i="28"/>
  <c r="Z668" i="28"/>
  <c r="Z667" i="28"/>
  <c r="Z666" i="28"/>
  <c r="Z665" i="28"/>
  <c r="Z664" i="28"/>
  <c r="Z663" i="28"/>
  <c r="Z662" i="28"/>
  <c r="Z661" i="28"/>
  <c r="Z660" i="28"/>
  <c r="Z659" i="28"/>
  <c r="Z658" i="28"/>
  <c r="Z657" i="28"/>
  <c r="Z656" i="28"/>
  <c r="Z655" i="28"/>
  <c r="Z654" i="28"/>
  <c r="Z653" i="28"/>
  <c r="Z652" i="28"/>
  <c r="Z651" i="28"/>
  <c r="Z650" i="28"/>
  <c r="Z649" i="28"/>
  <c r="Z648" i="28"/>
  <c r="Z647" i="28"/>
  <c r="Z646" i="28"/>
  <c r="Z645" i="28"/>
  <c r="Z644" i="28"/>
  <c r="Z643" i="28"/>
  <c r="Z642" i="28"/>
  <c r="Z641" i="28"/>
  <c r="Z640" i="28"/>
  <c r="Z639" i="28"/>
  <c r="Z638" i="28"/>
  <c r="Z637" i="28"/>
  <c r="Z636" i="28"/>
  <c r="Z635" i="28"/>
  <c r="Z634" i="28"/>
  <c r="Z633" i="28"/>
  <c r="Z632" i="28"/>
  <c r="Z631" i="28"/>
  <c r="Z630" i="28"/>
  <c r="Z629" i="28"/>
  <c r="Z628" i="28"/>
  <c r="Z627" i="28"/>
  <c r="Z626" i="28"/>
  <c r="Z625" i="28"/>
  <c r="Z624" i="28"/>
  <c r="Z623" i="28"/>
  <c r="Z622" i="28"/>
  <c r="Z621" i="28"/>
  <c r="Z620" i="28"/>
  <c r="Z619" i="28"/>
  <c r="Z618" i="28"/>
  <c r="Z617" i="28"/>
  <c r="Z616" i="28"/>
  <c r="Z615" i="28"/>
  <c r="Z614" i="28"/>
  <c r="Z613" i="28"/>
  <c r="Z612" i="28"/>
  <c r="Z611" i="28"/>
  <c r="Z610" i="28"/>
  <c r="Z609" i="28"/>
  <c r="Z608" i="28"/>
  <c r="Z607" i="28"/>
  <c r="Z606" i="28"/>
  <c r="Z605" i="28"/>
  <c r="Z604" i="28"/>
  <c r="Z603" i="28"/>
  <c r="Z602" i="28"/>
  <c r="Z601" i="28"/>
  <c r="Z600" i="28"/>
  <c r="Z599" i="28"/>
  <c r="Z598" i="28"/>
  <c r="Z597" i="28"/>
  <c r="Z596" i="28"/>
  <c r="Z595" i="28"/>
  <c r="Z594" i="28"/>
  <c r="Z593" i="28"/>
  <c r="Z592" i="28"/>
  <c r="Z591" i="28"/>
  <c r="Z590" i="28"/>
  <c r="Z589" i="28"/>
  <c r="Z588" i="28"/>
  <c r="Z587" i="28"/>
  <c r="Z586" i="28"/>
  <c r="Z585" i="28"/>
  <c r="Z584" i="28"/>
  <c r="Z583" i="28"/>
  <c r="Z582" i="28"/>
  <c r="Z581" i="28"/>
  <c r="Z580" i="28"/>
  <c r="Z579" i="28"/>
  <c r="Z578" i="28"/>
  <c r="Z577" i="28"/>
  <c r="Z576" i="28"/>
  <c r="Z575" i="28"/>
  <c r="Z574" i="28"/>
  <c r="Z573" i="28"/>
  <c r="Z572" i="28"/>
  <c r="Z571" i="28"/>
  <c r="Z570" i="28"/>
  <c r="Z569" i="28"/>
  <c r="Z568" i="28"/>
  <c r="Z567" i="28"/>
  <c r="Z566" i="28"/>
  <c r="Z565" i="28"/>
  <c r="Z564" i="28"/>
  <c r="Z563" i="28"/>
  <c r="Z562" i="28"/>
  <c r="Z561" i="28"/>
  <c r="Z560" i="28"/>
  <c r="Z559" i="28"/>
  <c r="Z558" i="28"/>
  <c r="Z557" i="28"/>
  <c r="Z556" i="28"/>
  <c r="Z555" i="28"/>
  <c r="Z554" i="28"/>
  <c r="Z553" i="28"/>
  <c r="Z552" i="28"/>
  <c r="Z551" i="28"/>
  <c r="Z550" i="28"/>
  <c r="Z549" i="28"/>
  <c r="Z548" i="28"/>
  <c r="Z547" i="28"/>
  <c r="Z546" i="28"/>
  <c r="Z545" i="28"/>
  <c r="Z544" i="28"/>
  <c r="Z543" i="28"/>
  <c r="Z542" i="28"/>
  <c r="Z541" i="28"/>
  <c r="Z540" i="28"/>
  <c r="Z539" i="28"/>
  <c r="Z538" i="28"/>
  <c r="Z537" i="28"/>
  <c r="Z536" i="28"/>
  <c r="Z535" i="28"/>
  <c r="Z534" i="28"/>
  <c r="Z533" i="28"/>
  <c r="Z532" i="28"/>
  <c r="Z531" i="28"/>
  <c r="Z530" i="28"/>
  <c r="Z529" i="28"/>
  <c r="Z528" i="28"/>
  <c r="Z527" i="28"/>
  <c r="Z526" i="28"/>
  <c r="Z525" i="28"/>
  <c r="Z524" i="28"/>
  <c r="Z523" i="28"/>
  <c r="Z522" i="28"/>
  <c r="Z521" i="28"/>
  <c r="Z520" i="28"/>
  <c r="Z519" i="28"/>
  <c r="Z518" i="28"/>
  <c r="Z517" i="28"/>
  <c r="Z516" i="28"/>
  <c r="Z515" i="28"/>
  <c r="Z514" i="28"/>
  <c r="Z513" i="28"/>
  <c r="Z512" i="28"/>
  <c r="Z511" i="28"/>
  <c r="Z510" i="28"/>
  <c r="Z509" i="28"/>
  <c r="Z508" i="28"/>
  <c r="Z507" i="28"/>
  <c r="Z506" i="28"/>
  <c r="Z505" i="28"/>
  <c r="Z504" i="28"/>
  <c r="Z503" i="28"/>
  <c r="Z502" i="28"/>
  <c r="Z501" i="28"/>
  <c r="Z500" i="28"/>
  <c r="Z499" i="28"/>
  <c r="Z498" i="28"/>
  <c r="Z497" i="28"/>
  <c r="Z496" i="28"/>
  <c r="Z495" i="28"/>
  <c r="Z494" i="28"/>
  <c r="Z493" i="28"/>
  <c r="Z492" i="28"/>
  <c r="Z491" i="28"/>
  <c r="Z490" i="28"/>
  <c r="Z489" i="28"/>
  <c r="Z488" i="28"/>
  <c r="Z487" i="28"/>
  <c r="Z486" i="28"/>
  <c r="Z485" i="28"/>
  <c r="Z484" i="28"/>
  <c r="Z483" i="28"/>
  <c r="Z482" i="28"/>
  <c r="Z481" i="28"/>
  <c r="Z480" i="28"/>
  <c r="Z479" i="28"/>
  <c r="Z478" i="28"/>
  <c r="Z477" i="28"/>
  <c r="Z476" i="28"/>
  <c r="Z475" i="28"/>
  <c r="Z474" i="28"/>
  <c r="Z473" i="28"/>
  <c r="Z472" i="28"/>
  <c r="Z471" i="28"/>
  <c r="Z470" i="28"/>
  <c r="Z469" i="28"/>
  <c r="Z468" i="28"/>
  <c r="Z467" i="28"/>
  <c r="Z466" i="28"/>
  <c r="Z465" i="28"/>
  <c r="Z464" i="28"/>
  <c r="Z463" i="28"/>
  <c r="Z462" i="28"/>
  <c r="Z461" i="28"/>
  <c r="Z460" i="28"/>
  <c r="Z459" i="28"/>
  <c r="Z458" i="28"/>
  <c r="Z457" i="28"/>
  <c r="Z456" i="28"/>
  <c r="Z455" i="28"/>
  <c r="Z454" i="28"/>
  <c r="Z453" i="28"/>
  <c r="Z452" i="28"/>
  <c r="Z451" i="28"/>
  <c r="Z450" i="28"/>
  <c r="Z449" i="28"/>
  <c r="Z448" i="28"/>
  <c r="Z447" i="28"/>
  <c r="Z446" i="28"/>
  <c r="Z445" i="28"/>
  <c r="Z444" i="28"/>
  <c r="Z443" i="28"/>
  <c r="Z442" i="28"/>
  <c r="Z441" i="28"/>
  <c r="Z440" i="28"/>
  <c r="Z439" i="28"/>
  <c r="Z438" i="28"/>
  <c r="Z437" i="28"/>
  <c r="Z436" i="28"/>
  <c r="Z435" i="28"/>
  <c r="Z434" i="28"/>
  <c r="Z433" i="28"/>
  <c r="Z432" i="28"/>
  <c r="Z431" i="28"/>
  <c r="Z430" i="28"/>
  <c r="Z429" i="28"/>
  <c r="Z428" i="28"/>
  <c r="Z427" i="28"/>
  <c r="Z426" i="28"/>
  <c r="Z425" i="28"/>
  <c r="Z424" i="28"/>
  <c r="Z423" i="28"/>
  <c r="Z422" i="28"/>
  <c r="Z421" i="28"/>
  <c r="Z420" i="28"/>
  <c r="Z419" i="28"/>
  <c r="Z418" i="28"/>
  <c r="Z417" i="28"/>
  <c r="Z416" i="28"/>
  <c r="Z415" i="28"/>
  <c r="Z414" i="28"/>
  <c r="Z413" i="28"/>
  <c r="Z412" i="28"/>
  <c r="Z411" i="28"/>
  <c r="Z410" i="28"/>
  <c r="Z409" i="28"/>
  <c r="Z408" i="28"/>
  <c r="Z407" i="28"/>
  <c r="Z406" i="28"/>
  <c r="Z405" i="28"/>
  <c r="Z404" i="28"/>
  <c r="Z403" i="28"/>
  <c r="Z402" i="28"/>
  <c r="Z401" i="28"/>
  <c r="Z400" i="28"/>
  <c r="Z399" i="28"/>
  <c r="Z398" i="28"/>
  <c r="Z397" i="28"/>
  <c r="Z396" i="28"/>
  <c r="Z395" i="28"/>
  <c r="Z394" i="28"/>
  <c r="Z393" i="28"/>
  <c r="Z392" i="28"/>
  <c r="Z391" i="28"/>
  <c r="Z390" i="28"/>
  <c r="Z389" i="28"/>
  <c r="Z388" i="28"/>
  <c r="Z387" i="28"/>
  <c r="Z386" i="28"/>
  <c r="Z385" i="28"/>
  <c r="Z384" i="28"/>
  <c r="Z383" i="28"/>
  <c r="Z382" i="28"/>
  <c r="Z381" i="28"/>
  <c r="Z380" i="28"/>
  <c r="Z379" i="28"/>
  <c r="Z378" i="28"/>
  <c r="Z377" i="28"/>
  <c r="Z376" i="28"/>
  <c r="Z375" i="28"/>
  <c r="Z374" i="28"/>
  <c r="Z373" i="28"/>
  <c r="Z372" i="28"/>
  <c r="Z371" i="28"/>
  <c r="Z370" i="28"/>
  <c r="Z369" i="28"/>
  <c r="Z368" i="28"/>
  <c r="Z367" i="28"/>
  <c r="Z366" i="28"/>
  <c r="Z365" i="28"/>
  <c r="Z364" i="28"/>
  <c r="Z363" i="28"/>
  <c r="Z362" i="28"/>
  <c r="Z361" i="28"/>
  <c r="Z360" i="28"/>
  <c r="Z359" i="28"/>
  <c r="Z358" i="28"/>
  <c r="Z357" i="28"/>
  <c r="Z356" i="28"/>
  <c r="Z355" i="28"/>
  <c r="Z354" i="28"/>
  <c r="Z353" i="28"/>
  <c r="Z352" i="28"/>
  <c r="Z351" i="28"/>
  <c r="Z350" i="28"/>
  <c r="Z349" i="28"/>
  <c r="Z348" i="28"/>
  <c r="Z347" i="28"/>
  <c r="Z346" i="28"/>
  <c r="Z345" i="28"/>
  <c r="Z344" i="28"/>
  <c r="Z343" i="28"/>
  <c r="Z342" i="28"/>
  <c r="Z341" i="28"/>
  <c r="Z340" i="28"/>
  <c r="Z339" i="28"/>
  <c r="Z338" i="28"/>
  <c r="Z337" i="28"/>
  <c r="Z336" i="28"/>
  <c r="Z335" i="28"/>
  <c r="Z334" i="28"/>
  <c r="Z333" i="28"/>
  <c r="Z332" i="28"/>
  <c r="Z331" i="28"/>
  <c r="Z330" i="28"/>
  <c r="Z329" i="28"/>
  <c r="Z328" i="28"/>
  <c r="Z327" i="28"/>
  <c r="Z326" i="28"/>
  <c r="Z325" i="28"/>
  <c r="Z324" i="28"/>
  <c r="Z323" i="28"/>
  <c r="Z322" i="28"/>
  <c r="Z321" i="28"/>
  <c r="Z320" i="28"/>
  <c r="Z319" i="28"/>
  <c r="Z318" i="28"/>
  <c r="Z317" i="28"/>
  <c r="Z316" i="28"/>
  <c r="Z315" i="28"/>
  <c r="Z314" i="28"/>
  <c r="Z313" i="28"/>
  <c r="Z312" i="28"/>
  <c r="Z311" i="28"/>
  <c r="Z310" i="28"/>
  <c r="Z309" i="28"/>
  <c r="Z308" i="28"/>
  <c r="Z307" i="28"/>
  <c r="Z306" i="28"/>
  <c r="Z305" i="28"/>
  <c r="Z304" i="28"/>
  <c r="Z303" i="28"/>
  <c r="Z302" i="28"/>
  <c r="Z301" i="28"/>
  <c r="Z300" i="28"/>
  <c r="Z299" i="28"/>
  <c r="Z298" i="28"/>
  <c r="Z297" i="28"/>
  <c r="Z296" i="28"/>
  <c r="Z295" i="28"/>
  <c r="Z294" i="28"/>
  <c r="Z293" i="28"/>
  <c r="Z292" i="28"/>
  <c r="Z291" i="28"/>
  <c r="Z290" i="28"/>
  <c r="Z289" i="28"/>
  <c r="Z288" i="28"/>
  <c r="Z287" i="28"/>
  <c r="Z286" i="28"/>
  <c r="Z285" i="28"/>
  <c r="Z284" i="28"/>
  <c r="Z283" i="28"/>
  <c r="Z282" i="28"/>
  <c r="Z281" i="28"/>
  <c r="Z280" i="28"/>
  <c r="Z279" i="28"/>
  <c r="Z278" i="28"/>
  <c r="Z277" i="28"/>
  <c r="Z276" i="28"/>
  <c r="Z275" i="28"/>
  <c r="Z274" i="28"/>
  <c r="Z273" i="28"/>
  <c r="Z272" i="28"/>
  <c r="Z271" i="28"/>
  <c r="Z270" i="28"/>
  <c r="Z269" i="28"/>
  <c r="Z268" i="28"/>
  <c r="Z267" i="28"/>
  <c r="Z266" i="28"/>
  <c r="Z265" i="28"/>
  <c r="Z264" i="28"/>
  <c r="Z263" i="28"/>
  <c r="Z262" i="28"/>
  <c r="Z261" i="28"/>
  <c r="Z260" i="28"/>
  <c r="Z259" i="28"/>
  <c r="Z258" i="28"/>
  <c r="Z257" i="28"/>
  <c r="Z256" i="28"/>
  <c r="Z255" i="28"/>
  <c r="Z254" i="28"/>
  <c r="Z253" i="28"/>
  <c r="Z252" i="28"/>
  <c r="Z251" i="28"/>
  <c r="Z250" i="28"/>
  <c r="Z249" i="28"/>
  <c r="Z248" i="28"/>
  <c r="Z247" i="28"/>
  <c r="Z246" i="28"/>
  <c r="Z245" i="28"/>
  <c r="Z244" i="28"/>
  <c r="Z243" i="28"/>
  <c r="Z242" i="28"/>
  <c r="Z241" i="28"/>
  <c r="Z240" i="28"/>
  <c r="Z239" i="28"/>
  <c r="Z238" i="28"/>
  <c r="Z237" i="28"/>
  <c r="Z236" i="28"/>
  <c r="Z235" i="28"/>
  <c r="Z234" i="28"/>
  <c r="Z233" i="28"/>
  <c r="Z232" i="28"/>
  <c r="Z231" i="28"/>
  <c r="Z230" i="28"/>
  <c r="Z229" i="28"/>
  <c r="Z228" i="28"/>
  <c r="Z227" i="28"/>
  <c r="Z226" i="28"/>
  <c r="Z225" i="28"/>
  <c r="Z224" i="28"/>
  <c r="Z223" i="28"/>
  <c r="Z222" i="28"/>
  <c r="Z221" i="28"/>
  <c r="Z220" i="28"/>
  <c r="Z219" i="28"/>
  <c r="Z218" i="28"/>
  <c r="Z217" i="28"/>
  <c r="Z216" i="28"/>
  <c r="Z215" i="28"/>
  <c r="Z214" i="28"/>
  <c r="Z213" i="28"/>
  <c r="Z212" i="28"/>
  <c r="Z211" i="28"/>
  <c r="Z210" i="28"/>
  <c r="Z209" i="28"/>
  <c r="Z208" i="28"/>
  <c r="Z207" i="28"/>
  <c r="Z206" i="28"/>
  <c r="Z205" i="28"/>
  <c r="Z204" i="28"/>
  <c r="Z203" i="28"/>
  <c r="Z202" i="28"/>
  <c r="Z201" i="28"/>
  <c r="Z200" i="28"/>
  <c r="Z199" i="28"/>
  <c r="Z198" i="28"/>
  <c r="Z197" i="28"/>
  <c r="Z196" i="28"/>
  <c r="Z195" i="28"/>
  <c r="Z194" i="28"/>
  <c r="Z193" i="28"/>
  <c r="Z192" i="28"/>
  <c r="Z191" i="28"/>
  <c r="Z190" i="28"/>
  <c r="Z189" i="28"/>
  <c r="Z188" i="28"/>
  <c r="Z187" i="28"/>
  <c r="Z186" i="28"/>
  <c r="Z185" i="28"/>
  <c r="Z184" i="28"/>
  <c r="Z183" i="28"/>
  <c r="Z182" i="28"/>
  <c r="Z181" i="28"/>
  <c r="Z180" i="28"/>
  <c r="Z179" i="28"/>
  <c r="Z178" i="28"/>
  <c r="Z177" i="28"/>
  <c r="Z176" i="28"/>
  <c r="Z175" i="28"/>
  <c r="Z174" i="28"/>
  <c r="Z173" i="28"/>
  <c r="Z172" i="28"/>
  <c r="Z171" i="28"/>
  <c r="Z170" i="28"/>
  <c r="Z169" i="28"/>
  <c r="Z168" i="28"/>
  <c r="Z167" i="28"/>
  <c r="Z166" i="28"/>
  <c r="Z165" i="28"/>
  <c r="Z164" i="28"/>
  <c r="Z163" i="28"/>
  <c r="Z162" i="28"/>
  <c r="Z161" i="28"/>
  <c r="Z160" i="28"/>
  <c r="Z159" i="28"/>
  <c r="Z158" i="28"/>
  <c r="Z157" i="28"/>
  <c r="Z156" i="28"/>
  <c r="Z155" i="28"/>
  <c r="Z154" i="28"/>
  <c r="Z153" i="28"/>
  <c r="Z152" i="28"/>
  <c r="Z151" i="28"/>
  <c r="Z150" i="28"/>
  <c r="Z149" i="28"/>
  <c r="Z148" i="28"/>
  <c r="Z147" i="28"/>
  <c r="Z146" i="28"/>
  <c r="Z145" i="28"/>
  <c r="Z144" i="28"/>
  <c r="Z143" i="28"/>
  <c r="Z142" i="28"/>
  <c r="Z141" i="28"/>
  <c r="Z140" i="28"/>
  <c r="Z139" i="28"/>
  <c r="Z138" i="28"/>
  <c r="Z137" i="28"/>
  <c r="Z136" i="28"/>
  <c r="Z135" i="28"/>
  <c r="Z134" i="28"/>
  <c r="Z133" i="28"/>
  <c r="Z132" i="28"/>
  <c r="Z131" i="28"/>
  <c r="Z130" i="28"/>
  <c r="Z129" i="28"/>
  <c r="Z128" i="28"/>
  <c r="Z127" i="28"/>
  <c r="Z126" i="28"/>
  <c r="Z125" i="28"/>
  <c r="Z124" i="28"/>
  <c r="Z123" i="28"/>
  <c r="Z122" i="28"/>
  <c r="Z121" i="28"/>
  <c r="Z120" i="28"/>
  <c r="Z119" i="28"/>
  <c r="Z118" i="28"/>
  <c r="Z117" i="28"/>
  <c r="Z116" i="28"/>
  <c r="Z115" i="28"/>
  <c r="Z114" i="28"/>
  <c r="Z113" i="28"/>
  <c r="Z112" i="28"/>
  <c r="Z111" i="28"/>
  <c r="Z110" i="28"/>
  <c r="Z109" i="28"/>
  <c r="Z108" i="28"/>
  <c r="Z107" i="28"/>
  <c r="Z106" i="28"/>
  <c r="Z105" i="28"/>
  <c r="Z104" i="28"/>
  <c r="Z103" i="28"/>
  <c r="Z102" i="28"/>
  <c r="Z101" i="28"/>
  <c r="Z100" i="28"/>
  <c r="Z99" i="28"/>
  <c r="Z98" i="28"/>
  <c r="Z97" i="28"/>
  <c r="Z96" i="28"/>
  <c r="Z95" i="28"/>
  <c r="Z94" i="28"/>
  <c r="Z93" i="28"/>
  <c r="Z92" i="28"/>
  <c r="Z91" i="28"/>
  <c r="Z90" i="28"/>
  <c r="Z89" i="28"/>
  <c r="Z88" i="28"/>
  <c r="Z87" i="28"/>
  <c r="Z86" i="28"/>
  <c r="Z85" i="28"/>
  <c r="Z84" i="28"/>
  <c r="Z83" i="28"/>
  <c r="Z82" i="28"/>
  <c r="Z81" i="28"/>
  <c r="Z80" i="28"/>
  <c r="Z79" i="28"/>
  <c r="Z78" i="28"/>
  <c r="Z77" i="28"/>
  <c r="Z76" i="28"/>
  <c r="Z75" i="28"/>
  <c r="Z74" i="28"/>
  <c r="Z73" i="28"/>
  <c r="Z72" i="28"/>
  <c r="Z71" i="28"/>
  <c r="Z70" i="28"/>
  <c r="Z69" i="28"/>
  <c r="Z68" i="28"/>
  <c r="Z67" i="28"/>
  <c r="Z66" i="28"/>
  <c r="Z65" i="28"/>
  <c r="Z64" i="28"/>
  <c r="Z63" i="28"/>
  <c r="Z62" i="28"/>
  <c r="Z61" i="28"/>
  <c r="Z60" i="28"/>
  <c r="Z59" i="28"/>
  <c r="Z58" i="28"/>
  <c r="Z57" i="28"/>
  <c r="Z56" i="28"/>
  <c r="Z55" i="28"/>
  <c r="Z54" i="28"/>
  <c r="Z53" i="28"/>
  <c r="Z52" i="28"/>
  <c r="Z51" i="28"/>
  <c r="Z50" i="28"/>
  <c r="Z49" i="28"/>
  <c r="Z48" i="28"/>
  <c r="Z47" i="28"/>
  <c r="Z46" i="28"/>
  <c r="Z45" i="28"/>
  <c r="Z44" i="28"/>
  <c r="Z43" i="28"/>
  <c r="Z42" i="28"/>
  <c r="Z41" i="28"/>
  <c r="Z40" i="28"/>
  <c r="Z39" i="28"/>
  <c r="Z38" i="28"/>
  <c r="Z37" i="28"/>
  <c r="Z36" i="28"/>
  <c r="Z35" i="28"/>
  <c r="Z34" i="28"/>
  <c r="Z33" i="28"/>
  <c r="Z32" i="28"/>
  <c r="Z31" i="28"/>
  <c r="Z30" i="28"/>
  <c r="Z29" i="28"/>
  <c r="Z28" i="28"/>
  <c r="Z27" i="28"/>
  <c r="Z26" i="28"/>
  <c r="Z25" i="28"/>
  <c r="Z24" i="28"/>
  <c r="Z23" i="28"/>
  <c r="Z22" i="28"/>
  <c r="Z21" i="28"/>
  <c r="Z20" i="28"/>
  <c r="Z19" i="28"/>
  <c r="Z18" i="28"/>
  <c r="Z17" i="28"/>
  <c r="Z16" i="28"/>
  <c r="Z15" i="28"/>
  <c r="Z14" i="28"/>
  <c r="Z13" i="28"/>
  <c r="Z12" i="28"/>
  <c r="Z11" i="28"/>
  <c r="Z10" i="28"/>
  <c r="Z9" i="28"/>
  <c r="Z8" i="28"/>
  <c r="S753" i="28"/>
  <c r="S752" i="28"/>
  <c r="S751" i="28"/>
  <c r="Z751" i="28" s="1"/>
  <c r="S750" i="28"/>
  <c r="Z750" i="28" s="1"/>
  <c r="S749" i="28"/>
  <c r="Z749" i="28" s="1"/>
  <c r="S748" i="28"/>
  <c r="Z748" i="28" s="1"/>
  <c r="S747" i="28"/>
  <c r="Z747" i="28" s="1"/>
  <c r="S746" i="28"/>
  <c r="Z746" i="28" s="1"/>
  <c r="S745" i="28"/>
  <c r="S744" i="28"/>
  <c r="Z744" i="28" s="1"/>
  <c r="S743" i="28"/>
  <c r="S742" i="28"/>
  <c r="S741" i="28"/>
  <c r="S740" i="28"/>
  <c r="S739" i="28"/>
  <c r="S738" i="28"/>
  <c r="S737" i="28"/>
  <c r="S736" i="28"/>
  <c r="S735" i="28"/>
  <c r="S734" i="28"/>
  <c r="S733" i="28"/>
  <c r="S732" i="28"/>
  <c r="S731" i="28"/>
  <c r="S730" i="28"/>
  <c r="S729" i="28"/>
  <c r="S728" i="28"/>
  <c r="S727" i="28"/>
  <c r="S726" i="28"/>
  <c r="S725" i="28"/>
  <c r="S724" i="28"/>
  <c r="S723" i="28"/>
  <c r="S722" i="28"/>
  <c r="S721" i="28"/>
  <c r="S720" i="28"/>
  <c r="S719" i="28"/>
  <c r="S718" i="28"/>
  <c r="S717" i="28"/>
  <c r="S716" i="28"/>
  <c r="S715" i="28"/>
  <c r="S714" i="28"/>
  <c r="S713" i="28"/>
  <c r="S712" i="28"/>
  <c r="S711" i="28"/>
  <c r="S710" i="28"/>
  <c r="S709" i="28"/>
  <c r="S708" i="28"/>
  <c r="S707" i="28"/>
  <c r="S706" i="28"/>
  <c r="S705" i="28"/>
  <c r="S704" i="28"/>
  <c r="S703" i="28"/>
  <c r="S702" i="28"/>
  <c r="S701" i="28"/>
  <c r="S700" i="28"/>
  <c r="S699" i="28"/>
  <c r="S698" i="28"/>
  <c r="S697" i="28"/>
  <c r="S696" i="28"/>
  <c r="S695" i="28"/>
  <c r="S694" i="28"/>
  <c r="S693" i="28"/>
  <c r="S692" i="28"/>
  <c r="S691" i="28"/>
  <c r="S690" i="28"/>
  <c r="S689" i="28"/>
  <c r="S688" i="28"/>
  <c r="S687" i="28"/>
  <c r="S686" i="28"/>
  <c r="S685" i="28"/>
  <c r="S684" i="28"/>
  <c r="S683" i="28"/>
  <c r="S682" i="28"/>
  <c r="S681" i="28"/>
  <c r="S680" i="28"/>
  <c r="S679" i="28"/>
  <c r="S678" i="28"/>
  <c r="S677" i="28"/>
  <c r="S676" i="28"/>
  <c r="S675" i="28"/>
  <c r="S674" i="28"/>
  <c r="S673" i="28"/>
  <c r="S672" i="28"/>
  <c r="S671" i="28"/>
  <c r="S670" i="28"/>
  <c r="S669" i="28"/>
  <c r="S668" i="28"/>
  <c r="S667" i="28"/>
  <c r="S666" i="28"/>
  <c r="S665" i="28"/>
  <c r="S664" i="28"/>
  <c r="S663" i="28"/>
  <c r="S662" i="28"/>
  <c r="S661" i="28"/>
  <c r="S660" i="28"/>
  <c r="S659" i="28"/>
  <c r="S658" i="28"/>
  <c r="S657" i="28"/>
  <c r="S656" i="28"/>
  <c r="S655" i="28"/>
  <c r="S654" i="28"/>
  <c r="S653" i="28"/>
  <c r="S652" i="28"/>
  <c r="S651" i="28"/>
  <c r="S650" i="28"/>
  <c r="S649" i="28"/>
  <c r="S648" i="28"/>
  <c r="S647" i="28"/>
  <c r="S646" i="28"/>
  <c r="S645" i="28"/>
  <c r="S644" i="28"/>
  <c r="S643" i="28"/>
  <c r="S642" i="28"/>
  <c r="S641" i="28"/>
  <c r="S640" i="28"/>
  <c r="S639" i="28"/>
  <c r="S638" i="28"/>
  <c r="S637" i="28"/>
  <c r="S636" i="28"/>
  <c r="S635" i="28"/>
  <c r="S634" i="28"/>
  <c r="S633" i="28"/>
  <c r="S632" i="28"/>
  <c r="S631" i="28"/>
  <c r="S630" i="28"/>
  <c r="S629" i="28"/>
  <c r="S628" i="28"/>
  <c r="S627" i="28"/>
  <c r="S626" i="28"/>
  <c r="S625" i="28"/>
  <c r="S624" i="28"/>
  <c r="S623" i="28"/>
  <c r="S622" i="28"/>
  <c r="S621" i="28"/>
  <c r="S620" i="28"/>
  <c r="S619" i="28"/>
  <c r="S618" i="28"/>
  <c r="S617" i="28"/>
  <c r="S616" i="28"/>
  <c r="S615" i="28"/>
  <c r="S614" i="28"/>
  <c r="S613" i="28"/>
  <c r="S612" i="28"/>
  <c r="S611" i="28"/>
  <c r="S610" i="28"/>
  <c r="S609" i="28"/>
  <c r="S608" i="28"/>
  <c r="S607" i="28"/>
  <c r="S606" i="28"/>
  <c r="S605" i="28"/>
  <c r="S604" i="28"/>
  <c r="S603" i="28"/>
  <c r="S602" i="28"/>
  <c r="S601" i="28"/>
  <c r="S600" i="28"/>
  <c r="S599" i="28"/>
  <c r="S598" i="28"/>
  <c r="S597" i="28"/>
  <c r="S596" i="28"/>
  <c r="S595" i="28"/>
  <c r="S594" i="28"/>
  <c r="S593" i="28"/>
  <c r="S592" i="28"/>
  <c r="S591" i="28"/>
  <c r="S590" i="28"/>
  <c r="S589" i="28"/>
  <c r="S588" i="28"/>
  <c r="S587" i="28"/>
  <c r="S586" i="28"/>
  <c r="S585" i="28"/>
  <c r="S584" i="28"/>
  <c r="S583" i="28"/>
  <c r="S582" i="28"/>
  <c r="S581" i="28"/>
  <c r="S580" i="28"/>
  <c r="S579" i="28"/>
  <c r="S578" i="28"/>
  <c r="S577" i="28"/>
  <c r="S576" i="28"/>
  <c r="S575" i="28"/>
  <c r="S574" i="28"/>
  <c r="S573" i="28"/>
  <c r="S572" i="28"/>
  <c r="S571" i="28"/>
  <c r="S570" i="28"/>
  <c r="S569" i="28"/>
  <c r="S568" i="28"/>
  <c r="S567" i="28"/>
  <c r="S566" i="28"/>
  <c r="S565" i="28"/>
  <c r="S564" i="28"/>
  <c r="S563" i="28"/>
  <c r="S562" i="28"/>
  <c r="S561" i="28"/>
  <c r="S560" i="28"/>
  <c r="S559" i="28"/>
  <c r="S558" i="28"/>
  <c r="S557" i="28"/>
  <c r="S556" i="28"/>
  <c r="S555" i="28"/>
  <c r="S554" i="28"/>
  <c r="S553" i="28"/>
  <c r="S552" i="28"/>
  <c r="S551" i="28"/>
  <c r="S550" i="28"/>
  <c r="S549" i="28"/>
  <c r="S548" i="28"/>
  <c r="S547" i="28"/>
  <c r="S546" i="28"/>
  <c r="S545" i="28"/>
  <c r="S544" i="28"/>
  <c r="S543" i="28"/>
  <c r="S542" i="28"/>
  <c r="S541" i="28"/>
  <c r="S540" i="28"/>
  <c r="S539" i="28"/>
  <c r="S538" i="28"/>
  <c r="S537" i="28"/>
  <c r="S536" i="28"/>
  <c r="S535" i="28"/>
  <c r="S534" i="28"/>
  <c r="S533" i="28"/>
  <c r="S532" i="28"/>
  <c r="S531" i="28"/>
  <c r="S530" i="28"/>
  <c r="S529" i="28"/>
  <c r="S528" i="28"/>
  <c r="S527" i="28"/>
  <c r="S526" i="28"/>
  <c r="S525" i="28"/>
  <c r="S524" i="28"/>
  <c r="S523" i="28"/>
  <c r="S522" i="28"/>
  <c r="S521" i="28"/>
  <c r="S520" i="28"/>
  <c r="S519" i="28"/>
  <c r="S518" i="28"/>
  <c r="S517" i="28"/>
  <c r="S516" i="28"/>
  <c r="S515" i="28"/>
  <c r="S514" i="28"/>
  <c r="S513" i="28"/>
  <c r="S512" i="28"/>
  <c r="S511" i="28"/>
  <c r="S510" i="28"/>
  <c r="S509" i="28"/>
  <c r="S508" i="28"/>
  <c r="S507" i="28"/>
  <c r="S506" i="28"/>
  <c r="S505" i="28"/>
  <c r="S504" i="28"/>
  <c r="S503" i="28"/>
  <c r="S502" i="28"/>
  <c r="S501" i="28"/>
  <c r="S500" i="28"/>
  <c r="S499" i="28"/>
  <c r="S498" i="28"/>
  <c r="S497" i="28"/>
  <c r="S496" i="28"/>
  <c r="S495" i="28"/>
  <c r="S494" i="28"/>
  <c r="S493" i="28"/>
  <c r="S492" i="28"/>
  <c r="S491" i="28"/>
  <c r="S490" i="28"/>
  <c r="S489" i="28"/>
  <c r="S488" i="28"/>
  <c r="S487" i="28"/>
  <c r="S486" i="28"/>
  <c r="S485" i="28"/>
  <c r="S484" i="28"/>
  <c r="S483" i="28"/>
  <c r="S482" i="28"/>
  <c r="S481" i="28"/>
  <c r="S480" i="28"/>
  <c r="S479" i="28"/>
  <c r="S478" i="28"/>
  <c r="S477" i="28"/>
  <c r="S476" i="28"/>
  <c r="S475" i="28"/>
  <c r="S474" i="28"/>
  <c r="S473" i="28"/>
  <c r="S472" i="28"/>
  <c r="S471" i="28"/>
  <c r="S470" i="28"/>
  <c r="S469" i="28"/>
  <c r="S468" i="28"/>
  <c r="S467" i="28"/>
  <c r="S466" i="28"/>
  <c r="S465" i="28"/>
  <c r="S464" i="28"/>
  <c r="S463" i="28"/>
  <c r="S462" i="28"/>
  <c r="S461" i="28"/>
  <c r="S460" i="28"/>
  <c r="S459" i="28"/>
  <c r="S458" i="28"/>
  <c r="S457" i="28"/>
  <c r="S456" i="28"/>
  <c r="S455" i="28"/>
  <c r="S454" i="28"/>
  <c r="S453" i="28"/>
  <c r="S452" i="28"/>
  <c r="S451" i="28"/>
  <c r="S450" i="28"/>
  <c r="S449" i="28"/>
  <c r="S448" i="28"/>
  <c r="S447" i="28"/>
  <c r="S446" i="28"/>
  <c r="S445" i="28"/>
  <c r="S444" i="28"/>
  <c r="S443" i="28"/>
  <c r="S442" i="28"/>
  <c r="S441" i="28"/>
  <c r="S440" i="28"/>
  <c r="S439" i="28"/>
  <c r="S438" i="28"/>
  <c r="S437" i="28"/>
  <c r="S436" i="28"/>
  <c r="S435" i="28"/>
  <c r="S434" i="28"/>
  <c r="S433" i="28"/>
  <c r="S432" i="28"/>
  <c r="S431" i="28"/>
  <c r="S430" i="28"/>
  <c r="S429" i="28"/>
  <c r="S428" i="28"/>
  <c r="S427" i="28"/>
  <c r="S426" i="28"/>
  <c r="S425" i="28"/>
  <c r="S424" i="28"/>
  <c r="S423" i="28"/>
  <c r="S422" i="28"/>
  <c r="S421" i="28"/>
  <c r="S420" i="28"/>
  <c r="S419" i="28"/>
  <c r="S418" i="28"/>
  <c r="S417" i="28"/>
  <c r="S416" i="28"/>
  <c r="S415" i="28"/>
  <c r="S414" i="28"/>
  <c r="S413" i="28"/>
  <c r="S412" i="28"/>
  <c r="S411" i="28"/>
  <c r="S410" i="28"/>
  <c r="S409" i="28"/>
  <c r="S408" i="28"/>
  <c r="S407" i="28"/>
  <c r="S406" i="28"/>
  <c r="S405" i="28"/>
  <c r="S404" i="28"/>
  <c r="S403" i="28"/>
  <c r="S402" i="28"/>
  <c r="S401" i="28"/>
  <c r="S400" i="28"/>
  <c r="S399" i="28"/>
  <c r="S398" i="28"/>
  <c r="S397" i="28"/>
  <c r="S396" i="28"/>
  <c r="S395" i="28"/>
  <c r="S394" i="28"/>
  <c r="S393" i="28"/>
  <c r="S392" i="28"/>
  <c r="S391" i="28"/>
  <c r="S390" i="28"/>
  <c r="S389" i="28"/>
  <c r="S388" i="28"/>
  <c r="S387" i="28"/>
  <c r="S386" i="28"/>
  <c r="S385" i="28"/>
  <c r="S384" i="28"/>
  <c r="S383" i="28"/>
  <c r="S382" i="28"/>
  <c r="S381" i="28"/>
  <c r="S380" i="28"/>
  <c r="S379" i="28"/>
  <c r="S378" i="28"/>
  <c r="S377" i="28"/>
  <c r="S376" i="28"/>
  <c r="S375" i="28"/>
  <c r="S374" i="28"/>
  <c r="S373" i="28"/>
  <c r="S372" i="28"/>
  <c r="S371" i="28"/>
  <c r="S370" i="28"/>
  <c r="S369" i="28"/>
  <c r="S368" i="28"/>
  <c r="S367" i="28"/>
  <c r="S366" i="28"/>
  <c r="S365" i="28"/>
  <c r="S364" i="28"/>
  <c r="S363" i="28"/>
  <c r="S362" i="28"/>
  <c r="S361" i="28"/>
  <c r="S360" i="28"/>
  <c r="S359" i="28"/>
  <c r="S358" i="28"/>
  <c r="S357" i="28"/>
  <c r="S356" i="28"/>
  <c r="S355" i="28"/>
  <c r="S354" i="28"/>
  <c r="S353" i="28"/>
  <c r="S352" i="28"/>
  <c r="S351" i="28"/>
  <c r="S350" i="28"/>
  <c r="S349" i="28"/>
  <c r="S348" i="28"/>
  <c r="S347" i="28"/>
  <c r="S346" i="28"/>
  <c r="S345" i="28"/>
  <c r="S344" i="28"/>
  <c r="S343" i="28"/>
  <c r="S342" i="28"/>
  <c r="S341" i="28"/>
  <c r="S340" i="28"/>
  <c r="S339" i="28"/>
  <c r="S338" i="28"/>
  <c r="S337" i="28"/>
  <c r="S336" i="28"/>
  <c r="S335" i="28"/>
  <c r="S334" i="28"/>
  <c r="S333" i="28"/>
  <c r="S332" i="28"/>
  <c r="S331" i="28"/>
  <c r="S330" i="28"/>
  <c r="S329" i="28"/>
  <c r="S328" i="28"/>
  <c r="S327" i="28"/>
  <c r="S326" i="28"/>
  <c r="S325" i="28"/>
  <c r="S324" i="28"/>
  <c r="S323" i="28"/>
  <c r="S322" i="28"/>
  <c r="S321" i="28"/>
  <c r="S320" i="28"/>
  <c r="S319" i="28"/>
  <c r="S318" i="28"/>
  <c r="S317" i="28"/>
  <c r="S316" i="28"/>
  <c r="S315" i="28"/>
  <c r="S314" i="28"/>
  <c r="S313" i="28"/>
  <c r="S312" i="28"/>
  <c r="S311" i="28"/>
  <c r="S310" i="28"/>
  <c r="S309" i="28"/>
  <c r="S308" i="28"/>
  <c r="S307" i="28"/>
  <c r="S306" i="28"/>
  <c r="S305" i="28"/>
  <c r="S304" i="28"/>
  <c r="S303" i="28"/>
  <c r="S302" i="28"/>
  <c r="S301" i="28"/>
  <c r="S300" i="28"/>
  <c r="S299" i="28"/>
  <c r="S298" i="28"/>
  <c r="S297" i="28"/>
  <c r="S296" i="28"/>
  <c r="S295" i="28"/>
  <c r="S294" i="28"/>
  <c r="S293" i="28"/>
  <c r="S292" i="28"/>
  <c r="S291" i="28"/>
  <c r="S290" i="28"/>
  <c r="S289" i="28"/>
  <c r="S288" i="28"/>
  <c r="S287" i="28"/>
  <c r="S286" i="28"/>
  <c r="S285" i="28"/>
  <c r="S284" i="28"/>
  <c r="S283" i="28"/>
  <c r="S282" i="28"/>
  <c r="S281" i="28"/>
  <c r="S280" i="28"/>
  <c r="S279" i="28"/>
  <c r="S278" i="28"/>
  <c r="S277" i="28"/>
  <c r="S276" i="28"/>
  <c r="S275" i="28"/>
  <c r="S274" i="28"/>
  <c r="S273" i="28"/>
  <c r="S272" i="28"/>
  <c r="S271" i="28"/>
  <c r="S270" i="28"/>
  <c r="S269" i="28"/>
  <c r="S268" i="28"/>
  <c r="S267" i="28"/>
  <c r="S266" i="28"/>
  <c r="S265" i="28"/>
  <c r="S264" i="28"/>
  <c r="S263" i="28"/>
  <c r="S262" i="28"/>
  <c r="S261" i="28"/>
  <c r="S260" i="28"/>
  <c r="S259" i="28"/>
  <c r="S258" i="28"/>
  <c r="S257" i="28"/>
  <c r="S256" i="28"/>
  <c r="S255" i="28"/>
  <c r="S254" i="28"/>
  <c r="S253" i="28"/>
  <c r="S252" i="28"/>
  <c r="S251" i="28"/>
  <c r="S250" i="28"/>
  <c r="S249" i="28"/>
  <c r="S248" i="28"/>
  <c r="S247" i="28"/>
  <c r="S246" i="28"/>
  <c r="S245" i="28"/>
  <c r="S244" i="28"/>
  <c r="S243" i="28"/>
  <c r="S242" i="28"/>
  <c r="S241" i="28"/>
  <c r="S240" i="28"/>
  <c r="S239" i="28"/>
  <c r="S238" i="28"/>
  <c r="S237" i="28"/>
  <c r="S236" i="28"/>
  <c r="S235" i="28"/>
  <c r="S234" i="28"/>
  <c r="S233" i="28"/>
  <c r="S232" i="28"/>
  <c r="S231" i="28"/>
  <c r="S230" i="28"/>
  <c r="S229" i="28"/>
  <c r="S228" i="28"/>
  <c r="S227" i="28"/>
  <c r="S226" i="28"/>
  <c r="S225" i="28"/>
  <c r="S224" i="28"/>
  <c r="S223" i="28"/>
  <c r="S222" i="28"/>
  <c r="S221" i="28"/>
  <c r="S220" i="28"/>
  <c r="S219" i="28"/>
  <c r="S218" i="28"/>
  <c r="S217" i="28"/>
  <c r="S216" i="28"/>
  <c r="S215" i="28"/>
  <c r="S214" i="28"/>
  <c r="S213" i="28"/>
  <c r="S212" i="28"/>
  <c r="S211" i="28"/>
  <c r="S210" i="28"/>
  <c r="S209" i="28"/>
  <c r="S208" i="28"/>
  <c r="S207" i="28"/>
  <c r="S206" i="28"/>
  <c r="S205" i="28"/>
  <c r="S204" i="28"/>
  <c r="S203" i="28"/>
  <c r="S202" i="28"/>
  <c r="S201" i="28"/>
  <c r="S200" i="28"/>
  <c r="S199" i="28"/>
  <c r="S198" i="28"/>
  <c r="S197" i="28"/>
  <c r="S196" i="28"/>
  <c r="S195" i="28"/>
  <c r="S194" i="28"/>
  <c r="S193" i="28"/>
  <c r="S192" i="28"/>
  <c r="S191" i="28"/>
  <c r="S190" i="28"/>
  <c r="S189" i="28"/>
  <c r="S188" i="28"/>
  <c r="S187" i="28"/>
  <c r="S186" i="28"/>
  <c r="S185" i="28"/>
  <c r="S184" i="28"/>
  <c r="S183" i="28"/>
  <c r="S182" i="28"/>
  <c r="S181" i="28"/>
  <c r="S180" i="28"/>
  <c r="S179" i="28"/>
  <c r="S178" i="28"/>
  <c r="S177" i="28"/>
  <c r="S176" i="28"/>
  <c r="S175" i="28"/>
  <c r="S174" i="28"/>
  <c r="S173" i="28"/>
  <c r="S172" i="28"/>
  <c r="S171" i="28"/>
  <c r="S170" i="28"/>
  <c r="S169" i="28"/>
  <c r="S168" i="28"/>
  <c r="S167" i="28"/>
  <c r="S166" i="28"/>
  <c r="S165" i="28"/>
  <c r="S164" i="28"/>
  <c r="S163" i="28"/>
  <c r="S162" i="28"/>
  <c r="S161" i="28"/>
  <c r="S160" i="28"/>
  <c r="S159" i="28"/>
  <c r="S158" i="28"/>
  <c r="S157" i="28"/>
  <c r="S156" i="28"/>
  <c r="S155" i="28"/>
  <c r="S154" i="28"/>
  <c r="S153" i="28"/>
  <c r="S152" i="28"/>
  <c r="S151" i="28"/>
  <c r="S150" i="28"/>
  <c r="S149" i="28"/>
  <c r="S148" i="28"/>
  <c r="S147" i="28"/>
  <c r="S146" i="28"/>
  <c r="S145" i="28"/>
  <c r="S144" i="28"/>
  <c r="S143" i="28"/>
  <c r="S142" i="28"/>
  <c r="S141" i="28"/>
  <c r="S140" i="28"/>
  <c r="S139" i="28"/>
  <c r="S138" i="28"/>
  <c r="S137" i="28"/>
  <c r="S136" i="28"/>
  <c r="S135" i="28"/>
  <c r="S134" i="28"/>
  <c r="S133" i="28"/>
  <c r="S132" i="28"/>
  <c r="S131" i="28"/>
  <c r="S130" i="28"/>
  <c r="S129" i="28"/>
  <c r="S128" i="28"/>
  <c r="S127" i="28"/>
  <c r="S126" i="28"/>
  <c r="S125" i="28"/>
  <c r="S124" i="28"/>
  <c r="S123" i="28"/>
  <c r="S122" i="28"/>
  <c r="S121" i="28"/>
  <c r="S120" i="28"/>
  <c r="S119" i="28"/>
  <c r="S118" i="28"/>
  <c r="S117" i="28"/>
  <c r="S116" i="28"/>
  <c r="S115" i="28"/>
  <c r="S114" i="28"/>
  <c r="S113" i="28"/>
  <c r="S112" i="28"/>
  <c r="S111" i="28"/>
  <c r="S110" i="28"/>
  <c r="S109" i="28"/>
  <c r="S108" i="28"/>
  <c r="S107" i="28"/>
  <c r="S106" i="28"/>
  <c r="S105" i="28"/>
  <c r="S104" i="28"/>
  <c r="S103" i="28"/>
  <c r="S102" i="28"/>
  <c r="S101" i="28"/>
  <c r="S100" i="28"/>
  <c r="S99" i="28"/>
  <c r="S98" i="28"/>
  <c r="S97" i="28"/>
  <c r="S96" i="28"/>
  <c r="S95" i="28"/>
  <c r="S94" i="28"/>
  <c r="S93" i="28"/>
  <c r="S92" i="28"/>
  <c r="S91" i="28"/>
  <c r="S90" i="28"/>
  <c r="S89" i="28"/>
  <c r="S88" i="28"/>
  <c r="S87" i="28"/>
  <c r="S86" i="28"/>
  <c r="S85" i="28"/>
  <c r="S84" i="28"/>
  <c r="S83" i="28"/>
  <c r="S82" i="28"/>
  <c r="S81" i="28"/>
  <c r="S80" i="28"/>
  <c r="S79" i="28"/>
  <c r="S78" i="28"/>
  <c r="S77" i="28"/>
  <c r="S76" i="28"/>
  <c r="S75" i="28"/>
  <c r="S74" i="28"/>
  <c r="S73" i="28"/>
  <c r="S72" i="28"/>
  <c r="S71" i="28"/>
  <c r="S70" i="28"/>
  <c r="S69" i="28"/>
  <c r="S68" i="28"/>
  <c r="S67" i="28"/>
  <c r="S66" i="28"/>
  <c r="S65" i="28"/>
  <c r="S64" i="28"/>
  <c r="S63" i="28"/>
  <c r="S62" i="28"/>
  <c r="S61" i="28"/>
  <c r="S60" i="28"/>
  <c r="S59" i="28"/>
  <c r="S58" i="28"/>
  <c r="S57" i="28"/>
  <c r="S56" i="28"/>
  <c r="S55" i="28"/>
  <c r="S54" i="28"/>
  <c r="S53" i="28"/>
  <c r="S52" i="28"/>
  <c r="S51" i="28"/>
  <c r="S50" i="28"/>
  <c r="S49" i="28"/>
  <c r="S48" i="28"/>
  <c r="S47" i="28"/>
  <c r="S46" i="28"/>
  <c r="S45" i="28"/>
  <c r="S44" i="28"/>
  <c r="S43" i="28"/>
  <c r="S42" i="28"/>
  <c r="S41" i="28"/>
  <c r="S40" i="28"/>
  <c r="S39" i="28"/>
  <c r="S38" i="28"/>
  <c r="S37" i="28"/>
  <c r="S36" i="28"/>
  <c r="S35" i="28"/>
  <c r="S34" i="28"/>
  <c r="S33" i="28"/>
  <c r="S32" i="28"/>
  <c r="S31" i="28"/>
  <c r="S30" i="28"/>
  <c r="S29" i="28"/>
  <c r="S28" i="28"/>
  <c r="S27" i="28"/>
  <c r="S26" i="28"/>
  <c r="S25" i="28"/>
  <c r="S24" i="28"/>
  <c r="S23" i="28"/>
  <c r="S22" i="28"/>
  <c r="S21" i="28"/>
  <c r="S20" i="28"/>
  <c r="S19" i="28"/>
  <c r="S18" i="28"/>
  <c r="S17" i="28"/>
  <c r="S16" i="28"/>
  <c r="S15" i="28"/>
  <c r="S14" i="28"/>
  <c r="S13" i="28"/>
  <c r="S12" i="28"/>
  <c r="S11" i="28"/>
  <c r="S10" i="28"/>
  <c r="S9" i="28"/>
  <c r="S8" i="28"/>
  <c r="Z110" i="27"/>
  <c r="Z109" i="27"/>
  <c r="Z108" i="27"/>
  <c r="Z107" i="27"/>
  <c r="Z106" i="27"/>
  <c r="Z105" i="27"/>
  <c r="Z104" i="27"/>
  <c r="Z103" i="27"/>
  <c r="Z102" i="27"/>
  <c r="Z101" i="27"/>
  <c r="Z100" i="27"/>
  <c r="Z99" i="27"/>
  <c r="Z98" i="27"/>
  <c r="Z97" i="27"/>
  <c r="Z96" i="27"/>
  <c r="Z95" i="27"/>
  <c r="Z94" i="27"/>
  <c r="Z93" i="27"/>
  <c r="Z92" i="27"/>
  <c r="Z91" i="27"/>
  <c r="Z90" i="27"/>
  <c r="Z89" i="27"/>
  <c r="Z88" i="27"/>
  <c r="Z87" i="27"/>
  <c r="Z86" i="27"/>
  <c r="Z85" i="27"/>
  <c r="Z84" i="27"/>
  <c r="Z83" i="27"/>
  <c r="Z82" i="27"/>
  <c r="Z81" i="27"/>
  <c r="Z80" i="27"/>
  <c r="Z79" i="27"/>
  <c r="Z78" i="27"/>
  <c r="Z77" i="27"/>
  <c r="Z76" i="27"/>
  <c r="Z75" i="27"/>
  <c r="Z74" i="27"/>
  <c r="Z73" i="27"/>
  <c r="Z72" i="27"/>
  <c r="Z71" i="27"/>
  <c r="Z70" i="27"/>
  <c r="Z69" i="27"/>
  <c r="Z68" i="27"/>
  <c r="Z67" i="27"/>
  <c r="Z66" i="27"/>
  <c r="Z65" i="27"/>
  <c r="Z64" i="27"/>
  <c r="Z63" i="27"/>
  <c r="Z62" i="27"/>
  <c r="Z61" i="27"/>
  <c r="Z60" i="27"/>
  <c r="Z59" i="27"/>
  <c r="Z58" i="27"/>
  <c r="Z57" i="27"/>
  <c r="Z56" i="27"/>
  <c r="Z55" i="27"/>
  <c r="Z54" i="27"/>
  <c r="Z53" i="27"/>
  <c r="Z52" i="27"/>
  <c r="Z51" i="27"/>
  <c r="Z50" i="27"/>
  <c r="Z49" i="27"/>
  <c r="Z48" i="27"/>
  <c r="Z47" i="27"/>
  <c r="Z46" i="27"/>
  <c r="Z45" i="27"/>
  <c r="Z44" i="27"/>
  <c r="Z43" i="27"/>
  <c r="Z42" i="27"/>
  <c r="Z41" i="27"/>
  <c r="Z40" i="27"/>
  <c r="Z39" i="27"/>
  <c r="Z38" i="27"/>
  <c r="Z37" i="27"/>
  <c r="Z36" i="27"/>
  <c r="Z35" i="27"/>
  <c r="Z34" i="27"/>
  <c r="Z33" i="27"/>
  <c r="Z32" i="27"/>
  <c r="Z31" i="27"/>
  <c r="Z30" i="27"/>
  <c r="Z29" i="27"/>
  <c r="Z28" i="27"/>
  <c r="Z27" i="27"/>
  <c r="Z26" i="27"/>
  <c r="Z25" i="27"/>
  <c r="Z24" i="27"/>
  <c r="Z23" i="27"/>
  <c r="Z22" i="27"/>
  <c r="Z21" i="27"/>
  <c r="Z20" i="27"/>
  <c r="Z19" i="27"/>
  <c r="Z18" i="27"/>
  <c r="Z17" i="27"/>
  <c r="Z16" i="27"/>
  <c r="Z15" i="27"/>
  <c r="Z14" i="27"/>
  <c r="Z13" i="27"/>
  <c r="Z12" i="27"/>
  <c r="Z11" i="27"/>
  <c r="Z10" i="27"/>
  <c r="Z9" i="27"/>
  <c r="Z8" i="27"/>
  <c r="S110" i="27"/>
  <c r="S109" i="27"/>
  <c r="S108" i="27"/>
  <c r="S107" i="27"/>
  <c r="S106" i="27"/>
  <c r="S105" i="27"/>
  <c r="S104" i="27"/>
  <c r="S103" i="27"/>
  <c r="S102" i="27"/>
  <c r="S101" i="27"/>
  <c r="S100" i="27"/>
  <c r="S99" i="27"/>
  <c r="S98" i="27"/>
  <c r="S97" i="27"/>
  <c r="S96" i="27"/>
  <c r="S95" i="27"/>
  <c r="S94" i="27"/>
  <c r="S93" i="27"/>
  <c r="S92" i="27"/>
  <c r="S91" i="27"/>
  <c r="S90" i="27"/>
  <c r="S89" i="27"/>
  <c r="S88" i="27"/>
  <c r="S87" i="27"/>
  <c r="S86" i="27"/>
  <c r="S85" i="27"/>
  <c r="S84" i="27"/>
  <c r="S83" i="27"/>
  <c r="S82" i="27"/>
  <c r="S81" i="27"/>
  <c r="S80" i="27"/>
  <c r="S79" i="27"/>
  <c r="S78" i="27"/>
  <c r="S77" i="27"/>
  <c r="S76" i="27"/>
  <c r="S75" i="27"/>
  <c r="S74" i="27"/>
  <c r="S73" i="27"/>
  <c r="S72" i="27"/>
  <c r="S71" i="27"/>
  <c r="S70" i="27"/>
  <c r="S69" i="27"/>
  <c r="S68" i="27"/>
  <c r="S67" i="27"/>
  <c r="S66" i="27"/>
  <c r="S65" i="27"/>
  <c r="S64" i="27"/>
  <c r="S63" i="27"/>
  <c r="S62" i="27"/>
  <c r="S61" i="27"/>
  <c r="S60" i="27"/>
  <c r="S59" i="27"/>
  <c r="S58" i="27"/>
  <c r="S57" i="27"/>
  <c r="S56" i="27"/>
  <c r="S55" i="27"/>
  <c r="S54" i="27"/>
  <c r="S53" i="27"/>
  <c r="S52" i="27"/>
  <c r="S51" i="27"/>
  <c r="S50" i="27"/>
  <c r="S49" i="27"/>
  <c r="S48" i="27"/>
  <c r="S47" i="27"/>
  <c r="S46" i="27"/>
  <c r="S45" i="27"/>
  <c r="S44" i="27"/>
  <c r="S43" i="27"/>
  <c r="S42" i="27"/>
  <c r="S41" i="27"/>
  <c r="S40" i="27"/>
  <c r="S39" i="27"/>
  <c r="S38" i="27"/>
  <c r="S37" i="27"/>
  <c r="S36" i="27"/>
  <c r="S35" i="27"/>
  <c r="S34" i="27"/>
  <c r="S33" i="27"/>
  <c r="S32" i="27"/>
  <c r="S31" i="27"/>
  <c r="S30" i="27"/>
  <c r="S29" i="27"/>
  <c r="S28" i="27"/>
  <c r="S27" i="27"/>
  <c r="S26" i="27"/>
  <c r="S25" i="27"/>
  <c r="S24" i="27"/>
  <c r="S23" i="27"/>
  <c r="S22" i="27"/>
  <c r="S21" i="27"/>
  <c r="S20" i="27"/>
  <c r="S19" i="27"/>
  <c r="S18" i="27"/>
  <c r="S17" i="27"/>
  <c r="S16" i="27"/>
  <c r="S15" i="27"/>
  <c r="S14" i="27"/>
  <c r="S13" i="27"/>
  <c r="S12" i="27"/>
  <c r="S11" i="27"/>
  <c r="S10" i="27"/>
  <c r="S9" i="27"/>
  <c r="S8" i="27"/>
  <c r="Z1034" i="26"/>
  <c r="Z1033" i="26"/>
  <c r="Z1032" i="26"/>
  <c r="Z1031" i="26"/>
  <c r="Z1030" i="26"/>
  <c r="Z1029" i="26"/>
  <c r="Z1028" i="26"/>
  <c r="Z1027" i="26"/>
  <c r="Z1026" i="26"/>
  <c r="Z1025" i="26"/>
  <c r="Z1024" i="26"/>
  <c r="Z1023" i="26"/>
  <c r="Z1022" i="26"/>
  <c r="Z1021" i="26"/>
  <c r="Z1020" i="26"/>
  <c r="Z1019" i="26"/>
  <c r="Z1018" i="26"/>
  <c r="Z1017" i="26"/>
  <c r="Z1016" i="26"/>
  <c r="Z1015" i="26"/>
  <c r="Z1014" i="26"/>
  <c r="Z1013" i="26"/>
  <c r="Z1012" i="26"/>
  <c r="Z1011" i="26"/>
  <c r="Z1010" i="26"/>
  <c r="Z1009" i="26"/>
  <c r="Z1008" i="26"/>
  <c r="Z1007" i="26"/>
  <c r="Z1006" i="26"/>
  <c r="Z1005" i="26"/>
  <c r="Z1004" i="26"/>
  <c r="Z1003" i="26"/>
  <c r="Z1002" i="26"/>
  <c r="Z1001" i="26"/>
  <c r="Z1000" i="26"/>
  <c r="Z999" i="26"/>
  <c r="Z998" i="26"/>
  <c r="Z997" i="26"/>
  <c r="Z996" i="26"/>
  <c r="Z995" i="26"/>
  <c r="Z994" i="26"/>
  <c r="Z993" i="26"/>
  <c r="Z992" i="26"/>
  <c r="Z991" i="26"/>
  <c r="Z990" i="26"/>
  <c r="Z989" i="26"/>
  <c r="Z988" i="26"/>
  <c r="Z987" i="26"/>
  <c r="Z986" i="26"/>
  <c r="Z985" i="26"/>
  <c r="Z984" i="26"/>
  <c r="Z983" i="26"/>
  <c r="Z982" i="26"/>
  <c r="Z981" i="26"/>
  <c r="Z980" i="26"/>
  <c r="Z979" i="26"/>
  <c r="Z978" i="26"/>
  <c r="Z977" i="26"/>
  <c r="Z976" i="26"/>
  <c r="Z975" i="26"/>
  <c r="Z974" i="26"/>
  <c r="Z973" i="26"/>
  <c r="Z972" i="26"/>
  <c r="Z971" i="26"/>
  <c r="Z970" i="26"/>
  <c r="Z969" i="26"/>
  <c r="Z968" i="26"/>
  <c r="Z967" i="26"/>
  <c r="Z966" i="26"/>
  <c r="Z965" i="26"/>
  <c r="Z964" i="26"/>
  <c r="Z963" i="26"/>
  <c r="Z962" i="26"/>
  <c r="Z961" i="26"/>
  <c r="Z960" i="26"/>
  <c r="Z959" i="26"/>
  <c r="Z958" i="26"/>
  <c r="Z957" i="26"/>
  <c r="Z956" i="26"/>
  <c r="Z955" i="26"/>
  <c r="Z954" i="26"/>
  <c r="Z953" i="26"/>
  <c r="Z952" i="26"/>
  <c r="Z951" i="26"/>
  <c r="Z950" i="26"/>
  <c r="Z949" i="26"/>
  <c r="Z948" i="26"/>
  <c r="Z947" i="26"/>
  <c r="Z946" i="26"/>
  <c r="Z945" i="26"/>
  <c r="Z944" i="26"/>
  <c r="Z943" i="26"/>
  <c r="Z942" i="26"/>
  <c r="Z941" i="26"/>
  <c r="Z940" i="26"/>
  <c r="Z939" i="26"/>
  <c r="Z938" i="26"/>
  <c r="Z937" i="26"/>
  <c r="Z936" i="26"/>
  <c r="Z935" i="26"/>
  <c r="Z934" i="26"/>
  <c r="Z933" i="26"/>
  <c r="Z932" i="26"/>
  <c r="Z931" i="26"/>
  <c r="Z930" i="26"/>
  <c r="Z929" i="26"/>
  <c r="Z928" i="26"/>
  <c r="Z927" i="26"/>
  <c r="Z926" i="26"/>
  <c r="Z925" i="26"/>
  <c r="Z924" i="26"/>
  <c r="Z923" i="26"/>
  <c r="Z922" i="26"/>
  <c r="Z921" i="26"/>
  <c r="Z920" i="26"/>
  <c r="Z919" i="26"/>
  <c r="Z918" i="26"/>
  <c r="Z917" i="26"/>
  <c r="Z916" i="26"/>
  <c r="Z915" i="26"/>
  <c r="Z914" i="26"/>
  <c r="Z913" i="26"/>
  <c r="Z912" i="26"/>
  <c r="Z911" i="26"/>
  <c r="Z910" i="26"/>
  <c r="Z909" i="26"/>
  <c r="Z908" i="26"/>
  <c r="Z907" i="26"/>
  <c r="Z906" i="26"/>
  <c r="Z905" i="26"/>
  <c r="Z904" i="26"/>
  <c r="Z903" i="26"/>
  <c r="Z902" i="26"/>
  <c r="Z901" i="26"/>
  <c r="Z900" i="26"/>
  <c r="Z899" i="26"/>
  <c r="Z898" i="26"/>
  <c r="Z897" i="26"/>
  <c r="Z896" i="26"/>
  <c r="Z895" i="26"/>
  <c r="Z894" i="26"/>
  <c r="Z893" i="26"/>
  <c r="Z892" i="26"/>
  <c r="Z891" i="26"/>
  <c r="Z890" i="26"/>
  <c r="Z889" i="26"/>
  <c r="Z888" i="26"/>
  <c r="Z887" i="26"/>
  <c r="Z886" i="26"/>
  <c r="Z885" i="26"/>
  <c r="Z884" i="26"/>
  <c r="Z883" i="26"/>
  <c r="Z882" i="26"/>
  <c r="Z881" i="26"/>
  <c r="Z880" i="26"/>
  <c r="Z879" i="26"/>
  <c r="Z878" i="26"/>
  <c r="Z877" i="26"/>
  <c r="Z876" i="26"/>
  <c r="Z875" i="26"/>
  <c r="Z874" i="26"/>
  <c r="Z873" i="26"/>
  <c r="Z872" i="26"/>
  <c r="Z871" i="26"/>
  <c r="Z870" i="26"/>
  <c r="Z869" i="26"/>
  <c r="Z868" i="26"/>
  <c r="Z867" i="26"/>
  <c r="Z866" i="26"/>
  <c r="Z865" i="26"/>
  <c r="Z864" i="26"/>
  <c r="Z863" i="26"/>
  <c r="Z862" i="26"/>
  <c r="Z861" i="26"/>
  <c r="Z860" i="26"/>
  <c r="Z859" i="26"/>
  <c r="Z858" i="26"/>
  <c r="Z857" i="26"/>
  <c r="Z856" i="26"/>
  <c r="Z855" i="26"/>
  <c r="Z854" i="26"/>
  <c r="Z853" i="26"/>
  <c r="Z852" i="26"/>
  <c r="Z851" i="26"/>
  <c r="Z850" i="26"/>
  <c r="Z849" i="26"/>
  <c r="Z848" i="26"/>
  <c r="Z847" i="26"/>
  <c r="Z846" i="26"/>
  <c r="Z845" i="26"/>
  <c r="Z844" i="26"/>
  <c r="Z843" i="26"/>
  <c r="Z842" i="26"/>
  <c r="Z841" i="26"/>
  <c r="Z840" i="26"/>
  <c r="Z839" i="26"/>
  <c r="Z838" i="26"/>
  <c r="Z837" i="26"/>
  <c r="Z836" i="26"/>
  <c r="Z835" i="26"/>
  <c r="Z834" i="26"/>
  <c r="Z833" i="26"/>
  <c r="Z832" i="26"/>
  <c r="Z831" i="26"/>
  <c r="Z830" i="26"/>
  <c r="Z829" i="26"/>
  <c r="Z828" i="26"/>
  <c r="Z827" i="26"/>
  <c r="Z826" i="26"/>
  <c r="Z825" i="26"/>
  <c r="Z824" i="26"/>
  <c r="Z823" i="26"/>
  <c r="Z822" i="26"/>
  <c r="Z821" i="26"/>
  <c r="Z820" i="26"/>
  <c r="Z819" i="26"/>
  <c r="Z818" i="26"/>
  <c r="Z817" i="26"/>
  <c r="Z816" i="26"/>
  <c r="Z815" i="26"/>
  <c r="Z814" i="26"/>
  <c r="Z813" i="26"/>
  <c r="Z812" i="26"/>
  <c r="Z811" i="26"/>
  <c r="Z810" i="26"/>
  <c r="Z809" i="26"/>
  <c r="Z808" i="26"/>
  <c r="Z807" i="26"/>
  <c r="Z806" i="26"/>
  <c r="Z805" i="26"/>
  <c r="Z804" i="26"/>
  <c r="Z803" i="26"/>
  <c r="Z802" i="26"/>
  <c r="Z801" i="26"/>
  <c r="Z800" i="26"/>
  <c r="Z799" i="26"/>
  <c r="Z798" i="26"/>
  <c r="Z797" i="26"/>
  <c r="Z796" i="26"/>
  <c r="Z795" i="26"/>
  <c r="Z794" i="26"/>
  <c r="Z793" i="26"/>
  <c r="Z792" i="26"/>
  <c r="Z791" i="26"/>
  <c r="Z790" i="26"/>
  <c r="Z789" i="26"/>
  <c r="Z788" i="26"/>
  <c r="Z787" i="26"/>
  <c r="Z786" i="26"/>
  <c r="Z785" i="26"/>
  <c r="Z784" i="26"/>
  <c r="Z783" i="26"/>
  <c r="Z782" i="26"/>
  <c r="Z781" i="26"/>
  <c r="Z780" i="26"/>
  <c r="Z779" i="26"/>
  <c r="Z778" i="26"/>
  <c r="Z777" i="26"/>
  <c r="Z776" i="26"/>
  <c r="Z775" i="26"/>
  <c r="Z774" i="26"/>
  <c r="Z773" i="26"/>
  <c r="Z772" i="26"/>
  <c r="Z771" i="26"/>
  <c r="Z770" i="26"/>
  <c r="Z769" i="26"/>
  <c r="Z768" i="26"/>
  <c r="Z767" i="26"/>
  <c r="Z766" i="26"/>
  <c r="Z765" i="26"/>
  <c r="Z764" i="26"/>
  <c r="Z763" i="26"/>
  <c r="Z762" i="26"/>
  <c r="Z761" i="26"/>
  <c r="Z760" i="26"/>
  <c r="Z759" i="26"/>
  <c r="Z758" i="26"/>
  <c r="Z757" i="26"/>
  <c r="Z756" i="26"/>
  <c r="Z755" i="26"/>
  <c r="Z754" i="26"/>
  <c r="Z753" i="26"/>
  <c r="Z752" i="26"/>
  <c r="Z751" i="26"/>
  <c r="Z750" i="26"/>
  <c r="Z749" i="26"/>
  <c r="Z748" i="26"/>
  <c r="Z747" i="26"/>
  <c r="Z746" i="26"/>
  <c r="Z745" i="26"/>
  <c r="Z744" i="26"/>
  <c r="Z743" i="26"/>
  <c r="Z742" i="26"/>
  <c r="Z741" i="26"/>
  <c r="Z740" i="26"/>
  <c r="Z739" i="26"/>
  <c r="Z738" i="26"/>
  <c r="Z737" i="26"/>
  <c r="Z736" i="26"/>
  <c r="Z735" i="26"/>
  <c r="Z734" i="26"/>
  <c r="Z733" i="26"/>
  <c r="Z732" i="26"/>
  <c r="Z731" i="26"/>
  <c r="Z730" i="26"/>
  <c r="Z729" i="26"/>
  <c r="Z728" i="26"/>
  <c r="Z727" i="26"/>
  <c r="Z726" i="26"/>
  <c r="Z725" i="26"/>
  <c r="Z724" i="26"/>
  <c r="Z723" i="26"/>
  <c r="Z722" i="26"/>
  <c r="Z721" i="26"/>
  <c r="Z720" i="26"/>
  <c r="Z719" i="26"/>
  <c r="Z718" i="26"/>
  <c r="Z717" i="26"/>
  <c r="Z716" i="26"/>
  <c r="Z715" i="26"/>
  <c r="Z714" i="26"/>
  <c r="Z713" i="26"/>
  <c r="Z712" i="26"/>
  <c r="Z711" i="26"/>
  <c r="Z710" i="26"/>
  <c r="Z709" i="26"/>
  <c r="Z708" i="26"/>
  <c r="Z707" i="26"/>
  <c r="Z706" i="26"/>
  <c r="Z705" i="26"/>
  <c r="Z704" i="26"/>
  <c r="Z703" i="26"/>
  <c r="Z702" i="26"/>
  <c r="Z701" i="26"/>
  <c r="Z700" i="26"/>
  <c r="Z699" i="26"/>
  <c r="Z698" i="26"/>
  <c r="Z697" i="26"/>
  <c r="Z696" i="26"/>
  <c r="Z695" i="26"/>
  <c r="Z694" i="26"/>
  <c r="Z693" i="26"/>
  <c r="Z692" i="26"/>
  <c r="Z691" i="26"/>
  <c r="Z690" i="26"/>
  <c r="Z689" i="26"/>
  <c r="Z688" i="26"/>
  <c r="Z687" i="26"/>
  <c r="Z686" i="26"/>
  <c r="Z685" i="26"/>
  <c r="Z684" i="26"/>
  <c r="Z683" i="26"/>
  <c r="Z682" i="26"/>
  <c r="Z681" i="26"/>
  <c r="Z680" i="26"/>
  <c r="Z679" i="26"/>
  <c r="Z678" i="26"/>
  <c r="Z677" i="26"/>
  <c r="Z676" i="26"/>
  <c r="Z675" i="26"/>
  <c r="Z674" i="26"/>
  <c r="Z673" i="26"/>
  <c r="Z672" i="26"/>
  <c r="Z671" i="26"/>
  <c r="Z670" i="26"/>
  <c r="Z669" i="26"/>
  <c r="Z668" i="26"/>
  <c r="Z667" i="26"/>
  <c r="Z666" i="26"/>
  <c r="Z665" i="26"/>
  <c r="Z664" i="26"/>
  <c r="Z663" i="26"/>
  <c r="Z662" i="26"/>
  <c r="Z661" i="26"/>
  <c r="Z660" i="26"/>
  <c r="Z659" i="26"/>
  <c r="Z658" i="26"/>
  <c r="Z657" i="26"/>
  <c r="Z656" i="26"/>
  <c r="Z655" i="26"/>
  <c r="Z654" i="26"/>
  <c r="Z653" i="26"/>
  <c r="Z652" i="26"/>
  <c r="Z651" i="26"/>
  <c r="Z650" i="26"/>
  <c r="Z649" i="26"/>
  <c r="Z648" i="26"/>
  <c r="Z647" i="26"/>
  <c r="Z646" i="26"/>
  <c r="Z645" i="26"/>
  <c r="Z644" i="26"/>
  <c r="Z643" i="26"/>
  <c r="Z642" i="26"/>
  <c r="Z641" i="26"/>
  <c r="Z640" i="26"/>
  <c r="Z639" i="26"/>
  <c r="Z638" i="26"/>
  <c r="Z637" i="26"/>
  <c r="Z636" i="26"/>
  <c r="Z635" i="26"/>
  <c r="Z634" i="26"/>
  <c r="Z633" i="26"/>
  <c r="Z632" i="26"/>
  <c r="Z631" i="26"/>
  <c r="Z630" i="26"/>
  <c r="Z629" i="26"/>
  <c r="Z628" i="26"/>
  <c r="Z627" i="26"/>
  <c r="Z626" i="26"/>
  <c r="Z625" i="26"/>
  <c r="Z624" i="26"/>
  <c r="Z623" i="26"/>
  <c r="Z622" i="26"/>
  <c r="Z621" i="26"/>
  <c r="Z620" i="26"/>
  <c r="Z619" i="26"/>
  <c r="Z618" i="26"/>
  <c r="Z617" i="26"/>
  <c r="Z616" i="26"/>
  <c r="Z615" i="26"/>
  <c r="Z614" i="26"/>
  <c r="Z613" i="26"/>
  <c r="Z612" i="26"/>
  <c r="Z611" i="26"/>
  <c r="Z610" i="26"/>
  <c r="Z609" i="26"/>
  <c r="Z608" i="26"/>
  <c r="Z607" i="26"/>
  <c r="Z606" i="26"/>
  <c r="Z605" i="26"/>
  <c r="Z604" i="26"/>
  <c r="Z603" i="26"/>
  <c r="Z602" i="26"/>
  <c r="Z601" i="26"/>
  <c r="Z600" i="26"/>
  <c r="Z599" i="26"/>
  <c r="Z598" i="26"/>
  <c r="Z597" i="26"/>
  <c r="Z596" i="26"/>
  <c r="Z595" i="26"/>
  <c r="Z594" i="26"/>
  <c r="Z593" i="26"/>
  <c r="Z592" i="26"/>
  <c r="Z591" i="26"/>
  <c r="Z590" i="26"/>
  <c r="Z589" i="26"/>
  <c r="Z588" i="26"/>
  <c r="Z587" i="26"/>
  <c r="Z586" i="26"/>
  <c r="Z585" i="26"/>
  <c r="Z584" i="26"/>
  <c r="Z583" i="26"/>
  <c r="Z582" i="26"/>
  <c r="Z581" i="26"/>
  <c r="Z580" i="26"/>
  <c r="Z579" i="26"/>
  <c r="Z578" i="26"/>
  <c r="Z577" i="26"/>
  <c r="Z576" i="26"/>
  <c r="Z575" i="26"/>
  <c r="Z574" i="26"/>
  <c r="Z573" i="26"/>
  <c r="Z572" i="26"/>
  <c r="Z571" i="26"/>
  <c r="Z570" i="26"/>
  <c r="Z569" i="26"/>
  <c r="Z568" i="26"/>
  <c r="Z567" i="26"/>
  <c r="Z566" i="26"/>
  <c r="Z565" i="26"/>
  <c r="Z564" i="26"/>
  <c r="Z563" i="26"/>
  <c r="Z562" i="26"/>
  <c r="Z561" i="26"/>
  <c r="Z560" i="26"/>
  <c r="Z559" i="26"/>
  <c r="Z558" i="26"/>
  <c r="Z557" i="26"/>
  <c r="Z556" i="26"/>
  <c r="Z555" i="26"/>
  <c r="Z554" i="26"/>
  <c r="Z553" i="26"/>
  <c r="Z552" i="26"/>
  <c r="Z551" i="26"/>
  <c r="Z550" i="26"/>
  <c r="Z549" i="26"/>
  <c r="Z548" i="26"/>
  <c r="Z547" i="26"/>
  <c r="Z546" i="26"/>
  <c r="Z545" i="26"/>
  <c r="Z544" i="26"/>
  <c r="Z543" i="26"/>
  <c r="Z542" i="26"/>
  <c r="Z541" i="26"/>
  <c r="Z540" i="26"/>
  <c r="Z539" i="26"/>
  <c r="Z538" i="26"/>
  <c r="Z537" i="26"/>
  <c r="Z536" i="26"/>
  <c r="Z535" i="26"/>
  <c r="Z534" i="26"/>
  <c r="Z533" i="26"/>
  <c r="Z532" i="26"/>
  <c r="Z531" i="26"/>
  <c r="Z530" i="26"/>
  <c r="Z529" i="26"/>
  <c r="Z528" i="26"/>
  <c r="Z527" i="26"/>
  <c r="Z526" i="26"/>
  <c r="Z525" i="26"/>
  <c r="Z524" i="26"/>
  <c r="Z523" i="26"/>
  <c r="Z522" i="26"/>
  <c r="Z521" i="26"/>
  <c r="Z520" i="26"/>
  <c r="Z519" i="26"/>
  <c r="Z518" i="26"/>
  <c r="Z517" i="26"/>
  <c r="Z516" i="26"/>
  <c r="Z515" i="26"/>
  <c r="Z514" i="26"/>
  <c r="Z513" i="26"/>
  <c r="Z512" i="26"/>
  <c r="Z511" i="26"/>
  <c r="Z510" i="26"/>
  <c r="Z509" i="26"/>
  <c r="Z508" i="26"/>
  <c r="Z507" i="26"/>
  <c r="Z506" i="26"/>
  <c r="Z505" i="26"/>
  <c r="Z504" i="26"/>
  <c r="Z503" i="26"/>
  <c r="Z502" i="26"/>
  <c r="Z501" i="26"/>
  <c r="Z500" i="26"/>
  <c r="Z499" i="26"/>
  <c r="Z498" i="26"/>
  <c r="Z497" i="26"/>
  <c r="Z496" i="26"/>
  <c r="Z495" i="26"/>
  <c r="Z494" i="26"/>
  <c r="Z493" i="26"/>
  <c r="Z492" i="26"/>
  <c r="Z491" i="26"/>
  <c r="Z490" i="26"/>
  <c r="Z489" i="26"/>
  <c r="Z488" i="26"/>
  <c r="Z487" i="26"/>
  <c r="Z486" i="26"/>
  <c r="Z485" i="26"/>
  <c r="Z484" i="26"/>
  <c r="Z483" i="26"/>
  <c r="Z482" i="26"/>
  <c r="Z481" i="26"/>
  <c r="Z480" i="26"/>
  <c r="Z479" i="26"/>
  <c r="Z478" i="26"/>
  <c r="Z477" i="26"/>
  <c r="Z476" i="26"/>
  <c r="Z475" i="26"/>
  <c r="Z474" i="26"/>
  <c r="Z473" i="26"/>
  <c r="Z472" i="26"/>
  <c r="Z471" i="26"/>
  <c r="Z470" i="26"/>
  <c r="Z469" i="26"/>
  <c r="Z468" i="26"/>
  <c r="Z467" i="26"/>
  <c r="Z466" i="26"/>
  <c r="Z465" i="26"/>
  <c r="Z464" i="26"/>
  <c r="Z463" i="26"/>
  <c r="Z462" i="26"/>
  <c r="Z461" i="26"/>
  <c r="Z460" i="26"/>
  <c r="Z459" i="26"/>
  <c r="Z458" i="26"/>
  <c r="Z457" i="26"/>
  <c r="Z456" i="26"/>
  <c r="Z455" i="26"/>
  <c r="Z454" i="26"/>
  <c r="Z453" i="26"/>
  <c r="Z452" i="26"/>
  <c r="Z451" i="26"/>
  <c r="Z450" i="26"/>
  <c r="Z449" i="26"/>
  <c r="Z448" i="26"/>
  <c r="Z447" i="26"/>
  <c r="Z446" i="26"/>
  <c r="Z445" i="26"/>
  <c r="Z444" i="26"/>
  <c r="Z443" i="26"/>
  <c r="Z442" i="26"/>
  <c r="Z441" i="26"/>
  <c r="Z440" i="26"/>
  <c r="Z439" i="26"/>
  <c r="Z438" i="26"/>
  <c r="Z437" i="26"/>
  <c r="Z436" i="26"/>
  <c r="Z435" i="26"/>
  <c r="Z434" i="26"/>
  <c r="Z433" i="26"/>
  <c r="Z432" i="26"/>
  <c r="Z431" i="26"/>
  <c r="Z430" i="26"/>
  <c r="Z429" i="26"/>
  <c r="Z428" i="26"/>
  <c r="Z427" i="26"/>
  <c r="Z426" i="26"/>
  <c r="Z425" i="26"/>
  <c r="Z424" i="26"/>
  <c r="Z423" i="26"/>
  <c r="Z422" i="26"/>
  <c r="Z421" i="26"/>
  <c r="Z420" i="26"/>
  <c r="Z419" i="26"/>
  <c r="Z418" i="26"/>
  <c r="Z417" i="26"/>
  <c r="Z416" i="26"/>
  <c r="Z415" i="26"/>
  <c r="Z414" i="26"/>
  <c r="Z413" i="26"/>
  <c r="Z412" i="26"/>
  <c r="Z411" i="26"/>
  <c r="Z410" i="26"/>
  <c r="Z409" i="26"/>
  <c r="Z408" i="26"/>
  <c r="Z407" i="26"/>
  <c r="Z406" i="26"/>
  <c r="Z405" i="26"/>
  <c r="Z404" i="26"/>
  <c r="Z403" i="26"/>
  <c r="Z402" i="26"/>
  <c r="Z401" i="26"/>
  <c r="Z400" i="26"/>
  <c r="Z399" i="26"/>
  <c r="Z398" i="26"/>
  <c r="Z397" i="26"/>
  <c r="Z396" i="26"/>
  <c r="Z395" i="26"/>
  <c r="Z394" i="26"/>
  <c r="Z393" i="26"/>
  <c r="Z392" i="26"/>
  <c r="Z391" i="26"/>
  <c r="Z390" i="26"/>
  <c r="Z389" i="26"/>
  <c r="Z388" i="26"/>
  <c r="Z387" i="26"/>
  <c r="Z386" i="26"/>
  <c r="Z385" i="26"/>
  <c r="Z384" i="26"/>
  <c r="Z383" i="26"/>
  <c r="Z382" i="26"/>
  <c r="Z381" i="26"/>
  <c r="Z380" i="26"/>
  <c r="Z379" i="26"/>
  <c r="Z378" i="26"/>
  <c r="Z377" i="26"/>
  <c r="Z376" i="26"/>
  <c r="Z375" i="26"/>
  <c r="Z374" i="26"/>
  <c r="Z373" i="26"/>
  <c r="Z372" i="26"/>
  <c r="Z371" i="26"/>
  <c r="Z370" i="26"/>
  <c r="Z369" i="26"/>
  <c r="Z368" i="26"/>
  <c r="Z367" i="26"/>
  <c r="Z366" i="26"/>
  <c r="Z365" i="26"/>
  <c r="Z364" i="26"/>
  <c r="Z363" i="26"/>
  <c r="Z362" i="26"/>
  <c r="Z361" i="26"/>
  <c r="Z360" i="26"/>
  <c r="Z359" i="26"/>
  <c r="Z358" i="26"/>
  <c r="Z357" i="26"/>
  <c r="Z356" i="26"/>
  <c r="Z355" i="26"/>
  <c r="Z354" i="26"/>
  <c r="Z353" i="26"/>
  <c r="Z352" i="26"/>
  <c r="Z351" i="26"/>
  <c r="Z350" i="26"/>
  <c r="Z349" i="26"/>
  <c r="Z348" i="26"/>
  <c r="Z347" i="26"/>
  <c r="Z346" i="26"/>
  <c r="Z345" i="26"/>
  <c r="Z344" i="26"/>
  <c r="Z343" i="26"/>
  <c r="Z342" i="26"/>
  <c r="Z341" i="26"/>
  <c r="Z340" i="26"/>
  <c r="Z339" i="26"/>
  <c r="Z338" i="26"/>
  <c r="Z337" i="26"/>
  <c r="Z336" i="26"/>
  <c r="Z335" i="26"/>
  <c r="Z334" i="26"/>
  <c r="Z333" i="26"/>
  <c r="Z332" i="26"/>
  <c r="Z331" i="26"/>
  <c r="Z330" i="26"/>
  <c r="Z329" i="26"/>
  <c r="Z328" i="26"/>
  <c r="Z327" i="26"/>
  <c r="Z326" i="26"/>
  <c r="Z325" i="26"/>
  <c r="Z324" i="26"/>
  <c r="Z323" i="26"/>
  <c r="Z322" i="26"/>
  <c r="Z321" i="26"/>
  <c r="Z320" i="26"/>
  <c r="Z319" i="26"/>
  <c r="Z318" i="26"/>
  <c r="Z317" i="26"/>
  <c r="Z316" i="26"/>
  <c r="Z315" i="26"/>
  <c r="Z314" i="26"/>
  <c r="Z313" i="26"/>
  <c r="Z312" i="26"/>
  <c r="Z311" i="26"/>
  <c r="Z310" i="26"/>
  <c r="Z309" i="26"/>
  <c r="Z308" i="26"/>
  <c r="Z307" i="26"/>
  <c r="Z306" i="26"/>
  <c r="Z305" i="26"/>
  <c r="Z304" i="26"/>
  <c r="Z303" i="26"/>
  <c r="Z302" i="26"/>
  <c r="Z301" i="26"/>
  <c r="Z300" i="26"/>
  <c r="Z299" i="26"/>
  <c r="Z298" i="26"/>
  <c r="Z297" i="26"/>
  <c r="Z296" i="26"/>
  <c r="Z295" i="26"/>
  <c r="Z294" i="26"/>
  <c r="Z293" i="26"/>
  <c r="Z292" i="26"/>
  <c r="Z291" i="26"/>
  <c r="Z290" i="26"/>
  <c r="Z289" i="26"/>
  <c r="Z288" i="26"/>
  <c r="Z287" i="26"/>
  <c r="Z286" i="26"/>
  <c r="Z285" i="26"/>
  <c r="Z284" i="26"/>
  <c r="Z283" i="26"/>
  <c r="Z282" i="26"/>
  <c r="Z281" i="26"/>
  <c r="Z280" i="26"/>
  <c r="Z279" i="26"/>
  <c r="Z278" i="26"/>
  <c r="Z277" i="26"/>
  <c r="Z276" i="26"/>
  <c r="Z275" i="26"/>
  <c r="Z274" i="26"/>
  <c r="Z273" i="26"/>
  <c r="Z272" i="26"/>
  <c r="Z271" i="26"/>
  <c r="Z270" i="26"/>
  <c r="Z269" i="26"/>
  <c r="Z268" i="26"/>
  <c r="Z267" i="26"/>
  <c r="Z266" i="26"/>
  <c r="Z265" i="26"/>
  <c r="Z264" i="26"/>
  <c r="Z263" i="26"/>
  <c r="Z262" i="26"/>
  <c r="Z261" i="26"/>
  <c r="Z260" i="26"/>
  <c r="Z259" i="26"/>
  <c r="Z258" i="26"/>
  <c r="Z257" i="26"/>
  <c r="Z256" i="26"/>
  <c r="Z255" i="26"/>
  <c r="Z254" i="26"/>
  <c r="Z253" i="26"/>
  <c r="Z252" i="26"/>
  <c r="Z251" i="26"/>
  <c r="Z250" i="26"/>
  <c r="Z249" i="26"/>
  <c r="Z248" i="26"/>
  <c r="Z247" i="26"/>
  <c r="Z246" i="26"/>
  <c r="Z245" i="26"/>
  <c r="Z244" i="26"/>
  <c r="Z243" i="26"/>
  <c r="Z242" i="26"/>
  <c r="Z241" i="26"/>
  <c r="Z240" i="26"/>
  <c r="Z239" i="26"/>
  <c r="Z238" i="26"/>
  <c r="Z237" i="26"/>
  <c r="Z236" i="26"/>
  <c r="Z235" i="26"/>
  <c r="Z234" i="26"/>
  <c r="Z233" i="26"/>
  <c r="Z232" i="26"/>
  <c r="Z231" i="26"/>
  <c r="Z230" i="26"/>
  <c r="Z229" i="26"/>
  <c r="Z228" i="26"/>
  <c r="Z227" i="26"/>
  <c r="Z226" i="26"/>
  <c r="Z225" i="26"/>
  <c r="Z224" i="26"/>
  <c r="Z223" i="26"/>
  <c r="Z222" i="26"/>
  <c r="Z221" i="26"/>
  <c r="Z220" i="26"/>
  <c r="Z219" i="26"/>
  <c r="Z218" i="26"/>
  <c r="Z217" i="26"/>
  <c r="Z216" i="26"/>
  <c r="Z215" i="26"/>
  <c r="Z214" i="26"/>
  <c r="Z213" i="26"/>
  <c r="Z212" i="26"/>
  <c r="Z211" i="26"/>
  <c r="Z210" i="26"/>
  <c r="Z209" i="26"/>
  <c r="Z208" i="26"/>
  <c r="Z207" i="26"/>
  <c r="Z206" i="26"/>
  <c r="Z205" i="26"/>
  <c r="Z204" i="26"/>
  <c r="Z203" i="26"/>
  <c r="Z202" i="26"/>
  <c r="Z201" i="26"/>
  <c r="Z200" i="26"/>
  <c r="Z199" i="26"/>
  <c r="Z198" i="26"/>
  <c r="Z197" i="26"/>
  <c r="Z196" i="26"/>
  <c r="Z195" i="26"/>
  <c r="Z194" i="26"/>
  <c r="Z193" i="26"/>
  <c r="Z192" i="26"/>
  <c r="Z191" i="26"/>
  <c r="Z190" i="26"/>
  <c r="Z189" i="26"/>
  <c r="Z188" i="26"/>
  <c r="Z187" i="26"/>
  <c r="Z186" i="26"/>
  <c r="Z185" i="26"/>
  <c r="Z184" i="26"/>
  <c r="Z183" i="26"/>
  <c r="Z182" i="26"/>
  <c r="Z181" i="26"/>
  <c r="Z180" i="26"/>
  <c r="Z179" i="26"/>
  <c r="Z178" i="26"/>
  <c r="Z177" i="26"/>
  <c r="Z176" i="26"/>
  <c r="Z175" i="26"/>
  <c r="Z174" i="26"/>
  <c r="Z173" i="26"/>
  <c r="Z172" i="26"/>
  <c r="Z171" i="26"/>
  <c r="Z170" i="26"/>
  <c r="Z169" i="26"/>
  <c r="Z168" i="26"/>
  <c r="Z167" i="26"/>
  <c r="Z166" i="26"/>
  <c r="Z165" i="26"/>
  <c r="Z164" i="26"/>
  <c r="Z163" i="26"/>
  <c r="Z162" i="26"/>
  <c r="Z161" i="26"/>
  <c r="Z160" i="26"/>
  <c r="Z159" i="26"/>
  <c r="Z158" i="26"/>
  <c r="Z157" i="26"/>
  <c r="Z156" i="26"/>
  <c r="Z155" i="26"/>
  <c r="Z154" i="26"/>
  <c r="Z153" i="26"/>
  <c r="Z152" i="26"/>
  <c r="Z151" i="26"/>
  <c r="Z150" i="26"/>
  <c r="Z149" i="26"/>
  <c r="Z148" i="26"/>
  <c r="Z147" i="26"/>
  <c r="Z146" i="26"/>
  <c r="Z145" i="26"/>
  <c r="Z144" i="26"/>
  <c r="Z143" i="26"/>
  <c r="Z142" i="26"/>
  <c r="Z141" i="26"/>
  <c r="Z140" i="26"/>
  <c r="Z139" i="26"/>
  <c r="Z138" i="26"/>
  <c r="Z137" i="26"/>
  <c r="Z136" i="26"/>
  <c r="Z135" i="26"/>
  <c r="Z134" i="26"/>
  <c r="Z133" i="26"/>
  <c r="Z132" i="26"/>
  <c r="Z131" i="26"/>
  <c r="Z130" i="26"/>
  <c r="Z129" i="26"/>
  <c r="Z128" i="26"/>
  <c r="Z127" i="26"/>
  <c r="Z126" i="26"/>
  <c r="Z125" i="26"/>
  <c r="Z124" i="26"/>
  <c r="Z123" i="26"/>
  <c r="Z122" i="26"/>
  <c r="Z121" i="26"/>
  <c r="Z120" i="26"/>
  <c r="Z119" i="26"/>
  <c r="Z118" i="26"/>
  <c r="Z117" i="26"/>
  <c r="Z116" i="26"/>
  <c r="Z115" i="26"/>
  <c r="Z114" i="26"/>
  <c r="Z113" i="26"/>
  <c r="Z112" i="26"/>
  <c r="Z111" i="26"/>
  <c r="Z110" i="26"/>
  <c r="Z109" i="26"/>
  <c r="Z108" i="26"/>
  <c r="Z107" i="26"/>
  <c r="Z106" i="26"/>
  <c r="Z105" i="26"/>
  <c r="Z104" i="26"/>
  <c r="Z103" i="26"/>
  <c r="Z102" i="26"/>
  <c r="Z101" i="26"/>
  <c r="Z100" i="26"/>
  <c r="Z99" i="26"/>
  <c r="Z98" i="26"/>
  <c r="Z97" i="26"/>
  <c r="Z96" i="26"/>
  <c r="Z95" i="26"/>
  <c r="Z94" i="26"/>
  <c r="Z93" i="26"/>
  <c r="Z92" i="26"/>
  <c r="Z91" i="26"/>
  <c r="Z90" i="26"/>
  <c r="Z89" i="26"/>
  <c r="Z88" i="26"/>
  <c r="Z87" i="26"/>
  <c r="Z86" i="26"/>
  <c r="Z85" i="26"/>
  <c r="Z84" i="26"/>
  <c r="Z83" i="26"/>
  <c r="Z82" i="26"/>
  <c r="Z81" i="26"/>
  <c r="Z80" i="26"/>
  <c r="Z79" i="26"/>
  <c r="Z78" i="26"/>
  <c r="Z77" i="26"/>
  <c r="Z76" i="26"/>
  <c r="Z75" i="26"/>
  <c r="Z74" i="26"/>
  <c r="Z73" i="26"/>
  <c r="Z72" i="26"/>
  <c r="Z71" i="26"/>
  <c r="Z70" i="26"/>
  <c r="Z69" i="26"/>
  <c r="Z68" i="26"/>
  <c r="Z67" i="26"/>
  <c r="Z66" i="26"/>
  <c r="Z65" i="26"/>
  <c r="Z64" i="26"/>
  <c r="Z63" i="26"/>
  <c r="Z62" i="26"/>
  <c r="Z61" i="26"/>
  <c r="Z60" i="26"/>
  <c r="Z59" i="26"/>
  <c r="Z58" i="26"/>
  <c r="Z57" i="26"/>
  <c r="Z56" i="26"/>
  <c r="Z55" i="26"/>
  <c r="Z54" i="26"/>
  <c r="Z53" i="26"/>
  <c r="Z52" i="26"/>
  <c r="Z51" i="26"/>
  <c r="Z50" i="26"/>
  <c r="Z49" i="26"/>
  <c r="Z48" i="26"/>
  <c r="Z47" i="26"/>
  <c r="Z46" i="26"/>
  <c r="Z45" i="26"/>
  <c r="Z44" i="26"/>
  <c r="Z43" i="26"/>
  <c r="Z42" i="26"/>
  <c r="Z41" i="26"/>
  <c r="Z40" i="26"/>
  <c r="Z39" i="26"/>
  <c r="Z38" i="26"/>
  <c r="Z37" i="26"/>
  <c r="Z36" i="26"/>
  <c r="Z35" i="26"/>
  <c r="Z34" i="26"/>
  <c r="Z33" i="26"/>
  <c r="Z32" i="26"/>
  <c r="Z31" i="26"/>
  <c r="Z30" i="26"/>
  <c r="Z29" i="26"/>
  <c r="Z28" i="26"/>
  <c r="Z27" i="26"/>
  <c r="Z26" i="26"/>
  <c r="Z25" i="26"/>
  <c r="Z24" i="26"/>
  <c r="Z23" i="26"/>
  <c r="Z22" i="26"/>
  <c r="Z21" i="26"/>
  <c r="Z20" i="26"/>
  <c r="Z19" i="26"/>
  <c r="Z18" i="26"/>
  <c r="Z17" i="26"/>
  <c r="Z16" i="26"/>
  <c r="Z15" i="26"/>
  <c r="Z14" i="26"/>
  <c r="Z13" i="26"/>
  <c r="Z12" i="26"/>
  <c r="Z11" i="26"/>
  <c r="Z10" i="26"/>
  <c r="Z9" i="26"/>
  <c r="Z8" i="26"/>
  <c r="S1036" i="26"/>
  <c r="Z1036" i="26" s="1"/>
  <c r="S1035" i="26"/>
  <c r="Z1035" i="26" s="1"/>
  <c r="S1034" i="26"/>
  <c r="S1033" i="26"/>
  <c r="S1032" i="26"/>
  <c r="S1031" i="26"/>
  <c r="S1030" i="26"/>
  <c r="S1029" i="26"/>
  <c r="S1028" i="26"/>
  <c r="S1027" i="26"/>
  <c r="S1026" i="26"/>
  <c r="S1025" i="26"/>
  <c r="S1024" i="26"/>
  <c r="S1023" i="26"/>
  <c r="S1022" i="26"/>
  <c r="S1021" i="26"/>
  <c r="S1020" i="26"/>
  <c r="S1019" i="26"/>
  <c r="S1018" i="26"/>
  <c r="S1017" i="26"/>
  <c r="S1016" i="26"/>
  <c r="S1015" i="26"/>
  <c r="S1014" i="26"/>
  <c r="S1013" i="26"/>
  <c r="S1012" i="26"/>
  <c r="S1011" i="26"/>
  <c r="S1010" i="26"/>
  <c r="S1009" i="26"/>
  <c r="S1008" i="26"/>
  <c r="S1007" i="26"/>
  <c r="S1006" i="26"/>
  <c r="S1005" i="26"/>
  <c r="S1004" i="26"/>
  <c r="S1003" i="26"/>
  <c r="S1002" i="26"/>
  <c r="S1001" i="26"/>
  <c r="S1000" i="26"/>
  <c r="S999" i="26"/>
  <c r="S998" i="26"/>
  <c r="S997" i="26"/>
  <c r="S996" i="26"/>
  <c r="S995" i="26"/>
  <c r="S994" i="26"/>
  <c r="S993" i="26"/>
  <c r="S992" i="26"/>
  <c r="S991" i="26"/>
  <c r="S990" i="26"/>
  <c r="S989" i="26"/>
  <c r="S988" i="26"/>
  <c r="S987" i="26"/>
  <c r="S986" i="26"/>
  <c r="S985" i="26"/>
  <c r="S984" i="26"/>
  <c r="S983" i="26"/>
  <c r="S982" i="26"/>
  <c r="S981" i="26"/>
  <c r="S980" i="26"/>
  <c r="S979" i="26"/>
  <c r="S978" i="26"/>
  <c r="S977" i="26"/>
  <c r="S976" i="26"/>
  <c r="S975" i="26"/>
  <c r="S974" i="26"/>
  <c r="S973" i="26"/>
  <c r="S972" i="26"/>
  <c r="S971" i="26"/>
  <c r="S970" i="26"/>
  <c r="S969" i="26"/>
  <c r="S968" i="26"/>
  <c r="S967" i="26"/>
  <c r="S966" i="26"/>
  <c r="S965" i="26"/>
  <c r="S964" i="26"/>
  <c r="S963" i="26"/>
  <c r="S962" i="26"/>
  <c r="S961" i="26"/>
  <c r="S960" i="26"/>
  <c r="S959" i="26"/>
  <c r="S958" i="26"/>
  <c r="S957" i="26"/>
  <c r="S956" i="26"/>
  <c r="S955" i="26"/>
  <c r="S954" i="26"/>
  <c r="S953" i="26"/>
  <c r="S952" i="26"/>
  <c r="S951" i="26"/>
  <c r="S950" i="26"/>
  <c r="S949" i="26"/>
  <c r="S948" i="26"/>
  <c r="S947" i="26"/>
  <c r="S946" i="26"/>
  <c r="S945" i="26"/>
  <c r="S944" i="26"/>
  <c r="S943" i="26"/>
  <c r="S942" i="26"/>
  <c r="S941" i="26"/>
  <c r="S940" i="26"/>
  <c r="S939" i="26"/>
  <c r="S938" i="26"/>
  <c r="S937" i="26"/>
  <c r="S936" i="26"/>
  <c r="S935" i="26"/>
  <c r="S934" i="26"/>
  <c r="S933" i="26"/>
  <c r="S932" i="26"/>
  <c r="S931" i="26"/>
  <c r="S930" i="26"/>
  <c r="S929" i="26"/>
  <c r="S928" i="26"/>
  <c r="S927" i="26"/>
  <c r="S926" i="26"/>
  <c r="S925" i="26"/>
  <c r="S924" i="26"/>
  <c r="S923" i="26"/>
  <c r="S922" i="26"/>
  <c r="S921" i="26"/>
  <c r="S920" i="26"/>
  <c r="S919" i="26"/>
  <c r="S918" i="26"/>
  <c r="S917" i="26"/>
  <c r="S916" i="26"/>
  <c r="S915" i="26"/>
  <c r="S914" i="26"/>
  <c r="S913" i="26"/>
  <c r="S912" i="26"/>
  <c r="S911" i="26"/>
  <c r="S910" i="26"/>
  <c r="S909" i="26"/>
  <c r="S908" i="26"/>
  <c r="S907" i="26"/>
  <c r="S906" i="26"/>
  <c r="S905" i="26"/>
  <c r="S904" i="26"/>
  <c r="S903" i="26"/>
  <c r="S902" i="26"/>
  <c r="S901" i="26"/>
  <c r="S900" i="26"/>
  <c r="S899" i="26"/>
  <c r="S898" i="26"/>
  <c r="S897" i="26"/>
  <c r="S896" i="26"/>
  <c r="S895" i="26"/>
  <c r="S894" i="26"/>
  <c r="S893" i="26"/>
  <c r="S892" i="26"/>
  <c r="S891" i="26"/>
  <c r="S890" i="26"/>
  <c r="S889" i="26"/>
  <c r="S888" i="26"/>
  <c r="S887" i="26"/>
  <c r="S886" i="26"/>
  <c r="S885" i="26"/>
  <c r="S884" i="26"/>
  <c r="S883" i="26"/>
  <c r="S882" i="26"/>
  <c r="S881" i="26"/>
  <c r="S880" i="26"/>
  <c r="S879" i="26"/>
  <c r="S878" i="26"/>
  <c r="S877" i="26"/>
  <c r="S876" i="26"/>
  <c r="S875" i="26"/>
  <c r="S874" i="26"/>
  <c r="S873" i="26"/>
  <c r="S872" i="26"/>
  <c r="S871" i="26"/>
  <c r="S870" i="26"/>
  <c r="S869" i="26"/>
  <c r="S868" i="26"/>
  <c r="S867" i="26"/>
  <c r="S866" i="26"/>
  <c r="S865" i="26"/>
  <c r="S864" i="26"/>
  <c r="S863" i="26"/>
  <c r="S862" i="26"/>
  <c r="S861" i="26"/>
  <c r="S860" i="26"/>
  <c r="S859" i="26"/>
  <c r="S858" i="26"/>
  <c r="S857" i="26"/>
  <c r="S856" i="26"/>
  <c r="S855" i="26"/>
  <c r="S854" i="26"/>
  <c r="S853" i="26"/>
  <c r="S852" i="26"/>
  <c r="S851" i="26"/>
  <c r="S850" i="26"/>
  <c r="S849" i="26"/>
  <c r="S848" i="26"/>
  <c r="S847" i="26"/>
  <c r="S846" i="26"/>
  <c r="S845" i="26"/>
  <c r="S844" i="26"/>
  <c r="S843" i="26"/>
  <c r="S842" i="26"/>
  <c r="S841" i="26"/>
  <c r="S840" i="26"/>
  <c r="S839" i="26"/>
  <c r="S838" i="26"/>
  <c r="S837" i="26"/>
  <c r="S836" i="26"/>
  <c r="S835" i="26"/>
  <c r="S834" i="26"/>
  <c r="S833" i="26"/>
  <c r="S832" i="26"/>
  <c r="S831" i="26"/>
  <c r="S830" i="26"/>
  <c r="S829" i="26"/>
  <c r="S828" i="26"/>
  <c r="S827" i="26"/>
  <c r="S826" i="26"/>
  <c r="S825" i="26"/>
  <c r="S824" i="26"/>
  <c r="S823" i="26"/>
  <c r="S822" i="26"/>
  <c r="S821" i="26"/>
  <c r="S820" i="26"/>
  <c r="S819" i="26"/>
  <c r="S818" i="26"/>
  <c r="S817" i="26"/>
  <c r="S816" i="26"/>
  <c r="S815" i="26"/>
  <c r="S814" i="26"/>
  <c r="S813" i="26"/>
  <c r="S812" i="26"/>
  <c r="S811" i="26"/>
  <c r="S810" i="26"/>
  <c r="S809" i="26"/>
  <c r="S808" i="26"/>
  <c r="S807" i="26"/>
  <c r="S806" i="26"/>
  <c r="S805" i="26"/>
  <c r="S804" i="26"/>
  <c r="S803" i="26"/>
  <c r="S802" i="26"/>
  <c r="S801" i="26"/>
  <c r="S800" i="26"/>
  <c r="S799" i="26"/>
  <c r="S798" i="26"/>
  <c r="S797" i="26"/>
  <c r="S796" i="26"/>
  <c r="S795" i="26"/>
  <c r="S794" i="26"/>
  <c r="S793" i="26"/>
  <c r="S792" i="26"/>
  <c r="S791" i="26"/>
  <c r="S790" i="26"/>
  <c r="S789" i="26"/>
  <c r="S788" i="26"/>
  <c r="S787" i="26"/>
  <c r="S786" i="26"/>
  <c r="S785" i="26"/>
  <c r="S784" i="26"/>
  <c r="S783" i="26"/>
  <c r="S782" i="26"/>
  <c r="S781" i="26"/>
  <c r="S780" i="26"/>
  <c r="S779" i="26"/>
  <c r="S778" i="26"/>
  <c r="S777" i="26"/>
  <c r="S776" i="26"/>
  <c r="S775" i="26"/>
  <c r="S774" i="26"/>
  <c r="S773" i="26"/>
  <c r="S772" i="26"/>
  <c r="S771" i="26"/>
  <c r="S770" i="26"/>
  <c r="S769" i="26"/>
  <c r="S768" i="26"/>
  <c r="S767" i="26"/>
  <c r="S766" i="26"/>
  <c r="S765" i="26"/>
  <c r="S764" i="26"/>
  <c r="S763" i="26"/>
  <c r="S762" i="26"/>
  <c r="S761" i="26"/>
  <c r="S760" i="26"/>
  <c r="S759" i="26"/>
  <c r="S758" i="26"/>
  <c r="S757" i="26"/>
  <c r="S756" i="26"/>
  <c r="S755" i="26"/>
  <c r="S754" i="26"/>
  <c r="S753" i="26"/>
  <c r="S752" i="26"/>
  <c r="S751" i="26"/>
  <c r="S750" i="26"/>
  <c r="S749" i="26"/>
  <c r="S748" i="26"/>
  <c r="S747" i="26"/>
  <c r="S746" i="26"/>
  <c r="S745" i="26"/>
  <c r="S744" i="26"/>
  <c r="S743" i="26"/>
  <c r="S742" i="26"/>
  <c r="S741" i="26"/>
  <c r="S740" i="26"/>
  <c r="S739" i="26"/>
  <c r="S738" i="26"/>
  <c r="S737" i="26"/>
  <c r="S736" i="26"/>
  <c r="S735" i="26"/>
  <c r="S734" i="26"/>
  <c r="S733" i="26"/>
  <c r="S732" i="26"/>
  <c r="S731" i="26"/>
  <c r="S730" i="26"/>
  <c r="S729" i="26"/>
  <c r="S728" i="26"/>
  <c r="S727" i="26"/>
  <c r="S726" i="26"/>
  <c r="S725" i="26"/>
  <c r="S724" i="26"/>
  <c r="S723" i="26"/>
  <c r="S722" i="26"/>
  <c r="S721" i="26"/>
  <c r="S720" i="26"/>
  <c r="S719" i="26"/>
  <c r="S718" i="26"/>
  <c r="S717" i="26"/>
  <c r="S716" i="26"/>
  <c r="S715" i="26"/>
  <c r="S714" i="26"/>
  <c r="S713" i="26"/>
  <c r="S712" i="26"/>
  <c r="S711" i="26"/>
  <c r="S710" i="26"/>
  <c r="S709" i="26"/>
  <c r="S708" i="26"/>
  <c r="S707" i="26"/>
  <c r="S706" i="26"/>
  <c r="S705" i="26"/>
  <c r="S704" i="26"/>
  <c r="S703" i="26"/>
  <c r="S702" i="26"/>
  <c r="S701" i="26"/>
  <c r="S700" i="26"/>
  <c r="S699" i="26"/>
  <c r="S698" i="26"/>
  <c r="S697" i="26"/>
  <c r="S696" i="26"/>
  <c r="S695" i="26"/>
  <c r="S694" i="26"/>
  <c r="S693" i="26"/>
  <c r="S692" i="26"/>
  <c r="S691" i="26"/>
  <c r="S690" i="26"/>
  <c r="S689" i="26"/>
  <c r="S688" i="26"/>
  <c r="S687" i="26"/>
  <c r="S686" i="26"/>
  <c r="S685" i="26"/>
  <c r="S684" i="26"/>
  <c r="S683" i="26"/>
  <c r="S682" i="26"/>
  <c r="S681" i="26"/>
  <c r="S680" i="26"/>
  <c r="S679" i="26"/>
  <c r="S678" i="26"/>
  <c r="S677" i="26"/>
  <c r="S676" i="26"/>
  <c r="S675" i="26"/>
  <c r="S674" i="26"/>
  <c r="S673" i="26"/>
  <c r="S672" i="26"/>
  <c r="S671" i="26"/>
  <c r="S670" i="26"/>
  <c r="S669" i="26"/>
  <c r="S668" i="26"/>
  <c r="S667" i="26"/>
  <c r="S666" i="26"/>
  <c r="S665" i="26"/>
  <c r="S664" i="26"/>
  <c r="S663" i="26"/>
  <c r="S662" i="26"/>
  <c r="S661" i="26"/>
  <c r="S660" i="26"/>
  <c r="S659" i="26"/>
  <c r="S658" i="26"/>
  <c r="S657" i="26"/>
  <c r="S656" i="26"/>
  <c r="S655" i="26"/>
  <c r="S654" i="26"/>
  <c r="S653" i="26"/>
  <c r="S652" i="26"/>
  <c r="S651" i="26"/>
  <c r="S650" i="26"/>
  <c r="S649" i="26"/>
  <c r="S648" i="26"/>
  <c r="S647" i="26"/>
  <c r="S646" i="26"/>
  <c r="S645" i="26"/>
  <c r="S644" i="26"/>
  <c r="S643" i="26"/>
  <c r="S642" i="26"/>
  <c r="S641" i="26"/>
  <c r="S640" i="26"/>
  <c r="S639" i="26"/>
  <c r="S638" i="26"/>
  <c r="S637" i="26"/>
  <c r="S636" i="26"/>
  <c r="S635" i="26"/>
  <c r="S634" i="26"/>
  <c r="S633" i="26"/>
  <c r="S632" i="26"/>
  <c r="S631" i="26"/>
  <c r="S630" i="26"/>
  <c r="S629" i="26"/>
  <c r="S628" i="26"/>
  <c r="S627" i="26"/>
  <c r="S626" i="26"/>
  <c r="S625" i="26"/>
  <c r="S624" i="26"/>
  <c r="S623" i="26"/>
  <c r="S622" i="26"/>
  <c r="S621" i="26"/>
  <c r="S620" i="26"/>
  <c r="S619" i="26"/>
  <c r="S618" i="26"/>
  <c r="S617" i="26"/>
  <c r="S616" i="26"/>
  <c r="S615" i="26"/>
  <c r="S614" i="26"/>
  <c r="S613" i="26"/>
  <c r="S612" i="26"/>
  <c r="S611" i="26"/>
  <c r="S610" i="26"/>
  <c r="S609" i="26"/>
  <c r="S608" i="26"/>
  <c r="S607" i="26"/>
  <c r="S606" i="26"/>
  <c r="S605" i="26"/>
  <c r="S604" i="26"/>
  <c r="S603" i="26"/>
  <c r="S602" i="26"/>
  <c r="S601" i="26"/>
  <c r="S600" i="26"/>
  <c r="S599" i="26"/>
  <c r="S598" i="26"/>
  <c r="S597" i="26"/>
  <c r="S596" i="26"/>
  <c r="S595" i="26"/>
  <c r="S594" i="26"/>
  <c r="S593" i="26"/>
  <c r="S592" i="26"/>
  <c r="S591" i="26"/>
  <c r="S590" i="26"/>
  <c r="S589" i="26"/>
  <c r="S588" i="26"/>
  <c r="S587" i="26"/>
  <c r="S586" i="26"/>
  <c r="S585" i="26"/>
  <c r="S584" i="26"/>
  <c r="S583" i="26"/>
  <c r="S582" i="26"/>
  <c r="S581" i="26"/>
  <c r="S580" i="26"/>
  <c r="S579" i="26"/>
  <c r="S578" i="26"/>
  <c r="S577" i="26"/>
  <c r="S576" i="26"/>
  <c r="S575" i="26"/>
  <c r="S574" i="26"/>
  <c r="S573" i="26"/>
  <c r="S572" i="26"/>
  <c r="S571" i="26"/>
  <c r="S570" i="26"/>
  <c r="S569" i="26"/>
  <c r="S568" i="26"/>
  <c r="S567" i="26"/>
  <c r="S566" i="26"/>
  <c r="S565" i="26"/>
  <c r="S564" i="26"/>
  <c r="S563" i="26"/>
  <c r="S562" i="26"/>
  <c r="S561" i="26"/>
  <c r="S560" i="26"/>
  <c r="S559" i="26"/>
  <c r="S558" i="26"/>
  <c r="S557" i="26"/>
  <c r="S556" i="26"/>
  <c r="S555" i="26"/>
  <c r="S554" i="26"/>
  <c r="S553" i="26"/>
  <c r="S552" i="26"/>
  <c r="S551" i="26"/>
  <c r="S550" i="26"/>
  <c r="S549" i="26"/>
  <c r="S548" i="26"/>
  <c r="S547" i="26"/>
  <c r="S546" i="26"/>
  <c r="S545" i="26"/>
  <c r="S544" i="26"/>
  <c r="S543" i="26"/>
  <c r="S542" i="26"/>
  <c r="S541" i="26"/>
  <c r="S540" i="26"/>
  <c r="S539" i="26"/>
  <c r="S538" i="26"/>
  <c r="S537" i="26"/>
  <c r="S536" i="26"/>
  <c r="S535" i="26"/>
  <c r="S534" i="26"/>
  <c r="S533" i="26"/>
  <c r="S532" i="26"/>
  <c r="S531" i="26"/>
  <c r="S530" i="26"/>
  <c r="S529" i="26"/>
  <c r="S528" i="26"/>
  <c r="S527" i="26"/>
  <c r="S526" i="26"/>
  <c r="S525" i="26"/>
  <c r="S524" i="26"/>
  <c r="S523" i="26"/>
  <c r="S522" i="26"/>
  <c r="S521" i="26"/>
  <c r="S520" i="26"/>
  <c r="S519" i="26"/>
  <c r="S518" i="26"/>
  <c r="S517" i="26"/>
  <c r="S516" i="26"/>
  <c r="S515" i="26"/>
  <c r="S514" i="26"/>
  <c r="S513" i="26"/>
  <c r="S512" i="26"/>
  <c r="S511" i="26"/>
  <c r="S510" i="26"/>
  <c r="S509" i="26"/>
  <c r="S508" i="26"/>
  <c r="S507" i="26"/>
  <c r="S506" i="26"/>
  <c r="S505" i="26"/>
  <c r="S504" i="26"/>
  <c r="S503" i="26"/>
  <c r="S502" i="26"/>
  <c r="S501" i="26"/>
  <c r="S500" i="26"/>
  <c r="S499" i="26"/>
  <c r="S498" i="26"/>
  <c r="S497" i="26"/>
  <c r="S496" i="26"/>
  <c r="S495" i="26"/>
  <c r="S494" i="26"/>
  <c r="S493" i="26"/>
  <c r="S492" i="26"/>
  <c r="S491" i="26"/>
  <c r="S490" i="26"/>
  <c r="S489" i="26"/>
  <c r="S488" i="26"/>
  <c r="S487" i="26"/>
  <c r="S486" i="26"/>
  <c r="S485" i="26"/>
  <c r="S484" i="26"/>
  <c r="S483" i="26"/>
  <c r="S482" i="26"/>
  <c r="S481" i="26"/>
  <c r="S480" i="26"/>
  <c r="S479" i="26"/>
  <c r="S478" i="26"/>
  <c r="S477" i="26"/>
  <c r="S476" i="26"/>
  <c r="S475" i="26"/>
  <c r="S474" i="26"/>
  <c r="S473" i="26"/>
  <c r="S472" i="26"/>
  <c r="S471" i="26"/>
  <c r="S470" i="26"/>
  <c r="S469" i="26"/>
  <c r="S468" i="26"/>
  <c r="S467" i="26"/>
  <c r="S466" i="26"/>
  <c r="S465" i="26"/>
  <c r="S464" i="26"/>
  <c r="S463" i="26"/>
  <c r="S462" i="26"/>
  <c r="S461" i="26"/>
  <c r="S460" i="26"/>
  <c r="S459" i="26"/>
  <c r="S458" i="26"/>
  <c r="S457" i="26"/>
  <c r="S456" i="26"/>
  <c r="S455" i="26"/>
  <c r="S454" i="26"/>
  <c r="S453" i="26"/>
  <c r="S452" i="26"/>
  <c r="S451" i="26"/>
  <c r="S450" i="26"/>
  <c r="S449" i="26"/>
  <c r="S448" i="26"/>
  <c r="S447" i="26"/>
  <c r="S446" i="26"/>
  <c r="S445" i="26"/>
  <c r="S444" i="26"/>
  <c r="S443" i="26"/>
  <c r="S442" i="26"/>
  <c r="S441" i="26"/>
  <c r="S440" i="26"/>
  <c r="S439" i="26"/>
  <c r="S438" i="26"/>
  <c r="S437" i="26"/>
  <c r="S436" i="26"/>
  <c r="S435" i="26"/>
  <c r="S434" i="26"/>
  <c r="S433" i="26"/>
  <c r="S432" i="26"/>
  <c r="S431" i="26"/>
  <c r="S430" i="26"/>
  <c r="S429" i="26"/>
  <c r="S428" i="26"/>
  <c r="S427" i="26"/>
  <c r="S426" i="26"/>
  <c r="S425" i="26"/>
  <c r="S424" i="26"/>
  <c r="S423" i="26"/>
  <c r="S422" i="26"/>
  <c r="S421" i="26"/>
  <c r="S420" i="26"/>
  <c r="S419" i="26"/>
  <c r="S418" i="26"/>
  <c r="S417" i="26"/>
  <c r="S416" i="26"/>
  <c r="S415" i="26"/>
  <c r="S414" i="26"/>
  <c r="S413" i="26"/>
  <c r="S412" i="26"/>
  <c r="S411" i="26"/>
  <c r="S410" i="26"/>
  <c r="S409" i="26"/>
  <c r="S408" i="26"/>
  <c r="S407" i="26"/>
  <c r="S406" i="26"/>
  <c r="S405" i="26"/>
  <c r="S404" i="26"/>
  <c r="S403" i="26"/>
  <c r="S402" i="26"/>
  <c r="S401" i="26"/>
  <c r="S400" i="26"/>
  <c r="S399" i="26"/>
  <c r="S398" i="26"/>
  <c r="S397" i="26"/>
  <c r="S396" i="26"/>
  <c r="S395" i="26"/>
  <c r="S394" i="26"/>
  <c r="S393" i="26"/>
  <c r="S392" i="26"/>
  <c r="S391" i="26"/>
  <c r="S390" i="26"/>
  <c r="S389" i="26"/>
  <c r="S388" i="26"/>
  <c r="S387" i="26"/>
  <c r="S386" i="26"/>
  <c r="S385" i="26"/>
  <c r="S384" i="26"/>
  <c r="S383" i="26"/>
  <c r="S382" i="26"/>
  <c r="S381" i="26"/>
  <c r="S380" i="26"/>
  <c r="S379" i="26"/>
  <c r="S378" i="26"/>
  <c r="S377" i="26"/>
  <c r="S376" i="26"/>
  <c r="S375" i="26"/>
  <c r="S374" i="26"/>
  <c r="S373" i="26"/>
  <c r="S372" i="26"/>
  <c r="S371" i="26"/>
  <c r="S370" i="26"/>
  <c r="S369" i="26"/>
  <c r="S368" i="26"/>
  <c r="S367" i="26"/>
  <c r="S366" i="26"/>
  <c r="S365" i="26"/>
  <c r="S364" i="26"/>
  <c r="S363" i="26"/>
  <c r="S362" i="26"/>
  <c r="S361" i="26"/>
  <c r="S360" i="26"/>
  <c r="S359" i="26"/>
  <c r="S358" i="26"/>
  <c r="S357" i="26"/>
  <c r="S356" i="26"/>
  <c r="S355" i="26"/>
  <c r="S354" i="26"/>
  <c r="S353" i="26"/>
  <c r="S352" i="26"/>
  <c r="S351" i="26"/>
  <c r="S350" i="26"/>
  <c r="S349" i="26"/>
  <c r="S348" i="26"/>
  <c r="S347" i="26"/>
  <c r="S346" i="26"/>
  <c r="S345" i="26"/>
  <c r="S344" i="26"/>
  <c r="S343" i="26"/>
  <c r="S342" i="26"/>
  <c r="S341" i="26"/>
  <c r="S340" i="26"/>
  <c r="S339" i="26"/>
  <c r="S338" i="26"/>
  <c r="S337" i="26"/>
  <c r="S336" i="26"/>
  <c r="S335" i="26"/>
  <c r="S334" i="26"/>
  <c r="S333" i="26"/>
  <c r="S332" i="26"/>
  <c r="S331" i="26"/>
  <c r="S330" i="26"/>
  <c r="S329" i="26"/>
  <c r="S328" i="26"/>
  <c r="S327" i="26"/>
  <c r="S326" i="26"/>
  <c r="S325" i="26"/>
  <c r="S324" i="26"/>
  <c r="S323" i="26"/>
  <c r="S322" i="26"/>
  <c r="S321" i="26"/>
  <c r="S320" i="26"/>
  <c r="S319" i="26"/>
  <c r="S318" i="26"/>
  <c r="S317" i="26"/>
  <c r="S316" i="26"/>
  <c r="S315" i="26"/>
  <c r="S314" i="26"/>
  <c r="S313" i="26"/>
  <c r="S312" i="26"/>
  <c r="S311" i="26"/>
  <c r="S310" i="26"/>
  <c r="S309" i="26"/>
  <c r="S308" i="26"/>
  <c r="S307" i="26"/>
  <c r="S306" i="26"/>
  <c r="S305" i="26"/>
  <c r="S304" i="26"/>
  <c r="S303" i="26"/>
  <c r="S302" i="26"/>
  <c r="S301" i="26"/>
  <c r="S300" i="26"/>
  <c r="S299" i="26"/>
  <c r="S298" i="26"/>
  <c r="S297" i="26"/>
  <c r="S296" i="26"/>
  <c r="S295" i="26"/>
  <c r="S294" i="26"/>
  <c r="S293" i="26"/>
  <c r="S292" i="26"/>
  <c r="S291" i="26"/>
  <c r="S290" i="26"/>
  <c r="S289" i="26"/>
  <c r="S288" i="26"/>
  <c r="S287" i="26"/>
  <c r="S286" i="26"/>
  <c r="S285" i="26"/>
  <c r="S284" i="26"/>
  <c r="S283" i="26"/>
  <c r="S282" i="26"/>
  <c r="S281" i="26"/>
  <c r="S280" i="26"/>
  <c r="S279" i="26"/>
  <c r="S278" i="26"/>
  <c r="S277" i="26"/>
  <c r="S276" i="26"/>
  <c r="S275" i="26"/>
  <c r="S274" i="26"/>
  <c r="S273" i="26"/>
  <c r="S272" i="26"/>
  <c r="S271" i="26"/>
  <c r="S270" i="26"/>
  <c r="S269" i="26"/>
  <c r="S268" i="26"/>
  <c r="S267" i="26"/>
  <c r="S266" i="26"/>
  <c r="S265" i="26"/>
  <c r="S264" i="26"/>
  <c r="S263" i="26"/>
  <c r="S262" i="26"/>
  <c r="S261" i="26"/>
  <c r="S260" i="26"/>
  <c r="S259" i="26"/>
  <c r="S258" i="26"/>
  <c r="S257" i="26"/>
  <c r="S256" i="26"/>
  <c r="S255" i="26"/>
  <c r="S254" i="26"/>
  <c r="S253" i="26"/>
  <c r="S252" i="26"/>
  <c r="S251" i="26"/>
  <c r="S250" i="26"/>
  <c r="S249" i="26"/>
  <c r="S248" i="26"/>
  <c r="S247" i="26"/>
  <c r="S246" i="26"/>
  <c r="S245" i="26"/>
  <c r="S244" i="26"/>
  <c r="S243" i="26"/>
  <c r="S242" i="26"/>
  <c r="S241" i="26"/>
  <c r="S240" i="26"/>
  <c r="S239" i="26"/>
  <c r="S238" i="26"/>
  <c r="S237" i="26"/>
  <c r="S236" i="26"/>
  <c r="S235" i="26"/>
  <c r="S234" i="26"/>
  <c r="S233" i="26"/>
  <c r="S232" i="26"/>
  <c r="S231" i="26"/>
  <c r="S230" i="26"/>
  <c r="S229" i="26"/>
  <c r="S228" i="26"/>
  <c r="S227" i="26"/>
  <c r="S226" i="26"/>
  <c r="S225" i="26"/>
  <c r="S224" i="26"/>
  <c r="S223" i="26"/>
  <c r="S222" i="26"/>
  <c r="S221" i="26"/>
  <c r="S220" i="26"/>
  <c r="S219" i="26"/>
  <c r="S218" i="26"/>
  <c r="S217" i="26"/>
  <c r="S216" i="26"/>
  <c r="S215" i="26"/>
  <c r="S214" i="26"/>
  <c r="S213" i="26"/>
  <c r="S212" i="26"/>
  <c r="S211" i="26"/>
  <c r="S210" i="26"/>
  <c r="S209" i="26"/>
  <c r="S208" i="26"/>
  <c r="S207" i="26"/>
  <c r="S206" i="26"/>
  <c r="S205" i="26"/>
  <c r="S204" i="26"/>
  <c r="S203" i="26"/>
  <c r="S202" i="26"/>
  <c r="S201" i="26"/>
  <c r="S200" i="26"/>
  <c r="S199" i="26"/>
  <c r="S198" i="26"/>
  <c r="S197" i="26"/>
  <c r="S196" i="26"/>
  <c r="S195" i="26"/>
  <c r="S194" i="26"/>
  <c r="S193" i="26"/>
  <c r="S192" i="26"/>
  <c r="S191" i="26"/>
  <c r="S190" i="26"/>
  <c r="S189" i="26"/>
  <c r="S188" i="26"/>
  <c r="S187" i="26"/>
  <c r="S186" i="26"/>
  <c r="S185" i="26"/>
  <c r="S184" i="26"/>
  <c r="S183" i="26"/>
  <c r="S182" i="26"/>
  <c r="S181" i="26"/>
  <c r="S180" i="26"/>
  <c r="S179" i="26"/>
  <c r="S178" i="26"/>
  <c r="S177" i="26"/>
  <c r="S176" i="26"/>
  <c r="S175" i="26"/>
  <c r="S174" i="26"/>
  <c r="S173" i="26"/>
  <c r="S172" i="26"/>
  <c r="S171" i="26"/>
  <c r="S170" i="26"/>
  <c r="S169" i="26"/>
  <c r="S168" i="26"/>
  <c r="S167" i="26"/>
  <c r="S166" i="26"/>
  <c r="S165" i="26"/>
  <c r="S164" i="26"/>
  <c r="S163" i="26"/>
  <c r="S162" i="26"/>
  <c r="S161" i="26"/>
  <c r="S160" i="26"/>
  <c r="S159" i="26"/>
  <c r="S158" i="26"/>
  <c r="S157" i="26"/>
  <c r="S156" i="26"/>
  <c r="S155" i="26"/>
  <c r="S154" i="26"/>
  <c r="S153" i="26"/>
  <c r="S152" i="26"/>
  <c r="S151" i="26"/>
  <c r="S150" i="26"/>
  <c r="S149" i="26"/>
  <c r="S148" i="26"/>
  <c r="S147" i="26"/>
  <c r="S146" i="26"/>
  <c r="S145" i="26"/>
  <c r="S144" i="26"/>
  <c r="S143" i="26"/>
  <c r="S142" i="26"/>
  <c r="S141" i="26"/>
  <c r="S140" i="26"/>
  <c r="S139" i="26"/>
  <c r="S138" i="26"/>
  <c r="S137" i="26"/>
  <c r="S136" i="26"/>
  <c r="S135" i="26"/>
  <c r="S134" i="26"/>
  <c r="S133" i="26"/>
  <c r="S132" i="26"/>
  <c r="S131" i="26"/>
  <c r="S130" i="26"/>
  <c r="S129" i="26"/>
  <c r="S128" i="26"/>
  <c r="S127" i="26"/>
  <c r="S126" i="26"/>
  <c r="S125" i="26"/>
  <c r="S124" i="26"/>
  <c r="S123" i="26"/>
  <c r="S122" i="26"/>
  <c r="S121" i="26"/>
  <c r="S120" i="26"/>
  <c r="S119" i="26"/>
  <c r="S118" i="26"/>
  <c r="S117" i="26"/>
  <c r="S116" i="26"/>
  <c r="S115" i="26"/>
  <c r="S114" i="26"/>
  <c r="S113" i="26"/>
  <c r="S112" i="26"/>
  <c r="S111" i="26"/>
  <c r="S110" i="26"/>
  <c r="S109" i="26"/>
  <c r="S108" i="26"/>
  <c r="S107" i="26"/>
  <c r="S106" i="26"/>
  <c r="S105" i="26"/>
  <c r="S104" i="26"/>
  <c r="S103" i="26"/>
  <c r="S102" i="26"/>
  <c r="S101" i="26"/>
  <c r="S100" i="26"/>
  <c r="S99" i="26"/>
  <c r="S98" i="26"/>
  <c r="S97" i="26"/>
  <c r="S96" i="26"/>
  <c r="S95" i="26"/>
  <c r="S94" i="26"/>
  <c r="S93" i="26"/>
  <c r="S92" i="26"/>
  <c r="S91" i="26"/>
  <c r="S90" i="26"/>
  <c r="S89" i="26"/>
  <c r="S88" i="26"/>
  <c r="S87" i="26"/>
  <c r="S86" i="26"/>
  <c r="S85" i="26"/>
  <c r="S84" i="26"/>
  <c r="S83" i="26"/>
  <c r="S82" i="26"/>
  <c r="S81" i="26"/>
  <c r="S80" i="26"/>
  <c r="S79" i="26"/>
  <c r="S78" i="26"/>
  <c r="S77" i="26"/>
  <c r="S76" i="26"/>
  <c r="S75" i="26"/>
  <c r="S74" i="26"/>
  <c r="S73" i="26"/>
  <c r="S72" i="26"/>
  <c r="S71" i="26"/>
  <c r="S70" i="26"/>
  <c r="S69" i="26"/>
  <c r="S68" i="26"/>
  <c r="S67" i="26"/>
  <c r="S66" i="26"/>
  <c r="S65" i="26"/>
  <c r="S64" i="26"/>
  <c r="S63" i="26"/>
  <c r="S62" i="26"/>
  <c r="S61" i="26"/>
  <c r="S60" i="26"/>
  <c r="S59" i="26"/>
  <c r="S58" i="26"/>
  <c r="S57" i="26"/>
  <c r="S56" i="26"/>
  <c r="S55" i="26"/>
  <c r="S54" i="26"/>
  <c r="S53" i="26"/>
  <c r="S52" i="26"/>
  <c r="S51" i="26"/>
  <c r="S50" i="26"/>
  <c r="S49" i="26"/>
  <c r="S48" i="26"/>
  <c r="S47" i="26"/>
  <c r="S46" i="26"/>
  <c r="S45" i="26"/>
  <c r="S44" i="26"/>
  <c r="S43" i="26"/>
  <c r="S42" i="26"/>
  <c r="S41" i="26"/>
  <c r="S40" i="26"/>
  <c r="S39" i="26"/>
  <c r="S38" i="26"/>
  <c r="S37" i="26"/>
  <c r="S36" i="26"/>
  <c r="S35" i="26"/>
  <c r="S34" i="26"/>
  <c r="S33" i="26"/>
  <c r="S32" i="26"/>
  <c r="S31" i="26"/>
  <c r="S30" i="26"/>
  <c r="S29" i="26"/>
  <c r="S28" i="26"/>
  <c r="S27" i="26"/>
  <c r="S26" i="26"/>
  <c r="S25" i="26"/>
  <c r="S24" i="26"/>
  <c r="S23" i="26"/>
  <c r="S22" i="26"/>
  <c r="S21" i="26"/>
  <c r="S20" i="26"/>
  <c r="S19" i="26"/>
  <c r="S18" i="26"/>
  <c r="S17" i="26"/>
  <c r="S16" i="26"/>
  <c r="S15" i="26"/>
  <c r="S14" i="26"/>
  <c r="S13" i="26"/>
  <c r="S12" i="26"/>
  <c r="S11" i="26"/>
  <c r="S10" i="26"/>
  <c r="S9" i="26"/>
  <c r="S8" i="26"/>
  <c r="S1037" i="26"/>
  <c r="Z1037" i="26" s="1"/>
  <c r="Y213" i="34" l="1"/>
  <c r="X213" i="34"/>
  <c r="Y212" i="34"/>
  <c r="Z212" i="34" s="1"/>
  <c r="X212" i="34"/>
  <c r="Y211" i="34"/>
  <c r="Z211" i="34" s="1"/>
  <c r="X211" i="34"/>
  <c r="Y210" i="34"/>
  <c r="Z210" i="34" s="1"/>
  <c r="X210" i="34"/>
  <c r="Y209" i="34"/>
  <c r="Z209" i="34" s="1"/>
  <c r="X209" i="34"/>
  <c r="Y208" i="34"/>
  <c r="Z208" i="34" s="1"/>
  <c r="X208" i="34"/>
  <c r="Y207" i="34"/>
  <c r="Z207" i="34" s="1"/>
  <c r="X207" i="34"/>
  <c r="Y206" i="34"/>
  <c r="X206" i="34"/>
  <c r="Y205" i="34"/>
  <c r="X205" i="34"/>
  <c r="Y204" i="34"/>
  <c r="X204" i="34"/>
  <c r="Y203" i="34"/>
  <c r="Z203" i="34" s="1"/>
  <c r="X203" i="34"/>
  <c r="Y202" i="34"/>
  <c r="X202" i="34"/>
  <c r="Y201" i="34"/>
  <c r="X201" i="34"/>
  <c r="Y200" i="34"/>
  <c r="X200" i="34"/>
  <c r="Y199" i="34"/>
  <c r="X199" i="34"/>
  <c r="Y198" i="34"/>
  <c r="X198" i="34"/>
  <c r="Y197" i="34"/>
  <c r="X197" i="34"/>
  <c r="Y196" i="34"/>
  <c r="X196" i="34"/>
  <c r="Y195" i="34"/>
  <c r="X195" i="34"/>
  <c r="Y194" i="34"/>
  <c r="X194" i="34"/>
  <c r="Y193" i="34"/>
  <c r="X193" i="34"/>
  <c r="Y192" i="34"/>
  <c r="X192" i="34"/>
  <c r="Y191" i="34"/>
  <c r="X191" i="34"/>
  <c r="Y190" i="34"/>
  <c r="X190" i="34"/>
  <c r="Y189" i="34"/>
  <c r="X189" i="34"/>
  <c r="Y188" i="34"/>
  <c r="X188" i="34"/>
  <c r="Y187" i="34"/>
  <c r="X187" i="34"/>
  <c r="Y186" i="34"/>
  <c r="X186" i="34"/>
  <c r="Y185" i="34"/>
  <c r="X185" i="34"/>
  <c r="Y184" i="34"/>
  <c r="X184" i="34"/>
  <c r="Y183" i="34"/>
  <c r="X183" i="34"/>
  <c r="Y182" i="34"/>
  <c r="X182" i="34"/>
  <c r="Y181" i="34"/>
  <c r="X181" i="34"/>
  <c r="Y180" i="34"/>
  <c r="X180" i="34"/>
  <c r="Y179" i="34"/>
  <c r="X179" i="34"/>
  <c r="Y178" i="34"/>
  <c r="X178" i="34"/>
  <c r="Y177" i="34"/>
  <c r="X177" i="34"/>
  <c r="Y176" i="34"/>
  <c r="X176" i="34"/>
  <c r="Y175" i="34"/>
  <c r="X175" i="34"/>
  <c r="Y174" i="34"/>
  <c r="X174" i="34"/>
  <c r="Y173" i="34"/>
  <c r="X173" i="34"/>
  <c r="Y172" i="34"/>
  <c r="X172" i="34"/>
  <c r="Y171" i="34"/>
  <c r="X171" i="34"/>
  <c r="Y170" i="34"/>
  <c r="X170" i="34"/>
  <c r="Y169" i="34"/>
  <c r="X169" i="34"/>
  <c r="Y168" i="34"/>
  <c r="X168" i="34"/>
  <c r="Y167" i="34"/>
  <c r="X167" i="34"/>
  <c r="Y166" i="34"/>
  <c r="X166" i="34"/>
  <c r="Y165" i="34"/>
  <c r="X165" i="34"/>
  <c r="Y164" i="34"/>
  <c r="X164" i="34"/>
  <c r="Y163" i="34"/>
  <c r="X163" i="34"/>
  <c r="Y162" i="34"/>
  <c r="X162" i="34"/>
  <c r="Y161" i="34"/>
  <c r="X161" i="34"/>
  <c r="Y160" i="34"/>
  <c r="X160" i="34"/>
  <c r="Y159" i="34"/>
  <c r="X159" i="34"/>
  <c r="Y158" i="34"/>
  <c r="X158" i="34"/>
  <c r="Y157" i="34"/>
  <c r="X157" i="34"/>
  <c r="Y156" i="34"/>
  <c r="X156" i="34"/>
  <c r="Y155" i="34"/>
  <c r="X155" i="34"/>
  <c r="Y154" i="34"/>
  <c r="X154" i="34"/>
  <c r="Y153" i="34"/>
  <c r="X153" i="34"/>
  <c r="Y152" i="34"/>
  <c r="X152" i="34"/>
  <c r="Y151" i="34"/>
  <c r="X151" i="34"/>
  <c r="Y150" i="34"/>
  <c r="X150" i="34"/>
  <c r="Y149" i="34"/>
  <c r="X149" i="34"/>
  <c r="Y148" i="34"/>
  <c r="X148" i="34"/>
  <c r="Y147" i="34"/>
  <c r="X147" i="34"/>
  <c r="Y146" i="34"/>
  <c r="X146" i="34"/>
  <c r="Y145" i="34"/>
  <c r="X145" i="34"/>
  <c r="Y144" i="34"/>
  <c r="X144" i="34"/>
  <c r="Y143" i="34"/>
  <c r="X143" i="34"/>
  <c r="Y142" i="34"/>
  <c r="X142" i="34"/>
  <c r="Y141" i="34"/>
  <c r="X141" i="34"/>
  <c r="Y140" i="34"/>
  <c r="X140" i="34"/>
  <c r="Y139" i="34"/>
  <c r="X139" i="34"/>
  <c r="Y138" i="34"/>
  <c r="X138" i="34"/>
  <c r="Y137" i="34"/>
  <c r="X137" i="34"/>
  <c r="Y136" i="34"/>
  <c r="X136" i="34"/>
  <c r="Y135" i="34"/>
  <c r="X135" i="34"/>
  <c r="Y134" i="34"/>
  <c r="X134" i="34"/>
  <c r="Y133" i="34"/>
  <c r="X133" i="34"/>
  <c r="Y132" i="34"/>
  <c r="X132" i="34"/>
  <c r="Y131" i="34"/>
  <c r="X131" i="34"/>
  <c r="Y130" i="34"/>
  <c r="X130" i="34"/>
  <c r="Y129" i="34"/>
  <c r="X129" i="34"/>
  <c r="Y128" i="34"/>
  <c r="X128" i="34"/>
  <c r="Y127" i="34"/>
  <c r="X127" i="34"/>
  <c r="Y126" i="34"/>
  <c r="X126" i="34"/>
  <c r="Y125" i="34"/>
  <c r="X125" i="34"/>
  <c r="Y124" i="34"/>
  <c r="X124" i="34"/>
  <c r="Y123" i="34"/>
  <c r="X123" i="34"/>
  <c r="Y122" i="34"/>
  <c r="X122" i="34"/>
  <c r="Y121" i="34"/>
  <c r="X121" i="34"/>
  <c r="Y120" i="34"/>
  <c r="X120" i="34"/>
  <c r="Y119" i="34"/>
  <c r="X119" i="34"/>
  <c r="Y118" i="34"/>
  <c r="X118" i="34"/>
  <c r="Y117" i="34"/>
  <c r="X117" i="34"/>
  <c r="Y116" i="34"/>
  <c r="X116" i="34"/>
  <c r="Y115" i="34"/>
  <c r="X115" i="34"/>
  <c r="Y114" i="34"/>
  <c r="X114" i="34"/>
  <c r="Y113" i="34"/>
  <c r="X113" i="34"/>
  <c r="Y112" i="34"/>
  <c r="X112" i="34"/>
  <c r="Y111" i="34"/>
  <c r="X111" i="34"/>
  <c r="Y110" i="34"/>
  <c r="X110" i="34"/>
  <c r="Y109" i="34"/>
  <c r="X109" i="34"/>
  <c r="Y108" i="34"/>
  <c r="X108" i="34"/>
  <c r="Y107" i="34"/>
  <c r="X107" i="34"/>
  <c r="Y106" i="34"/>
  <c r="X106" i="34"/>
  <c r="Y105" i="34"/>
  <c r="X105" i="34"/>
  <c r="Y104" i="34"/>
  <c r="X104" i="34"/>
  <c r="Y103" i="34"/>
  <c r="X103" i="34"/>
  <c r="Y102" i="34"/>
  <c r="X102" i="34"/>
  <c r="Y101" i="34"/>
  <c r="X101" i="34"/>
  <c r="Y100" i="34"/>
  <c r="X100" i="34"/>
  <c r="Y99" i="34"/>
  <c r="X99" i="34"/>
  <c r="Y98" i="34"/>
  <c r="X98" i="34"/>
  <c r="Y97" i="34"/>
  <c r="X97" i="34"/>
  <c r="Y96" i="34"/>
  <c r="X96" i="34"/>
  <c r="Y95" i="34"/>
  <c r="X95" i="34"/>
  <c r="Y94" i="34"/>
  <c r="X94" i="34"/>
  <c r="Y93" i="34"/>
  <c r="X93" i="34"/>
  <c r="Y92" i="34"/>
  <c r="X92" i="34"/>
  <c r="Y91" i="34"/>
  <c r="X91" i="34"/>
  <c r="Y90" i="34"/>
  <c r="X90" i="34"/>
  <c r="Y89" i="34"/>
  <c r="X89" i="34"/>
  <c r="Y88" i="34"/>
  <c r="X88" i="34"/>
  <c r="Y87" i="34"/>
  <c r="X87" i="34"/>
  <c r="Y86" i="34"/>
  <c r="X86" i="34"/>
  <c r="Y85" i="34"/>
  <c r="X85" i="34"/>
  <c r="Y84" i="34"/>
  <c r="X84" i="34"/>
  <c r="Y83" i="34"/>
  <c r="X83" i="34"/>
  <c r="Y82" i="34"/>
  <c r="X82" i="34"/>
  <c r="Y81" i="34"/>
  <c r="X81" i="34"/>
  <c r="Y80" i="34"/>
  <c r="X80" i="34"/>
  <c r="Y79" i="34"/>
  <c r="X79" i="34"/>
  <c r="Y78" i="34"/>
  <c r="X78" i="34"/>
  <c r="Y77" i="34"/>
  <c r="X77" i="34"/>
  <c r="Y76" i="34"/>
  <c r="X76" i="34"/>
  <c r="Y75" i="34"/>
  <c r="X75" i="34"/>
  <c r="Y74" i="34"/>
  <c r="X74" i="34"/>
  <c r="Y73" i="34"/>
  <c r="X73" i="34"/>
  <c r="Y72" i="34"/>
  <c r="X72" i="34"/>
  <c r="Y71" i="34"/>
  <c r="X71" i="34"/>
  <c r="Y70" i="34"/>
  <c r="X70" i="34"/>
  <c r="Y69" i="34"/>
  <c r="X69" i="34"/>
  <c r="Y68" i="34"/>
  <c r="X68" i="34"/>
  <c r="Y67" i="34"/>
  <c r="X67" i="34"/>
  <c r="Y66" i="34"/>
  <c r="X66" i="34"/>
  <c r="Y65" i="34"/>
  <c r="X65" i="34"/>
  <c r="Y64" i="34"/>
  <c r="X64" i="34"/>
  <c r="Y63" i="34"/>
  <c r="X63" i="34"/>
  <c r="Y62" i="34"/>
  <c r="X62" i="34"/>
  <c r="Y61" i="34"/>
  <c r="X61" i="34"/>
  <c r="Y60" i="34"/>
  <c r="X60" i="34"/>
  <c r="Y59" i="34"/>
  <c r="X59" i="34"/>
  <c r="Y58" i="34"/>
  <c r="X58" i="34"/>
  <c r="Y57" i="34"/>
  <c r="X57" i="34"/>
  <c r="Y56" i="34"/>
  <c r="X56" i="34"/>
  <c r="Y55" i="34"/>
  <c r="X55" i="34"/>
  <c r="Y54" i="34"/>
  <c r="X54" i="34"/>
  <c r="Y53" i="34"/>
  <c r="X53" i="34"/>
  <c r="Y52" i="34"/>
  <c r="X52" i="34"/>
  <c r="Y51" i="34"/>
  <c r="X51" i="34"/>
  <c r="Y50" i="34"/>
  <c r="X50" i="34"/>
  <c r="Y49" i="34"/>
  <c r="X49" i="34"/>
  <c r="Y48" i="34"/>
  <c r="X48" i="34"/>
  <c r="Y47" i="34"/>
  <c r="X47" i="34"/>
  <c r="Y46" i="34"/>
  <c r="X46" i="34"/>
  <c r="Y45" i="34"/>
  <c r="X45" i="34"/>
  <c r="Y44" i="34"/>
  <c r="X44" i="34"/>
  <c r="Y43" i="34"/>
  <c r="X43" i="34"/>
  <c r="Y42" i="34"/>
  <c r="X42" i="34"/>
  <c r="Y41" i="34"/>
  <c r="X41" i="34"/>
  <c r="Y40" i="34"/>
  <c r="X40" i="34"/>
  <c r="Y39" i="34"/>
  <c r="X39" i="34"/>
  <c r="Y38" i="34"/>
  <c r="X38" i="34"/>
  <c r="Y37" i="34"/>
  <c r="X37" i="34"/>
  <c r="Y36" i="34"/>
  <c r="X36" i="34"/>
  <c r="Y35" i="34"/>
  <c r="X35" i="34"/>
  <c r="Y34" i="34"/>
  <c r="X34" i="34"/>
  <c r="Y33" i="34"/>
  <c r="X33" i="34"/>
  <c r="Y32" i="34"/>
  <c r="X32" i="34"/>
  <c r="Y31" i="34"/>
  <c r="X31" i="34"/>
  <c r="Y30" i="34"/>
  <c r="X30" i="34"/>
  <c r="Y29" i="34"/>
  <c r="X29" i="34"/>
  <c r="Y28" i="34"/>
  <c r="X28" i="34"/>
  <c r="Y27" i="34"/>
  <c r="X27" i="34"/>
  <c r="Y26" i="34"/>
  <c r="X26" i="34"/>
  <c r="Y25" i="34"/>
  <c r="X25" i="34"/>
  <c r="Y24" i="34"/>
  <c r="X24" i="34"/>
  <c r="Y23" i="34"/>
  <c r="X23" i="34"/>
  <c r="Y22" i="34"/>
  <c r="X22" i="34"/>
  <c r="Y21" i="34"/>
  <c r="X21" i="34"/>
  <c r="Y20" i="34"/>
  <c r="X20" i="34"/>
  <c r="Y19" i="34"/>
  <c r="X19" i="34"/>
  <c r="Y18" i="34"/>
  <c r="X18" i="34"/>
  <c r="Y17" i="34"/>
  <c r="X17" i="34"/>
  <c r="Y16" i="34"/>
  <c r="X16" i="34"/>
  <c r="Y15" i="34"/>
  <c r="X15" i="34"/>
  <c r="Y14" i="34"/>
  <c r="X14" i="34"/>
  <c r="Y13" i="34"/>
  <c r="X13" i="34"/>
  <c r="Y12" i="34"/>
  <c r="X12" i="34"/>
  <c r="Y11" i="34"/>
  <c r="X11" i="34"/>
  <c r="Y10" i="34"/>
  <c r="X10" i="34"/>
  <c r="Y9" i="34"/>
  <c r="X9" i="34"/>
  <c r="Y8" i="34"/>
  <c r="X8" i="34"/>
  <c r="X111" i="33" l="1"/>
  <c r="Y111" i="33"/>
  <c r="Z111" i="33" s="1"/>
  <c r="X112" i="33"/>
  <c r="Y112" i="33"/>
  <c r="Z112" i="33" s="1"/>
  <c r="X113" i="33"/>
  <c r="Y113" i="33"/>
  <c r="Z113" i="33" s="1"/>
  <c r="X114" i="33"/>
  <c r="Y114" i="33"/>
  <c r="Z114" i="33" s="1"/>
  <c r="X115" i="33"/>
  <c r="Y115" i="33"/>
  <c r="Z115" i="33" s="1"/>
  <c r="X116" i="33"/>
  <c r="Y116" i="33"/>
  <c r="Z116" i="33" s="1"/>
  <c r="X117" i="33"/>
  <c r="Y117" i="33"/>
  <c r="Z117" i="33" s="1"/>
  <c r="X118" i="33"/>
  <c r="Y118" i="33"/>
  <c r="Z118" i="33" s="1"/>
  <c r="X119" i="33"/>
  <c r="Y119" i="33"/>
  <c r="Z119" i="33" s="1"/>
  <c r="X120" i="33"/>
  <c r="Y120" i="33"/>
  <c r="Z120" i="33" s="1"/>
  <c r="X121" i="33"/>
  <c r="Y121" i="33"/>
  <c r="Z121" i="33" s="1"/>
  <c r="X122" i="33"/>
  <c r="Y122" i="33"/>
  <c r="Z122" i="33" s="1"/>
  <c r="X123" i="33"/>
  <c r="Y123" i="33"/>
  <c r="Z123" i="33" s="1"/>
  <c r="X124" i="33"/>
  <c r="Y124" i="33"/>
  <c r="Z124" i="33" s="1"/>
  <c r="X125" i="33"/>
  <c r="Y125" i="33"/>
  <c r="Z125" i="33" s="1"/>
  <c r="X126" i="33"/>
  <c r="Y126" i="33"/>
  <c r="Z126" i="33" s="1"/>
  <c r="X127" i="33"/>
  <c r="Y127" i="33"/>
  <c r="Z127" i="33" s="1"/>
  <c r="X128" i="33"/>
  <c r="Y128" i="33"/>
  <c r="Z128" i="33" s="1"/>
  <c r="X129" i="33"/>
  <c r="Y129" i="33"/>
  <c r="Z129" i="33" s="1"/>
  <c r="X130" i="33"/>
  <c r="Y130" i="33"/>
  <c r="Z130" i="33" s="1"/>
  <c r="X131" i="33"/>
  <c r="Y131" i="33"/>
  <c r="Z131" i="33" s="1"/>
  <c r="X132" i="33"/>
  <c r="Y132" i="33"/>
  <c r="Z132" i="33" s="1"/>
  <c r="X133" i="33"/>
  <c r="Y133" i="33"/>
  <c r="Z133" i="33" s="1"/>
  <c r="X134" i="33"/>
  <c r="Y134" i="33"/>
  <c r="Z134" i="33" s="1"/>
  <c r="X135" i="33"/>
  <c r="Y135" i="33"/>
  <c r="Z135" i="33" s="1"/>
  <c r="X136" i="33"/>
  <c r="Y136" i="33"/>
  <c r="Z136" i="33" s="1"/>
  <c r="X137" i="33"/>
  <c r="Y137" i="33"/>
  <c r="Z137" i="33" s="1"/>
  <c r="X138" i="33"/>
  <c r="Y138" i="33"/>
  <c r="Z138" i="33" s="1"/>
  <c r="X139" i="33"/>
  <c r="Y139" i="33"/>
  <c r="Z139" i="33" s="1"/>
  <c r="X140" i="33"/>
  <c r="Y140" i="33"/>
  <c r="Z140" i="33" s="1"/>
  <c r="X141" i="33"/>
  <c r="Y141" i="33"/>
  <c r="Z141" i="33" s="1"/>
  <c r="X142" i="33"/>
  <c r="Y142" i="33"/>
  <c r="Z142" i="33" s="1"/>
  <c r="X143" i="33"/>
  <c r="Y143" i="33"/>
  <c r="Z143" i="33" s="1"/>
  <c r="X144" i="33"/>
  <c r="Y144" i="33"/>
  <c r="Z144" i="33" s="1"/>
  <c r="X145" i="33"/>
  <c r="Y145" i="33"/>
  <c r="Z145" i="33" s="1"/>
  <c r="X146" i="33"/>
  <c r="Y146" i="33"/>
  <c r="Z146" i="33" s="1"/>
  <c r="X147" i="33"/>
  <c r="Y147" i="33"/>
  <c r="Z147" i="33" s="1"/>
  <c r="X148" i="33"/>
  <c r="Y148" i="33"/>
  <c r="Z148" i="33" s="1"/>
  <c r="X149" i="33"/>
  <c r="Y149" i="33"/>
  <c r="Z149" i="33" s="1"/>
  <c r="X150" i="33"/>
  <c r="Y150" i="33"/>
  <c r="Z150" i="33" s="1"/>
  <c r="X151" i="33"/>
  <c r="Y151" i="33"/>
  <c r="Z151" i="33" s="1"/>
  <c r="X152" i="33"/>
  <c r="Y152" i="33"/>
  <c r="Z152" i="33" s="1"/>
  <c r="X153" i="33"/>
  <c r="Y153" i="33"/>
  <c r="Z153" i="33" s="1"/>
  <c r="X154" i="33"/>
  <c r="Y154" i="33"/>
  <c r="Z154" i="33" s="1"/>
  <c r="X155" i="33"/>
  <c r="Y155" i="33"/>
  <c r="Z155" i="33" s="1"/>
  <c r="X156" i="33"/>
  <c r="Y156" i="33"/>
  <c r="Z156" i="33" s="1"/>
  <c r="X157" i="33"/>
  <c r="Y157" i="33"/>
  <c r="Z157" i="33" s="1"/>
  <c r="X158" i="33"/>
  <c r="Y158" i="33"/>
  <c r="Z158" i="33" s="1"/>
  <c r="X159" i="33"/>
  <c r="Y159" i="33"/>
  <c r="Z159" i="33" s="1"/>
  <c r="X160" i="33"/>
  <c r="Y160" i="33"/>
  <c r="Z160" i="33" s="1"/>
  <c r="X161" i="33"/>
  <c r="Y161" i="33"/>
  <c r="Z161" i="33" s="1"/>
  <c r="X162" i="33"/>
  <c r="Y162" i="33"/>
  <c r="Z162" i="33" s="1"/>
  <c r="X163" i="33"/>
  <c r="Y163" i="33"/>
  <c r="Z163" i="33" s="1"/>
  <c r="X164" i="33"/>
  <c r="Y164" i="33"/>
  <c r="Z164" i="33" s="1"/>
  <c r="X165" i="33"/>
  <c r="Y165" i="33"/>
  <c r="Z165" i="33" s="1"/>
  <c r="X166" i="33"/>
  <c r="Y166" i="33"/>
  <c r="Z166" i="33" s="1"/>
  <c r="X167" i="33"/>
  <c r="Y167" i="33"/>
  <c r="Z167" i="33" s="1"/>
  <c r="X168" i="33"/>
  <c r="Y168" i="33"/>
  <c r="Z168" i="33" s="1"/>
  <c r="X169" i="33"/>
  <c r="Y169" i="33"/>
  <c r="Z169" i="33" s="1"/>
  <c r="X170" i="33"/>
  <c r="Y170" i="33"/>
  <c r="Z170" i="33" s="1"/>
  <c r="X171" i="33"/>
  <c r="Y171" i="33"/>
  <c r="Z171" i="33" s="1"/>
  <c r="X172" i="33"/>
  <c r="Y172" i="33"/>
  <c r="Z172" i="33" s="1"/>
  <c r="X173" i="33"/>
  <c r="Y173" i="33"/>
  <c r="Z173" i="33" s="1"/>
  <c r="X174" i="33"/>
  <c r="Y174" i="33"/>
  <c r="Z174" i="33" s="1"/>
  <c r="X175" i="33"/>
  <c r="Y175" i="33"/>
  <c r="Z175" i="33" s="1"/>
  <c r="X176" i="33"/>
  <c r="Y176" i="33"/>
  <c r="Z176" i="33" s="1"/>
  <c r="X177" i="33"/>
  <c r="Y177" i="33"/>
  <c r="Z177" i="33" s="1"/>
  <c r="X178" i="33"/>
  <c r="Y178" i="33"/>
  <c r="Z178" i="33" s="1"/>
  <c r="X179" i="33"/>
  <c r="Y179" i="33"/>
  <c r="Z179" i="33" s="1"/>
  <c r="X180" i="33"/>
  <c r="Y180" i="33"/>
  <c r="Z180" i="33" s="1"/>
  <c r="X181" i="33"/>
  <c r="Y181" i="33"/>
  <c r="Z181" i="33" s="1"/>
  <c r="X182" i="33"/>
  <c r="Y182" i="33"/>
  <c r="Z182" i="33" s="1"/>
  <c r="X183" i="33"/>
  <c r="Y183" i="33"/>
  <c r="Z183" i="33" s="1"/>
  <c r="X184" i="33"/>
  <c r="Y184" i="33"/>
  <c r="Z184" i="33" s="1"/>
  <c r="X185" i="33"/>
  <c r="Y185" i="33"/>
  <c r="Z185" i="33" s="1"/>
  <c r="X186" i="33"/>
  <c r="Y186" i="33"/>
  <c r="Z186" i="33" s="1"/>
  <c r="X187" i="33"/>
  <c r="Y187" i="33"/>
  <c r="Z187" i="33" s="1"/>
  <c r="X188" i="33"/>
  <c r="Y188" i="33"/>
  <c r="Z188" i="33" s="1"/>
  <c r="X189" i="33"/>
  <c r="Y189" i="33"/>
  <c r="Z189" i="33" s="1"/>
  <c r="X190" i="33"/>
  <c r="Y190" i="33"/>
  <c r="Z190" i="33" s="1"/>
  <c r="X191" i="33"/>
  <c r="Y191" i="33"/>
  <c r="Z191" i="33" s="1"/>
  <c r="X192" i="33"/>
  <c r="Y192" i="33"/>
  <c r="Z192" i="33" s="1"/>
  <c r="X193" i="33"/>
  <c r="Y193" i="33"/>
  <c r="Z193" i="33" s="1"/>
  <c r="X194" i="33"/>
  <c r="Y194" i="33"/>
  <c r="Z194" i="33" s="1"/>
  <c r="X195" i="33"/>
  <c r="Y195" i="33"/>
  <c r="Z195" i="33" s="1"/>
  <c r="X196" i="33"/>
  <c r="Y196" i="33"/>
  <c r="Z196" i="33" s="1"/>
  <c r="X197" i="33"/>
  <c r="Y197" i="33"/>
  <c r="Z197" i="33" s="1"/>
  <c r="X198" i="33"/>
  <c r="Y198" i="33"/>
  <c r="Z198" i="33" s="1"/>
  <c r="X199" i="33"/>
  <c r="Y199" i="33"/>
  <c r="Z199" i="33" s="1"/>
  <c r="X200" i="33"/>
  <c r="Y200" i="33"/>
  <c r="Z200" i="33" s="1"/>
  <c r="X201" i="33"/>
  <c r="Y201" i="33"/>
  <c r="Z201" i="33" s="1"/>
  <c r="X202" i="33"/>
  <c r="Y202" i="33"/>
  <c r="Z202" i="33" s="1"/>
  <c r="X203" i="33"/>
  <c r="Y203" i="33"/>
  <c r="Z203" i="33" s="1"/>
  <c r="X204" i="33"/>
  <c r="Y204" i="33"/>
  <c r="Z204" i="33" s="1"/>
  <c r="X205" i="33"/>
  <c r="Y205" i="33"/>
  <c r="Z205" i="33" s="1"/>
  <c r="X206" i="33"/>
  <c r="Y206" i="33"/>
  <c r="Z206" i="33" s="1"/>
  <c r="X207" i="33"/>
  <c r="Y207" i="33"/>
  <c r="Z207" i="33" s="1"/>
  <c r="X208" i="33"/>
  <c r="Y208" i="33"/>
  <c r="Z208" i="33" s="1"/>
  <c r="X209" i="33"/>
  <c r="Y209" i="33"/>
  <c r="Z209" i="33" s="1"/>
  <c r="X210" i="33"/>
  <c r="Y210" i="33"/>
  <c r="Z210" i="33" s="1"/>
  <c r="X211" i="33"/>
  <c r="Y211" i="33"/>
  <c r="Z211" i="33" s="1"/>
  <c r="X212" i="33"/>
  <c r="Y212" i="33"/>
  <c r="Z212" i="33" s="1"/>
  <c r="X213" i="33"/>
  <c r="Y213" i="33"/>
  <c r="Z213" i="33" s="1"/>
  <c r="X214" i="33"/>
  <c r="Y214" i="33"/>
  <c r="Z214" i="33" s="1"/>
  <c r="X215" i="33"/>
  <c r="Y215" i="33"/>
  <c r="Z215" i="33" s="1"/>
  <c r="X216" i="33"/>
  <c r="Y216" i="33"/>
  <c r="Z216" i="33" s="1"/>
  <c r="X217" i="33"/>
  <c r="Y217" i="33"/>
  <c r="Z217" i="33" s="1"/>
  <c r="X218" i="33"/>
  <c r="Y218" i="33"/>
  <c r="Z218" i="33" s="1"/>
  <c r="X219" i="33"/>
  <c r="Y219" i="33"/>
  <c r="Z219" i="33" s="1"/>
  <c r="X220" i="33"/>
  <c r="Y220" i="33"/>
  <c r="Z220" i="33" s="1"/>
  <c r="X221" i="33"/>
  <c r="Y221" i="33"/>
  <c r="Z221" i="33" s="1"/>
  <c r="X222" i="33"/>
  <c r="Y222" i="33"/>
  <c r="Z222" i="33" s="1"/>
  <c r="X223" i="33"/>
  <c r="Y223" i="33"/>
  <c r="Z223" i="33" s="1"/>
  <c r="X224" i="33"/>
  <c r="Y224" i="33"/>
  <c r="Z224" i="33" s="1"/>
  <c r="X225" i="33"/>
  <c r="Y225" i="33"/>
  <c r="Z225" i="33" s="1"/>
  <c r="X226" i="33"/>
  <c r="Y226" i="33"/>
  <c r="Z226" i="33" s="1"/>
  <c r="X227" i="33"/>
  <c r="Y227" i="33"/>
  <c r="Z227" i="33" s="1"/>
  <c r="X228" i="33"/>
  <c r="Y228" i="33"/>
  <c r="Z228" i="33" s="1"/>
  <c r="X229" i="33"/>
  <c r="Y229" i="33"/>
  <c r="Z229" i="33" s="1"/>
  <c r="X230" i="33"/>
  <c r="Y230" i="33"/>
  <c r="Z230" i="33" s="1"/>
  <c r="X231" i="33"/>
  <c r="Y231" i="33"/>
  <c r="Z231" i="33" s="1"/>
  <c r="X232" i="33"/>
  <c r="Y232" i="33"/>
  <c r="Z232" i="33" s="1"/>
  <c r="X233" i="33"/>
  <c r="Y233" i="33"/>
  <c r="Z233" i="33" s="1"/>
  <c r="X234" i="33"/>
  <c r="Y234" i="33"/>
  <c r="Z234" i="33" s="1"/>
  <c r="X235" i="33"/>
  <c r="Y235" i="33"/>
  <c r="Z235" i="33" s="1"/>
  <c r="X236" i="33"/>
  <c r="Y236" i="33"/>
  <c r="Z236" i="33" s="1"/>
  <c r="X237" i="33"/>
  <c r="Y237" i="33"/>
  <c r="Z237" i="33" s="1"/>
  <c r="X238" i="33"/>
  <c r="Y238" i="33"/>
  <c r="Z238" i="33" s="1"/>
  <c r="X239" i="33"/>
  <c r="Y239" i="33"/>
  <c r="Z239" i="33" s="1"/>
  <c r="X240" i="33"/>
  <c r="Y240" i="33"/>
  <c r="Z240" i="33" s="1"/>
  <c r="X241" i="33"/>
  <c r="Y241" i="33"/>
  <c r="Z241" i="33" s="1"/>
  <c r="X242" i="33"/>
  <c r="Y242" i="33"/>
  <c r="Z242" i="33" s="1"/>
  <c r="X243" i="33"/>
  <c r="Y243" i="33"/>
  <c r="Z243" i="33" s="1"/>
  <c r="X244" i="33"/>
  <c r="Y244" i="33"/>
  <c r="Z244" i="33" s="1"/>
  <c r="X245" i="33"/>
  <c r="Y245" i="33"/>
  <c r="Z245" i="33" s="1"/>
  <c r="X246" i="33"/>
  <c r="Y246" i="33"/>
  <c r="Z246" i="33" s="1"/>
  <c r="X247" i="33"/>
  <c r="Y247" i="33"/>
  <c r="Z247" i="33" s="1"/>
  <c r="X248" i="33"/>
  <c r="Y248" i="33"/>
  <c r="Z248" i="33" s="1"/>
  <c r="X249" i="33"/>
  <c r="Y249" i="33"/>
  <c r="Z249" i="33" s="1"/>
  <c r="X250" i="33"/>
  <c r="Y250" i="33"/>
  <c r="Z250" i="33" s="1"/>
  <c r="X251" i="33"/>
  <c r="Y251" i="33"/>
  <c r="Z251" i="33" s="1"/>
  <c r="X252" i="33"/>
  <c r="Y252" i="33"/>
  <c r="Z252" i="33" s="1"/>
  <c r="X253" i="33"/>
  <c r="Y253" i="33"/>
  <c r="Z253" i="33" s="1"/>
  <c r="X254" i="33"/>
  <c r="Y254" i="33"/>
  <c r="Z254" i="33" s="1"/>
  <c r="X255" i="33"/>
  <c r="Y255" i="33"/>
  <c r="Z255" i="33" s="1"/>
  <c r="X256" i="33"/>
  <c r="Y256" i="33"/>
  <c r="Z256" i="33" s="1"/>
  <c r="X257" i="33"/>
  <c r="Y257" i="33"/>
  <c r="Z257" i="33" s="1"/>
  <c r="X258" i="33"/>
  <c r="Y258" i="33"/>
  <c r="Z258" i="33" s="1"/>
  <c r="X259" i="33"/>
  <c r="Y259" i="33"/>
  <c r="Z259" i="33" s="1"/>
  <c r="X260" i="33"/>
  <c r="Y260" i="33"/>
  <c r="Z260" i="33" s="1"/>
  <c r="X261" i="33"/>
  <c r="Y261" i="33"/>
  <c r="Z261" i="33" s="1"/>
  <c r="X262" i="33"/>
  <c r="Y262" i="33"/>
  <c r="Z262" i="33" s="1"/>
  <c r="X263" i="33"/>
  <c r="Y263" i="33"/>
  <c r="Z263" i="33" s="1"/>
  <c r="X264" i="33"/>
  <c r="Y264" i="33"/>
  <c r="Z264" i="33" s="1"/>
  <c r="X265" i="33"/>
  <c r="Y265" i="33"/>
  <c r="Z265" i="33" s="1"/>
  <c r="X266" i="33"/>
  <c r="Y266" i="33"/>
  <c r="Z266" i="33" s="1"/>
  <c r="X267" i="33"/>
  <c r="Y267" i="33"/>
  <c r="Z267" i="33" s="1"/>
  <c r="X268" i="33"/>
  <c r="Y268" i="33"/>
  <c r="Z268" i="33" s="1"/>
  <c r="X269" i="33"/>
  <c r="Y269" i="33"/>
  <c r="Z269" i="33" s="1"/>
  <c r="X270" i="33"/>
  <c r="Y270" i="33"/>
  <c r="Z270" i="33" s="1"/>
  <c r="X271" i="33"/>
  <c r="Y271" i="33"/>
  <c r="Z271" i="33" s="1"/>
  <c r="X272" i="33"/>
  <c r="Y272" i="33"/>
  <c r="Z272" i="33" s="1"/>
  <c r="X273" i="33"/>
  <c r="Y273" i="33"/>
  <c r="Z273" i="33" s="1"/>
  <c r="X274" i="33"/>
  <c r="Y274" i="33"/>
  <c r="Z274" i="33" s="1"/>
  <c r="X275" i="33"/>
  <c r="Y275" i="33"/>
  <c r="Z275" i="33" s="1"/>
  <c r="X276" i="33"/>
  <c r="Y276" i="33"/>
  <c r="Z276" i="33" s="1"/>
  <c r="X277" i="33"/>
  <c r="Y277" i="33"/>
  <c r="Z277" i="33" s="1"/>
  <c r="X278" i="33"/>
  <c r="Y278" i="33"/>
  <c r="Z278" i="33" s="1"/>
  <c r="X279" i="33"/>
  <c r="Y279" i="33"/>
  <c r="Z279" i="33" s="1"/>
  <c r="X280" i="33"/>
  <c r="Y280" i="33"/>
  <c r="Z280" i="33" s="1"/>
  <c r="X281" i="33"/>
  <c r="Y281" i="33"/>
  <c r="Z281" i="33" s="1"/>
  <c r="X282" i="33"/>
  <c r="Y282" i="33"/>
  <c r="Z282" i="33" s="1"/>
  <c r="X283" i="33"/>
  <c r="Y283" i="33"/>
  <c r="Z283" i="33" s="1"/>
  <c r="X284" i="33"/>
  <c r="Y284" i="33"/>
  <c r="Z284" i="33" s="1"/>
  <c r="X285" i="33"/>
  <c r="Y285" i="33"/>
  <c r="Z285" i="33" s="1"/>
  <c r="X286" i="33"/>
  <c r="Y286" i="33"/>
  <c r="Z286" i="33" s="1"/>
  <c r="X287" i="33"/>
  <c r="Y287" i="33"/>
  <c r="Z287" i="33" s="1"/>
  <c r="X288" i="33"/>
  <c r="Y288" i="33"/>
  <c r="Z288" i="33" s="1"/>
  <c r="X289" i="33"/>
  <c r="Y289" i="33"/>
  <c r="Z289" i="33" s="1"/>
  <c r="X290" i="33"/>
  <c r="Y290" i="33"/>
  <c r="Z290" i="33" s="1"/>
  <c r="X291" i="33"/>
  <c r="Y291" i="33"/>
  <c r="Z291" i="33" s="1"/>
  <c r="X292" i="33"/>
  <c r="Y292" i="33"/>
  <c r="Z292" i="33" s="1"/>
  <c r="X293" i="33"/>
  <c r="Y293" i="33"/>
  <c r="Z293" i="33" s="1"/>
  <c r="X294" i="33"/>
  <c r="Y294" i="33"/>
  <c r="Z294" i="33" s="1"/>
  <c r="X295" i="33"/>
  <c r="Y295" i="33"/>
  <c r="Z295" i="33" s="1"/>
  <c r="X296" i="33"/>
  <c r="Y296" i="33"/>
  <c r="Z296" i="33" s="1"/>
  <c r="X297" i="33"/>
  <c r="Y297" i="33"/>
  <c r="Z297" i="33" s="1"/>
  <c r="X298" i="33"/>
  <c r="Y298" i="33"/>
  <c r="Z298" i="33" s="1"/>
  <c r="X299" i="33"/>
  <c r="Y299" i="33"/>
  <c r="Z299" i="33" s="1"/>
  <c r="X300" i="33"/>
  <c r="Y300" i="33"/>
  <c r="Z300" i="33" s="1"/>
  <c r="X301" i="33"/>
  <c r="Y301" i="33"/>
  <c r="Z301" i="33" s="1"/>
  <c r="X302" i="33"/>
  <c r="Y302" i="33"/>
  <c r="Z302" i="33" s="1"/>
  <c r="X303" i="33"/>
  <c r="Y303" i="33"/>
  <c r="Z303" i="33" s="1"/>
  <c r="X304" i="33"/>
  <c r="Y304" i="33"/>
  <c r="Z304" i="33" s="1"/>
  <c r="X305" i="33"/>
  <c r="Y305" i="33"/>
  <c r="Z305" i="33" s="1"/>
  <c r="X306" i="33"/>
  <c r="Y306" i="33"/>
  <c r="Z306" i="33" s="1"/>
  <c r="X307" i="33"/>
  <c r="Y307" i="33"/>
  <c r="Z307" i="33" s="1"/>
  <c r="X308" i="33"/>
  <c r="Y308" i="33"/>
  <c r="Z308" i="33" s="1"/>
  <c r="X309" i="33"/>
  <c r="Y309" i="33"/>
  <c r="Z309" i="33" s="1"/>
  <c r="X310" i="33"/>
  <c r="Y310" i="33"/>
  <c r="Z310" i="33" s="1"/>
  <c r="X311" i="33"/>
  <c r="Y311" i="33"/>
  <c r="Z311" i="33" s="1"/>
  <c r="X312" i="33"/>
  <c r="Y312" i="33"/>
  <c r="Z312" i="33" s="1"/>
  <c r="X313" i="33"/>
  <c r="Y313" i="33"/>
  <c r="Z313" i="33" s="1"/>
  <c r="X314" i="33"/>
  <c r="Y314" i="33"/>
  <c r="Z314" i="33" s="1"/>
  <c r="X315" i="33"/>
  <c r="Y315" i="33"/>
  <c r="Z315" i="33" s="1"/>
  <c r="X316" i="33"/>
  <c r="Y316" i="33"/>
  <c r="Z316" i="33" s="1"/>
  <c r="X317" i="33"/>
  <c r="Y317" i="33"/>
  <c r="Z317" i="33" s="1"/>
  <c r="X318" i="33"/>
  <c r="Y318" i="33"/>
  <c r="Z318" i="33" s="1"/>
  <c r="X319" i="33"/>
  <c r="Y319" i="33"/>
  <c r="Z319" i="33" s="1"/>
  <c r="X320" i="33"/>
  <c r="Y320" i="33"/>
  <c r="Z320" i="33" s="1"/>
  <c r="X321" i="33"/>
  <c r="Y321" i="33"/>
  <c r="Z321" i="33" s="1"/>
  <c r="X322" i="33"/>
  <c r="Y322" i="33"/>
  <c r="Z322" i="33" s="1"/>
  <c r="X323" i="33"/>
  <c r="Y323" i="33"/>
  <c r="Z323" i="33" s="1"/>
  <c r="X324" i="33"/>
  <c r="Y324" i="33"/>
  <c r="Z324" i="33" s="1"/>
  <c r="X325" i="33"/>
  <c r="Y325" i="33"/>
  <c r="Z325" i="33" s="1"/>
  <c r="X326" i="33"/>
  <c r="Y326" i="33"/>
  <c r="Z326" i="33" s="1"/>
  <c r="X327" i="33"/>
  <c r="Y327" i="33"/>
  <c r="Z327" i="33" s="1"/>
  <c r="X328" i="33"/>
  <c r="Y328" i="33"/>
  <c r="Z328" i="33" s="1"/>
  <c r="X329" i="33"/>
  <c r="Y329" i="33"/>
  <c r="Z329" i="33" s="1"/>
  <c r="X330" i="33"/>
  <c r="Y330" i="33"/>
  <c r="Z330" i="33" s="1"/>
  <c r="X331" i="33"/>
  <c r="Y331" i="33"/>
  <c r="Z331" i="33" s="1"/>
  <c r="X332" i="33"/>
  <c r="Y332" i="33"/>
  <c r="Z332" i="33" s="1"/>
  <c r="X333" i="33"/>
  <c r="Y333" i="33"/>
  <c r="Z333" i="33" s="1"/>
  <c r="X334" i="33"/>
  <c r="Y334" i="33"/>
  <c r="Z334" i="33" s="1"/>
  <c r="X335" i="33"/>
  <c r="Y335" i="33"/>
  <c r="Z335" i="33" s="1"/>
  <c r="X336" i="33"/>
  <c r="Y336" i="33"/>
  <c r="Z336" i="33" s="1"/>
  <c r="X337" i="33"/>
  <c r="Y337" i="33"/>
  <c r="Z337" i="33" s="1"/>
  <c r="X338" i="33"/>
  <c r="Y338" i="33"/>
  <c r="Z338" i="33" s="1"/>
  <c r="X339" i="33"/>
  <c r="Y339" i="33"/>
  <c r="Z339" i="33" s="1"/>
  <c r="X340" i="33"/>
  <c r="Y340" i="33"/>
  <c r="Z340" i="33" s="1"/>
  <c r="X341" i="33"/>
  <c r="Y341" i="33"/>
  <c r="Z341" i="33" s="1"/>
  <c r="X342" i="33"/>
  <c r="Y342" i="33"/>
  <c r="Z342" i="33" s="1"/>
  <c r="X343" i="33"/>
  <c r="Y343" i="33"/>
  <c r="Z343" i="33" s="1"/>
  <c r="X344" i="33"/>
  <c r="Y344" i="33"/>
  <c r="Z344" i="33" s="1"/>
  <c r="X345" i="33"/>
  <c r="Y345" i="33"/>
  <c r="Z345" i="33" s="1"/>
  <c r="X346" i="33"/>
  <c r="Y346" i="33"/>
  <c r="Z346" i="33" s="1"/>
  <c r="X347" i="33"/>
  <c r="Y347" i="33"/>
  <c r="Z347" i="33" s="1"/>
  <c r="X348" i="33"/>
  <c r="Y348" i="33"/>
  <c r="Z348" i="33" s="1"/>
  <c r="X349" i="33"/>
  <c r="Y349" i="33"/>
  <c r="Z349" i="33" s="1"/>
  <c r="X350" i="33"/>
  <c r="Y350" i="33"/>
  <c r="Z350" i="33" s="1"/>
  <c r="X351" i="33"/>
  <c r="Y351" i="33"/>
  <c r="Z351" i="33" s="1"/>
  <c r="X352" i="33"/>
  <c r="Y352" i="33"/>
  <c r="Z352" i="33" s="1"/>
  <c r="X353" i="33"/>
  <c r="Y353" i="33"/>
  <c r="Z353" i="33" s="1"/>
  <c r="X354" i="33"/>
  <c r="Y354" i="33"/>
  <c r="Z354" i="33" s="1"/>
  <c r="X355" i="33"/>
  <c r="Y355" i="33"/>
  <c r="Z355" i="33" s="1"/>
  <c r="X356" i="33"/>
  <c r="Y356" i="33"/>
  <c r="Z356" i="33" s="1"/>
  <c r="X357" i="33"/>
  <c r="Y357" i="33"/>
  <c r="Z357" i="33" s="1"/>
  <c r="X358" i="33"/>
  <c r="Y358" i="33"/>
  <c r="Z358" i="33" s="1"/>
  <c r="X359" i="33"/>
  <c r="Y359" i="33"/>
  <c r="Z359" i="33" s="1"/>
  <c r="X360" i="33"/>
  <c r="Y360" i="33"/>
  <c r="Z360" i="33" s="1"/>
  <c r="X361" i="33"/>
  <c r="Y361" i="33"/>
  <c r="Z361" i="33" s="1"/>
  <c r="X362" i="33"/>
  <c r="Y362" i="33"/>
  <c r="Z362" i="33" s="1"/>
  <c r="X363" i="33"/>
  <c r="Y363" i="33"/>
  <c r="Z363" i="33" s="1"/>
  <c r="X364" i="33"/>
  <c r="Y364" i="33"/>
  <c r="Z364" i="33" s="1"/>
  <c r="X365" i="33"/>
  <c r="Y365" i="33"/>
  <c r="Z365" i="33" s="1"/>
  <c r="X366" i="33"/>
  <c r="Y366" i="33"/>
  <c r="Z366" i="33" s="1"/>
  <c r="X367" i="33"/>
  <c r="Y367" i="33"/>
  <c r="Z367" i="33" s="1"/>
  <c r="X368" i="33"/>
  <c r="Y368" i="33"/>
  <c r="Z368" i="33" s="1"/>
  <c r="X369" i="33"/>
  <c r="Y369" i="33"/>
  <c r="Z369" i="33" s="1"/>
  <c r="X370" i="33"/>
  <c r="Y370" i="33"/>
  <c r="Z370" i="33" s="1"/>
  <c r="X371" i="33"/>
  <c r="Y371" i="33"/>
  <c r="Z371" i="33" s="1"/>
  <c r="X372" i="33"/>
  <c r="Y372" i="33"/>
  <c r="Z372" i="33" s="1"/>
  <c r="X373" i="33"/>
  <c r="Y373" i="33"/>
  <c r="Z373" i="33" s="1"/>
  <c r="X374" i="33"/>
  <c r="Y374" i="33"/>
  <c r="Z374" i="33" s="1"/>
  <c r="X375" i="33"/>
  <c r="Y375" i="33"/>
  <c r="Z375" i="33" s="1"/>
  <c r="X376" i="33"/>
  <c r="Y376" i="33"/>
  <c r="Z376" i="33" s="1"/>
  <c r="X377" i="33"/>
  <c r="Y377" i="33"/>
  <c r="Z377" i="33" s="1"/>
  <c r="X378" i="33"/>
  <c r="Y378" i="33"/>
  <c r="Z378" i="33" s="1"/>
  <c r="X379" i="33"/>
  <c r="Y379" i="33"/>
  <c r="Z379" i="33" s="1"/>
  <c r="X380" i="33"/>
  <c r="Y380" i="33"/>
  <c r="Z380" i="33" s="1"/>
  <c r="X381" i="33"/>
  <c r="Y381" i="33"/>
  <c r="Z381" i="33" s="1"/>
  <c r="X382" i="33"/>
  <c r="Y382" i="33"/>
  <c r="Z382" i="33" s="1"/>
  <c r="X383" i="33"/>
  <c r="Y383" i="33"/>
  <c r="Z383" i="33" s="1"/>
  <c r="X384" i="33"/>
  <c r="Y384" i="33"/>
  <c r="Z384" i="33" s="1"/>
  <c r="X385" i="33"/>
  <c r="Y385" i="33"/>
  <c r="Z385" i="33" s="1"/>
  <c r="X386" i="33"/>
  <c r="Y386" i="33"/>
  <c r="Z386" i="33" s="1"/>
  <c r="X387" i="33"/>
  <c r="Y387" i="33"/>
  <c r="Z387" i="33" s="1"/>
  <c r="X388" i="33"/>
  <c r="Y388" i="33"/>
  <c r="Z388" i="33" s="1"/>
  <c r="X389" i="33"/>
  <c r="Y389" i="33"/>
  <c r="Z389" i="33" s="1"/>
  <c r="X390" i="33"/>
  <c r="Y390" i="33"/>
  <c r="Z390" i="33" s="1"/>
  <c r="X391" i="33"/>
  <c r="Y391" i="33"/>
  <c r="Z391" i="33" s="1"/>
  <c r="X392" i="33"/>
  <c r="Y392" i="33"/>
  <c r="Z392" i="33" s="1"/>
  <c r="X393" i="33"/>
  <c r="Y393" i="33"/>
  <c r="Z393" i="33" s="1"/>
  <c r="X394" i="33"/>
  <c r="Y394" i="33"/>
  <c r="Z394" i="33" s="1"/>
  <c r="X395" i="33"/>
  <c r="Y395" i="33"/>
  <c r="Z395" i="33" s="1"/>
  <c r="X396" i="33"/>
  <c r="Y396" i="33"/>
  <c r="Z396" i="33" s="1"/>
  <c r="X397" i="33"/>
  <c r="Y397" i="33"/>
  <c r="Z397" i="33" s="1"/>
  <c r="X398" i="33"/>
  <c r="Y398" i="33"/>
  <c r="Z398" i="33" s="1"/>
  <c r="X399" i="33"/>
  <c r="Y399" i="33"/>
  <c r="Z399" i="33" s="1"/>
  <c r="X400" i="33"/>
  <c r="Y400" i="33"/>
  <c r="Z400" i="33" s="1"/>
  <c r="X401" i="33"/>
  <c r="Y401" i="33"/>
  <c r="Z401" i="33" s="1"/>
  <c r="X402" i="33"/>
  <c r="Y402" i="33"/>
  <c r="Z402" i="33" s="1"/>
  <c r="X403" i="33"/>
  <c r="Y403" i="33"/>
  <c r="Z403" i="33" s="1"/>
  <c r="X404" i="33"/>
  <c r="Y404" i="33"/>
  <c r="Z404" i="33" s="1"/>
  <c r="X405" i="33"/>
  <c r="Y405" i="33"/>
  <c r="Z405" i="33" s="1"/>
  <c r="X406" i="33"/>
  <c r="Y406" i="33"/>
  <c r="Z406" i="33" s="1"/>
  <c r="X407" i="33"/>
  <c r="Y407" i="33"/>
  <c r="Z407" i="33" s="1"/>
  <c r="X408" i="33"/>
  <c r="Y408" i="33"/>
  <c r="Z408" i="33" s="1"/>
  <c r="X409" i="33"/>
  <c r="Y409" i="33"/>
  <c r="Z409" i="33" s="1"/>
  <c r="X410" i="33"/>
  <c r="Y410" i="33"/>
  <c r="Z410" i="33" s="1"/>
  <c r="X411" i="33"/>
  <c r="Y411" i="33"/>
  <c r="Z411" i="33" s="1"/>
  <c r="X412" i="33"/>
  <c r="Y412" i="33"/>
  <c r="Z412" i="33" s="1"/>
  <c r="X413" i="33"/>
  <c r="Y413" i="33"/>
  <c r="Z413" i="33" s="1"/>
  <c r="X414" i="33"/>
  <c r="Y414" i="33"/>
  <c r="Z414" i="33" s="1"/>
  <c r="X415" i="33"/>
  <c r="Y415" i="33"/>
  <c r="Z415" i="33" s="1"/>
  <c r="X416" i="33"/>
  <c r="Y416" i="33"/>
  <c r="Z416" i="33" s="1"/>
  <c r="X417" i="33"/>
  <c r="Y417" i="33"/>
  <c r="Z417" i="33" s="1"/>
  <c r="X418" i="33"/>
  <c r="Y418" i="33"/>
  <c r="Z418" i="33" s="1"/>
  <c r="X419" i="33"/>
  <c r="Y419" i="33"/>
  <c r="Z419" i="33" s="1"/>
  <c r="X420" i="33"/>
  <c r="Y420" i="33"/>
  <c r="Z420" i="33" s="1"/>
  <c r="X421" i="33"/>
  <c r="Y421" i="33"/>
  <c r="Z421" i="33" s="1"/>
  <c r="X422" i="33"/>
  <c r="Y422" i="33"/>
  <c r="Z422" i="33" s="1"/>
  <c r="X423" i="33"/>
  <c r="Y423" i="33"/>
  <c r="Z423" i="33" s="1"/>
  <c r="X424" i="33"/>
  <c r="Y424" i="33"/>
  <c r="Z424" i="33" s="1"/>
  <c r="X425" i="33"/>
  <c r="Y425" i="33"/>
  <c r="Z425" i="33" s="1"/>
  <c r="X426" i="33"/>
  <c r="Y426" i="33"/>
  <c r="Z426" i="33" s="1"/>
  <c r="X427" i="33"/>
  <c r="Y427" i="33"/>
  <c r="Z427" i="33" s="1"/>
  <c r="X428" i="33"/>
  <c r="Y428" i="33"/>
  <c r="Z428" i="33" s="1"/>
  <c r="X429" i="33"/>
  <c r="Y429" i="33"/>
  <c r="Z429" i="33" s="1"/>
  <c r="X430" i="33"/>
  <c r="Y430" i="33"/>
  <c r="Z430" i="33" s="1"/>
  <c r="X431" i="33"/>
  <c r="Y431" i="33"/>
  <c r="Z431" i="33" s="1"/>
  <c r="X432" i="33"/>
  <c r="Y432" i="33"/>
  <c r="Z432" i="33" s="1"/>
  <c r="X433" i="33"/>
  <c r="Y433" i="33"/>
  <c r="Z433" i="33" s="1"/>
  <c r="X434" i="33"/>
  <c r="Y434" i="33"/>
  <c r="Z434" i="33" s="1"/>
  <c r="X435" i="33"/>
  <c r="Y435" i="33"/>
  <c r="Z435" i="33" s="1"/>
  <c r="X436" i="33"/>
  <c r="Y436" i="33"/>
  <c r="Z436" i="33" s="1"/>
  <c r="X437" i="33"/>
  <c r="Y437" i="33"/>
  <c r="Z437" i="33" s="1"/>
  <c r="X438" i="33"/>
  <c r="Y438" i="33"/>
  <c r="Z438" i="33" s="1"/>
  <c r="X439" i="33"/>
  <c r="Y439" i="33"/>
  <c r="Z439" i="33" s="1"/>
  <c r="X440" i="33"/>
  <c r="Y440" i="33"/>
  <c r="Z440" i="33" s="1"/>
  <c r="X441" i="33"/>
  <c r="Y441" i="33"/>
  <c r="Z441" i="33" s="1"/>
  <c r="X442" i="33"/>
  <c r="Y442" i="33"/>
  <c r="Z442" i="33" s="1"/>
  <c r="X443" i="33"/>
  <c r="Y443" i="33"/>
  <c r="Z443" i="33" s="1"/>
  <c r="X444" i="33"/>
  <c r="Y444" i="33"/>
  <c r="Z444" i="33" s="1"/>
  <c r="X445" i="33"/>
  <c r="Y445" i="33"/>
  <c r="Z445" i="33" s="1"/>
  <c r="X446" i="33"/>
  <c r="Y446" i="33"/>
  <c r="Z446" i="33" s="1"/>
  <c r="X447" i="33"/>
  <c r="Y447" i="33"/>
  <c r="Z447" i="33" s="1"/>
  <c r="X448" i="33"/>
  <c r="Y448" i="33"/>
  <c r="Z448" i="33" s="1"/>
  <c r="X449" i="33"/>
  <c r="Y449" i="33"/>
  <c r="Z449" i="33" s="1"/>
  <c r="X450" i="33"/>
  <c r="Y450" i="33"/>
  <c r="Z450" i="33" s="1"/>
  <c r="X451" i="33"/>
  <c r="Y451" i="33"/>
  <c r="Z451" i="33" s="1"/>
  <c r="X452" i="33"/>
  <c r="Y452" i="33"/>
  <c r="Z452" i="33" s="1"/>
  <c r="X453" i="33"/>
  <c r="Y453" i="33"/>
  <c r="Z453" i="33" s="1"/>
  <c r="X454" i="33"/>
  <c r="Y454" i="33"/>
  <c r="Z454" i="33" s="1"/>
  <c r="X455" i="33"/>
  <c r="Y455" i="33"/>
  <c r="Z455" i="33" s="1"/>
  <c r="X456" i="33"/>
  <c r="Y456" i="33"/>
  <c r="Z456" i="33" s="1"/>
  <c r="X457" i="33"/>
  <c r="Y457" i="33"/>
  <c r="Z457" i="33" s="1"/>
  <c r="X458" i="33"/>
  <c r="Y458" i="33"/>
  <c r="Z458" i="33" s="1"/>
  <c r="X459" i="33"/>
  <c r="Y459" i="33"/>
  <c r="Z459" i="33" s="1"/>
  <c r="X460" i="33"/>
  <c r="Y460" i="33"/>
  <c r="Z460" i="33" s="1"/>
  <c r="X461" i="33"/>
  <c r="Y461" i="33"/>
  <c r="Z461" i="33" s="1"/>
  <c r="X462" i="33"/>
  <c r="Y462" i="33"/>
  <c r="Z462" i="33" s="1"/>
  <c r="X463" i="33"/>
  <c r="Y463" i="33"/>
  <c r="Z463" i="33" s="1"/>
  <c r="X464" i="33"/>
  <c r="Y464" i="33"/>
  <c r="Z464" i="33" s="1"/>
  <c r="X465" i="33"/>
  <c r="Y465" i="33"/>
  <c r="Z465" i="33" s="1"/>
  <c r="X466" i="33"/>
  <c r="Y466" i="33"/>
  <c r="Z466" i="33" s="1"/>
  <c r="X467" i="33"/>
  <c r="Y467" i="33"/>
  <c r="Z467" i="33" s="1"/>
  <c r="X468" i="33"/>
  <c r="Y468" i="33"/>
  <c r="Z468" i="33" s="1"/>
  <c r="X469" i="33"/>
  <c r="Y469" i="33"/>
  <c r="Z469" i="33" s="1"/>
  <c r="X470" i="33"/>
  <c r="Y470" i="33"/>
  <c r="Z470" i="33" s="1"/>
  <c r="X471" i="33"/>
  <c r="Y471" i="33"/>
  <c r="Z471" i="33" s="1"/>
  <c r="X472" i="33"/>
  <c r="Y472" i="33"/>
  <c r="Z472" i="33" s="1"/>
  <c r="X473" i="33"/>
  <c r="Y473" i="33"/>
  <c r="Z473" i="33" s="1"/>
  <c r="X474" i="33"/>
  <c r="Y474" i="33"/>
  <c r="Z474" i="33" s="1"/>
  <c r="X475" i="33"/>
  <c r="Y475" i="33"/>
  <c r="Z475" i="33" s="1"/>
  <c r="X476" i="33"/>
  <c r="Y476" i="33"/>
  <c r="Z476" i="33" s="1"/>
  <c r="X477" i="33"/>
  <c r="Y477" i="33"/>
  <c r="Z477" i="33" s="1"/>
  <c r="X478" i="33"/>
  <c r="Y478" i="33"/>
  <c r="Z478" i="33" s="1"/>
  <c r="X479" i="33"/>
  <c r="Y479" i="33"/>
  <c r="Z479" i="33" s="1"/>
  <c r="X480" i="33"/>
  <c r="Y480" i="33"/>
  <c r="Z480" i="33" s="1"/>
  <c r="X481" i="33"/>
  <c r="Y481" i="33"/>
  <c r="Z481" i="33" s="1"/>
  <c r="X482" i="33"/>
  <c r="Y482" i="33"/>
  <c r="Z482" i="33" s="1"/>
  <c r="X483" i="33"/>
  <c r="Y483" i="33"/>
  <c r="Z483" i="33" s="1"/>
  <c r="X484" i="33"/>
  <c r="Y484" i="33"/>
  <c r="Z484" i="33" s="1"/>
  <c r="X485" i="33"/>
  <c r="Y485" i="33"/>
  <c r="Z485" i="33" s="1"/>
  <c r="X486" i="33"/>
  <c r="Y486" i="33"/>
  <c r="Z486" i="33" s="1"/>
  <c r="X487" i="33"/>
  <c r="Y487" i="33"/>
  <c r="Z487" i="33" s="1"/>
  <c r="X488" i="33"/>
  <c r="Y488" i="33"/>
  <c r="Z488" i="33" s="1"/>
  <c r="X489" i="33"/>
  <c r="Y489" i="33"/>
  <c r="Z489" i="33" s="1"/>
  <c r="X490" i="33"/>
  <c r="Y490" i="33"/>
  <c r="Z490" i="33" s="1"/>
  <c r="X491" i="33"/>
  <c r="Y491" i="33"/>
  <c r="Z491" i="33" s="1"/>
  <c r="X492" i="33"/>
  <c r="Y492" i="33"/>
  <c r="Z492" i="33" s="1"/>
  <c r="X493" i="33"/>
  <c r="Y493" i="33"/>
  <c r="Z493" i="33" s="1"/>
  <c r="X494" i="33"/>
  <c r="Y494" i="33"/>
  <c r="Z494" i="33" s="1"/>
  <c r="X495" i="33"/>
  <c r="Y495" i="33"/>
  <c r="Z495" i="33" s="1"/>
  <c r="X496" i="33"/>
  <c r="Y496" i="33"/>
  <c r="Z496" i="33" s="1"/>
  <c r="X497" i="33"/>
  <c r="Y497" i="33"/>
  <c r="Z497" i="33" s="1"/>
  <c r="X498" i="33"/>
  <c r="Y498" i="33"/>
  <c r="Z498" i="33" s="1"/>
  <c r="X499" i="33"/>
  <c r="Y499" i="33"/>
  <c r="Z499" i="33" s="1"/>
  <c r="X500" i="33"/>
  <c r="Y500" i="33"/>
  <c r="Z500" i="33" s="1"/>
  <c r="X501" i="33"/>
  <c r="Y501" i="33"/>
  <c r="Z501" i="33" s="1"/>
  <c r="X502" i="33"/>
  <c r="Y502" i="33"/>
  <c r="Z502" i="33" s="1"/>
  <c r="X503" i="33"/>
  <c r="Y503" i="33"/>
  <c r="Z503" i="33" s="1"/>
  <c r="X504" i="33"/>
  <c r="Y504" i="33"/>
  <c r="Z504" i="33" s="1"/>
  <c r="X505" i="33"/>
  <c r="Y505" i="33"/>
  <c r="Z505" i="33" s="1"/>
  <c r="X506" i="33"/>
  <c r="Y506" i="33"/>
  <c r="Z506" i="33" s="1"/>
  <c r="X507" i="33"/>
  <c r="Y507" i="33"/>
  <c r="Z507" i="33" s="1"/>
  <c r="X508" i="33"/>
  <c r="Y508" i="33"/>
  <c r="Z508" i="33" s="1"/>
  <c r="X509" i="33"/>
  <c r="Y509" i="33"/>
  <c r="Z509" i="33" s="1"/>
  <c r="X510" i="33"/>
  <c r="Y510" i="33"/>
  <c r="Z510" i="33" s="1"/>
  <c r="X511" i="33"/>
  <c r="Y511" i="33"/>
  <c r="Z511" i="33" s="1"/>
  <c r="X512" i="33"/>
  <c r="Y512" i="33"/>
  <c r="Z512" i="33" s="1"/>
  <c r="X513" i="33"/>
  <c r="Y513" i="33"/>
  <c r="Z513" i="33" s="1"/>
  <c r="X514" i="33"/>
  <c r="Y514" i="33"/>
  <c r="Z514" i="33" s="1"/>
  <c r="X515" i="33"/>
  <c r="Y515" i="33"/>
  <c r="Z515" i="33" s="1"/>
  <c r="X516" i="33"/>
  <c r="Y516" i="33"/>
  <c r="Z516" i="33" s="1"/>
  <c r="X517" i="33"/>
  <c r="Y517" i="33"/>
  <c r="Z517" i="33" s="1"/>
  <c r="X518" i="33"/>
  <c r="Y518" i="33"/>
  <c r="Z518" i="33" s="1"/>
  <c r="X519" i="33"/>
  <c r="Y519" i="33"/>
  <c r="Z519" i="33" s="1"/>
  <c r="X520" i="33"/>
  <c r="Y520" i="33"/>
  <c r="Z520" i="33" s="1"/>
  <c r="X521" i="33"/>
  <c r="Y521" i="33"/>
  <c r="Z521" i="33" s="1"/>
  <c r="X522" i="33"/>
  <c r="Y522" i="33"/>
  <c r="Z522" i="33" s="1"/>
  <c r="X523" i="33"/>
  <c r="Y523" i="33"/>
  <c r="Z523" i="33" s="1"/>
  <c r="X524" i="33"/>
  <c r="Y524" i="33"/>
  <c r="Z524" i="33" s="1"/>
  <c r="X525" i="33"/>
  <c r="Y525" i="33"/>
  <c r="Z525" i="33" s="1"/>
  <c r="X526" i="33"/>
  <c r="Y526" i="33"/>
  <c r="Z526" i="33" s="1"/>
  <c r="X527" i="33"/>
  <c r="Y527" i="33"/>
  <c r="Z527" i="33" s="1"/>
  <c r="X528" i="33"/>
  <c r="Y528" i="33"/>
  <c r="Z528" i="33" s="1"/>
  <c r="X529" i="33"/>
  <c r="Y529" i="33"/>
  <c r="Z529" i="33" s="1"/>
  <c r="X530" i="33"/>
  <c r="Y530" i="33"/>
  <c r="Z530" i="33" s="1"/>
  <c r="X531" i="33"/>
  <c r="Y531" i="33"/>
  <c r="Z531" i="33" s="1"/>
  <c r="X532" i="33"/>
  <c r="Y532" i="33"/>
  <c r="Z532" i="33" s="1"/>
  <c r="X533" i="33"/>
  <c r="Y533" i="33"/>
  <c r="Z533" i="33" s="1"/>
  <c r="X534" i="33"/>
  <c r="Y534" i="33"/>
  <c r="Z534" i="33" s="1"/>
  <c r="X535" i="33"/>
  <c r="Y535" i="33"/>
  <c r="Z535" i="33" s="1"/>
  <c r="X536" i="33"/>
  <c r="Y536" i="33"/>
  <c r="Z536" i="33" s="1"/>
  <c r="X537" i="33"/>
  <c r="Y537" i="33"/>
  <c r="Z537" i="33" s="1"/>
  <c r="X538" i="33"/>
  <c r="Y538" i="33"/>
  <c r="Z538" i="33" s="1"/>
  <c r="X539" i="33"/>
  <c r="Y539" i="33"/>
  <c r="Z539" i="33" s="1"/>
  <c r="X540" i="33"/>
  <c r="Y540" i="33"/>
  <c r="Z540" i="33" s="1"/>
  <c r="X541" i="33"/>
  <c r="Y541" i="33"/>
  <c r="Z541" i="33" s="1"/>
  <c r="X542" i="33"/>
  <c r="Y542" i="33"/>
  <c r="Z542" i="33" s="1"/>
  <c r="X543" i="33"/>
  <c r="Y543" i="33"/>
  <c r="Z543" i="33" s="1"/>
  <c r="X544" i="33"/>
  <c r="Y544" i="33"/>
  <c r="Z544" i="33" s="1"/>
  <c r="X545" i="33"/>
  <c r="Y545" i="33"/>
  <c r="Z545" i="33" s="1"/>
  <c r="X546" i="33"/>
  <c r="Y546" i="33"/>
  <c r="Z546" i="33" s="1"/>
  <c r="X547" i="33"/>
  <c r="Y547" i="33"/>
  <c r="Z547" i="33" s="1"/>
  <c r="X548" i="33"/>
  <c r="Y548" i="33"/>
  <c r="Z548" i="33" s="1"/>
  <c r="X549" i="33"/>
  <c r="Y549" i="33"/>
  <c r="Z549" i="33" s="1"/>
  <c r="X550" i="33"/>
  <c r="Y550" i="33"/>
  <c r="Z550" i="33" s="1"/>
  <c r="X551" i="33"/>
  <c r="Y551" i="33"/>
  <c r="Z551" i="33" s="1"/>
  <c r="X552" i="33"/>
  <c r="Y552" i="33"/>
  <c r="Z552" i="33" s="1"/>
  <c r="X553" i="33"/>
  <c r="Y553" i="33"/>
  <c r="Z553" i="33" s="1"/>
  <c r="X554" i="33"/>
  <c r="Y554" i="33"/>
  <c r="Z554" i="33" s="1"/>
  <c r="X555" i="33"/>
  <c r="Y555" i="33"/>
  <c r="Z555" i="33" s="1"/>
  <c r="X556" i="33"/>
  <c r="Y556" i="33"/>
  <c r="Z556" i="33" s="1"/>
  <c r="X557" i="33"/>
  <c r="Y557" i="33"/>
  <c r="Z557" i="33" s="1"/>
  <c r="X558" i="33"/>
  <c r="Y558" i="33"/>
  <c r="Z558" i="33" s="1"/>
  <c r="X559" i="33"/>
  <c r="Y559" i="33"/>
  <c r="Z559" i="33" s="1"/>
  <c r="X560" i="33"/>
  <c r="Y560" i="33"/>
  <c r="Z560" i="33" s="1"/>
  <c r="X561" i="33"/>
  <c r="Y561" i="33"/>
  <c r="Z561" i="33" s="1"/>
  <c r="X562" i="33"/>
  <c r="Y562" i="33"/>
  <c r="Z562" i="33" s="1"/>
  <c r="X563" i="33"/>
  <c r="Y563" i="33"/>
  <c r="Z563" i="33" s="1"/>
  <c r="X564" i="33"/>
  <c r="Y564" i="33"/>
  <c r="Z564" i="33" s="1"/>
  <c r="X565" i="33"/>
  <c r="Y565" i="33"/>
  <c r="Z565" i="33" s="1"/>
  <c r="X566" i="33"/>
  <c r="Y566" i="33"/>
  <c r="Z566" i="33" s="1"/>
  <c r="X567" i="33"/>
  <c r="Y567" i="33"/>
  <c r="Z567" i="33" s="1"/>
  <c r="X568" i="33"/>
  <c r="Y568" i="33"/>
  <c r="Z568" i="33" s="1"/>
  <c r="X569" i="33"/>
  <c r="Y569" i="33"/>
  <c r="Z569" i="33" s="1"/>
  <c r="X570" i="33"/>
  <c r="Y570" i="33"/>
  <c r="Z570" i="33" s="1"/>
  <c r="X571" i="33"/>
  <c r="Y571" i="33"/>
  <c r="Z571" i="33" s="1"/>
  <c r="X572" i="33"/>
  <c r="Y572" i="33"/>
  <c r="Z572" i="33" s="1"/>
  <c r="X573" i="33"/>
  <c r="Y573" i="33"/>
  <c r="Z573" i="33" s="1"/>
  <c r="X574" i="33"/>
  <c r="Y574" i="33"/>
  <c r="Z574" i="33" s="1"/>
  <c r="X575" i="33"/>
  <c r="Y575" i="33"/>
  <c r="Z575" i="33" s="1"/>
  <c r="X576" i="33"/>
  <c r="Y576" i="33"/>
  <c r="Z576" i="33" s="1"/>
  <c r="X577" i="33"/>
  <c r="Y577" i="33"/>
  <c r="Z577" i="33" s="1"/>
  <c r="X578" i="33"/>
  <c r="Y578" i="33"/>
  <c r="Z578" i="33" s="1"/>
  <c r="X579" i="33"/>
  <c r="Y579" i="33"/>
  <c r="Z579" i="33" s="1"/>
  <c r="X580" i="33"/>
  <c r="Y580" i="33"/>
  <c r="Z580" i="33" s="1"/>
  <c r="X581" i="33"/>
  <c r="Y581" i="33"/>
  <c r="Z581" i="33" s="1"/>
  <c r="X582" i="33"/>
  <c r="Y582" i="33"/>
  <c r="Z582" i="33" s="1"/>
  <c r="X583" i="33"/>
  <c r="Y583" i="33"/>
  <c r="Z583" i="33" s="1"/>
  <c r="X584" i="33"/>
  <c r="Y584" i="33"/>
  <c r="Z584" i="33" s="1"/>
  <c r="X585" i="33"/>
  <c r="Y585" i="33"/>
  <c r="Z585" i="33" s="1"/>
  <c r="X586" i="33"/>
  <c r="Y586" i="33"/>
  <c r="Z586" i="33" s="1"/>
  <c r="X587" i="33"/>
  <c r="Y587" i="33"/>
  <c r="Z587" i="33" s="1"/>
  <c r="X588" i="33"/>
  <c r="Y588" i="33"/>
  <c r="Z588" i="33" s="1"/>
  <c r="X589" i="33"/>
  <c r="Y589" i="33"/>
  <c r="Z589" i="33" s="1"/>
  <c r="X590" i="33"/>
  <c r="Y590" i="33"/>
  <c r="Z590" i="33" s="1"/>
  <c r="X591" i="33"/>
  <c r="Y591" i="33"/>
  <c r="Z591" i="33" s="1"/>
  <c r="X592" i="33"/>
  <c r="Y592" i="33"/>
  <c r="Z592" i="33" s="1"/>
  <c r="X593" i="33"/>
  <c r="Y593" i="33"/>
  <c r="Z593" i="33" s="1"/>
  <c r="X594" i="33"/>
  <c r="Y594" i="33"/>
  <c r="Z594" i="33" s="1"/>
  <c r="X595" i="33"/>
  <c r="Y595" i="33"/>
  <c r="Z595" i="33" s="1"/>
  <c r="X596" i="33"/>
  <c r="Y596" i="33"/>
  <c r="Z596" i="33" s="1"/>
  <c r="X597" i="33"/>
  <c r="Y597" i="33"/>
  <c r="Z597" i="33" s="1"/>
  <c r="X598" i="33"/>
  <c r="Y598" i="33"/>
  <c r="Z598" i="33" s="1"/>
  <c r="X599" i="33"/>
  <c r="Y599" i="33"/>
  <c r="Z599" i="33" s="1"/>
  <c r="X600" i="33"/>
  <c r="Y600" i="33"/>
  <c r="Z600" i="33" s="1"/>
  <c r="X601" i="33"/>
  <c r="Y601" i="33"/>
  <c r="Z601" i="33" s="1"/>
  <c r="X602" i="33"/>
  <c r="Y602" i="33"/>
  <c r="Z602" i="33" s="1"/>
  <c r="X603" i="33"/>
  <c r="Y603" i="33"/>
  <c r="Z603" i="33" s="1"/>
  <c r="X604" i="33"/>
  <c r="Y604" i="33"/>
  <c r="Z604" i="33" s="1"/>
  <c r="X605" i="33"/>
  <c r="Y605" i="33"/>
  <c r="Z605" i="33" s="1"/>
  <c r="X606" i="33"/>
  <c r="Y606" i="33"/>
  <c r="Z606" i="33" s="1"/>
  <c r="X607" i="33"/>
  <c r="Y607" i="33"/>
  <c r="Z607" i="33" s="1"/>
  <c r="X608" i="33"/>
  <c r="Y608" i="33"/>
  <c r="Z608" i="33" s="1"/>
  <c r="X609" i="33"/>
  <c r="Y609" i="33"/>
  <c r="Z609" i="33" s="1"/>
  <c r="X610" i="33"/>
  <c r="Y610" i="33"/>
  <c r="Z610" i="33" s="1"/>
  <c r="X611" i="33"/>
  <c r="Y611" i="33"/>
  <c r="Z611" i="33" s="1"/>
  <c r="X612" i="33"/>
  <c r="Y612" i="33"/>
  <c r="Z612" i="33" s="1"/>
  <c r="X613" i="33"/>
  <c r="Y613" i="33"/>
  <c r="Z613" i="33" s="1"/>
  <c r="X614" i="33"/>
  <c r="Y614" i="33"/>
  <c r="Z614" i="33" s="1"/>
  <c r="X615" i="33"/>
  <c r="Y615" i="33"/>
  <c r="Z615" i="33" s="1"/>
  <c r="X616" i="33"/>
  <c r="Y616" i="33"/>
  <c r="Z616" i="33" s="1"/>
  <c r="X617" i="33"/>
  <c r="Y617" i="33"/>
  <c r="Z617" i="33" s="1"/>
  <c r="X618" i="33"/>
  <c r="Y618" i="33"/>
  <c r="Z618" i="33" s="1"/>
  <c r="X619" i="33"/>
  <c r="Y619" i="33"/>
  <c r="Z619" i="33" s="1"/>
  <c r="X620" i="33"/>
  <c r="Y620" i="33"/>
  <c r="Z620" i="33" s="1"/>
  <c r="X621" i="33"/>
  <c r="Y621" i="33"/>
  <c r="Z621" i="33" s="1"/>
  <c r="X622" i="33"/>
  <c r="Y622" i="33"/>
  <c r="Z622" i="33" s="1"/>
  <c r="X623" i="33"/>
  <c r="Y623" i="33"/>
  <c r="Z623" i="33" s="1"/>
  <c r="X624" i="33"/>
  <c r="Y624" i="33"/>
  <c r="Z624" i="33" s="1"/>
  <c r="X625" i="33"/>
  <c r="Y625" i="33"/>
  <c r="Z625" i="33" s="1"/>
  <c r="X626" i="33"/>
  <c r="Y626" i="33"/>
  <c r="Z626" i="33" s="1"/>
  <c r="X627" i="33"/>
  <c r="Y627" i="33"/>
  <c r="Z627" i="33" s="1"/>
  <c r="X628" i="33"/>
  <c r="Y628" i="33"/>
  <c r="Z628" i="33" s="1"/>
  <c r="X629" i="33"/>
  <c r="Y629" i="33"/>
  <c r="Z629" i="33" s="1"/>
  <c r="X630" i="33"/>
  <c r="Y630" i="33"/>
  <c r="Z630" i="33" s="1"/>
  <c r="X631" i="33"/>
  <c r="Y631" i="33"/>
  <c r="Z631" i="33" s="1"/>
  <c r="X632" i="33"/>
  <c r="Y632" i="33"/>
  <c r="Z632" i="33" s="1"/>
  <c r="X633" i="33"/>
  <c r="Y633" i="33"/>
  <c r="Z633" i="33" s="1"/>
  <c r="X634" i="33"/>
  <c r="Y634" i="33"/>
  <c r="Z634" i="33" s="1"/>
  <c r="X635" i="33"/>
  <c r="Y635" i="33"/>
  <c r="Z635" i="33" s="1"/>
  <c r="X636" i="33"/>
  <c r="Y636" i="33"/>
  <c r="Z636" i="33" s="1"/>
  <c r="X637" i="33"/>
  <c r="Y637" i="33"/>
  <c r="Z637" i="33" s="1"/>
  <c r="X638" i="33"/>
  <c r="Y638" i="33"/>
  <c r="Z638" i="33" s="1"/>
  <c r="X639" i="33"/>
  <c r="Y639" i="33"/>
  <c r="Z639" i="33" s="1"/>
  <c r="X640" i="33"/>
  <c r="Y640" i="33"/>
  <c r="Z640" i="33" s="1"/>
  <c r="X641" i="33"/>
  <c r="Y641" i="33"/>
  <c r="Z641" i="33" s="1"/>
  <c r="X642" i="33"/>
  <c r="Y642" i="33"/>
  <c r="Z642" i="33" s="1"/>
  <c r="X643" i="33"/>
  <c r="Y643" i="33"/>
  <c r="Z643" i="33" s="1"/>
  <c r="X644" i="33"/>
  <c r="Y644" i="33"/>
  <c r="Z644" i="33" s="1"/>
  <c r="X645" i="33"/>
  <c r="Y645" i="33"/>
  <c r="Z645" i="33" s="1"/>
  <c r="X646" i="33"/>
  <c r="Y646" i="33"/>
  <c r="Z646" i="33" s="1"/>
  <c r="X647" i="33"/>
  <c r="Y647" i="33"/>
  <c r="Z647" i="33" s="1"/>
  <c r="X648" i="33"/>
  <c r="Y648" i="33"/>
  <c r="Z648" i="33" s="1"/>
  <c r="X649" i="33"/>
  <c r="Y649" i="33"/>
  <c r="Z649" i="33" s="1"/>
  <c r="X650" i="33"/>
  <c r="Y650" i="33"/>
  <c r="Z650" i="33" s="1"/>
  <c r="X651" i="33"/>
  <c r="Y651" i="33"/>
  <c r="Z651" i="33" s="1"/>
  <c r="X652" i="33"/>
  <c r="Y652" i="33"/>
  <c r="Z652" i="33" s="1"/>
  <c r="X653" i="33"/>
  <c r="Y653" i="33"/>
  <c r="Z653" i="33" s="1"/>
  <c r="X654" i="33"/>
  <c r="Y654" i="33"/>
  <c r="Z654" i="33" s="1"/>
  <c r="X655" i="33"/>
  <c r="Y655" i="33"/>
  <c r="Z655" i="33" s="1"/>
  <c r="X656" i="33"/>
  <c r="Y656" i="33"/>
  <c r="Z656" i="33" s="1"/>
  <c r="X657" i="33"/>
  <c r="Y657" i="33"/>
  <c r="Z657" i="33" s="1"/>
  <c r="X658" i="33"/>
  <c r="Y658" i="33"/>
  <c r="Z658" i="33" s="1"/>
  <c r="X659" i="33"/>
  <c r="Y659" i="33"/>
  <c r="Z659" i="33" s="1"/>
  <c r="X660" i="33"/>
  <c r="Y660" i="33"/>
  <c r="Z660" i="33" s="1"/>
  <c r="X661" i="33"/>
  <c r="Y661" i="33"/>
  <c r="Z661" i="33" s="1"/>
  <c r="X662" i="33"/>
  <c r="Y662" i="33"/>
  <c r="Z662" i="33" s="1"/>
  <c r="X663" i="33"/>
  <c r="Y663" i="33"/>
  <c r="Z663" i="33" s="1"/>
  <c r="X664" i="33"/>
  <c r="Y664" i="33"/>
  <c r="Z664" i="33" s="1"/>
  <c r="X665" i="33"/>
  <c r="Y665" i="33"/>
  <c r="Z665" i="33" s="1"/>
  <c r="X666" i="33"/>
  <c r="Y666" i="33"/>
  <c r="Z666" i="33" s="1"/>
  <c r="X667" i="33"/>
  <c r="Y667" i="33"/>
  <c r="Z667" i="33" s="1"/>
  <c r="X668" i="33"/>
  <c r="Y668" i="33"/>
  <c r="Z668" i="33" s="1"/>
  <c r="X669" i="33"/>
  <c r="Y669" i="33"/>
  <c r="Z669" i="33" s="1"/>
  <c r="X670" i="33"/>
  <c r="Y670" i="33"/>
  <c r="Z670" i="33" s="1"/>
  <c r="X671" i="33"/>
  <c r="Y671" i="33"/>
  <c r="Z671" i="33" s="1"/>
  <c r="X672" i="33"/>
  <c r="Y672" i="33"/>
  <c r="Z672" i="33" s="1"/>
  <c r="X673" i="33"/>
  <c r="Y673" i="33"/>
  <c r="Z673" i="33" s="1"/>
  <c r="X674" i="33"/>
  <c r="Y674" i="33"/>
  <c r="Z674" i="33" s="1"/>
  <c r="X675" i="33"/>
  <c r="Y675" i="33"/>
  <c r="Z675" i="33" s="1"/>
  <c r="X676" i="33"/>
  <c r="Y676" i="33"/>
  <c r="Z676" i="33" s="1"/>
  <c r="X677" i="33"/>
  <c r="Y677" i="33"/>
  <c r="Z677" i="33" s="1"/>
  <c r="X678" i="33"/>
  <c r="Y678" i="33"/>
  <c r="Z678" i="33" s="1"/>
  <c r="X679" i="33"/>
  <c r="Y679" i="33"/>
  <c r="Z679" i="33" s="1"/>
  <c r="X680" i="33"/>
  <c r="Y680" i="33"/>
  <c r="Z680" i="33" s="1"/>
  <c r="X681" i="33"/>
  <c r="Y681" i="33"/>
  <c r="Z681" i="33" s="1"/>
  <c r="X682" i="33"/>
  <c r="Y682" i="33"/>
  <c r="Z682" i="33" s="1"/>
  <c r="X683" i="33"/>
  <c r="Y683" i="33"/>
  <c r="Z683" i="33" s="1"/>
  <c r="X684" i="33"/>
  <c r="Y684" i="33"/>
  <c r="Z684" i="33" s="1"/>
  <c r="X685" i="33"/>
  <c r="Y685" i="33"/>
  <c r="Z685" i="33" s="1"/>
  <c r="X686" i="33"/>
  <c r="Y686" i="33"/>
  <c r="Z686" i="33" s="1"/>
  <c r="X687" i="33"/>
  <c r="Y687" i="33"/>
  <c r="Z687" i="33" s="1"/>
  <c r="X688" i="33"/>
  <c r="Y688" i="33"/>
  <c r="Z688" i="33" s="1"/>
  <c r="X689" i="33"/>
  <c r="Y689" i="33"/>
  <c r="Z689" i="33" s="1"/>
  <c r="X690" i="33"/>
  <c r="Y690" i="33"/>
  <c r="Z690" i="33" s="1"/>
  <c r="X691" i="33"/>
  <c r="Y691" i="33"/>
  <c r="Z691" i="33" s="1"/>
  <c r="X692" i="33"/>
  <c r="Y692" i="33"/>
  <c r="Z692" i="33" s="1"/>
  <c r="X693" i="33"/>
  <c r="Y693" i="33"/>
  <c r="Z693" i="33" s="1"/>
  <c r="X694" i="33"/>
  <c r="Y694" i="33"/>
  <c r="Z694" i="33" s="1"/>
  <c r="X695" i="33"/>
  <c r="Y695" i="33"/>
  <c r="Z695" i="33" s="1"/>
  <c r="X696" i="33"/>
  <c r="Y696" i="33"/>
  <c r="Z696" i="33" s="1"/>
  <c r="X697" i="33"/>
  <c r="Y697" i="33"/>
  <c r="Z697" i="33" s="1"/>
  <c r="X698" i="33"/>
  <c r="Y698" i="33"/>
  <c r="Z698" i="33" s="1"/>
  <c r="X699" i="33"/>
  <c r="Y699" i="33"/>
  <c r="Z699" i="33" s="1"/>
  <c r="X700" i="33"/>
  <c r="Y700" i="33"/>
  <c r="Z700" i="33" s="1"/>
  <c r="X701" i="33"/>
  <c r="Y701" i="33"/>
  <c r="Z701" i="33" s="1"/>
  <c r="X702" i="33"/>
  <c r="Y702" i="33"/>
  <c r="Z702" i="33" s="1"/>
  <c r="X703" i="33"/>
  <c r="Y703" i="33"/>
  <c r="Z703" i="33" s="1"/>
  <c r="X704" i="33"/>
  <c r="Y704" i="33"/>
  <c r="Z704" i="33" s="1"/>
  <c r="X705" i="33"/>
  <c r="Y705" i="33"/>
  <c r="Z705" i="33" s="1"/>
  <c r="X706" i="33"/>
  <c r="Y706" i="33"/>
  <c r="Z706" i="33" s="1"/>
  <c r="X707" i="33"/>
  <c r="Y707" i="33"/>
  <c r="Z707" i="33" s="1"/>
  <c r="X708" i="33"/>
  <c r="Y708" i="33"/>
  <c r="Z708" i="33" s="1"/>
  <c r="X709" i="33"/>
  <c r="Y709" i="33"/>
  <c r="Z709" i="33" s="1"/>
  <c r="X710" i="33"/>
  <c r="Y710" i="33"/>
  <c r="Z710" i="33" s="1"/>
  <c r="X711" i="33"/>
  <c r="Y711" i="33"/>
  <c r="Z711" i="33" s="1"/>
  <c r="X712" i="33"/>
  <c r="Y712" i="33"/>
  <c r="Z712" i="33" s="1"/>
  <c r="X713" i="33"/>
  <c r="Y713" i="33"/>
  <c r="Z713" i="33" s="1"/>
  <c r="X714" i="33"/>
  <c r="Y714" i="33"/>
  <c r="Z714" i="33" s="1"/>
  <c r="X715" i="33"/>
  <c r="Y715" i="33"/>
  <c r="Z715" i="33" s="1"/>
  <c r="X716" i="33"/>
  <c r="Y716" i="33"/>
  <c r="Z716" i="33" s="1"/>
  <c r="X717" i="33"/>
  <c r="Y717" i="33"/>
  <c r="Z717" i="33" s="1"/>
  <c r="X718" i="33"/>
  <c r="Y718" i="33"/>
  <c r="Z718" i="33" s="1"/>
  <c r="X719" i="33"/>
  <c r="Y719" i="33"/>
  <c r="Z719" i="33" s="1"/>
  <c r="X720" i="33"/>
  <c r="Y720" i="33"/>
  <c r="Z720" i="33" s="1"/>
  <c r="X721" i="33"/>
  <c r="Y721" i="33"/>
  <c r="Z721" i="33" s="1"/>
  <c r="X722" i="33"/>
  <c r="Y722" i="33"/>
  <c r="Z722" i="33" s="1"/>
  <c r="X723" i="33"/>
  <c r="Y723" i="33"/>
  <c r="Z723" i="33" s="1"/>
  <c r="X724" i="33"/>
  <c r="Y724" i="33"/>
  <c r="Z724" i="33" s="1"/>
  <c r="X725" i="33"/>
  <c r="Y725" i="33"/>
  <c r="Z725" i="33" s="1"/>
  <c r="X726" i="33"/>
  <c r="Y726" i="33"/>
  <c r="Z726" i="33" s="1"/>
  <c r="X727" i="33"/>
  <c r="Y727" i="33"/>
  <c r="Z727" i="33" s="1"/>
  <c r="X728" i="33"/>
  <c r="Y728" i="33"/>
  <c r="Z728" i="33" s="1"/>
  <c r="X729" i="33"/>
  <c r="Y729" i="33"/>
  <c r="Z729" i="33" s="1"/>
  <c r="X730" i="33"/>
  <c r="Y730" i="33"/>
  <c r="Z730" i="33" s="1"/>
  <c r="X731" i="33"/>
  <c r="Y731" i="33"/>
  <c r="Z731" i="33" s="1"/>
  <c r="X732" i="33"/>
  <c r="Y732" i="33"/>
  <c r="Z732" i="33" s="1"/>
  <c r="X733" i="33"/>
  <c r="Y733" i="33"/>
  <c r="Z733" i="33" s="1"/>
  <c r="X734" i="33"/>
  <c r="Y734" i="33"/>
  <c r="Z734" i="33" s="1"/>
  <c r="X735" i="33"/>
  <c r="Y735" i="33"/>
  <c r="Z735" i="33" s="1"/>
  <c r="X736" i="33"/>
  <c r="Y736" i="33"/>
  <c r="Z736" i="33" s="1"/>
  <c r="X737" i="33"/>
  <c r="Y737" i="33"/>
  <c r="Z737" i="33" s="1"/>
  <c r="X738" i="33"/>
  <c r="Y738" i="33"/>
  <c r="Z738" i="33" s="1"/>
  <c r="X739" i="33"/>
  <c r="Y739" i="33"/>
  <c r="Z739" i="33" s="1"/>
  <c r="X740" i="33"/>
  <c r="Y740" i="33"/>
  <c r="Z740" i="33" s="1"/>
  <c r="X741" i="33"/>
  <c r="Y741" i="33"/>
  <c r="Z741" i="33" s="1"/>
  <c r="X742" i="33"/>
  <c r="Y742" i="33"/>
  <c r="Z742" i="33" s="1"/>
  <c r="X743" i="33"/>
  <c r="Y743" i="33"/>
  <c r="Z743" i="33" s="1"/>
  <c r="X744" i="33"/>
  <c r="Y744" i="33"/>
  <c r="Z744" i="33" s="1"/>
  <c r="X745" i="33"/>
  <c r="Y745" i="33"/>
  <c r="Z745" i="33" s="1"/>
  <c r="X746" i="33"/>
  <c r="Y746" i="33"/>
  <c r="Z746" i="33" s="1"/>
  <c r="X747" i="33"/>
  <c r="Y747" i="33"/>
  <c r="Z747" i="33" s="1"/>
  <c r="X748" i="33"/>
  <c r="Y748" i="33"/>
  <c r="Z748" i="33" s="1"/>
  <c r="X749" i="33"/>
  <c r="Y749" i="33"/>
  <c r="Z749" i="33" s="1"/>
  <c r="X750" i="33"/>
  <c r="Y750" i="33"/>
  <c r="Z750" i="33" s="1"/>
  <c r="X751" i="33"/>
  <c r="Y751" i="33"/>
  <c r="Z751" i="33" s="1"/>
  <c r="X752" i="33"/>
  <c r="Y752" i="33"/>
  <c r="Z752" i="33" s="1"/>
  <c r="X753" i="33"/>
  <c r="Y753" i="33"/>
  <c r="Z753" i="33" s="1"/>
  <c r="X754" i="33"/>
  <c r="Y754" i="33"/>
  <c r="Z754" i="33" s="1"/>
  <c r="X755" i="33"/>
  <c r="Y755" i="33"/>
  <c r="Z755" i="33" s="1"/>
  <c r="X756" i="33"/>
  <c r="Y756" i="33"/>
  <c r="Z756" i="33" s="1"/>
  <c r="X757" i="33"/>
  <c r="Y757" i="33"/>
  <c r="Z757" i="33" s="1"/>
  <c r="X758" i="33"/>
  <c r="Y758" i="33"/>
  <c r="Z758" i="33" s="1"/>
  <c r="X759" i="33"/>
  <c r="Y759" i="33"/>
  <c r="Z759" i="33" s="1"/>
  <c r="X760" i="33"/>
  <c r="Y760" i="33"/>
  <c r="Z760" i="33" s="1"/>
  <c r="X761" i="33"/>
  <c r="Y761" i="33"/>
  <c r="Z761" i="33" s="1"/>
  <c r="X762" i="33"/>
  <c r="Y762" i="33"/>
  <c r="Z762" i="33" s="1"/>
  <c r="X763" i="33"/>
  <c r="Y763" i="33"/>
  <c r="Z763" i="33" s="1"/>
  <c r="X764" i="33"/>
  <c r="Y764" i="33"/>
  <c r="Z764" i="33" s="1"/>
  <c r="X765" i="33"/>
  <c r="Y765" i="33"/>
  <c r="Z765" i="33" s="1"/>
  <c r="X766" i="33"/>
  <c r="Y766" i="33"/>
  <c r="Z766" i="33" s="1"/>
  <c r="X767" i="33"/>
  <c r="Y767" i="33"/>
  <c r="Z767" i="33" s="1"/>
  <c r="X768" i="33"/>
  <c r="Y768" i="33"/>
  <c r="Z768" i="33" s="1"/>
  <c r="X769" i="33"/>
  <c r="Y769" i="33"/>
  <c r="Z769" i="33" s="1"/>
  <c r="X770" i="33"/>
  <c r="Y770" i="33"/>
  <c r="Z770" i="33" s="1"/>
  <c r="X771" i="33"/>
  <c r="Y771" i="33"/>
  <c r="Z771" i="33" s="1"/>
  <c r="X772" i="33"/>
  <c r="Y772" i="33"/>
  <c r="Z772" i="33" s="1"/>
  <c r="X773" i="33"/>
  <c r="Y773" i="33"/>
  <c r="Z773" i="33" s="1"/>
  <c r="X774" i="33"/>
  <c r="Y774" i="33"/>
  <c r="Z774" i="33" s="1"/>
  <c r="X775" i="33"/>
  <c r="Y775" i="33"/>
  <c r="Z775" i="33" s="1"/>
  <c r="X776" i="33"/>
  <c r="Y776" i="33"/>
  <c r="Z776" i="33" s="1"/>
  <c r="X777" i="33"/>
  <c r="Y777" i="33"/>
  <c r="Z777" i="33" s="1"/>
  <c r="X778" i="33"/>
  <c r="Y778" i="33"/>
  <c r="Z778" i="33" s="1"/>
  <c r="X779" i="33"/>
  <c r="Y779" i="33"/>
  <c r="Z779" i="33" s="1"/>
  <c r="X780" i="33"/>
  <c r="Y780" i="33"/>
  <c r="Z780" i="33" s="1"/>
  <c r="X781" i="33"/>
  <c r="Y781" i="33"/>
  <c r="Z781" i="33" s="1"/>
  <c r="X782" i="33"/>
  <c r="Y782" i="33"/>
  <c r="Z782" i="33" s="1"/>
  <c r="X783" i="33"/>
  <c r="Y783" i="33"/>
  <c r="Z783" i="33" s="1"/>
  <c r="X784" i="33"/>
  <c r="Y784" i="33"/>
  <c r="Z784" i="33" s="1"/>
  <c r="X785" i="33"/>
  <c r="Y785" i="33"/>
  <c r="Z785" i="33" s="1"/>
  <c r="X786" i="33"/>
  <c r="Y786" i="33"/>
  <c r="Z786" i="33" s="1"/>
  <c r="X787" i="33"/>
  <c r="Y787" i="33"/>
  <c r="Z787" i="33" s="1"/>
  <c r="X788" i="33"/>
  <c r="Y788" i="33"/>
  <c r="Z788" i="33" s="1"/>
  <c r="X789" i="33"/>
  <c r="Y789" i="33"/>
  <c r="Z789" i="33" s="1"/>
  <c r="X790" i="33"/>
  <c r="Y790" i="33"/>
  <c r="Z790" i="33" s="1"/>
  <c r="X791" i="33"/>
  <c r="Y791" i="33"/>
  <c r="Z791" i="33" s="1"/>
  <c r="X792" i="33"/>
  <c r="Y792" i="33"/>
  <c r="Z792" i="33" s="1"/>
  <c r="X793" i="33"/>
  <c r="Y793" i="33"/>
  <c r="Z793" i="33" s="1"/>
  <c r="X794" i="33"/>
  <c r="Y794" i="33"/>
  <c r="Z794" i="33" s="1"/>
  <c r="X795" i="33"/>
  <c r="Y795" i="33"/>
  <c r="Z795" i="33" s="1"/>
  <c r="X796" i="33"/>
  <c r="Y796" i="33"/>
  <c r="Z796" i="33" s="1"/>
  <c r="X797" i="33"/>
  <c r="Y797" i="33"/>
  <c r="Z797" i="33" s="1"/>
  <c r="X798" i="33"/>
  <c r="Y798" i="33"/>
  <c r="Z798" i="33" s="1"/>
  <c r="X799" i="33"/>
  <c r="Y799" i="33"/>
  <c r="Z799" i="33" s="1"/>
  <c r="X800" i="33"/>
  <c r="Y800" i="33"/>
  <c r="Z800" i="33" s="1"/>
  <c r="X801" i="33"/>
  <c r="Y801" i="33"/>
  <c r="Z801" i="33" s="1"/>
  <c r="X802" i="33"/>
  <c r="Y802" i="33"/>
  <c r="Z802" i="33" s="1"/>
  <c r="X803" i="33"/>
  <c r="Y803" i="33"/>
  <c r="Z803" i="33" s="1"/>
  <c r="X804" i="33"/>
  <c r="Y804" i="33"/>
  <c r="Z804" i="33" s="1"/>
  <c r="X805" i="33"/>
  <c r="Y805" i="33"/>
  <c r="Z805" i="33" s="1"/>
  <c r="X806" i="33"/>
  <c r="Y806" i="33"/>
  <c r="Z806" i="33" s="1"/>
  <c r="X807" i="33"/>
  <c r="Y807" i="33"/>
  <c r="Z807" i="33" s="1"/>
  <c r="X808" i="33"/>
  <c r="Y808" i="33"/>
  <c r="Z808" i="33" s="1"/>
  <c r="X809" i="33"/>
  <c r="Y809" i="33"/>
  <c r="Z809" i="33" s="1"/>
  <c r="X810" i="33"/>
  <c r="Y810" i="33"/>
  <c r="Z810" i="33" s="1"/>
  <c r="X811" i="33"/>
  <c r="Y811" i="33"/>
  <c r="Z811" i="33" s="1"/>
  <c r="X812" i="33"/>
  <c r="Y812" i="33"/>
  <c r="Z812" i="33" s="1"/>
  <c r="X813" i="33"/>
  <c r="Y813" i="33"/>
  <c r="Z813" i="33" s="1"/>
  <c r="X814" i="33"/>
  <c r="Y814" i="33"/>
  <c r="Z814" i="33" s="1"/>
  <c r="X815" i="33"/>
  <c r="Y815" i="33"/>
  <c r="Z815" i="33" s="1"/>
  <c r="X816" i="33"/>
  <c r="Y816" i="33"/>
  <c r="Z816" i="33" s="1"/>
  <c r="X817" i="33"/>
  <c r="Y817" i="33"/>
  <c r="Z817" i="33" s="1"/>
  <c r="X818" i="33"/>
  <c r="Y818" i="33"/>
  <c r="Z818" i="33" s="1"/>
  <c r="X819" i="33"/>
  <c r="Y819" i="33"/>
  <c r="Z819" i="33" s="1"/>
  <c r="X820" i="33"/>
  <c r="Y820" i="33"/>
  <c r="Z820" i="33" s="1"/>
  <c r="X821" i="33"/>
  <c r="Y821" i="33"/>
  <c r="Z821" i="33" s="1"/>
  <c r="X822" i="33"/>
  <c r="Y822" i="33"/>
  <c r="Z822" i="33" s="1"/>
  <c r="X823" i="33"/>
  <c r="Y823" i="33"/>
  <c r="Z823" i="33" s="1"/>
  <c r="X824" i="33"/>
  <c r="Y824" i="33"/>
  <c r="Z824" i="33" s="1"/>
  <c r="X825" i="33"/>
  <c r="Y825" i="33"/>
  <c r="Z825" i="33" s="1"/>
  <c r="X826" i="33"/>
  <c r="Y826" i="33"/>
  <c r="Z826" i="33" s="1"/>
  <c r="X827" i="33"/>
  <c r="Y827" i="33"/>
  <c r="Z827" i="33" s="1"/>
  <c r="X828" i="33"/>
  <c r="Y828" i="33"/>
  <c r="Z828" i="33" s="1"/>
  <c r="X829" i="33"/>
  <c r="Y829" i="33"/>
  <c r="Z829" i="33" s="1"/>
  <c r="X830" i="33"/>
  <c r="Y830" i="33"/>
  <c r="Z830" i="33" s="1"/>
  <c r="X831" i="33"/>
  <c r="Y831" i="33"/>
  <c r="Z831" i="33" s="1"/>
  <c r="X832" i="33"/>
  <c r="Y832" i="33"/>
  <c r="Z832" i="33" s="1"/>
  <c r="X833" i="33"/>
  <c r="Y833" i="33"/>
  <c r="Z833" i="33" s="1"/>
  <c r="X834" i="33"/>
  <c r="Y834" i="33"/>
  <c r="Z834" i="33" s="1"/>
  <c r="X835" i="33"/>
  <c r="Y835" i="33"/>
  <c r="Z835" i="33" s="1"/>
  <c r="X836" i="33"/>
  <c r="Y836" i="33"/>
  <c r="Z836" i="33" s="1"/>
  <c r="X837" i="33"/>
  <c r="Y837" i="33"/>
  <c r="Z837" i="33" s="1"/>
  <c r="X838" i="33"/>
  <c r="Y838" i="33"/>
  <c r="Z838" i="33" s="1"/>
  <c r="X839" i="33"/>
  <c r="Y839" i="33"/>
  <c r="Z839" i="33" s="1"/>
  <c r="X840" i="33"/>
  <c r="Y840" i="33"/>
  <c r="Z840" i="33" s="1"/>
  <c r="X841" i="33"/>
  <c r="Y841" i="33"/>
  <c r="Z841" i="33" s="1"/>
  <c r="X842" i="33"/>
  <c r="Y842" i="33"/>
  <c r="Z842" i="33" s="1"/>
  <c r="X843" i="33"/>
  <c r="Y843" i="33"/>
  <c r="Z843" i="33" s="1"/>
  <c r="X844" i="33"/>
  <c r="Y844" i="33"/>
  <c r="Z844" i="33" s="1"/>
  <c r="X845" i="33"/>
  <c r="Y845" i="33"/>
  <c r="Z845" i="33" s="1"/>
  <c r="X846" i="33"/>
  <c r="Y846" i="33"/>
  <c r="Z846" i="33" s="1"/>
  <c r="X847" i="33"/>
  <c r="Y847" i="33"/>
  <c r="Z847" i="33" s="1"/>
  <c r="X848" i="33"/>
  <c r="Y848" i="33"/>
  <c r="Z848" i="33" s="1"/>
  <c r="X849" i="33"/>
  <c r="Y849" i="33"/>
  <c r="Z849" i="33" s="1"/>
  <c r="X850" i="33"/>
  <c r="Y850" i="33"/>
  <c r="Z850" i="33" s="1"/>
  <c r="X851" i="33"/>
  <c r="Y851" i="33"/>
  <c r="Z851" i="33" s="1"/>
  <c r="X852" i="33"/>
  <c r="Y852" i="33"/>
  <c r="Z852" i="33" s="1"/>
  <c r="X853" i="33"/>
  <c r="Y853" i="33"/>
  <c r="Z853" i="33" s="1"/>
  <c r="X854" i="33"/>
  <c r="Y854" i="33"/>
  <c r="Z854" i="33" s="1"/>
  <c r="X855" i="33"/>
  <c r="Y855" i="33"/>
  <c r="Z855" i="33" s="1"/>
  <c r="X856" i="33"/>
  <c r="Y856" i="33"/>
  <c r="Z856" i="33" s="1"/>
  <c r="X857" i="33"/>
  <c r="Y857" i="33"/>
  <c r="Z857" i="33" s="1"/>
  <c r="X858" i="33"/>
  <c r="Y858" i="33"/>
  <c r="Z858" i="33" s="1"/>
  <c r="X859" i="33"/>
  <c r="Y859" i="33"/>
  <c r="Z859" i="33" s="1"/>
  <c r="X860" i="33"/>
  <c r="Y860" i="33"/>
  <c r="Z860" i="33" s="1"/>
  <c r="X861" i="33"/>
  <c r="Y861" i="33"/>
  <c r="Z861" i="33" s="1"/>
  <c r="X862" i="33"/>
  <c r="Y862" i="33"/>
  <c r="Z862" i="33" s="1"/>
  <c r="X863" i="33"/>
  <c r="Y863" i="33"/>
  <c r="Z863" i="33" s="1"/>
  <c r="X864" i="33"/>
  <c r="Y864" i="33"/>
  <c r="Z864" i="33" s="1"/>
  <c r="X865" i="33"/>
  <c r="Y865" i="33"/>
  <c r="Z865" i="33" s="1"/>
  <c r="X866" i="33"/>
  <c r="Y866" i="33"/>
  <c r="Z866" i="33" s="1"/>
  <c r="X867" i="33"/>
  <c r="Y867" i="33"/>
  <c r="Z867" i="33" s="1"/>
  <c r="X868" i="33"/>
  <c r="Y868" i="33"/>
  <c r="Z868" i="33" s="1"/>
  <c r="X869" i="33"/>
  <c r="Y869" i="33"/>
  <c r="Z869" i="33" s="1"/>
  <c r="X870" i="33"/>
  <c r="Y870" i="33"/>
  <c r="Z870" i="33" s="1"/>
  <c r="X871" i="33"/>
  <c r="Y871" i="33"/>
  <c r="Z871" i="33" s="1"/>
  <c r="X872" i="33"/>
  <c r="Y872" i="33"/>
  <c r="Z872" i="33" s="1"/>
  <c r="X873" i="33"/>
  <c r="Y873" i="33"/>
  <c r="Z873" i="33" s="1"/>
  <c r="X874" i="33"/>
  <c r="Y874" i="33"/>
  <c r="Z874" i="33" s="1"/>
  <c r="X875" i="33"/>
  <c r="Y875" i="33"/>
  <c r="Z875" i="33" s="1"/>
  <c r="X876" i="33"/>
  <c r="Y876" i="33"/>
  <c r="Z876" i="33" s="1"/>
  <c r="X877" i="33"/>
  <c r="Y877" i="33"/>
  <c r="Z877" i="33" s="1"/>
  <c r="X878" i="33"/>
  <c r="Y878" i="33"/>
  <c r="Z878" i="33" s="1"/>
  <c r="X879" i="33"/>
  <c r="Y879" i="33"/>
  <c r="Z879" i="33" s="1"/>
  <c r="X880" i="33"/>
  <c r="Y880" i="33"/>
  <c r="Z880" i="33" s="1"/>
  <c r="X881" i="33"/>
  <c r="Y881" i="33"/>
  <c r="Z881" i="33" s="1"/>
  <c r="X882" i="33"/>
  <c r="Y882" i="33"/>
  <c r="Z882" i="33" s="1"/>
  <c r="X883" i="33"/>
  <c r="Y883" i="33"/>
  <c r="Z883" i="33" s="1"/>
  <c r="X884" i="33"/>
  <c r="Y884" i="33"/>
  <c r="Z884" i="33" s="1"/>
  <c r="X885" i="33"/>
  <c r="Y885" i="33"/>
  <c r="Z885" i="33" s="1"/>
  <c r="X886" i="33"/>
  <c r="Y886" i="33"/>
  <c r="Z886" i="33" s="1"/>
  <c r="X887" i="33"/>
  <c r="Y887" i="33"/>
  <c r="Z887" i="33" s="1"/>
  <c r="X888" i="33"/>
  <c r="Y888" i="33"/>
  <c r="Z888" i="33" s="1"/>
  <c r="X889" i="33"/>
  <c r="Y889" i="33"/>
  <c r="Z889" i="33" s="1"/>
  <c r="X890" i="33"/>
  <c r="Y890" i="33"/>
  <c r="Z890" i="33" s="1"/>
  <c r="X891" i="33"/>
  <c r="Y891" i="33"/>
  <c r="Z891" i="33" s="1"/>
  <c r="X892" i="33"/>
  <c r="Y892" i="33"/>
  <c r="Z892" i="33" s="1"/>
  <c r="X893" i="33"/>
  <c r="Y893" i="33"/>
  <c r="Z893" i="33" s="1"/>
  <c r="X894" i="33"/>
  <c r="Y894" i="33"/>
  <c r="Z894" i="33" s="1"/>
  <c r="X895" i="33"/>
  <c r="Y895" i="33"/>
  <c r="Z895" i="33" s="1"/>
  <c r="X896" i="33"/>
  <c r="Y896" i="33"/>
  <c r="Z896" i="33" s="1"/>
  <c r="X897" i="33"/>
  <c r="Y897" i="33"/>
  <c r="Z897" i="33" s="1"/>
  <c r="X898" i="33"/>
  <c r="Y898" i="33"/>
  <c r="Z898" i="33" s="1"/>
  <c r="X899" i="33"/>
  <c r="Y899" i="33"/>
  <c r="Z899" i="33" s="1"/>
  <c r="X900" i="33"/>
  <c r="Y900" i="33"/>
  <c r="Z900" i="33" s="1"/>
  <c r="X901" i="33"/>
  <c r="Y901" i="33"/>
  <c r="Z901" i="33" s="1"/>
  <c r="X902" i="33"/>
  <c r="Y902" i="33"/>
  <c r="Z902" i="33" s="1"/>
  <c r="X903" i="33"/>
  <c r="Y903" i="33"/>
  <c r="Z903" i="33" s="1"/>
  <c r="X904" i="33"/>
  <c r="Y904" i="33"/>
  <c r="Z904" i="33" s="1"/>
  <c r="X905" i="33"/>
  <c r="Y905" i="33"/>
  <c r="Z905" i="33" s="1"/>
  <c r="X906" i="33"/>
  <c r="Y906" i="33"/>
  <c r="Z906" i="33" s="1"/>
  <c r="X907" i="33"/>
  <c r="Y907" i="33"/>
  <c r="Z907" i="33" s="1"/>
  <c r="X908" i="33"/>
  <c r="Y908" i="33"/>
  <c r="Z908" i="33" s="1"/>
  <c r="X909" i="33"/>
  <c r="Y909" i="33"/>
  <c r="Z909" i="33" s="1"/>
  <c r="X910" i="33"/>
  <c r="Y910" i="33"/>
  <c r="Z910" i="33" s="1"/>
  <c r="X911" i="33"/>
  <c r="Y911" i="33"/>
  <c r="Z911" i="33" s="1"/>
  <c r="X912" i="33"/>
  <c r="Y912" i="33"/>
  <c r="Z912" i="33" s="1"/>
  <c r="X913" i="33"/>
  <c r="Y913" i="33"/>
  <c r="Z913" i="33" s="1"/>
  <c r="X914" i="33"/>
  <c r="Y914" i="33"/>
  <c r="Z914" i="33" s="1"/>
  <c r="X915" i="33"/>
  <c r="Y915" i="33"/>
  <c r="Z915" i="33" s="1"/>
  <c r="X916" i="33"/>
  <c r="Y916" i="33"/>
  <c r="Z916" i="33" s="1"/>
  <c r="X917" i="33"/>
  <c r="Y917" i="33"/>
  <c r="Z917" i="33" s="1"/>
  <c r="X918" i="33"/>
  <c r="Y918" i="33"/>
  <c r="Z918" i="33" s="1"/>
  <c r="X919" i="33"/>
  <c r="Y919" i="33"/>
  <c r="Z919" i="33" s="1"/>
  <c r="X920" i="33"/>
  <c r="Y920" i="33"/>
  <c r="Z920" i="33" s="1"/>
  <c r="X921" i="33"/>
  <c r="Y921" i="33"/>
  <c r="Z921" i="33" s="1"/>
  <c r="X922" i="33"/>
  <c r="Y922" i="33"/>
  <c r="Z922" i="33" s="1"/>
  <c r="X923" i="33"/>
  <c r="Y923" i="33"/>
  <c r="Z923" i="33" s="1"/>
  <c r="X924" i="33"/>
  <c r="Y924" i="33"/>
  <c r="Z924" i="33" s="1"/>
  <c r="X925" i="33"/>
  <c r="Y925" i="33"/>
  <c r="Z925" i="33" s="1"/>
  <c r="X926" i="33"/>
  <c r="Y926" i="33"/>
  <c r="Z926" i="33" s="1"/>
  <c r="X927" i="33"/>
  <c r="Y927" i="33"/>
  <c r="Z927" i="33" s="1"/>
  <c r="X928" i="33"/>
  <c r="Y928" i="33"/>
  <c r="Z928" i="33" s="1"/>
  <c r="X929" i="33"/>
  <c r="Y929" i="33"/>
  <c r="Z929" i="33" s="1"/>
  <c r="X930" i="33"/>
  <c r="Y930" i="33"/>
  <c r="Z930" i="33" s="1"/>
  <c r="X931" i="33"/>
  <c r="Y931" i="33"/>
  <c r="Z931" i="33" s="1"/>
  <c r="X932" i="33"/>
  <c r="Y932" i="33"/>
  <c r="Z932" i="33" s="1"/>
  <c r="X933" i="33"/>
  <c r="Y933" i="33"/>
  <c r="Z933" i="33" s="1"/>
  <c r="X934" i="33"/>
  <c r="Y934" i="33"/>
  <c r="Z934" i="33" s="1"/>
  <c r="X935" i="33"/>
  <c r="Y935" i="33"/>
  <c r="Z935" i="33" s="1"/>
  <c r="X936" i="33"/>
  <c r="Y936" i="33"/>
  <c r="Z936" i="33" s="1"/>
  <c r="X937" i="33"/>
  <c r="Y937" i="33"/>
  <c r="Z937" i="33" s="1"/>
  <c r="X938" i="33"/>
  <c r="Y938" i="33"/>
  <c r="Z938" i="33" s="1"/>
  <c r="X939" i="33"/>
  <c r="Y939" i="33"/>
  <c r="Z939" i="33" s="1"/>
  <c r="X940" i="33"/>
  <c r="Y940" i="33"/>
  <c r="Z940" i="33" s="1"/>
  <c r="X941" i="33"/>
  <c r="Y941" i="33"/>
  <c r="Z941" i="33" s="1"/>
  <c r="X942" i="33"/>
  <c r="Y942" i="33"/>
  <c r="Z942" i="33" s="1"/>
  <c r="X943" i="33"/>
  <c r="Y943" i="33"/>
  <c r="Z943" i="33" s="1"/>
  <c r="X944" i="33"/>
  <c r="Y944" i="33"/>
  <c r="Z944" i="33" s="1"/>
  <c r="X945" i="33"/>
  <c r="Y945" i="33"/>
  <c r="Z945" i="33" s="1"/>
  <c r="X946" i="33"/>
  <c r="Y946" i="33"/>
  <c r="Z946" i="33" s="1"/>
  <c r="X947" i="33"/>
  <c r="Y947" i="33"/>
  <c r="Z947" i="33" s="1"/>
  <c r="X948" i="33"/>
  <c r="Y948" i="33"/>
  <c r="Z948" i="33" s="1"/>
  <c r="X949" i="33"/>
  <c r="Y949" i="33"/>
  <c r="Z949" i="33" s="1"/>
  <c r="X950" i="33"/>
  <c r="Y950" i="33"/>
  <c r="Z950" i="33" s="1"/>
  <c r="X951" i="33"/>
  <c r="Y951" i="33"/>
  <c r="Z951" i="33" s="1"/>
  <c r="X952" i="33"/>
  <c r="Y952" i="33"/>
  <c r="Z952" i="33" s="1"/>
  <c r="X953" i="33"/>
  <c r="Y953" i="33"/>
  <c r="Z953" i="33" s="1"/>
  <c r="X954" i="33"/>
  <c r="Y954" i="33"/>
  <c r="Z954" i="33" s="1"/>
  <c r="X955" i="33"/>
  <c r="Y955" i="33"/>
  <c r="Z955" i="33" s="1"/>
  <c r="X956" i="33"/>
  <c r="Y956" i="33"/>
  <c r="Z956" i="33" s="1"/>
  <c r="X957" i="33"/>
  <c r="Y957" i="33"/>
  <c r="Z957" i="33" s="1"/>
  <c r="X958" i="33"/>
  <c r="Y958" i="33"/>
  <c r="Z958" i="33" s="1"/>
  <c r="X959" i="33"/>
  <c r="Y959" i="33"/>
  <c r="Z959" i="33" s="1"/>
  <c r="X960" i="33"/>
  <c r="Y960" i="33"/>
  <c r="Z960" i="33" s="1"/>
  <c r="X961" i="33"/>
  <c r="Y961" i="33"/>
  <c r="Z961" i="33" s="1"/>
  <c r="X962" i="33"/>
  <c r="Y962" i="33"/>
  <c r="Z962" i="33" s="1"/>
  <c r="X963" i="33"/>
  <c r="Y963" i="33"/>
  <c r="Z963" i="33" s="1"/>
  <c r="X964" i="33"/>
  <c r="Y964" i="33"/>
  <c r="Z964" i="33" s="1"/>
  <c r="X965" i="33"/>
  <c r="Y965" i="33"/>
  <c r="Z965" i="33" s="1"/>
  <c r="X966" i="33"/>
  <c r="Y966" i="33"/>
  <c r="Z966" i="33" s="1"/>
  <c r="X967" i="33"/>
  <c r="Y967" i="33"/>
  <c r="Z967" i="33" s="1"/>
  <c r="X968" i="33"/>
  <c r="Y968" i="33"/>
  <c r="Z968" i="33" s="1"/>
  <c r="X969" i="33"/>
  <c r="Y969" i="33"/>
  <c r="Z969" i="33" s="1"/>
  <c r="X970" i="33"/>
  <c r="Y970" i="33"/>
  <c r="Z970" i="33" s="1"/>
  <c r="X971" i="33"/>
  <c r="Y971" i="33"/>
  <c r="Z971" i="33" s="1"/>
  <c r="X972" i="33"/>
  <c r="Y972" i="33"/>
  <c r="Z972" i="33" s="1"/>
  <c r="X973" i="33"/>
  <c r="Y973" i="33"/>
  <c r="Z973" i="33" s="1"/>
  <c r="X974" i="33"/>
  <c r="Y974" i="33"/>
  <c r="Z974" i="33" s="1"/>
  <c r="X975" i="33"/>
  <c r="Y975" i="33"/>
  <c r="Z975" i="33" s="1"/>
  <c r="X976" i="33"/>
  <c r="Y976" i="33"/>
  <c r="Z976" i="33" s="1"/>
  <c r="X977" i="33"/>
  <c r="Y977" i="33"/>
  <c r="Z977" i="33" s="1"/>
  <c r="X978" i="33"/>
  <c r="Y978" i="33"/>
  <c r="Z978" i="33" s="1"/>
  <c r="X979" i="33"/>
  <c r="Y979" i="33"/>
  <c r="Z979" i="33" s="1"/>
  <c r="X980" i="33"/>
  <c r="Y980" i="33"/>
  <c r="Z980" i="33" s="1"/>
  <c r="X981" i="33"/>
  <c r="Y981" i="33"/>
  <c r="Z981" i="33" s="1"/>
  <c r="X982" i="33"/>
  <c r="Y982" i="33"/>
  <c r="Z982" i="33" s="1"/>
  <c r="X983" i="33"/>
  <c r="Y983" i="33"/>
  <c r="Z983" i="33" s="1"/>
  <c r="X984" i="33"/>
  <c r="Y984" i="33"/>
  <c r="Z984" i="33" s="1"/>
  <c r="X985" i="33"/>
  <c r="Y985" i="33"/>
  <c r="Z985" i="33" s="1"/>
  <c r="X986" i="33"/>
  <c r="Y986" i="33"/>
  <c r="Z986" i="33" s="1"/>
  <c r="X987" i="33"/>
  <c r="Y987" i="33"/>
  <c r="Z987" i="33" s="1"/>
  <c r="X988" i="33"/>
  <c r="Y988" i="33"/>
  <c r="Z988" i="33" s="1"/>
  <c r="X989" i="33"/>
  <c r="Y989" i="33"/>
  <c r="Z989" i="33" s="1"/>
  <c r="X990" i="33"/>
  <c r="Y990" i="33"/>
  <c r="Z990" i="33" s="1"/>
  <c r="X991" i="33"/>
  <c r="Y991" i="33"/>
  <c r="Z991" i="33" s="1"/>
  <c r="X992" i="33"/>
  <c r="Y992" i="33"/>
  <c r="Z992" i="33" s="1"/>
  <c r="X993" i="33"/>
  <c r="Y993" i="33"/>
  <c r="Z993" i="33" s="1"/>
  <c r="X994" i="33"/>
  <c r="Y994" i="33"/>
  <c r="Z994" i="33" s="1"/>
  <c r="X995" i="33"/>
  <c r="Y995" i="33"/>
  <c r="Z995" i="33" s="1"/>
  <c r="X996" i="33"/>
  <c r="Y996" i="33"/>
  <c r="Z996" i="33" s="1"/>
  <c r="X997" i="33"/>
  <c r="Y997" i="33"/>
  <c r="Z997" i="33" s="1"/>
  <c r="X998" i="33"/>
  <c r="Y998" i="33"/>
  <c r="Z998" i="33" s="1"/>
  <c r="X999" i="33"/>
  <c r="Y999" i="33"/>
  <c r="Z999" i="33" s="1"/>
  <c r="X1000" i="33"/>
  <c r="Y1000" i="33"/>
  <c r="Z1000" i="33" s="1"/>
  <c r="X1001" i="33"/>
  <c r="Y1001" i="33"/>
  <c r="Z1001" i="33" s="1"/>
  <c r="X1002" i="33"/>
  <c r="Y1002" i="33"/>
  <c r="Z1002" i="33" s="1"/>
  <c r="X1003" i="33"/>
  <c r="Y1003" i="33"/>
  <c r="Z1003" i="33" s="1"/>
  <c r="X1004" i="33"/>
  <c r="Y1004" i="33"/>
  <c r="Z1004" i="33" s="1"/>
  <c r="X1005" i="33"/>
  <c r="Y1005" i="33"/>
  <c r="Z1005" i="33" s="1"/>
  <c r="X1006" i="33"/>
  <c r="Y1006" i="33"/>
  <c r="Z1006" i="33" s="1"/>
  <c r="X1007" i="33"/>
  <c r="Y1007" i="33"/>
  <c r="Z1007" i="33" s="1"/>
  <c r="X1008" i="33"/>
  <c r="Y1008" i="33"/>
  <c r="Z1008" i="33" s="1"/>
  <c r="X1009" i="33"/>
  <c r="Y1009" i="33"/>
  <c r="Z1009" i="33" s="1"/>
  <c r="X1010" i="33"/>
  <c r="Y1010" i="33"/>
  <c r="Z1010" i="33" s="1"/>
  <c r="X1011" i="33"/>
  <c r="Y1011" i="33"/>
  <c r="Z1011" i="33" s="1"/>
  <c r="X1012" i="33"/>
  <c r="Y1012" i="33"/>
  <c r="Z1012" i="33" s="1"/>
  <c r="X1013" i="33"/>
  <c r="Y1013" i="33"/>
  <c r="Z1013" i="33" s="1"/>
  <c r="X1014" i="33"/>
  <c r="Y1014" i="33"/>
  <c r="Z1014" i="33" s="1"/>
  <c r="X1015" i="33"/>
  <c r="Y1015" i="33"/>
  <c r="Z1015" i="33" s="1"/>
  <c r="X1016" i="33"/>
  <c r="Y1016" i="33"/>
  <c r="Z1016" i="33" s="1"/>
  <c r="X1017" i="33"/>
  <c r="Y1017" i="33"/>
  <c r="Z1017" i="33" s="1"/>
  <c r="X1018" i="33"/>
  <c r="Y1018" i="33"/>
  <c r="Z1018" i="33" s="1"/>
  <c r="X1019" i="33"/>
  <c r="Y1019" i="33"/>
  <c r="Z1019" i="33" s="1"/>
  <c r="X1020" i="33"/>
  <c r="Y1020" i="33"/>
  <c r="Z1020" i="33" s="1"/>
  <c r="X1021" i="33"/>
  <c r="Y1021" i="33"/>
  <c r="Z1021" i="33" s="1"/>
  <c r="X1022" i="33"/>
  <c r="Y1022" i="33"/>
  <c r="Z1022" i="33" s="1"/>
  <c r="X1023" i="33"/>
  <c r="Y1023" i="33"/>
  <c r="Z1023" i="33" s="1"/>
  <c r="X1024" i="33"/>
  <c r="Y1024" i="33"/>
  <c r="Z1024" i="33" s="1"/>
  <c r="X1025" i="33"/>
  <c r="Y1025" i="33"/>
  <c r="Z1025" i="33" s="1"/>
  <c r="X1026" i="33"/>
  <c r="Y1026" i="33"/>
  <c r="Z1026" i="33" s="1"/>
  <c r="X1027" i="33"/>
  <c r="Y1027" i="33"/>
  <c r="Z1027" i="33" s="1"/>
  <c r="X1028" i="33"/>
  <c r="Y1028" i="33"/>
  <c r="Z1028" i="33" s="1"/>
  <c r="X1029" i="33"/>
  <c r="Y1029" i="33"/>
  <c r="Z1029" i="33" s="1"/>
  <c r="X1030" i="33"/>
  <c r="Y1030" i="33"/>
  <c r="Z1030" i="33" s="1"/>
  <c r="X1031" i="33"/>
  <c r="Y1031" i="33"/>
  <c r="Z1031" i="33" s="1"/>
  <c r="X1032" i="33"/>
  <c r="Y1032" i="33"/>
  <c r="Z1032" i="33" s="1"/>
  <c r="X1033" i="33"/>
  <c r="Y1033" i="33"/>
  <c r="Z1033" i="33" s="1"/>
  <c r="X1034" i="33"/>
  <c r="Y1034" i="33"/>
  <c r="Z1034" i="33" s="1"/>
  <c r="X1035" i="33"/>
  <c r="Y1035" i="33"/>
  <c r="Z1035" i="33" s="1"/>
  <c r="X1036" i="33"/>
  <c r="Y1036" i="33"/>
  <c r="Z1036" i="33" s="1"/>
  <c r="X1037" i="33"/>
  <c r="Y1037" i="33"/>
  <c r="Z1037" i="33" s="1"/>
  <c r="X1038" i="33"/>
  <c r="Y1038" i="33"/>
  <c r="Z1038" i="33" s="1"/>
  <c r="X1039" i="33"/>
  <c r="Y1039" i="33"/>
  <c r="Z1039" i="33" s="1"/>
  <c r="X1040" i="33"/>
  <c r="Y1040" i="33"/>
  <c r="Z1040" i="33" s="1"/>
  <c r="X1041" i="33"/>
  <c r="Y1041" i="33"/>
  <c r="Z1041" i="33" s="1"/>
  <c r="X1042" i="33"/>
  <c r="Y1042" i="33"/>
  <c r="Z1042" i="33" s="1"/>
  <c r="X1043" i="33"/>
  <c r="Y1043" i="33"/>
  <c r="Z1043" i="33" s="1"/>
  <c r="X1044" i="33"/>
  <c r="Y1044" i="33"/>
  <c r="Z1044" i="33" s="1"/>
  <c r="X1045" i="33"/>
  <c r="Y1045" i="33"/>
  <c r="Z1045" i="33" s="1"/>
  <c r="X1046" i="33"/>
  <c r="Y1046" i="33"/>
  <c r="Z1046" i="33" s="1"/>
  <c r="X1047" i="33"/>
  <c r="Y1047" i="33"/>
  <c r="Z1047" i="33" s="1"/>
  <c r="X1048" i="33"/>
  <c r="Y1048" i="33"/>
  <c r="Z1048" i="33" s="1"/>
  <c r="X1049" i="33"/>
  <c r="Y1049" i="33"/>
  <c r="Z1049" i="33" s="1"/>
  <c r="X1050" i="33"/>
  <c r="Y1050" i="33"/>
  <c r="Z1050" i="33" s="1"/>
  <c r="X1051" i="33"/>
  <c r="Y1051" i="33"/>
  <c r="Z1051" i="33" s="1"/>
  <c r="X1052" i="33"/>
  <c r="Y1052" i="33"/>
  <c r="Z1052" i="33" s="1"/>
  <c r="X1053" i="33"/>
  <c r="Y1053" i="33"/>
  <c r="Z1053" i="33" s="1"/>
  <c r="X1054" i="33"/>
  <c r="Y1054" i="33"/>
  <c r="Z1054" i="33" s="1"/>
  <c r="X1055" i="33"/>
  <c r="Y1055" i="33"/>
  <c r="Z1055" i="33" s="1"/>
  <c r="X1056" i="33"/>
  <c r="Y1056" i="33"/>
  <c r="Z1056" i="33" s="1"/>
  <c r="X1057" i="33"/>
  <c r="Y1057" i="33"/>
  <c r="Z1057" i="33" s="1"/>
  <c r="X1058" i="33"/>
  <c r="Y1058" i="33"/>
  <c r="Z1058" i="33" s="1"/>
  <c r="X1059" i="33"/>
  <c r="Y1059" i="33"/>
  <c r="Z1059" i="33" s="1"/>
  <c r="X1060" i="33"/>
  <c r="Y1060" i="33"/>
  <c r="Z1060" i="33" s="1"/>
  <c r="X1061" i="33"/>
  <c r="Y1061" i="33"/>
  <c r="Z1061" i="33" s="1"/>
  <c r="X1062" i="33"/>
  <c r="Y1062" i="33"/>
  <c r="Z1062" i="33" s="1"/>
  <c r="X1063" i="33"/>
  <c r="Y1063" i="33"/>
  <c r="Z1063" i="33" s="1"/>
  <c r="X1064" i="33"/>
  <c r="Y1064" i="33"/>
  <c r="Z1064" i="33" s="1"/>
  <c r="X1065" i="33"/>
  <c r="Y1065" i="33"/>
  <c r="Z1065" i="33" s="1"/>
  <c r="X1066" i="33"/>
  <c r="Y1066" i="33"/>
  <c r="Z1066" i="33" s="1"/>
  <c r="X1067" i="33"/>
  <c r="Y1067" i="33"/>
  <c r="Z1067" i="33" s="1"/>
  <c r="X1068" i="33"/>
  <c r="Y1068" i="33"/>
  <c r="Z1068" i="33" s="1"/>
  <c r="X1069" i="33"/>
  <c r="Y1069" i="33"/>
  <c r="Z1069" i="33" s="1"/>
  <c r="X1070" i="33"/>
  <c r="Y1070" i="33"/>
  <c r="Z1070" i="33" s="1"/>
  <c r="X1071" i="33"/>
  <c r="Y1071" i="33"/>
  <c r="Z1071" i="33" s="1"/>
  <c r="X1072" i="33"/>
  <c r="Y1072" i="33"/>
  <c r="Z1072" i="33" s="1"/>
  <c r="X1073" i="33"/>
  <c r="Y1073" i="33"/>
  <c r="Z1073" i="33" s="1"/>
  <c r="X1074" i="33"/>
  <c r="Y1074" i="33"/>
  <c r="Z1074" i="33" s="1"/>
  <c r="X1075" i="33"/>
  <c r="Y1075" i="33"/>
  <c r="Z1075" i="33" s="1"/>
  <c r="X1076" i="33"/>
  <c r="Y1076" i="33"/>
  <c r="Z1076" i="33" s="1"/>
  <c r="X1077" i="33"/>
  <c r="Y1077" i="33"/>
  <c r="Z1077" i="33" s="1"/>
  <c r="X1078" i="33"/>
  <c r="Y1078" i="33"/>
  <c r="Z1078" i="33" s="1"/>
  <c r="X1079" i="33"/>
  <c r="Y1079" i="33"/>
  <c r="Z1079" i="33" s="1"/>
  <c r="X1080" i="33"/>
  <c r="Y1080" i="33"/>
  <c r="Z1080" i="33" s="1"/>
  <c r="X1081" i="33"/>
  <c r="Y1081" i="33"/>
  <c r="Z1081" i="33" s="1"/>
  <c r="X1082" i="33"/>
  <c r="Y1082" i="33"/>
  <c r="Z1082" i="33" s="1"/>
  <c r="X1083" i="33"/>
  <c r="Y1083" i="33"/>
  <c r="Z1083" i="33" s="1"/>
  <c r="X1084" i="33"/>
  <c r="Y1084" i="33"/>
  <c r="Z1084" i="33" s="1"/>
  <c r="X1085" i="33"/>
  <c r="Y1085" i="33"/>
  <c r="Z1085" i="33" s="1"/>
  <c r="X1086" i="33"/>
  <c r="Y1086" i="33"/>
  <c r="Z1086" i="33" s="1"/>
  <c r="X1087" i="33"/>
  <c r="Y1087" i="33"/>
  <c r="Z1087" i="33" s="1"/>
  <c r="X1088" i="33"/>
  <c r="Y1088" i="33"/>
  <c r="Z1088" i="33" s="1"/>
  <c r="X1089" i="33"/>
  <c r="Y1089" i="33"/>
  <c r="Z1089" i="33" s="1"/>
  <c r="X1090" i="33"/>
  <c r="Y1090" i="33"/>
  <c r="Z1090" i="33" s="1"/>
  <c r="X1091" i="33"/>
  <c r="Y1091" i="33"/>
  <c r="Z1091" i="33" s="1"/>
  <c r="X1092" i="33"/>
  <c r="Y1092" i="33"/>
  <c r="Z1092" i="33" s="1"/>
  <c r="X1093" i="33"/>
  <c r="Y1093" i="33"/>
  <c r="Z1093" i="33" s="1"/>
  <c r="X1094" i="33"/>
  <c r="Y1094" i="33"/>
  <c r="Z1094" i="33" s="1"/>
  <c r="X1095" i="33"/>
  <c r="Y1095" i="33"/>
  <c r="Z1095" i="33" s="1"/>
  <c r="X1096" i="33"/>
  <c r="Y1096" i="33"/>
  <c r="Z1096" i="33" s="1"/>
  <c r="X1097" i="33"/>
  <c r="Y1097" i="33"/>
  <c r="Z1097" i="33" s="1"/>
  <c r="X1098" i="33"/>
  <c r="Y1098" i="33"/>
  <c r="Z1098" i="33" s="1"/>
  <c r="X1099" i="33"/>
  <c r="Y1099" i="33"/>
  <c r="Z1099" i="33" s="1"/>
  <c r="X1100" i="33"/>
  <c r="Y1100" i="33"/>
  <c r="Z1100" i="33" s="1"/>
  <c r="X1101" i="33"/>
  <c r="Y1101" i="33"/>
  <c r="Z1101" i="33" s="1"/>
  <c r="X1102" i="33"/>
  <c r="Y1102" i="33"/>
  <c r="Z1102" i="33" s="1"/>
  <c r="X1103" i="33"/>
  <c r="Y1103" i="33"/>
  <c r="Z1103" i="33" s="1"/>
  <c r="X1104" i="33"/>
  <c r="Y1104" i="33"/>
  <c r="Z1104" i="33" s="1"/>
  <c r="X1105" i="33"/>
  <c r="Y1105" i="33"/>
  <c r="Z1105" i="33" s="1"/>
  <c r="X1106" i="33"/>
  <c r="Y1106" i="33"/>
  <c r="Z1106" i="33" s="1"/>
  <c r="X1107" i="33"/>
  <c r="Y1107" i="33"/>
  <c r="Z1107" i="33" s="1"/>
  <c r="X1108" i="33"/>
  <c r="Y1108" i="33"/>
  <c r="Z1108" i="33" s="1"/>
  <c r="X1109" i="33"/>
  <c r="Y1109" i="33"/>
  <c r="Z1109" i="33" s="1"/>
  <c r="X1110" i="33"/>
  <c r="Y1110" i="33"/>
  <c r="Z1110" i="33" s="1"/>
  <c r="X1111" i="33"/>
  <c r="Y1111" i="33"/>
  <c r="Z1111" i="33" s="1"/>
  <c r="X1112" i="33"/>
  <c r="Y1112" i="33"/>
  <c r="Z1112" i="33" s="1"/>
  <c r="X1113" i="33"/>
  <c r="Y1113" i="33"/>
  <c r="Z1113" i="33" s="1"/>
  <c r="X1114" i="33"/>
  <c r="Y1114" i="33"/>
  <c r="Z1114" i="33" s="1"/>
  <c r="X1115" i="33"/>
  <c r="Y1115" i="33"/>
  <c r="Z1115" i="33" s="1"/>
  <c r="X1116" i="33"/>
  <c r="Y1116" i="33"/>
  <c r="Z1116" i="33" s="1"/>
  <c r="X1117" i="33"/>
  <c r="Y1117" i="33"/>
  <c r="Z1117" i="33" s="1"/>
  <c r="X1118" i="33"/>
  <c r="Y1118" i="33"/>
  <c r="Z1118" i="33" s="1"/>
  <c r="X1119" i="33"/>
  <c r="Y1119" i="33"/>
  <c r="Z1119" i="33" s="1"/>
  <c r="X1120" i="33"/>
  <c r="Y1120" i="33"/>
  <c r="Z1120" i="33" s="1"/>
  <c r="X1121" i="33"/>
  <c r="Y1121" i="33"/>
  <c r="Z1121" i="33" s="1"/>
  <c r="X1122" i="33"/>
  <c r="Y1122" i="33"/>
  <c r="Z1122" i="33" s="1"/>
  <c r="X1123" i="33"/>
  <c r="Y1123" i="33"/>
  <c r="Z1123" i="33" s="1"/>
  <c r="X1124" i="33"/>
  <c r="Y1124" i="33"/>
  <c r="Z1124" i="33" s="1"/>
  <c r="X1125" i="33"/>
  <c r="Y1125" i="33"/>
  <c r="Z1125" i="33" s="1"/>
  <c r="X1126" i="33"/>
  <c r="Y1126" i="33"/>
  <c r="Z1126" i="33" s="1"/>
  <c r="X1127" i="33"/>
  <c r="Y1127" i="33"/>
  <c r="Z1127" i="33" s="1"/>
  <c r="X1128" i="33"/>
  <c r="Y1128" i="33"/>
  <c r="Z1128" i="33" s="1"/>
  <c r="X1129" i="33"/>
  <c r="Y1129" i="33"/>
  <c r="Z1129" i="33" s="1"/>
  <c r="X1130" i="33"/>
  <c r="Y1130" i="33"/>
  <c r="Z1130" i="33" s="1"/>
  <c r="X1131" i="33"/>
  <c r="Y1131" i="33"/>
  <c r="Z1131" i="33" s="1"/>
  <c r="X1132" i="33"/>
  <c r="Y1132" i="33"/>
  <c r="Z1132" i="33" s="1"/>
  <c r="X1133" i="33"/>
  <c r="Y1133" i="33"/>
  <c r="Z1133" i="33" s="1"/>
  <c r="X1134" i="33"/>
  <c r="Y1134" i="33"/>
  <c r="Z1134" i="33" s="1"/>
  <c r="X1135" i="33"/>
  <c r="Y1135" i="33"/>
  <c r="Z1135" i="33" s="1"/>
  <c r="X1136" i="33"/>
  <c r="Y1136" i="33"/>
  <c r="Z1136" i="33" s="1"/>
  <c r="X1137" i="33"/>
  <c r="Y1137" i="33"/>
  <c r="Z1137" i="33" s="1"/>
  <c r="X1138" i="33"/>
  <c r="Y1138" i="33"/>
  <c r="Z1138" i="33" s="1"/>
  <c r="X1139" i="33"/>
  <c r="Y1139" i="33"/>
  <c r="Z1139" i="33" s="1"/>
  <c r="X1140" i="33"/>
  <c r="Y1140" i="33"/>
  <c r="Z1140" i="33" s="1"/>
  <c r="X1141" i="33"/>
  <c r="Y1141" i="33"/>
  <c r="Z1141" i="33" s="1"/>
  <c r="X1142" i="33"/>
  <c r="Y1142" i="33"/>
  <c r="Z1142" i="33" s="1"/>
  <c r="X1143" i="33"/>
  <c r="Y1143" i="33"/>
  <c r="Z1143" i="33" s="1"/>
  <c r="X1144" i="33"/>
  <c r="Y1144" i="33"/>
  <c r="Z1144" i="33" s="1"/>
  <c r="X1145" i="33"/>
  <c r="Y1145" i="33"/>
  <c r="Z1145" i="33" s="1"/>
  <c r="X1146" i="33"/>
  <c r="Y1146" i="33"/>
  <c r="Z1146" i="33" s="1"/>
  <c r="X8" i="33"/>
  <c r="Y8" i="33"/>
  <c r="Z8" i="33" s="1"/>
  <c r="X9" i="33"/>
  <c r="Y9" i="33"/>
  <c r="Z9" i="33" s="1"/>
  <c r="X10" i="33"/>
  <c r="Y10" i="33"/>
  <c r="Z10" i="33" s="1"/>
  <c r="X11" i="33"/>
  <c r="Y11" i="33"/>
  <c r="Z11" i="33" s="1"/>
  <c r="X12" i="33"/>
  <c r="Y12" i="33"/>
  <c r="Z12" i="33" s="1"/>
  <c r="X13" i="33"/>
  <c r="Y13" i="33"/>
  <c r="Z13" i="33" s="1"/>
  <c r="Y1147" i="33"/>
  <c r="Z1147" i="33" s="1"/>
  <c r="X1147" i="33"/>
  <c r="Y110" i="33"/>
  <c r="Z110" i="33" s="1"/>
  <c r="X110" i="33"/>
  <c r="Y109" i="33"/>
  <c r="Z109" i="33" s="1"/>
  <c r="X109" i="33"/>
  <c r="Y108" i="33"/>
  <c r="Z108" i="33" s="1"/>
  <c r="X108" i="33"/>
  <c r="Y107" i="33"/>
  <c r="Z107" i="33" s="1"/>
  <c r="X107" i="33"/>
  <c r="Y106" i="33"/>
  <c r="Z106" i="33" s="1"/>
  <c r="X106" i="33"/>
  <c r="Y105" i="33"/>
  <c r="Z105" i="33" s="1"/>
  <c r="X105" i="33"/>
  <c r="Y104" i="33"/>
  <c r="Z104" i="33" s="1"/>
  <c r="X104" i="33"/>
  <c r="Y103" i="33"/>
  <c r="Z103" i="33" s="1"/>
  <c r="X103" i="33"/>
  <c r="Y102" i="33"/>
  <c r="Z102" i="33" s="1"/>
  <c r="X102" i="33"/>
  <c r="Y101" i="33"/>
  <c r="Z101" i="33" s="1"/>
  <c r="X101" i="33"/>
  <c r="Y100" i="33"/>
  <c r="Z100" i="33" s="1"/>
  <c r="X100" i="33"/>
  <c r="Y99" i="33"/>
  <c r="Z99" i="33" s="1"/>
  <c r="X99" i="33"/>
  <c r="Y98" i="33"/>
  <c r="Z98" i="33" s="1"/>
  <c r="X98" i="33"/>
  <c r="Y97" i="33"/>
  <c r="Z97" i="33" s="1"/>
  <c r="X97" i="33"/>
  <c r="Y96" i="33"/>
  <c r="Z96" i="33" s="1"/>
  <c r="X96" i="33"/>
  <c r="Y95" i="33"/>
  <c r="Z95" i="33" s="1"/>
  <c r="X95" i="33"/>
  <c r="Y94" i="33"/>
  <c r="Z94" i="33" s="1"/>
  <c r="X94" i="33"/>
  <c r="Y93" i="33"/>
  <c r="Z93" i="33" s="1"/>
  <c r="X93" i="33"/>
  <c r="Y92" i="33"/>
  <c r="Z92" i="33" s="1"/>
  <c r="X92" i="33"/>
  <c r="Y91" i="33"/>
  <c r="Z91" i="33" s="1"/>
  <c r="X91" i="33"/>
  <c r="Y90" i="33"/>
  <c r="Z90" i="33" s="1"/>
  <c r="X90" i="33"/>
  <c r="Y89" i="33"/>
  <c r="Z89" i="33" s="1"/>
  <c r="X89" i="33"/>
  <c r="Y88" i="33"/>
  <c r="Z88" i="33" s="1"/>
  <c r="X88" i="33"/>
  <c r="Y87" i="33"/>
  <c r="Z87" i="33" s="1"/>
  <c r="X87" i="33"/>
  <c r="Y86" i="33"/>
  <c r="Z86" i="33" s="1"/>
  <c r="X86" i="33"/>
  <c r="Y85" i="33"/>
  <c r="Z85" i="33" s="1"/>
  <c r="X85" i="33"/>
  <c r="Y84" i="33"/>
  <c r="Z84" i="33" s="1"/>
  <c r="X84" i="33"/>
  <c r="Y83" i="33"/>
  <c r="Z83" i="33" s="1"/>
  <c r="X83" i="33"/>
  <c r="Y82" i="33"/>
  <c r="Z82" i="33" s="1"/>
  <c r="X82" i="33"/>
  <c r="Y81" i="33"/>
  <c r="Z81" i="33" s="1"/>
  <c r="X81" i="33"/>
  <c r="Y80" i="33"/>
  <c r="Z80" i="33" s="1"/>
  <c r="X80" i="33"/>
  <c r="Y79" i="33"/>
  <c r="Z79" i="33" s="1"/>
  <c r="X79" i="33"/>
  <c r="Y78" i="33"/>
  <c r="Z78" i="33" s="1"/>
  <c r="X78" i="33"/>
  <c r="Y77" i="33"/>
  <c r="Z77" i="33" s="1"/>
  <c r="X77" i="33"/>
  <c r="Y76" i="33"/>
  <c r="Z76" i="33" s="1"/>
  <c r="X76" i="33"/>
  <c r="Y75" i="33"/>
  <c r="Z75" i="33" s="1"/>
  <c r="X75" i="33"/>
  <c r="Y74" i="33"/>
  <c r="Z74" i="33" s="1"/>
  <c r="X74" i="33"/>
  <c r="Y73" i="33"/>
  <c r="Z73" i="33" s="1"/>
  <c r="X73" i="33"/>
  <c r="Y72" i="33"/>
  <c r="Z72" i="33" s="1"/>
  <c r="X72" i="33"/>
  <c r="Y71" i="33"/>
  <c r="Z71" i="33" s="1"/>
  <c r="X71" i="33"/>
  <c r="Y70" i="33"/>
  <c r="Z70" i="33" s="1"/>
  <c r="X70" i="33"/>
  <c r="Y69" i="33"/>
  <c r="Z69" i="33" s="1"/>
  <c r="X69" i="33"/>
  <c r="Y68" i="33"/>
  <c r="Z68" i="33" s="1"/>
  <c r="X68" i="33"/>
  <c r="Y67" i="33"/>
  <c r="Z67" i="33" s="1"/>
  <c r="X67" i="33"/>
  <c r="Y66" i="33"/>
  <c r="Z66" i="33" s="1"/>
  <c r="X66" i="33"/>
  <c r="Y65" i="33"/>
  <c r="Z65" i="33" s="1"/>
  <c r="X65" i="33"/>
  <c r="Y64" i="33"/>
  <c r="Z64" i="33" s="1"/>
  <c r="X64" i="33"/>
  <c r="Y63" i="33"/>
  <c r="Z63" i="33" s="1"/>
  <c r="X63" i="33"/>
  <c r="Y62" i="33"/>
  <c r="Z62" i="33" s="1"/>
  <c r="X62" i="33"/>
  <c r="Y61" i="33"/>
  <c r="Z61" i="33" s="1"/>
  <c r="X61" i="33"/>
  <c r="Y60" i="33"/>
  <c r="Z60" i="33" s="1"/>
  <c r="X60" i="33"/>
  <c r="Y59" i="33"/>
  <c r="Z59" i="33" s="1"/>
  <c r="X59" i="33"/>
  <c r="Y58" i="33"/>
  <c r="Z58" i="33" s="1"/>
  <c r="X58" i="33"/>
  <c r="Y57" i="33"/>
  <c r="Z57" i="33" s="1"/>
  <c r="X57" i="33"/>
  <c r="Y56" i="33"/>
  <c r="Z56" i="33" s="1"/>
  <c r="X56" i="33"/>
  <c r="Y55" i="33"/>
  <c r="Z55" i="33" s="1"/>
  <c r="X55" i="33"/>
  <c r="Y54" i="33"/>
  <c r="Z54" i="33" s="1"/>
  <c r="X54" i="33"/>
  <c r="Y53" i="33"/>
  <c r="Z53" i="33" s="1"/>
  <c r="X53" i="33"/>
  <c r="Y52" i="33"/>
  <c r="Z52" i="33" s="1"/>
  <c r="X52" i="33"/>
  <c r="Y51" i="33"/>
  <c r="Z51" i="33" s="1"/>
  <c r="X51" i="33"/>
  <c r="Y50" i="33"/>
  <c r="Z50" i="33" s="1"/>
  <c r="X50" i="33"/>
  <c r="Y49" i="33"/>
  <c r="Z49" i="33" s="1"/>
  <c r="X49" i="33"/>
  <c r="Y48" i="33"/>
  <c r="Z48" i="33" s="1"/>
  <c r="X48" i="33"/>
  <c r="Y47" i="33"/>
  <c r="Z47" i="33" s="1"/>
  <c r="X47" i="33"/>
  <c r="Y46" i="33"/>
  <c r="Z46" i="33" s="1"/>
  <c r="X46" i="33"/>
  <c r="Y45" i="33"/>
  <c r="Z45" i="33" s="1"/>
  <c r="X45" i="33"/>
  <c r="Y44" i="33"/>
  <c r="Z44" i="33" s="1"/>
  <c r="X44" i="33"/>
  <c r="Y43" i="33"/>
  <c r="Z43" i="33" s="1"/>
  <c r="X43" i="33"/>
  <c r="Y42" i="33"/>
  <c r="Z42" i="33" s="1"/>
  <c r="X42" i="33"/>
  <c r="Y41" i="33"/>
  <c r="Z41" i="33" s="1"/>
  <c r="X41" i="33"/>
  <c r="Y40" i="33"/>
  <c r="Z40" i="33" s="1"/>
  <c r="X40" i="33"/>
  <c r="Y39" i="33"/>
  <c r="Z39" i="33" s="1"/>
  <c r="X39" i="33"/>
  <c r="Y38" i="33"/>
  <c r="Z38" i="33" s="1"/>
  <c r="X38" i="33"/>
  <c r="Y37" i="33"/>
  <c r="Z37" i="33" s="1"/>
  <c r="X37" i="33"/>
  <c r="Y36" i="33"/>
  <c r="Z36" i="33" s="1"/>
  <c r="X36" i="33"/>
  <c r="Y35" i="33"/>
  <c r="Z35" i="33" s="1"/>
  <c r="X35" i="33"/>
  <c r="Y34" i="33"/>
  <c r="Z34" i="33" s="1"/>
  <c r="X34" i="33"/>
  <c r="Y33" i="33"/>
  <c r="Z33" i="33" s="1"/>
  <c r="X33" i="33"/>
  <c r="Y32" i="33"/>
  <c r="Z32" i="33" s="1"/>
  <c r="X32" i="33"/>
  <c r="Y31" i="33"/>
  <c r="Z31" i="33" s="1"/>
  <c r="X31" i="33"/>
  <c r="Y30" i="33"/>
  <c r="Z30" i="33" s="1"/>
  <c r="X30" i="33"/>
  <c r="Y29" i="33"/>
  <c r="Z29" i="33" s="1"/>
  <c r="X29" i="33"/>
  <c r="Y28" i="33"/>
  <c r="Z28" i="33" s="1"/>
  <c r="X28" i="33"/>
  <c r="Y27" i="33"/>
  <c r="Z27" i="33" s="1"/>
  <c r="X27" i="33"/>
  <c r="Y26" i="33"/>
  <c r="Z26" i="33" s="1"/>
  <c r="X26" i="33"/>
  <c r="Y25" i="33"/>
  <c r="Z25" i="33" s="1"/>
  <c r="X25" i="33"/>
  <c r="Y24" i="33"/>
  <c r="Z24" i="33" s="1"/>
  <c r="X24" i="33"/>
  <c r="Y23" i="33"/>
  <c r="Z23" i="33" s="1"/>
  <c r="X23" i="33"/>
  <c r="Y22" i="33"/>
  <c r="Z22" i="33" s="1"/>
  <c r="X22" i="33"/>
  <c r="Y21" i="33"/>
  <c r="Z21" i="33" s="1"/>
  <c r="X21" i="33"/>
  <c r="Y20" i="33"/>
  <c r="Z20" i="33" s="1"/>
  <c r="X20" i="33"/>
  <c r="Y19" i="33"/>
  <c r="Z19" i="33" s="1"/>
  <c r="X19" i="33"/>
  <c r="Y18" i="33"/>
  <c r="Z18" i="33" s="1"/>
  <c r="X18" i="33"/>
  <c r="Y17" i="33"/>
  <c r="Z17" i="33" s="1"/>
  <c r="X17" i="33"/>
  <c r="Y16" i="33"/>
  <c r="Z16" i="33" s="1"/>
  <c r="X16" i="33"/>
  <c r="Y15" i="33"/>
  <c r="Z15" i="33" s="1"/>
  <c r="X15" i="33"/>
  <c r="Y14" i="33"/>
  <c r="Z14" i="33" s="1"/>
  <c r="X14" i="33"/>
  <c r="Y10" i="32" l="1"/>
  <c r="X10" i="32"/>
  <c r="Y9" i="32"/>
  <c r="X9" i="32"/>
  <c r="Y8" i="32"/>
  <c r="X8" i="32"/>
  <c r="Y110" i="32" l="1"/>
  <c r="X110" i="32"/>
  <c r="Y109" i="32"/>
  <c r="X109" i="32"/>
  <c r="Y108" i="32"/>
  <c r="X108" i="32"/>
  <c r="Y107" i="32"/>
  <c r="X107" i="32"/>
  <c r="Y106" i="32"/>
  <c r="X106" i="32"/>
  <c r="Y105" i="32"/>
  <c r="X105" i="32"/>
  <c r="Y104" i="32"/>
  <c r="X104" i="32"/>
  <c r="Y103" i="32"/>
  <c r="X103" i="32"/>
  <c r="Y102" i="32"/>
  <c r="X102" i="32"/>
  <c r="Y101" i="32"/>
  <c r="X101" i="32"/>
  <c r="Y100" i="32"/>
  <c r="X100" i="32"/>
  <c r="Y99" i="32"/>
  <c r="X99" i="32"/>
  <c r="Y98" i="32"/>
  <c r="X98" i="32"/>
  <c r="Y97" i="32"/>
  <c r="X97" i="32"/>
  <c r="Y96" i="32"/>
  <c r="X96" i="32"/>
  <c r="Y95" i="32"/>
  <c r="X95" i="32"/>
  <c r="Y94" i="32"/>
  <c r="X94" i="32"/>
  <c r="Y93" i="32"/>
  <c r="X93" i="32"/>
  <c r="Y92" i="32"/>
  <c r="X92" i="32"/>
  <c r="Y91" i="32"/>
  <c r="X91" i="32"/>
  <c r="Y90" i="32"/>
  <c r="X90" i="32"/>
  <c r="Y89" i="32"/>
  <c r="X89" i="32"/>
  <c r="Y88" i="32"/>
  <c r="X88" i="32"/>
  <c r="Y87" i="32"/>
  <c r="X87" i="32"/>
  <c r="Y86" i="32"/>
  <c r="X86" i="32"/>
  <c r="Y85" i="32"/>
  <c r="X85" i="32"/>
  <c r="Y84" i="32"/>
  <c r="X84" i="32"/>
  <c r="Y83" i="32"/>
  <c r="X83" i="32"/>
  <c r="Y82" i="32"/>
  <c r="X82" i="32"/>
  <c r="Y81" i="32"/>
  <c r="X81" i="32"/>
  <c r="Y80" i="32"/>
  <c r="X80" i="32"/>
  <c r="Y79" i="32"/>
  <c r="X79" i="32"/>
  <c r="Y78" i="32"/>
  <c r="X78" i="32"/>
  <c r="Y77" i="32"/>
  <c r="X77" i="32"/>
  <c r="Y76" i="32"/>
  <c r="X76" i="32"/>
  <c r="Y75" i="32"/>
  <c r="X75" i="32"/>
  <c r="Y74" i="32"/>
  <c r="X74" i="32"/>
  <c r="Y73" i="32"/>
  <c r="X73" i="32"/>
  <c r="Y72" i="32"/>
  <c r="X72" i="32"/>
  <c r="Y71" i="32"/>
  <c r="X71" i="32"/>
  <c r="Y70" i="32"/>
  <c r="X70" i="32"/>
  <c r="Y69" i="32"/>
  <c r="X69" i="32"/>
  <c r="Y68" i="32"/>
  <c r="X68" i="32"/>
  <c r="Y67" i="32"/>
  <c r="X67" i="32"/>
  <c r="Y66" i="32"/>
  <c r="X66" i="32"/>
  <c r="Y65" i="32"/>
  <c r="X65" i="32"/>
  <c r="Y64" i="32"/>
  <c r="X64" i="32"/>
  <c r="Y63" i="32"/>
  <c r="X63" i="32"/>
  <c r="Y62" i="32"/>
  <c r="X62" i="32"/>
  <c r="Y61" i="32"/>
  <c r="X61" i="32"/>
  <c r="Y60" i="32"/>
  <c r="X60" i="32"/>
  <c r="Y59" i="32"/>
  <c r="X59" i="32"/>
  <c r="Y58" i="32"/>
  <c r="X58" i="32"/>
  <c r="Y57" i="32"/>
  <c r="X57" i="32"/>
  <c r="Y56" i="32"/>
  <c r="X56" i="32"/>
  <c r="Y55" i="32"/>
  <c r="X55" i="32"/>
  <c r="Y54" i="32"/>
  <c r="X54" i="32"/>
  <c r="Y53" i="32"/>
  <c r="X53" i="32"/>
  <c r="Y52" i="32"/>
  <c r="X52" i="32"/>
  <c r="Y51" i="32"/>
  <c r="X51" i="32"/>
  <c r="Y50" i="32"/>
  <c r="X50" i="32"/>
  <c r="Y49" i="32"/>
  <c r="X49" i="32"/>
  <c r="Y48" i="32"/>
  <c r="X48" i="32"/>
  <c r="Y47" i="32"/>
  <c r="X47" i="32"/>
  <c r="Y46" i="32"/>
  <c r="X46" i="32"/>
  <c r="Y45" i="32"/>
  <c r="X45" i="32"/>
  <c r="Y44" i="32"/>
  <c r="X44" i="32"/>
  <c r="Y43" i="32"/>
  <c r="X43" i="32"/>
  <c r="Y42" i="32"/>
  <c r="X42" i="32"/>
  <c r="Y41" i="32"/>
  <c r="X41" i="32"/>
  <c r="Y40" i="32"/>
  <c r="X40" i="32"/>
  <c r="Y39" i="32"/>
  <c r="X39" i="32"/>
  <c r="Y38" i="32"/>
  <c r="X38" i="32"/>
  <c r="Y37" i="32"/>
  <c r="X37" i="32"/>
  <c r="Y36" i="32"/>
  <c r="X36" i="32"/>
  <c r="Y35" i="32"/>
  <c r="X35" i="32"/>
  <c r="Y34" i="32"/>
  <c r="X34" i="32"/>
  <c r="Y33" i="32"/>
  <c r="X33" i="32"/>
  <c r="Y32" i="32"/>
  <c r="X32" i="32"/>
  <c r="Y31" i="32"/>
  <c r="X31" i="32"/>
  <c r="Y30" i="32"/>
  <c r="X30" i="32"/>
  <c r="Y29" i="32"/>
  <c r="X29" i="32"/>
  <c r="Y28" i="32"/>
  <c r="X28" i="32"/>
  <c r="Y27" i="32"/>
  <c r="X27" i="32"/>
  <c r="Y26" i="32"/>
  <c r="X26" i="32"/>
  <c r="Y25" i="32"/>
  <c r="X25" i="32"/>
  <c r="Y24" i="32"/>
  <c r="X24" i="32"/>
  <c r="Y23" i="32"/>
  <c r="X23" i="32"/>
  <c r="Y22" i="32"/>
  <c r="X22" i="32"/>
  <c r="Y21" i="32"/>
  <c r="X21" i="32"/>
  <c r="Y20" i="32"/>
  <c r="X20" i="32"/>
  <c r="Y19" i="32"/>
  <c r="X19" i="32"/>
  <c r="Y18" i="32"/>
  <c r="X18" i="32"/>
  <c r="Y17" i="32"/>
  <c r="X17" i="32"/>
  <c r="Y16" i="32"/>
  <c r="X16" i="32"/>
  <c r="Y15" i="32"/>
  <c r="X15" i="32"/>
  <c r="Y14" i="32"/>
  <c r="X14" i="32"/>
  <c r="Y13" i="32"/>
  <c r="X13" i="32"/>
  <c r="Y12" i="32"/>
  <c r="X12" i="32"/>
  <c r="Y11" i="32"/>
  <c r="X11" i="32"/>
  <c r="X10" i="31" l="1"/>
  <c r="X9" i="31"/>
  <c r="X8" i="31"/>
  <c r="Y10" i="31"/>
  <c r="Y9" i="31"/>
  <c r="Y8" i="31"/>
  <c r="Y213" i="31" l="1"/>
  <c r="X213" i="31"/>
  <c r="Y212" i="31"/>
  <c r="X212" i="31"/>
  <c r="Y211" i="31"/>
  <c r="X211" i="31"/>
  <c r="Y210" i="31"/>
  <c r="X210" i="31"/>
  <c r="Y209" i="31"/>
  <c r="X209" i="31"/>
  <c r="Y208" i="31"/>
  <c r="X208" i="31"/>
  <c r="Y207" i="31"/>
  <c r="X207" i="31"/>
  <c r="Y206" i="31"/>
  <c r="X206" i="31"/>
  <c r="Y205" i="31"/>
  <c r="X205" i="31"/>
  <c r="Y204" i="31"/>
  <c r="X204" i="31"/>
  <c r="Y203" i="31"/>
  <c r="X203" i="31"/>
  <c r="Y202" i="31"/>
  <c r="X202" i="31"/>
  <c r="Y201" i="31"/>
  <c r="X201" i="31"/>
  <c r="Y200" i="31"/>
  <c r="X200" i="31"/>
  <c r="Y199" i="31"/>
  <c r="X199" i="31"/>
  <c r="Y198" i="31"/>
  <c r="X198" i="31"/>
  <c r="Y197" i="31"/>
  <c r="X197" i="31"/>
  <c r="Y196" i="31"/>
  <c r="X196" i="31"/>
  <c r="Y195" i="31"/>
  <c r="X195" i="31"/>
  <c r="Y194" i="31"/>
  <c r="X194" i="31"/>
  <c r="Y193" i="31"/>
  <c r="X193" i="31"/>
  <c r="Y192" i="31"/>
  <c r="X192" i="31"/>
  <c r="Y191" i="31"/>
  <c r="X191" i="31"/>
  <c r="Y190" i="31"/>
  <c r="X190" i="31"/>
  <c r="Y189" i="31"/>
  <c r="X189" i="31"/>
  <c r="Y188" i="31"/>
  <c r="X188" i="31"/>
  <c r="Y187" i="31"/>
  <c r="X187" i="31"/>
  <c r="Y186" i="31"/>
  <c r="X186" i="31"/>
  <c r="Y185" i="31"/>
  <c r="X185" i="31"/>
  <c r="Y184" i="31"/>
  <c r="X184" i="31"/>
  <c r="Y183" i="31"/>
  <c r="X183" i="31"/>
  <c r="Y182" i="31"/>
  <c r="X182" i="31"/>
  <c r="Y181" i="31"/>
  <c r="X181" i="31"/>
  <c r="Y180" i="31"/>
  <c r="X180" i="31"/>
  <c r="Y179" i="31"/>
  <c r="X179" i="31"/>
  <c r="Y178" i="31"/>
  <c r="X178" i="31"/>
  <c r="Y177" i="31"/>
  <c r="X177" i="31"/>
  <c r="Y176" i="31"/>
  <c r="X176" i="31"/>
  <c r="Y175" i="31"/>
  <c r="X175" i="31"/>
  <c r="Y174" i="31"/>
  <c r="X174" i="31"/>
  <c r="Y173" i="31"/>
  <c r="X173" i="31"/>
  <c r="Y172" i="31"/>
  <c r="X172" i="31"/>
  <c r="Y171" i="31"/>
  <c r="X171" i="31"/>
  <c r="Y170" i="31"/>
  <c r="X170" i="31"/>
  <c r="Y169" i="31"/>
  <c r="X169" i="31"/>
  <c r="Y168" i="31"/>
  <c r="X168" i="31"/>
  <c r="Y167" i="31"/>
  <c r="X167" i="31"/>
  <c r="Y166" i="31"/>
  <c r="X166" i="31"/>
  <c r="Y165" i="31"/>
  <c r="X165" i="31"/>
  <c r="Y164" i="31"/>
  <c r="X164" i="31"/>
  <c r="Y163" i="31"/>
  <c r="X163" i="31"/>
  <c r="Y162" i="31"/>
  <c r="X162" i="31"/>
  <c r="Y161" i="31"/>
  <c r="X161" i="31"/>
  <c r="Y160" i="31"/>
  <c r="X160" i="31"/>
  <c r="Y159" i="31"/>
  <c r="X159" i="31"/>
  <c r="Y158" i="31"/>
  <c r="X158" i="31"/>
  <c r="Y157" i="31"/>
  <c r="X157" i="31"/>
  <c r="Y156" i="31"/>
  <c r="X156" i="31"/>
  <c r="Y155" i="31"/>
  <c r="X155" i="31"/>
  <c r="Y154" i="31"/>
  <c r="X154" i="31"/>
  <c r="Y153" i="31"/>
  <c r="X153" i="31"/>
  <c r="Y152" i="31"/>
  <c r="X152" i="31"/>
  <c r="Y151" i="31"/>
  <c r="X151" i="31"/>
  <c r="Y150" i="31"/>
  <c r="X150" i="31"/>
  <c r="Y149" i="31"/>
  <c r="X149" i="31"/>
  <c r="Y148" i="31"/>
  <c r="X148" i="31"/>
  <c r="Y147" i="31"/>
  <c r="X147" i="31"/>
  <c r="Y146" i="31"/>
  <c r="X146" i="31"/>
  <c r="Y145" i="31"/>
  <c r="X145" i="31"/>
  <c r="Y144" i="31"/>
  <c r="X144" i="31"/>
  <c r="Y143" i="31"/>
  <c r="X143" i="31"/>
  <c r="Y142" i="31"/>
  <c r="X142" i="31"/>
  <c r="Y141" i="31"/>
  <c r="X141" i="31"/>
  <c r="Y140" i="31"/>
  <c r="X140" i="31"/>
  <c r="Y139" i="31"/>
  <c r="X139" i="31"/>
  <c r="Y138" i="31"/>
  <c r="X138" i="31"/>
  <c r="Y137" i="31"/>
  <c r="X137" i="31"/>
  <c r="Y136" i="31"/>
  <c r="X136" i="31"/>
  <c r="Y135" i="31"/>
  <c r="X135" i="31"/>
  <c r="Y134" i="31"/>
  <c r="X134" i="31"/>
  <c r="Y133" i="31"/>
  <c r="X133" i="31"/>
  <c r="Y132" i="31"/>
  <c r="X132" i="31"/>
  <c r="Y131" i="31"/>
  <c r="X131" i="31"/>
  <c r="Y130" i="31"/>
  <c r="X130" i="31"/>
  <c r="Y129" i="31"/>
  <c r="X129" i="31"/>
  <c r="Y128" i="31"/>
  <c r="X128" i="31"/>
  <c r="Y127" i="31"/>
  <c r="X127" i="31"/>
  <c r="Y126" i="31"/>
  <c r="X126" i="31"/>
  <c r="Y125" i="31"/>
  <c r="X125" i="31"/>
  <c r="Y124" i="31"/>
  <c r="X124" i="31"/>
  <c r="Y123" i="31"/>
  <c r="X123" i="31"/>
  <c r="Y122" i="31"/>
  <c r="X122" i="31"/>
  <c r="Y121" i="31"/>
  <c r="X121" i="31"/>
  <c r="Y120" i="31"/>
  <c r="X120" i="31"/>
  <c r="Y119" i="31"/>
  <c r="X119" i="31"/>
  <c r="Y118" i="31"/>
  <c r="X118" i="31"/>
  <c r="Y117" i="31"/>
  <c r="X117" i="31"/>
  <c r="Y116" i="31"/>
  <c r="X116" i="31"/>
  <c r="Y115" i="31"/>
  <c r="X115" i="31"/>
  <c r="Y114" i="31"/>
  <c r="X114" i="31"/>
  <c r="Y113" i="31"/>
  <c r="X113" i="31"/>
  <c r="Y112" i="31"/>
  <c r="X112" i="31"/>
  <c r="Y111" i="31"/>
  <c r="X111" i="31"/>
  <c r="Y110" i="31"/>
  <c r="X110" i="31"/>
  <c r="Y109" i="31"/>
  <c r="X109" i="31"/>
  <c r="Y108" i="31"/>
  <c r="X108" i="31"/>
  <c r="Y107" i="31"/>
  <c r="X107" i="31"/>
  <c r="Y106" i="31"/>
  <c r="X106" i="31"/>
  <c r="Y105" i="31"/>
  <c r="X105" i="31"/>
  <c r="Y104" i="31"/>
  <c r="X104" i="31"/>
  <c r="Y103" i="31"/>
  <c r="X103" i="31"/>
  <c r="Y102" i="31"/>
  <c r="X102" i="31"/>
  <c r="Y101" i="31"/>
  <c r="X101" i="31"/>
  <c r="Y100" i="31"/>
  <c r="X100" i="31"/>
  <c r="Y99" i="31"/>
  <c r="X99" i="31"/>
  <c r="Y98" i="31"/>
  <c r="X98" i="31"/>
  <c r="Y97" i="31"/>
  <c r="X97" i="31"/>
  <c r="Y96" i="31"/>
  <c r="X96" i="31"/>
  <c r="Y95" i="31"/>
  <c r="X95" i="31"/>
  <c r="Y94" i="31"/>
  <c r="X94" i="31"/>
  <c r="Y93" i="31"/>
  <c r="X93" i="31"/>
  <c r="Y92" i="31"/>
  <c r="X92" i="31"/>
  <c r="Y91" i="31"/>
  <c r="X91" i="31"/>
  <c r="Y90" i="31"/>
  <c r="X90" i="31"/>
  <c r="Y89" i="31"/>
  <c r="X89" i="31"/>
  <c r="Y88" i="31"/>
  <c r="X88" i="31"/>
  <c r="Y87" i="31"/>
  <c r="X87" i="31"/>
  <c r="Y86" i="31"/>
  <c r="X86" i="31"/>
  <c r="Y85" i="31"/>
  <c r="X85" i="31"/>
  <c r="Y84" i="31"/>
  <c r="X84" i="31"/>
  <c r="Y83" i="31"/>
  <c r="X83" i="31"/>
  <c r="Y82" i="31"/>
  <c r="X82" i="31"/>
  <c r="Y81" i="31"/>
  <c r="X81" i="31"/>
  <c r="Y80" i="31"/>
  <c r="X80" i="31"/>
  <c r="Y79" i="31"/>
  <c r="X79" i="31"/>
  <c r="Y78" i="31"/>
  <c r="X78" i="31"/>
  <c r="Y77" i="31"/>
  <c r="X77" i="31"/>
  <c r="Y76" i="31"/>
  <c r="X76" i="31"/>
  <c r="Y75" i="31"/>
  <c r="X75" i="31"/>
  <c r="Y74" i="31"/>
  <c r="X74" i="31"/>
  <c r="Y73" i="31"/>
  <c r="X73" i="31"/>
  <c r="Y72" i="31"/>
  <c r="X72" i="31"/>
  <c r="Y71" i="31"/>
  <c r="X71" i="31"/>
  <c r="Y70" i="31"/>
  <c r="X70" i="31"/>
  <c r="Y69" i="31"/>
  <c r="X69" i="31"/>
  <c r="Y68" i="31"/>
  <c r="X68" i="31"/>
  <c r="Y67" i="31"/>
  <c r="X67" i="31"/>
  <c r="Y66" i="31"/>
  <c r="X66" i="31"/>
  <c r="Y65" i="31"/>
  <c r="X65" i="31"/>
  <c r="Y64" i="31"/>
  <c r="X64" i="31"/>
  <c r="Y63" i="31"/>
  <c r="X63" i="31"/>
  <c r="Y62" i="31"/>
  <c r="X62" i="31"/>
  <c r="Y61" i="31"/>
  <c r="X61" i="31"/>
  <c r="Y60" i="31"/>
  <c r="X60" i="31"/>
  <c r="Y59" i="31"/>
  <c r="X59" i="31"/>
  <c r="Y58" i="31"/>
  <c r="X58" i="31"/>
  <c r="Y57" i="31"/>
  <c r="X57" i="31"/>
  <c r="Y56" i="31"/>
  <c r="X56" i="31"/>
  <c r="Y55" i="31"/>
  <c r="X55" i="31"/>
  <c r="Y54" i="31"/>
  <c r="X54" i="31"/>
  <c r="Y53" i="31"/>
  <c r="X53" i="31"/>
  <c r="Y52" i="31"/>
  <c r="X52" i="31"/>
  <c r="Y51" i="31"/>
  <c r="X51" i="31"/>
  <c r="Y50" i="31"/>
  <c r="X50" i="31"/>
  <c r="Y49" i="31"/>
  <c r="X49" i="31"/>
  <c r="Y48" i="31"/>
  <c r="X48" i="31"/>
  <c r="Y47" i="31"/>
  <c r="X47" i="31"/>
  <c r="Y46" i="31"/>
  <c r="X46" i="31"/>
  <c r="Y45" i="31"/>
  <c r="X45" i="31"/>
  <c r="Y44" i="31"/>
  <c r="X44" i="31"/>
  <c r="Y43" i="31"/>
  <c r="X43" i="31"/>
  <c r="Y42" i="31"/>
  <c r="X42" i="31"/>
  <c r="Y41" i="31"/>
  <c r="X41" i="31"/>
  <c r="Y40" i="31"/>
  <c r="X40" i="31"/>
  <c r="Y39" i="31"/>
  <c r="X39" i="31"/>
  <c r="Y38" i="31"/>
  <c r="X38" i="31"/>
  <c r="Y37" i="31"/>
  <c r="X37" i="31"/>
  <c r="Y36" i="31"/>
  <c r="X36" i="31"/>
  <c r="Y35" i="31"/>
  <c r="X35" i="31"/>
  <c r="Y34" i="31"/>
  <c r="X34" i="31"/>
  <c r="Y33" i="31"/>
  <c r="X33" i="31"/>
  <c r="Y32" i="31"/>
  <c r="X32" i="31"/>
  <c r="Y31" i="31"/>
  <c r="X31" i="31"/>
  <c r="Y30" i="31"/>
  <c r="X30" i="31"/>
  <c r="Y29" i="31"/>
  <c r="X29" i="31"/>
  <c r="Y28" i="31"/>
  <c r="X28" i="31"/>
  <c r="Y27" i="31"/>
  <c r="X27" i="31"/>
  <c r="Y26" i="31"/>
  <c r="X26" i="31"/>
  <c r="Y25" i="31"/>
  <c r="X25" i="31"/>
  <c r="Y24" i="31"/>
  <c r="X24" i="31"/>
  <c r="Y23" i="31"/>
  <c r="X23" i="31"/>
  <c r="Y22" i="31"/>
  <c r="X22" i="31"/>
  <c r="Y21" i="31"/>
  <c r="X21" i="31"/>
  <c r="Y20" i="31"/>
  <c r="X20" i="31"/>
  <c r="Y19" i="31"/>
  <c r="X19" i="31"/>
  <c r="Y18" i="31"/>
  <c r="X18" i="31"/>
  <c r="Y17" i="31"/>
  <c r="X17" i="31"/>
  <c r="Y16" i="31"/>
  <c r="X16" i="31"/>
  <c r="Y15" i="31"/>
  <c r="X15" i="31"/>
  <c r="Y14" i="31"/>
  <c r="X14" i="31"/>
  <c r="Y13" i="31"/>
  <c r="X13" i="31"/>
  <c r="Y12" i="31"/>
  <c r="X12" i="31"/>
  <c r="Y11" i="31"/>
  <c r="X11" i="31"/>
  <c r="Y935" i="30" l="1"/>
  <c r="X935" i="30"/>
  <c r="Y934" i="30"/>
  <c r="X934" i="30"/>
  <c r="Y933" i="30"/>
  <c r="X933" i="30"/>
  <c r="Y932" i="30"/>
  <c r="X932" i="30"/>
  <c r="Y931" i="30"/>
  <c r="X931" i="30"/>
  <c r="Y930" i="30"/>
  <c r="X930" i="30"/>
  <c r="Y929" i="30"/>
  <c r="X929" i="30"/>
  <c r="Y928" i="30"/>
  <c r="X928" i="30"/>
  <c r="Y927" i="30"/>
  <c r="X927" i="30"/>
  <c r="Y926" i="30"/>
  <c r="X926" i="30"/>
  <c r="Y925" i="30"/>
  <c r="X925" i="30"/>
  <c r="Y924" i="30"/>
  <c r="X924" i="30"/>
  <c r="Y923" i="30"/>
  <c r="X923" i="30"/>
  <c r="Y922" i="30"/>
  <c r="X922" i="30"/>
  <c r="Y921" i="30"/>
  <c r="X921" i="30"/>
  <c r="Y920" i="30"/>
  <c r="X920" i="30"/>
  <c r="Y919" i="30"/>
  <c r="X919" i="30"/>
  <c r="Y918" i="30"/>
  <c r="X918" i="30"/>
  <c r="Y917" i="30"/>
  <c r="X917" i="30"/>
  <c r="Y916" i="30"/>
  <c r="X916" i="30"/>
  <c r="Y915" i="30"/>
  <c r="X915" i="30"/>
  <c r="Y914" i="30"/>
  <c r="X914" i="30"/>
  <c r="Y913" i="30"/>
  <c r="X913" i="30"/>
  <c r="Y912" i="30"/>
  <c r="X912" i="30"/>
  <c r="Y911" i="30"/>
  <c r="X911" i="30"/>
  <c r="Y910" i="30"/>
  <c r="X910" i="30"/>
  <c r="Y909" i="30"/>
  <c r="X909" i="30"/>
  <c r="Y908" i="30"/>
  <c r="X908" i="30"/>
  <c r="Y907" i="30"/>
  <c r="X907" i="30"/>
  <c r="Y906" i="30"/>
  <c r="X906" i="30"/>
  <c r="Y905" i="30"/>
  <c r="X905" i="30"/>
  <c r="Y904" i="30"/>
  <c r="X904" i="30"/>
  <c r="Y903" i="30"/>
  <c r="X903" i="30"/>
  <c r="Y902" i="30"/>
  <c r="X902" i="30"/>
  <c r="Y901" i="30"/>
  <c r="X901" i="30"/>
  <c r="Y900" i="30"/>
  <c r="X900" i="30"/>
  <c r="Y899" i="30"/>
  <c r="X899" i="30"/>
  <c r="Y898" i="30"/>
  <c r="X898" i="30"/>
  <c r="Y897" i="30"/>
  <c r="X897" i="30"/>
  <c r="Y896" i="30"/>
  <c r="X896" i="30"/>
  <c r="Y895" i="30"/>
  <c r="X895" i="30"/>
  <c r="Y894" i="30"/>
  <c r="X894" i="30"/>
  <c r="Y893" i="30"/>
  <c r="X893" i="30"/>
  <c r="Y892" i="30"/>
  <c r="X892" i="30"/>
  <c r="Y891" i="30"/>
  <c r="X891" i="30"/>
  <c r="Y890" i="30"/>
  <c r="X890" i="30"/>
  <c r="Y889" i="30"/>
  <c r="X889" i="30"/>
  <c r="Y888" i="30"/>
  <c r="X888" i="30"/>
  <c r="Y887" i="30"/>
  <c r="X887" i="30"/>
  <c r="Y886" i="30"/>
  <c r="X886" i="30"/>
  <c r="Y885" i="30"/>
  <c r="X885" i="30"/>
  <c r="Y884" i="30"/>
  <c r="X884" i="30"/>
  <c r="Y883" i="30"/>
  <c r="X883" i="30"/>
  <c r="Y882" i="30"/>
  <c r="X882" i="30"/>
  <c r="Y881" i="30"/>
  <c r="X881" i="30"/>
  <c r="Y880" i="30"/>
  <c r="X880" i="30"/>
  <c r="Y879" i="30"/>
  <c r="X879" i="30"/>
  <c r="Y878" i="30"/>
  <c r="X878" i="30"/>
  <c r="Y877" i="30"/>
  <c r="X877" i="30"/>
  <c r="Y876" i="30"/>
  <c r="X876" i="30"/>
  <c r="Y875" i="30"/>
  <c r="X875" i="30"/>
  <c r="Y874" i="30"/>
  <c r="X874" i="30"/>
  <c r="Y873" i="30"/>
  <c r="X873" i="30"/>
  <c r="Y872" i="30"/>
  <c r="X872" i="30"/>
  <c r="Y871" i="30"/>
  <c r="X871" i="30"/>
  <c r="Y870" i="30"/>
  <c r="X870" i="30"/>
  <c r="Y869" i="30"/>
  <c r="X869" i="30"/>
  <c r="Y868" i="30"/>
  <c r="X868" i="30"/>
  <c r="Y867" i="30"/>
  <c r="X867" i="30"/>
  <c r="Y866" i="30"/>
  <c r="X866" i="30"/>
  <c r="Y865" i="30"/>
  <c r="X865" i="30"/>
  <c r="Y864" i="30"/>
  <c r="X864" i="30"/>
  <c r="Y863" i="30"/>
  <c r="X863" i="30"/>
  <c r="Y862" i="30"/>
  <c r="X862" i="30"/>
  <c r="Y861" i="30"/>
  <c r="X861" i="30"/>
  <c r="Y860" i="30"/>
  <c r="X860" i="30"/>
  <c r="Y859" i="30"/>
  <c r="X859" i="30"/>
  <c r="Y858" i="30"/>
  <c r="X858" i="30"/>
  <c r="Y857" i="30"/>
  <c r="X857" i="30"/>
  <c r="Y856" i="30"/>
  <c r="X856" i="30"/>
  <c r="Y855" i="30"/>
  <c r="X855" i="30"/>
  <c r="Y854" i="30"/>
  <c r="X854" i="30"/>
  <c r="Y853" i="30"/>
  <c r="X853" i="30"/>
  <c r="Y852" i="30"/>
  <c r="X852" i="30"/>
  <c r="Y851" i="30"/>
  <c r="X851" i="30"/>
  <c r="Y850" i="30"/>
  <c r="X850" i="30"/>
  <c r="Y849" i="30"/>
  <c r="X849" i="30"/>
  <c r="Y848" i="30"/>
  <c r="X848" i="30"/>
  <c r="Y847" i="30"/>
  <c r="X847" i="30"/>
  <c r="Y846" i="30"/>
  <c r="X846" i="30"/>
  <c r="Y845" i="30"/>
  <c r="X845" i="30"/>
  <c r="Y844" i="30"/>
  <c r="X844" i="30"/>
  <c r="Y843" i="30"/>
  <c r="X843" i="30"/>
  <c r="Y842" i="30"/>
  <c r="X842" i="30"/>
  <c r="Y841" i="30"/>
  <c r="X841" i="30"/>
  <c r="Y840" i="30"/>
  <c r="X840" i="30"/>
  <c r="Y839" i="30"/>
  <c r="X839" i="30"/>
  <c r="Y838" i="30"/>
  <c r="X838" i="30"/>
  <c r="Y837" i="30"/>
  <c r="X837" i="30"/>
  <c r="Y836" i="30"/>
  <c r="X836" i="30"/>
  <c r="Y835" i="30"/>
  <c r="X835" i="30"/>
  <c r="Y834" i="30"/>
  <c r="X834" i="30"/>
  <c r="Y833" i="30"/>
  <c r="X833" i="30"/>
  <c r="Y832" i="30"/>
  <c r="X832" i="30"/>
  <c r="Y831" i="30"/>
  <c r="X831" i="30"/>
  <c r="Y830" i="30"/>
  <c r="X830" i="30"/>
  <c r="Y829" i="30"/>
  <c r="X829" i="30"/>
  <c r="Y828" i="30"/>
  <c r="X828" i="30"/>
  <c r="Y827" i="30"/>
  <c r="X827" i="30"/>
  <c r="Y826" i="30"/>
  <c r="X826" i="30"/>
  <c r="Y825" i="30"/>
  <c r="X825" i="30"/>
  <c r="Y824" i="30"/>
  <c r="X824" i="30"/>
  <c r="Y823" i="30"/>
  <c r="X823" i="30"/>
  <c r="Y822" i="30"/>
  <c r="X822" i="30"/>
  <c r="Y821" i="30"/>
  <c r="X821" i="30"/>
  <c r="Y820" i="30"/>
  <c r="X820" i="30"/>
  <c r="Y819" i="30"/>
  <c r="X819" i="30"/>
  <c r="Y818" i="30"/>
  <c r="X818" i="30"/>
  <c r="Y817" i="30"/>
  <c r="X817" i="30"/>
  <c r="Y816" i="30"/>
  <c r="X816" i="30"/>
  <c r="Y815" i="30"/>
  <c r="X815" i="30"/>
  <c r="Y814" i="30"/>
  <c r="X814" i="30"/>
  <c r="Y813" i="30"/>
  <c r="X813" i="30"/>
  <c r="Y812" i="30"/>
  <c r="X812" i="30"/>
  <c r="Y811" i="30"/>
  <c r="X811" i="30"/>
  <c r="Y810" i="30"/>
  <c r="X810" i="30"/>
  <c r="Y809" i="30"/>
  <c r="X809" i="30"/>
  <c r="Y808" i="30"/>
  <c r="X808" i="30"/>
  <c r="Y807" i="30"/>
  <c r="X807" i="30"/>
  <c r="Y806" i="30"/>
  <c r="X806" i="30"/>
  <c r="Y805" i="30"/>
  <c r="X805" i="30"/>
  <c r="Y804" i="30"/>
  <c r="X804" i="30"/>
  <c r="Y803" i="30"/>
  <c r="X803" i="30"/>
  <c r="Y802" i="30"/>
  <c r="X802" i="30"/>
  <c r="Y801" i="30"/>
  <c r="X801" i="30"/>
  <c r="Y800" i="30"/>
  <c r="X800" i="30"/>
  <c r="Y799" i="30"/>
  <c r="X799" i="30"/>
  <c r="Y798" i="30"/>
  <c r="X798" i="30"/>
  <c r="Y797" i="30"/>
  <c r="X797" i="30"/>
  <c r="Y796" i="30"/>
  <c r="X796" i="30"/>
  <c r="Y795" i="30"/>
  <c r="X795" i="30"/>
  <c r="Y794" i="30"/>
  <c r="X794" i="30"/>
  <c r="Y793" i="30"/>
  <c r="X793" i="30"/>
  <c r="Y792" i="30"/>
  <c r="X792" i="30"/>
  <c r="Y791" i="30"/>
  <c r="X791" i="30"/>
  <c r="Y790" i="30"/>
  <c r="X790" i="30"/>
  <c r="Y789" i="30"/>
  <c r="X789" i="30"/>
  <c r="Y788" i="30"/>
  <c r="X788" i="30"/>
  <c r="Y787" i="30"/>
  <c r="X787" i="30"/>
  <c r="Y786" i="30"/>
  <c r="X786" i="30"/>
  <c r="Y785" i="30"/>
  <c r="X785" i="30"/>
  <c r="Y784" i="30"/>
  <c r="X784" i="30"/>
  <c r="Y783" i="30"/>
  <c r="X783" i="30"/>
  <c r="Y782" i="30"/>
  <c r="X782" i="30"/>
  <c r="Y781" i="30"/>
  <c r="X781" i="30"/>
  <c r="Y780" i="30"/>
  <c r="X780" i="30"/>
  <c r="Y779" i="30"/>
  <c r="X779" i="30"/>
  <c r="Y778" i="30"/>
  <c r="X778" i="30"/>
  <c r="Y777" i="30"/>
  <c r="X777" i="30"/>
  <c r="Y776" i="30"/>
  <c r="X776" i="30"/>
  <c r="Y775" i="30"/>
  <c r="X775" i="30"/>
  <c r="Y774" i="30"/>
  <c r="X774" i="30"/>
  <c r="Y773" i="30"/>
  <c r="X773" i="30"/>
  <c r="Y772" i="30"/>
  <c r="X772" i="30"/>
  <c r="Y771" i="30"/>
  <c r="X771" i="30"/>
  <c r="Y770" i="30"/>
  <c r="X770" i="30"/>
  <c r="Y769" i="30"/>
  <c r="X769" i="30"/>
  <c r="Y768" i="30"/>
  <c r="X768" i="30"/>
  <c r="Y767" i="30"/>
  <c r="X767" i="30"/>
  <c r="Y766" i="30"/>
  <c r="X766" i="30"/>
  <c r="Y765" i="30"/>
  <c r="X765" i="30"/>
  <c r="Y764" i="30"/>
  <c r="X764" i="30"/>
  <c r="Y763" i="30"/>
  <c r="X763" i="30"/>
  <c r="Y762" i="30"/>
  <c r="X762" i="30"/>
  <c r="Y761" i="30"/>
  <c r="X761" i="30"/>
  <c r="Y760" i="30"/>
  <c r="X760" i="30"/>
  <c r="Y759" i="30"/>
  <c r="X759" i="30"/>
  <c r="Y758" i="30"/>
  <c r="X758" i="30"/>
  <c r="Y757" i="30"/>
  <c r="X757" i="30"/>
  <c r="Y756" i="30"/>
  <c r="X756" i="30"/>
  <c r="Y755" i="30"/>
  <c r="X755" i="30"/>
  <c r="Y754" i="30"/>
  <c r="X754" i="30"/>
  <c r="Y753" i="30"/>
  <c r="X753" i="30"/>
  <c r="Y752" i="30"/>
  <c r="X752" i="30"/>
  <c r="Y751" i="30"/>
  <c r="X751" i="30"/>
  <c r="Y750" i="30"/>
  <c r="X750" i="30"/>
  <c r="Y749" i="30"/>
  <c r="X749" i="30"/>
  <c r="Y748" i="30"/>
  <c r="X748" i="30"/>
  <c r="Y747" i="30"/>
  <c r="X747" i="30"/>
  <c r="Y746" i="30"/>
  <c r="X746" i="30"/>
  <c r="Y745" i="30"/>
  <c r="X745" i="30"/>
  <c r="Y744" i="30"/>
  <c r="X744" i="30"/>
  <c r="Y743" i="30"/>
  <c r="X743" i="30"/>
  <c r="Y742" i="30"/>
  <c r="X742" i="30"/>
  <c r="Y741" i="30"/>
  <c r="X741" i="30"/>
  <c r="Y740" i="30"/>
  <c r="X740" i="30"/>
  <c r="Y739" i="30"/>
  <c r="X739" i="30"/>
  <c r="Y738" i="30"/>
  <c r="X738" i="30"/>
  <c r="Y737" i="30"/>
  <c r="X737" i="30"/>
  <c r="Y736" i="30"/>
  <c r="X736" i="30"/>
  <c r="Y735" i="30"/>
  <c r="X735" i="30"/>
  <c r="Y734" i="30"/>
  <c r="X734" i="30"/>
  <c r="Y733" i="30"/>
  <c r="X733" i="30"/>
  <c r="Y732" i="30"/>
  <c r="X732" i="30"/>
  <c r="Y731" i="30"/>
  <c r="X731" i="30"/>
  <c r="Y730" i="30"/>
  <c r="X730" i="30"/>
  <c r="Y729" i="30"/>
  <c r="X729" i="30"/>
  <c r="Y728" i="30"/>
  <c r="X728" i="30"/>
  <c r="Y727" i="30"/>
  <c r="X727" i="30"/>
  <c r="Y726" i="30"/>
  <c r="X726" i="30"/>
  <c r="Y725" i="30"/>
  <c r="X725" i="30"/>
  <c r="Y724" i="30"/>
  <c r="X724" i="30"/>
  <c r="Y723" i="30"/>
  <c r="X723" i="30"/>
  <c r="Y722" i="30"/>
  <c r="X722" i="30"/>
  <c r="Y721" i="30"/>
  <c r="X721" i="30"/>
  <c r="Y720" i="30"/>
  <c r="X720" i="30"/>
  <c r="Y719" i="30"/>
  <c r="X719" i="30"/>
  <c r="Y718" i="30"/>
  <c r="X718" i="30"/>
  <c r="Y717" i="30"/>
  <c r="X717" i="30"/>
  <c r="Y716" i="30"/>
  <c r="X716" i="30"/>
  <c r="Y715" i="30"/>
  <c r="X715" i="30"/>
  <c r="Y714" i="30"/>
  <c r="X714" i="30"/>
  <c r="Y713" i="30"/>
  <c r="X713" i="30"/>
  <c r="Y712" i="30"/>
  <c r="X712" i="30"/>
  <c r="Y711" i="30"/>
  <c r="X711" i="30"/>
  <c r="Y710" i="30"/>
  <c r="X710" i="30"/>
  <c r="Y709" i="30"/>
  <c r="X709" i="30"/>
  <c r="Y708" i="30"/>
  <c r="X708" i="30"/>
  <c r="Y707" i="30"/>
  <c r="X707" i="30"/>
  <c r="Y706" i="30"/>
  <c r="X706" i="30"/>
  <c r="Y705" i="30"/>
  <c r="X705" i="30"/>
  <c r="Y704" i="30"/>
  <c r="X704" i="30"/>
  <c r="Y703" i="30"/>
  <c r="X703" i="30"/>
  <c r="Y702" i="30"/>
  <c r="X702" i="30"/>
  <c r="Y701" i="30"/>
  <c r="X701" i="30"/>
  <c r="Y700" i="30"/>
  <c r="X700" i="30"/>
  <c r="Y699" i="30"/>
  <c r="X699" i="30"/>
  <c r="Y698" i="30"/>
  <c r="X698" i="30"/>
  <c r="Y697" i="30"/>
  <c r="X697" i="30"/>
  <c r="Y696" i="30"/>
  <c r="X696" i="30"/>
  <c r="Y695" i="30"/>
  <c r="X695" i="30"/>
  <c r="Y694" i="30"/>
  <c r="X694" i="30"/>
  <c r="Y693" i="30"/>
  <c r="X693" i="30"/>
  <c r="Y692" i="30"/>
  <c r="X692" i="30"/>
  <c r="Y691" i="30"/>
  <c r="X691" i="30"/>
  <c r="Y690" i="30"/>
  <c r="X690" i="30"/>
  <c r="Y689" i="30"/>
  <c r="X689" i="30"/>
  <c r="Y688" i="30"/>
  <c r="X688" i="30"/>
  <c r="Y687" i="30"/>
  <c r="X687" i="30"/>
  <c r="Y686" i="30"/>
  <c r="X686" i="30"/>
  <c r="Y685" i="30"/>
  <c r="X685" i="30"/>
  <c r="Y684" i="30"/>
  <c r="X684" i="30"/>
  <c r="Y683" i="30"/>
  <c r="X683" i="30"/>
  <c r="Y682" i="30"/>
  <c r="X682" i="30"/>
  <c r="Y681" i="30"/>
  <c r="X681" i="30"/>
  <c r="Y680" i="30"/>
  <c r="X680" i="30"/>
  <c r="Y679" i="30"/>
  <c r="X679" i="30"/>
  <c r="Y678" i="30"/>
  <c r="X678" i="30"/>
  <c r="Y677" i="30"/>
  <c r="X677" i="30"/>
  <c r="Y676" i="30"/>
  <c r="X676" i="30"/>
  <c r="Y675" i="30"/>
  <c r="X675" i="30"/>
  <c r="Y674" i="30"/>
  <c r="X674" i="30"/>
  <c r="Y673" i="30"/>
  <c r="X673" i="30"/>
  <c r="Y672" i="30"/>
  <c r="X672" i="30"/>
  <c r="Y671" i="30"/>
  <c r="X671" i="30"/>
  <c r="Y670" i="30"/>
  <c r="X670" i="30"/>
  <c r="Y669" i="30"/>
  <c r="X669" i="30"/>
  <c r="Y668" i="30"/>
  <c r="X668" i="30"/>
  <c r="Y667" i="30"/>
  <c r="X667" i="30"/>
  <c r="Y666" i="30"/>
  <c r="X666" i="30"/>
  <c r="Y665" i="30"/>
  <c r="X665" i="30"/>
  <c r="Y664" i="30"/>
  <c r="X664" i="30"/>
  <c r="Y663" i="30"/>
  <c r="X663" i="30"/>
  <c r="Y662" i="30"/>
  <c r="X662" i="30"/>
  <c r="Y661" i="30"/>
  <c r="X661" i="30"/>
  <c r="Y660" i="30"/>
  <c r="X660" i="30"/>
  <c r="Y659" i="30"/>
  <c r="X659" i="30"/>
  <c r="Y658" i="30"/>
  <c r="X658" i="30"/>
  <c r="Y657" i="30"/>
  <c r="X657" i="30"/>
  <c r="Y656" i="30"/>
  <c r="X656" i="30"/>
  <c r="Y655" i="30"/>
  <c r="X655" i="30"/>
  <c r="Y654" i="30"/>
  <c r="X654" i="30"/>
  <c r="Y653" i="30"/>
  <c r="X653" i="30"/>
  <c r="Y652" i="30"/>
  <c r="X652" i="30"/>
  <c r="Y651" i="30"/>
  <c r="X651" i="30"/>
  <c r="Y650" i="30"/>
  <c r="X650" i="30"/>
  <c r="Y649" i="30"/>
  <c r="X649" i="30"/>
  <c r="Y648" i="30"/>
  <c r="X648" i="30"/>
  <c r="Y647" i="30"/>
  <c r="X647" i="30"/>
  <c r="Y646" i="30"/>
  <c r="X646" i="30"/>
  <c r="Y645" i="30"/>
  <c r="X645" i="30"/>
  <c r="Y644" i="30"/>
  <c r="X644" i="30"/>
  <c r="Y643" i="30"/>
  <c r="X643" i="30"/>
  <c r="Y642" i="30"/>
  <c r="X642" i="30"/>
  <c r="Y641" i="30"/>
  <c r="X641" i="30"/>
  <c r="Y640" i="30"/>
  <c r="X640" i="30"/>
  <c r="Y639" i="30"/>
  <c r="X639" i="30"/>
  <c r="Y638" i="30"/>
  <c r="X638" i="30"/>
  <c r="Y637" i="30"/>
  <c r="X637" i="30"/>
  <c r="Y636" i="30"/>
  <c r="X636" i="30"/>
  <c r="Y635" i="30"/>
  <c r="X635" i="30"/>
  <c r="Y634" i="30"/>
  <c r="X634" i="30"/>
  <c r="Y633" i="30"/>
  <c r="X633" i="30"/>
  <c r="Y632" i="30"/>
  <c r="X632" i="30"/>
  <c r="Y631" i="30"/>
  <c r="X631" i="30"/>
  <c r="Y630" i="30"/>
  <c r="X630" i="30"/>
  <c r="Y629" i="30"/>
  <c r="X629" i="30"/>
  <c r="Y628" i="30"/>
  <c r="X628" i="30"/>
  <c r="Y627" i="30"/>
  <c r="X627" i="30"/>
  <c r="Y626" i="30"/>
  <c r="X626" i="30"/>
  <c r="Y625" i="30"/>
  <c r="X625" i="30"/>
  <c r="Y624" i="30"/>
  <c r="X624" i="30"/>
  <c r="Y623" i="30"/>
  <c r="X623" i="30"/>
  <c r="Y622" i="30"/>
  <c r="X622" i="30"/>
  <c r="Y621" i="30"/>
  <c r="X621" i="30"/>
  <c r="Y620" i="30"/>
  <c r="X620" i="30"/>
  <c r="Y619" i="30"/>
  <c r="X619" i="30"/>
  <c r="Y618" i="30"/>
  <c r="X618" i="30"/>
  <c r="Y617" i="30"/>
  <c r="X617" i="30"/>
  <c r="Y616" i="30"/>
  <c r="X616" i="30"/>
  <c r="Y615" i="30"/>
  <c r="X615" i="30"/>
  <c r="Y614" i="30"/>
  <c r="X614" i="30"/>
  <c r="Y613" i="30"/>
  <c r="X613" i="30"/>
  <c r="Y612" i="30"/>
  <c r="X612" i="30"/>
  <c r="Y611" i="30"/>
  <c r="X611" i="30"/>
  <c r="Y610" i="30"/>
  <c r="X610" i="30"/>
  <c r="Y609" i="30"/>
  <c r="X609" i="30"/>
  <c r="Y608" i="30"/>
  <c r="X608" i="30"/>
  <c r="Y607" i="30"/>
  <c r="X607" i="30"/>
  <c r="Y606" i="30"/>
  <c r="X606" i="30"/>
  <c r="Y605" i="30"/>
  <c r="X605" i="30"/>
  <c r="Y604" i="30"/>
  <c r="X604" i="30"/>
  <c r="Y603" i="30"/>
  <c r="X603" i="30"/>
  <c r="Y602" i="30"/>
  <c r="X602" i="30"/>
  <c r="Y601" i="30"/>
  <c r="X601" i="30"/>
  <c r="Y600" i="30"/>
  <c r="X600" i="30"/>
  <c r="Y599" i="30"/>
  <c r="X599" i="30"/>
  <c r="Y598" i="30"/>
  <c r="X598" i="30"/>
  <c r="Y597" i="30"/>
  <c r="X597" i="30"/>
  <c r="Y596" i="30"/>
  <c r="X596" i="30"/>
  <c r="Y595" i="30"/>
  <c r="X595" i="30"/>
  <c r="Y594" i="30"/>
  <c r="X594" i="30"/>
  <c r="Y593" i="30"/>
  <c r="X593" i="30"/>
  <c r="Y592" i="30"/>
  <c r="X592" i="30"/>
  <c r="Y591" i="30"/>
  <c r="X591" i="30"/>
  <c r="Y590" i="30"/>
  <c r="X590" i="30"/>
  <c r="Y589" i="30"/>
  <c r="X589" i="30"/>
  <c r="Y588" i="30"/>
  <c r="X588" i="30"/>
  <c r="Y587" i="30"/>
  <c r="X587" i="30"/>
  <c r="Y586" i="30"/>
  <c r="X586" i="30"/>
  <c r="Y585" i="30"/>
  <c r="X585" i="30"/>
  <c r="Y584" i="30"/>
  <c r="X584" i="30"/>
  <c r="Y583" i="30"/>
  <c r="X583" i="30"/>
  <c r="Y582" i="30"/>
  <c r="X582" i="30"/>
  <c r="Y581" i="30"/>
  <c r="X581" i="30"/>
  <c r="Y580" i="30"/>
  <c r="X580" i="30"/>
  <c r="Y579" i="30"/>
  <c r="X579" i="30"/>
  <c r="Y578" i="30"/>
  <c r="X578" i="30"/>
  <c r="Y577" i="30"/>
  <c r="X577" i="30"/>
  <c r="Y576" i="30"/>
  <c r="X576" i="30"/>
  <c r="Y575" i="30"/>
  <c r="X575" i="30"/>
  <c r="Y574" i="30"/>
  <c r="X574" i="30"/>
  <c r="Y573" i="30"/>
  <c r="X573" i="30"/>
  <c r="Y572" i="30"/>
  <c r="X572" i="30"/>
  <c r="Y571" i="30"/>
  <c r="X571" i="30"/>
  <c r="Y570" i="30"/>
  <c r="X570" i="30"/>
  <c r="Y569" i="30"/>
  <c r="X569" i="30"/>
  <c r="Y568" i="30"/>
  <c r="X568" i="30"/>
  <c r="Y567" i="30"/>
  <c r="X567" i="30"/>
  <c r="Y566" i="30"/>
  <c r="X566" i="30"/>
  <c r="Y565" i="30"/>
  <c r="X565" i="30"/>
  <c r="Y564" i="30"/>
  <c r="X564" i="30"/>
  <c r="Y563" i="30"/>
  <c r="X563" i="30"/>
  <c r="Y562" i="30"/>
  <c r="X562" i="30"/>
  <c r="Y561" i="30"/>
  <c r="X561" i="30"/>
  <c r="Y560" i="30"/>
  <c r="X560" i="30"/>
  <c r="Y559" i="30"/>
  <c r="X559" i="30"/>
  <c r="Y558" i="30"/>
  <c r="X558" i="30"/>
  <c r="Y557" i="30"/>
  <c r="X557" i="30"/>
  <c r="Y556" i="30"/>
  <c r="X556" i="30"/>
  <c r="Y555" i="30"/>
  <c r="X555" i="30"/>
  <c r="Y554" i="30"/>
  <c r="X554" i="30"/>
  <c r="Y553" i="30"/>
  <c r="X553" i="30"/>
  <c r="Y552" i="30"/>
  <c r="X552" i="30"/>
  <c r="Y551" i="30"/>
  <c r="X551" i="30"/>
  <c r="Y550" i="30"/>
  <c r="X550" i="30"/>
  <c r="Y549" i="30"/>
  <c r="X549" i="30"/>
  <c r="Y548" i="30"/>
  <c r="X548" i="30"/>
  <c r="Y547" i="30"/>
  <c r="X547" i="30"/>
  <c r="Y546" i="30"/>
  <c r="X546" i="30"/>
  <c r="Y545" i="30"/>
  <c r="X545" i="30"/>
  <c r="Y544" i="30"/>
  <c r="X544" i="30"/>
  <c r="Y543" i="30"/>
  <c r="X543" i="30"/>
  <c r="Y542" i="30"/>
  <c r="X542" i="30"/>
  <c r="Y541" i="30"/>
  <c r="X541" i="30"/>
  <c r="Y540" i="30"/>
  <c r="X540" i="30"/>
  <c r="Y539" i="30"/>
  <c r="X539" i="30"/>
  <c r="Y538" i="30"/>
  <c r="X538" i="30"/>
  <c r="Y537" i="30"/>
  <c r="X537" i="30"/>
  <c r="Y536" i="30"/>
  <c r="X536" i="30"/>
  <c r="Y535" i="30"/>
  <c r="X535" i="30"/>
  <c r="Y534" i="30"/>
  <c r="X534" i="30"/>
  <c r="Y533" i="30"/>
  <c r="X533" i="30"/>
  <c r="Y532" i="30"/>
  <c r="X532" i="30"/>
  <c r="Y531" i="30"/>
  <c r="X531" i="30"/>
  <c r="Y530" i="30"/>
  <c r="X530" i="30"/>
  <c r="Y529" i="30"/>
  <c r="X529" i="30"/>
  <c r="Y528" i="30"/>
  <c r="X528" i="30"/>
  <c r="Y527" i="30"/>
  <c r="X527" i="30"/>
  <c r="Y526" i="30"/>
  <c r="X526" i="30"/>
  <c r="Y525" i="30"/>
  <c r="X525" i="30"/>
  <c r="Y524" i="30"/>
  <c r="X524" i="30"/>
  <c r="Y523" i="30"/>
  <c r="X523" i="30"/>
  <c r="Y522" i="30"/>
  <c r="X522" i="30"/>
  <c r="Y521" i="30"/>
  <c r="X521" i="30"/>
  <c r="Y520" i="30"/>
  <c r="X520" i="30"/>
  <c r="Y519" i="30"/>
  <c r="X519" i="30"/>
  <c r="Y518" i="30"/>
  <c r="X518" i="30"/>
  <c r="Y517" i="30"/>
  <c r="X517" i="30"/>
  <c r="Y516" i="30"/>
  <c r="X516" i="30"/>
  <c r="Y515" i="30"/>
  <c r="X515" i="30"/>
  <c r="Y514" i="30"/>
  <c r="X514" i="30"/>
  <c r="Y513" i="30"/>
  <c r="X513" i="30"/>
  <c r="Y512" i="30"/>
  <c r="X512" i="30"/>
  <c r="Y511" i="30"/>
  <c r="X511" i="30"/>
  <c r="Y510" i="30"/>
  <c r="X510" i="30"/>
  <c r="Y509" i="30"/>
  <c r="X509" i="30"/>
  <c r="Y508" i="30"/>
  <c r="X508" i="30"/>
  <c r="Y507" i="30"/>
  <c r="X507" i="30"/>
  <c r="Y506" i="30"/>
  <c r="X506" i="30"/>
  <c r="Y505" i="30"/>
  <c r="X505" i="30"/>
  <c r="Y504" i="30"/>
  <c r="X504" i="30"/>
  <c r="Y503" i="30"/>
  <c r="X503" i="30"/>
  <c r="Y502" i="30"/>
  <c r="X502" i="30"/>
  <c r="Y501" i="30"/>
  <c r="X501" i="30"/>
  <c r="Y500" i="30"/>
  <c r="X500" i="30"/>
  <c r="Y499" i="30"/>
  <c r="X499" i="30"/>
  <c r="Y498" i="30"/>
  <c r="X498" i="30"/>
  <c r="Y497" i="30"/>
  <c r="X497" i="30"/>
  <c r="Y496" i="30"/>
  <c r="X496" i="30"/>
  <c r="Y495" i="30"/>
  <c r="X495" i="30"/>
  <c r="Y494" i="30"/>
  <c r="X494" i="30"/>
  <c r="Y493" i="30"/>
  <c r="X493" i="30"/>
  <c r="Y492" i="30"/>
  <c r="X492" i="30"/>
  <c r="Y491" i="30"/>
  <c r="X491" i="30"/>
  <c r="Y490" i="30"/>
  <c r="X490" i="30"/>
  <c r="Y489" i="30"/>
  <c r="X489" i="30"/>
  <c r="Y488" i="30"/>
  <c r="X488" i="30"/>
  <c r="Y487" i="30"/>
  <c r="X487" i="30"/>
  <c r="Y486" i="30"/>
  <c r="X486" i="30"/>
  <c r="Y485" i="30"/>
  <c r="X485" i="30"/>
  <c r="Y484" i="30"/>
  <c r="X484" i="30"/>
  <c r="Y483" i="30"/>
  <c r="X483" i="30"/>
  <c r="Y482" i="30"/>
  <c r="X482" i="30"/>
  <c r="Y481" i="30"/>
  <c r="X481" i="30"/>
  <c r="Y480" i="30"/>
  <c r="X480" i="30"/>
  <c r="Y479" i="30"/>
  <c r="X479" i="30"/>
  <c r="Y478" i="30"/>
  <c r="X478" i="30"/>
  <c r="Y477" i="30"/>
  <c r="X477" i="30"/>
  <c r="Y476" i="30"/>
  <c r="X476" i="30"/>
  <c r="Y475" i="30"/>
  <c r="X475" i="30"/>
  <c r="Y474" i="30"/>
  <c r="X474" i="30"/>
  <c r="Y473" i="30"/>
  <c r="X473" i="30"/>
  <c r="Y472" i="30"/>
  <c r="X472" i="30"/>
  <c r="Y471" i="30"/>
  <c r="X471" i="30"/>
  <c r="Y470" i="30"/>
  <c r="X470" i="30"/>
  <c r="Y469" i="30"/>
  <c r="X469" i="30"/>
  <c r="Y468" i="30"/>
  <c r="X468" i="30"/>
  <c r="Y467" i="30"/>
  <c r="X467" i="30"/>
  <c r="Y466" i="30"/>
  <c r="X466" i="30"/>
  <c r="Y465" i="30"/>
  <c r="X465" i="30"/>
  <c r="Y464" i="30"/>
  <c r="X464" i="30"/>
  <c r="Y463" i="30"/>
  <c r="X463" i="30"/>
  <c r="Y462" i="30"/>
  <c r="X462" i="30"/>
  <c r="Y461" i="30"/>
  <c r="X461" i="30"/>
  <c r="Y460" i="30"/>
  <c r="X460" i="30"/>
  <c r="Y459" i="30"/>
  <c r="X459" i="30"/>
  <c r="Y458" i="30"/>
  <c r="X458" i="30"/>
  <c r="Y457" i="30"/>
  <c r="X457" i="30"/>
  <c r="Y456" i="30"/>
  <c r="X456" i="30"/>
  <c r="Y455" i="30"/>
  <c r="X455" i="30"/>
  <c r="Y454" i="30"/>
  <c r="X454" i="30"/>
  <c r="Y453" i="30"/>
  <c r="X453" i="30"/>
  <c r="Y452" i="30"/>
  <c r="X452" i="30"/>
  <c r="Y451" i="30"/>
  <c r="X451" i="30"/>
  <c r="Y450" i="30"/>
  <c r="X450" i="30"/>
  <c r="Y449" i="30"/>
  <c r="X449" i="30"/>
  <c r="Y448" i="30"/>
  <c r="X448" i="30"/>
  <c r="Y447" i="30"/>
  <c r="X447" i="30"/>
  <c r="Y446" i="30"/>
  <c r="X446" i="30"/>
  <c r="Y445" i="30"/>
  <c r="X445" i="30"/>
  <c r="Y444" i="30"/>
  <c r="X444" i="30"/>
  <c r="Y443" i="30"/>
  <c r="X443" i="30"/>
  <c r="Y442" i="30"/>
  <c r="X442" i="30"/>
  <c r="Y441" i="30"/>
  <c r="X441" i="30"/>
  <c r="Y440" i="30"/>
  <c r="X440" i="30"/>
  <c r="Y439" i="30"/>
  <c r="X439" i="30"/>
  <c r="Y438" i="30"/>
  <c r="X438" i="30"/>
  <c r="Y437" i="30"/>
  <c r="X437" i="30"/>
  <c r="Y436" i="30"/>
  <c r="X436" i="30"/>
  <c r="Y435" i="30"/>
  <c r="X435" i="30"/>
  <c r="Y434" i="30"/>
  <c r="X434" i="30"/>
  <c r="Y433" i="30"/>
  <c r="X433" i="30"/>
  <c r="Y432" i="30"/>
  <c r="X432" i="30"/>
  <c r="Y431" i="30"/>
  <c r="X431" i="30"/>
  <c r="Y430" i="30"/>
  <c r="X430" i="30"/>
  <c r="Y429" i="30"/>
  <c r="X429" i="30"/>
  <c r="Y428" i="30"/>
  <c r="X428" i="30"/>
  <c r="Y427" i="30"/>
  <c r="X427" i="30"/>
  <c r="Y426" i="30"/>
  <c r="X426" i="30"/>
  <c r="Y425" i="30"/>
  <c r="X425" i="30"/>
  <c r="Y424" i="30"/>
  <c r="X424" i="30"/>
  <c r="Y423" i="30"/>
  <c r="X423" i="30"/>
  <c r="Y422" i="30"/>
  <c r="X422" i="30"/>
  <c r="Y421" i="30"/>
  <c r="X421" i="30"/>
  <c r="Y420" i="30"/>
  <c r="X420" i="30"/>
  <c r="Y419" i="30"/>
  <c r="X419" i="30"/>
  <c r="Y418" i="30"/>
  <c r="X418" i="30"/>
  <c r="Y417" i="30"/>
  <c r="X417" i="30"/>
  <c r="Y416" i="30"/>
  <c r="X416" i="30"/>
  <c r="Y415" i="30"/>
  <c r="X415" i="30"/>
  <c r="Y414" i="30"/>
  <c r="X414" i="30"/>
  <c r="Y413" i="30"/>
  <c r="X413" i="30"/>
  <c r="Y412" i="30"/>
  <c r="X412" i="30"/>
  <c r="Y411" i="30"/>
  <c r="X411" i="30"/>
  <c r="Y410" i="30"/>
  <c r="X410" i="30"/>
  <c r="Y409" i="30"/>
  <c r="X409" i="30"/>
  <c r="Y408" i="30"/>
  <c r="X408" i="30"/>
  <c r="Y407" i="30"/>
  <c r="X407" i="30"/>
  <c r="Y406" i="30"/>
  <c r="X406" i="30"/>
  <c r="Y405" i="30"/>
  <c r="X405" i="30"/>
  <c r="Y404" i="30"/>
  <c r="X404" i="30"/>
  <c r="Y403" i="30"/>
  <c r="X403" i="30"/>
  <c r="Y402" i="30"/>
  <c r="X402" i="30"/>
  <c r="Y401" i="30"/>
  <c r="X401" i="30"/>
  <c r="Y400" i="30"/>
  <c r="X400" i="30"/>
  <c r="Y399" i="30"/>
  <c r="X399" i="30"/>
  <c r="Y398" i="30"/>
  <c r="X398" i="30"/>
  <c r="Y397" i="30"/>
  <c r="X397" i="30"/>
  <c r="Y396" i="30"/>
  <c r="X396" i="30"/>
  <c r="Y395" i="30"/>
  <c r="X395" i="30"/>
  <c r="Y394" i="30"/>
  <c r="X394" i="30"/>
  <c r="Y393" i="30"/>
  <c r="X393" i="30"/>
  <c r="Y392" i="30"/>
  <c r="X392" i="30"/>
  <c r="Y391" i="30"/>
  <c r="X391" i="30"/>
  <c r="Y390" i="30"/>
  <c r="X390" i="30"/>
  <c r="Y389" i="30"/>
  <c r="X389" i="30"/>
  <c r="Y388" i="30"/>
  <c r="X388" i="30"/>
  <c r="Y387" i="30"/>
  <c r="X387" i="30"/>
  <c r="Y386" i="30"/>
  <c r="X386" i="30"/>
  <c r="Y385" i="30"/>
  <c r="X385" i="30"/>
  <c r="Y384" i="30"/>
  <c r="X384" i="30"/>
  <c r="Y383" i="30"/>
  <c r="X383" i="30"/>
  <c r="Y382" i="30"/>
  <c r="X382" i="30"/>
  <c r="Y381" i="30"/>
  <c r="X381" i="30"/>
  <c r="Y380" i="30"/>
  <c r="X380" i="30"/>
  <c r="Y379" i="30"/>
  <c r="X379" i="30"/>
  <c r="Y378" i="30"/>
  <c r="X378" i="30"/>
  <c r="Y377" i="30"/>
  <c r="X377" i="30"/>
  <c r="Y376" i="30"/>
  <c r="X376" i="30"/>
  <c r="Y375" i="30"/>
  <c r="X375" i="30"/>
  <c r="Y374" i="30"/>
  <c r="X374" i="30"/>
  <c r="Y373" i="30"/>
  <c r="X373" i="30"/>
  <c r="Y372" i="30"/>
  <c r="X372" i="30"/>
  <c r="Y371" i="30"/>
  <c r="X371" i="30"/>
  <c r="Y370" i="30"/>
  <c r="X370" i="30"/>
  <c r="Y369" i="30"/>
  <c r="X369" i="30"/>
  <c r="Y368" i="30"/>
  <c r="X368" i="30"/>
  <c r="Y367" i="30"/>
  <c r="X367" i="30"/>
  <c r="Y366" i="30"/>
  <c r="X366" i="30"/>
  <c r="Y365" i="30"/>
  <c r="X365" i="30"/>
  <c r="Y364" i="30"/>
  <c r="X364" i="30"/>
  <c r="Y363" i="30"/>
  <c r="X363" i="30"/>
  <c r="Y362" i="30"/>
  <c r="X362" i="30"/>
  <c r="Y361" i="30"/>
  <c r="X361" i="30"/>
  <c r="Y360" i="30"/>
  <c r="X360" i="30"/>
  <c r="Y359" i="30"/>
  <c r="X359" i="30"/>
  <c r="Y358" i="30"/>
  <c r="X358" i="30"/>
  <c r="Y357" i="30"/>
  <c r="X357" i="30"/>
  <c r="Y356" i="30"/>
  <c r="X356" i="30"/>
  <c r="Y355" i="30"/>
  <c r="X355" i="30"/>
  <c r="Y354" i="30"/>
  <c r="X354" i="30"/>
  <c r="Y353" i="30"/>
  <c r="X353" i="30"/>
  <c r="Y352" i="30"/>
  <c r="X352" i="30"/>
  <c r="Y351" i="30"/>
  <c r="X351" i="30"/>
  <c r="Y350" i="30"/>
  <c r="X350" i="30"/>
  <c r="Y349" i="30"/>
  <c r="X349" i="30"/>
  <c r="Y348" i="30"/>
  <c r="X348" i="30"/>
  <c r="Y347" i="30"/>
  <c r="X347" i="30"/>
  <c r="Y346" i="30"/>
  <c r="X346" i="30"/>
  <c r="Y345" i="30"/>
  <c r="X345" i="30"/>
  <c r="Y344" i="30"/>
  <c r="X344" i="30"/>
  <c r="Y343" i="30"/>
  <c r="X343" i="30"/>
  <c r="Y342" i="30"/>
  <c r="X342" i="30"/>
  <c r="Y341" i="30"/>
  <c r="X341" i="30"/>
  <c r="Y340" i="30"/>
  <c r="X340" i="30"/>
  <c r="Y339" i="30"/>
  <c r="X339" i="30"/>
  <c r="Y338" i="30"/>
  <c r="X338" i="30"/>
  <c r="Y337" i="30"/>
  <c r="X337" i="30"/>
  <c r="Y336" i="30"/>
  <c r="X336" i="30"/>
  <c r="Y335" i="30"/>
  <c r="X335" i="30"/>
  <c r="Y334" i="30"/>
  <c r="X334" i="30"/>
  <c r="Y333" i="30"/>
  <c r="X333" i="30"/>
  <c r="Y332" i="30"/>
  <c r="X332" i="30"/>
  <c r="Y331" i="30"/>
  <c r="X331" i="30"/>
  <c r="Y330" i="30"/>
  <c r="X330" i="30"/>
  <c r="Y329" i="30"/>
  <c r="X329" i="30"/>
  <c r="Y328" i="30"/>
  <c r="X328" i="30"/>
  <c r="Y327" i="30"/>
  <c r="X327" i="30"/>
  <c r="Y326" i="30"/>
  <c r="X326" i="30"/>
  <c r="Y325" i="30"/>
  <c r="X325" i="30"/>
  <c r="Y324" i="30"/>
  <c r="X324" i="30"/>
  <c r="Y323" i="30"/>
  <c r="X323" i="30"/>
  <c r="Y322" i="30"/>
  <c r="X322" i="30"/>
  <c r="Y321" i="30"/>
  <c r="X321" i="30"/>
  <c r="Y320" i="30"/>
  <c r="X320" i="30"/>
  <c r="Y319" i="30"/>
  <c r="X319" i="30"/>
  <c r="Y318" i="30"/>
  <c r="X318" i="30"/>
  <c r="Y317" i="30"/>
  <c r="X317" i="30"/>
  <c r="Y316" i="30"/>
  <c r="X316" i="30"/>
  <c r="Y315" i="30"/>
  <c r="X315" i="30"/>
  <c r="Y314" i="30"/>
  <c r="X314" i="30"/>
  <c r="Y313" i="30"/>
  <c r="X313" i="30"/>
  <c r="Y312" i="30"/>
  <c r="X312" i="30"/>
  <c r="Y311" i="30"/>
  <c r="X311" i="30"/>
  <c r="Y310" i="30"/>
  <c r="X310" i="30"/>
  <c r="Y309" i="30"/>
  <c r="X309" i="30"/>
  <c r="Y308" i="30"/>
  <c r="X308" i="30"/>
  <c r="Y307" i="30"/>
  <c r="X307" i="30"/>
  <c r="Y306" i="30"/>
  <c r="X306" i="30"/>
  <c r="Y305" i="30"/>
  <c r="X305" i="30"/>
  <c r="Y304" i="30"/>
  <c r="X304" i="30"/>
  <c r="Y303" i="30"/>
  <c r="X303" i="30"/>
  <c r="Y302" i="30"/>
  <c r="X302" i="30"/>
  <c r="Y301" i="30"/>
  <c r="X301" i="30"/>
  <c r="Y300" i="30"/>
  <c r="X300" i="30"/>
  <c r="Y299" i="30"/>
  <c r="X299" i="30"/>
  <c r="Y298" i="30"/>
  <c r="X298" i="30"/>
  <c r="Y297" i="30"/>
  <c r="X297" i="30"/>
  <c r="Y296" i="30"/>
  <c r="X296" i="30"/>
  <c r="Y295" i="30"/>
  <c r="X295" i="30"/>
  <c r="Y294" i="30"/>
  <c r="X294" i="30"/>
  <c r="Y293" i="30"/>
  <c r="X293" i="30"/>
  <c r="Y292" i="30"/>
  <c r="X292" i="30"/>
  <c r="Y291" i="30"/>
  <c r="X291" i="30"/>
  <c r="Y290" i="30"/>
  <c r="X290" i="30"/>
  <c r="Y289" i="30"/>
  <c r="X289" i="30"/>
  <c r="Y288" i="30"/>
  <c r="X288" i="30"/>
  <c r="Y287" i="30"/>
  <c r="X287" i="30"/>
  <c r="Y286" i="30"/>
  <c r="X286" i="30"/>
  <c r="Y285" i="30"/>
  <c r="X285" i="30"/>
  <c r="Y284" i="30"/>
  <c r="X284" i="30"/>
  <c r="Y283" i="30"/>
  <c r="X283" i="30"/>
  <c r="Y282" i="30"/>
  <c r="X282" i="30"/>
  <c r="Y281" i="30"/>
  <c r="X281" i="30"/>
  <c r="Y280" i="30"/>
  <c r="X280" i="30"/>
  <c r="Y279" i="30"/>
  <c r="X279" i="30"/>
  <c r="Y278" i="30"/>
  <c r="X278" i="30"/>
  <c r="Y277" i="30"/>
  <c r="X277" i="30"/>
  <c r="Y276" i="30"/>
  <c r="X276" i="30"/>
  <c r="Y275" i="30"/>
  <c r="X275" i="30"/>
  <c r="Y274" i="30"/>
  <c r="X274" i="30"/>
  <c r="Y273" i="30"/>
  <c r="X273" i="30"/>
  <c r="Y272" i="30"/>
  <c r="X272" i="30"/>
  <c r="Y271" i="30"/>
  <c r="X271" i="30"/>
  <c r="Y270" i="30"/>
  <c r="X270" i="30"/>
  <c r="Y269" i="30"/>
  <c r="X269" i="30"/>
  <c r="Y268" i="30"/>
  <c r="X268" i="30"/>
  <c r="Y267" i="30"/>
  <c r="X267" i="30"/>
  <c r="Y266" i="30"/>
  <c r="X266" i="30"/>
  <c r="Y265" i="30"/>
  <c r="X265" i="30"/>
  <c r="Y264" i="30"/>
  <c r="X264" i="30"/>
  <c r="Y263" i="30"/>
  <c r="X263" i="30"/>
  <c r="Y262" i="30"/>
  <c r="X262" i="30"/>
  <c r="Y261" i="30"/>
  <c r="X261" i="30"/>
  <c r="Y260" i="30"/>
  <c r="X260" i="30"/>
  <c r="Y259" i="30"/>
  <c r="X259" i="30"/>
  <c r="Y258" i="30"/>
  <c r="X258" i="30"/>
  <c r="Y257" i="30"/>
  <c r="X257" i="30"/>
  <c r="Y256" i="30"/>
  <c r="X256" i="30"/>
  <c r="Y255" i="30"/>
  <c r="X255" i="30"/>
  <c r="Y254" i="30"/>
  <c r="X254" i="30"/>
  <c r="Y253" i="30"/>
  <c r="X253" i="30"/>
  <c r="Y252" i="30"/>
  <c r="X252" i="30"/>
  <c r="Y251" i="30"/>
  <c r="X251" i="30"/>
  <c r="Y250" i="30"/>
  <c r="X250" i="30"/>
  <c r="Y249" i="30"/>
  <c r="X249" i="30"/>
  <c r="Y248" i="30"/>
  <c r="X248" i="30"/>
  <c r="Y247" i="30"/>
  <c r="X247" i="30"/>
  <c r="Y246" i="30"/>
  <c r="X246" i="30"/>
  <c r="Y245" i="30"/>
  <c r="X245" i="30"/>
  <c r="Y244" i="30"/>
  <c r="X244" i="30"/>
  <c r="Y243" i="30"/>
  <c r="X243" i="30"/>
  <c r="Y242" i="30"/>
  <c r="X242" i="30"/>
  <c r="Y241" i="30"/>
  <c r="X241" i="30"/>
  <c r="Y240" i="30"/>
  <c r="X240" i="30"/>
  <c r="Y239" i="30"/>
  <c r="X239" i="30"/>
  <c r="Y238" i="30"/>
  <c r="X238" i="30"/>
  <c r="Y237" i="30"/>
  <c r="X237" i="30"/>
  <c r="Y236" i="30"/>
  <c r="X236" i="30"/>
  <c r="Y235" i="30"/>
  <c r="X235" i="30"/>
  <c r="Y234" i="30"/>
  <c r="X234" i="30"/>
  <c r="Y233" i="30"/>
  <c r="X233" i="30"/>
  <c r="Y232" i="30"/>
  <c r="X232" i="30"/>
  <c r="Y231" i="30"/>
  <c r="X231" i="30"/>
  <c r="Y230" i="30"/>
  <c r="X230" i="30"/>
  <c r="Y229" i="30"/>
  <c r="X229" i="30"/>
  <c r="Y228" i="30"/>
  <c r="X228" i="30"/>
  <c r="Y227" i="30"/>
  <c r="X227" i="30"/>
  <c r="Y226" i="30"/>
  <c r="X226" i="30"/>
  <c r="Y225" i="30"/>
  <c r="X225" i="30"/>
  <c r="Y224" i="30"/>
  <c r="X224" i="30"/>
  <c r="Y223" i="30"/>
  <c r="X223" i="30"/>
  <c r="Y222" i="30"/>
  <c r="X222" i="30"/>
  <c r="Y221" i="30"/>
  <c r="X221" i="30"/>
  <c r="Y220" i="30"/>
  <c r="X220" i="30"/>
  <c r="Y219" i="30"/>
  <c r="X219" i="30"/>
  <c r="Y218" i="30"/>
  <c r="X218" i="30"/>
  <c r="Y217" i="30"/>
  <c r="X217" i="30"/>
  <c r="Y216" i="30"/>
  <c r="X216" i="30"/>
  <c r="Y215" i="30"/>
  <c r="X215" i="30"/>
  <c r="Y214" i="30"/>
  <c r="X214" i="30"/>
  <c r="Y213" i="30"/>
  <c r="X213" i="30"/>
  <c r="Y212" i="30"/>
  <c r="X212" i="30"/>
  <c r="Y211" i="30"/>
  <c r="X211" i="30"/>
  <c r="Y210" i="30"/>
  <c r="X210" i="30"/>
  <c r="Y209" i="30"/>
  <c r="X209" i="30"/>
  <c r="Y208" i="30"/>
  <c r="X208" i="30"/>
  <c r="Y207" i="30"/>
  <c r="X207" i="30"/>
  <c r="Y206" i="30"/>
  <c r="X206" i="30"/>
  <c r="Y205" i="30"/>
  <c r="X205" i="30"/>
  <c r="Y204" i="30"/>
  <c r="X204" i="30"/>
  <c r="Y203" i="30"/>
  <c r="X203" i="30"/>
  <c r="Y202" i="30"/>
  <c r="X202" i="30"/>
  <c r="Y201" i="30"/>
  <c r="X201" i="30"/>
  <c r="Y200" i="30"/>
  <c r="X200" i="30"/>
  <c r="Y199" i="30"/>
  <c r="X199" i="30"/>
  <c r="Y198" i="30"/>
  <c r="X198" i="30"/>
  <c r="Y197" i="30"/>
  <c r="X197" i="30"/>
  <c r="Y196" i="30"/>
  <c r="X196" i="30"/>
  <c r="Y195" i="30"/>
  <c r="X195" i="30"/>
  <c r="Y194" i="30"/>
  <c r="X194" i="30"/>
  <c r="Y193" i="30"/>
  <c r="X193" i="30"/>
  <c r="Y192" i="30"/>
  <c r="X192" i="30"/>
  <c r="Y191" i="30"/>
  <c r="X191" i="30"/>
  <c r="Y190" i="30"/>
  <c r="X190" i="30"/>
  <c r="Y189" i="30"/>
  <c r="X189" i="30"/>
  <c r="Y188" i="30"/>
  <c r="X188" i="30"/>
  <c r="Y187" i="30"/>
  <c r="X187" i="30"/>
  <c r="Y186" i="30"/>
  <c r="X186" i="30"/>
  <c r="Y185" i="30"/>
  <c r="X185" i="30"/>
  <c r="Y184" i="30"/>
  <c r="X184" i="30"/>
  <c r="Y183" i="30"/>
  <c r="X183" i="30"/>
  <c r="Y182" i="30"/>
  <c r="X182" i="30"/>
  <c r="Y181" i="30"/>
  <c r="X181" i="30"/>
  <c r="Y180" i="30"/>
  <c r="X180" i="30"/>
  <c r="Y179" i="30"/>
  <c r="X179" i="30"/>
  <c r="Y178" i="30"/>
  <c r="X178" i="30"/>
  <c r="Y177" i="30"/>
  <c r="X177" i="30"/>
  <c r="Y176" i="30"/>
  <c r="X176" i="30"/>
  <c r="Y175" i="30"/>
  <c r="X175" i="30"/>
  <c r="Y174" i="30"/>
  <c r="X174" i="30"/>
  <c r="Y173" i="30"/>
  <c r="X173" i="30"/>
  <c r="Y172" i="30"/>
  <c r="X172" i="30"/>
  <c r="Y171" i="30"/>
  <c r="X171" i="30"/>
  <c r="Y170" i="30"/>
  <c r="X170" i="30"/>
  <c r="Y169" i="30"/>
  <c r="X169" i="30"/>
  <c r="Y168" i="30"/>
  <c r="X168" i="30"/>
  <c r="Y167" i="30"/>
  <c r="X167" i="30"/>
  <c r="Y166" i="30"/>
  <c r="X166" i="30"/>
  <c r="Y165" i="30"/>
  <c r="X165" i="30"/>
  <c r="Y164" i="30"/>
  <c r="X164" i="30"/>
  <c r="Y163" i="30"/>
  <c r="X163" i="30"/>
  <c r="Y162" i="30"/>
  <c r="X162" i="30"/>
  <c r="Y161" i="30"/>
  <c r="X161" i="30"/>
  <c r="Y160" i="30"/>
  <c r="X160" i="30"/>
  <c r="Y159" i="30"/>
  <c r="X159" i="30"/>
  <c r="Y158" i="30"/>
  <c r="X158" i="30"/>
  <c r="Y157" i="30"/>
  <c r="X157" i="30"/>
  <c r="Y156" i="30"/>
  <c r="X156" i="30"/>
  <c r="Y155" i="30"/>
  <c r="X155" i="30"/>
  <c r="Y154" i="30"/>
  <c r="X154" i="30"/>
  <c r="Y153" i="30"/>
  <c r="X153" i="30"/>
  <c r="Y152" i="30"/>
  <c r="X152" i="30"/>
  <c r="Y151" i="30"/>
  <c r="X151" i="30"/>
  <c r="Y150" i="30"/>
  <c r="X150" i="30"/>
  <c r="Y149" i="30"/>
  <c r="X149" i="30"/>
  <c r="Y148" i="30"/>
  <c r="X148" i="30"/>
  <c r="Y147" i="30"/>
  <c r="X147" i="30"/>
  <c r="Y146" i="30"/>
  <c r="X146" i="30"/>
  <c r="Y145" i="30"/>
  <c r="X145" i="30"/>
  <c r="Y144" i="30"/>
  <c r="X144" i="30"/>
  <c r="Y143" i="30"/>
  <c r="X143" i="30"/>
  <c r="Y142" i="30"/>
  <c r="X142" i="30"/>
  <c r="Y141" i="30"/>
  <c r="X141" i="30"/>
  <c r="Y140" i="30"/>
  <c r="X140" i="30"/>
  <c r="Y139" i="30"/>
  <c r="X139" i="30"/>
  <c r="Y138" i="30"/>
  <c r="X138" i="30"/>
  <c r="Y137" i="30"/>
  <c r="X137" i="30"/>
  <c r="Y136" i="30"/>
  <c r="X136" i="30"/>
  <c r="Y135" i="30"/>
  <c r="X135" i="30"/>
  <c r="Y134" i="30"/>
  <c r="X134" i="30"/>
  <c r="Y133" i="30"/>
  <c r="X133" i="30"/>
  <c r="Y132" i="30"/>
  <c r="X132" i="30"/>
  <c r="Y131" i="30"/>
  <c r="X131" i="30"/>
  <c r="Y130" i="30"/>
  <c r="X130" i="30"/>
  <c r="Y129" i="30"/>
  <c r="X129" i="30"/>
  <c r="Y128" i="30"/>
  <c r="X128" i="30"/>
  <c r="Y127" i="30"/>
  <c r="X127" i="30"/>
  <c r="Y126" i="30"/>
  <c r="X126" i="30"/>
  <c r="Y125" i="30"/>
  <c r="X125" i="30"/>
  <c r="Y124" i="30"/>
  <c r="X124" i="30"/>
  <c r="Y123" i="30"/>
  <c r="X123" i="30"/>
  <c r="Y122" i="30"/>
  <c r="X122" i="30"/>
  <c r="Y121" i="30"/>
  <c r="X121" i="30"/>
  <c r="Y120" i="30"/>
  <c r="X120" i="30"/>
  <c r="Y119" i="30"/>
  <c r="X119" i="30"/>
  <c r="Y118" i="30"/>
  <c r="X118" i="30"/>
  <c r="Y117" i="30"/>
  <c r="X117" i="30"/>
  <c r="Y116" i="30"/>
  <c r="X116" i="30"/>
  <c r="Y115" i="30"/>
  <c r="X115" i="30"/>
  <c r="Y114" i="30"/>
  <c r="X114" i="30"/>
  <c r="Y113" i="30"/>
  <c r="X113" i="30"/>
  <c r="Y112" i="30"/>
  <c r="X112" i="30"/>
  <c r="Y111" i="30"/>
  <c r="X111" i="30"/>
  <c r="Y110" i="30"/>
  <c r="X110" i="30"/>
  <c r="Y109" i="30"/>
  <c r="X109" i="30"/>
  <c r="Y108" i="30"/>
  <c r="X108" i="30"/>
  <c r="Y107" i="30"/>
  <c r="X107" i="30"/>
  <c r="Y106" i="30"/>
  <c r="X106" i="30"/>
  <c r="Y105" i="30"/>
  <c r="X105" i="30"/>
  <c r="Y104" i="30"/>
  <c r="X104" i="30"/>
  <c r="Y103" i="30"/>
  <c r="X103" i="30"/>
  <c r="Y102" i="30"/>
  <c r="X102" i="30"/>
  <c r="Y101" i="30"/>
  <c r="X101" i="30"/>
  <c r="Y100" i="30"/>
  <c r="X100" i="30"/>
  <c r="Y99" i="30"/>
  <c r="X99" i="30"/>
  <c r="Y98" i="30"/>
  <c r="X98" i="30"/>
  <c r="Y97" i="30"/>
  <c r="X97" i="30"/>
  <c r="Y96" i="30"/>
  <c r="X96" i="30"/>
  <c r="Y95" i="30"/>
  <c r="X95" i="30"/>
  <c r="Y94" i="30"/>
  <c r="X94" i="30"/>
  <c r="Y93" i="30"/>
  <c r="X93" i="30"/>
  <c r="Y92" i="30"/>
  <c r="X92" i="30"/>
  <c r="Y91" i="30"/>
  <c r="X91" i="30"/>
  <c r="Y90" i="30"/>
  <c r="X90" i="30"/>
  <c r="Y89" i="30"/>
  <c r="X89" i="30"/>
  <c r="Y88" i="30"/>
  <c r="X88" i="30"/>
  <c r="Y87" i="30"/>
  <c r="X87" i="30"/>
  <c r="Y86" i="30"/>
  <c r="X86" i="30"/>
  <c r="Y85" i="30"/>
  <c r="X85" i="30"/>
  <c r="Y84" i="30"/>
  <c r="X84" i="30"/>
  <c r="Y83" i="30"/>
  <c r="X83" i="30"/>
  <c r="Y82" i="30"/>
  <c r="X82" i="30"/>
  <c r="Y81" i="30"/>
  <c r="X81" i="30"/>
  <c r="Y80" i="30"/>
  <c r="X80" i="30"/>
  <c r="Y79" i="30"/>
  <c r="X79" i="30"/>
  <c r="Y78" i="30"/>
  <c r="X78" i="30"/>
  <c r="Y77" i="30"/>
  <c r="X77" i="30"/>
  <c r="Y76" i="30"/>
  <c r="X76" i="30"/>
  <c r="Y75" i="30"/>
  <c r="X75" i="30"/>
  <c r="Y74" i="30"/>
  <c r="X74" i="30"/>
  <c r="Y73" i="30"/>
  <c r="X73" i="30"/>
  <c r="Y72" i="30"/>
  <c r="X72" i="30"/>
  <c r="Y71" i="30"/>
  <c r="X71" i="30"/>
  <c r="Y70" i="30"/>
  <c r="X70" i="30"/>
  <c r="Y69" i="30"/>
  <c r="X69" i="30"/>
  <c r="Y68" i="30"/>
  <c r="X68" i="30"/>
  <c r="Y67" i="30"/>
  <c r="X67" i="30"/>
  <c r="Y66" i="30"/>
  <c r="X66" i="30"/>
  <c r="Y65" i="30"/>
  <c r="X65" i="30"/>
  <c r="Y64" i="30"/>
  <c r="X64" i="30"/>
  <c r="Y63" i="30"/>
  <c r="X63" i="30"/>
  <c r="Y62" i="30"/>
  <c r="X62" i="30"/>
  <c r="Y61" i="30"/>
  <c r="X61" i="30"/>
  <c r="Y60" i="30"/>
  <c r="X60" i="30"/>
  <c r="Y59" i="30"/>
  <c r="X59" i="30"/>
  <c r="Y58" i="30"/>
  <c r="X58" i="30"/>
  <c r="Y57" i="30"/>
  <c r="X57" i="30"/>
  <c r="Y56" i="30"/>
  <c r="X56" i="30"/>
  <c r="Y55" i="30"/>
  <c r="X55" i="30"/>
  <c r="Y54" i="30"/>
  <c r="X54" i="30"/>
  <c r="Y53" i="30"/>
  <c r="X53" i="30"/>
  <c r="Y52" i="30"/>
  <c r="X52" i="30"/>
  <c r="Y51" i="30"/>
  <c r="X51" i="30"/>
  <c r="Y50" i="30"/>
  <c r="X50" i="30"/>
  <c r="Y49" i="30"/>
  <c r="X49" i="30"/>
  <c r="Y48" i="30"/>
  <c r="X48" i="30"/>
  <c r="Y47" i="30"/>
  <c r="X47" i="30"/>
  <c r="Y46" i="30"/>
  <c r="X46" i="30"/>
  <c r="Y45" i="30"/>
  <c r="X45" i="30"/>
  <c r="Y44" i="30"/>
  <c r="X44" i="30"/>
  <c r="Y43" i="30"/>
  <c r="X43" i="30"/>
  <c r="Y42" i="30"/>
  <c r="X42" i="30"/>
  <c r="Y41" i="30"/>
  <c r="X41" i="30"/>
  <c r="Y40" i="30"/>
  <c r="X40" i="30"/>
  <c r="Y39" i="30"/>
  <c r="X39" i="30"/>
  <c r="Y38" i="30"/>
  <c r="X38" i="30"/>
  <c r="Y37" i="30"/>
  <c r="X37" i="30"/>
  <c r="Y36" i="30"/>
  <c r="X36" i="30"/>
  <c r="Y35" i="30"/>
  <c r="X35" i="30"/>
  <c r="Y34" i="30"/>
  <c r="X34" i="30"/>
  <c r="Y33" i="30"/>
  <c r="X33" i="30"/>
  <c r="Y32" i="30"/>
  <c r="X32" i="30"/>
  <c r="Y31" i="30"/>
  <c r="X31" i="30"/>
  <c r="Y30" i="30"/>
  <c r="X30" i="30"/>
  <c r="Y29" i="30"/>
  <c r="X29" i="30"/>
  <c r="Y28" i="30"/>
  <c r="X28" i="30"/>
  <c r="Y27" i="30"/>
  <c r="X27" i="30"/>
  <c r="Y26" i="30"/>
  <c r="X26" i="30"/>
  <c r="Y25" i="30"/>
  <c r="X25" i="30"/>
  <c r="Y24" i="30"/>
  <c r="X24" i="30"/>
  <c r="Y23" i="30"/>
  <c r="X23" i="30"/>
  <c r="Y22" i="30"/>
  <c r="X22" i="30"/>
  <c r="Y21" i="30"/>
  <c r="X21" i="30"/>
  <c r="Y20" i="30"/>
  <c r="X20" i="30"/>
  <c r="Y19" i="30"/>
  <c r="X19" i="30"/>
  <c r="Y18" i="30"/>
  <c r="X18" i="30"/>
  <c r="Y17" i="30"/>
  <c r="X17" i="30"/>
  <c r="Y16" i="30"/>
  <c r="X16" i="30"/>
  <c r="Y15" i="30"/>
  <c r="X15" i="30"/>
  <c r="Y14" i="30"/>
  <c r="X14" i="30"/>
  <c r="Y13" i="30"/>
  <c r="X13" i="30"/>
  <c r="Y12" i="30"/>
  <c r="X12" i="30"/>
  <c r="Y11" i="30"/>
  <c r="X11" i="30"/>
  <c r="Y10" i="30"/>
  <c r="X10" i="30"/>
  <c r="Y9" i="30"/>
  <c r="X9" i="30"/>
  <c r="Y8" i="30"/>
  <c r="X8" i="30"/>
  <c r="Y15" i="28" l="1"/>
  <c r="Y14" i="28"/>
  <c r="Y13" i="28"/>
  <c r="Y12" i="28"/>
  <c r="Y11" i="28"/>
  <c r="Y10" i="28"/>
  <c r="Y9" i="28"/>
  <c r="Y8" i="28"/>
  <c r="X15" i="28"/>
  <c r="X14" i="28"/>
  <c r="X13" i="28"/>
  <c r="X12" i="28"/>
  <c r="X11" i="28"/>
  <c r="X10" i="28"/>
  <c r="X9" i="28"/>
  <c r="X8" i="28"/>
  <c r="Y753" i="28"/>
  <c r="X753" i="28"/>
  <c r="Y752" i="28"/>
  <c r="X752" i="28"/>
  <c r="Y751" i="28"/>
  <c r="X751" i="28"/>
  <c r="Y750" i="28"/>
  <c r="X750" i="28"/>
  <c r="Y749" i="28"/>
  <c r="X749" i="28"/>
  <c r="Y748" i="28"/>
  <c r="X748" i="28"/>
  <c r="Y747" i="28"/>
  <c r="X747" i="28"/>
  <c r="Y746" i="28"/>
  <c r="X746" i="28"/>
  <c r="Y745" i="28"/>
  <c r="X745" i="28"/>
  <c r="Y744" i="28"/>
  <c r="X744" i="28"/>
  <c r="Y743" i="28"/>
  <c r="X743" i="28"/>
  <c r="Y742" i="28"/>
  <c r="X742" i="28"/>
  <c r="Y741" i="28"/>
  <c r="X741" i="28"/>
  <c r="Y740" i="28"/>
  <c r="X740" i="28"/>
  <c r="Y739" i="28"/>
  <c r="X739" i="28"/>
  <c r="Y738" i="28"/>
  <c r="X738" i="28"/>
  <c r="Y737" i="28"/>
  <c r="X737" i="28"/>
  <c r="Y736" i="28"/>
  <c r="X736" i="28"/>
  <c r="Y735" i="28"/>
  <c r="X735" i="28"/>
  <c r="Y734" i="28"/>
  <c r="X734" i="28"/>
  <c r="Y733" i="28"/>
  <c r="X733" i="28"/>
  <c r="Y732" i="28"/>
  <c r="X732" i="28"/>
  <c r="Y731" i="28"/>
  <c r="X731" i="28"/>
  <c r="Y730" i="28"/>
  <c r="X730" i="28"/>
  <c r="Y729" i="28"/>
  <c r="X729" i="28"/>
  <c r="Y728" i="28"/>
  <c r="X728" i="28"/>
  <c r="Y727" i="28"/>
  <c r="X727" i="28"/>
  <c r="Y726" i="28"/>
  <c r="X726" i="28"/>
  <c r="Y725" i="28"/>
  <c r="X725" i="28"/>
  <c r="Y724" i="28"/>
  <c r="X724" i="28"/>
  <c r="Y723" i="28"/>
  <c r="X723" i="28"/>
  <c r="Y722" i="28"/>
  <c r="X722" i="28"/>
  <c r="Y721" i="28"/>
  <c r="X721" i="28"/>
  <c r="Y720" i="28"/>
  <c r="X720" i="28"/>
  <c r="Y719" i="28"/>
  <c r="X719" i="28"/>
  <c r="Y718" i="28"/>
  <c r="X718" i="28"/>
  <c r="Y717" i="28"/>
  <c r="X717" i="28"/>
  <c r="Y716" i="28"/>
  <c r="X716" i="28"/>
  <c r="Y715" i="28"/>
  <c r="X715" i="28"/>
  <c r="Y714" i="28"/>
  <c r="X714" i="28"/>
  <c r="Y713" i="28"/>
  <c r="X713" i="28"/>
  <c r="Y712" i="28"/>
  <c r="X712" i="28"/>
  <c r="Y711" i="28"/>
  <c r="X711" i="28"/>
  <c r="Y710" i="28"/>
  <c r="X710" i="28"/>
  <c r="Y709" i="28"/>
  <c r="X709" i="28"/>
  <c r="Y708" i="28"/>
  <c r="X708" i="28"/>
  <c r="Y707" i="28"/>
  <c r="X707" i="28"/>
  <c r="Y706" i="28"/>
  <c r="X706" i="28"/>
  <c r="Y705" i="28"/>
  <c r="X705" i="28"/>
  <c r="Y704" i="28"/>
  <c r="X704" i="28"/>
  <c r="Y703" i="28"/>
  <c r="X703" i="28"/>
  <c r="Y702" i="28"/>
  <c r="X702" i="28"/>
  <c r="Y701" i="28"/>
  <c r="X701" i="28"/>
  <c r="Y700" i="28"/>
  <c r="X700" i="28"/>
  <c r="Y699" i="28"/>
  <c r="X699" i="28"/>
  <c r="Y698" i="28"/>
  <c r="X698" i="28"/>
  <c r="Y697" i="28"/>
  <c r="X697" i="28"/>
  <c r="Y696" i="28"/>
  <c r="X696" i="28"/>
  <c r="Y695" i="28"/>
  <c r="X695" i="28"/>
  <c r="Y694" i="28"/>
  <c r="X694" i="28"/>
  <c r="Y693" i="28"/>
  <c r="X693" i="28"/>
  <c r="Y692" i="28"/>
  <c r="X692" i="28"/>
  <c r="Y691" i="28"/>
  <c r="X691" i="28"/>
  <c r="Y690" i="28"/>
  <c r="X690" i="28"/>
  <c r="Y689" i="28"/>
  <c r="X689" i="28"/>
  <c r="Y688" i="28"/>
  <c r="X688" i="28"/>
  <c r="Y687" i="28"/>
  <c r="X687" i="28"/>
  <c r="Y686" i="28"/>
  <c r="X686" i="28"/>
  <c r="Y685" i="28"/>
  <c r="X685" i="28"/>
  <c r="Y684" i="28"/>
  <c r="X684" i="28"/>
  <c r="Y683" i="28"/>
  <c r="X683" i="28"/>
  <c r="Y682" i="28"/>
  <c r="X682" i="28"/>
  <c r="Y681" i="28"/>
  <c r="X681" i="28"/>
  <c r="Y680" i="28"/>
  <c r="X680" i="28"/>
  <c r="Y679" i="28"/>
  <c r="X679" i="28"/>
  <c r="Y678" i="28"/>
  <c r="X678" i="28"/>
  <c r="Y677" i="28"/>
  <c r="X677" i="28"/>
  <c r="Y676" i="28"/>
  <c r="X676" i="28"/>
  <c r="Y675" i="28"/>
  <c r="X675" i="28"/>
  <c r="Y674" i="28"/>
  <c r="X674" i="28"/>
  <c r="Y673" i="28"/>
  <c r="X673" i="28"/>
  <c r="Y672" i="28"/>
  <c r="X672" i="28"/>
  <c r="Y671" i="28"/>
  <c r="X671" i="28"/>
  <c r="Y670" i="28"/>
  <c r="X670" i="28"/>
  <c r="Y669" i="28"/>
  <c r="X669" i="28"/>
  <c r="Y668" i="28"/>
  <c r="X668" i="28"/>
  <c r="Y667" i="28"/>
  <c r="X667" i="28"/>
  <c r="Y666" i="28"/>
  <c r="X666" i="28"/>
  <c r="Y665" i="28"/>
  <c r="X665" i="28"/>
  <c r="Y664" i="28"/>
  <c r="X664" i="28"/>
  <c r="Y663" i="28"/>
  <c r="X663" i="28"/>
  <c r="Y662" i="28"/>
  <c r="X662" i="28"/>
  <c r="Y661" i="28"/>
  <c r="X661" i="28"/>
  <c r="Y660" i="28"/>
  <c r="X660" i="28"/>
  <c r="Y659" i="28"/>
  <c r="X659" i="28"/>
  <c r="Y658" i="28"/>
  <c r="X658" i="28"/>
  <c r="Y657" i="28"/>
  <c r="X657" i="28"/>
  <c r="Y656" i="28"/>
  <c r="X656" i="28"/>
  <c r="Y655" i="28"/>
  <c r="X655" i="28"/>
  <c r="Y654" i="28"/>
  <c r="X654" i="28"/>
  <c r="Y653" i="28"/>
  <c r="X653" i="28"/>
  <c r="Y652" i="28"/>
  <c r="X652" i="28"/>
  <c r="Y651" i="28"/>
  <c r="X651" i="28"/>
  <c r="Y650" i="28"/>
  <c r="X650" i="28"/>
  <c r="Y649" i="28"/>
  <c r="X649" i="28"/>
  <c r="Y648" i="28"/>
  <c r="X648" i="28"/>
  <c r="Y647" i="28"/>
  <c r="X647" i="28"/>
  <c r="Y646" i="28"/>
  <c r="X646" i="28"/>
  <c r="Y645" i="28"/>
  <c r="X645" i="28"/>
  <c r="Y644" i="28"/>
  <c r="X644" i="28"/>
  <c r="Y643" i="28"/>
  <c r="X643" i="28"/>
  <c r="Y642" i="28"/>
  <c r="X642" i="28"/>
  <c r="Y641" i="28"/>
  <c r="X641" i="28"/>
  <c r="Y640" i="28"/>
  <c r="X640" i="28"/>
  <c r="Y639" i="28"/>
  <c r="X639" i="28"/>
  <c r="Y638" i="28"/>
  <c r="X638" i="28"/>
  <c r="Y637" i="28"/>
  <c r="X637" i="28"/>
  <c r="Y636" i="28"/>
  <c r="X636" i="28"/>
  <c r="Y635" i="28"/>
  <c r="X635" i="28"/>
  <c r="Y634" i="28"/>
  <c r="X634" i="28"/>
  <c r="Y633" i="28"/>
  <c r="X633" i="28"/>
  <c r="Y632" i="28"/>
  <c r="X632" i="28"/>
  <c r="Y631" i="28"/>
  <c r="X631" i="28"/>
  <c r="Y630" i="28"/>
  <c r="X630" i="28"/>
  <c r="Y629" i="28"/>
  <c r="X629" i="28"/>
  <c r="Y628" i="28"/>
  <c r="X628" i="28"/>
  <c r="Y627" i="28"/>
  <c r="X627" i="28"/>
  <c r="Y626" i="28"/>
  <c r="X626" i="28"/>
  <c r="Y625" i="28"/>
  <c r="X625" i="28"/>
  <c r="Y624" i="28"/>
  <c r="X624" i="28"/>
  <c r="Y623" i="28"/>
  <c r="X623" i="28"/>
  <c r="Y622" i="28"/>
  <c r="X622" i="28"/>
  <c r="Y621" i="28"/>
  <c r="X621" i="28"/>
  <c r="Y620" i="28"/>
  <c r="X620" i="28"/>
  <c r="Y619" i="28"/>
  <c r="X619" i="28"/>
  <c r="Y618" i="28"/>
  <c r="X618" i="28"/>
  <c r="Y617" i="28"/>
  <c r="X617" i="28"/>
  <c r="Y616" i="28"/>
  <c r="X616" i="28"/>
  <c r="Y615" i="28"/>
  <c r="X615" i="28"/>
  <c r="Y614" i="28"/>
  <c r="X614" i="28"/>
  <c r="Y613" i="28"/>
  <c r="X613" i="28"/>
  <c r="Y612" i="28"/>
  <c r="X612" i="28"/>
  <c r="Y611" i="28"/>
  <c r="X611" i="28"/>
  <c r="Y610" i="28"/>
  <c r="X610" i="28"/>
  <c r="Y609" i="28"/>
  <c r="X609" i="28"/>
  <c r="Y608" i="28"/>
  <c r="X608" i="28"/>
  <c r="Y607" i="28"/>
  <c r="X607" i="28"/>
  <c r="Y606" i="28"/>
  <c r="X606" i="28"/>
  <c r="Y605" i="28"/>
  <c r="X605" i="28"/>
  <c r="Y604" i="28"/>
  <c r="X604" i="28"/>
  <c r="Y603" i="28"/>
  <c r="X603" i="28"/>
  <c r="Y602" i="28"/>
  <c r="X602" i="28"/>
  <c r="Y601" i="28"/>
  <c r="X601" i="28"/>
  <c r="Y600" i="28"/>
  <c r="X600" i="28"/>
  <c r="Y599" i="28"/>
  <c r="X599" i="28"/>
  <c r="Y598" i="28"/>
  <c r="X598" i="28"/>
  <c r="Y597" i="28"/>
  <c r="X597" i="28"/>
  <c r="Y596" i="28"/>
  <c r="X596" i="28"/>
  <c r="Y595" i="28"/>
  <c r="X595" i="28"/>
  <c r="Y594" i="28"/>
  <c r="X594" i="28"/>
  <c r="Y593" i="28"/>
  <c r="X593" i="28"/>
  <c r="Y592" i="28"/>
  <c r="X592" i="28"/>
  <c r="Y591" i="28"/>
  <c r="X591" i="28"/>
  <c r="Y590" i="28"/>
  <c r="X590" i="28"/>
  <c r="Y589" i="28"/>
  <c r="X589" i="28"/>
  <c r="Y588" i="28"/>
  <c r="X588" i="28"/>
  <c r="Y587" i="28"/>
  <c r="X587" i="28"/>
  <c r="Y586" i="28"/>
  <c r="X586" i="28"/>
  <c r="Y585" i="28"/>
  <c r="X585" i="28"/>
  <c r="Y584" i="28"/>
  <c r="X584" i="28"/>
  <c r="Y583" i="28"/>
  <c r="X583" i="28"/>
  <c r="Y582" i="28"/>
  <c r="X582" i="28"/>
  <c r="Y581" i="28"/>
  <c r="X581" i="28"/>
  <c r="Y580" i="28"/>
  <c r="X580" i="28"/>
  <c r="Y579" i="28"/>
  <c r="X579" i="28"/>
  <c r="Y578" i="28"/>
  <c r="X578" i="28"/>
  <c r="Y577" i="28"/>
  <c r="X577" i="28"/>
  <c r="Y576" i="28"/>
  <c r="X576" i="28"/>
  <c r="Y575" i="28"/>
  <c r="X575" i="28"/>
  <c r="Y574" i="28"/>
  <c r="X574" i="28"/>
  <c r="Y573" i="28"/>
  <c r="X573" i="28"/>
  <c r="Y572" i="28"/>
  <c r="X572" i="28"/>
  <c r="Y571" i="28"/>
  <c r="X571" i="28"/>
  <c r="Y570" i="28"/>
  <c r="X570" i="28"/>
  <c r="Y569" i="28"/>
  <c r="X569" i="28"/>
  <c r="Y568" i="28"/>
  <c r="X568" i="28"/>
  <c r="Y567" i="28"/>
  <c r="X567" i="28"/>
  <c r="Y566" i="28"/>
  <c r="X566" i="28"/>
  <c r="Y565" i="28"/>
  <c r="X565" i="28"/>
  <c r="Y564" i="28"/>
  <c r="X564" i="28"/>
  <c r="Y563" i="28"/>
  <c r="X563" i="28"/>
  <c r="Y562" i="28"/>
  <c r="X562" i="28"/>
  <c r="Y561" i="28"/>
  <c r="X561" i="28"/>
  <c r="Y560" i="28"/>
  <c r="X560" i="28"/>
  <c r="Y559" i="28"/>
  <c r="X559" i="28"/>
  <c r="Y558" i="28"/>
  <c r="X558" i="28"/>
  <c r="Y557" i="28"/>
  <c r="X557" i="28"/>
  <c r="Y556" i="28"/>
  <c r="X556" i="28"/>
  <c r="Y555" i="28"/>
  <c r="X555" i="28"/>
  <c r="Y554" i="28"/>
  <c r="X554" i="28"/>
  <c r="Y553" i="28"/>
  <c r="X553" i="28"/>
  <c r="Y552" i="28"/>
  <c r="X552" i="28"/>
  <c r="Y551" i="28"/>
  <c r="X551" i="28"/>
  <c r="Y550" i="28"/>
  <c r="X550" i="28"/>
  <c r="Y549" i="28"/>
  <c r="X549" i="28"/>
  <c r="Y548" i="28"/>
  <c r="X548" i="28"/>
  <c r="Y547" i="28"/>
  <c r="X547" i="28"/>
  <c r="Y546" i="28"/>
  <c r="X546" i="28"/>
  <c r="Y545" i="28"/>
  <c r="X545" i="28"/>
  <c r="Y544" i="28"/>
  <c r="X544" i="28"/>
  <c r="Y543" i="28"/>
  <c r="X543" i="28"/>
  <c r="Y542" i="28"/>
  <c r="X542" i="28"/>
  <c r="Y541" i="28"/>
  <c r="X541" i="28"/>
  <c r="Y540" i="28"/>
  <c r="X540" i="28"/>
  <c r="Y539" i="28"/>
  <c r="X539" i="28"/>
  <c r="Y538" i="28"/>
  <c r="X538" i="28"/>
  <c r="Y537" i="28"/>
  <c r="X537" i="28"/>
  <c r="Y536" i="28"/>
  <c r="X536" i="28"/>
  <c r="Y535" i="28"/>
  <c r="X535" i="28"/>
  <c r="Y534" i="28"/>
  <c r="X534" i="28"/>
  <c r="Y533" i="28"/>
  <c r="X533" i="28"/>
  <c r="Y532" i="28"/>
  <c r="X532" i="28"/>
  <c r="Y531" i="28"/>
  <c r="X531" i="28"/>
  <c r="Y530" i="28"/>
  <c r="X530" i="28"/>
  <c r="Y529" i="28"/>
  <c r="X529" i="28"/>
  <c r="Y528" i="28"/>
  <c r="X528" i="28"/>
  <c r="Y527" i="28"/>
  <c r="X527" i="28"/>
  <c r="Y526" i="28"/>
  <c r="X526" i="28"/>
  <c r="Y525" i="28"/>
  <c r="X525" i="28"/>
  <c r="Y524" i="28"/>
  <c r="X524" i="28"/>
  <c r="Y523" i="28"/>
  <c r="X523" i="28"/>
  <c r="Y522" i="28"/>
  <c r="X522" i="28"/>
  <c r="Y521" i="28"/>
  <c r="X521" i="28"/>
  <c r="Y520" i="28"/>
  <c r="X520" i="28"/>
  <c r="Y519" i="28"/>
  <c r="X519" i="28"/>
  <c r="Y518" i="28"/>
  <c r="X518" i="28"/>
  <c r="Y517" i="28"/>
  <c r="X517" i="28"/>
  <c r="Y516" i="28"/>
  <c r="X516" i="28"/>
  <c r="Y515" i="28"/>
  <c r="X515" i="28"/>
  <c r="Y514" i="28"/>
  <c r="X514" i="28"/>
  <c r="Y513" i="28"/>
  <c r="X513" i="28"/>
  <c r="Y512" i="28"/>
  <c r="X512" i="28"/>
  <c r="Y511" i="28"/>
  <c r="X511" i="28"/>
  <c r="Y510" i="28"/>
  <c r="X510" i="28"/>
  <c r="Y509" i="28"/>
  <c r="X509" i="28"/>
  <c r="Y508" i="28"/>
  <c r="X508" i="28"/>
  <c r="Y507" i="28"/>
  <c r="X507" i="28"/>
  <c r="Y506" i="28"/>
  <c r="X506" i="28"/>
  <c r="Y505" i="28"/>
  <c r="X505" i="28"/>
  <c r="Y504" i="28"/>
  <c r="X504" i="28"/>
  <c r="Y503" i="28"/>
  <c r="X503" i="28"/>
  <c r="Y502" i="28"/>
  <c r="X502" i="28"/>
  <c r="Y501" i="28"/>
  <c r="X501" i="28"/>
  <c r="Y500" i="28"/>
  <c r="X500" i="28"/>
  <c r="Y499" i="28"/>
  <c r="X499" i="28"/>
  <c r="Y498" i="28"/>
  <c r="X498" i="28"/>
  <c r="Y497" i="28"/>
  <c r="X497" i="28"/>
  <c r="Y496" i="28"/>
  <c r="X496" i="28"/>
  <c r="Y495" i="28"/>
  <c r="X495" i="28"/>
  <c r="Y494" i="28"/>
  <c r="X494" i="28"/>
  <c r="Y493" i="28"/>
  <c r="X493" i="28"/>
  <c r="Y492" i="28"/>
  <c r="X492" i="28"/>
  <c r="Y491" i="28"/>
  <c r="X491" i="28"/>
  <c r="Y490" i="28"/>
  <c r="X490" i="28"/>
  <c r="Y489" i="28"/>
  <c r="X489" i="28"/>
  <c r="Y488" i="28"/>
  <c r="X488" i="28"/>
  <c r="Y487" i="28"/>
  <c r="X487" i="28"/>
  <c r="Y486" i="28"/>
  <c r="X486" i="28"/>
  <c r="Y485" i="28"/>
  <c r="X485" i="28"/>
  <c r="Y484" i="28"/>
  <c r="X484" i="28"/>
  <c r="Y483" i="28"/>
  <c r="X483" i="28"/>
  <c r="Y482" i="28"/>
  <c r="X482" i="28"/>
  <c r="Y481" i="28"/>
  <c r="X481" i="28"/>
  <c r="Y480" i="28"/>
  <c r="X480" i="28"/>
  <c r="Y479" i="28"/>
  <c r="X479" i="28"/>
  <c r="Y478" i="28"/>
  <c r="X478" i="28"/>
  <c r="Y477" i="28"/>
  <c r="X477" i="28"/>
  <c r="Y476" i="28"/>
  <c r="X476" i="28"/>
  <c r="Y475" i="28"/>
  <c r="X475" i="28"/>
  <c r="Y474" i="28"/>
  <c r="X474" i="28"/>
  <c r="Y473" i="28"/>
  <c r="X473" i="28"/>
  <c r="Y472" i="28"/>
  <c r="X472" i="28"/>
  <c r="Y471" i="28"/>
  <c r="X471" i="28"/>
  <c r="Y470" i="28"/>
  <c r="X470" i="28"/>
  <c r="Y469" i="28"/>
  <c r="X469" i="28"/>
  <c r="Y468" i="28"/>
  <c r="X468" i="28"/>
  <c r="Y467" i="28"/>
  <c r="X467" i="28"/>
  <c r="Y466" i="28"/>
  <c r="X466" i="28"/>
  <c r="Y465" i="28"/>
  <c r="X465" i="28"/>
  <c r="Y464" i="28"/>
  <c r="X464" i="28"/>
  <c r="Y463" i="28"/>
  <c r="X463" i="28"/>
  <c r="Y462" i="28"/>
  <c r="X462" i="28"/>
  <c r="Y461" i="28"/>
  <c r="X461" i="28"/>
  <c r="Y460" i="28"/>
  <c r="X460" i="28"/>
  <c r="Y459" i="28"/>
  <c r="X459" i="28"/>
  <c r="Y458" i="28"/>
  <c r="X458" i="28"/>
  <c r="Y457" i="28"/>
  <c r="X457" i="28"/>
  <c r="Y456" i="28"/>
  <c r="X456" i="28"/>
  <c r="Y455" i="28"/>
  <c r="X455" i="28"/>
  <c r="Y454" i="28"/>
  <c r="X454" i="28"/>
  <c r="Y453" i="28"/>
  <c r="X453" i="28"/>
  <c r="Y452" i="28"/>
  <c r="X452" i="28"/>
  <c r="Y451" i="28"/>
  <c r="X451" i="28"/>
  <c r="Y450" i="28"/>
  <c r="X450" i="28"/>
  <c r="Y449" i="28"/>
  <c r="X449" i="28"/>
  <c r="Y448" i="28"/>
  <c r="X448" i="28"/>
  <c r="Y447" i="28"/>
  <c r="X447" i="28"/>
  <c r="Y446" i="28"/>
  <c r="X446" i="28"/>
  <c r="Y445" i="28"/>
  <c r="X445" i="28"/>
  <c r="Y444" i="28"/>
  <c r="X444" i="28"/>
  <c r="Y443" i="28"/>
  <c r="X443" i="28"/>
  <c r="Y442" i="28"/>
  <c r="X442" i="28"/>
  <c r="Y441" i="28"/>
  <c r="X441" i="28"/>
  <c r="Y440" i="28"/>
  <c r="X440" i="28"/>
  <c r="Y439" i="28"/>
  <c r="X439" i="28"/>
  <c r="Y438" i="28"/>
  <c r="X438" i="28"/>
  <c r="Y437" i="28"/>
  <c r="X437" i="28"/>
  <c r="Y436" i="28"/>
  <c r="X436" i="28"/>
  <c r="Y435" i="28"/>
  <c r="X435" i="28"/>
  <c r="Y434" i="28"/>
  <c r="X434" i="28"/>
  <c r="Y433" i="28"/>
  <c r="X433" i="28"/>
  <c r="Y432" i="28"/>
  <c r="X432" i="28"/>
  <c r="Y431" i="28"/>
  <c r="X431" i="28"/>
  <c r="Y430" i="28"/>
  <c r="X430" i="28"/>
  <c r="Y429" i="28"/>
  <c r="X429" i="28"/>
  <c r="Y428" i="28"/>
  <c r="X428" i="28"/>
  <c r="Y427" i="28"/>
  <c r="X427" i="28"/>
  <c r="Y426" i="28"/>
  <c r="X426" i="28"/>
  <c r="Y425" i="28"/>
  <c r="X425" i="28"/>
  <c r="Y424" i="28"/>
  <c r="X424" i="28"/>
  <c r="Y423" i="28"/>
  <c r="X423" i="28"/>
  <c r="Y422" i="28"/>
  <c r="X422" i="28"/>
  <c r="Y421" i="28"/>
  <c r="X421" i="28"/>
  <c r="Y420" i="28"/>
  <c r="X420" i="28"/>
  <c r="Y419" i="28"/>
  <c r="X419" i="28"/>
  <c r="Y418" i="28"/>
  <c r="X418" i="28"/>
  <c r="Y417" i="28"/>
  <c r="X417" i="28"/>
  <c r="Y416" i="28"/>
  <c r="X416" i="28"/>
  <c r="Y415" i="28"/>
  <c r="X415" i="28"/>
  <c r="Y414" i="28"/>
  <c r="X414" i="28"/>
  <c r="Y413" i="28"/>
  <c r="X413" i="28"/>
  <c r="Y412" i="28"/>
  <c r="X412" i="28"/>
  <c r="Y411" i="28"/>
  <c r="X411" i="28"/>
  <c r="Y410" i="28"/>
  <c r="X410" i="28"/>
  <c r="Y409" i="28"/>
  <c r="X409" i="28"/>
  <c r="Y408" i="28"/>
  <c r="X408" i="28"/>
  <c r="Y407" i="28"/>
  <c r="X407" i="28"/>
  <c r="Y406" i="28"/>
  <c r="X406" i="28"/>
  <c r="Y405" i="28"/>
  <c r="X405" i="28"/>
  <c r="Y404" i="28"/>
  <c r="X404" i="28"/>
  <c r="Y403" i="28"/>
  <c r="X403" i="28"/>
  <c r="Y402" i="28"/>
  <c r="X402" i="28"/>
  <c r="Y401" i="28"/>
  <c r="X401" i="28"/>
  <c r="Y400" i="28"/>
  <c r="X400" i="28"/>
  <c r="Y399" i="28"/>
  <c r="X399" i="28"/>
  <c r="Y398" i="28"/>
  <c r="X398" i="28"/>
  <c r="Y397" i="28"/>
  <c r="X397" i="28"/>
  <c r="Y396" i="28"/>
  <c r="X396" i="28"/>
  <c r="Y395" i="28"/>
  <c r="X395" i="28"/>
  <c r="Y394" i="28"/>
  <c r="X394" i="28"/>
  <c r="Y393" i="28"/>
  <c r="X393" i="28"/>
  <c r="Y392" i="28"/>
  <c r="X392" i="28"/>
  <c r="Y391" i="28"/>
  <c r="X391" i="28"/>
  <c r="Y390" i="28"/>
  <c r="X390" i="28"/>
  <c r="Y389" i="28"/>
  <c r="X389" i="28"/>
  <c r="Y388" i="28"/>
  <c r="X388" i="28"/>
  <c r="Y387" i="28"/>
  <c r="X387" i="28"/>
  <c r="Y386" i="28"/>
  <c r="X386" i="28"/>
  <c r="Y385" i="28"/>
  <c r="X385" i="28"/>
  <c r="Y384" i="28"/>
  <c r="X384" i="28"/>
  <c r="Y383" i="28"/>
  <c r="X383" i="28"/>
  <c r="Y382" i="28"/>
  <c r="X382" i="28"/>
  <c r="Y381" i="28"/>
  <c r="X381" i="28"/>
  <c r="Y380" i="28"/>
  <c r="X380" i="28"/>
  <c r="Y379" i="28"/>
  <c r="X379" i="28"/>
  <c r="Y378" i="28"/>
  <c r="X378" i="28"/>
  <c r="Y377" i="28"/>
  <c r="X377" i="28"/>
  <c r="Y376" i="28"/>
  <c r="X376" i="28"/>
  <c r="Y375" i="28"/>
  <c r="X375" i="28"/>
  <c r="Y374" i="28"/>
  <c r="X374" i="28"/>
  <c r="Y373" i="28"/>
  <c r="X373" i="28"/>
  <c r="Y372" i="28"/>
  <c r="X372" i="28"/>
  <c r="Y371" i="28"/>
  <c r="X371" i="28"/>
  <c r="Y370" i="28"/>
  <c r="X370" i="28"/>
  <c r="Y369" i="28"/>
  <c r="X369" i="28"/>
  <c r="Y368" i="28"/>
  <c r="X368" i="28"/>
  <c r="Y367" i="28"/>
  <c r="X367" i="28"/>
  <c r="Y366" i="28"/>
  <c r="X366" i="28"/>
  <c r="Y365" i="28"/>
  <c r="X365" i="28"/>
  <c r="Y364" i="28"/>
  <c r="X364" i="28"/>
  <c r="Y363" i="28"/>
  <c r="X363" i="28"/>
  <c r="Y362" i="28"/>
  <c r="X362" i="28"/>
  <c r="Y361" i="28"/>
  <c r="X361" i="28"/>
  <c r="Y360" i="28"/>
  <c r="X360" i="28"/>
  <c r="Y359" i="28"/>
  <c r="X359" i="28"/>
  <c r="Y358" i="28"/>
  <c r="X358" i="28"/>
  <c r="Y357" i="28"/>
  <c r="X357" i="28"/>
  <c r="Y356" i="28"/>
  <c r="X356" i="28"/>
  <c r="Y355" i="28"/>
  <c r="X355" i="28"/>
  <c r="Y354" i="28"/>
  <c r="X354" i="28"/>
  <c r="Y353" i="28"/>
  <c r="X353" i="28"/>
  <c r="Y352" i="28"/>
  <c r="X352" i="28"/>
  <c r="Y351" i="28"/>
  <c r="X351" i="28"/>
  <c r="Y350" i="28"/>
  <c r="X350" i="28"/>
  <c r="Y349" i="28"/>
  <c r="X349" i="28"/>
  <c r="Y348" i="28"/>
  <c r="X348" i="28"/>
  <c r="Y347" i="28"/>
  <c r="X347" i="28"/>
  <c r="Y346" i="28"/>
  <c r="X346" i="28"/>
  <c r="Y345" i="28"/>
  <c r="X345" i="28"/>
  <c r="Y344" i="28"/>
  <c r="X344" i="28"/>
  <c r="Y343" i="28"/>
  <c r="X343" i="28"/>
  <c r="Y342" i="28"/>
  <c r="X342" i="28"/>
  <c r="Y341" i="28"/>
  <c r="X341" i="28"/>
  <c r="Y340" i="28"/>
  <c r="X340" i="28"/>
  <c r="Y339" i="28"/>
  <c r="X339" i="28"/>
  <c r="Y338" i="28"/>
  <c r="X338" i="28"/>
  <c r="Y337" i="28"/>
  <c r="X337" i="28"/>
  <c r="Y336" i="28"/>
  <c r="X336" i="28"/>
  <c r="Y335" i="28"/>
  <c r="X335" i="28"/>
  <c r="Y334" i="28"/>
  <c r="X334" i="28"/>
  <c r="Y333" i="28"/>
  <c r="X333" i="28"/>
  <c r="Y332" i="28"/>
  <c r="X332" i="28"/>
  <c r="Y331" i="28"/>
  <c r="X331" i="28"/>
  <c r="Y330" i="28"/>
  <c r="X330" i="28"/>
  <c r="Y329" i="28"/>
  <c r="X329" i="28"/>
  <c r="Y328" i="28"/>
  <c r="X328" i="28"/>
  <c r="Y327" i="28"/>
  <c r="X327" i="28"/>
  <c r="Y326" i="28"/>
  <c r="X326" i="28"/>
  <c r="Y325" i="28"/>
  <c r="X325" i="28"/>
  <c r="Y324" i="28"/>
  <c r="X324" i="28"/>
  <c r="Y323" i="28"/>
  <c r="X323" i="28"/>
  <c r="Y322" i="28"/>
  <c r="X322" i="28"/>
  <c r="Y321" i="28"/>
  <c r="X321" i="28"/>
  <c r="Y320" i="28"/>
  <c r="X320" i="28"/>
  <c r="Y319" i="28"/>
  <c r="X319" i="28"/>
  <c r="Y318" i="28"/>
  <c r="X318" i="28"/>
  <c r="Y317" i="28"/>
  <c r="X317" i="28"/>
  <c r="Y316" i="28"/>
  <c r="X316" i="28"/>
  <c r="Y315" i="28"/>
  <c r="X315" i="28"/>
  <c r="Y314" i="28"/>
  <c r="X314" i="28"/>
  <c r="Y313" i="28"/>
  <c r="X313" i="28"/>
  <c r="Y312" i="28"/>
  <c r="X312" i="28"/>
  <c r="Y311" i="28"/>
  <c r="X311" i="28"/>
  <c r="Y310" i="28"/>
  <c r="X310" i="28"/>
  <c r="Y309" i="28"/>
  <c r="X309" i="28"/>
  <c r="Y308" i="28"/>
  <c r="X308" i="28"/>
  <c r="Y307" i="28"/>
  <c r="X307" i="28"/>
  <c r="Y306" i="28"/>
  <c r="X306" i="28"/>
  <c r="Y305" i="28"/>
  <c r="X305" i="28"/>
  <c r="Y304" i="28"/>
  <c r="X304" i="28"/>
  <c r="Y303" i="28"/>
  <c r="X303" i="28"/>
  <c r="Y302" i="28"/>
  <c r="X302" i="28"/>
  <c r="Y301" i="28"/>
  <c r="X301" i="28"/>
  <c r="Y300" i="28"/>
  <c r="X300" i="28"/>
  <c r="Y299" i="28"/>
  <c r="X299" i="28"/>
  <c r="Y298" i="28"/>
  <c r="X298" i="28"/>
  <c r="Y297" i="28"/>
  <c r="X297" i="28"/>
  <c r="Y296" i="28"/>
  <c r="X296" i="28"/>
  <c r="Y295" i="28"/>
  <c r="X295" i="28"/>
  <c r="Y294" i="28"/>
  <c r="X294" i="28"/>
  <c r="Y293" i="28"/>
  <c r="X293" i="28"/>
  <c r="Y292" i="28"/>
  <c r="X292" i="28"/>
  <c r="Y291" i="28"/>
  <c r="X291" i="28"/>
  <c r="Y290" i="28"/>
  <c r="X290" i="28"/>
  <c r="Y289" i="28"/>
  <c r="X289" i="28"/>
  <c r="Y288" i="28"/>
  <c r="X288" i="28"/>
  <c r="Y287" i="28"/>
  <c r="X287" i="28"/>
  <c r="Y286" i="28"/>
  <c r="X286" i="28"/>
  <c r="Y285" i="28"/>
  <c r="X285" i="28"/>
  <c r="Y284" i="28"/>
  <c r="X284" i="28"/>
  <c r="Y283" i="28"/>
  <c r="X283" i="28"/>
  <c r="Y282" i="28"/>
  <c r="X282" i="28"/>
  <c r="Y281" i="28"/>
  <c r="X281" i="28"/>
  <c r="Y280" i="28"/>
  <c r="X280" i="28"/>
  <c r="Y279" i="28"/>
  <c r="X279" i="28"/>
  <c r="Y278" i="28"/>
  <c r="X278" i="28"/>
  <c r="Y277" i="28"/>
  <c r="X277" i="28"/>
  <c r="Y276" i="28"/>
  <c r="X276" i="28"/>
  <c r="Y275" i="28"/>
  <c r="X275" i="28"/>
  <c r="Y274" i="28"/>
  <c r="X274" i="28"/>
  <c r="Y273" i="28"/>
  <c r="X273" i="28"/>
  <c r="Y272" i="28"/>
  <c r="X272" i="28"/>
  <c r="Y271" i="28"/>
  <c r="X271" i="28"/>
  <c r="Y270" i="28"/>
  <c r="X270" i="28"/>
  <c r="Y269" i="28"/>
  <c r="X269" i="28"/>
  <c r="Y268" i="28"/>
  <c r="X268" i="28"/>
  <c r="Y267" i="28"/>
  <c r="X267" i="28"/>
  <c r="Y266" i="28"/>
  <c r="X266" i="28"/>
  <c r="Y265" i="28"/>
  <c r="X265" i="28"/>
  <c r="Y264" i="28"/>
  <c r="X264" i="28"/>
  <c r="Y263" i="28"/>
  <c r="X263" i="28"/>
  <c r="Y262" i="28"/>
  <c r="X262" i="28"/>
  <c r="Y261" i="28"/>
  <c r="X261" i="28"/>
  <c r="Y260" i="28"/>
  <c r="X260" i="28"/>
  <c r="Y259" i="28"/>
  <c r="X259" i="28"/>
  <c r="Y258" i="28"/>
  <c r="X258" i="28"/>
  <c r="Y257" i="28"/>
  <c r="X257" i="28"/>
  <c r="Y256" i="28"/>
  <c r="X256" i="28"/>
  <c r="Y255" i="28"/>
  <c r="X255" i="28"/>
  <c r="Y254" i="28"/>
  <c r="X254" i="28"/>
  <c r="Y253" i="28"/>
  <c r="X253" i="28"/>
  <c r="Y252" i="28"/>
  <c r="X252" i="28"/>
  <c r="Y251" i="28"/>
  <c r="X251" i="28"/>
  <c r="Y250" i="28"/>
  <c r="X250" i="28"/>
  <c r="Y249" i="28"/>
  <c r="X249" i="28"/>
  <c r="Y248" i="28"/>
  <c r="X248" i="28"/>
  <c r="Y247" i="28"/>
  <c r="X247" i="28"/>
  <c r="Y246" i="28"/>
  <c r="X246" i="28"/>
  <c r="Y245" i="28"/>
  <c r="X245" i="28"/>
  <c r="Y244" i="28"/>
  <c r="X244" i="28"/>
  <c r="Y243" i="28"/>
  <c r="X243" i="28"/>
  <c r="Y242" i="28"/>
  <c r="X242" i="28"/>
  <c r="Y241" i="28"/>
  <c r="X241" i="28"/>
  <c r="Y240" i="28"/>
  <c r="X240" i="28"/>
  <c r="Y239" i="28"/>
  <c r="X239" i="28"/>
  <c r="Y238" i="28"/>
  <c r="X238" i="28"/>
  <c r="Y237" i="28"/>
  <c r="X237" i="28"/>
  <c r="Y236" i="28"/>
  <c r="X236" i="28"/>
  <c r="Y235" i="28"/>
  <c r="X235" i="28"/>
  <c r="Y234" i="28"/>
  <c r="X234" i="28"/>
  <c r="Y233" i="28"/>
  <c r="X233" i="28"/>
  <c r="Y232" i="28"/>
  <c r="X232" i="28"/>
  <c r="Y231" i="28"/>
  <c r="X231" i="28"/>
  <c r="Y230" i="28"/>
  <c r="X230" i="28"/>
  <c r="Y229" i="28"/>
  <c r="X229" i="28"/>
  <c r="Y228" i="28"/>
  <c r="X228" i="28"/>
  <c r="Y227" i="28"/>
  <c r="X227" i="28"/>
  <c r="Y226" i="28"/>
  <c r="X226" i="28"/>
  <c r="Y225" i="28"/>
  <c r="X225" i="28"/>
  <c r="Y224" i="28"/>
  <c r="X224" i="28"/>
  <c r="Y223" i="28"/>
  <c r="X223" i="28"/>
  <c r="Y222" i="28"/>
  <c r="X222" i="28"/>
  <c r="Y221" i="28"/>
  <c r="X221" i="28"/>
  <c r="Y220" i="28"/>
  <c r="X220" i="28"/>
  <c r="Y219" i="28"/>
  <c r="X219" i="28"/>
  <c r="Y218" i="28"/>
  <c r="X218" i="28"/>
  <c r="Y217" i="28"/>
  <c r="X217" i="28"/>
  <c r="Y216" i="28"/>
  <c r="X216" i="28"/>
  <c r="Y215" i="28"/>
  <c r="X215" i="28"/>
  <c r="Y214" i="28"/>
  <c r="X214" i="28"/>
  <c r="Y213" i="28"/>
  <c r="X213" i="28"/>
  <c r="Y212" i="28"/>
  <c r="X212" i="28"/>
  <c r="Y211" i="28"/>
  <c r="X211" i="28"/>
  <c r="Y210" i="28"/>
  <c r="X210" i="28"/>
  <c r="Y209" i="28"/>
  <c r="X209" i="28"/>
  <c r="Y208" i="28"/>
  <c r="X208" i="28"/>
  <c r="Y207" i="28"/>
  <c r="X207" i="28"/>
  <c r="Y206" i="28"/>
  <c r="X206" i="28"/>
  <c r="Y205" i="28"/>
  <c r="X205" i="28"/>
  <c r="Y204" i="28"/>
  <c r="X204" i="28"/>
  <c r="Y203" i="28"/>
  <c r="X203" i="28"/>
  <c r="Y202" i="28"/>
  <c r="X202" i="28"/>
  <c r="Y201" i="28"/>
  <c r="X201" i="28"/>
  <c r="Y200" i="28"/>
  <c r="X200" i="28"/>
  <c r="Y199" i="28"/>
  <c r="X199" i="28"/>
  <c r="Y198" i="28"/>
  <c r="X198" i="28"/>
  <c r="Y197" i="28"/>
  <c r="X197" i="28"/>
  <c r="Y196" i="28"/>
  <c r="X196" i="28"/>
  <c r="Y195" i="28"/>
  <c r="X195" i="28"/>
  <c r="Y194" i="28"/>
  <c r="X194" i="28"/>
  <c r="Y193" i="28"/>
  <c r="X193" i="28"/>
  <c r="Y192" i="28"/>
  <c r="X192" i="28"/>
  <c r="Y191" i="28"/>
  <c r="X191" i="28"/>
  <c r="Y190" i="28"/>
  <c r="X190" i="28"/>
  <c r="Y189" i="28"/>
  <c r="X189" i="28"/>
  <c r="Y188" i="28"/>
  <c r="X188" i="28"/>
  <c r="Y187" i="28"/>
  <c r="X187" i="28"/>
  <c r="Y186" i="28"/>
  <c r="X186" i="28"/>
  <c r="Y185" i="28"/>
  <c r="X185" i="28"/>
  <c r="Y184" i="28"/>
  <c r="X184" i="28"/>
  <c r="Y183" i="28"/>
  <c r="X183" i="28"/>
  <c r="Y182" i="28"/>
  <c r="X182" i="28"/>
  <c r="Y181" i="28"/>
  <c r="X181" i="28"/>
  <c r="Y180" i="28"/>
  <c r="X180" i="28"/>
  <c r="Y179" i="28"/>
  <c r="X179" i="28"/>
  <c r="Y178" i="28"/>
  <c r="X178" i="28"/>
  <c r="Y177" i="28"/>
  <c r="X177" i="28"/>
  <c r="Y176" i="28"/>
  <c r="X176" i="28"/>
  <c r="Y175" i="28"/>
  <c r="X175" i="28"/>
  <c r="Y174" i="28"/>
  <c r="X174" i="28"/>
  <c r="Y173" i="28"/>
  <c r="X173" i="28"/>
  <c r="Y172" i="28"/>
  <c r="X172" i="28"/>
  <c r="Y171" i="28"/>
  <c r="X171" i="28"/>
  <c r="Y170" i="28"/>
  <c r="X170" i="28"/>
  <c r="Y169" i="28"/>
  <c r="X169" i="28"/>
  <c r="Y168" i="28"/>
  <c r="X168" i="28"/>
  <c r="Y167" i="28"/>
  <c r="X167" i="28"/>
  <c r="Y166" i="28"/>
  <c r="X166" i="28"/>
  <c r="Y165" i="28"/>
  <c r="X165" i="28"/>
  <c r="Y164" i="28"/>
  <c r="X164" i="28"/>
  <c r="Y163" i="28"/>
  <c r="X163" i="28"/>
  <c r="Y162" i="28"/>
  <c r="X162" i="28"/>
  <c r="Y161" i="28"/>
  <c r="X161" i="28"/>
  <c r="Y160" i="28"/>
  <c r="X160" i="28"/>
  <c r="Y159" i="28"/>
  <c r="X159" i="28"/>
  <c r="Y158" i="28"/>
  <c r="X158" i="28"/>
  <c r="Y157" i="28"/>
  <c r="X157" i="28"/>
  <c r="Y156" i="28"/>
  <c r="X156" i="28"/>
  <c r="Y155" i="28"/>
  <c r="X155" i="28"/>
  <c r="Y154" i="28"/>
  <c r="X154" i="28"/>
  <c r="Y153" i="28"/>
  <c r="X153" i="28"/>
  <c r="Y152" i="28"/>
  <c r="X152" i="28"/>
  <c r="Y151" i="28"/>
  <c r="X151" i="28"/>
  <c r="Y150" i="28"/>
  <c r="X150" i="28"/>
  <c r="Y149" i="28"/>
  <c r="X149" i="28"/>
  <c r="Y148" i="28"/>
  <c r="X148" i="28"/>
  <c r="Y147" i="28"/>
  <c r="X147" i="28"/>
  <c r="Y146" i="28"/>
  <c r="X146" i="28"/>
  <c r="Y145" i="28"/>
  <c r="X145" i="28"/>
  <c r="Y144" i="28"/>
  <c r="X144" i="28"/>
  <c r="Y143" i="28"/>
  <c r="X143" i="28"/>
  <c r="Y142" i="28"/>
  <c r="X142" i="28"/>
  <c r="Y141" i="28"/>
  <c r="X141" i="28"/>
  <c r="Y140" i="28"/>
  <c r="X140" i="28"/>
  <c r="Y139" i="28"/>
  <c r="X139" i="28"/>
  <c r="Y138" i="28"/>
  <c r="X138" i="28"/>
  <c r="Y137" i="28"/>
  <c r="X137" i="28"/>
  <c r="Y136" i="28"/>
  <c r="X136" i="28"/>
  <c r="Y135" i="28"/>
  <c r="X135" i="28"/>
  <c r="Y134" i="28"/>
  <c r="X134" i="28"/>
  <c r="Y133" i="28"/>
  <c r="X133" i="28"/>
  <c r="Y132" i="28"/>
  <c r="X132" i="28"/>
  <c r="Y131" i="28"/>
  <c r="X131" i="28"/>
  <c r="Y130" i="28"/>
  <c r="X130" i="28"/>
  <c r="Y129" i="28"/>
  <c r="X129" i="28"/>
  <c r="Y128" i="28"/>
  <c r="X128" i="28"/>
  <c r="Y127" i="28"/>
  <c r="X127" i="28"/>
  <c r="Y126" i="28"/>
  <c r="X126" i="28"/>
  <c r="Y125" i="28"/>
  <c r="X125" i="28"/>
  <c r="Y124" i="28"/>
  <c r="X124" i="28"/>
  <c r="Y123" i="28"/>
  <c r="X123" i="28"/>
  <c r="Y122" i="28"/>
  <c r="X122" i="28"/>
  <c r="Y121" i="28"/>
  <c r="X121" i="28"/>
  <c r="Y120" i="28"/>
  <c r="X120" i="28"/>
  <c r="Y119" i="28"/>
  <c r="X119" i="28"/>
  <c r="Y118" i="28"/>
  <c r="X118" i="28"/>
  <c r="Y117" i="28"/>
  <c r="X117" i="28"/>
  <c r="Y116" i="28"/>
  <c r="X116" i="28"/>
  <c r="Y115" i="28"/>
  <c r="X115" i="28"/>
  <c r="Y114" i="28"/>
  <c r="X114" i="28"/>
  <c r="Y113" i="28"/>
  <c r="X113" i="28"/>
  <c r="Y112" i="28"/>
  <c r="X112" i="28"/>
  <c r="Y111" i="28"/>
  <c r="X111" i="28"/>
  <c r="Y110" i="28"/>
  <c r="X110" i="28"/>
  <c r="Y109" i="28"/>
  <c r="X109" i="28"/>
  <c r="Y108" i="28"/>
  <c r="X108" i="28"/>
  <c r="Y107" i="28"/>
  <c r="X107" i="28"/>
  <c r="Y106" i="28"/>
  <c r="X106" i="28"/>
  <c r="Y105" i="28"/>
  <c r="X105" i="28"/>
  <c r="Y104" i="28"/>
  <c r="X104" i="28"/>
  <c r="Y103" i="28"/>
  <c r="X103" i="28"/>
  <c r="Y102" i="28"/>
  <c r="X102" i="28"/>
  <c r="Y101" i="28"/>
  <c r="X101" i="28"/>
  <c r="Y100" i="28"/>
  <c r="X100" i="28"/>
  <c r="Y99" i="28"/>
  <c r="X99" i="28"/>
  <c r="Y98" i="28"/>
  <c r="X98" i="28"/>
  <c r="Y97" i="28"/>
  <c r="X97" i="28"/>
  <c r="Y96" i="28"/>
  <c r="X96" i="28"/>
  <c r="Y95" i="28"/>
  <c r="X95" i="28"/>
  <c r="Y94" i="28"/>
  <c r="X94" i="28"/>
  <c r="Y93" i="28"/>
  <c r="X93" i="28"/>
  <c r="Y92" i="28"/>
  <c r="X92" i="28"/>
  <c r="Y91" i="28"/>
  <c r="X91" i="28"/>
  <c r="Y90" i="28"/>
  <c r="X90" i="28"/>
  <c r="Y89" i="28"/>
  <c r="X89" i="28"/>
  <c r="Y88" i="28"/>
  <c r="X88" i="28"/>
  <c r="Y87" i="28"/>
  <c r="X87" i="28"/>
  <c r="Y86" i="28"/>
  <c r="X86" i="28"/>
  <c r="Y85" i="28"/>
  <c r="X85" i="28"/>
  <c r="Y84" i="28"/>
  <c r="X84" i="28"/>
  <c r="Y83" i="28"/>
  <c r="X83" i="28"/>
  <c r="Y82" i="28"/>
  <c r="X82" i="28"/>
  <c r="Y81" i="28"/>
  <c r="X81" i="28"/>
  <c r="Y80" i="28"/>
  <c r="X80" i="28"/>
  <c r="Y79" i="28"/>
  <c r="X79" i="28"/>
  <c r="Y78" i="28"/>
  <c r="X78" i="28"/>
  <c r="Y77" i="28"/>
  <c r="X77" i="28"/>
  <c r="Y76" i="28"/>
  <c r="X76" i="28"/>
  <c r="Y75" i="28"/>
  <c r="X75" i="28"/>
  <c r="Y74" i="28"/>
  <c r="X74" i="28"/>
  <c r="Y73" i="28"/>
  <c r="X73" i="28"/>
  <c r="Y72" i="28"/>
  <c r="X72" i="28"/>
  <c r="Y71" i="28"/>
  <c r="X71" i="28"/>
  <c r="Y70" i="28"/>
  <c r="X70" i="28"/>
  <c r="Y69" i="28"/>
  <c r="X69" i="28"/>
  <c r="Y68" i="28"/>
  <c r="X68" i="28"/>
  <c r="Y67" i="28"/>
  <c r="X67" i="28"/>
  <c r="Y66" i="28"/>
  <c r="X66" i="28"/>
  <c r="Y65" i="28"/>
  <c r="X65" i="28"/>
  <c r="Y64" i="28"/>
  <c r="X64" i="28"/>
  <c r="Y63" i="28"/>
  <c r="X63" i="28"/>
  <c r="Y62" i="28"/>
  <c r="X62" i="28"/>
  <c r="Y61" i="28"/>
  <c r="X61" i="28"/>
  <c r="Y60" i="28"/>
  <c r="X60" i="28"/>
  <c r="Y59" i="28"/>
  <c r="X59" i="28"/>
  <c r="Y58" i="28"/>
  <c r="X58" i="28"/>
  <c r="Y57" i="28"/>
  <c r="X57" i="28"/>
  <c r="Y56" i="28"/>
  <c r="X56" i="28"/>
  <c r="Y55" i="28"/>
  <c r="X55" i="28"/>
  <c r="Y54" i="28"/>
  <c r="X54" i="28"/>
  <c r="Y53" i="28"/>
  <c r="X53" i="28"/>
  <c r="Y52" i="28"/>
  <c r="X52" i="28"/>
  <c r="Y51" i="28"/>
  <c r="X51" i="28"/>
  <c r="Y50" i="28"/>
  <c r="X50" i="28"/>
  <c r="Y49" i="28"/>
  <c r="X49" i="28"/>
  <c r="Y48" i="28"/>
  <c r="X48" i="28"/>
  <c r="Y47" i="28"/>
  <c r="X47" i="28"/>
  <c r="Y46" i="28"/>
  <c r="X46" i="28"/>
  <c r="Y45" i="28"/>
  <c r="X45" i="28"/>
  <c r="Y44" i="28"/>
  <c r="X44" i="28"/>
  <c r="Y43" i="28"/>
  <c r="X43" i="28"/>
  <c r="Y42" i="28"/>
  <c r="X42" i="28"/>
  <c r="Y41" i="28"/>
  <c r="X41" i="28"/>
  <c r="Y40" i="28"/>
  <c r="X40" i="28"/>
  <c r="Y39" i="28"/>
  <c r="X39" i="28"/>
  <c r="Y38" i="28"/>
  <c r="X38" i="28"/>
  <c r="Y37" i="28"/>
  <c r="X37" i="28"/>
  <c r="Y36" i="28"/>
  <c r="X36" i="28"/>
  <c r="Y35" i="28"/>
  <c r="X35" i="28"/>
  <c r="Y34" i="28"/>
  <c r="X34" i="28"/>
  <c r="Y33" i="28"/>
  <c r="X33" i="28"/>
  <c r="Y32" i="28"/>
  <c r="X32" i="28"/>
  <c r="Y31" i="28"/>
  <c r="X31" i="28"/>
  <c r="Y30" i="28"/>
  <c r="X30" i="28"/>
  <c r="Y29" i="28"/>
  <c r="X29" i="28"/>
  <c r="Y28" i="28"/>
  <c r="X28" i="28"/>
  <c r="Y27" i="28"/>
  <c r="X27" i="28"/>
  <c r="Y26" i="28"/>
  <c r="X26" i="28"/>
  <c r="Y25" i="28"/>
  <c r="X25" i="28"/>
  <c r="Y24" i="28"/>
  <c r="X24" i="28"/>
  <c r="Y23" i="28"/>
  <c r="X23" i="28"/>
  <c r="Y22" i="28"/>
  <c r="X22" i="28"/>
  <c r="Y21" i="28"/>
  <c r="X21" i="28"/>
  <c r="Y20" i="28"/>
  <c r="X20" i="28"/>
  <c r="Y19" i="28"/>
  <c r="X19" i="28"/>
  <c r="Y18" i="28"/>
  <c r="X18" i="28"/>
  <c r="Y17" i="28"/>
  <c r="X17" i="28"/>
  <c r="Y16" i="28"/>
  <c r="X16" i="28"/>
  <c r="Y14" i="27"/>
  <c r="Y13" i="27"/>
  <c r="Y12" i="27"/>
  <c r="Y11" i="27"/>
  <c r="Y10" i="27"/>
  <c r="Y9" i="27"/>
  <c r="Y8" i="27"/>
  <c r="X14" i="27"/>
  <c r="X13" i="27"/>
  <c r="X12" i="27"/>
  <c r="X11" i="27"/>
  <c r="X10" i="27"/>
  <c r="X9" i="27"/>
  <c r="X8" i="27"/>
  <c r="Y110" i="27"/>
  <c r="X110" i="27"/>
  <c r="Y109" i="27"/>
  <c r="X109" i="27"/>
  <c r="Y108" i="27"/>
  <c r="X108" i="27"/>
  <c r="Y107" i="27"/>
  <c r="X107" i="27"/>
  <c r="Y106" i="27"/>
  <c r="X106" i="27"/>
  <c r="Y105" i="27"/>
  <c r="X105" i="27"/>
  <c r="Y104" i="27"/>
  <c r="X104" i="27"/>
  <c r="Y103" i="27"/>
  <c r="X103" i="27"/>
  <c r="Y102" i="27"/>
  <c r="X102" i="27"/>
  <c r="Y101" i="27"/>
  <c r="X101" i="27"/>
  <c r="Y100" i="27"/>
  <c r="X100" i="27"/>
  <c r="Y99" i="27"/>
  <c r="X99" i="27"/>
  <c r="Y98" i="27"/>
  <c r="X98" i="27"/>
  <c r="Y97" i="27"/>
  <c r="X97" i="27"/>
  <c r="Y96" i="27"/>
  <c r="X96" i="27"/>
  <c r="Y95" i="27"/>
  <c r="X95" i="27"/>
  <c r="Y94" i="27"/>
  <c r="X94" i="27"/>
  <c r="Y93" i="27"/>
  <c r="X93" i="27"/>
  <c r="Y92" i="27"/>
  <c r="X92" i="27"/>
  <c r="Y91" i="27"/>
  <c r="X91" i="27"/>
  <c r="Y90" i="27"/>
  <c r="X90" i="27"/>
  <c r="Y89" i="27"/>
  <c r="X89" i="27"/>
  <c r="Y88" i="27"/>
  <c r="X88" i="27"/>
  <c r="Y87" i="27"/>
  <c r="X87" i="27"/>
  <c r="Y86" i="27"/>
  <c r="X86" i="27"/>
  <c r="Y85" i="27"/>
  <c r="X85" i="27"/>
  <c r="Y84" i="27"/>
  <c r="X84" i="27"/>
  <c r="Y83" i="27"/>
  <c r="X83" i="27"/>
  <c r="Y82" i="27"/>
  <c r="X82" i="27"/>
  <c r="Y81" i="27"/>
  <c r="X81" i="27"/>
  <c r="Y80" i="27"/>
  <c r="X80" i="27"/>
  <c r="Y79" i="27"/>
  <c r="X79" i="27"/>
  <c r="Y78" i="27"/>
  <c r="X78" i="27"/>
  <c r="Y77" i="27"/>
  <c r="X77" i="27"/>
  <c r="Y76" i="27"/>
  <c r="X76" i="27"/>
  <c r="Y75" i="27"/>
  <c r="X75" i="27"/>
  <c r="Y74" i="27"/>
  <c r="X74" i="27"/>
  <c r="Y73" i="27"/>
  <c r="X73" i="27"/>
  <c r="Y72" i="27"/>
  <c r="X72" i="27"/>
  <c r="Y71" i="27"/>
  <c r="X71" i="27"/>
  <c r="Y70" i="27"/>
  <c r="X70" i="27"/>
  <c r="Y69" i="27"/>
  <c r="X69" i="27"/>
  <c r="Y68" i="27"/>
  <c r="X68" i="27"/>
  <c r="Y67" i="27"/>
  <c r="X67" i="27"/>
  <c r="Y66" i="27"/>
  <c r="X66" i="27"/>
  <c r="Y65" i="27"/>
  <c r="X65" i="27"/>
  <c r="Y64" i="27"/>
  <c r="X64" i="27"/>
  <c r="Y63" i="27"/>
  <c r="X63" i="27"/>
  <c r="Y62" i="27"/>
  <c r="X62" i="27"/>
  <c r="Y61" i="27"/>
  <c r="X61" i="27"/>
  <c r="Y60" i="27"/>
  <c r="X60" i="27"/>
  <c r="Y59" i="27"/>
  <c r="X59" i="27"/>
  <c r="Y58" i="27"/>
  <c r="X58" i="27"/>
  <c r="Y57" i="27"/>
  <c r="X57" i="27"/>
  <c r="Y56" i="27"/>
  <c r="X56" i="27"/>
  <c r="Y55" i="27"/>
  <c r="X55" i="27"/>
  <c r="Y54" i="27"/>
  <c r="X54" i="27"/>
  <c r="Y53" i="27"/>
  <c r="X53" i="27"/>
  <c r="Y52" i="27"/>
  <c r="X52" i="27"/>
  <c r="Y51" i="27"/>
  <c r="X51" i="27"/>
  <c r="Y50" i="27"/>
  <c r="X50" i="27"/>
  <c r="Y49" i="27"/>
  <c r="X49" i="27"/>
  <c r="Y48" i="27"/>
  <c r="X48" i="27"/>
  <c r="Y47" i="27"/>
  <c r="X47" i="27"/>
  <c r="Y46" i="27"/>
  <c r="X46" i="27"/>
  <c r="Y45" i="27"/>
  <c r="X45" i="27"/>
  <c r="Y44" i="27"/>
  <c r="X44" i="27"/>
  <c r="Y43" i="27"/>
  <c r="X43" i="27"/>
  <c r="Y42" i="27"/>
  <c r="X42" i="27"/>
  <c r="Y41" i="27"/>
  <c r="X41" i="27"/>
  <c r="Y40" i="27"/>
  <c r="X40" i="27"/>
  <c r="Y39" i="27"/>
  <c r="X39" i="27"/>
  <c r="Y38" i="27"/>
  <c r="X38" i="27"/>
  <c r="Y37" i="27"/>
  <c r="X37" i="27"/>
  <c r="Y36" i="27"/>
  <c r="X36" i="27"/>
  <c r="Y35" i="27"/>
  <c r="X35" i="27"/>
  <c r="Y34" i="27"/>
  <c r="X34" i="27"/>
  <c r="Y33" i="27"/>
  <c r="X33" i="27"/>
  <c r="Y32" i="27"/>
  <c r="X32" i="27"/>
  <c r="Y31" i="27"/>
  <c r="X31" i="27"/>
  <c r="Y30" i="27"/>
  <c r="X30" i="27"/>
  <c r="Y29" i="27"/>
  <c r="X29" i="27"/>
  <c r="Y28" i="27"/>
  <c r="X28" i="27"/>
  <c r="Y27" i="27"/>
  <c r="X27" i="27"/>
  <c r="Y26" i="27"/>
  <c r="X26" i="27"/>
  <c r="Y25" i="27"/>
  <c r="X25" i="27"/>
  <c r="Y24" i="27"/>
  <c r="X24" i="27"/>
  <c r="Y23" i="27"/>
  <c r="X23" i="27"/>
  <c r="Y22" i="27"/>
  <c r="X22" i="27"/>
  <c r="Y21" i="27"/>
  <c r="X21" i="27"/>
  <c r="Y20" i="27"/>
  <c r="X20" i="27"/>
  <c r="Y19" i="27"/>
  <c r="X19" i="27"/>
  <c r="Y18" i="27"/>
  <c r="X18" i="27"/>
  <c r="Y17" i="27"/>
  <c r="X17" i="27"/>
  <c r="Y16" i="27"/>
  <c r="X16" i="27"/>
  <c r="Y15" i="27"/>
  <c r="X15" i="27"/>
  <c r="Y14" i="26" l="1"/>
  <c r="X14" i="26"/>
  <c r="Y13" i="26"/>
  <c r="X13" i="26"/>
  <c r="Y12" i="26"/>
  <c r="X12" i="26"/>
  <c r="Y11" i="26"/>
  <c r="X11" i="26"/>
  <c r="Y10" i="26"/>
  <c r="X10" i="26"/>
  <c r="Y9" i="26"/>
  <c r="X9" i="26"/>
  <c r="Y8" i="26"/>
  <c r="X8" i="26"/>
  <c r="Y1037" i="26"/>
  <c r="X1037" i="26"/>
  <c r="Y1036" i="26"/>
  <c r="X1036" i="26"/>
  <c r="Y1035" i="26"/>
  <c r="X1035" i="26"/>
  <c r="Y1034" i="26"/>
  <c r="X1034" i="26"/>
  <c r="Y1033" i="26"/>
  <c r="X1033" i="26"/>
  <c r="Y1032" i="26"/>
  <c r="X1032" i="26"/>
  <c r="Y1031" i="26"/>
  <c r="X1031" i="26"/>
  <c r="Y1030" i="26"/>
  <c r="X1030" i="26"/>
  <c r="Y1029" i="26"/>
  <c r="X1029" i="26"/>
  <c r="Y1028" i="26"/>
  <c r="X1028" i="26"/>
  <c r="Y1027" i="26"/>
  <c r="X1027" i="26"/>
  <c r="Y1026" i="26"/>
  <c r="X1026" i="26"/>
  <c r="Y1025" i="26"/>
  <c r="X1025" i="26"/>
  <c r="Y1024" i="26"/>
  <c r="X1024" i="26"/>
  <c r="Y1023" i="26"/>
  <c r="X1023" i="26"/>
  <c r="Y1022" i="26"/>
  <c r="X1022" i="26"/>
  <c r="Y1021" i="26"/>
  <c r="X1021" i="26"/>
  <c r="Y1020" i="26"/>
  <c r="X1020" i="26"/>
  <c r="Y1019" i="26"/>
  <c r="X1019" i="26"/>
  <c r="Y1018" i="26"/>
  <c r="X1018" i="26"/>
  <c r="Y1017" i="26"/>
  <c r="X1017" i="26"/>
  <c r="Y1016" i="26"/>
  <c r="X1016" i="26"/>
  <c r="Y1015" i="26"/>
  <c r="X1015" i="26"/>
  <c r="Y1014" i="26"/>
  <c r="X1014" i="26"/>
  <c r="Y1013" i="26"/>
  <c r="X1013" i="26"/>
  <c r="Y1012" i="26"/>
  <c r="X1012" i="26"/>
  <c r="Y1011" i="26"/>
  <c r="X1011" i="26"/>
  <c r="Y1010" i="26"/>
  <c r="X1010" i="26"/>
  <c r="Y1009" i="26"/>
  <c r="X1009" i="26"/>
  <c r="Y1008" i="26"/>
  <c r="X1008" i="26"/>
  <c r="Y1007" i="26"/>
  <c r="X1007" i="26"/>
  <c r="Y1006" i="26"/>
  <c r="X1006" i="26"/>
  <c r="Y1005" i="26"/>
  <c r="X1005" i="26"/>
  <c r="Y1004" i="26"/>
  <c r="X1004" i="26"/>
  <c r="Y1003" i="26"/>
  <c r="X1003" i="26"/>
  <c r="Y1002" i="26"/>
  <c r="X1002" i="26"/>
  <c r="Y1001" i="26"/>
  <c r="X1001" i="26"/>
  <c r="Y1000" i="26"/>
  <c r="X1000" i="26"/>
  <c r="Y999" i="26"/>
  <c r="X999" i="26"/>
  <c r="Y998" i="26"/>
  <c r="X998" i="26"/>
  <c r="Y997" i="26"/>
  <c r="X997" i="26"/>
  <c r="Y996" i="26"/>
  <c r="X996" i="26"/>
  <c r="Y995" i="26"/>
  <c r="X995" i="26"/>
  <c r="Y994" i="26"/>
  <c r="X994" i="26"/>
  <c r="Y993" i="26"/>
  <c r="X993" i="26"/>
  <c r="Y992" i="26"/>
  <c r="X992" i="26"/>
  <c r="Y991" i="26"/>
  <c r="X991" i="26"/>
  <c r="Y990" i="26"/>
  <c r="X990" i="26"/>
  <c r="Y989" i="26"/>
  <c r="X989" i="26"/>
  <c r="Y988" i="26"/>
  <c r="X988" i="26"/>
  <c r="Y987" i="26"/>
  <c r="X987" i="26"/>
  <c r="Y986" i="26"/>
  <c r="X986" i="26"/>
  <c r="Y985" i="26"/>
  <c r="X985" i="26"/>
  <c r="Y984" i="26"/>
  <c r="X984" i="26"/>
  <c r="Y983" i="26"/>
  <c r="X983" i="26"/>
  <c r="Y982" i="26"/>
  <c r="X982" i="26"/>
  <c r="Y981" i="26"/>
  <c r="X981" i="26"/>
  <c r="Y980" i="26"/>
  <c r="X980" i="26"/>
  <c r="Y979" i="26"/>
  <c r="X979" i="26"/>
  <c r="Y978" i="26"/>
  <c r="X978" i="26"/>
  <c r="Y977" i="26"/>
  <c r="X977" i="26"/>
  <c r="Y976" i="26"/>
  <c r="X976" i="26"/>
  <c r="Y975" i="26"/>
  <c r="X975" i="26"/>
  <c r="Y974" i="26"/>
  <c r="X974" i="26"/>
  <c r="Y973" i="26"/>
  <c r="X973" i="26"/>
  <c r="Y972" i="26"/>
  <c r="X972" i="26"/>
  <c r="Y971" i="26"/>
  <c r="X971" i="26"/>
  <c r="Y970" i="26"/>
  <c r="X970" i="26"/>
  <c r="Y969" i="26"/>
  <c r="X969" i="26"/>
  <c r="Y968" i="26"/>
  <c r="X968" i="26"/>
  <c r="Y967" i="26"/>
  <c r="X967" i="26"/>
  <c r="Y966" i="26"/>
  <c r="X966" i="26"/>
  <c r="Y965" i="26"/>
  <c r="X965" i="26"/>
  <c r="Y964" i="26"/>
  <c r="X964" i="26"/>
  <c r="Y963" i="26"/>
  <c r="X963" i="26"/>
  <c r="Y962" i="26"/>
  <c r="X962" i="26"/>
  <c r="Y961" i="26"/>
  <c r="X961" i="26"/>
  <c r="Y960" i="26"/>
  <c r="X960" i="26"/>
  <c r="Y959" i="26"/>
  <c r="X959" i="26"/>
  <c r="Y958" i="26"/>
  <c r="X958" i="26"/>
  <c r="Y957" i="26"/>
  <c r="X957" i="26"/>
  <c r="Y956" i="26"/>
  <c r="X956" i="26"/>
  <c r="Y955" i="26"/>
  <c r="X955" i="26"/>
  <c r="Y954" i="26"/>
  <c r="X954" i="26"/>
  <c r="Y953" i="26"/>
  <c r="X953" i="26"/>
  <c r="Y952" i="26"/>
  <c r="X952" i="26"/>
  <c r="Y951" i="26"/>
  <c r="X951" i="26"/>
  <c r="Y950" i="26"/>
  <c r="X950" i="26"/>
  <c r="Y949" i="26"/>
  <c r="X949" i="26"/>
  <c r="Y948" i="26"/>
  <c r="X948" i="26"/>
  <c r="Y947" i="26"/>
  <c r="X947" i="26"/>
  <c r="Y946" i="26"/>
  <c r="X946" i="26"/>
  <c r="Y945" i="26"/>
  <c r="X945" i="26"/>
  <c r="Y944" i="26"/>
  <c r="X944" i="26"/>
  <c r="Y943" i="26"/>
  <c r="X943" i="26"/>
  <c r="Y942" i="26"/>
  <c r="X942" i="26"/>
  <c r="Y941" i="26"/>
  <c r="X941" i="26"/>
  <c r="Y940" i="26"/>
  <c r="X940" i="26"/>
  <c r="Y939" i="26"/>
  <c r="X939" i="26"/>
  <c r="Y938" i="26"/>
  <c r="X938" i="26"/>
  <c r="Y937" i="26"/>
  <c r="X937" i="26"/>
  <c r="Y936" i="26"/>
  <c r="X936" i="26"/>
  <c r="Y935" i="26"/>
  <c r="X935" i="26"/>
  <c r="Y934" i="26"/>
  <c r="X934" i="26"/>
  <c r="Y933" i="26"/>
  <c r="X933" i="26"/>
  <c r="Y932" i="26"/>
  <c r="X932" i="26"/>
  <c r="Y931" i="26"/>
  <c r="X931" i="26"/>
  <c r="Y930" i="26"/>
  <c r="X930" i="26"/>
  <c r="Y929" i="26"/>
  <c r="X929" i="26"/>
  <c r="Y928" i="26"/>
  <c r="X928" i="26"/>
  <c r="Y927" i="26"/>
  <c r="X927" i="26"/>
  <c r="Y926" i="26"/>
  <c r="X926" i="26"/>
  <c r="Y925" i="26"/>
  <c r="X925" i="26"/>
  <c r="Y924" i="26"/>
  <c r="X924" i="26"/>
  <c r="Y923" i="26"/>
  <c r="X923" i="26"/>
  <c r="Y922" i="26"/>
  <c r="X922" i="26"/>
  <c r="Y921" i="26"/>
  <c r="X921" i="26"/>
  <c r="Y920" i="26"/>
  <c r="X920" i="26"/>
  <c r="Y919" i="26"/>
  <c r="X919" i="26"/>
  <c r="Y918" i="26"/>
  <c r="X918" i="26"/>
  <c r="Y917" i="26"/>
  <c r="X917" i="26"/>
  <c r="Y916" i="26"/>
  <c r="X916" i="26"/>
  <c r="Y915" i="26"/>
  <c r="X915" i="26"/>
  <c r="Y914" i="26"/>
  <c r="X914" i="26"/>
  <c r="Y913" i="26"/>
  <c r="X913" i="26"/>
  <c r="Y912" i="26"/>
  <c r="X912" i="26"/>
  <c r="Y911" i="26"/>
  <c r="X911" i="26"/>
  <c r="Y910" i="26"/>
  <c r="X910" i="26"/>
  <c r="Y909" i="26"/>
  <c r="X909" i="26"/>
  <c r="Y908" i="26"/>
  <c r="X908" i="26"/>
  <c r="Y907" i="26"/>
  <c r="X907" i="26"/>
  <c r="Y906" i="26"/>
  <c r="X906" i="26"/>
  <c r="Y905" i="26"/>
  <c r="X905" i="26"/>
  <c r="Y904" i="26"/>
  <c r="X904" i="26"/>
  <c r="Y903" i="26"/>
  <c r="X903" i="26"/>
  <c r="Y902" i="26"/>
  <c r="X902" i="26"/>
  <c r="Y901" i="26"/>
  <c r="X901" i="26"/>
  <c r="Y900" i="26"/>
  <c r="X900" i="26"/>
  <c r="Y899" i="26"/>
  <c r="X899" i="26"/>
  <c r="Y898" i="26"/>
  <c r="X898" i="26"/>
  <c r="Y897" i="26"/>
  <c r="X897" i="26"/>
  <c r="Y896" i="26"/>
  <c r="X896" i="26"/>
  <c r="Y895" i="26"/>
  <c r="X895" i="26"/>
  <c r="Y894" i="26"/>
  <c r="X894" i="26"/>
  <c r="Y893" i="26"/>
  <c r="X893" i="26"/>
  <c r="Y892" i="26"/>
  <c r="X892" i="26"/>
  <c r="Y891" i="26"/>
  <c r="X891" i="26"/>
  <c r="Y890" i="26"/>
  <c r="X890" i="26"/>
  <c r="Y889" i="26"/>
  <c r="X889" i="26"/>
  <c r="Y888" i="26"/>
  <c r="X888" i="26"/>
  <c r="Y887" i="26"/>
  <c r="X887" i="26"/>
  <c r="Y886" i="26"/>
  <c r="X886" i="26"/>
  <c r="Y885" i="26"/>
  <c r="X885" i="26"/>
  <c r="Y884" i="26"/>
  <c r="X884" i="26"/>
  <c r="Y883" i="26"/>
  <c r="X883" i="26"/>
  <c r="Y882" i="26"/>
  <c r="X882" i="26"/>
  <c r="Y881" i="26"/>
  <c r="X881" i="26"/>
  <c r="Y880" i="26"/>
  <c r="X880" i="26"/>
  <c r="Y879" i="26"/>
  <c r="X879" i="26"/>
  <c r="Y878" i="26"/>
  <c r="X878" i="26"/>
  <c r="Y877" i="26"/>
  <c r="X877" i="26"/>
  <c r="Y876" i="26"/>
  <c r="X876" i="26"/>
  <c r="Y875" i="26"/>
  <c r="X875" i="26"/>
  <c r="Y874" i="26"/>
  <c r="X874" i="26"/>
  <c r="Y873" i="26"/>
  <c r="X873" i="26"/>
  <c r="Y872" i="26"/>
  <c r="X872" i="26"/>
  <c r="Y871" i="26"/>
  <c r="X871" i="26"/>
  <c r="Y870" i="26"/>
  <c r="X870" i="26"/>
  <c r="Y869" i="26"/>
  <c r="X869" i="26"/>
  <c r="Y868" i="26"/>
  <c r="X868" i="26"/>
  <c r="Y867" i="26"/>
  <c r="X867" i="26"/>
  <c r="Y866" i="26"/>
  <c r="X866" i="26"/>
  <c r="Y865" i="26"/>
  <c r="X865" i="26"/>
  <c r="Y864" i="26"/>
  <c r="X864" i="26"/>
  <c r="Y863" i="26"/>
  <c r="X863" i="26"/>
  <c r="Y862" i="26"/>
  <c r="X862" i="26"/>
  <c r="Y861" i="26"/>
  <c r="X861" i="26"/>
  <c r="Y860" i="26"/>
  <c r="X860" i="26"/>
  <c r="Y859" i="26"/>
  <c r="X859" i="26"/>
  <c r="Y858" i="26"/>
  <c r="X858" i="26"/>
  <c r="Y857" i="26"/>
  <c r="X857" i="26"/>
  <c r="Y856" i="26"/>
  <c r="X856" i="26"/>
  <c r="Y855" i="26"/>
  <c r="X855" i="26"/>
  <c r="Y854" i="26"/>
  <c r="X854" i="26"/>
  <c r="Y853" i="26"/>
  <c r="X853" i="26"/>
  <c r="Y852" i="26"/>
  <c r="X852" i="26"/>
  <c r="Y851" i="26"/>
  <c r="X851" i="26"/>
  <c r="Y850" i="26"/>
  <c r="X850" i="26"/>
  <c r="Y849" i="26"/>
  <c r="X849" i="26"/>
  <c r="Y848" i="26"/>
  <c r="X848" i="26"/>
  <c r="Y847" i="26"/>
  <c r="X847" i="26"/>
  <c r="Y846" i="26"/>
  <c r="X846" i="26"/>
  <c r="Y845" i="26"/>
  <c r="X845" i="26"/>
  <c r="Y844" i="26"/>
  <c r="X844" i="26"/>
  <c r="Y843" i="26"/>
  <c r="X843" i="26"/>
  <c r="Y842" i="26"/>
  <c r="X842" i="26"/>
  <c r="Y841" i="26"/>
  <c r="X841" i="26"/>
  <c r="Y840" i="26"/>
  <c r="X840" i="26"/>
  <c r="Y839" i="26"/>
  <c r="X839" i="26"/>
  <c r="Y838" i="26"/>
  <c r="X838" i="26"/>
  <c r="Y837" i="26"/>
  <c r="X837" i="26"/>
  <c r="Y836" i="26"/>
  <c r="X836" i="26"/>
  <c r="Y835" i="26"/>
  <c r="X835" i="26"/>
  <c r="Y834" i="26"/>
  <c r="X834" i="26"/>
  <c r="Y833" i="26"/>
  <c r="X833" i="26"/>
  <c r="Y832" i="26"/>
  <c r="X832" i="26"/>
  <c r="Y831" i="26"/>
  <c r="X831" i="26"/>
  <c r="Y830" i="26"/>
  <c r="X830" i="26"/>
  <c r="Y829" i="26"/>
  <c r="X829" i="26"/>
  <c r="Y828" i="26"/>
  <c r="X828" i="26"/>
  <c r="Y827" i="26"/>
  <c r="X827" i="26"/>
  <c r="Y826" i="26"/>
  <c r="X826" i="26"/>
  <c r="Y825" i="26"/>
  <c r="X825" i="26"/>
  <c r="Y824" i="26"/>
  <c r="X824" i="26"/>
  <c r="Y823" i="26"/>
  <c r="X823" i="26"/>
  <c r="Y822" i="26"/>
  <c r="X822" i="26"/>
  <c r="Y821" i="26"/>
  <c r="X821" i="26"/>
  <c r="Y820" i="26"/>
  <c r="X820" i="26"/>
  <c r="Y819" i="26"/>
  <c r="X819" i="26"/>
  <c r="Y818" i="26"/>
  <c r="X818" i="26"/>
  <c r="Y817" i="26"/>
  <c r="X817" i="26"/>
  <c r="Y816" i="26"/>
  <c r="X816" i="26"/>
  <c r="Y815" i="26"/>
  <c r="X815" i="26"/>
  <c r="Y814" i="26"/>
  <c r="X814" i="26"/>
  <c r="Y813" i="26"/>
  <c r="X813" i="26"/>
  <c r="Y812" i="26"/>
  <c r="X812" i="26"/>
  <c r="Y811" i="26"/>
  <c r="X811" i="26"/>
  <c r="Y810" i="26"/>
  <c r="X810" i="26"/>
  <c r="Y809" i="26"/>
  <c r="X809" i="26"/>
  <c r="Y808" i="26"/>
  <c r="X808" i="26"/>
  <c r="Y807" i="26"/>
  <c r="X807" i="26"/>
  <c r="Y806" i="26"/>
  <c r="X806" i="26"/>
  <c r="Y805" i="26"/>
  <c r="X805" i="26"/>
  <c r="Y804" i="26"/>
  <c r="X804" i="26"/>
  <c r="Y803" i="26"/>
  <c r="X803" i="26"/>
  <c r="Y802" i="26"/>
  <c r="X802" i="26"/>
  <c r="Y801" i="26"/>
  <c r="X801" i="26"/>
  <c r="Y800" i="26"/>
  <c r="X800" i="26"/>
  <c r="Y799" i="26"/>
  <c r="X799" i="26"/>
  <c r="Y798" i="26"/>
  <c r="X798" i="26"/>
  <c r="Y797" i="26"/>
  <c r="X797" i="26"/>
  <c r="Y796" i="26"/>
  <c r="X796" i="26"/>
  <c r="Y795" i="26"/>
  <c r="X795" i="26"/>
  <c r="Y794" i="26"/>
  <c r="X794" i="26"/>
  <c r="Y793" i="26"/>
  <c r="X793" i="26"/>
  <c r="Y792" i="26"/>
  <c r="X792" i="26"/>
  <c r="Y791" i="26"/>
  <c r="X791" i="26"/>
  <c r="Y790" i="26"/>
  <c r="X790" i="26"/>
  <c r="Y789" i="26"/>
  <c r="X789" i="26"/>
  <c r="Y788" i="26"/>
  <c r="X788" i="26"/>
  <c r="Y787" i="26"/>
  <c r="X787" i="26"/>
  <c r="Y786" i="26"/>
  <c r="X786" i="26"/>
  <c r="Y785" i="26"/>
  <c r="X785" i="26"/>
  <c r="Y784" i="26"/>
  <c r="X784" i="26"/>
  <c r="Y783" i="26"/>
  <c r="X783" i="26"/>
  <c r="Y782" i="26"/>
  <c r="X782" i="26"/>
  <c r="Y781" i="26"/>
  <c r="X781" i="26"/>
  <c r="Y780" i="26"/>
  <c r="X780" i="26"/>
  <c r="Y779" i="26"/>
  <c r="X779" i="26"/>
  <c r="Y778" i="26"/>
  <c r="X778" i="26"/>
  <c r="Y777" i="26"/>
  <c r="X777" i="26"/>
  <c r="Y776" i="26"/>
  <c r="X776" i="26"/>
  <c r="Y775" i="26"/>
  <c r="X775" i="26"/>
  <c r="Y774" i="26"/>
  <c r="X774" i="26"/>
  <c r="Y773" i="26"/>
  <c r="X773" i="26"/>
  <c r="Y772" i="26"/>
  <c r="X772" i="26"/>
  <c r="Y771" i="26"/>
  <c r="X771" i="26"/>
  <c r="Y770" i="26"/>
  <c r="X770" i="26"/>
  <c r="Y769" i="26"/>
  <c r="X769" i="26"/>
  <c r="Y768" i="26"/>
  <c r="X768" i="26"/>
  <c r="Y767" i="26"/>
  <c r="X767" i="26"/>
  <c r="Y766" i="26"/>
  <c r="X766" i="26"/>
  <c r="Y765" i="26"/>
  <c r="X765" i="26"/>
  <c r="Y764" i="26"/>
  <c r="X764" i="26"/>
  <c r="Y763" i="26"/>
  <c r="X763" i="26"/>
  <c r="Y762" i="26"/>
  <c r="X762" i="26"/>
  <c r="Y761" i="26"/>
  <c r="X761" i="26"/>
  <c r="Y760" i="26"/>
  <c r="X760" i="26"/>
  <c r="Y759" i="26"/>
  <c r="X759" i="26"/>
  <c r="Y758" i="26"/>
  <c r="X758" i="26"/>
  <c r="Y757" i="26"/>
  <c r="X757" i="26"/>
  <c r="Y756" i="26"/>
  <c r="X756" i="26"/>
  <c r="Y755" i="26"/>
  <c r="X755" i="26"/>
  <c r="Y754" i="26"/>
  <c r="X754" i="26"/>
  <c r="Y753" i="26"/>
  <c r="X753" i="26"/>
  <c r="Y752" i="26"/>
  <c r="X752" i="26"/>
  <c r="Y751" i="26"/>
  <c r="X751" i="26"/>
  <c r="Y750" i="26"/>
  <c r="X750" i="26"/>
  <c r="Y749" i="26"/>
  <c r="X749" i="26"/>
  <c r="Y748" i="26"/>
  <c r="X748" i="26"/>
  <c r="Y747" i="26"/>
  <c r="X747" i="26"/>
  <c r="Y746" i="26"/>
  <c r="X746" i="26"/>
  <c r="Y745" i="26"/>
  <c r="X745" i="26"/>
  <c r="Y744" i="26"/>
  <c r="X744" i="26"/>
  <c r="Y743" i="26"/>
  <c r="X743" i="26"/>
  <c r="Y742" i="26"/>
  <c r="X742" i="26"/>
  <c r="Y741" i="26"/>
  <c r="X741" i="26"/>
  <c r="Y740" i="26"/>
  <c r="X740" i="26"/>
  <c r="Y739" i="26"/>
  <c r="X739" i="26"/>
  <c r="Y738" i="26"/>
  <c r="X738" i="26"/>
  <c r="Y737" i="26"/>
  <c r="X737" i="26"/>
  <c r="Y736" i="26"/>
  <c r="X736" i="26"/>
  <c r="Y735" i="26"/>
  <c r="X735" i="26"/>
  <c r="Y734" i="26"/>
  <c r="X734" i="26"/>
  <c r="Y733" i="26"/>
  <c r="X733" i="26"/>
  <c r="Y732" i="26"/>
  <c r="X732" i="26"/>
  <c r="Y731" i="26"/>
  <c r="X731" i="26"/>
  <c r="Y730" i="26"/>
  <c r="X730" i="26"/>
  <c r="Y729" i="26"/>
  <c r="X729" i="26"/>
  <c r="Y728" i="26"/>
  <c r="X728" i="26"/>
  <c r="Y727" i="26"/>
  <c r="X727" i="26"/>
  <c r="Y726" i="26"/>
  <c r="X726" i="26"/>
  <c r="Y725" i="26"/>
  <c r="X725" i="26"/>
  <c r="Y724" i="26"/>
  <c r="X724" i="26"/>
  <c r="Y723" i="26"/>
  <c r="X723" i="26"/>
  <c r="Y722" i="26"/>
  <c r="X722" i="26"/>
  <c r="Y721" i="26"/>
  <c r="X721" i="26"/>
  <c r="Y720" i="26"/>
  <c r="X720" i="26"/>
  <c r="Y719" i="26"/>
  <c r="X719" i="26"/>
  <c r="Y718" i="26"/>
  <c r="X718" i="26"/>
  <c r="Y717" i="26"/>
  <c r="X717" i="26"/>
  <c r="Y716" i="26"/>
  <c r="X716" i="26"/>
  <c r="Y715" i="26"/>
  <c r="X715" i="26"/>
  <c r="Y714" i="26"/>
  <c r="X714" i="26"/>
  <c r="Y713" i="26"/>
  <c r="X713" i="26"/>
  <c r="Y712" i="26"/>
  <c r="X712" i="26"/>
  <c r="Y711" i="26"/>
  <c r="X711" i="26"/>
  <c r="Y710" i="26"/>
  <c r="X710" i="26"/>
  <c r="Y709" i="26"/>
  <c r="X709" i="26"/>
  <c r="Y708" i="26"/>
  <c r="X708" i="26"/>
  <c r="Y707" i="26"/>
  <c r="X707" i="26"/>
  <c r="Y706" i="26"/>
  <c r="X706" i="26"/>
  <c r="Y705" i="26"/>
  <c r="X705" i="26"/>
  <c r="Y704" i="26"/>
  <c r="X704" i="26"/>
  <c r="Y703" i="26"/>
  <c r="X703" i="26"/>
  <c r="Y702" i="26"/>
  <c r="X702" i="26"/>
  <c r="Y701" i="26"/>
  <c r="X701" i="26"/>
  <c r="Y700" i="26"/>
  <c r="X700" i="26"/>
  <c r="Y699" i="26"/>
  <c r="X699" i="26"/>
  <c r="Y698" i="26"/>
  <c r="X698" i="26"/>
  <c r="Y697" i="26"/>
  <c r="X697" i="26"/>
  <c r="Y696" i="26"/>
  <c r="X696" i="26"/>
  <c r="Y695" i="26"/>
  <c r="X695" i="26"/>
  <c r="Y694" i="26"/>
  <c r="X694" i="26"/>
  <c r="Y693" i="26"/>
  <c r="X693" i="26"/>
  <c r="Y692" i="26"/>
  <c r="X692" i="26"/>
  <c r="Y691" i="26"/>
  <c r="X691" i="26"/>
  <c r="Y690" i="26"/>
  <c r="X690" i="26"/>
  <c r="Y689" i="26"/>
  <c r="X689" i="26"/>
  <c r="Y688" i="26"/>
  <c r="X688" i="26"/>
  <c r="Y687" i="26"/>
  <c r="X687" i="26"/>
  <c r="Y686" i="26"/>
  <c r="X686" i="26"/>
  <c r="Y685" i="26"/>
  <c r="X685" i="26"/>
  <c r="Y684" i="26"/>
  <c r="X684" i="26"/>
  <c r="Y683" i="26"/>
  <c r="X683" i="26"/>
  <c r="Y682" i="26"/>
  <c r="X682" i="26"/>
  <c r="Y681" i="26"/>
  <c r="X681" i="26"/>
  <c r="Y680" i="26"/>
  <c r="X680" i="26"/>
  <c r="Y679" i="26"/>
  <c r="X679" i="26"/>
  <c r="Y678" i="26"/>
  <c r="X678" i="26"/>
  <c r="Y677" i="26"/>
  <c r="X677" i="26"/>
  <c r="Y676" i="26"/>
  <c r="X676" i="26"/>
  <c r="Y675" i="26"/>
  <c r="X675" i="26"/>
  <c r="Y674" i="26"/>
  <c r="X674" i="26"/>
  <c r="Y673" i="26"/>
  <c r="X673" i="26"/>
  <c r="Y672" i="26"/>
  <c r="X672" i="26"/>
  <c r="Y671" i="26"/>
  <c r="X671" i="26"/>
  <c r="Y670" i="26"/>
  <c r="X670" i="26"/>
  <c r="Y669" i="26"/>
  <c r="X669" i="26"/>
  <c r="Y668" i="26"/>
  <c r="X668" i="26"/>
  <c r="Y667" i="26"/>
  <c r="X667" i="26"/>
  <c r="Y666" i="26"/>
  <c r="X666" i="26"/>
  <c r="Y665" i="26"/>
  <c r="X665" i="26"/>
  <c r="Y664" i="26"/>
  <c r="X664" i="26"/>
  <c r="Y663" i="26"/>
  <c r="X663" i="26"/>
  <c r="Y662" i="26"/>
  <c r="X662" i="26"/>
  <c r="Y661" i="26"/>
  <c r="X661" i="26"/>
  <c r="Y660" i="26"/>
  <c r="X660" i="26"/>
  <c r="Y659" i="26"/>
  <c r="X659" i="26"/>
  <c r="Y658" i="26"/>
  <c r="X658" i="26"/>
  <c r="Y657" i="26"/>
  <c r="X657" i="26"/>
  <c r="Y656" i="26"/>
  <c r="X656" i="26"/>
  <c r="Y655" i="26"/>
  <c r="X655" i="26"/>
  <c r="Y654" i="26"/>
  <c r="X654" i="26"/>
  <c r="Y653" i="26"/>
  <c r="X653" i="26"/>
  <c r="Y652" i="26"/>
  <c r="X652" i="26"/>
  <c r="Y651" i="26"/>
  <c r="X651" i="26"/>
  <c r="Y650" i="26"/>
  <c r="X650" i="26"/>
  <c r="Y649" i="26"/>
  <c r="X649" i="26"/>
  <c r="Y648" i="26"/>
  <c r="X648" i="26"/>
  <c r="Y647" i="26"/>
  <c r="X647" i="26"/>
  <c r="Y646" i="26"/>
  <c r="X646" i="26"/>
  <c r="Y645" i="26"/>
  <c r="X645" i="26"/>
  <c r="Y644" i="26"/>
  <c r="X644" i="26"/>
  <c r="Y643" i="26"/>
  <c r="X643" i="26"/>
  <c r="Y642" i="26"/>
  <c r="X642" i="26"/>
  <c r="Y641" i="26"/>
  <c r="X641" i="26"/>
  <c r="Y640" i="26"/>
  <c r="X640" i="26"/>
  <c r="Y639" i="26"/>
  <c r="X639" i="26"/>
  <c r="Y638" i="26"/>
  <c r="X638" i="26"/>
  <c r="Y637" i="26"/>
  <c r="X637" i="26"/>
  <c r="Y636" i="26"/>
  <c r="X636" i="26"/>
  <c r="Y635" i="26"/>
  <c r="X635" i="26"/>
  <c r="Y634" i="26"/>
  <c r="X634" i="26"/>
  <c r="Y633" i="26"/>
  <c r="X633" i="26"/>
  <c r="Y632" i="26"/>
  <c r="X632" i="26"/>
  <c r="Y631" i="26"/>
  <c r="X631" i="26"/>
  <c r="Y630" i="26"/>
  <c r="X630" i="26"/>
  <c r="Y629" i="26"/>
  <c r="X629" i="26"/>
  <c r="Y628" i="26"/>
  <c r="X628" i="26"/>
  <c r="Y627" i="26"/>
  <c r="X627" i="26"/>
  <c r="Y626" i="26"/>
  <c r="X626" i="26"/>
  <c r="Y625" i="26"/>
  <c r="X625" i="26"/>
  <c r="Y624" i="26"/>
  <c r="X624" i="26"/>
  <c r="Y623" i="26"/>
  <c r="X623" i="26"/>
  <c r="Y622" i="26"/>
  <c r="X622" i="26"/>
  <c r="Y621" i="26"/>
  <c r="X621" i="26"/>
  <c r="Y620" i="26"/>
  <c r="X620" i="26"/>
  <c r="Y619" i="26"/>
  <c r="X619" i="26"/>
  <c r="Y618" i="26"/>
  <c r="X618" i="26"/>
  <c r="Y617" i="26"/>
  <c r="X617" i="26"/>
  <c r="Y616" i="26"/>
  <c r="X616" i="26"/>
  <c r="Y615" i="26"/>
  <c r="X615" i="26"/>
  <c r="Y614" i="26"/>
  <c r="X614" i="26"/>
  <c r="Y613" i="26"/>
  <c r="X613" i="26"/>
  <c r="Y612" i="26"/>
  <c r="X612" i="26"/>
  <c r="Y611" i="26"/>
  <c r="X611" i="26"/>
  <c r="Y610" i="26"/>
  <c r="X610" i="26"/>
  <c r="Y609" i="26"/>
  <c r="X609" i="26"/>
  <c r="Y608" i="26"/>
  <c r="X608" i="26"/>
  <c r="Y607" i="26"/>
  <c r="X607" i="26"/>
  <c r="Y606" i="26"/>
  <c r="X606" i="26"/>
  <c r="Y605" i="26"/>
  <c r="X605" i="26"/>
  <c r="Y604" i="26"/>
  <c r="X604" i="26"/>
  <c r="Y603" i="26"/>
  <c r="X603" i="26"/>
  <c r="Y602" i="26"/>
  <c r="X602" i="26"/>
  <c r="Y601" i="26"/>
  <c r="X601" i="26"/>
  <c r="Y600" i="26"/>
  <c r="X600" i="26"/>
  <c r="Y599" i="26"/>
  <c r="X599" i="26"/>
  <c r="Y598" i="26"/>
  <c r="X598" i="26"/>
  <c r="Y597" i="26"/>
  <c r="X597" i="26"/>
  <c r="Y596" i="26"/>
  <c r="X596" i="26"/>
  <c r="Y595" i="26"/>
  <c r="X595" i="26"/>
  <c r="Y594" i="26"/>
  <c r="X594" i="26"/>
  <c r="Y593" i="26"/>
  <c r="X593" i="26"/>
  <c r="Y592" i="26"/>
  <c r="X592" i="26"/>
  <c r="Y591" i="26"/>
  <c r="X591" i="26"/>
  <c r="Y590" i="26"/>
  <c r="X590" i="26"/>
  <c r="Y589" i="26"/>
  <c r="X589" i="26"/>
  <c r="Y588" i="26"/>
  <c r="X588" i="26"/>
  <c r="Y587" i="26"/>
  <c r="X587" i="26"/>
  <c r="Y586" i="26"/>
  <c r="X586" i="26"/>
  <c r="Y585" i="26"/>
  <c r="X585" i="26"/>
  <c r="Y584" i="26"/>
  <c r="X584" i="26"/>
  <c r="Y583" i="26"/>
  <c r="X583" i="26"/>
  <c r="Y582" i="26"/>
  <c r="X582" i="26"/>
  <c r="Y581" i="26"/>
  <c r="X581" i="26"/>
  <c r="Y580" i="26"/>
  <c r="X580" i="26"/>
  <c r="Y579" i="26"/>
  <c r="X579" i="26"/>
  <c r="Y578" i="26"/>
  <c r="X578" i="26"/>
  <c r="Y577" i="26"/>
  <c r="X577" i="26"/>
  <c r="Y576" i="26"/>
  <c r="X576" i="26"/>
  <c r="Y575" i="26"/>
  <c r="X575" i="26"/>
  <c r="Y574" i="26"/>
  <c r="X574" i="26"/>
  <c r="Y573" i="26"/>
  <c r="X573" i="26"/>
  <c r="Y572" i="26"/>
  <c r="X572" i="26"/>
  <c r="Y571" i="26"/>
  <c r="X571" i="26"/>
  <c r="Y570" i="26"/>
  <c r="X570" i="26"/>
  <c r="Y569" i="26"/>
  <c r="X569" i="26"/>
  <c r="Y568" i="26"/>
  <c r="X568" i="26"/>
  <c r="Y567" i="26"/>
  <c r="X567" i="26"/>
  <c r="Y566" i="26"/>
  <c r="X566" i="26"/>
  <c r="Y565" i="26"/>
  <c r="X565" i="26"/>
  <c r="Y564" i="26"/>
  <c r="X564" i="26"/>
  <c r="Y563" i="26"/>
  <c r="X563" i="26"/>
  <c r="Y562" i="26"/>
  <c r="X562" i="26"/>
  <c r="Y561" i="26"/>
  <c r="X561" i="26"/>
  <c r="Y560" i="26"/>
  <c r="X560" i="26"/>
  <c r="Y559" i="26"/>
  <c r="X559" i="26"/>
  <c r="Y558" i="26"/>
  <c r="X558" i="26"/>
  <c r="Y557" i="26"/>
  <c r="X557" i="26"/>
  <c r="Y556" i="26"/>
  <c r="X556" i="26"/>
  <c r="Y555" i="26"/>
  <c r="X555" i="26"/>
  <c r="Y554" i="26"/>
  <c r="X554" i="26"/>
  <c r="Y553" i="26"/>
  <c r="X553" i="26"/>
  <c r="Y552" i="26"/>
  <c r="X552" i="26"/>
  <c r="Y551" i="26"/>
  <c r="X551" i="26"/>
  <c r="Y550" i="26"/>
  <c r="X550" i="26"/>
  <c r="Y549" i="26"/>
  <c r="X549" i="26"/>
  <c r="Y548" i="26"/>
  <c r="X548" i="26"/>
  <c r="Y547" i="26"/>
  <c r="X547" i="26"/>
  <c r="Y546" i="26"/>
  <c r="X546" i="26"/>
  <c r="Y545" i="26"/>
  <c r="X545" i="26"/>
  <c r="Y544" i="26"/>
  <c r="X544" i="26"/>
  <c r="Y543" i="26"/>
  <c r="X543" i="26"/>
  <c r="Y542" i="26"/>
  <c r="X542" i="26"/>
  <c r="Y541" i="26"/>
  <c r="X541" i="26"/>
  <c r="Y540" i="26"/>
  <c r="X540" i="26"/>
  <c r="Y539" i="26"/>
  <c r="X539" i="26"/>
  <c r="Y538" i="26"/>
  <c r="X538" i="26"/>
  <c r="Y537" i="26"/>
  <c r="X537" i="26"/>
  <c r="Y536" i="26"/>
  <c r="X536" i="26"/>
  <c r="Y535" i="26"/>
  <c r="X535" i="26"/>
  <c r="Y534" i="26"/>
  <c r="X534" i="26"/>
  <c r="Y533" i="26"/>
  <c r="X533" i="26"/>
  <c r="Y532" i="26"/>
  <c r="X532" i="26"/>
  <c r="Y531" i="26"/>
  <c r="X531" i="26"/>
  <c r="Y530" i="26"/>
  <c r="X530" i="26"/>
  <c r="Y529" i="26"/>
  <c r="X529" i="26"/>
  <c r="Y528" i="26"/>
  <c r="X528" i="26"/>
  <c r="Y527" i="26"/>
  <c r="X527" i="26"/>
  <c r="Y526" i="26"/>
  <c r="X526" i="26"/>
  <c r="Y525" i="26"/>
  <c r="X525" i="26"/>
  <c r="Y524" i="26"/>
  <c r="X524" i="26"/>
  <c r="Y523" i="26"/>
  <c r="X523" i="26"/>
  <c r="Y522" i="26"/>
  <c r="X522" i="26"/>
  <c r="Y521" i="26"/>
  <c r="X521" i="26"/>
  <c r="Y520" i="26"/>
  <c r="X520" i="26"/>
  <c r="Y519" i="26"/>
  <c r="X519" i="26"/>
  <c r="Y518" i="26"/>
  <c r="X518" i="26"/>
  <c r="Y517" i="26"/>
  <c r="X517" i="26"/>
  <c r="Y516" i="26"/>
  <c r="X516" i="26"/>
  <c r="Y515" i="26"/>
  <c r="X515" i="26"/>
  <c r="Y514" i="26"/>
  <c r="X514" i="26"/>
  <c r="Y513" i="26"/>
  <c r="X513" i="26"/>
  <c r="Y512" i="26"/>
  <c r="X512" i="26"/>
  <c r="Y511" i="26"/>
  <c r="X511" i="26"/>
  <c r="Y510" i="26"/>
  <c r="X510" i="26"/>
  <c r="Y509" i="26"/>
  <c r="X509" i="26"/>
  <c r="Y508" i="26"/>
  <c r="X508" i="26"/>
  <c r="Y507" i="26"/>
  <c r="X507" i="26"/>
  <c r="Y506" i="26"/>
  <c r="X506" i="26"/>
  <c r="Y505" i="26"/>
  <c r="X505" i="26"/>
  <c r="Y504" i="26"/>
  <c r="X504" i="26"/>
  <c r="Y503" i="26"/>
  <c r="X503" i="26"/>
  <c r="Y502" i="26"/>
  <c r="X502" i="26"/>
  <c r="Y501" i="26"/>
  <c r="X501" i="26"/>
  <c r="Y500" i="26"/>
  <c r="X500" i="26"/>
  <c r="Y499" i="26"/>
  <c r="X499" i="26"/>
  <c r="Y498" i="26"/>
  <c r="X498" i="26"/>
  <c r="Y497" i="26"/>
  <c r="X497" i="26"/>
  <c r="Y496" i="26"/>
  <c r="X496" i="26"/>
  <c r="Y495" i="26"/>
  <c r="X495" i="26"/>
  <c r="Y494" i="26"/>
  <c r="X494" i="26"/>
  <c r="Y493" i="26"/>
  <c r="X493" i="26"/>
  <c r="Y492" i="26"/>
  <c r="X492" i="26"/>
  <c r="Y491" i="26"/>
  <c r="X491" i="26"/>
  <c r="Y490" i="26"/>
  <c r="X490" i="26"/>
  <c r="Y489" i="26"/>
  <c r="X489" i="26"/>
  <c r="Y488" i="26"/>
  <c r="X488" i="26"/>
  <c r="Y487" i="26"/>
  <c r="X487" i="26"/>
  <c r="Y486" i="26"/>
  <c r="X486" i="26"/>
  <c r="Y485" i="26"/>
  <c r="X485" i="26"/>
  <c r="Y484" i="26"/>
  <c r="X484" i="26"/>
  <c r="Y483" i="26"/>
  <c r="X483" i="26"/>
  <c r="Y482" i="26"/>
  <c r="X482" i="26"/>
  <c r="Y481" i="26"/>
  <c r="X481" i="26"/>
  <c r="Y480" i="26"/>
  <c r="X480" i="26"/>
  <c r="Y479" i="26"/>
  <c r="X479" i="26"/>
  <c r="Y478" i="26"/>
  <c r="X478" i="26"/>
  <c r="Y477" i="26"/>
  <c r="X477" i="26"/>
  <c r="Y476" i="26"/>
  <c r="X476" i="26"/>
  <c r="Y475" i="26"/>
  <c r="X475" i="26"/>
  <c r="Y474" i="26"/>
  <c r="X474" i="26"/>
  <c r="Y473" i="26"/>
  <c r="X473" i="26"/>
  <c r="Y472" i="26"/>
  <c r="X472" i="26"/>
  <c r="Y471" i="26"/>
  <c r="X471" i="26"/>
  <c r="Y470" i="26"/>
  <c r="X470" i="26"/>
  <c r="Y469" i="26"/>
  <c r="X469" i="26"/>
  <c r="Y468" i="26"/>
  <c r="X468" i="26"/>
  <c r="Y467" i="26"/>
  <c r="X467" i="26"/>
  <c r="Y466" i="26"/>
  <c r="X466" i="26"/>
  <c r="Y465" i="26"/>
  <c r="X465" i="26"/>
  <c r="Y464" i="26"/>
  <c r="X464" i="26"/>
  <c r="Y463" i="26"/>
  <c r="X463" i="26"/>
  <c r="Y462" i="26"/>
  <c r="X462" i="26"/>
  <c r="Y461" i="26"/>
  <c r="X461" i="26"/>
  <c r="Y460" i="26"/>
  <c r="X460" i="26"/>
  <c r="Y459" i="26"/>
  <c r="X459" i="26"/>
  <c r="Y458" i="26"/>
  <c r="X458" i="26"/>
  <c r="Y457" i="26"/>
  <c r="X457" i="26"/>
  <c r="Y456" i="26"/>
  <c r="X456" i="26"/>
  <c r="Y455" i="26"/>
  <c r="X455" i="26"/>
  <c r="Y454" i="26"/>
  <c r="X454" i="26"/>
  <c r="Y453" i="26"/>
  <c r="X453" i="26"/>
  <c r="Y452" i="26"/>
  <c r="X452" i="26"/>
  <c r="Y451" i="26"/>
  <c r="X451" i="26"/>
  <c r="Y450" i="26"/>
  <c r="X450" i="26"/>
  <c r="Y449" i="26"/>
  <c r="X449" i="26"/>
  <c r="Y448" i="26"/>
  <c r="X448" i="26"/>
  <c r="Y447" i="26"/>
  <c r="X447" i="26"/>
  <c r="Y446" i="26"/>
  <c r="X446" i="26"/>
  <c r="Y445" i="26"/>
  <c r="X445" i="26"/>
  <c r="Y444" i="26"/>
  <c r="X444" i="26"/>
  <c r="Y443" i="26"/>
  <c r="X443" i="26"/>
  <c r="Y442" i="26"/>
  <c r="X442" i="26"/>
  <c r="Y441" i="26"/>
  <c r="X441" i="26"/>
  <c r="Y440" i="26"/>
  <c r="X440" i="26"/>
  <c r="Y439" i="26"/>
  <c r="X439" i="26"/>
  <c r="Y438" i="26"/>
  <c r="X438" i="26"/>
  <c r="Y437" i="26"/>
  <c r="X437" i="26"/>
  <c r="Y436" i="26"/>
  <c r="X436" i="26"/>
  <c r="Y435" i="26"/>
  <c r="X435" i="26"/>
  <c r="Y434" i="26"/>
  <c r="X434" i="26"/>
  <c r="Y433" i="26"/>
  <c r="X433" i="26"/>
  <c r="Y432" i="26"/>
  <c r="X432" i="26"/>
  <c r="Y431" i="26"/>
  <c r="X431" i="26"/>
  <c r="Y430" i="26"/>
  <c r="X430" i="26"/>
  <c r="Y429" i="26"/>
  <c r="X429" i="26"/>
  <c r="Y428" i="26"/>
  <c r="X428" i="26"/>
  <c r="Y427" i="26"/>
  <c r="X427" i="26"/>
  <c r="Y426" i="26"/>
  <c r="X426" i="26"/>
  <c r="Y425" i="26"/>
  <c r="X425" i="26"/>
  <c r="Y424" i="26"/>
  <c r="X424" i="26"/>
  <c r="Y423" i="26"/>
  <c r="X423" i="26"/>
  <c r="Y422" i="26"/>
  <c r="X422" i="26"/>
  <c r="Y421" i="26"/>
  <c r="X421" i="26"/>
  <c r="Y420" i="26"/>
  <c r="X420" i="26"/>
  <c r="Y419" i="26"/>
  <c r="X419" i="26"/>
  <c r="Y418" i="26"/>
  <c r="X418" i="26"/>
  <c r="Y417" i="26"/>
  <c r="X417" i="26"/>
  <c r="Y416" i="26"/>
  <c r="X416" i="26"/>
  <c r="Y415" i="26"/>
  <c r="X415" i="26"/>
  <c r="Y414" i="26"/>
  <c r="X414" i="26"/>
  <c r="Y413" i="26"/>
  <c r="X413" i="26"/>
  <c r="Y412" i="26"/>
  <c r="X412" i="26"/>
  <c r="Y411" i="26"/>
  <c r="X411" i="26"/>
  <c r="Y410" i="26"/>
  <c r="X410" i="26"/>
  <c r="Y409" i="26"/>
  <c r="X409" i="26"/>
  <c r="Y408" i="26"/>
  <c r="X408" i="26"/>
  <c r="Y407" i="26"/>
  <c r="X407" i="26"/>
  <c r="Y406" i="26"/>
  <c r="X406" i="26"/>
  <c r="Y405" i="26"/>
  <c r="X405" i="26"/>
  <c r="Y404" i="26"/>
  <c r="X404" i="26"/>
  <c r="Y403" i="26"/>
  <c r="X403" i="26"/>
  <c r="Y402" i="26"/>
  <c r="X402" i="26"/>
  <c r="Y401" i="26"/>
  <c r="X401" i="26"/>
  <c r="Y400" i="26"/>
  <c r="X400" i="26"/>
  <c r="Y399" i="26"/>
  <c r="X399" i="26"/>
  <c r="Y398" i="26"/>
  <c r="X398" i="26"/>
  <c r="Y397" i="26"/>
  <c r="X397" i="26"/>
  <c r="Y396" i="26"/>
  <c r="X396" i="26"/>
  <c r="Y395" i="26"/>
  <c r="X395" i="26"/>
  <c r="Y394" i="26"/>
  <c r="X394" i="26"/>
  <c r="Y393" i="26"/>
  <c r="X393" i="26"/>
  <c r="Y392" i="26"/>
  <c r="X392" i="26"/>
  <c r="Y391" i="26"/>
  <c r="X391" i="26"/>
  <c r="Y390" i="26"/>
  <c r="X390" i="26"/>
  <c r="Y389" i="26"/>
  <c r="X389" i="26"/>
  <c r="Y388" i="26"/>
  <c r="X388" i="26"/>
  <c r="Y387" i="26"/>
  <c r="X387" i="26"/>
  <c r="Y386" i="26"/>
  <c r="X386" i="26"/>
  <c r="Y385" i="26"/>
  <c r="X385" i="26"/>
  <c r="Y384" i="26"/>
  <c r="X384" i="26"/>
  <c r="Y383" i="26"/>
  <c r="X383" i="26"/>
  <c r="Y382" i="26"/>
  <c r="X382" i="26"/>
  <c r="Y381" i="26"/>
  <c r="X381" i="26"/>
  <c r="Y380" i="26"/>
  <c r="X380" i="26"/>
  <c r="Y379" i="26"/>
  <c r="X379" i="26"/>
  <c r="Y378" i="26"/>
  <c r="X378" i="26"/>
  <c r="Y377" i="26"/>
  <c r="X377" i="26"/>
  <c r="Y376" i="26"/>
  <c r="X376" i="26"/>
  <c r="Y375" i="26"/>
  <c r="X375" i="26"/>
  <c r="Y374" i="26"/>
  <c r="X374" i="26"/>
  <c r="Y373" i="26"/>
  <c r="X373" i="26"/>
  <c r="Y372" i="26"/>
  <c r="X372" i="26"/>
  <c r="Y371" i="26"/>
  <c r="X371" i="26"/>
  <c r="Y370" i="26"/>
  <c r="X370" i="26"/>
  <c r="Y369" i="26"/>
  <c r="X369" i="26"/>
  <c r="Y368" i="26"/>
  <c r="X368" i="26"/>
  <c r="Y367" i="26"/>
  <c r="X367" i="26"/>
  <c r="Y366" i="26"/>
  <c r="X366" i="26"/>
  <c r="Y365" i="26"/>
  <c r="X365" i="26"/>
  <c r="Y364" i="26"/>
  <c r="X364" i="26"/>
  <c r="Y363" i="26"/>
  <c r="X363" i="26"/>
  <c r="Y362" i="26"/>
  <c r="X362" i="26"/>
  <c r="Y361" i="26"/>
  <c r="X361" i="26"/>
  <c r="Y360" i="26"/>
  <c r="X360" i="26"/>
  <c r="Y359" i="26"/>
  <c r="X359" i="26"/>
  <c r="Y358" i="26"/>
  <c r="X358" i="26"/>
  <c r="Y357" i="26"/>
  <c r="X357" i="26"/>
  <c r="Y356" i="26"/>
  <c r="X356" i="26"/>
  <c r="Y355" i="26"/>
  <c r="X355" i="26"/>
  <c r="Y354" i="26"/>
  <c r="X354" i="26"/>
  <c r="Y353" i="26"/>
  <c r="X353" i="26"/>
  <c r="Y352" i="26"/>
  <c r="X352" i="26"/>
  <c r="Y351" i="26"/>
  <c r="X351" i="26"/>
  <c r="Y350" i="26"/>
  <c r="X350" i="26"/>
  <c r="Y349" i="26"/>
  <c r="X349" i="26"/>
  <c r="Y348" i="26"/>
  <c r="X348" i="26"/>
  <c r="Y347" i="26"/>
  <c r="X347" i="26"/>
  <c r="Y346" i="26"/>
  <c r="X346" i="26"/>
  <c r="Y345" i="26"/>
  <c r="X345" i="26"/>
  <c r="Y344" i="26"/>
  <c r="X344" i="26"/>
  <c r="Y343" i="26"/>
  <c r="X343" i="26"/>
  <c r="Y342" i="26"/>
  <c r="X342" i="26"/>
  <c r="Y341" i="26"/>
  <c r="X341" i="26"/>
  <c r="Y340" i="26"/>
  <c r="X340" i="26"/>
  <c r="Y339" i="26"/>
  <c r="X339" i="26"/>
  <c r="Y338" i="26"/>
  <c r="X338" i="26"/>
  <c r="Y337" i="26"/>
  <c r="X337" i="26"/>
  <c r="Y336" i="26"/>
  <c r="X336" i="26"/>
  <c r="Y335" i="26"/>
  <c r="X335" i="26"/>
  <c r="Y334" i="26"/>
  <c r="X334" i="26"/>
  <c r="Y333" i="26"/>
  <c r="X333" i="26"/>
  <c r="Y332" i="26"/>
  <c r="X332" i="26"/>
  <c r="Y331" i="26"/>
  <c r="X331" i="26"/>
  <c r="Y330" i="26"/>
  <c r="X330" i="26"/>
  <c r="Y329" i="26"/>
  <c r="X329" i="26"/>
  <c r="Y328" i="26"/>
  <c r="X328" i="26"/>
  <c r="Y327" i="26"/>
  <c r="X327" i="26"/>
  <c r="Y326" i="26"/>
  <c r="X326" i="26"/>
  <c r="Y325" i="26"/>
  <c r="X325" i="26"/>
  <c r="Y324" i="26"/>
  <c r="X324" i="26"/>
  <c r="Y323" i="26"/>
  <c r="X323" i="26"/>
  <c r="Y322" i="26"/>
  <c r="X322" i="26"/>
  <c r="Y321" i="26"/>
  <c r="X321" i="26"/>
  <c r="Y320" i="26"/>
  <c r="X320" i="26"/>
  <c r="Y319" i="26"/>
  <c r="X319" i="26"/>
  <c r="Y318" i="26"/>
  <c r="X318" i="26"/>
  <c r="Y317" i="26"/>
  <c r="X317" i="26"/>
  <c r="Y316" i="26"/>
  <c r="X316" i="26"/>
  <c r="Y315" i="26"/>
  <c r="X315" i="26"/>
  <c r="Y314" i="26"/>
  <c r="X314" i="26"/>
  <c r="Y313" i="26"/>
  <c r="X313" i="26"/>
  <c r="Y312" i="26"/>
  <c r="X312" i="26"/>
  <c r="Y311" i="26"/>
  <c r="X311" i="26"/>
  <c r="Y310" i="26"/>
  <c r="X310" i="26"/>
  <c r="Y309" i="26"/>
  <c r="X309" i="26"/>
  <c r="Y308" i="26"/>
  <c r="X308" i="26"/>
  <c r="Y307" i="26"/>
  <c r="X307" i="26"/>
  <c r="Y306" i="26"/>
  <c r="X306" i="26"/>
  <c r="Y305" i="26"/>
  <c r="X305" i="26"/>
  <c r="Y304" i="26"/>
  <c r="X304" i="26"/>
  <c r="Y303" i="26"/>
  <c r="X303" i="26"/>
  <c r="Y302" i="26"/>
  <c r="X302" i="26"/>
  <c r="Y301" i="26"/>
  <c r="X301" i="26"/>
  <c r="Y300" i="26"/>
  <c r="X300" i="26"/>
  <c r="Y299" i="26"/>
  <c r="X299" i="26"/>
  <c r="Y298" i="26"/>
  <c r="X298" i="26"/>
  <c r="Y297" i="26"/>
  <c r="X297" i="26"/>
  <c r="Y296" i="26"/>
  <c r="X296" i="26"/>
  <c r="Y295" i="26"/>
  <c r="X295" i="26"/>
  <c r="Y294" i="26"/>
  <c r="X294" i="26"/>
  <c r="Y293" i="26"/>
  <c r="X293" i="26"/>
  <c r="Y292" i="26"/>
  <c r="X292" i="26"/>
  <c r="Y291" i="26"/>
  <c r="X291" i="26"/>
  <c r="Y290" i="26"/>
  <c r="X290" i="26"/>
  <c r="Y289" i="26"/>
  <c r="X289" i="26"/>
  <c r="Y288" i="26"/>
  <c r="X288" i="26"/>
  <c r="Y287" i="26"/>
  <c r="X287" i="26"/>
  <c r="Y286" i="26"/>
  <c r="X286" i="26"/>
  <c r="Y285" i="26"/>
  <c r="X285" i="26"/>
  <c r="Y284" i="26"/>
  <c r="X284" i="26"/>
  <c r="Y283" i="26"/>
  <c r="X283" i="26"/>
  <c r="Y282" i="26"/>
  <c r="X282" i="26"/>
  <c r="Y281" i="26"/>
  <c r="X281" i="26"/>
  <c r="Y280" i="26"/>
  <c r="X280" i="26"/>
  <c r="Y279" i="26"/>
  <c r="X279" i="26"/>
  <c r="Y278" i="26"/>
  <c r="X278" i="26"/>
  <c r="Y277" i="26"/>
  <c r="X277" i="26"/>
  <c r="Y276" i="26"/>
  <c r="X276" i="26"/>
  <c r="Y275" i="26"/>
  <c r="X275" i="26"/>
  <c r="Y274" i="26"/>
  <c r="X274" i="26"/>
  <c r="Y273" i="26"/>
  <c r="X273" i="26"/>
  <c r="Y272" i="26"/>
  <c r="X272" i="26"/>
  <c r="Y271" i="26"/>
  <c r="X271" i="26"/>
  <c r="Y270" i="26"/>
  <c r="X270" i="26"/>
  <c r="Y269" i="26"/>
  <c r="X269" i="26"/>
  <c r="Y268" i="26"/>
  <c r="X268" i="26"/>
  <c r="Y267" i="26"/>
  <c r="X267" i="26"/>
  <c r="Y266" i="26"/>
  <c r="X266" i="26"/>
  <c r="Y265" i="26"/>
  <c r="X265" i="26"/>
  <c r="Y264" i="26"/>
  <c r="X264" i="26"/>
  <c r="Y263" i="26"/>
  <c r="X263" i="26"/>
  <c r="Y262" i="26"/>
  <c r="X262" i="26"/>
  <c r="Y261" i="26"/>
  <c r="X261" i="26"/>
  <c r="Y260" i="26"/>
  <c r="X260" i="26"/>
  <c r="Y259" i="26"/>
  <c r="X259" i="26"/>
  <c r="Y258" i="26"/>
  <c r="X258" i="26"/>
  <c r="Y257" i="26"/>
  <c r="X257" i="26"/>
  <c r="Y256" i="26"/>
  <c r="X256" i="26"/>
  <c r="Y255" i="26"/>
  <c r="X255" i="26"/>
  <c r="Y254" i="26"/>
  <c r="X254" i="26"/>
  <c r="Y253" i="26"/>
  <c r="X253" i="26"/>
  <c r="Y252" i="26"/>
  <c r="X252" i="26"/>
  <c r="Y251" i="26"/>
  <c r="X251" i="26"/>
  <c r="Y250" i="26"/>
  <c r="X250" i="26"/>
  <c r="Y249" i="26"/>
  <c r="X249" i="26"/>
  <c r="Y248" i="26"/>
  <c r="X248" i="26"/>
  <c r="Y247" i="26"/>
  <c r="X247" i="26"/>
  <c r="Y246" i="26"/>
  <c r="X246" i="26"/>
  <c r="Y245" i="26"/>
  <c r="X245" i="26"/>
  <c r="Y244" i="26"/>
  <c r="X244" i="26"/>
  <c r="Y243" i="26"/>
  <c r="X243" i="26"/>
  <c r="Y242" i="26"/>
  <c r="X242" i="26"/>
  <c r="Y241" i="26"/>
  <c r="X241" i="26"/>
  <c r="Y240" i="26"/>
  <c r="X240" i="26"/>
  <c r="Y239" i="26"/>
  <c r="X239" i="26"/>
  <c r="Y238" i="26"/>
  <c r="X238" i="26"/>
  <c r="Y237" i="26"/>
  <c r="X237" i="26"/>
  <c r="Y236" i="26"/>
  <c r="X236" i="26"/>
  <c r="Y235" i="26"/>
  <c r="X235" i="26"/>
  <c r="Y234" i="26"/>
  <c r="X234" i="26"/>
  <c r="Y233" i="26"/>
  <c r="X233" i="26"/>
  <c r="Y232" i="26"/>
  <c r="X232" i="26"/>
  <c r="Y231" i="26"/>
  <c r="X231" i="26"/>
  <c r="Y230" i="26"/>
  <c r="X230" i="26"/>
  <c r="Y229" i="26"/>
  <c r="X229" i="26"/>
  <c r="Y228" i="26"/>
  <c r="X228" i="26"/>
  <c r="Y227" i="26"/>
  <c r="X227" i="26"/>
  <c r="Y226" i="26"/>
  <c r="X226" i="26"/>
  <c r="Y225" i="26"/>
  <c r="X225" i="26"/>
  <c r="Y224" i="26"/>
  <c r="X224" i="26"/>
  <c r="Y223" i="26"/>
  <c r="X223" i="26"/>
  <c r="Y222" i="26"/>
  <c r="X222" i="26"/>
  <c r="Y221" i="26"/>
  <c r="X221" i="26"/>
  <c r="Y220" i="26"/>
  <c r="X220" i="26"/>
  <c r="Y219" i="26"/>
  <c r="X219" i="26"/>
  <c r="Y218" i="26"/>
  <c r="X218" i="26"/>
  <c r="Y217" i="26"/>
  <c r="X217" i="26"/>
  <c r="Y216" i="26"/>
  <c r="X216" i="26"/>
  <c r="Y215" i="26"/>
  <c r="X215" i="26"/>
  <c r="Y214" i="26"/>
  <c r="X214" i="26"/>
  <c r="Y213" i="26"/>
  <c r="X213" i="26"/>
  <c r="Y212" i="26"/>
  <c r="X212" i="26"/>
  <c r="Y211" i="26"/>
  <c r="X211" i="26"/>
  <c r="Y210" i="26"/>
  <c r="X210" i="26"/>
  <c r="Y209" i="26"/>
  <c r="X209" i="26"/>
  <c r="Y208" i="26"/>
  <c r="X208" i="26"/>
  <c r="Y207" i="26"/>
  <c r="X207" i="26"/>
  <c r="Y206" i="26"/>
  <c r="X206" i="26"/>
  <c r="Y205" i="26"/>
  <c r="X205" i="26"/>
  <c r="Y204" i="26"/>
  <c r="X204" i="26"/>
  <c r="Y203" i="26"/>
  <c r="X203" i="26"/>
  <c r="Y202" i="26"/>
  <c r="X202" i="26"/>
  <c r="Y201" i="26"/>
  <c r="X201" i="26"/>
  <c r="Y200" i="26"/>
  <c r="X200" i="26"/>
  <c r="Y199" i="26"/>
  <c r="X199" i="26"/>
  <c r="Y198" i="26"/>
  <c r="X198" i="26"/>
  <c r="Y197" i="26"/>
  <c r="X197" i="26"/>
  <c r="Y196" i="26"/>
  <c r="X196" i="26"/>
  <c r="Y195" i="26"/>
  <c r="X195" i="26"/>
  <c r="Y194" i="26"/>
  <c r="X194" i="26"/>
  <c r="Y193" i="26"/>
  <c r="X193" i="26"/>
  <c r="Y192" i="26"/>
  <c r="X192" i="26"/>
  <c r="Y191" i="26"/>
  <c r="X191" i="26"/>
  <c r="Y190" i="26"/>
  <c r="X190" i="26"/>
  <c r="Y189" i="26"/>
  <c r="X189" i="26"/>
  <c r="Y188" i="26"/>
  <c r="X188" i="26"/>
  <c r="Y187" i="26"/>
  <c r="X187" i="26"/>
  <c r="Y186" i="26"/>
  <c r="X186" i="26"/>
  <c r="Y185" i="26"/>
  <c r="X185" i="26"/>
  <c r="Y184" i="26"/>
  <c r="X184" i="26"/>
  <c r="Y183" i="26"/>
  <c r="X183" i="26"/>
  <c r="Y182" i="26"/>
  <c r="X182" i="26"/>
  <c r="Y181" i="26"/>
  <c r="X181" i="26"/>
  <c r="Y180" i="26"/>
  <c r="X180" i="26"/>
  <c r="Y179" i="26"/>
  <c r="X179" i="26"/>
  <c r="Y178" i="26"/>
  <c r="X178" i="26"/>
  <c r="Y177" i="26"/>
  <c r="X177" i="26"/>
  <c r="Y176" i="26"/>
  <c r="X176" i="26"/>
  <c r="Y175" i="26"/>
  <c r="X175" i="26"/>
  <c r="Y174" i="26"/>
  <c r="X174" i="26"/>
  <c r="Y173" i="26"/>
  <c r="X173" i="26"/>
  <c r="Y172" i="26"/>
  <c r="X172" i="26"/>
  <c r="Y171" i="26"/>
  <c r="X171" i="26"/>
  <c r="Y170" i="26"/>
  <c r="X170" i="26"/>
  <c r="Y169" i="26"/>
  <c r="X169" i="26"/>
  <c r="Y168" i="26"/>
  <c r="X168" i="26"/>
  <c r="Y167" i="26"/>
  <c r="X167" i="26"/>
  <c r="Y166" i="26"/>
  <c r="X166" i="26"/>
  <c r="Y165" i="26"/>
  <c r="X165" i="26"/>
  <c r="Y164" i="26"/>
  <c r="X164" i="26"/>
  <c r="Y163" i="26"/>
  <c r="X163" i="26"/>
  <c r="Y162" i="26"/>
  <c r="X162" i="26"/>
  <c r="Y161" i="26"/>
  <c r="X161" i="26"/>
  <c r="Y160" i="26"/>
  <c r="X160" i="26"/>
  <c r="Y159" i="26"/>
  <c r="X159" i="26"/>
  <c r="Y158" i="26"/>
  <c r="X158" i="26"/>
  <c r="Y157" i="26"/>
  <c r="X157" i="26"/>
  <c r="Y156" i="26"/>
  <c r="X156" i="26"/>
  <c r="Y155" i="26"/>
  <c r="X155" i="26"/>
  <c r="Y154" i="26"/>
  <c r="X154" i="26"/>
  <c r="Y153" i="26"/>
  <c r="X153" i="26"/>
  <c r="Y152" i="26"/>
  <c r="X152" i="26"/>
  <c r="Y151" i="26"/>
  <c r="X151" i="26"/>
  <c r="Y150" i="26"/>
  <c r="X150" i="26"/>
  <c r="Y149" i="26"/>
  <c r="X149" i="26"/>
  <c r="Y148" i="26"/>
  <c r="X148" i="26"/>
  <c r="Y147" i="26"/>
  <c r="X147" i="26"/>
  <c r="Y146" i="26"/>
  <c r="X146" i="26"/>
  <c r="Y145" i="26"/>
  <c r="X145" i="26"/>
  <c r="Y144" i="26"/>
  <c r="X144" i="26"/>
  <c r="Y143" i="26"/>
  <c r="X143" i="26"/>
  <c r="Y142" i="26"/>
  <c r="X142" i="26"/>
  <c r="Y141" i="26"/>
  <c r="X141" i="26"/>
  <c r="Y140" i="26"/>
  <c r="X140" i="26"/>
  <c r="Y139" i="26"/>
  <c r="X139" i="26"/>
  <c r="Y138" i="26"/>
  <c r="X138" i="26"/>
  <c r="Y137" i="26"/>
  <c r="X137" i="26"/>
  <c r="Y136" i="26"/>
  <c r="X136" i="26"/>
  <c r="Y135" i="26"/>
  <c r="X135" i="26"/>
  <c r="Y134" i="26"/>
  <c r="X134" i="26"/>
  <c r="Y133" i="26"/>
  <c r="X133" i="26"/>
  <c r="Y132" i="26"/>
  <c r="X132" i="26"/>
  <c r="Y131" i="26"/>
  <c r="X131" i="26"/>
  <c r="Y130" i="26"/>
  <c r="X130" i="26"/>
  <c r="Y129" i="26"/>
  <c r="X129" i="26"/>
  <c r="Y128" i="26"/>
  <c r="X128" i="26"/>
  <c r="Y127" i="26"/>
  <c r="X127" i="26"/>
  <c r="Y126" i="26"/>
  <c r="X126" i="26"/>
  <c r="Y125" i="26"/>
  <c r="X125" i="26"/>
  <c r="Y124" i="26"/>
  <c r="X124" i="26"/>
  <c r="Y123" i="26"/>
  <c r="X123" i="26"/>
  <c r="Y122" i="26"/>
  <c r="X122" i="26"/>
  <c r="Y121" i="26"/>
  <c r="X121" i="26"/>
  <c r="Y120" i="26"/>
  <c r="X120" i="26"/>
  <c r="Y119" i="26"/>
  <c r="X119" i="26"/>
  <c r="Y118" i="26"/>
  <c r="X118" i="26"/>
  <c r="Y117" i="26"/>
  <c r="X117" i="26"/>
  <c r="Y116" i="26"/>
  <c r="X116" i="26"/>
  <c r="Y115" i="26"/>
  <c r="X115" i="26"/>
  <c r="Y114" i="26"/>
  <c r="X114" i="26"/>
  <c r="Y113" i="26"/>
  <c r="X113" i="26"/>
  <c r="Y112" i="26"/>
  <c r="X112" i="26"/>
  <c r="Y111" i="26"/>
  <c r="X111" i="26"/>
  <c r="Y110" i="26"/>
  <c r="X110" i="26"/>
  <c r="Y109" i="26"/>
  <c r="X109" i="26"/>
  <c r="Y108" i="26"/>
  <c r="X108" i="26"/>
  <c r="Y107" i="26"/>
  <c r="X107" i="26"/>
  <c r="Y106" i="26"/>
  <c r="X106" i="26"/>
  <c r="Y105" i="26"/>
  <c r="X105" i="26"/>
  <c r="Y104" i="26"/>
  <c r="X104" i="26"/>
  <c r="Y103" i="26"/>
  <c r="X103" i="26"/>
  <c r="Y102" i="26"/>
  <c r="X102" i="26"/>
  <c r="Y101" i="26"/>
  <c r="X101" i="26"/>
  <c r="Y100" i="26"/>
  <c r="X100" i="26"/>
  <c r="Y99" i="26"/>
  <c r="X99" i="26"/>
  <c r="Y98" i="26"/>
  <c r="X98" i="26"/>
  <c r="Y97" i="26"/>
  <c r="X97" i="26"/>
  <c r="Y96" i="26"/>
  <c r="X96" i="26"/>
  <c r="Y95" i="26"/>
  <c r="X95" i="26"/>
  <c r="Y94" i="26"/>
  <c r="X94" i="26"/>
  <c r="Y93" i="26"/>
  <c r="X93" i="26"/>
  <c r="Y92" i="26"/>
  <c r="X92" i="26"/>
  <c r="Y91" i="26"/>
  <c r="X91" i="26"/>
  <c r="Y90" i="26"/>
  <c r="X90" i="26"/>
  <c r="Y89" i="26"/>
  <c r="X89" i="26"/>
  <c r="Y88" i="26"/>
  <c r="X88" i="26"/>
  <c r="Y87" i="26"/>
  <c r="X87" i="26"/>
  <c r="Y86" i="26"/>
  <c r="X86" i="26"/>
  <c r="Y85" i="26"/>
  <c r="X85" i="26"/>
  <c r="Y84" i="26"/>
  <c r="X84" i="26"/>
  <c r="Y83" i="26"/>
  <c r="X83" i="26"/>
  <c r="Y82" i="26"/>
  <c r="X82" i="26"/>
  <c r="Y81" i="26"/>
  <c r="X81" i="26"/>
  <c r="Y80" i="26"/>
  <c r="X80" i="26"/>
  <c r="Y79" i="26"/>
  <c r="X79" i="26"/>
  <c r="Y78" i="26"/>
  <c r="X78" i="26"/>
  <c r="Y77" i="26"/>
  <c r="X77" i="26"/>
  <c r="Y76" i="26"/>
  <c r="X76" i="26"/>
  <c r="Y75" i="26"/>
  <c r="X75" i="26"/>
  <c r="Y74" i="26"/>
  <c r="X74" i="26"/>
  <c r="Y73" i="26"/>
  <c r="X73" i="26"/>
  <c r="Y72" i="26"/>
  <c r="X72" i="26"/>
  <c r="Y71" i="26"/>
  <c r="X71" i="26"/>
  <c r="Y70" i="26"/>
  <c r="X70" i="26"/>
  <c r="Y69" i="26"/>
  <c r="X69" i="26"/>
  <c r="Y68" i="26"/>
  <c r="X68" i="26"/>
  <c r="Y67" i="26"/>
  <c r="X67" i="26"/>
  <c r="Y66" i="26"/>
  <c r="X66" i="26"/>
  <c r="Y65" i="26"/>
  <c r="X65" i="26"/>
  <c r="Y64" i="26"/>
  <c r="X64" i="26"/>
  <c r="Y63" i="26"/>
  <c r="X63" i="26"/>
  <c r="Y62" i="26"/>
  <c r="X62" i="26"/>
  <c r="Y61" i="26"/>
  <c r="X61" i="26"/>
  <c r="Y60" i="26"/>
  <c r="X60" i="26"/>
  <c r="Y59" i="26"/>
  <c r="X59" i="26"/>
  <c r="Y58" i="26"/>
  <c r="X58" i="26"/>
  <c r="Y57" i="26"/>
  <c r="X57" i="26"/>
  <c r="Y56" i="26"/>
  <c r="X56" i="26"/>
  <c r="Y55" i="26"/>
  <c r="X55" i="26"/>
  <c r="Y54" i="26"/>
  <c r="X54" i="26"/>
  <c r="Y53" i="26"/>
  <c r="X53" i="26"/>
  <c r="Y52" i="26"/>
  <c r="X52" i="26"/>
  <c r="Y51" i="26"/>
  <c r="X51" i="26"/>
  <c r="Y50" i="26"/>
  <c r="X50" i="26"/>
  <c r="Y49" i="26"/>
  <c r="X49" i="26"/>
  <c r="Y48" i="26"/>
  <c r="X48" i="26"/>
  <c r="Y47" i="26"/>
  <c r="X47" i="26"/>
  <c r="Y46" i="26"/>
  <c r="X46" i="26"/>
  <c r="Y45" i="26"/>
  <c r="X45" i="26"/>
  <c r="Y44" i="26"/>
  <c r="X44" i="26"/>
  <c r="Y43" i="26"/>
  <c r="X43" i="26"/>
  <c r="Y42" i="26"/>
  <c r="X42" i="26"/>
  <c r="Y41" i="26"/>
  <c r="X41" i="26"/>
  <c r="Y40" i="26"/>
  <c r="X40" i="26"/>
  <c r="Y39" i="26"/>
  <c r="X39" i="26"/>
  <c r="Y38" i="26"/>
  <c r="X38" i="26"/>
  <c r="Y37" i="26"/>
  <c r="X37" i="26"/>
  <c r="Y36" i="26"/>
  <c r="X36" i="26"/>
  <c r="Y35" i="26"/>
  <c r="X35" i="26"/>
  <c r="Y34" i="26"/>
  <c r="X34" i="26"/>
  <c r="Y33" i="26"/>
  <c r="X33" i="26"/>
  <c r="Y32" i="26"/>
  <c r="X32" i="26"/>
  <c r="Y31" i="26"/>
  <c r="X31" i="26"/>
  <c r="Y30" i="26"/>
  <c r="X30" i="26"/>
  <c r="Y29" i="26"/>
  <c r="X29" i="26"/>
  <c r="Y28" i="26"/>
  <c r="X28" i="26"/>
  <c r="Y27" i="26"/>
  <c r="X27" i="26"/>
  <c r="Y26" i="26"/>
  <c r="X26" i="26"/>
  <c r="Y25" i="26"/>
  <c r="X25" i="26"/>
  <c r="Y24" i="26"/>
  <c r="X24" i="26"/>
  <c r="Y23" i="26"/>
  <c r="X23" i="26"/>
  <c r="Y22" i="26"/>
  <c r="X22" i="26"/>
  <c r="Y21" i="26"/>
  <c r="X21" i="26"/>
  <c r="Y20" i="26"/>
  <c r="X20" i="26"/>
  <c r="Y19" i="26"/>
  <c r="X19" i="26"/>
  <c r="Y18" i="26"/>
  <c r="X18" i="26"/>
  <c r="Y17" i="26"/>
  <c r="X17" i="26"/>
  <c r="Y16" i="26"/>
  <c r="X16" i="26"/>
  <c r="Y15" i="26"/>
  <c r="X15" i="26"/>
</calcChain>
</file>

<file path=xl/sharedStrings.xml><?xml version="1.0" encoding="utf-8"?>
<sst xmlns="http://schemas.openxmlformats.org/spreadsheetml/2006/main" count="61085" uniqueCount="4645">
  <si>
    <t>ANALISTA</t>
  </si>
  <si>
    <t>NORONHA-RECIFE-NORONHA</t>
  </si>
  <si>
    <t>CARGO DE CONFIANCA</t>
  </si>
  <si>
    <t>ASSISTENTE</t>
  </si>
  <si>
    <t>AUXILIAR</t>
  </si>
  <si>
    <t>Augusto Campos Santos</t>
  </si>
  <si>
    <t>Artur Ricardo Macedo dos Santos</t>
  </si>
  <si>
    <t>Marcella Vianna Cabral Paiva</t>
  </si>
  <si>
    <t>Fabio Ricardo Ribeiro Fonseca</t>
  </si>
  <si>
    <t>RECIFE/SANTA CRUZ/BARRA DE SÃO MIGUEL/RECIFE</t>
  </si>
  <si>
    <t>Elvis Alves De Araujo</t>
  </si>
  <si>
    <t>Isaque Alves Freitas da Silva</t>
  </si>
  <si>
    <t>Cesar Rodrigo Guedes De Souza</t>
  </si>
  <si>
    <t>Joao Virgilio Felipe Lima</t>
  </si>
  <si>
    <t>Jessica Marizze Maria Dantas Oliveira Melo</t>
  </si>
  <si>
    <t>Fulvio Jose Seguins</t>
  </si>
  <si>
    <t>Ricardo Alexandre da Silva</t>
  </si>
  <si>
    <t>CARUARU - GARANHUS - CARUARU</t>
  </si>
  <si>
    <t>Nelson Rodrigues da Cunha Neto</t>
  </si>
  <si>
    <t>Ricardo Tadeu Da Cunha</t>
  </si>
  <si>
    <t>Flavio Luiz dos Santos</t>
  </si>
  <si>
    <t>Tiago Jones Claudino Mendes de Oliveira</t>
  </si>
  <si>
    <t>Alessandro Miranda Costa</t>
  </si>
  <si>
    <t>Milton Carlos Da Silva Lima</t>
  </si>
  <si>
    <t>Ronaldo Barbosa de Lima</t>
  </si>
  <si>
    <t>Placido Gomes da Cruz Neto</t>
  </si>
  <si>
    <t>Aecio Flavio Bezerra Galindo</t>
  </si>
  <si>
    <t>Tacio Novaes</t>
  </si>
  <si>
    <t>CLODOALDO VELOSO DE MORAES JUNIOR</t>
  </si>
  <si>
    <t>Garanhuns/Recife/Garanhuns</t>
  </si>
  <si>
    <t>Linaldo De Andrade Torres</t>
  </si>
  <si>
    <t>ALISSON RAFAEL MACIEL ALVES</t>
  </si>
  <si>
    <t>JOAO RAPHAEL SILVA DE QUEIROZ</t>
  </si>
  <si>
    <t>CARUARU/RECIFE/CARUARU</t>
  </si>
  <si>
    <t>DENIS FERNANDO DA SILVA MENDES</t>
  </si>
  <si>
    <t>Rodrigo Luiz da Silva Rodrigues</t>
  </si>
  <si>
    <t>Filipe Tavares Cavalcanti De Albuquerque</t>
  </si>
  <si>
    <t>Sergio Santana Dos Santos Coelho</t>
  </si>
  <si>
    <t>Nerivaldo Antonio Leal</t>
  </si>
  <si>
    <t>ALLYSON CORDEIRO GOMES</t>
  </si>
  <si>
    <t>Caruaru - Recife - Caruaru</t>
  </si>
  <si>
    <t>MARCIA HELLEN CASTRO NUNES</t>
  </si>
  <si>
    <t>Salgueiro/Recife/Salgueiro</t>
  </si>
  <si>
    <t>Luciolo Ferraz Xavier</t>
  </si>
  <si>
    <t>Marcos Caetano C Tavares</t>
  </si>
  <si>
    <t>Raul Jesuino Cardoso De Macedo</t>
  </si>
  <si>
    <t>Cicera Isaaely Franca Costa da Silva</t>
  </si>
  <si>
    <t>MISONILDO ANTONIO DE OLIVEIRA</t>
  </si>
  <si>
    <t>Adriano Morais Sales de Melo</t>
  </si>
  <si>
    <t>Antonio De Padua Pereira De Oliveira</t>
  </si>
  <si>
    <t>Stive Osca Falcao De Ataide</t>
  </si>
  <si>
    <t>Rodrigo Aurelio Nunes Melo</t>
  </si>
  <si>
    <t>Moaby de Souza Massena</t>
  </si>
  <si>
    <t>PE</t>
  </si>
  <si>
    <t>Nacional</t>
  </si>
  <si>
    <t>Ayla Sarah de Freitas Bezerra</t>
  </si>
  <si>
    <t>Caruaru - Arcoverde - Caruaru</t>
  </si>
  <si>
    <t>Jurandir Batista Da Silva</t>
  </si>
  <si>
    <t>Edvaldo Pereira De Luna</t>
  </si>
  <si>
    <t>Weringston Ferreira Vidal</t>
  </si>
  <si>
    <t>Eric Douglas Bezerra Da Silva Gouveia</t>
  </si>
  <si>
    <t>Sandra Cristina Alves de Lima</t>
  </si>
  <si>
    <t>Aldo Brasileiro Ferro Dourado</t>
  </si>
  <si>
    <t>Otavio Luis Texeira de Lima</t>
  </si>
  <si>
    <t>Giselda de Oliveira</t>
  </si>
  <si>
    <t>Roberto Ramos Guilherme Da Rocha</t>
  </si>
  <si>
    <t>Adriano Winicius Moura de Araujo</t>
  </si>
  <si>
    <t>Jose Severino Cavalcante Junior</t>
  </si>
  <si>
    <t>RECIFE - ARAÇOIABA - RECIFE</t>
  </si>
  <si>
    <t>Elias de Souza Lima</t>
  </si>
  <si>
    <t>RECIFE - GOIANA - RECIFE</t>
  </si>
  <si>
    <t>Jucimario Ferreira Lins</t>
  </si>
  <si>
    <t>OURICURI/SALGUEIRO/OURICURI</t>
  </si>
  <si>
    <t>Flavio Francisco da Silva</t>
  </si>
  <si>
    <t>Francisco Raimundo Da Silva</t>
  </si>
  <si>
    <t>Nivaldo Goes Da Silva</t>
  </si>
  <si>
    <t>Nilcrecio Costa De Lima</t>
  </si>
  <si>
    <t>Recife-Escada-Recife</t>
  </si>
  <si>
    <t>APARECIDA SIMOES ALVES</t>
  </si>
  <si>
    <t>Marcos Antonio Vieira Da Silva</t>
  </si>
  <si>
    <t>Jose Marcos Rodrigues</t>
  </si>
  <si>
    <t>Worton Luis Torres De Andrade</t>
  </si>
  <si>
    <t>Andre Alves da Silva</t>
  </si>
  <si>
    <t>Eduardo Jose da Silva</t>
  </si>
  <si>
    <t>Tiago dos Santos Grassi</t>
  </si>
  <si>
    <t>Gilberto Carneiro da Mota</t>
  </si>
  <si>
    <t>Mario Solon Pereira Junior</t>
  </si>
  <si>
    <t>Luis Antonio dos Santos</t>
  </si>
  <si>
    <t>SALGUEIRO/OURICURI/SALGUEIRO</t>
  </si>
  <si>
    <t>Caruaru/Recife/Caruaru</t>
  </si>
  <si>
    <t>Ironaldo Manoel da Silva</t>
  </si>
  <si>
    <t>Manoel Jose De Souza</t>
  </si>
  <si>
    <t>Laudemir Jose Pinto</t>
  </si>
  <si>
    <t>Jorge Marcelo Feitosa Morais</t>
  </si>
  <si>
    <t>Marcos Felix da Silva</t>
  </si>
  <si>
    <t>Valmir Ferreira de Souza</t>
  </si>
  <si>
    <t>Thiago Duarte Serodio</t>
  </si>
  <si>
    <t>Florivaldo Jose Almeida Silva</t>
  </si>
  <si>
    <t>CARUARU-PAUDALHO-CARUARU</t>
  </si>
  <si>
    <t>CARUARU/CATENDE/SÃO JOAQUIM DO MONTE/AGRESTINA/CARUARU</t>
  </si>
  <si>
    <t>Luciano Andre De Freitas</t>
  </si>
  <si>
    <t>Diogenes Silva Alves</t>
  </si>
  <si>
    <t>Liza Ellen Eurico de Oliveira</t>
  </si>
  <si>
    <t>JOSE HILTON DE SOUZA CAMBOA</t>
  </si>
  <si>
    <t>Salgueiro/Ouricuri/Salgueiro</t>
  </si>
  <si>
    <t>Delson Jose Inacio Da Silva</t>
  </si>
  <si>
    <t>OURICURI/BODOCO/OURICURI</t>
  </si>
  <si>
    <t>gql/goiana/gql</t>
  </si>
  <si>
    <t>Jose Jairo Florentino Cordeiro</t>
  </si>
  <si>
    <t>arcoverde-custodia-arcoverde</t>
  </si>
  <si>
    <t>CSM IPOJUCA/ETA SÃO JAQUES/CSM IPOJUCA</t>
  </si>
  <si>
    <t>SUZANA FEITOSA DE SA</t>
  </si>
  <si>
    <t>Jose Robson de Castro Ferreira</t>
  </si>
  <si>
    <t>William Victor Silva dos Santos</t>
  </si>
  <si>
    <t>Vinicius Correia De Araujo</t>
  </si>
  <si>
    <t>PARCIAIS</t>
  </si>
  <si>
    <t>INTEGRAIS</t>
  </si>
  <si>
    <t>DESTINO</t>
  </si>
  <si>
    <t>ORIGEM</t>
  </si>
  <si>
    <t>DIÁRIAS</t>
  </si>
  <si>
    <t>PASSAGENS</t>
  </si>
  <si>
    <t>EVENTO</t>
  </si>
  <si>
    <t>SERVIDOR/CONVIDADO</t>
  </si>
  <si>
    <t>UNIDADE GESTORA</t>
  </si>
  <si>
    <t>GOVERNO DO ESTADO DE PERNAMBUCO</t>
  </si>
  <si>
    <t>UGC</t>
  </si>
  <si>
    <t>UGE</t>
  </si>
  <si>
    <t>NOME DO FAVORECIDO</t>
  </si>
  <si>
    <t xml:space="preserve">MATRÍCULA </t>
  </si>
  <si>
    <t>CARGO/FUNÇÃO</t>
  </si>
  <si>
    <t xml:space="preserve">FINALIDADE </t>
  </si>
  <si>
    <t>MOTIVAÇÃO</t>
  </si>
  <si>
    <t xml:space="preserve">TIPO </t>
  </si>
  <si>
    <t>UF</t>
  </si>
  <si>
    <t>CIDADE</t>
  </si>
  <si>
    <t>CIDADE/PAÍS</t>
  </si>
  <si>
    <t>DATA (IDA)</t>
  </si>
  <si>
    <t xml:space="preserve">DATA (VOLTA) </t>
  </si>
  <si>
    <t xml:space="preserve">AGÊNCIA/ COMPANHIA AÉREA </t>
  </si>
  <si>
    <t>CATEGORIA</t>
  </si>
  <si>
    <t>VALOR (IDA)</t>
  </si>
  <si>
    <t xml:space="preserve">VALOR (VOLTA) </t>
  </si>
  <si>
    <t xml:space="preserve">VALOR TOTAL DE PASSAGENS </t>
  </si>
  <si>
    <t xml:space="preserve">QUANTIDADE </t>
  </si>
  <si>
    <t>VALOR UNITÁRIO</t>
  </si>
  <si>
    <t xml:space="preserve">VALOR UNITÁRIO </t>
  </si>
  <si>
    <t xml:space="preserve">TOTAL DE DIÁRIAS </t>
  </si>
  <si>
    <t>VALOR TOTAL DE DIÁRIAS</t>
  </si>
  <si>
    <t xml:space="preserve">VALOR TOTAL PASSAGENS + DIÁRIAS </t>
  </si>
  <si>
    <t>OBSERVAÇÕES</t>
  </si>
  <si>
    <t>COMPANHIA PERNAMBUCANA DE SANEAMENTO - COMPESA</t>
  </si>
  <si>
    <t>Jose Ricardo de Figueiredo Viana</t>
  </si>
  <si>
    <t>Alcides Bezerra Monteiro</t>
  </si>
  <si>
    <t>Donato da Silva Neto</t>
  </si>
  <si>
    <t>LUIZ FILIPE DE SOUSA PINTO</t>
  </si>
  <si>
    <t>Serra Talhada - Recife - Serra Talhada</t>
  </si>
  <si>
    <t>BRUNO ADELINO DE FARIAS</t>
  </si>
  <si>
    <t>Inaldo Roberto T Da Silva</t>
  </si>
  <si>
    <t>Kesia Maria de Castro</t>
  </si>
  <si>
    <t>Recife - Arcoverde - Recife</t>
  </si>
  <si>
    <t>Andre Southier de Sa</t>
  </si>
  <si>
    <t>Josafa Domingos De Lima</t>
  </si>
  <si>
    <t>Diane Felix Da Silva</t>
  </si>
  <si>
    <t>CLAUDIO HENRIQUE M. DE MAGALHAES</t>
  </si>
  <si>
    <t>ARCOVERDE / IBIMIRIM / ARCOVERDE</t>
  </si>
  <si>
    <t>Thais Marine Menezes Nunes</t>
  </si>
  <si>
    <t>Vania Valerio da Silva</t>
  </si>
  <si>
    <t>CARUARU - RECIFE - CARUARU</t>
  </si>
  <si>
    <t>ARCOVERDE/RECIFE/ARCOVERDE</t>
  </si>
  <si>
    <t>Adilson de Oliveira Arcoverde</t>
  </si>
  <si>
    <t>Jabes Melquiades de Araujo</t>
  </si>
  <si>
    <t>CARLOS ALBERTO BARBOSA DOS SANTOS</t>
  </si>
  <si>
    <t>Isaac Correia De Araujo</t>
  </si>
  <si>
    <t>Gregorio Ferreira de Brito</t>
  </si>
  <si>
    <t>CARUARU/PESQUEIRA/CARUARU</t>
  </si>
  <si>
    <t>arcoverde-ibimirim-arcoverde</t>
  </si>
  <si>
    <t>Rutilene da Silva Oliveira</t>
  </si>
  <si>
    <t>Juveni Rodrigues Coutinho</t>
  </si>
  <si>
    <t>Jose Roberto De França Dos Santos</t>
  </si>
  <si>
    <t>Josue Batista de Andrade Junior</t>
  </si>
  <si>
    <t>Bezerros-Cupira-Cupira-Bezerros</t>
  </si>
  <si>
    <t>Escada/Recife/Escada</t>
  </si>
  <si>
    <t>RECIFE/BELO JARDIM/ARCOVERDE/RECIFE</t>
  </si>
  <si>
    <t>Ana Belize Carneiro Gemir</t>
  </si>
  <si>
    <t>Isis dos Reis Ferreira</t>
  </si>
  <si>
    <t>Maria Lourdes Pereira da Silva</t>
  </si>
  <si>
    <t>Neilton Rodrigues da Silva Filho</t>
  </si>
  <si>
    <t>CARUARU-SURUBIM-CARUARU</t>
  </si>
  <si>
    <t>Nilson Jose Da Silva</t>
  </si>
  <si>
    <t>Naevio Mendonca Rezende Neto</t>
  </si>
  <si>
    <t>EDEVALDO ALVES DE OLIVEIRA</t>
  </si>
  <si>
    <t>Hilmar Gabriel Dos Santos</t>
  </si>
  <si>
    <t>BRUNO FLORENCIO SOARES</t>
  </si>
  <si>
    <t>Leonardo Rafael Vasconcelos da Silva</t>
  </si>
  <si>
    <t>Djailton Arruda Da Silva</t>
  </si>
  <si>
    <t>George Henrique Pereira Ramos</t>
  </si>
  <si>
    <t>Filipe Jerrar Vieira Torres</t>
  </si>
  <si>
    <t>Andre Luiz da Silva</t>
  </si>
  <si>
    <t>Leonardo Augusto Ramos Goncalves</t>
  </si>
  <si>
    <t>Alucineide Freire de Vasconcelos</t>
  </si>
  <si>
    <t>Caio Cesar Silva de Mesquita</t>
  </si>
  <si>
    <t>Ana Paula Nascimento Neri</t>
  </si>
  <si>
    <t>Andre dos Santos</t>
  </si>
  <si>
    <t>Jose Rodrigues de Lima Junior</t>
  </si>
  <si>
    <t>ZACARIAS LENCINA DA SILVA NETO</t>
  </si>
  <si>
    <t>Anderson Silva da Costa</t>
  </si>
  <si>
    <t>Claudionor Jose Dos Santos</t>
  </si>
  <si>
    <t>Charles Augusto De Lima Bezerra</t>
  </si>
  <si>
    <t>Luiz Fernando Medeiros De Melo</t>
  </si>
  <si>
    <t>Almir Gomes da Silva</t>
  </si>
  <si>
    <t>Marcos Silvio Silva Santos</t>
  </si>
  <si>
    <t>Júlio Tenório De Oliveira</t>
  </si>
  <si>
    <t>Hindemburg Barbosa de Oliveira</t>
  </si>
  <si>
    <t>Hudson Tiago dos Santos Pedrosa</t>
  </si>
  <si>
    <t>Marcos Antonio Moraes de Freitas Filho</t>
  </si>
  <si>
    <t>Josivaldo Serafim da Silva</t>
  </si>
  <si>
    <t>Glauber Borba Rocha</t>
  </si>
  <si>
    <t>Heliezer Andrade De Melo</t>
  </si>
  <si>
    <t>Jobson Lourenco Guerra</t>
  </si>
  <si>
    <t>Gilvani de Souza Coelho</t>
  </si>
  <si>
    <t>Crislayne Barbosa de Santana Lima</t>
  </si>
  <si>
    <t>Jose Antonio Soares da Silva</t>
  </si>
  <si>
    <t>Joseilda Oliveira De Almeida</t>
  </si>
  <si>
    <t>Francisco Galdino Junior</t>
  </si>
  <si>
    <t>Silvio Alexandre Damasceno de Oliveira</t>
  </si>
  <si>
    <t>Alexsandro de Andrade Marques</t>
  </si>
  <si>
    <t>Evandro Santos De Figueredo</t>
  </si>
  <si>
    <t>Jose Marcelo Barreto De Morais</t>
  </si>
  <si>
    <t>DANILTON HENRIQUE SAMPAIO CARNEIRO</t>
  </si>
  <si>
    <t>Caio Oliveira de Lima</t>
  </si>
  <si>
    <t>Marconi De Azevedo Soares</t>
  </si>
  <si>
    <t>Alex Antonio dos Santos</t>
  </si>
  <si>
    <t>Thiago Rodrigo Lima Bem Dos Santos</t>
  </si>
  <si>
    <t>CICERO MOISES DE ARAUJO</t>
  </si>
  <si>
    <t>Paulo Frank Souza de Freitas</t>
  </si>
  <si>
    <t>Rafael Augusto Barboza de Oliveira</t>
  </si>
  <si>
    <t>GRAVATA - RECIFE - GRAVATA</t>
  </si>
  <si>
    <t>Recife-Palmares-Recife</t>
  </si>
  <si>
    <t>CARUARU/BOM CONSELHO/CARUARU</t>
  </si>
  <si>
    <t>ARCOVERDE / CUSTÓDIA / ARCOVERDE</t>
  </si>
  <si>
    <t>ETA GUS/EE1 BÁLSAMO/ETA GUS</t>
  </si>
  <si>
    <t>GRAVATÁ/EEAB AMARAJI 1/EEAB AMARAJI 2/GRAVATA</t>
  </si>
  <si>
    <t>VITÓRIA - TAMANDARÉ - VITÓRIA</t>
  </si>
  <si>
    <t>ARCOVERDE / SERTÂNIA / ARCOVERDE</t>
  </si>
  <si>
    <t>Recife - Caruaru - Recife</t>
  </si>
  <si>
    <t>gql/camela/gql</t>
  </si>
  <si>
    <t>ARCOVERDE/SERTÂNIA/ARCOVERDE</t>
  </si>
  <si>
    <t>RECIFE - PALMARES - RECIFE</t>
  </si>
  <si>
    <t>Garanhuns/Caruaru/Garanhuns</t>
  </si>
  <si>
    <t>ARCOVERDE/SERTANIA/ARCOVERDE</t>
  </si>
  <si>
    <t>ARCOVERDE/IBIMIRIM/ARCOVERDE</t>
  </si>
  <si>
    <t>VITORIA/RECIFE/VITORIA</t>
  </si>
  <si>
    <t>Caruaru-Gravatá-Gravatá-Caruaru</t>
  </si>
  <si>
    <t>CARUARU/SURUBIM/CARUARU</t>
  </si>
  <si>
    <t>Ouricuri-Araripina-Ouricuri</t>
  </si>
  <si>
    <t>RECIFE-CARUARU-RECIFE</t>
  </si>
  <si>
    <t>Recife-Palmares-Bonito-Recife</t>
  </si>
  <si>
    <t>CARUARU/BELO JARDIM/CARUARU</t>
  </si>
  <si>
    <t>Ouricuri-Parnamirim-Ouricuri</t>
  </si>
  <si>
    <t>RECIFE - CARUARU - RECIFE</t>
  </si>
  <si>
    <t>Jose Ranulfo Soares Siqueira</t>
  </si>
  <si>
    <t>Edson Santana Martins</t>
  </si>
  <si>
    <t>Marivaldo Silva Do Nascimento</t>
  </si>
  <si>
    <t>Rivaldo Neto Valente</t>
  </si>
  <si>
    <t>AMAURI OLIMPIO DOS SANTOS</t>
  </si>
  <si>
    <t>Jose Ricardo Alves Pedroza Filho</t>
  </si>
  <si>
    <t>Antonio Savio Nogueira</t>
  </si>
  <si>
    <t>Edmilson Pinto Freire</t>
  </si>
  <si>
    <t>Luis Henrique Oliveira Da Silva</t>
  </si>
  <si>
    <t>Orlando Carlos da Silva Filho</t>
  </si>
  <si>
    <t>Rene Cabral de Lima Junior</t>
  </si>
  <si>
    <t>ARCOVERDE-SERTANIA-ARCOVERDE</t>
  </si>
  <si>
    <t>VITÓRIA - RECIFE - VITÓRIA</t>
  </si>
  <si>
    <t>Recife - Surubim - Recife</t>
  </si>
  <si>
    <t>Cruz Cabugá/Goiana/Cruz Cabugá</t>
  </si>
  <si>
    <t>AGRESTINA/SÃO BENEDITO DO SUL/CARUARU</t>
  </si>
  <si>
    <t>Salgueiro-Ouricuri-Salgueiro</t>
  </si>
  <si>
    <t>RECIFE - ARCOVERDE - RECIFE</t>
  </si>
  <si>
    <t>Manoel David Dos Santos Gusmao</t>
  </si>
  <si>
    <t>Ivalter Coelho Da Silva</t>
  </si>
  <si>
    <t>Francisco Vieira Da Silva</t>
  </si>
  <si>
    <t>Marcio Wesley Feitosa Brandao</t>
  </si>
  <si>
    <t>Nathalia Richell Araujo Rameh</t>
  </si>
  <si>
    <t>EDUARDO JOSE DE BRITO</t>
  </si>
  <si>
    <t>Fernando Jose Da Silva</t>
  </si>
  <si>
    <t>Arao Rafael do Nascimento Santos</t>
  </si>
  <si>
    <t>Felipe Diego Batista</t>
  </si>
  <si>
    <t>Gilmar Francisco do Carmo</t>
  </si>
  <si>
    <t>Carlos Alberto Bezerra de Albuquerque</t>
  </si>
  <si>
    <t>Carlos Jose Nunes De Siqueira</t>
  </si>
  <si>
    <t>Kaio Maracaja Ferreira</t>
  </si>
  <si>
    <t>Cristiane Germana Barbosa da Silva</t>
  </si>
  <si>
    <t>Vilma Pereira de Barros</t>
  </si>
  <si>
    <t>Ygor Ferreira Fonseca</t>
  </si>
  <si>
    <t>Romero Correia Freire</t>
  </si>
  <si>
    <t>Sheylla Febe Nogueira Lima</t>
  </si>
  <si>
    <t>Recife - Garanhuns - Recife</t>
  </si>
  <si>
    <t>GRAVATÁ/SAIRÉ/EEAB ARAÇÁ/GRAVATÁ</t>
  </si>
  <si>
    <t>AGRESTINA/EEAB SANTA LUZIA/CARUARU</t>
  </si>
  <si>
    <t>AGRESTINA/E1 CAJUEIRO/E2 CAJUEIRO/CARUARU</t>
  </si>
  <si>
    <t>ARCOVERDE / RECIFE / ARCOVERDE</t>
  </si>
  <si>
    <t>Vitória - Barreiros - Tamandaré - Vitória</t>
  </si>
  <si>
    <t>CARUARU - SURUBIM - CARUARU</t>
  </si>
  <si>
    <t>Serra Talhada - Arcoverde - Serra Talhada</t>
  </si>
  <si>
    <t>Welingda Sheylle Souza Bezerra de Siqueira</t>
  </si>
  <si>
    <t>Pedro Augusto Almeida Vieira da Silva</t>
  </si>
  <si>
    <t>Ana Rosinery Luz Silva Santos</t>
  </si>
  <si>
    <t>Sergio Bruno De Sa C Ribeiro</t>
  </si>
  <si>
    <t>David Alan Ferreira Ramos</t>
  </si>
  <si>
    <t>George Henrique Rodrigues Macedo</t>
  </si>
  <si>
    <t>Marcos Antonio Silva Siqueira</t>
  </si>
  <si>
    <t>Tiago Nogueira Barbosa</t>
  </si>
  <si>
    <t>Rafael Antonio Ramos Da Silva</t>
  </si>
  <si>
    <t>Janeide de Asevedo Bezerra Dantas</t>
  </si>
  <si>
    <t>Jessica Rafaella Ferreira Marques</t>
  </si>
  <si>
    <t>Romulo Queiroz Florencio</t>
  </si>
  <si>
    <t>Bartholomeu Siqueira Junior</t>
  </si>
  <si>
    <t>Jeane Silvestre da Silva</t>
  </si>
  <si>
    <t>Rayanne Gomes dos Santos</t>
  </si>
  <si>
    <t>Waldene Vieira de Farias</t>
  </si>
  <si>
    <t>JOHNATHAN GLEYSTON SANTANA</t>
  </si>
  <si>
    <t>Marcos Wendell Viana Alves</t>
  </si>
  <si>
    <t>Adriano Cardoso Da Silva</t>
  </si>
  <si>
    <t>Severino Vieira Fraga Filho</t>
  </si>
  <si>
    <t>Silvio Joaquim De Oliveira</t>
  </si>
  <si>
    <t>RIVALDO JOSE DE SOUZA</t>
  </si>
  <si>
    <t>Jose Ronaldo De Lima</t>
  </si>
  <si>
    <t>Alexsandra dos Santos Claudino</t>
  </si>
  <si>
    <t>Klebson Florentino</t>
  </si>
  <si>
    <t>ANA CRISTINA BEZERRA MESQUITA</t>
  </si>
  <si>
    <t>gravata-bonito-gravata</t>
  </si>
  <si>
    <t>CARUARU-PESQUEIRA-CARUARU</t>
  </si>
  <si>
    <t>SERRA TALHADA - FLORESTA - SERRA TALHADA</t>
  </si>
  <si>
    <t>ARCOVERDE / CUSTÓDIA / SERTÂNIA / ARCOVERDE</t>
  </si>
  <si>
    <t>PAUDALHO - MURUPÉ - PAUDALHO</t>
  </si>
  <si>
    <t>RECIFE/IPOJUCA/RECIFE</t>
  </si>
  <si>
    <t>VITORIA/TAMANDARÉ/VITORIA</t>
  </si>
  <si>
    <t>ARCOVERDE/TUPANATINGA/ARCOVERDE</t>
  </si>
  <si>
    <t>SURUBIM/RECIFE/SURUBIM</t>
  </si>
  <si>
    <t>Caruaru - Belo Jardim - Caruaru</t>
  </si>
  <si>
    <t>surubim/caruaru/surubim</t>
  </si>
  <si>
    <t>PAUDALHO - BOM JARDIM - PAUDALHO</t>
  </si>
  <si>
    <t>gravata - caruaru - gravata</t>
  </si>
  <si>
    <t>GRAVATA - CUPIRA - GRAVATA</t>
  </si>
  <si>
    <t>Recife - Goiana - Recife</t>
  </si>
  <si>
    <t>Recife - Santa Cruz - Recife</t>
  </si>
  <si>
    <t>Recife - Belo Jardim - Recife</t>
  </si>
  <si>
    <t>CAMARAGIBE - CARUARU - CAMARAGIBE</t>
  </si>
  <si>
    <t>Petrolina/Afrânio/Petrolina</t>
  </si>
  <si>
    <t>Recife/Arcoverde/Recife</t>
  </si>
  <si>
    <t>RECIFE - SANTA CRUZ DO CAPIBARIBE - RECIFE</t>
  </si>
  <si>
    <t>AGRESTINA/E1 JUCAZINHO/E2 JUCAZINHO/E3 JUCAZINHO/CARUARU</t>
  </si>
  <si>
    <t>Petrolina - Ouricuri - Petrolina</t>
  </si>
  <si>
    <t>Petrolina/Terra Nova/Petrolina</t>
  </si>
  <si>
    <t>CARUARU-RECIFE-CARUARU</t>
  </si>
  <si>
    <t>Recife / Sertânia / Ibimirim /Recife</t>
  </si>
  <si>
    <t>OURICURI/PETROLINA/OURICURI</t>
  </si>
  <si>
    <t>Ouricuri x Petrolina x Ouricuri</t>
  </si>
  <si>
    <t>Diego Coutinho Rodrigues</t>
  </si>
  <si>
    <t>Felipe Evaristo Caldas Acioli</t>
  </si>
  <si>
    <t>Marcelo Lucas da Silva Rodrigues</t>
  </si>
  <si>
    <t>Normanda Silva Lima</t>
  </si>
  <si>
    <t>Ana Carolina Lima Cavalcanti</t>
  </si>
  <si>
    <t>CARUARU/LIMOEIRO/CARUARU</t>
  </si>
  <si>
    <t>Salgueiro/Terra Nova/Salgueiro</t>
  </si>
  <si>
    <t>Recife - Bezerros - Recife</t>
  </si>
  <si>
    <t>RECIFE - ITAQUITINGA - RECIFE</t>
  </si>
  <si>
    <t>VITÓRIA - SIRINHAÉM - VITÓRIA</t>
  </si>
  <si>
    <t>CARUARU/MARAIAL/CARUARU</t>
  </si>
  <si>
    <t>Caruaru - São Caetano - Caruaru</t>
  </si>
  <si>
    <t>Ouricuri-Cabrobo-Ouricuri</t>
  </si>
  <si>
    <t>SERRA TALHADA - AFOGADOS DA INGAZEIRA - SERRA TALHADA</t>
  </si>
  <si>
    <t>Recife - Santa Cruz do Capibaribe/PE - Barra de São Miguel / PB - Recife</t>
  </si>
  <si>
    <t>OURICURI X PETROLINA X OURICURI</t>
  </si>
  <si>
    <t>José Rilson de souza</t>
  </si>
  <si>
    <t>Wandessa Souza Cruz</t>
  </si>
  <si>
    <t>Mario Heitor de G Negocio Filho</t>
  </si>
  <si>
    <t>Nara Izabel Albuquerque dos Santos</t>
  </si>
  <si>
    <t>Rogerio Santana Freitas</t>
  </si>
  <si>
    <t>Natali Barbosa Monteiro</t>
  </si>
  <si>
    <t>German Ulises Pereira Alvarenga</t>
  </si>
  <si>
    <t>Saulo Emmanuel Constantino Carneiro Leao</t>
  </si>
  <si>
    <t>Jadiel Mendonca de Vasconcelos</t>
  </si>
  <si>
    <t>Luciana Belarmina de Souza</t>
  </si>
  <si>
    <t>Antonio Fernando Barbosa Filho</t>
  </si>
  <si>
    <t>CARUARU/PASSIRA/CARUARU</t>
  </si>
  <si>
    <t>RECIFE/GOIANA/RECIFE</t>
  </si>
  <si>
    <t>CARUARU/ARCOVERDE/CARUARU</t>
  </si>
  <si>
    <t>CSM MS - CARUARU - CSM MS</t>
  </si>
  <si>
    <t>CSM IPOJUCA/ EEE4 GARANHUNS/ CSM IPOJUCA</t>
  </si>
  <si>
    <t>CARUARU - CUMARU - CARUARU</t>
  </si>
  <si>
    <t>Araripina-Gergelim-Araripina</t>
  </si>
  <si>
    <t>PAUDALHO-BOM JARDIM-PAUDLAHO</t>
  </si>
  <si>
    <t>AFOGADOS / BREJINHO / AFOGADOS</t>
  </si>
  <si>
    <t>GNR IPOJUCA/CARUARU-OFICINA/TACAIMBO/GNR IPOJUCA</t>
  </si>
  <si>
    <t>OURICURI/PARNAMIRM/SALGUEIRO/CABROBÓ/PETROLINA/OURICURI</t>
  </si>
  <si>
    <t>Ouricuri-Exu-Ouricuri</t>
  </si>
  <si>
    <t>Petrolina - Vermelhos - Petrolina</t>
  </si>
  <si>
    <t>CARUARU/SANTA CRUZ DO CAPIBARIBE/CARUARU</t>
  </si>
  <si>
    <t>CARUARU/VICÊNCIA/CARUARU</t>
  </si>
  <si>
    <t>Bezerros-Cupira -Cupira -Bezerros</t>
  </si>
  <si>
    <t>Serra Talhada - Itacuruba - Serra Talhada</t>
  </si>
  <si>
    <t>PAUDALHO-BOM JARDIM-PAUDALHO</t>
  </si>
  <si>
    <t>CARUARU/SÃO CAETANO/BELO JARDIM/CARUARU</t>
  </si>
  <si>
    <t>CARUARU/ETA JUCAZINHO/CARUARU</t>
  </si>
  <si>
    <t>CSM IPOJUCA/ETA SALGADO/CSM IPOJUCA</t>
  </si>
  <si>
    <t>VITÓRIA - CARUARU - VITÓRIA</t>
  </si>
  <si>
    <t>VITÓRIA - ESCADA - PRIMAVERA - VITÓRIA</t>
  </si>
  <si>
    <t>Belo Jardim - Arcoverde</t>
  </si>
  <si>
    <t>VITORIA/CARUARU/VITORIA</t>
  </si>
  <si>
    <t>Recife/Afogados da Ingazeira/Recife</t>
  </si>
  <si>
    <t>RECIFE-ARCOVERDE-RECIFE</t>
  </si>
  <si>
    <t>Salgueiro - Cabrobó - Salgueiro</t>
  </si>
  <si>
    <t>Recife-Flores-Recife</t>
  </si>
  <si>
    <t>AFOGADOS / RECIFE / AFOGADOS</t>
  </si>
  <si>
    <t>PAUDALHO - LITORAL SUL - PAUDALHO</t>
  </si>
  <si>
    <t>CARUARU - PAUDALHO - CARUARU</t>
  </si>
  <si>
    <t>Recife - João Pessoa - Recife</t>
  </si>
  <si>
    <t>Evelyn Honorato dos Santos Silva</t>
  </si>
  <si>
    <t>Davi Mendes Braga</t>
  </si>
  <si>
    <t>Vinicius Belarmino Almeida</t>
  </si>
  <si>
    <t>Rafael Rodrigo Dos Santos Silva</t>
  </si>
  <si>
    <t>Garanhuns/Bom Conselho/Correntes/Garanhuns</t>
  </si>
  <si>
    <t>Recife - Bezerros - Cumaru - Riacho das Almas - Cumaru - Limoeiro - Recife</t>
  </si>
  <si>
    <t>VITÓRIA - BARREIROS - VITÓRIA</t>
  </si>
  <si>
    <t>RECIFE-PALMARES-BONITO-RECIFE</t>
  </si>
  <si>
    <t>Petrolina/Dormentes/Petrolina</t>
  </si>
  <si>
    <t>ARCOVERDE/MANARI/ARCOVERDE</t>
  </si>
  <si>
    <t>gql/tamandare/gql</t>
  </si>
  <si>
    <t>TAMANDARÉ/RECIFE/TAMANDARÉ</t>
  </si>
  <si>
    <t>SALGUEIRO/PETROLINA/SALGUEIRO</t>
  </si>
  <si>
    <t>Petrolina/Piranhas/Petrolina</t>
  </si>
  <si>
    <t>VITÓRIA - RECIFE - VITORIA</t>
  </si>
  <si>
    <t>Serra Talhada - Jatobá - Serra Talhada</t>
  </si>
  <si>
    <t>RECIFE/ARCOVERDE/CARUARU/RECIFE</t>
  </si>
  <si>
    <t>RECIFE/ARCOVERDE/RECIFE</t>
  </si>
  <si>
    <t>Recife - Tupanatinga - Recife</t>
  </si>
  <si>
    <t>Recife/Salgueiro/Ouricuri/Cabrobó</t>
  </si>
  <si>
    <t>Francisco Costa C Melo</t>
  </si>
  <si>
    <t>Caruaru / Arcoverde / Pesqueira</t>
  </si>
  <si>
    <t>Caruaru - Cumaru - Caruaru</t>
  </si>
  <si>
    <t>Nilton Carlos Firmino Pereira</t>
  </si>
  <si>
    <t>Andre Luiz Castello Branco Furtado</t>
  </si>
  <si>
    <t>Lindemberguy de Oliveira Souza</t>
  </si>
  <si>
    <t>MARCELO AMORIM DOS SANTOS</t>
  </si>
  <si>
    <t>Joao Maria Martins Araujo</t>
  </si>
  <si>
    <t>Fernando Jose Lira Lieuthier Junior</t>
  </si>
  <si>
    <t>Simone Francisco Da Silva</t>
  </si>
  <si>
    <t>ouricuri/bodoco/ouricuri</t>
  </si>
  <si>
    <t>Caruaru/ETA Jurema/EEAB Banheiros/Caruaru</t>
  </si>
  <si>
    <t>CSM IPOJUCA/ ANR AUTOMOTIVA/ GME/ CSM IPOJUCA</t>
  </si>
  <si>
    <t>Ouricuri x Petrolina</t>
  </si>
  <si>
    <t>Cruz Cabugá/RAP Ponte dos Carvalhos/Jordão Alto/Cruz Cabugá</t>
  </si>
  <si>
    <t>VITORIA/RIO FORMOSO/VITORIA</t>
  </si>
  <si>
    <t>Caruaru-Arcoverde-Caruaru</t>
  </si>
  <si>
    <t>CSM IPOJUCA/ ETA SÃO JAQUES/ CSM IPOJUCA</t>
  </si>
  <si>
    <t>CSM IPOJUCA/POSTO/EEAB BANHEIRO/ETA SÃO JAQUES/CSM IPOJUCA</t>
  </si>
  <si>
    <t>Garanhuns/Correntes/ Bom Conselho/Garanhuns</t>
  </si>
  <si>
    <t>Arcoverde/Buique/Manari/Arcoverde</t>
  </si>
  <si>
    <t>CSM IPOJUCA/ GME/ CSM IPOJUCA</t>
  </si>
  <si>
    <t>Santa Cruz do Capibaribe/Surubim/Santa Cruz do Capibaribe</t>
  </si>
  <si>
    <t>Recife, Barra de Guabiraba, Bonito, Cupira, Recife</t>
  </si>
  <si>
    <t>AGRESTINA/SURUBIM/E1 JUCAZINHO/CARUARU</t>
  </si>
  <si>
    <t>Recife - Gravatá - Recife</t>
  </si>
  <si>
    <t>petrolina-ouricuri-petrolina</t>
  </si>
  <si>
    <t>Recife - Barra de São Miguel - Recife</t>
  </si>
  <si>
    <t>Recife - Santa Cruz do Capibaribe - Barra de São Miguel - Recife</t>
  </si>
  <si>
    <t>RECIFE - TABIRA - RECIFE</t>
  </si>
  <si>
    <t>ETA GUS /CSM IPOJUCA /JANGA/SENAI /JANGA /SENAI /JANGA /SENAI /JANGA /SENAI /GQL/SENAI /TORNEARIA /JANGA /SENAI /CD /SENAI /CSM IPOJUCA</t>
  </si>
  <si>
    <t>Kaique Batista da Silva</t>
  </si>
  <si>
    <t>Fernanda Oliveira da Silva</t>
  </si>
  <si>
    <t>Caio Cesar dos Santos Almeida</t>
  </si>
  <si>
    <t>Robson Xavier Duarte</t>
  </si>
  <si>
    <t>CARUARU-GARANHUNS-CARUARU</t>
  </si>
  <si>
    <t>GnrRussas/CompesaSede/RecifeGraças/CompesaSede/GnrRussas</t>
  </si>
  <si>
    <t>Serra Talhada - Petrolândia - Jatobá - Serra Talhada</t>
  </si>
  <si>
    <t>Atualização 31.01.24</t>
  </si>
  <si>
    <t>Saulo De Carvalho Sa</t>
  </si>
  <si>
    <t>Zoaleika Maria de Luna</t>
  </si>
  <si>
    <t>Jose Cordeiro Veras</t>
  </si>
  <si>
    <t>Julio Cesar De Souza</t>
  </si>
  <si>
    <t>Josinaldo Alves Do Nascimento</t>
  </si>
  <si>
    <t>Lais Estevao Cabral</t>
  </si>
  <si>
    <t>Fabio Fernandes Lins do O</t>
  </si>
  <si>
    <t>David Douglas Alves de Melo</t>
  </si>
  <si>
    <t>Antonio Cabra de Arruda Neto</t>
  </si>
  <si>
    <t>Bartolomeu Gilvan Alves Lucas</t>
  </si>
  <si>
    <t>Marcelo de Oliveira Monteiro da Cruz</t>
  </si>
  <si>
    <t>Giovane da Silva Junior</t>
  </si>
  <si>
    <t>Julia Rodrigues Neves</t>
  </si>
  <si>
    <t>Pedro Henrique Mariano Barros de Alcântara</t>
  </si>
  <si>
    <t>Josenaldo Jose Da Silva</t>
  </si>
  <si>
    <t>Inacio Nascimento de Souza</t>
  </si>
  <si>
    <t>Fabiano Alencar De Miranda</t>
  </si>
  <si>
    <t>Maira Ximendes de Lima</t>
  </si>
  <si>
    <t>ANA KARINA TENORIO PORTO</t>
  </si>
  <si>
    <t>Daniel Rodrigues Dos Santos</t>
  </si>
  <si>
    <t>Simone de Albuquerque Melo</t>
  </si>
  <si>
    <t>Andrea Maria Amorim Melo</t>
  </si>
  <si>
    <t>William Guimaraes Lima Filho</t>
  </si>
  <si>
    <t>Hermes Jose Da Costa</t>
  </si>
  <si>
    <t>Jeissielle dos Santos Pimentel</t>
  </si>
  <si>
    <t>Afogados da Ingazeira/São José do Egito/Tuparetama/Afogados da Ingazeira</t>
  </si>
  <si>
    <t>RECIFE - SIRINAHEM- RECIFE</t>
  </si>
  <si>
    <t>CARUARU/PAUDALHO/CARUARU</t>
  </si>
  <si>
    <t>CARUARU/GARANHUNS/CAPOEIRAS/CARUARU</t>
  </si>
  <si>
    <t>CARUARU/TAQUARA/SÃO CAETANO/POÇO FUNDO/SANTA CRUZ DO CAPIBARIBE/CARUARU</t>
  </si>
  <si>
    <t>Caruaru - Cumarú - Caruaru</t>
  </si>
  <si>
    <t>Caruaru - Pesqueira - Caruaru</t>
  </si>
  <si>
    <t>LAJEDO/CARUARU/LAJEDO</t>
  </si>
  <si>
    <t>Garanhuns/Bom Conselho/Lagoa do Ouro/Correntes/ Garanhuns</t>
  </si>
  <si>
    <t>Paudalho/Timbaúba/Paudalho</t>
  </si>
  <si>
    <t>PAUDLAHO-MACHADOS-PAUDALHO</t>
  </si>
  <si>
    <t>Garanhuns/Correntes/Palmerina/Garanhuns</t>
  </si>
  <si>
    <t>Caruaru/ETA Garanhuns/Caruaru</t>
  </si>
  <si>
    <t>Caruaru/ETA Bitury/TEL Tacaimbó/Caruaru</t>
  </si>
  <si>
    <t>surubim-passira-cumaru-salgadinho-surubim</t>
  </si>
  <si>
    <t>CARUARU/AMEIXAS/CUMARU/JUCAZINHO/SURUBIM/CASINHAS/SURUBIM/CARUARU</t>
  </si>
  <si>
    <t>CARUARUSURUBIM/CARUARU</t>
  </si>
  <si>
    <t>CARUARU/GARANHUNS/CARUARU</t>
  </si>
  <si>
    <t>PAUDALHO-CARPINA-NAZARE DA MATA-VICENCIA-SIRIJI-MURUPE-CARPINA-PAUDALHO</t>
  </si>
  <si>
    <t>ETA GUS/MASSARANDUBA/ETA GUS/ETA SANTA RITA/ETA GUS</t>
  </si>
  <si>
    <t>ETA GUS/POSTO/MATA VEDE/ETA GUS</t>
  </si>
  <si>
    <t>Recife - S. Caetano - Belo Jardim - Sanharó - Recife</t>
  </si>
  <si>
    <t>Recife - Goiana - Ponta de Pedra - Recife</t>
  </si>
  <si>
    <t>Recife - Camutamga - Recife</t>
  </si>
  <si>
    <t>Recife - Limoeiro - Carpina - Recife</t>
  </si>
  <si>
    <t>Recife - Barreiros - Tamandaré - Recife</t>
  </si>
  <si>
    <t>ARCOVERDE/SERTANIA/RIO DA BARRA/ARCOVERDE</t>
  </si>
  <si>
    <t>GRAVATÁ/RECIFE/GRAVATÁ</t>
  </si>
  <si>
    <t>Gravatá-Belem de Maria-Brejão-Gravatá</t>
  </si>
  <si>
    <t>CSM IPOJUCA/ SESI/ E1 TACAIMBO/ CSM IPOJUCA</t>
  </si>
  <si>
    <t>CSM IPOJUCA/ETA GARANHUNS/ GERÊNCIA/CSM IPOJUCA</t>
  </si>
  <si>
    <t>CSM IPOJUCA/RECIFE/CSM IPOJUCA</t>
  </si>
  <si>
    <t>CSM IPOJUCA/ EEAT BOA VISTA/ TONEARIA BJ/ EEAT BOA VISTA/ CSM IPOJUCA</t>
  </si>
  <si>
    <t>Afogados da Ingazeira/Ambó/Brejinho/Placas de Piedade/Afogados da Ingazeira</t>
  </si>
  <si>
    <t>Cabrobó-Belém-Cabrobó</t>
  </si>
  <si>
    <t>petrolina-rajada-petrolina</t>
  </si>
  <si>
    <t>Caruaru/Belo Jardim/Barragem Tabocas/Caruaru</t>
  </si>
  <si>
    <t>Caruaru/ETA Bitury/REL Tacaimbó/Caruaru</t>
  </si>
  <si>
    <t>AFOGADOS / TABIRA / SÃO JOSÉ DO EGITO / AFOGADOS</t>
  </si>
  <si>
    <t>CSM IPOJUCA/ ETA SÃO JAQUES/ ETA ROSAS/ CSM IPOJUCA</t>
  </si>
  <si>
    <t>CSM IPOJUCA/ BOA VISTA(RECIFE)/ CSM IPOJUCA</t>
  </si>
  <si>
    <t>CSM IPOJUCA/ ETA SAO JAQUES/ CSM IPOJUCA</t>
  </si>
  <si>
    <t>CSM IPOJUCA/ AEROPORTO/ CSM IPOJUCA</t>
  </si>
  <si>
    <t>CARUARU/JUCAZINHO/AMEIXAS/CUMARU/CARUARU</t>
  </si>
  <si>
    <t>CARUARU/TAQUARITINGA DO NORTE/CARUARU</t>
  </si>
  <si>
    <t>Agrestina/E3 Jucazinho/Caruaru</t>
  </si>
  <si>
    <t>Vitória Stº - Recife- Vitória Stº</t>
  </si>
  <si>
    <t>VITÓRIA -SÃO JOSE - VITÓRIA</t>
  </si>
  <si>
    <t>VITÓRIA - RIO FORMOSO - ESCADA - VITÓRIA</t>
  </si>
  <si>
    <t>CARUARU/SANTA CRUZ CAP./DISTRITO POÇO FUNDO/ SANTA CRUZ CAP./CARUARU</t>
  </si>
  <si>
    <t>CARUARU/IPOJUCA/TAQUARITINGA DO NORTE/CARUARU</t>
  </si>
  <si>
    <t>CARUARU/SANTA CRUZ DO CAPIBARIBE/TAQUARITINGA DO NORTE/SURUBIM/JUCAZINHO/AMEIXAS/CARUARU</t>
  </si>
  <si>
    <t>CARUARU/BREJO DA MADRE DE DEUS/FAZENDA NOVA/CARUARU</t>
  </si>
  <si>
    <t>Bezerros-Bonito-Alto Bonito-Alto Bonito-Bonito-Bezerros</t>
  </si>
  <si>
    <t>Salgueiro/Bom nome/ São José do Belmonte</t>
  </si>
  <si>
    <t>Paudalho/Machados/João alfredo/Paudalho</t>
  </si>
  <si>
    <t>Paudalho/Bizarra/ São Vicente Ferrer/ Paudalho</t>
  </si>
  <si>
    <t>Paudalho/Ferreiros/Timbaúba/Paudalho</t>
  </si>
  <si>
    <t>Belo Jardim / Caruaru / Belo Jardim</t>
  </si>
  <si>
    <t>Caruaru/ ETA Jurema/EE Banheiros/Caruaru</t>
  </si>
  <si>
    <t>CARUARU/ARCOVERDE/PESQUEIRA/BELO JARDIM/CARUARU</t>
  </si>
  <si>
    <t>RECIFE/BONITO/CAMOCIM/RECIFE</t>
  </si>
  <si>
    <t>ARCOVERDE/CARUARU/ARCOVERDE</t>
  </si>
  <si>
    <t>ETA HUS/GURJÃO/SANTA RITA/ETA GUS</t>
  </si>
  <si>
    <t>ETA GUS/BÁLSAMO/PALMEIRINA/ETA GUS</t>
  </si>
  <si>
    <t>Tmandaré-Cabo de Santo Agsotinho-Tamandaré</t>
  </si>
  <si>
    <t>Salgueiro/ Murici/Belém de são francsico/Cabrobó/ Orocó/ Santa maria da boa vista/ Salgueiro.</t>
  </si>
  <si>
    <t>RECIFE/OLINDA/RIACHO DAS ALMAS</t>
  </si>
  <si>
    <t>Garanhuns/São João/ Palmerina/Correntes/Lagoa do Ouro/Garanhuns</t>
  </si>
  <si>
    <t>Garanhuns/Correntes/ Lagoa do Ouro/Garanhuns</t>
  </si>
  <si>
    <t>PAUDALHO - TIMBAÚBA - MACAPARANA - PAUDALHO</t>
  </si>
  <si>
    <t>Gravatá-Barragem de Serro Azul-Gravatá</t>
  </si>
  <si>
    <t>CAM IPOJUCA/ETA SAO JAQUES/EEAB SÃO JAQUES</t>
  </si>
  <si>
    <t>SALGUEIRO/EXU/SALGUEIRO</t>
  </si>
  <si>
    <t>Afogados da Ingazeira/Ambó/Placas de Piedade/Brejinho/São José do Egito/Afogados da Ingazeira</t>
  </si>
  <si>
    <t>VITÓRIA - SÃO JOSÉ DA COROA GRANDE - VITÓRIA</t>
  </si>
  <si>
    <t>AGRESTINA/SÃO JORGE/CARUARU</t>
  </si>
  <si>
    <t>AGRESTINA/SAIRÉ/EEAB BREJÃO/EEAB ARAÇÁ/CARUARU</t>
  </si>
  <si>
    <t>CSM IPOJUCA/ CD/ CSM IPOJUCA</t>
  </si>
  <si>
    <t>Afogados da Ingazeira/Tuparetama/São José do Egito/Tuparetama/Afogados da Ingazeira</t>
  </si>
  <si>
    <t>Cruz Cabugá/Nossa Senhora do Ó/Ipojuca/Cruz Cabugá</t>
  </si>
  <si>
    <t>PAUDALHO - LAGOA DO CARRO - LAGOA DE ITAENGA - JOÃO ALFREDO - PAUDALHO</t>
  </si>
  <si>
    <t>Caruaru/ETA Gravatá/REL Tacaimbó/Caruaru</t>
  </si>
  <si>
    <t>CSM IPOJUCA/ CSM AGRESTE/ ETA ROSAS/ CSM IPOJUCA</t>
  </si>
  <si>
    <t>CSM IPOJUCA/ EEAT COVA DAS NEGRAS/ ETA ROSAS/ CSM IPOJUCA</t>
  </si>
  <si>
    <t>CSM IPOJUCA/ETA GARANHUNS/CSM IPOJUCA</t>
  </si>
  <si>
    <t>OURICURI/BELEM DO SF/CABROBÓ/OURICURI</t>
  </si>
  <si>
    <t>AGRESTINA/E1 DO PRATA/SÃO JOAQUIM DO MONTE/CARUARU</t>
  </si>
  <si>
    <t>petrolina/NOSSA SENHORA DE FÁTIMA/petrolina</t>
  </si>
  <si>
    <t>GQL/SIRINHAEM/PIRAPAMA/GQL</t>
  </si>
  <si>
    <t>CARUARU/TAQUARA/SÃO CAETANO/PIRANGI/EEAB 1 PRATA/BARRA DO RIACHÃO/AGRESTINA/CARUARU</t>
  </si>
  <si>
    <t>Caruaru - São Caitano - Altinho - Caruaru</t>
  </si>
  <si>
    <t>Caruaru - São Joaquim do Monte - Caruaru</t>
  </si>
  <si>
    <t>Caruaru - Pesqueira - Belo Jardim - Caruaru</t>
  </si>
  <si>
    <t>PAUDALHO-MACHADOS-PAUDALHO</t>
  </si>
  <si>
    <t>GQL/R FORMOSO/GQL</t>
  </si>
  <si>
    <t>Garanhuns/Bom Conselho/Brejão/ Lgoa do Ouro/Garanhuns</t>
  </si>
  <si>
    <t>Afogados da Ingazeira/Ambó/Placas de Piedade/Brejinho/Afogados da Ingazeira</t>
  </si>
  <si>
    <t>VITORIA/TAMANDARÉ/BARREIROS/VITORIA</t>
  </si>
  <si>
    <t>Caruaru/ETA Nova Agrestina/ETA Petrópolis/Caruaru</t>
  </si>
  <si>
    <t>Caruaru/ETA Petropolis/R7-gavata/Caruaru</t>
  </si>
  <si>
    <t>OURICURI/SALGUEIRO/PETROLINA/OURICURI</t>
  </si>
  <si>
    <t>RECIFE/QUIPAPÁ/RECIFE</t>
  </si>
  <si>
    <t>CARUARU/PESQUEIRA/BELO JARDIM/CARUARU</t>
  </si>
  <si>
    <t>Tamandaré-Cabo de Santo Agostinho-Tamandaré</t>
  </si>
  <si>
    <t>RECIFE - Vitória de Santo Antão - RECIFE</t>
  </si>
  <si>
    <t>Recife - Rio Formoso - Sirinhaem - Recife</t>
  </si>
  <si>
    <t>Tacaratu - Floresta - Tacaratu</t>
  </si>
  <si>
    <t>Salgueiro/ Conceição das Criolas/Belém/ Cabrobó/ Murici/ Salgueiro</t>
  </si>
  <si>
    <t>Salgueiro/Conceição das crioulas/Murici/Salgueiro/ Belem/ Cabrobó/ Orocó/ Santa Maria da Boa Vista/ Buqueirão/ Salgueiro.</t>
  </si>
  <si>
    <t>RECIFE/ CARUARU/ SAO CAETANO</t>
  </si>
  <si>
    <t>Salgueiro/Bom nome / Terra Nova/ Salgueiro</t>
  </si>
  <si>
    <t>ARCOVERDE /SERTÂNIA / ARCOVERDE</t>
  </si>
  <si>
    <t>RECIFE/GRAVATA/RECIFE</t>
  </si>
  <si>
    <t>ARCOVERDE/FAZ. FRUTUOSO IBIMIRIM/ARCOVERDE</t>
  </si>
  <si>
    <t>Gravatá-Bezerros-Chã Grande-Gravatá</t>
  </si>
  <si>
    <t>Gravatá-Cajueiro-Cupira-Gravatá</t>
  </si>
  <si>
    <t>CSM IPOJUCA/ETA SÃO JAQUES/EEAB SÃO JAQUES/CSM IPOJUCA</t>
  </si>
  <si>
    <t>CSM IPOJUCA/POSTO/EEAT BANHEIROS/CSM</t>
  </si>
  <si>
    <t>CSM IPOJUCA/POSTO/ETA SÃO JAQUES/CSM IPOJUCA</t>
  </si>
  <si>
    <t>CSM IPOJUCA/TORNEIRO/ETA SÃO JAQUES/CSM IPOJUCA</t>
  </si>
  <si>
    <t>CSM MS - SÃO JOSÉ DA COROA GRANDE - CSM MS</t>
  </si>
  <si>
    <t>ETA GUS/POSTO /CSM IPOJUCA /ETA GUS</t>
  </si>
  <si>
    <t>AGRESTINA/EE BREJO DO BURACO/CARUARU</t>
  </si>
  <si>
    <t>Cabrobó-Belém do São Francisco-Cabrobó</t>
  </si>
  <si>
    <t>PAUDALHO - BIZARRA - PAUDALHO</t>
  </si>
  <si>
    <t>PAUDALHO - CARUARU - CAMARAGIBE</t>
  </si>
  <si>
    <t>Cruz Cabugá/Igarassu/Itamaracá/Cruz Cabugá</t>
  </si>
  <si>
    <t>Paudalho/Vicência/Paudalho</t>
  </si>
  <si>
    <t>Santa Cruz do Capibaribe - Caruaru - Santa Cruz do Capibaribe</t>
  </si>
  <si>
    <t>CARUARU/BREJO DA MADRE DE DEUS/CARUARU</t>
  </si>
  <si>
    <t>Agrestina/E1 Jucazinho/Caruaru</t>
  </si>
  <si>
    <t>GRAVATA - BEZERROS- BONITO - GQL - GRAVATA</t>
  </si>
  <si>
    <t>CARUARU/BONITO/CARUARU</t>
  </si>
  <si>
    <t>CARUARU/ALTINHO/IBIRAJUBA/CACHOEIRINHA/SÃO CAETANO/CARUARU</t>
  </si>
  <si>
    <t>CARUARU/TAQUARA/SÃO CAETANO/EEAB 1 PIRANGI/EEAB1 PRATA/PIRANGI/CARUARU</t>
  </si>
  <si>
    <t>CARUARU/JUCAZINHO/CUMARU/PASSIRA/AMEIXAS/RIACHO DAS ALMAS/CARUARU</t>
  </si>
  <si>
    <t>CARUARU/ETA VITORINO/RIACHO DAS ALMAS/JUCAZINHO/CUMARU/AMEIXAS/CARUARU</t>
  </si>
  <si>
    <t>CARUARU/SÃO CAETANO/AGRESTINA/EEAB 1 PRATA/BARRA DO RIACHÃO/CARUARU</t>
  </si>
  <si>
    <t>Caruaru - São Caitano - Surubim(B. Jucazinho) - Caruaru</t>
  </si>
  <si>
    <t>GRAVATA - QUIPAPA -GRAVATA</t>
  </si>
  <si>
    <t>Paudalho/São Vicente/Macaparana/Paudalho</t>
  </si>
  <si>
    <t>Garanhuns/Bom Conselho/Brejão/ Lagoa do Ouro/Garanhuns</t>
  </si>
  <si>
    <t>Caruaru - Carpina - Caruaru</t>
  </si>
  <si>
    <t>CARUARU/CANHOTINHO/CARUARU</t>
  </si>
  <si>
    <t>OURICURI/SALGUEIRO/CABROBÓ/OROCÓ/S.M.DA BOA VISTA/OURICURI</t>
  </si>
  <si>
    <t>ARCOVERDE/BUIQUE/AGUASBELAS/ARCOVERDE</t>
  </si>
  <si>
    <t>ETA GUS/SALOA/ETAGUS</t>
  </si>
  <si>
    <t>Recife - Suape - Recife</t>
  </si>
  <si>
    <t>Salgueiro/ murici/Cabrobó/ Orocó/ Santa maria da boa vista/ Salgueiro</t>
  </si>
  <si>
    <t>barragem do Chapéu/ Parnamirim/ Santa Maria da Boa Vista / Salgueiro</t>
  </si>
  <si>
    <t>Garanhuns/Capoeiras/ Brejão/ Corrents/Garanhuns</t>
  </si>
  <si>
    <t>Garanhuns/Brejão/Terezinha/bom Conselho/Garanhuns</t>
  </si>
  <si>
    <t>ARCOVERDE/IBIMIRIM/ FRUTUOSO/ARCOVERDE</t>
  </si>
  <si>
    <t>ARCOVERDE/VILA DE FATIMA/LAGOA DO CAROA/ARCOVERDE</t>
  </si>
  <si>
    <t>GRAVATÁ/EEAB VERTENTES/GRAVATÁ</t>
  </si>
  <si>
    <t>RECIFE - VITÓRIA - ARCOVERDE - RECIFE</t>
  </si>
  <si>
    <t>Gravatá-Barra de Guabiraba-Gravatá</t>
  </si>
  <si>
    <t>CSM IPOJUCA/EE GURJAO 1E 2/ ETA SALGADO/CSM IPOJUCA</t>
  </si>
  <si>
    <t>CSM IPOJUCA/POSTO/EEAB SÃO JAQUES/ETA SÃO JAQUES//CSM IPOJUCA</t>
  </si>
  <si>
    <t>Salgueiro/Malhadareia/Salgueiro</t>
  </si>
  <si>
    <t>Petrolina x Rajada x Petrolina</t>
  </si>
  <si>
    <t>Cabrobó-Belém do Sõ Francisco-Cabrobó</t>
  </si>
  <si>
    <t>Cruz Cabugá/ETA Tapacurá/Cruz Cabugá</t>
  </si>
  <si>
    <t>Santa Cruz do Capibaribe - Jataúba - Brejo da Madre de Deus - Santa Cruz do Capibaribe</t>
  </si>
  <si>
    <t>CSM IPOJUCA/ EEAB PAU FERRO/ EEAB SÃO JAQUES/ ETA SÃO JAQUES/ CSM IPOJUCA</t>
  </si>
  <si>
    <t>CARUARU/BITURY/BELO JARDIM/CARUARU</t>
  </si>
  <si>
    <t>PETROLINA-RAJADA-DORMENTES-PETROLINA</t>
  </si>
  <si>
    <t>Agrestina/EEAB Brejão/EEAB Araça/Caruaru</t>
  </si>
  <si>
    <t>VITÓRIA -SIRINHAEM - VITÓRIA</t>
  </si>
  <si>
    <t>CARUARU/JUCAZNHO/CARUARU</t>
  </si>
  <si>
    <t>Afogados/Tuparetama/São José do Egito/Afogados</t>
  </si>
  <si>
    <t>CARUARU/CUMARU/CARUARU</t>
  </si>
  <si>
    <t>GRAVATA - BEZERROS - BONITO - GQL - GRAVATA</t>
  </si>
  <si>
    <t>CARUARU/PÃO DE AÇÚCAR/POÇO FUNDO/SANTA CRUZ DO CAPIBARIBE/TORITAMA/CARUARU</t>
  </si>
  <si>
    <t>CARUARU/FAZENDA NOVA/BREJO DA MADRE DE DEUS/SANTA CRUZ DO CAPIBARIBE/CARUARU</t>
  </si>
  <si>
    <t>CARUARU/CACHOEIRINHA/ITUGUAÇU/IBIRAJUBA/ALTINHO/AGRESTINA/CARUARU</t>
  </si>
  <si>
    <t>CARUARU/ TAQUARA/SÃO CAETANO/BARRA DO JARDIM/ALTINHO/EEAB1 PRATA/CARUARU</t>
  </si>
  <si>
    <t>Caruaru - Surubim - Caruaru</t>
  </si>
  <si>
    <t>AGRESTINA - CARUARU - SAO CAETANO - CACHOEIRINHA- SAO CAETANO - CARUARU- AGRESTINA</t>
  </si>
  <si>
    <t>Petrolina - Rajada - Morro - KM 25 - Petrolina</t>
  </si>
  <si>
    <t>Cruz Cabugá/ETA Joaquim Nabuco/Palmares/Cruz Cabugá</t>
  </si>
  <si>
    <t>Caruaru/ETA São Joaquim do Monte/ETA Barra de Guabiraba/Caruaru</t>
  </si>
  <si>
    <t>CARUARU/TAQUARITINGA DO NORTE/SANTA CRUZ DO CAPIBARIBE/AMEIXAS/AGRESTINA/CARUARU</t>
  </si>
  <si>
    <t>CARUARU/CARPINA/CARUARU</t>
  </si>
  <si>
    <t>CARUARU/TAQUARITINHA DO NORTE/CARUARU</t>
  </si>
  <si>
    <t>ETA GUS/BELO JARDIM/EAB SANTA RITA/ETA GUS</t>
  </si>
  <si>
    <t>ETA GUS/BÁLSAMO/MATA VERDE/ETA GUS</t>
  </si>
  <si>
    <t>Recife - Toritama - S. Cruz Capibaribe - Recife</t>
  </si>
  <si>
    <t>Olinda - Paudalho - Recife</t>
  </si>
  <si>
    <t>PAUDALHO – JOÃO ALFREDO – PAUDALHO</t>
  </si>
  <si>
    <t>Garanhuns/Bom Conselho/Lagoa do Ouro?garanhuns</t>
  </si>
  <si>
    <t>Gravatá-Cruzes-Estreito do Norte- Gravatá</t>
  </si>
  <si>
    <t>Gravatá-Chã Grande-Gravatá</t>
  </si>
  <si>
    <t>ETA GUS/ EEAB CABOGE/CSM IPOJUCA</t>
  </si>
  <si>
    <t>VITÓRIA - RIBEIRÃO - ESCADA - VITÓRIA</t>
  </si>
  <si>
    <t>VITÓRIA - ESCADA - RIBEIRAO - VITÓRIA -</t>
  </si>
  <si>
    <t>Afogados/Brejinho/Afogados</t>
  </si>
  <si>
    <t>Cruz Cabugá/Itamaracá/Igarassu/Cruz Cabugá</t>
  </si>
  <si>
    <t>Caruaru/EE5 Jucazinho/Bezerros/Caruaru</t>
  </si>
  <si>
    <t>AGRESTINA/SURUBIM/E9 JUCAZINHO/E8 JUCAZINHO/CARUARU</t>
  </si>
  <si>
    <t>CARUARU/CHÃ GRANDE/CARUARU</t>
  </si>
  <si>
    <t>CARUARU/TAQUARITINHA DO NORTE/SANTA CRUZ DO CAPIBARIBE/SÃO JOAQUIM DO MONTE/AGRESTINA/CARUARU</t>
  </si>
  <si>
    <t>CARUARUSANTA CRUZ DO CAPIBARIBE/LIMOEIRO/CARUARU</t>
  </si>
  <si>
    <t>CARUARU/SANTA CRUZ DO CAPIBARIBE/PÃO DE AÇÚCAR/TORITAMA/CARUARU</t>
  </si>
  <si>
    <t>GNR IPOJUCA/CARUARU-SENAI/GNR IPOJUCA</t>
  </si>
  <si>
    <t>Caruaru - Machados - Condado - Recife - Caruaru</t>
  </si>
  <si>
    <t>Caruaru - Recife - Belo Jardim - Caruaru</t>
  </si>
  <si>
    <t>Caruaru - Agrestina - Caruaru</t>
  </si>
  <si>
    <t>Recife/Santa Cruz Capibaribe</t>
  </si>
  <si>
    <t>recife-palmares-bonito-recife</t>
  </si>
  <si>
    <t>Paudalho/Machados/Bom Jardim/Paudalho</t>
  </si>
  <si>
    <t>Garanhuns/Capoeiras/Palmerina/ Correntes/ Garanhuns</t>
  </si>
  <si>
    <t>Caruaru/Belo Jardim/ETA Bitury/Caruaru</t>
  </si>
  <si>
    <t>OURICURI/IPUBI/ Serrolândia/ARARIPINA/Barra de São Pedro</t>
  </si>
  <si>
    <t>Salgueiro/ Serra Talhada</t>
  </si>
  <si>
    <t>Salgueiro/ Belém do São francisco / Salgueiro</t>
  </si>
  <si>
    <t>arcoverde/Faz FrutuosoIbimirim/Arcoverde</t>
  </si>
  <si>
    <t>Gravatá-São Joaquim do Monte- Panelas- Gravatá</t>
  </si>
  <si>
    <t>CSM IPOJUCA/ETA SALGADO/TORNEARIA/CSM IPOJUCA</t>
  </si>
  <si>
    <t>surubim/passira/ameixas/surubim</t>
  </si>
  <si>
    <t>VITÓRIA - SÃO LOURENÇO - VITÓRIA</t>
  </si>
  <si>
    <t>Cabrobó-Salgueiro-Cabrobó</t>
  </si>
  <si>
    <t>Petrolina x DORMENTES x Petrolina</t>
  </si>
  <si>
    <t>Caruaru/ETA Barra do Riacho/ETA Petrópolis/Caruaru</t>
  </si>
  <si>
    <t>Caruaru/ETA São Joaquim do Monte/ETA Barrra de Guabiraba/Caruaru</t>
  </si>
  <si>
    <t>Agrestina/EEAB Vertentes/Caruaru</t>
  </si>
  <si>
    <t>VITÓRIA -BARREIROS - VITÓRIA</t>
  </si>
  <si>
    <t>CARUARU/BITURY - ETA MANOEL LONGO/CARUARU</t>
  </si>
  <si>
    <t>CARUARU/ETA BARRA DE FARIAS/BREJO DA MADRE DE DEUS/CARUARU</t>
  </si>
  <si>
    <t>CARUARU/BITURY/CARUARU</t>
  </si>
  <si>
    <t>Caruaru / Arcover / Pesqueira</t>
  </si>
  <si>
    <t>CARUARU/AGRESTINA/ALTINHO/TORITAMA/CARUARU</t>
  </si>
  <si>
    <t>CARUARU/TAQUARITINGADO NORTE/SANTA CRUZ DO CAPIBARIBE/CARUARU</t>
  </si>
  <si>
    <t>CARUARU/TAQUARA/TAQUARITINGA DO NORTE/SANTA CRUZ DO CAPIBARIBE/ POÇO FUNDO 1/CARUARU</t>
  </si>
  <si>
    <t>Caruaru - Ipojuca - Pesqueira - Caruaru</t>
  </si>
  <si>
    <t>Caruaru - Barra de Guabiraba - Sairé - Caruaru</t>
  </si>
  <si>
    <t>Salgueiro/ Serra Talhada/ Salgueiro</t>
  </si>
  <si>
    <t>Salgueiro/ São José do belmonte/ Jatobazinho/ Salgueiro/ Parnamirim/ Quixabá/ Salgueiro.</t>
  </si>
  <si>
    <t>Paudalho/Macaparana/Timbaúba/Paudalho</t>
  </si>
  <si>
    <t>Garanhuns/Correntes/Palmerina/garanhuns</t>
  </si>
  <si>
    <t>Cruz Cabugá/Vitória de Santo Antão/Cruz Cabugá</t>
  </si>
  <si>
    <t>CARUARU/VITÓRIA/CARUARU</t>
  </si>
  <si>
    <t>CARUARU - PESQUEIRA - CARUARU</t>
  </si>
  <si>
    <t>Recife - Sirinhaém - Rio Formoso - Recife</t>
  </si>
  <si>
    <t>Salgueiro/ Santa maria da boa vista/ Cabrobó/ Monte Santo/ Salgueiro</t>
  </si>
  <si>
    <t>Salgueiro/ Cabrobó/ Verdejante/ Salgueiro</t>
  </si>
  <si>
    <t>Salgueiro/ Orocó/ Santa Maria/ Salgueiro</t>
  </si>
  <si>
    <t>Garanhuns/Saloa/ Bom Conselho/ Lagoa do Ouro/Garanhuns</t>
  </si>
  <si>
    <t>PAUDALHO-BOM JARDIM</t>
  </si>
  <si>
    <t>Gravatá-Alto Bonito-Gravatá</t>
  </si>
  <si>
    <t>surubim/santa cruz do capibaribe-surubim</t>
  </si>
  <si>
    <t>Serra Talhada/ETA Itacuruba/Serra Talhada</t>
  </si>
  <si>
    <t>VITÓRIA - ESCADA - RIBEIRAO - VITÓRIA</t>
  </si>
  <si>
    <t>AGRESTINA/GRAVATÁ/E1 AMARAJI/E2 AMARAJI/CARUARU</t>
  </si>
  <si>
    <t>BeloJardim/CreCupira/GnrRussas</t>
  </si>
  <si>
    <t>Vitória - Barra de Sirinhaém - Vitória</t>
  </si>
  <si>
    <t>Salgueiro/Grossos/Salgueiro</t>
  </si>
  <si>
    <t>gql/eta petropolis/gql</t>
  </si>
  <si>
    <t>PAUDALHO - LIMOEIRO - SIRIJI - CAMARAGIBE</t>
  </si>
  <si>
    <t>Caruaru/EE3 Jucazinho/Caruaru</t>
  </si>
  <si>
    <t>Caruaru/ETA Petropolis/R7-Gravatá/Caruaru</t>
  </si>
  <si>
    <t>Agrestina/Barra de Gabiraba/Caruaru</t>
  </si>
  <si>
    <t>Petrolina/Lindolfo Silva/Petrolina</t>
  </si>
  <si>
    <t>Petroloina/Dormentes/Petrolina</t>
  </si>
  <si>
    <t>CARUARU/SÃO CAETANO/CARUARU</t>
  </si>
  <si>
    <t>CARUARU/SANTA CRUZ DO CAPIBARIBE/TAQUARITINGA DO NORTE/PÃO DE AÇUCAR/CARUARU</t>
  </si>
  <si>
    <t>CARUARU/BREJO DA MADRE DE DEUS/FAZENDA NOVA/VITORINO/RIACHO DAS ALMAS/CARUARU</t>
  </si>
  <si>
    <t>Floresta - Serra Talhada - Floresta</t>
  </si>
  <si>
    <t>VITORIA/SIRINHAEM/VITORIA</t>
  </si>
  <si>
    <t>PAUDALHO-MACAPARANA-PAUDALHO</t>
  </si>
  <si>
    <t>passira-santa cruz do capibaribe-passira</t>
  </si>
  <si>
    <t>CARUARU/CATENDE/CARUARU</t>
  </si>
  <si>
    <t>CARUARU/SÃO BENEDITO DO SUL/CARUARU</t>
  </si>
  <si>
    <t>REVIFE - PAUDALHO - BUENOS AIRES - RECIFE</t>
  </si>
  <si>
    <t>RECIFE/CARUARU/GARANHUNS/SÃO CAETANO</t>
  </si>
  <si>
    <t>ARCOVERDE/TUPANATINGA/BAIXA FUNDA/ARCOVERDE</t>
  </si>
  <si>
    <t>Gravatá-Bonito-Camocim-Alto Bonito-Gravatá</t>
  </si>
  <si>
    <t>Gravatá-Panelas-Camocim-Gravatá</t>
  </si>
  <si>
    <t>Gravatá</t>
  </si>
  <si>
    <t>Gravatá-Camocim-Gravatá</t>
  </si>
  <si>
    <t>GNR IPOJUCA/CARUARU-OFICINA/TACAIMBO/BELO JARDIM/GNR IPOJUCA</t>
  </si>
  <si>
    <t>Garanhuns/Lagoa do Ouro/Bom Conselho/garanhuns</t>
  </si>
  <si>
    <t>GNR IPOJUCA/PREDIO SEDE/CTG-CARUARU/GNR IPOJUCA</t>
  </si>
  <si>
    <t>toritama/recife/caruaru</t>
  </si>
  <si>
    <t>Petrolina - Captação Maria Tereza - EEAT 03 Afrânio/Dormentes - Petrolina</t>
  </si>
  <si>
    <t>Salgueiro/Ipubi/Salgueiro</t>
  </si>
  <si>
    <t>Recife/PE – Santa Cruz do Capibaribe/PE – Recife/PE</t>
  </si>
  <si>
    <t>CARUARU-MIMOSO-CARUARU</t>
  </si>
  <si>
    <t>arcoverde/sertania/arcpverde</t>
  </si>
  <si>
    <t>arcoverde-custdia-arcoverde</t>
  </si>
  <si>
    <t>Garanhuns/Capoeiras/Saloá/Terezinha/Garanhuns</t>
  </si>
  <si>
    <t>Garanhuns/Lagoa do ouro/Bom Conselho/Garanhuns</t>
  </si>
  <si>
    <t>surubim/santa maria/santa cruz/santa maria e Surubim</t>
  </si>
  <si>
    <t>RECIFE - GRAVATÁ - BEERROS - CARUARU - RECIFE</t>
  </si>
  <si>
    <t>PetrolinaXDormentesXPetrolina</t>
  </si>
  <si>
    <t>GRAVATA - GQL - CD- GRAVATA</t>
  </si>
  <si>
    <t>Caruaru-Bonito-Bonito-Caruaru</t>
  </si>
  <si>
    <t>Paudalho – Recife – Prazeres – Paudalho</t>
  </si>
  <si>
    <t>Garanhuns/Bom Conselho/Saloá/Garanhuns</t>
  </si>
  <si>
    <t>Garanhuns/Caetés/Capoeiras/Saloá/Garanhuns</t>
  </si>
  <si>
    <t>ARCOVERDE - TUPANATINGA</t>
  </si>
  <si>
    <t>AFOGADOS / FLORES / VILA DE FÁTIMA / SITIO DOS NUNES / AFOGADOS</t>
  </si>
  <si>
    <t>recife-palmares-recife</t>
  </si>
  <si>
    <t>GRAVATÁ - BELEM DE MARIA - GRAVATA</t>
  </si>
  <si>
    <t>GRAVATA - BEZERROS - GRAVATA</t>
  </si>
  <si>
    <t>Granhuns/Recife/Garanhuns</t>
  </si>
  <si>
    <t>gravata-batateiras-gravata</t>
  </si>
  <si>
    <t>SURUBIM/PARAIBA/SANTA CRUZ/SURUBIM</t>
  </si>
  <si>
    <t>Salgueiro-Cabrobo-Monte Santo-Murici-Salgueiro</t>
  </si>
  <si>
    <t>PetrolinaXOuricuriXPetrolina</t>
  </si>
  <si>
    <t>GRAVATA - ETE BONITO - ETE GRAVATA - GQL - GRAVATA</t>
  </si>
  <si>
    <t>GRAVATA - BEZERROS - BONITO - GRAVATA</t>
  </si>
  <si>
    <t>Recife/PE - Barra de São Miguel/PB - Santa Cruz do Capibaribe/PE - Recife/PE</t>
  </si>
  <si>
    <t>CD RECIFE - SERRA TALHADA - SALGUEIRO - CARUARU - CD RECIFE</t>
  </si>
  <si>
    <t>CSM IPOJUCA/ AEROPORTO/ CSM MATA NORTE/ GME/ EEAT TACAIMBO/ CSM IPOJUCA</t>
  </si>
  <si>
    <t>serra talhada, recife, serra talhada</t>
  </si>
  <si>
    <t>Caruaru - São Joaquim do Monte - Agrestina - Caruaru</t>
  </si>
  <si>
    <t>AFOGADOS DA INGAZEIRA-CARUARU-AFOGADOS DA INGAZEIRA</t>
  </si>
  <si>
    <t>CSM IPOJUCA/ CD/ SEDE/ CSM IPOJUCA</t>
  </si>
  <si>
    <t>CSM IPOJUCA/ ETA GUS/ EEAB IATECA/ SESI/ SAO CAETANO/ CSM IPOJUCA</t>
  </si>
  <si>
    <t>Recife - Carpina - Surubim - Recife</t>
  </si>
  <si>
    <t>Garanhuns-Caruaru-Garanhuns</t>
  </si>
  <si>
    <t>RECIFE - GARANHUNS - BELO JARDIM - RECIFE</t>
  </si>
  <si>
    <t>serra talhada, carnaubeira, e.e.10, carnaubeira, serra talhada</t>
  </si>
  <si>
    <t>serra talhada, carnaubeira da penha, mirandiba, serra talhada</t>
  </si>
  <si>
    <t>RECIFE - SÃO CAETANO - RECIFE</t>
  </si>
  <si>
    <t>AFOG. DA INGAZEIRA/SALGUEIRO/AFOG. DA INGAZEIRA</t>
  </si>
  <si>
    <t>CARUARU - CARPINA - CARUARU</t>
  </si>
  <si>
    <t>Salgueiro - Petrolina - Salgueiro</t>
  </si>
  <si>
    <t>Serra Talhada - Jatobá - Petrolândia - Serra Talhada</t>
  </si>
  <si>
    <t>AGRESTINA/SURUBIM/E9 JUCAZINHO/E1 JUCAZINHO/CARUARU</t>
  </si>
  <si>
    <t>AGRESTINA/GRAVATÁ/E2 AMARAJI/CARUARU</t>
  </si>
  <si>
    <t>garanhuns/recife/garanhuns</t>
  </si>
  <si>
    <t>Salgueiro/ Petrolina/ Senai/ Salgueiro/ Hotel</t>
  </si>
  <si>
    <t>Garanhuns/Belo Jardim/ Caruaru/ Garanhuns</t>
  </si>
  <si>
    <t>TAMANDARÉ/VITÓRIA DE SANTO ANTÃO/RECIFE/TAMANDARÉ</t>
  </si>
  <si>
    <t>recife-parnamirim-recife</t>
  </si>
  <si>
    <t>GRAVATÁ/SAIRÉ/EEAB ARAÇÁ/EEAB BREJÃO/EEAB SIRINHAÉM/GRAVATÁ</t>
  </si>
  <si>
    <t>Petrolina - Monte Santo - Cabrobó - Salgueiro - Petrolina</t>
  </si>
  <si>
    <t>PETROLINA-AFOGADOS DA INGAZEIRA-PETROLINA</t>
  </si>
  <si>
    <t>Petrolina-Recife-Petrolina</t>
  </si>
  <si>
    <t>Ouricuri/Socorro-Santa Filomena-Nascente-Gergelim-Araripina-Trinadde/Ouricuri</t>
  </si>
  <si>
    <t>recife-palamres-bonito-recife</t>
  </si>
  <si>
    <t>CSM MS - SIRINHAEM - SÃO JOSÉ DA COROA GRANDE- IPOJUCA - SIRINHAEM - SAO JOSE DA COROA GRANDE - CSM MS</t>
  </si>
  <si>
    <t>Ouricuri/Rancharia-Araripina-Serra Branca-Moreilândia-Granto/Ouricuri</t>
  </si>
  <si>
    <t>Ouricuri/Salgueiro-Moreilândia/Serrolândia-Serra Branca/Ouricuri</t>
  </si>
  <si>
    <t>VITORIA/SIRINHAÉM/TAMANDARÉ/BARREIROS/TAMANDARÉ/VITORIA</t>
  </si>
  <si>
    <t>Recife - Bom Conselho - Garanhuns - Recife</t>
  </si>
  <si>
    <t>CD.MACAXEIRA- SANTA CRUZ- CD.MACAXEIRA</t>
  </si>
  <si>
    <t>Petrolina - Parnamirim - Serra Talhada - Petrolina</t>
  </si>
  <si>
    <t>Serra Talhada - Calumbí - Afogados - Recife - Serra Talhada</t>
  </si>
  <si>
    <t>RECIFE - SERTANIA - ARCOVERDE - PESQUEIRA - RECIFE</t>
  </si>
  <si>
    <t>CARUARU/GARANHUNS/SÃO BENTO DO UNA/CARUARU</t>
  </si>
  <si>
    <t>OURICURI/AFOGADOS DA INGAZEIRA/OURICURI</t>
  </si>
  <si>
    <t>Petrolina - Rajada - Dormentes - Vermelhos - Lagoa Grande - Petrolina</t>
  </si>
  <si>
    <t>CARUARU/CARPINA/GARANHUNS/CARUARU</t>
  </si>
  <si>
    <t>CARUARU/ARCOVERDE/BELO JARDIM/CARUARU</t>
  </si>
  <si>
    <t>CARUARU/SURUBIM/RECIFE/CARUARU</t>
  </si>
  <si>
    <t>floresta, petrolandia, carqueja, carnaubeira da penha, floresta.</t>
  </si>
  <si>
    <t>RECIFE/CARUARU/PESQUEIRA/ARCOVERDE</t>
  </si>
  <si>
    <t>Vitória - Tamandaré - Barra de Sirinhaém - Caruaru - Vitória</t>
  </si>
  <si>
    <t>RECIFE - PESQUEIRA - CARUARU - RECIFE</t>
  </si>
  <si>
    <t>CARUARU/SURUBIM/TAQUARITINGA DO NORTE/CARUARU</t>
  </si>
  <si>
    <t>CARUARU/PESQUEIRA/GARANHUNS/CARUARU</t>
  </si>
  <si>
    <t>CARUARU/BOM JARDIM/SIRINHAEM/CARUARU</t>
  </si>
  <si>
    <t>CARUARU/PESQUEIRA/ARCOVERDE/CARUARU</t>
  </si>
  <si>
    <t>RECIFE-NORONHA</t>
  </si>
  <si>
    <t>Recife - Pesqueira - Recife</t>
  </si>
  <si>
    <t>RECIFE - ARCOVERDE - CUSTODIA - FLORES - RECIFE</t>
  </si>
  <si>
    <t>Recife - Sanharó - Belo Jardim - São Caetano - Caruaru - Camocim de São Félix - Bezerros - Gravatá - Recife</t>
  </si>
  <si>
    <t>Recife - Sertânia - Arcoverde - Pesqueira - Recife</t>
  </si>
  <si>
    <t>SALGUEIRO/SÃO JOSÉ DO BELMONTE/SALGUEIRO/SÃO JOSÉ DO BELMONTE/SALGUEIRO</t>
  </si>
  <si>
    <t>Salgueiro-Ouricuri-Moreilandia-Ouricuri-Salgueiro</t>
  </si>
  <si>
    <t>CD Recife - Serra Talhada - Salgueiro - Arco Verde - Posto Cruzeiro - Vitória de Santo Antão - Cabanga</t>
  </si>
  <si>
    <t>Afogados da Ingazeira/Caruaru/Afogados da Ingazeira</t>
  </si>
  <si>
    <t>AFOGADOS / RECIFE / ARCOVERDE/ AFOGADOS</t>
  </si>
  <si>
    <t>AFOGADOS / CARUARU / AFOGADOS</t>
  </si>
  <si>
    <t>Recife - Caruaru - Salgueiro - Petrolina</t>
  </si>
  <si>
    <t>AFOGADOS / SOLIDÃO / TABIRA / SAO JOSE / ITAPETIM / BREJJINHO</t>
  </si>
  <si>
    <t>RECIFE - NATAL/RN - RECIFE</t>
  </si>
  <si>
    <t>Salgueiro/Afogados/Salgueiro</t>
  </si>
  <si>
    <t>AFOGADOS / SOLIDÃO / TABIRA / SAO JOSE / ITAPETIM / BREJINHO / AFOGADOS</t>
  </si>
  <si>
    <t>OURICURI/SERRA BRANCA/TRINDADE/IPUBI/MOREILANDIA/OURICURI</t>
  </si>
  <si>
    <t>Serra Talhada/Tabira/Afogados da Ingazeira/Serra Talhada</t>
  </si>
  <si>
    <t>Petrolina - Salgueiro - Recife - Arcoverde - Petrolina</t>
  </si>
  <si>
    <t>OURICURI/TRINDADE/ARARIPINA/SALGUEIRO/AFOGADOS DA INGAZEIRA/OURICURI</t>
  </si>
  <si>
    <t>RECIFE-PALMARES-BONIOTO-RECIFE</t>
  </si>
  <si>
    <t>OURICURI/SALGUEIRO/PETROLINA/SALGUEIRO/PETROLINA/OURICURI</t>
  </si>
  <si>
    <t>CARUARU/BARRA DE SÃO MIGUEL - PB/CARUARU</t>
  </si>
  <si>
    <t>RECIFE/BEZERROS/CARUARU//BELO JARDIM/ PESQUEIRA/ARCOVERDE/RECIFE</t>
  </si>
  <si>
    <t>VITORIA/BARREIROS/TAMANDARÉ/BARREIROS/TAMANDARE/BARREIROS/TAMANDARÉ/VITORIA</t>
  </si>
  <si>
    <t>VITORIA/TAMANDARÉ/BARREIROS/TAMANDARÉ/VITORIA/BARREIROS/TAMANDARÉ/BARREIROS/VITORIA</t>
  </si>
  <si>
    <t>SERRA TALHADA - TACARATU - PETROLANDIA - TACARATU - SERRA TALHADA</t>
  </si>
  <si>
    <t>VITORIA/TAMADNARÉ/BARREIROS/TAMANDARÉ/BARREIROS/VITORIA</t>
  </si>
  <si>
    <t>Recife-Arcoverde-Sertânia-Ibimirim-Recife</t>
  </si>
  <si>
    <t>OURICURI/MOREILÂNDIA/BODOCÓ/IPUBI/OURICURI</t>
  </si>
  <si>
    <t>CARUARU-PAUDALHO-CARPINA-NAZARÉ DA MATA-LIMOEIRO-CARUARU</t>
  </si>
  <si>
    <t>CARUARU/SÃO BENTO DO UNA/PESQUEIRA/SANTA CRUZ DE CAPIBARIBE/CARUARU</t>
  </si>
  <si>
    <t>Belo Jardim - Caruaru - Pesqueira - Belo Jardim</t>
  </si>
  <si>
    <t>Jaboatão - Caruaru-Pesqueira-Jaboatão</t>
  </si>
  <si>
    <t>RECIFE/SERA TALHADA/ARCOVERDE/SERTANIA/PESQUEIRA/RECIFE</t>
  </si>
  <si>
    <t>ouricuri/lagoa do barro/santa cruz/bodoco/ouricuri</t>
  </si>
  <si>
    <t>Caruaru - Recife - Paudalho - Arcoverde - Caruaru</t>
  </si>
  <si>
    <t>Recife-Caruaru-Pesqueira-Recife</t>
  </si>
  <si>
    <t>Recife Arcoverde Recife</t>
  </si>
  <si>
    <t>RECIFE - STO. ALEIXO - SALGUEIRO - OURICURI - PETROLINA - SALGUEIRO - SERRA TALHADA - RECIFE</t>
  </si>
  <si>
    <t>RECIFE/PESQUEIRA/ALAGOINHA/RECIFE</t>
  </si>
  <si>
    <t>RECIFE/PESQUEIRA/ALAGOINHA</t>
  </si>
  <si>
    <t>Recife - Ibimirim - Flores - Recife.</t>
  </si>
  <si>
    <t>Salgueiro - Recife - Recife - Salgueiro</t>
  </si>
  <si>
    <t>Caruaru, Tacaimbó, Tupanatinga, Venturosa e Arcoverde.</t>
  </si>
  <si>
    <t>Recife - Venturosa - Recife</t>
  </si>
  <si>
    <t>OURICURI/IPUBI/RANCHARIA/MOREILANDIA/TRINDADE/OURICURI</t>
  </si>
  <si>
    <t>SALGUEIRO/OURICURI/BODOCÓ/PETROLINA</t>
  </si>
  <si>
    <t>Petrolina- ouricuri - Orocó- petrolina</t>
  </si>
  <si>
    <t>OURICURI/BODOCO/MOREILANDIA/OURICURI</t>
  </si>
  <si>
    <t>OURICURI/BODOCÓ/MOREILANDIA/TRINDADE/ARARIPINA/SALGUEIRO/AFOGADOS DA INGAZEIRA/OURICURI</t>
  </si>
  <si>
    <t>floresta, salgueiro, caruaru, serra talhada, floresta.</t>
  </si>
  <si>
    <t>SALGUEIRO/OURICURI/PETROLINA/SALGUEIRO</t>
  </si>
  <si>
    <t>RECIFE - BUIQUE - RECIFE</t>
  </si>
  <si>
    <t>RECIFE - CONDADO - MACAPARANA - CARUARU</t>
  </si>
  <si>
    <t>RECIFE/PESQUEIRA/ARCOVERDE/RECIFE.</t>
  </si>
  <si>
    <t>Petrolina-lagoa grande-salgueiro-ouricui-petrolina</t>
  </si>
  <si>
    <t>NORONHA-RECIFE</t>
  </si>
  <si>
    <t>RECIFE - GARANHUNS - CARUARUA - SANTA CRUZ DO CAPIBARIBE - RECIFE</t>
  </si>
  <si>
    <t>GQL/PETROLINA/GQL</t>
  </si>
  <si>
    <t>GQL/PETROLINA/VITORIA/GQL</t>
  </si>
  <si>
    <t>RECIFE - GARANHUNS -CARUARU - SANTA CRUZ DO CAPIBARIBE - RECIFE</t>
  </si>
  <si>
    <t>SERRA TALHADA - FLORESTA - ITACURUBA - SERRA TALHADA</t>
  </si>
  <si>
    <t>RECIFE - GRAVATÁ - BEZERROS - CARUARU - RECIFE</t>
  </si>
  <si>
    <t>OURICURI/SALGUEIRO/PETROLINA/SALGUEIRO/OURICURI</t>
  </si>
  <si>
    <t>Caruaru - Recife - Arcoverde - Caruaru</t>
  </si>
  <si>
    <t>Recife/Salgueiro - Caruaru/Recife</t>
  </si>
  <si>
    <t>SERRA TALHADA - SANTA TEREZINHA - TABIRA - AFOGADOS DA INGAZEIRA - SERRA TALHADA</t>
  </si>
  <si>
    <t>GQL/PETROLINA/VITÓRIA/GQL</t>
  </si>
  <si>
    <t>Compesa SEDE &gt; Pref. Joaquim Nabuco &gt; CEF Catende &gt; Gravatá &gt; Pref. Machados &gt; Compesa Sede</t>
  </si>
  <si>
    <t>Recife / Santa Cruz / Arcoverde / Recife</t>
  </si>
  <si>
    <t>PetrolinaXOuricuriXIpubiXSerraBrancaXOuricuriXSalgueiroXCabroboXSalgueiroXCabroboXPetrolina</t>
  </si>
  <si>
    <t>CARUARU, ARCO VERDE, SERRA TALHADA, SALGUEIRO, OURICURI, PETROLINA, CARUARU.</t>
  </si>
  <si>
    <t>caruaru-recife-afogados da ingazeira- Arcoverde-recife-caruaru</t>
  </si>
  <si>
    <t>CARUARU/BELO JARDIM/SÃO CAETANO/TACAIMBO/PESQUEIRA/CARUARU</t>
  </si>
  <si>
    <t>CARUARU/BELO JARDIM/TACAIMBO/PESQUEIRA/SAO CAETANO/CARUARU</t>
  </si>
  <si>
    <t>VIAGEM SÃO PAULO</t>
  </si>
  <si>
    <t>RECIFE-TAUBATÉ-COTIA-LIMEIRA-BARUERI</t>
  </si>
  <si>
    <t>Magda Maria Fraga N B Mesquita</t>
  </si>
  <si>
    <t>Murilo Ykallo Xavier de Medeiros</t>
  </si>
  <si>
    <t>Esley da Silva Barboza</t>
  </si>
  <si>
    <t>Thatianna Borges de Melo Barros</t>
  </si>
  <si>
    <t>Rafael Morais Cordeiro</t>
  </si>
  <si>
    <t>Fabio Henrique Portela Correa De Oliveira</t>
  </si>
  <si>
    <t>Jose Alexandre Barros Tavares</t>
  </si>
  <si>
    <t>Edjair Carneiro De Lima</t>
  </si>
  <si>
    <t>John David Araujo de Oliveira</t>
  </si>
  <si>
    <t>Jonny Klan de Araujo</t>
  </si>
  <si>
    <t>Livia Viviane Matias da Silva</t>
  </si>
  <si>
    <t>George Augusto Araujo Amorim</t>
  </si>
  <si>
    <t>Iane Anunciada de Souza</t>
  </si>
  <si>
    <t>CARUARU/ALTINHO/AGRESTINA/SÃO CAETANO/TAQUARITINGA/CARUARU</t>
  </si>
  <si>
    <t>CARUARU - TAQUARITINGA DO NORTE - SANTA CRUZ DO CAPIBARIBE - CARUARU</t>
  </si>
  <si>
    <t>CARUARU/ETA VITURINO/ETA RIACHO DAS ALMAS/ETA AMEIXAS/ETA CUMARU/SALGADINHO/ETA JUCAZINHO/EEAT 8 SURUBIM/EEAT 9 SANTA MARIA DO CAMBUCÁ/SANTA CRUZ DO CAPIBARIBE-ETA POÇO FUNDO 1/CARUARU</t>
  </si>
  <si>
    <t>Caruaru / Pesqueira</t>
  </si>
  <si>
    <t>MORENO - BARREIROS - VITORIA</t>
  </si>
  <si>
    <t>CARUARU/REFIFE/CARUARU</t>
  </si>
  <si>
    <t>CARUARU/BELÉM DE MARIA/CARUARU</t>
  </si>
  <si>
    <t>Salgueiro/Muruci/Belem de São Francisco/Cabrobó/Santa Maria da Boa Vista/Salgueiro</t>
  </si>
  <si>
    <t>RECIFE/VITORIA/POMBOS</t>
  </si>
  <si>
    <t>Gravatá-Quipapá-Batateiras-Gravatá</t>
  </si>
  <si>
    <t>Gravatá-Panelas-Quipapá-Gravatá</t>
  </si>
  <si>
    <t>Gravatá-Araçá-Vila de Santana-Gravatá</t>
  </si>
  <si>
    <t>Gravatá-Amaraji-São Benedito do Sul-Gravatá</t>
  </si>
  <si>
    <t>Gravatá-Chã Grande-Alto Bonito-Bezerros-Gravatá</t>
  </si>
  <si>
    <t>CSM IPOJUCA/ETA SÃO JAQUES/EAB PAU FERRO/CSM IPOJUCA</t>
  </si>
  <si>
    <t>ETA GUS/INHUMAS/ETA GUS/LAJEDO CRE/ETA GUS</t>
  </si>
  <si>
    <t>ETA GUS/JOAS/EAB CORRENTES/ETA GUS</t>
  </si>
  <si>
    <t>CSM IPOJUCA/ SENAI/ CSM IPOJUCA</t>
  </si>
  <si>
    <t>CSM IPOJUCA/ ETA SÃO JAQUES/ CSM IPOJUCA.</t>
  </si>
  <si>
    <t>Santa Cruz do Capibaribe / Jataúba / Toritama / Frei Miguelinho / Toritama / Santa Cruz do Capibaribe</t>
  </si>
  <si>
    <t>Santa Cruz do Capibaribe / Caruaru / Recife / Caruaru / Santa Cruz do Capibaribe</t>
  </si>
  <si>
    <t>PETROLINA - LAGOA GRANDE - PETROLINA</t>
  </si>
  <si>
    <t>Gus / Canhotinho / Lajedo / Calçados / Gus</t>
  </si>
  <si>
    <t>Serra Talhada - Petrolândia - Serra Talhada</t>
  </si>
  <si>
    <t>gnr ipojuca/tacaimbo/sanharo/sao bento do una/gnr ipojuca</t>
  </si>
  <si>
    <t>Recife-Bonito-Recife</t>
  </si>
  <si>
    <t>Recife-Bonito-Santa Cruz do Capibaribe-Recife</t>
  </si>
  <si>
    <t>GQL/Ipojuca/Camela/GQL</t>
  </si>
  <si>
    <t>Salgueiro/Cabrobó/Salgueiro</t>
  </si>
  <si>
    <t>CUPIRA - MARAIAL</t>
  </si>
  <si>
    <t>RECIFE - VICÊNCIA - RECIFE</t>
  </si>
  <si>
    <t>Garanhuns/Lagoa do Ouro/ Brejão/Bom Conselho/Garanhuns</t>
  </si>
  <si>
    <t>Afogados da Ingazeira/Sítios Carnaúba dos Nunes e Nova Cacimbinha em Tuparetama/São José do Egito/Ambó/Placas de Piedade/Ambó/Afogados da Ingazeira</t>
  </si>
  <si>
    <t>RECIFE - PAUMARES - BONITO - RECIFE</t>
  </si>
  <si>
    <t>CARUARU/BREJO DA MADRE DE DEUS/TORITAMA/CARUARU</t>
  </si>
  <si>
    <t>arcoverde-aguas belas - arcoverde</t>
  </si>
  <si>
    <t>ETA GUS/MATA VERDE/CABOGE/ETA GUS</t>
  </si>
  <si>
    <t>ETA GUS/CARUARAU/ETA GUS</t>
  </si>
  <si>
    <t>Salgueiro/Murici/CabrobóOrocó/Santa Maria/Salgueiro</t>
  </si>
  <si>
    <t>Serviços de coletas de águas, pegar relatórios .</t>
  </si>
  <si>
    <t>ARCOVERDE/ PESQUEIRA/ SANHÁRO/ ARCOVERDE</t>
  </si>
  <si>
    <t>ARCOVERDE/ CUSTÓDIA/ ARCOVERDE</t>
  </si>
  <si>
    <t>ARCOVERDE/ CANELA DE EMA/ ARCOVERDE</t>
  </si>
  <si>
    <t>Recife - Bonito - Recife</t>
  </si>
  <si>
    <t>Recife - Bonito Santa Cruz - Recife</t>
  </si>
  <si>
    <t>PAUDALHO - FERREIROS - TIMBAUBA - PAUDALHO</t>
  </si>
  <si>
    <t>CSM IPOJUCA/ SANHARÓ/TACAIMBÓ/ CSM IPOJUCA</t>
  </si>
  <si>
    <t>Ouricuri-Exu/Moreilandia/Bodoco-Ouricuri</t>
  </si>
  <si>
    <t>CSM IPOJUCA/ GNR AM/ ETA GUS/ CSM IPOJUCA</t>
  </si>
  <si>
    <t>surubim/recife/surubim</t>
  </si>
  <si>
    <t>Salgueiro-São José do Belmonte-Salgueiro</t>
  </si>
  <si>
    <t>AFOGADOS / SERRA TALHADA / AFOGADOS</t>
  </si>
  <si>
    <t>CSM IPOJUCA/ EEAB PAU FERRO/ ETA SÃO JAQUES/ CSM IPOJUCA</t>
  </si>
  <si>
    <t>CSM IPOJUCA/ REL JUREMA/ CSM IPOJUCA</t>
  </si>
  <si>
    <t>Afogados da Ingazeira/Ambó/São José do Egito/Tuparetama/Afogados da Ingazeira</t>
  </si>
  <si>
    <t>Salgueiro/Grossos/Verdejante/Salgueiro</t>
  </si>
  <si>
    <t>PAUDALHO - TIMBAÚBA - LIMOEIRO - CAMARAGIBE</t>
  </si>
  <si>
    <t>PAUDALHO - VICÊNCIA - ALIANÇA - CAMARAGIBE</t>
  </si>
  <si>
    <t>Agrestina/E2 Jucazinho/E5 Jucazinho/Caruaru</t>
  </si>
  <si>
    <t>GRAVATA- BELEM DE MARIA - GRAVATA</t>
  </si>
  <si>
    <t>CARUARU/GARANHUNS/SÃO JOAQUIM DO MONTE/AGRESTINA/GARANHUNS/CARUARU</t>
  </si>
  <si>
    <t>Agrestina/E3 Jucazinho/E6 Jucazinho/Caruaru</t>
  </si>
  <si>
    <t>CSM IPOUCA/ EAB SALOÁ/CSM IPOJUCA</t>
  </si>
  <si>
    <t>Belo Jardim - Recife - Belo Jardim</t>
  </si>
  <si>
    <t>Recife/Sertania/Recife</t>
  </si>
  <si>
    <t>Salgueiro/Lagoa do Bezerro/Muruci/Cabrobó</t>
  </si>
  <si>
    <t>BODOCO/OURICURI/MOREILANDIA/OURICURI</t>
  </si>
  <si>
    <t>RECIFE/PESQUEIRA/RECIFE</t>
  </si>
  <si>
    <t>RECIFE/TACARATU/BETANIA/BREJO DA M. DE DEUS/RECIFE</t>
  </si>
  <si>
    <t>PETROLINA - AFOGADOS - PETROLINA</t>
  </si>
  <si>
    <t>Jaboatão-Flores-Afogados da Ingazeira-Jaboatão.</t>
  </si>
  <si>
    <t>AFOGADOS / VILA DE FÁTIMA / AFOGADOS</t>
  </si>
  <si>
    <t>Recife, Arcoverde, Pedra , Venturosa, Alagoinha, Tupanatinga e Recife</t>
  </si>
  <si>
    <t>Petrolina - Ouricuri - Salgueiro - Recife - Serra Talhada - Ouricuri - Petrolina</t>
  </si>
  <si>
    <t>RECIFE-ARCOVERDE-AFOGADOS DA INGAZEIRA- SERRA TALHADA - RECIFE</t>
  </si>
  <si>
    <t>Ericka Brasil Wanderlei</t>
  </si>
  <si>
    <t>AUGUSTO CESAR DANTAS DA SILVA</t>
  </si>
  <si>
    <t>Jader Messias Gomes</t>
  </si>
  <si>
    <t>Marconde Alexandre da Silva</t>
  </si>
  <si>
    <t>Juvenal da Silva Santos</t>
  </si>
  <si>
    <t>Pedro Aritana F. Ochoa</t>
  </si>
  <si>
    <t>Leonardo Cordeiro Campos</t>
  </si>
  <si>
    <t>ELIANE BEZERRA DE ALMEIDA FERREIRA</t>
  </si>
  <si>
    <t>Alberto Jorge Oliveira Mendes</t>
  </si>
  <si>
    <t>Jailson Amurim Da Silva</t>
  </si>
  <si>
    <t>Arnaldo da Silva C Junior</t>
  </si>
  <si>
    <t>Patricia Carla Correia Sales</t>
  </si>
  <si>
    <t>Aline Vicente</t>
  </si>
  <si>
    <t>Risonaldo Tertuliano dos Santos</t>
  </si>
  <si>
    <t>Edilson Varelo Da Silva</t>
  </si>
  <si>
    <t>Claudio Ricardo Brandao Barbosa Leite</t>
  </si>
  <si>
    <t>ANDRE LUIZ SALES DOS SANTOS</t>
  </si>
  <si>
    <t>Lizandra Matias Rufino da Silva</t>
  </si>
  <si>
    <t>Luciano Barbosa dos Santos</t>
  </si>
  <si>
    <t>Rafaela de Assis Lima</t>
  </si>
  <si>
    <t>Vinicius Miranda Sales</t>
  </si>
  <si>
    <t>Luiz Evanio Rocha Da Silva</t>
  </si>
  <si>
    <t>Antonio Silva Cordeiro</t>
  </si>
  <si>
    <t>Andre Barboza dos Santos</t>
  </si>
  <si>
    <t>Laerson Duarte de Oliveira</t>
  </si>
  <si>
    <t>Raul Felix Alves de Moura</t>
  </si>
  <si>
    <t>Denilson Gomes De Farias</t>
  </si>
  <si>
    <t>Vinícius Barbosa Bezerra</t>
  </si>
  <si>
    <t>Jose Vieira Santos</t>
  </si>
  <si>
    <t>Joao Henrique Dos Passos</t>
  </si>
  <si>
    <t>Janne Eyre Gomes de Lima</t>
  </si>
  <si>
    <t>Antonio de Holanda Neto</t>
  </si>
  <si>
    <t>Whermerson Rodrigues Marques</t>
  </si>
  <si>
    <t>Douglas Martins</t>
  </si>
  <si>
    <t>Ivanete Da Silva Guimaraes</t>
  </si>
  <si>
    <t>Josinaldo Alves Da Silva</t>
  </si>
  <si>
    <t>ARTUR CORREIA RODRIGUES</t>
  </si>
  <si>
    <t>Iedja Firmino Da Silva Francisco</t>
  </si>
  <si>
    <t>ANDREZZA EVELYN SILVA REIS</t>
  </si>
  <si>
    <t>Gustavo Henrique Pinheiro Silvestre</t>
  </si>
  <si>
    <t>Graciano Fernandes De Mendonça</t>
  </si>
  <si>
    <t>Jose Petrucio da Costa</t>
  </si>
  <si>
    <t>Juliana Santos</t>
  </si>
  <si>
    <t>Solon Da Cunha Medeiros Neto</t>
  </si>
  <si>
    <t>Euclides Francisco Da Silva Junior</t>
  </si>
  <si>
    <t>Flaviano Ferraz Diniz</t>
  </si>
  <si>
    <t>Alberto Flavio Barbosa Batista Filho</t>
  </si>
  <si>
    <t>Rosineide de Oliveira e Silva</t>
  </si>
  <si>
    <t>Pedro Lucas da Silva Pereira</t>
  </si>
  <si>
    <t>Tobias Gomes De A Neto</t>
  </si>
  <si>
    <t>GABRIELA FREIRE OLIVEIRA BUARQUE DE GUSMAO</t>
  </si>
  <si>
    <t>Guilherme Vitor de Andrade Albuquerque</t>
  </si>
  <si>
    <t>Waldomiro Freire De Sa</t>
  </si>
  <si>
    <t>Anderson Souza do Nascimento</t>
  </si>
  <si>
    <t>Alcione da Silva Costa</t>
  </si>
  <si>
    <t>Stefane Paula da Silva</t>
  </si>
  <si>
    <t>Rodrigo Cesar de Moraes Fonseca</t>
  </si>
  <si>
    <t>Gileno Gomes de Oliveira</t>
  </si>
  <si>
    <t>Arthur Dantas Pereira</t>
  </si>
  <si>
    <t>Evandro Duarte De Souza</t>
  </si>
  <si>
    <t>Sandro Lemos Moura</t>
  </si>
  <si>
    <t>Paulo Cesar Nunes Pinho</t>
  </si>
  <si>
    <t>DANIELLE MORAES DE SANTANA RAMOS</t>
  </si>
  <si>
    <t>Lucas Nohan Maciel</t>
  </si>
  <si>
    <t>Daniel Paes Figueredo Gomes</t>
  </si>
  <si>
    <t>Leonardo Cipriano da Silva</t>
  </si>
  <si>
    <t>Maria Gabrielle Martins da Silva</t>
  </si>
  <si>
    <t>CRISTIANE LEAL SCHULER</t>
  </si>
  <si>
    <t>Ricardo Souza Da Silva</t>
  </si>
  <si>
    <t>Edmilson Martins de Vasconcelos Junior</t>
  </si>
  <si>
    <t>Antonio Carlos Almeida de Lucena</t>
  </si>
  <si>
    <t>CARUARU - PESQUEIRA</t>
  </si>
  <si>
    <t>CARUARU - RECIFE</t>
  </si>
  <si>
    <t>Gravatá/Recife</t>
  </si>
  <si>
    <t>Caruaru/EE Banheiros/Caruaru</t>
  </si>
  <si>
    <t>CARUARU - ARCOVERDE</t>
  </si>
  <si>
    <t>CARUARU - GRAVATÁ</t>
  </si>
  <si>
    <t>Vitória de Santo Antão/ETA Bezerros/R14 Gravatá/Vitória de Santo Antão</t>
  </si>
  <si>
    <t>Araripina/Trindade/Mangueira/Juá/Araripina</t>
  </si>
  <si>
    <t>Petrolina/Monte Orebe/Petrolina</t>
  </si>
  <si>
    <t>Santa Cruz do Capibaribe/Caruaru/Santa Cruz do Capibaribe</t>
  </si>
  <si>
    <t>Caruaru/R15 Gravatá/Caruaru</t>
  </si>
  <si>
    <t>Petrolina/Lagoa Grande/Petrolina</t>
  </si>
  <si>
    <t>Petrolina/Rajada/Petroloina</t>
  </si>
  <si>
    <t>Paudalho/Recife/ETA Nazaré/Paudalho</t>
  </si>
  <si>
    <t>Paudalho/Carpina/Recife/Paudalho</t>
  </si>
  <si>
    <t>Caruaru/EE 3 Jucazinho/RAP Tacaimbó/Caruaru</t>
  </si>
  <si>
    <t>Vitória de Santo Antão/Recife/Vitória de Santo Antão</t>
  </si>
  <si>
    <t>Vitória de Santo Antão/Caruaru/ETA Bezerros/Vitória de Santo Antão</t>
  </si>
  <si>
    <t>CARUARU - VITÓRIA</t>
  </si>
  <si>
    <t>CARUARU - GRAVATÁ - AMARAJI</t>
  </si>
  <si>
    <t>CD Recife - Eco Posto (BR-232) - Caruaru</t>
  </si>
  <si>
    <t>Petrolina-Lagoa Grande-Petrolina</t>
  </si>
  <si>
    <t>Vitória de Santo Antão/ETA São José da Coroa Grande/ETA BarreirosVitória de Santo Antão</t>
  </si>
  <si>
    <t>Vitória de Santo Antão/ETA Bezerros/ETA Sairé/Vitória de Santo Antão</t>
  </si>
  <si>
    <t>Vitória de Santo Antão/ETA Escada/Vitória de Santo Antão</t>
  </si>
  <si>
    <t>Petrolina/Rajada/Petrolina</t>
  </si>
  <si>
    <t>Caruaru/RAP Tacaimbó/ETA Serra dos Ventos/Caruaru</t>
  </si>
  <si>
    <t>Caruaru/EE Banheiros/ETA Jurema/Caruaru</t>
  </si>
  <si>
    <t>Caruaru - Bezerros - Cumaru - Surubim - Caruaru</t>
  </si>
  <si>
    <t>Belo Jardim - Arcoverde - Belo Jardim</t>
  </si>
  <si>
    <t>Petrolina - Pau Ferro - KM 25 - Petrolina</t>
  </si>
  <si>
    <t>Petrolina - ETA Morro - Rajada (Booster) - Petrolina</t>
  </si>
  <si>
    <t>Garanhuns/Correntes/Palmerina /Lagoa do Ouro/Garanhuns</t>
  </si>
  <si>
    <t>CARUARU-PESQUEIRA-BELO JARDIM-CARUARU</t>
  </si>
  <si>
    <t>GRAVATA - CARUARU - GRAVATA</t>
  </si>
  <si>
    <t>ARCOVERDE/ ITAIBA/ ARCOVERDE</t>
  </si>
  <si>
    <t>RECIFE-BEZERROS-RECIFE</t>
  </si>
  <si>
    <t>ETA GUS/CABANGA/ETA GUS</t>
  </si>
  <si>
    <t>ARCOVERDE / CUSTPODIA / ARCOVERDE</t>
  </si>
  <si>
    <t>OURICURI/GRANITO/OURICURI</t>
  </si>
  <si>
    <t>CSM IPOJUCA/ETA IPANEMINHA/CSM IPOJUCA</t>
  </si>
  <si>
    <t>CSM IPOJUCA/ETA BOA VISTA/BELO JARDIM/ETA BOA VISTA/CSM IPOJUCA</t>
  </si>
  <si>
    <t>VISITA TÉCNICA SAA RIBEIRÃO E SES ESCADA</t>
  </si>
  <si>
    <t>CSM IPOJUCA/EAB JUCAZINHO/ETA SALGADO/CSM IPOJUCA</t>
  </si>
  <si>
    <t>GNR IPOJUCA/GQL/PREDIO SEDE/CD/ETA PETROPOLIS</t>
  </si>
  <si>
    <t>Salgueiro/Malhadareia/Grossos/Salgueiro</t>
  </si>
  <si>
    <t>Santa Cruz do Capibaribe/Brejo M Deus/Santa Cruz do Capibaribe</t>
  </si>
  <si>
    <t>PAUDALHO - ALTO DO CRUZEIRO - CAMARAGIBE</t>
  </si>
  <si>
    <t>RECIFE/VITÓRIA/RECIFE</t>
  </si>
  <si>
    <t>ARARIPINA/OURICURI/ARARIPINA</t>
  </si>
  <si>
    <t>CSM IPOJUCA/GME/ AGRESTINACSM IPOJUCA</t>
  </si>
  <si>
    <t>Serra Talhada - Floresta - Itacuruba - Serra Talhada</t>
  </si>
  <si>
    <t>Agrestina/E2 Jucazinho/E3 Jucazinho/Caruaru</t>
  </si>
  <si>
    <t>VITÓRIA - RIBEIRAO - ESCADA - VITÓRIA</t>
  </si>
  <si>
    <t>Serra Talhada - Petrolândia - Serra TalhadaSerra Talhada - Petrolândia - Serra Talhada</t>
  </si>
  <si>
    <t>Tamandaré-Recife-Tamandaré</t>
  </si>
  <si>
    <t>Recife-Santa Cruz do Capibaribe-Recife</t>
  </si>
  <si>
    <t>Petrolina - Rajada - Petrolina</t>
  </si>
  <si>
    <t>Garanhhuns/Correntes/Palmerina/Garanhuns</t>
  </si>
  <si>
    <t>Afogados da Ingazeira/São José do Egito/Itapetim/São José do Egito/Brejinho/Piedade/Afogados da Ingazeira</t>
  </si>
  <si>
    <t>VITORIA/TAMANDARÉ/SANTO AMARO/VITORIA</t>
  </si>
  <si>
    <t>CARUARU-BELO JARDIM-CARUARU</t>
  </si>
  <si>
    <t>CARUARU-SERRA DOS VENTOS-BARRA DE FARIAS-CARUARU</t>
  </si>
  <si>
    <t>Ouricuri-Bodoco-Ouricuri</t>
  </si>
  <si>
    <t>Serra Talhada - Jatobá - Petrolândia - Floresta - Serra Talhada</t>
  </si>
  <si>
    <t>CD Recife - Buenos Aires - Peixinho - CD Recife</t>
  </si>
  <si>
    <t>ETA GUS/ RAINHA IZABEL/BÁLSAMO/CAJUEIRI/ETA GUS</t>
  </si>
  <si>
    <t>Araripina-Trindade-Araripina</t>
  </si>
  <si>
    <t>ARCOVERDE / IBIMIRIM/ VILA DE CAMPOS/ ALGODÕES/ SERTÂNIA/ PEDRA/ ARCOVERDE</t>
  </si>
  <si>
    <t>Salgueiro/São José do Belmonte/Salgueiro</t>
  </si>
  <si>
    <t>ARCOVERDE/IBIMIRIM/AROVERDE</t>
  </si>
  <si>
    <t>ARCOVERDE/TUPANATINGA/BAIXA FUNDA/TUPANATINGA/ARCOVERDE</t>
  </si>
  <si>
    <t>Salgueiro-Serra Talhada-Salgueiro</t>
  </si>
  <si>
    <t>GRAVATA/EEAB CACHOEIRA DO GALO/GRAVATA</t>
  </si>
  <si>
    <t>Ouricuri-Trindade-Ouricuri</t>
  </si>
  <si>
    <t>Ouricuri-Exú/Moreilândia e Bodocó-Ouricuri</t>
  </si>
  <si>
    <t>CSM IPOJUCA/MECÂNICA FORD/CSM IPOJUCA</t>
  </si>
  <si>
    <t>CSM IPOJUCA/EAB SERRO AZUL/CSM IPOJUCA</t>
  </si>
  <si>
    <t>surubim/santa cruz do capibaribe/surubim</t>
  </si>
  <si>
    <t>AGRESTINA/GRAVATÁ/BONITO/CARUARU</t>
  </si>
  <si>
    <t>Recife - Sirinhaem - Recife</t>
  </si>
  <si>
    <t>SANTA CRUZ DO CAPIBARIBE/SURUBIM/SANTA CRUZ DO CAPIBARIBE</t>
  </si>
  <si>
    <t>GRAVATA - BONITO- GQL - GRAVATA</t>
  </si>
  <si>
    <t>Caruaru - Belo Jardim - Fazenda Nova - Caruaru</t>
  </si>
  <si>
    <t>gravata-belem de maria-gravata</t>
  </si>
  <si>
    <t>VITORIA/RECIFE/PEIXINHO/VITORIA</t>
  </si>
  <si>
    <t>OURICURI/PARNAMIRIM/SALGUEIRO/CABROBÓ/PETROLINA/OURICURI</t>
  </si>
  <si>
    <t>CD Recife - Buenos Aeres - CD Recife</t>
  </si>
  <si>
    <t>ARCOVERDE/ TUPANATINGA/ ARCOVERDE</t>
  </si>
  <si>
    <t>ARCOVERDE / TUPANATINGA / ARCOVERDE</t>
  </si>
  <si>
    <t>Recife - Escada - Joaquim Nabuco - Recife</t>
  </si>
  <si>
    <t>RECIFE/CUMARU/RIACHO DAS ALMAS/</t>
  </si>
  <si>
    <t>SALGUEIRO/SANTA MARIA DA BOA VISTA/SALGUEIRO</t>
  </si>
  <si>
    <t>SALGUEIRO/CABROBO/SALGUEIRO</t>
  </si>
  <si>
    <t>AFOGADOS / SANTA TEREZINHA / AFOGADOS</t>
  </si>
  <si>
    <t>floresta, serra talhada, floresta.</t>
  </si>
  <si>
    <t>CSM IPOJUCA/ ETA SÃO JAQUES/BOA VISTA/CSM IPOJUCA</t>
  </si>
  <si>
    <t>CSM IPOJUCA/SERRO AZUL/CSM IPOJUCA</t>
  </si>
  <si>
    <t>Salgueiro-Belem de São Francisco-SAlgueiro</t>
  </si>
  <si>
    <t>Salgueiro-Santa Maria-Salgueiro</t>
  </si>
  <si>
    <t>Caruaru / Recife / Caruaru</t>
  </si>
  <si>
    <t>ETA GUS/CAPOEIRAS/GURJÃO 1 E 2/ETA SANTA RITA/ETA GUS</t>
  </si>
  <si>
    <t>VITÓRIA - JOAQUIM NABUCO - RIBEIRAO - VITÓRIA</t>
  </si>
  <si>
    <t>AFOGADOS/SÃO JOSÉ/ITAPETIM/BREJINHO/AFOGADOS</t>
  </si>
  <si>
    <t>Salgueiro/Cedro/Salgueiro</t>
  </si>
  <si>
    <t>Santa Cruz do Capibaribe/Surubim/Santa Cruz do Capibarieb</t>
  </si>
  <si>
    <t>petrolina-oroco-petrolina</t>
  </si>
  <si>
    <t>OURICURI/CABROBÓ/SANTA MARIA DA BOA VISTA/OURICURI</t>
  </si>
  <si>
    <t>Caruaru/E1 Amaraji/E2 Amaraji/Caruaru</t>
  </si>
  <si>
    <t>AGRESTINA/ALTO BONITO/EEAB ARAÇA/CARUARU</t>
  </si>
  <si>
    <t>Recife/PE – Palmares/PE – Bezerros/PE – Recife/PE</t>
  </si>
  <si>
    <t>gravata-recife-gravata</t>
  </si>
  <si>
    <t>GRAVATA-RECIFE-GRAVATA</t>
  </si>
  <si>
    <t>RECIFE/CARUARU/RECIFE</t>
  </si>
  <si>
    <t>Afogados da Ingazeira/São José do Egito/Ambó/Afogados da Ingazeira</t>
  </si>
  <si>
    <t>surubim;santa cruz do capibaribe/surubim</t>
  </si>
  <si>
    <t>Ouricuri-Ipubi-Ouricuri</t>
  </si>
  <si>
    <t>Ouricuri-Salgueiro-Ouricuri</t>
  </si>
  <si>
    <t>Recife - Petrolina</t>
  </si>
  <si>
    <t>ARCOVERDE/ CUSTÓDIA / ARCOVERDE</t>
  </si>
  <si>
    <t>SALGUEIRO/GUARANI/PARNAMIRIM/QUIXABA/SALGUEIRO</t>
  </si>
  <si>
    <t>RECIFE-SURUBIM-RECIFE</t>
  </si>
  <si>
    <t>Gravatá - Bezerros - Sairé - Barra de Guabiraba</t>
  </si>
  <si>
    <t>GRAVATA/EEAB BOA VISTA/EEAB ARAÇÁ/ETA SÃO JOAQUIM/GRAVATA</t>
  </si>
  <si>
    <t>VITÓRIA - SÃO LOURENÇO - PAUDALHO - VITÓRIA</t>
  </si>
  <si>
    <t>Recife - Barreiros - Recife</t>
  </si>
  <si>
    <t>Cabrobo-Belem de Sao Francisco-Cabrobo</t>
  </si>
  <si>
    <t>ARCOVERDE / ITAÍBA / ARCOVERDE</t>
  </si>
  <si>
    <t>arcoverde-sertania-custodia-ibimirim-arcoverde</t>
  </si>
  <si>
    <t>arcoverde-sertania-arcoverde</t>
  </si>
  <si>
    <t>PAUDALHO - ALIANÇA - FERREIROS - CAMARAGIBE</t>
  </si>
  <si>
    <t>Santa Cruz do Capibaribe - Toritama - Brejo da Madre de Deus - Toritama - Santa Cruz do Capibaribe</t>
  </si>
  <si>
    <t>Santa Cruz do Capibaribe - Barra de São Miguel - Santa Cruz do Capibaribe</t>
  </si>
  <si>
    <t>Santa Cruz do Capibaribe - Brejo da Madre de Deus - Santa Cruz do Capibaribe</t>
  </si>
  <si>
    <t>ARARIPINA/TRINDADE/LAGOA DO BARRO/ ARARIPINA</t>
  </si>
  <si>
    <t>Serra Talhada - Tacaratu - Jatobá - Petrolândia - Floresta - Serra Talhada</t>
  </si>
  <si>
    <t>GRAVATA - BELEM DE MARIA - GRAVATA</t>
  </si>
  <si>
    <t>Caruaru - Palmares - Caruaru</t>
  </si>
  <si>
    <t>LAJEDO/BELO JARDIM/RECIFE/RECIFE/BELO JARDIM/LAJEDO</t>
  </si>
  <si>
    <t>Afogados da Ingazeira/Pitombeira/Loja de atendimento de SJE/EEAB 09/Brejinho/Piedade/Pimenteira/São José do Egito/Brejinho/São José do Egito/Afogados da Ingazeira</t>
  </si>
  <si>
    <t>OURICURI/SANTA FILOMENA/OURICURI</t>
  </si>
  <si>
    <t>CD Recife - Garanhuns - Belo Jardim - CD Recife</t>
  </si>
  <si>
    <t>arcoverde/cusstodia /arcoverde</t>
  </si>
  <si>
    <t>RECIFE/BEZERROS/TACAIMBO/RECIFE</t>
  </si>
  <si>
    <t>ARCOVERDE/ ÁGUAS BELAS/ ARCOVERDE</t>
  </si>
  <si>
    <t>Salgueiro/Moreilândia/Ouricuri/Salgueiro</t>
  </si>
  <si>
    <t>Salgueiro/Parnamirim/Quixaba/BarroSalgueiro</t>
  </si>
  <si>
    <t>SALGUEIRO/CABROBO/SANTA MARIA DA BOA VISTA</t>
  </si>
  <si>
    <t>ARCOVERDE/ÁGUAS BELAS/ARCOVERDE</t>
  </si>
  <si>
    <t>Recife - Santa Cruz -Bonito - Recife</t>
  </si>
  <si>
    <t>Recife - Serinhaem - Recife</t>
  </si>
  <si>
    <t>CSM IPOJUCA/GME/CSM IPOJUCA</t>
  </si>
  <si>
    <t>surubim/passira/salgadinho/surubim</t>
  </si>
  <si>
    <t>CSM MS - BARREIROS - SIRINHAEM - CSM MS</t>
  </si>
  <si>
    <t>Belo Jardim / Jurema / Canhotinho / Belo Jardim</t>
  </si>
  <si>
    <t>Belo Jardim/Caruaru/Paudalho/Caruaru/Belo Jardim</t>
  </si>
  <si>
    <t>CSM IPOJUCA/ETA SALGADO/ ETA ALTO BONITO/ETA SALGADO/CSM IPOJUCA</t>
  </si>
  <si>
    <t>GRAVATA - BONITO - GRAVATA</t>
  </si>
  <si>
    <t>Recife- Cupira - Recife</t>
  </si>
  <si>
    <t>Agrestina/E1 Prata/Brejo do Buraco/Caruaru</t>
  </si>
  <si>
    <t>AGRESTINA/GRAVATA/CARUARU</t>
  </si>
  <si>
    <t>AGRESTINA/EEAB ARAÇÁ/SÃO JOAQUIM/CARUARU</t>
  </si>
  <si>
    <t>gravata - bezerros - bonito - gravata</t>
  </si>
  <si>
    <t>ARCOVERDE / ÁGUAS BELAS / ARCOVERDE</t>
  </si>
  <si>
    <t>Caruaru - Santa Cruz - Caruaru</t>
  </si>
  <si>
    <t>Recife/PE – Gravatá/PE – Recife/PE</t>
  </si>
  <si>
    <t>AFOGADOS/SÃO JOSÉ/AFOGADOS</t>
  </si>
  <si>
    <t>RECIFE/JOÃO ALFREDO</t>
  </si>
  <si>
    <t>Garanhuns/Capoeiras/Bom conselho/Garanhuns</t>
  </si>
  <si>
    <t>CARUARU-BREJO MADRE DE DEUS-CARUARU</t>
  </si>
  <si>
    <t>Petrolina - Recife</t>
  </si>
  <si>
    <t>ARCOVERDE/ IBIMIRIM/ ARCOVERDE</t>
  </si>
  <si>
    <t>RECIFE/CARUARU/GRAVATA</t>
  </si>
  <si>
    <t>Salgueiro/Verdejante/São José do Belmonte/Salgueiro</t>
  </si>
  <si>
    <t>Salgueiro/Ouricuri/Terra Nova/Salgueiro</t>
  </si>
  <si>
    <t>ARCOVERDE/BUIQUE/ARCOVERDE</t>
  </si>
  <si>
    <t>Recife-Toritama-Recife</t>
  </si>
  <si>
    <t>ETA GUS/GME/ETA GUS</t>
  </si>
  <si>
    <t>AFOGADOS/SÍTIO DOS NUNES/FLORES/CAROÁ/AFOGADOS</t>
  </si>
  <si>
    <t>Cabrobo-Belem do São Francisco-Cabrobo</t>
  </si>
  <si>
    <t>RECIFE/GARAVATA/RECIFE</t>
  </si>
  <si>
    <t>arcoverde-sertania-ibimirim-arcoverde</t>
  </si>
  <si>
    <t>Recife - Camocim de São Félix - Recife</t>
  </si>
  <si>
    <t>ARARIPINA/IPUBI/SERRA BRANCA</t>
  </si>
  <si>
    <t>Serra Talhada - Tacaratu - Serra Talhada</t>
  </si>
  <si>
    <t>Agrestina/E1 Jucazinho/E8 Jucazinho/Caruaru</t>
  </si>
  <si>
    <t>ARCOVERDE - SERTÂNIA</t>
  </si>
  <si>
    <t>Caruaru - Garanhuns - Bom Conselho - Palmeirina - Garanhuns - Caruaru</t>
  </si>
  <si>
    <t>Caaruaru / Recife</t>
  </si>
  <si>
    <t>Garanhuns/Capoeiras/Brejão/Bom conselho/Garanhuns</t>
  </si>
  <si>
    <t>Afogados da Ingazeira/EEAB 09 (Adutora do Pajeú)/Ambó/Brejinho/Ambó/Sítio Gregório (Sisar)/Placas de Piedade/Sítio Gregório/Ambó/EEAB 09/Afogados da Ingazeira</t>
  </si>
  <si>
    <t>CARUARU-BELO JARDIM-SÃO CAETANO-CARUARU</t>
  </si>
  <si>
    <t>ARCOVERDE/ SERTÂNIA/ ARCOVERDE</t>
  </si>
  <si>
    <t>ARCOVERDE/CUSTÓDIA/ARCOVERDE</t>
  </si>
  <si>
    <t>Gravatá - Bezerros - Camocim de São Felix - Bonito - Gravatá</t>
  </si>
  <si>
    <t>Salgueiro/Santa Maria da Boa Vista/Salgueiro</t>
  </si>
  <si>
    <t>Salgueiro/Ouricuri/Exu/Granito/Salgueiro</t>
  </si>
  <si>
    <t>Salgueiro/Ipubi/Ouricuri/Salguero</t>
  </si>
  <si>
    <t>Recife/PE - Gravatá/PE - Recife/PE</t>
  </si>
  <si>
    <t>CSM IPOJUCA/BANHEIROS/CSM IPOJUCA</t>
  </si>
  <si>
    <t>ETA GUS/GME/NUNA GÁS BELO JARDIM/ ETA GUS</t>
  </si>
  <si>
    <t>BELO JARDIM/CARUARU/GARANHUNS/CARUARU</t>
  </si>
  <si>
    <t>BELO JARDIM/SAO JAQUES/ CRE LAJEDO/ BELO JARDIM</t>
  </si>
  <si>
    <t>AFOGADOS/IGUARACY/INGAZEIRA/TUPARETAMA/CARNAÍBA/AFOGADOS</t>
  </si>
  <si>
    <t>Salgueiro/Serra Talhada/Salgueiro</t>
  </si>
  <si>
    <t>Recife / Caruaru / Recife</t>
  </si>
  <si>
    <t>ARARIPINA/IPUBI/GRANITO/SALGUEIRO/GRANITO/ARARIPINA</t>
  </si>
  <si>
    <t>Caruaru - Surubim - São Vicente Férrer - Caruaru</t>
  </si>
  <si>
    <t>gravata-recife-gravatá</t>
  </si>
  <si>
    <t>GRAVATA- BEZERROS - BONITO- GRAVATA</t>
  </si>
  <si>
    <t>Caruaru / Raicho das Almas / Cumarú / Surubim</t>
  </si>
  <si>
    <t>belo jardim - arcoverde- belo jardim</t>
  </si>
  <si>
    <t>PetrolinaXCabrobóXSalgueiroXPetrolina</t>
  </si>
  <si>
    <t>CD Recife - Posto (BR 232) - Arcoverde - CD Recife</t>
  </si>
  <si>
    <t>arcoverde - custodia - arcoverde</t>
  </si>
  <si>
    <t>Garanhuns/Brejão/Terezinha?Rainha Isabel/Garanhuns</t>
  </si>
  <si>
    <t>Salgueiro/Ouricuri/Paranmirim/Salgueiro</t>
  </si>
  <si>
    <t>ARCOVERDE/ITAÍBA/MANARI/ARCOVERDE</t>
  </si>
  <si>
    <t>ARCOVERDE/CUSTÓDIA/ARCOVERDE.</t>
  </si>
  <si>
    <t>GRAVATA/EEAB ALTO BONITO/ETA SÃO JOAQUIM/GRAVATA</t>
  </si>
  <si>
    <t>surubim/cumaru/surubim</t>
  </si>
  <si>
    <t>CSM MS - SIRINHAEM - BARREIROS - CSM MS</t>
  </si>
  <si>
    <t>Belo Jardim/Caruaru/Vitoria de Santo Antao/Belo Jardim</t>
  </si>
  <si>
    <t>GNR IPOJUCA/PREDIOSEDE/DATAVOICE/CD/ETA PETROPOLIS</t>
  </si>
  <si>
    <t>GNR IPOJUCA/GQL/PREDIO SEDE/ETA PETROPOLIS</t>
  </si>
  <si>
    <t>toritama/taquaritinga/santacruz/toritama</t>
  </si>
  <si>
    <t>AFOGADOS/QUIXABA/CARNAIBA/RIACHO DO MEIO/TABIRA/JABITACA/TUPARETAMA/INGAZEIRA/AFOGADOS</t>
  </si>
  <si>
    <t>Cabrobo-Belem São Francisco-Cabrobo</t>
  </si>
  <si>
    <t>arcoverde/sertania/arcoverde</t>
  </si>
  <si>
    <t>arcoverde / sertania / arcoverde</t>
  </si>
  <si>
    <t>Petrolina x dormentes x Petrolina</t>
  </si>
  <si>
    <t>ARCOVERDE - ITÁIBA - MANARI</t>
  </si>
  <si>
    <t>Belo Jardim / Jurema / Cahotinho / Belo Jardim</t>
  </si>
  <si>
    <t>Serra Talhada - Salgueiro - Petrolânida - Serra Talhada</t>
  </si>
  <si>
    <t>Recife/Barra de São Miguel-PB/ Santa Cruz do Capibaribe-PE/Recife</t>
  </si>
  <si>
    <t>Salgueiro-AuroraCE-Salgueiro</t>
  </si>
  <si>
    <t>Recife/PE - Barra de São Miguel/PB - Recife/PE</t>
  </si>
  <si>
    <t>Petrolina x Senhor do Bomfim BA x Petrolina</t>
  </si>
  <si>
    <t>Petrolina x Senhor do Bomfim BA X Petrolina</t>
  </si>
  <si>
    <t>ARCOVERDE - ÁGUAS BELAS</t>
  </si>
  <si>
    <t>CARUARU/ARCOVERDE/CUSTÓDIA/SERRA TALHADA/CARUARU</t>
  </si>
  <si>
    <t>Recife, Bonito, Barra de Guabiraba, Recife</t>
  </si>
  <si>
    <t>AFOGADOS / SAO JOSE DO EGITO / AFOGADOS</t>
  </si>
  <si>
    <t>CARUARU/BELO JARDIM/GARANHUNS/RECIFE/CARUARU</t>
  </si>
  <si>
    <t>Petrolina -Monte Orebe - Salgueiro</t>
  </si>
  <si>
    <t>CSM IPOJUCA/EEAB IPOJUCA/CSM IPOJUCA</t>
  </si>
  <si>
    <t>CSM IPOJUCA/GME/ AGRESTINA/CSM IPOJUCA</t>
  </si>
  <si>
    <t>SERRA TALHADA - SAMAMBAIA - SERRA TALHADA</t>
  </si>
  <si>
    <t>Afog. da Ingazeira/Salgueiro/Afog. da Ingazeira</t>
  </si>
  <si>
    <t>Recife - Sertânia - Recife</t>
  </si>
  <si>
    <t>RECIFE - ARCOVERDE - PESQUEIRA - RECIFE</t>
  </si>
  <si>
    <t>RECIFE-CARUARU-SERRA TALHADA - RECIFE</t>
  </si>
  <si>
    <t>AGRESTINA/BELO JARDIM/CARUARU</t>
  </si>
  <si>
    <t>Recife/Flores/Recife</t>
  </si>
  <si>
    <t>AGRESTINA/SANTA CRUZ/CARUARU</t>
  </si>
  <si>
    <t>JABOATÃO-CARUARU-SERRA TALHADA-JABOATÃO</t>
  </si>
  <si>
    <t>CSM IPOJUCA/RECIFE COMPESA SEDE/CSM IPOJUCA</t>
  </si>
  <si>
    <t>Ouricuri/Jacaré-Oorocó-Salgueiro-Moreilândia/Ouricuri</t>
  </si>
  <si>
    <t>SERRA TALHADA - PETROLANDIA - SERRA TALHADA</t>
  </si>
  <si>
    <t>Ouricuri/Salgueiro/Ouricuri</t>
  </si>
  <si>
    <t>AFOG. DA INGAZEIRA/RECIFE/AFOG. DA INGAZEIRA</t>
  </si>
  <si>
    <t>Recife/Sertânia/Recife</t>
  </si>
  <si>
    <t>Petrolina - Lagoa Grande - Izacolândia - Petrolina</t>
  </si>
  <si>
    <t>OURICURI/ARCOVERDE/RECIFE/PAUDALHO/ARCOVERDE/SERRA TALHADA/SALGUEIRO/OURICURI</t>
  </si>
  <si>
    <t>OURICURI/RECIFE/OURICURI</t>
  </si>
  <si>
    <t>Ouricuri/Santa Cruz-Santa Filonema-Nascente-Gergelim-Rancharia-Araripina/Ouricuri</t>
  </si>
  <si>
    <t>ARCOVERDE/PETROLINA/ARCOVERDE</t>
  </si>
  <si>
    <t>VITORIA/TAMANDARÉ/BARREIROS/TAMANDARÉ/BARREIROS/VITORIA</t>
  </si>
  <si>
    <t>Belo Jardim - Arcoverde- Belo Jardim</t>
  </si>
  <si>
    <t>Recife - São Caetano - Sirinhaem - Recife</t>
  </si>
  <si>
    <t>RECIFE/GARANHUNS/CARUARU/RECIFE</t>
  </si>
  <si>
    <t>RECIFE - SERRA TALHADA - RECIFE</t>
  </si>
  <si>
    <t>Recife-Caruaru-Recife</t>
  </si>
  <si>
    <t>Serra Talhada-Floresta-Petrolândia-Serra Talhada</t>
  </si>
  <si>
    <t>Caruaru - Amaragi - Caruaru</t>
  </si>
  <si>
    <t>ARCOVERDE/ CARNABUEIRA DA PENHA/ SERRA TALHADA/ ARCOVERDE</t>
  </si>
  <si>
    <t>Petrolina - Lagoa G. - Vermelhos - Dormentes - Petrolina</t>
  </si>
  <si>
    <t>SALGUEIRO/RECIFE RECIFE/SALGUEIRO</t>
  </si>
  <si>
    <t>floresta, petrolandia, floresta.</t>
  </si>
  <si>
    <t>Recife / Albuquerque Né (Sertânia) / Recife</t>
  </si>
  <si>
    <t>arcoverde - ibimirim- arcoverde</t>
  </si>
  <si>
    <t>Caruaru - Ipojuca - Caruaru</t>
  </si>
  <si>
    <t>Caruaru / Arcoverde</t>
  </si>
  <si>
    <t>belo jardim - arcoverde - belo jardim</t>
  </si>
  <si>
    <t>Vitória - Tamandaré - Barreiros - Vitória</t>
  </si>
  <si>
    <t>RECIFE-PALAMRES-BONITO-RECIFE</t>
  </si>
  <si>
    <t>ARCOVERDE/ CARNAUBEIRA DA PENHA/ SERRA TALHADA/ ARCOVERDE</t>
  </si>
  <si>
    <t>SERRA TALHADA - SALGUEIRO - SERRA TALHADA</t>
  </si>
  <si>
    <t>Recife/Sertania/Arcoverde/Recife</t>
  </si>
  <si>
    <t>Serra Talhada - Petrolândia - Floresta - Serra Talhada</t>
  </si>
  <si>
    <t>floresta, tacaratu, petrolandia, floresta.</t>
  </si>
  <si>
    <t>Vitória - Barreiros - Vitória</t>
  </si>
  <si>
    <t>RECIFE/TACARATU/BETANIA</t>
  </si>
  <si>
    <t>PETROLINA - RECIFE - PETROLINA</t>
  </si>
  <si>
    <t>Petrolina - Salgueiro - Recife - Salgueiro - Petrolina</t>
  </si>
  <si>
    <t>AFOGADOS / TABIRA / SANTA TEREZINHA / BREJINHO / SAÕ JOSE / AFOGADOS</t>
  </si>
  <si>
    <t>CD Recife - Salgueiro - Petrolina - Serra Talhada - CD Recife</t>
  </si>
  <si>
    <t>Salgueiro/Moreilândia/Exu/Ouricuri/Salgueiro</t>
  </si>
  <si>
    <t>AFOGADOS / BREJINHO / ITAPETIM / TUPARETAMA / INGAZEIRA / AFOGADOS</t>
  </si>
  <si>
    <t>CD Recife - Salgueiro - Belo Jardim - CD Recife</t>
  </si>
  <si>
    <t>SERRA TALHADA - FLORESTA - ITACURUBA -MIRANDIBA -CACHOEIRINHA - BETÂNIA - RECIFE - ARCOVERDE -SERRA TALHADA</t>
  </si>
  <si>
    <t>OURICURI/RECIFE/CARUARU/ARCOVERDE/SALGUEIRO/OURICURI</t>
  </si>
  <si>
    <t>AFOGADOS / TABIRA / SANTA TEREZINHA / BREJINHO / ITAPETIM / AFOGADOS</t>
  </si>
  <si>
    <t>RECIFE-ARCOVERDE-CARUARU-RECIFE</t>
  </si>
  <si>
    <t>Recife- Caruaru - Feira Nova - Recife</t>
  </si>
  <si>
    <t>Garanhuns-Recife-Garanhuns</t>
  </si>
  <si>
    <t>PETROLINA-OURICURI-PETROLINA</t>
  </si>
  <si>
    <t>PETROLINA - SALGUEIRO - PETROLINA</t>
  </si>
  <si>
    <t>SERRA TALHADA - FLORESTA - JATOBÁ - SERRA TALHADA</t>
  </si>
  <si>
    <t>Recife, Gravatá, Caruaru, Belo Jardim, Arcoverde, Recife</t>
  </si>
  <si>
    <t>Recife, Caruaru, Belo Jardim, Venturosa, Arcoverde e Recife</t>
  </si>
  <si>
    <t>CD Recife - Sto Aleixo - Afogados da Ing. - Serra Talhada - Arcoverde - CD Recife</t>
  </si>
  <si>
    <t>Recife / Afogados da Inguazeira, Arcoverde , sertania,albuquerque né / Recife</t>
  </si>
  <si>
    <t>AFOGADOS / RECIFE / ARCOVERDE / AFOGADOS</t>
  </si>
  <si>
    <t>RECIFE/CARUARU/GRAVATÁ/BEZERROS/RECIFE.</t>
  </si>
  <si>
    <t>Recife - Gravatá - Caruaru - Gravatá - Recife</t>
  </si>
  <si>
    <t>Recife/Arcoverde/Gravatá/Recife</t>
  </si>
  <si>
    <t>OURICURI/OROCO/MOREILANDIA/OURICURI</t>
  </si>
  <si>
    <t>Recife/Belo Jardim/Arcoverde/Recife</t>
  </si>
  <si>
    <t>Caruaru - Recife - Paulista - Palmares - Caruaru</t>
  </si>
  <si>
    <t>PetrolinaXOuricuriXIpubiXBodocóXPetrolina</t>
  </si>
  <si>
    <t>OURICURI/ EXU/ NASCENTE/ LAGOA DO BARRO/ BODOCO/ OURICURI</t>
  </si>
  <si>
    <t>floresta, petrolandia, tacaratu,caraibeiras, jatoba, floresta.</t>
  </si>
  <si>
    <t>Recife-Arcoverde-Ibimirim-Recife</t>
  </si>
  <si>
    <t>SERRA TALHADA - JATOBÁ</t>
  </si>
  <si>
    <t>Serra Talhada/Sertânia/Arcoverde/Pedra/Ibimirim/Serra Talhada</t>
  </si>
  <si>
    <t>RECIFE-PALMARES-SERRO AZUL-BONITO-BARRA DE SÃO MIGUEL-RECIFE</t>
  </si>
  <si>
    <t>Serra Talhada - Afogados da Ingazeira - Serra Talhada</t>
  </si>
  <si>
    <t>RECIFE/PESQUEIRA/CARUARU</t>
  </si>
  <si>
    <t>RECIFE - ARCOVERDE-SALGUEIRO-OURICURI-PETROLINA-SALGUEIRO-ARCOVERDE-CARUARU-RECIFE</t>
  </si>
  <si>
    <t>Recife, Barra de Guabiraba, Bonito, Recife</t>
  </si>
  <si>
    <t>RECIFE-PALMARES-RECIFE</t>
  </si>
  <si>
    <t>Serra Talhada - Floresta - Petrolândia - Jatobá - Volta do Moxotó -Tacaratu - Caraibeiras - Arcoverde - Recife -Serra Talhada</t>
  </si>
  <si>
    <t>RECIFE - NAZARÉ DA MATA - RECIFE</t>
  </si>
  <si>
    <t>Petrolina x Itapeti x Arcoverde x Itapeti</t>
  </si>
  <si>
    <t>Recife - Santa Cruz do Capibaribe - Recife</t>
  </si>
  <si>
    <t>Recife – Gravata – Caruaru – Gravata - Recife</t>
  </si>
  <si>
    <t>Recife, Belo Jardim, Venturosa, Arcoverde e Recife</t>
  </si>
  <si>
    <t>RECIFE/GRAVATÁ/ CARUARU/ BEZERROS/ GRAVATÁ/RECIFE.</t>
  </si>
  <si>
    <t>Recife - Santa Cruz do Capibaribe/PE - Recife</t>
  </si>
  <si>
    <t>CSM IPOJUCA/SERRO AZUL</t>
  </si>
  <si>
    <t>RECIFE/SERTÂNIA/IBIMIRIM/RECIFE</t>
  </si>
  <si>
    <t>RECIFE/CARUARU/GRAVATÁ/BEZERROS/RECIFE</t>
  </si>
  <si>
    <t>PetrolinaXCabrobóXSalgueiroXCabrobóXPetrolina</t>
  </si>
  <si>
    <t>Recife-Bonito-Itapetim-Itaiba-Recife</t>
  </si>
  <si>
    <t>Recife/Venturosa/Tacaimbó/Recife</t>
  </si>
  <si>
    <t>JABOATÃO - ARCOVERDE-SERRA TALHADA-CARUARU-JABOATÃO</t>
  </si>
  <si>
    <t>Recife / Arcoverde / Santa Cruz / Recife</t>
  </si>
  <si>
    <t>RECIFE - SALGUEIRO - OURICURI - RECIFE</t>
  </si>
  <si>
    <t>Recife - Ibimirim - Recife</t>
  </si>
  <si>
    <t>Recife - Salgueiro - Arcoverde - Recife</t>
  </si>
  <si>
    <t>SALGUEIRO/PETROLINA/OURICURI/SALGUEIRO</t>
  </si>
  <si>
    <t>SALGUEIRO/OURICURI/TRINDADE/PETROLINA/SALGUEIRO</t>
  </si>
  <si>
    <t>Recife-Bonito-Serro Azul-Recife</t>
  </si>
  <si>
    <t>Recife/Arcorverde/Recife</t>
  </si>
  <si>
    <t>RECIFE/PESQUEIRA/CARUARU/RECIFE</t>
  </si>
  <si>
    <t>RECIFE - PETROLINA - RECIFE</t>
  </si>
  <si>
    <t>Petrolina/Ouricuri/ Petrolina</t>
  </si>
  <si>
    <t>RECIFE-ARCOVERDE-AFOGADOS DA INGAZEIRA-SERRA TALHADA-RECIFE</t>
  </si>
  <si>
    <t>RECIFE/CARUARU/ARCOVERDE/RECIFE.</t>
  </si>
  <si>
    <t>Arcoverde/Flores/Carnaiba/Flores/Arcoverde</t>
  </si>
  <si>
    <t>RECIFE-ARCOVERDE-AFOGADOS-SERRRA TALHADA-RECIFE</t>
  </si>
  <si>
    <t>AFOGADOS / TABIRA / SÃO JOSÉ / TUPARETAMA / JABITACÁ / EEAB01-S / IGUARACY / AFOGADOS</t>
  </si>
  <si>
    <t>RECIFE - PETROLINA - OURICURI - SALGUEIRO - ARCOVERDE - RECIFE</t>
  </si>
  <si>
    <t>Recife - Petrolina - Ouricuri - Salgueiro - Recife</t>
  </si>
  <si>
    <t>Recife-Petrolina-Ouricuri-Salgueiro-Recife</t>
  </si>
  <si>
    <t>Recife - Serra Talhada - Recife</t>
  </si>
  <si>
    <t>Arcoverde/Custodia/Flores/Carnaiba/Flores/Custodia/Arcoverde</t>
  </si>
  <si>
    <t>Recife - Petrolina - Ouricuri - Salgueiro - Arcoverde - Recife</t>
  </si>
  <si>
    <t>Recife/Petrolina/Ouricuri/Salgueiro/Recife</t>
  </si>
  <si>
    <t>OURICURI/TRINDADE/OROCO/BODOCO/GRANITO/OURICURI</t>
  </si>
  <si>
    <t>Recife - Fernando de Noronha - Recife</t>
  </si>
  <si>
    <t>Compesa SEDE &gt; Pref. Bezerros &gt; Gravatá &gt; Pref. Cupira &gt;Pref. Caruaru &gt; Pref. Toritama &gt; Pref. São José da Coroa Grande &gt; Compesa Sede</t>
  </si>
  <si>
    <t>RECIFE/SERTÃO CENTRAL/RECIFE</t>
  </si>
  <si>
    <t>Caruaru-Arcoverde-Serra-Salgueiro-Ouricuri-Custodia-Caruaru.</t>
  </si>
  <si>
    <t>PETROLINA X TRIUNFO X PETROLINA</t>
  </si>
  <si>
    <t>Recife - Barra de São Miguel/PB - Recife</t>
  </si>
  <si>
    <t>CARUARU/PESQUEIRA/BELO JARDIM/TACAIMBO/ARCOVERDE/SERRA DOS VENTOS/BARRA DE FARIAS/CARUARU</t>
  </si>
  <si>
    <t>Recife/Noronha/Recife</t>
  </si>
  <si>
    <t>Arcoverde-Paracuru-Fortaleza-Arcoverde</t>
  </si>
  <si>
    <t>Recife/F. Noronha/Recife</t>
  </si>
  <si>
    <t>RECIFE/PE-COLOMBO/PR - ARARAS/SP - RECIFE/PE</t>
  </si>
  <si>
    <t>Recife - São José do Rio Preto (SP) - Recife</t>
  </si>
  <si>
    <t>Caruaru-Recife-Arcoverde-Serra-Petrolina-Ouricuri</t>
  </si>
  <si>
    <t>Atualização 31.03.24</t>
  </si>
  <si>
    <t>Atualização 29.02.24</t>
  </si>
  <si>
    <t>Jose Nilo Alves Barbosa</t>
  </si>
  <si>
    <t>Adriano Galvao Siqueira</t>
  </si>
  <si>
    <t>Bruno Luiz Guedes De Oliveira</t>
  </si>
  <si>
    <t>Reginaldo Pedro Alves</t>
  </si>
  <si>
    <t>Jose Roberto Coutinho Filho</t>
  </si>
  <si>
    <t>Saulo Nogueira de Barros Mesquita</t>
  </si>
  <si>
    <t>Ana Nery Costa de Santana</t>
  </si>
  <si>
    <t>Alan Charles do Nascimento Santos</t>
  </si>
  <si>
    <t>Walter Jose Alves Do Nascimento Junior</t>
  </si>
  <si>
    <t>Alexandre Jose Gomes Moreira</t>
  </si>
  <si>
    <t>LUANA ALVES DOS SANTOS</t>
  </si>
  <si>
    <t>Mirella Araujo Tavares da Rocha Santos</t>
  </si>
  <si>
    <t>Tiago Jose Freire Magalhaes</t>
  </si>
  <si>
    <t>Haroldo Torquato Junior</t>
  </si>
  <si>
    <t>Inaldo Jose Martins Da Silva</t>
  </si>
  <si>
    <t>Denison Gomes de Sena</t>
  </si>
  <si>
    <t>Reginaldo Gomes De Melo</t>
  </si>
  <si>
    <t>Gabriel Jose de Souza</t>
  </si>
  <si>
    <t>TAIANNE JO PEREIRA</t>
  </si>
  <si>
    <t>Bruno Filipe Farias da Silva</t>
  </si>
  <si>
    <t>Francisco Antonio Carvalho Ricardo Ramalho</t>
  </si>
  <si>
    <t>Jardesson Barbosa da Silva</t>
  </si>
  <si>
    <t>Daniel Moreira Barbosa</t>
  </si>
  <si>
    <t>Getulio Paulino Alcantara Pereira</t>
  </si>
  <si>
    <t>Jose Marcos Mendes</t>
  </si>
  <si>
    <t>Marcos Henrique Vieira De Mendonca</t>
  </si>
  <si>
    <t>Marcos Aurelio Ventura da Silva</t>
  </si>
  <si>
    <t>Waldeildo de Souza Leao Junior</t>
  </si>
  <si>
    <t>CLEMILDO TORRES DE OLIVEIRA</t>
  </si>
  <si>
    <t>Vivian Fernanda Bezerra de Almeida</t>
  </si>
  <si>
    <t>Renan da SilvaTorres</t>
  </si>
  <si>
    <t>ANDRE LUIZ DE OLIVEIRA E SILVA</t>
  </si>
  <si>
    <t>Carmem Lucia Tavares Pessoa Mendes</t>
  </si>
  <si>
    <t>Francisco de Carvalho Reis</t>
  </si>
  <si>
    <t>Leandro de Almeida Silva</t>
  </si>
  <si>
    <t>JOSE ROMEU LEITE SERAFIM</t>
  </si>
  <si>
    <t>CABROBO/BELÉM/RIACHO/CABROBO</t>
  </si>
  <si>
    <t>Arcoverde/Buqiue/ÁguasBelas/Arcoverde</t>
  </si>
  <si>
    <t>ARCOVERDE/BUIQUE/MANARI/ARCOVERDE</t>
  </si>
  <si>
    <t>Garanhuns/ Bom Conselho/Angelim/Garanhuns</t>
  </si>
  <si>
    <t>Recife - São Caetano - Recife</t>
  </si>
  <si>
    <t>camela</t>
  </si>
  <si>
    <t>PAUDALHO-CARPINA-RECIFE(CAXANGÁ)-RECIFE(GQL)-PAUDALHO</t>
  </si>
  <si>
    <t>PAUDALHO-GUADALAJARA-CARPINA-LAGOA DO CARRO-LIMOEIRO-MACHADOS-BOM JARDIM-VILA MENDES-BARRAGEM CARPINA-PAUDALHO</t>
  </si>
  <si>
    <t>AFOGADOS/TUPARETAMA/SÃO JOSÉ DO EGITO/AFOGADOS</t>
  </si>
  <si>
    <t>gql/ipojuca/camela/gql</t>
  </si>
  <si>
    <t>CUPIRA- QUIPAPÁ- MARAIAL - SÃO BENEDITO</t>
  </si>
  <si>
    <t>CABROBO/OROCO/SANTA MARIA/CABROBO</t>
  </si>
  <si>
    <t>Garanhuns/Poço Comprido/Correntes/Lagoa do Ouro/Saloá/Garanhuns</t>
  </si>
  <si>
    <t>Paudalhoo/Ferreiros/Paudalho</t>
  </si>
  <si>
    <t>Garanhuns/Capoeiras/Bom Conselho/Garanhuns</t>
  </si>
  <si>
    <t>Garanhuns/Correntes/Lagoa do Ouro/Palmerina/Garanhuns</t>
  </si>
  <si>
    <t>VITÓRIA - RIBEIRÃO - J NABUCO - CUCAÚ - RIO FORMOSO - ST AMARO - RECIFE - VITÓRIA</t>
  </si>
  <si>
    <t>PAUDALHO-ETA FERREIROS-PAUDALHO</t>
  </si>
  <si>
    <t>ARCOVERDE/ IPOJUCA/ ARCOVERDE</t>
  </si>
  <si>
    <t>ETA GUS/EE SANTA RITA/TEREZINHA/EE1 BÁLSAMO/EE CORRENTES/ETA GUS</t>
  </si>
  <si>
    <t>Salgueiro/Muricí/Cabrobó/Orocó/Santa Maria/Salgueiro</t>
  </si>
  <si>
    <t>Salgueiro/Umas/S.P.1/S.P.2 Cabrobó/Salgueiro</t>
  </si>
  <si>
    <t>Salgueiro - Ouricuri - Salgueiro</t>
  </si>
  <si>
    <t>Bonito</t>
  </si>
  <si>
    <t>ARCOVERDE/ CUSTÓDIA/ RIO DA BARRA/ SERTÂNIA/ PEDRA/ VENTUROSA/ ARCOVERDE</t>
  </si>
  <si>
    <t>RECIFE/NOSSA Srª DO Ó/RECIFE</t>
  </si>
  <si>
    <t>Salgueiro-Santa Maria da Boa Vista-Salgueiro</t>
  </si>
  <si>
    <t>RECIFE - CARPINA - RECIFE</t>
  </si>
  <si>
    <t>RECIFE/BARREIROS/RECIFE</t>
  </si>
  <si>
    <t>CSM IPOJUCA/ EEAB PAU FERRO/ CSM IPOJUCA</t>
  </si>
  <si>
    <t>CSM IPOJUCA/IPANEMINHA/CSM IPOJUCA</t>
  </si>
  <si>
    <t>CSM IPOJUCA/ EEAB PEDRO MOURA/ ETA SÃO JAQUES/ EEAB SÃO JAQUES/ CSM IPOJUCA</t>
  </si>
  <si>
    <t>CSM IPOJUCA/ETA TACAIMBO/BELO JARDIM/ETA TACAIMBO/ETE TACAIMBO/ETA TACAIMBO/ETE TACAIMBO/ETE BELO JARDIM/CSM IPOJUCA</t>
  </si>
  <si>
    <t>CSM IPOJUCA/ ETA IPANEMINHA/ CSM IPOJUCA</t>
  </si>
  <si>
    <t>CSM IPOJUCA/EEAB BANHEIROS/CSM IPOJUCA</t>
  </si>
  <si>
    <t>CSM IPOJUCA/ EAB BANHEIROS/CSM IPOJUCA</t>
  </si>
  <si>
    <t>VITÓRIA - CUCAÚ - SAUÉ - BARREIROS - SÃO JOSÉ - TAMANDARÉ - RIO FORMOSO - ST AMARO - SIRINHAÉM - VITÓRIA</t>
  </si>
  <si>
    <t>VITÓRIA - SIRINHAÉM - ST AMARO - RIO FORMOSO TAMANDARÉ - BARREIROS - SÃO JOSÉ - SAUÉ - CUCAÚ - VITÓRIA</t>
  </si>
  <si>
    <t>Afogados da Ingazeira/Brejinho/Placas de Piedade/Brejinho/Piedade/São José do Egito/Afogados da Ingazeira</t>
  </si>
  <si>
    <t>VITÓRIA - SIRINHAÉM - TAMANDARÉ - VITÓRIA</t>
  </si>
  <si>
    <t>Caruaru/São Joaquim/E1 do Prata/Caruaru</t>
  </si>
  <si>
    <t>Agrestina/Surubim/E8 Jucazinho/E9 Jucazinho/E1 Jucazinho/Caruaru</t>
  </si>
  <si>
    <t>Agrestina/Cumaru/E3 Jucazinho/Caruaru</t>
  </si>
  <si>
    <t>BELO JARDIM/CARUARU/CANELA DE EMA/BELO JARDIM</t>
  </si>
  <si>
    <t>Cabrobo-Belém do São Francisco-Cabrobo</t>
  </si>
  <si>
    <t>arcoverde/custodia /arcoverde</t>
  </si>
  <si>
    <t>arcoverde-sertania--arcoverde</t>
  </si>
  <si>
    <t>PAUDALHO - CONDADO - SÃO VICENTE FÉRRER - PAUDALHO</t>
  </si>
  <si>
    <t>RECIFE - CAMELA - RECIFE</t>
  </si>
  <si>
    <t>CSM IPOJUCA/EEAT TACAIMBÓ/TORNEARIA/EEAT TACAIMBÓ/TORNEARIA/CSM IPOJUCA</t>
  </si>
  <si>
    <t>Agrestina/E2 Jucazinho/Caruaru</t>
  </si>
  <si>
    <t>Agrestina/Chã Grande/ EEAB Macacos/Caruaru</t>
  </si>
  <si>
    <t>AGRESTINA/EE02 JUCAZINHO/CARUARU</t>
  </si>
  <si>
    <t>GRAVATA/CARUARU/GRAVATA</t>
  </si>
  <si>
    <t>VITORIA - CARUARU - VITORIA</t>
  </si>
  <si>
    <t>Vitoria - Sirinhaém - Vitória</t>
  </si>
  <si>
    <t>PAUDALHO-LIMOEIRO-MENDES-JOÃO ALFREDO-UMARI-BOM JARDIM-BIZARRA-PAUDALHO</t>
  </si>
  <si>
    <t>RECIFE-BELO JARDIM-RECIFE</t>
  </si>
  <si>
    <t>Bezerros-Recife-Recife-Bezerros</t>
  </si>
  <si>
    <t>gql/goiana/araçoiaba/gql</t>
  </si>
  <si>
    <t>Salgueiro/Parnamirim/Quixaba/Salgueiro</t>
  </si>
  <si>
    <t>rec/s bento una/recife</t>
  </si>
  <si>
    <t>recife/Vitorino/Caruaru/REcife</t>
  </si>
  <si>
    <t>CUPIRA- GRAVATÁ</t>
  </si>
  <si>
    <t>CUPIRA- SÃO BENEDITO DO SUL - PALMARES - BÉLEM DE MARIA- CUPIRA</t>
  </si>
  <si>
    <t>CABROBO/MURICI/RIACHO/CABROBO</t>
  </si>
  <si>
    <t>Afogados da Ingazeira/Brejinho/Afogados da Ingazeira</t>
  </si>
  <si>
    <t>VITÓRIA - ST AMARO - TAMANDARÉ - MORENO</t>
  </si>
  <si>
    <t>VITÓRIA - BARREIROS - TAMANDARÉ - RECIFE - VITÓRIA</t>
  </si>
  <si>
    <t>CARUARU-MIMOSO-BELO JARDIM-CARUARU</t>
  </si>
  <si>
    <t>RECIFE/GRAVATÁ/RECIFE</t>
  </si>
  <si>
    <t>ETA GUS/ EAB SANTA RITA/CORRENTES/ETA GUS</t>
  </si>
  <si>
    <t>Salgueiro/Riacho Pequeno/Belém/Cabrobó/Muricí/Salgueiro</t>
  </si>
  <si>
    <t>Caruaru - GPR / GME</t>
  </si>
  <si>
    <t>Salgueiro-Ouricuri-Parnamirim-Salgueiro</t>
  </si>
  <si>
    <t>Recife/ Gravatá/ Bezerros/ Recife</t>
  </si>
  <si>
    <t>Recife-Gravatá-Bezerros-Caruaru-Vitória de Santo Antão- Recife</t>
  </si>
  <si>
    <t>Ouricuri/Serra Talhada / Ouricuri</t>
  </si>
  <si>
    <t>VITÓRIA - NAZARÉ DA MATA - VITÓRIA</t>
  </si>
  <si>
    <t>BELO JARDIM/CARUARU/CANELA DE EMA/BELO JARDIM/CARUARU/BELO JARDIM</t>
  </si>
  <si>
    <t>CSM IPOJUCA/EEAB SANTA RITA/EEAB IPOJUCA/CSM IPOJUCA</t>
  </si>
  <si>
    <t>CSM IPOJUCA/ ETA SÃO JACQUES/ EEAB PAU FERRO/ ETA SÃO JACQUES/ CSM IPOJUCA</t>
  </si>
  <si>
    <t>VITÓRIA - RECIFE - BARREIROS - SÃO JOSÉ - VITÓRIA</t>
  </si>
  <si>
    <t>VITÓRIA - SIRINHAÉM - ST AMARO - RIO FORMOSO - TAMANDARÉ - VITÓRIA</t>
  </si>
  <si>
    <t>ETA GUS/CARUARU/ETA GUS</t>
  </si>
  <si>
    <t>ETA GUS/CAJUEIRO/MUNDAÚ/CAJUEIRO/ETA GUS</t>
  </si>
  <si>
    <t>VITÓRIA - SIRINHAÉM - RIO FORMOSO - VITÓRIA</t>
  </si>
  <si>
    <t>AGRESTINA/BEZERROS/BONITO/EEAT ALTO BONITO/CARUARU</t>
  </si>
  <si>
    <t>Agrestina/São Benedito do Sul/Agrestina</t>
  </si>
  <si>
    <t>CARUARU/JUCAZINHO/JUCAZINHO3/JUCAZINHO 2/CARUARU/JUCAZINHO/CARUARU</t>
  </si>
  <si>
    <t>Belo Jardim/Caruaru/Garanhuns/Caruaru/Belo Jardim</t>
  </si>
  <si>
    <t>Belo Jardim/EEAB IPOJUCA/Belo Jardim.</t>
  </si>
  <si>
    <t>Salgueiro - São José do Belmonte - Salgueiro</t>
  </si>
  <si>
    <t>Recife - Toritama - Jataúba - Recife</t>
  </si>
  <si>
    <t>AFOGADOS/IGUARACY/INGAZEIRA/TUPARETAMA/SÃO JOSÉ/AFOGADOS</t>
  </si>
  <si>
    <t>ARCOVERDE/ITAÍBA/ARCOVERDE</t>
  </si>
  <si>
    <t>CSM IPOJUCA/ETE TACAIMBÓ/EEAB PÃO DE AÇÚCAR/CSM IPOJUCA</t>
  </si>
  <si>
    <t>CSM IPOJUCA/ EEAB PEDRO MOURA/ ETA IPANEMINHA/ CSM IPOJUCA</t>
  </si>
  <si>
    <t>OURICURI - MORAIS - ARARIPINA - OURICURI</t>
  </si>
  <si>
    <t>SANTA CRUZ DO CAPIBARIBE/FAZENDA NOVA/SANTA CRUZ DO CAPIBARIBE</t>
  </si>
  <si>
    <t>Vitoria - Caruaru - Vitoria</t>
  </si>
  <si>
    <t>Recife - Agrestina - Recife</t>
  </si>
  <si>
    <t>Caruaru - Tabocas - Caruaru</t>
  </si>
  <si>
    <t>PAUDALHO-GUADALAJARA-PINDOBA-CARPINA-LAGOA DO CARRO-RECIFE-DOIS IRMÃOS(RECIFE)-PAUDALHO</t>
  </si>
  <si>
    <t>PAUDALHO-LAGOA DO CARRO-LAGOA DE ITAENGA-FEIRA NOVA-JOÃO ALFREDO-BOM JARDIM-LIMOEIRO-BARRAGEM DE CARPINA-GLÓRIA DO GOITÁ-CHÃ DE ALEGRIA-PAUDALHO</t>
  </si>
  <si>
    <t>PAUDALHO-CARPINA-LAGOA COMPRIDA-BIZARRA-RECIFE(GQL)-PAUDALHO</t>
  </si>
  <si>
    <t>Serra Talhada - Carqueja - Floresta - Petrolândia - Jatobá - Volta do Moxotó - Serra Talhada</t>
  </si>
  <si>
    <t>Caruaru / Recife</t>
  </si>
  <si>
    <t>Garanhuns/Arco Verde/ Bom Conselho/Garanhuns</t>
  </si>
  <si>
    <t>Paudalho/bom Jardim( EEAB pedra fina)/Paudalho</t>
  </si>
  <si>
    <t>VITÓRIA - SIRINHAÉM - RIO FORMOSO - RECIFE - VITÓRIA</t>
  </si>
  <si>
    <t>VITÓRIA - JUÇARAL - ESCADA - RIBEIRÃO - VITÓRIA</t>
  </si>
  <si>
    <t>VITORIA/RIBEIRÃO/VITORIA</t>
  </si>
  <si>
    <t>CARUARU / GARANHUS</t>
  </si>
  <si>
    <t>CARUARU/GRAVATÁ</t>
  </si>
  <si>
    <t>CD Recife - Caruaru - Cd Recife</t>
  </si>
  <si>
    <t>PAUDALHO-ETA FERREIROS-EEAB MUCAMBO-ETA FERREIROS-PAUDALHO</t>
  </si>
  <si>
    <t>ARCOVERDE/ SERTÂNIA/ IBIMIRIM / ARCOVERDE</t>
  </si>
  <si>
    <t>ETA GUS/POSTO/BREJÃO/CORRENTES/ETA GUS/CORRENTES/ETA GUS</t>
  </si>
  <si>
    <t>ETA GUS/EAB SANTA RITA/GURJÃO/E2 GURJÃO/ETA GUS</t>
  </si>
  <si>
    <t>Araripina-Ipubi-Araripina</t>
  </si>
  <si>
    <t>Salgueiro/Conceição das criolas/Murici/Belém de são francisco/Cabrobó/Orocó/Santa maria da boa vistaSalgueiro</t>
  </si>
  <si>
    <t>RECIFE/SANTA CRUZ/CARUARU/RECIFE</t>
  </si>
  <si>
    <t>Salgueiro/Cabrobó/Monte Santo/Salgueiro</t>
  </si>
  <si>
    <t>Salgueiro - Belmonte - Salgueiro</t>
  </si>
  <si>
    <t>SALGUEIRO-CABROBO-BELEM</t>
  </si>
  <si>
    <t>SALGUEIRO-BELEM DO SAO FRANCISCO</t>
  </si>
  <si>
    <t>Recife - Alto Bonito - Bezerros - Recife</t>
  </si>
  <si>
    <t>Recife/ Gravatá/ Recife</t>
  </si>
  <si>
    <t>CSM IPOJUCA/LIMOEIRO/CSM IPOJUCA</t>
  </si>
  <si>
    <t>CSM IPOJUCA/IETA IPANEMINHA/CSM IPOJUCA</t>
  </si>
  <si>
    <t>Afogados da Ingazeira/Brejinho/Santa Terezinha/Afogados da Ingazeira</t>
  </si>
  <si>
    <t>CARUARU - JUREMA - CARUARU</t>
  </si>
  <si>
    <t>CARUARU - GARANHUNS - CARUARU</t>
  </si>
  <si>
    <t>ETA GUS/BELO JARDIM/ETA GUS</t>
  </si>
  <si>
    <t>ETA GUS/BELO JARDIM/GME BELO JARDIM/ETA GUS</t>
  </si>
  <si>
    <t>VITÓRIA - RIBEIRÃO - VITÓRIA</t>
  </si>
  <si>
    <t>VITÓRIA - SIRINHAÉM - RECIFE - VITÓRIA</t>
  </si>
  <si>
    <t>Santa Cruz do Capibaribe / Caruaru / Santa Cruz do Capibaribe</t>
  </si>
  <si>
    <t>Santa Cruz do Capibaribe / Brejo da Madre de Deus / Fazenda Nova / Santa Cruz do Capibaribe</t>
  </si>
  <si>
    <t>aroverde-sertania-arcoverde</t>
  </si>
  <si>
    <t>Agrestina/Gravatá/Bonito/Agrestina</t>
  </si>
  <si>
    <t>goiana/gql</t>
  </si>
  <si>
    <t>PAUDALHO-LAGOA DO CARRO-LAGOA DE ITAENGA-LIMOEIRO-BOM JARDIM-OROBÓ-UMARI-FEIRA NOVA-GLÓRIA DO GOITÁ-CHÃ DE ALEGRIA-PAUDALHO</t>
  </si>
  <si>
    <t>PAUDALHO-GUADALAJARA-RECIFE(CAXANGÁ)-RECIFE(DOIS IRMÃOS)-RECIFE(CABUGÁ)-PAUDALHO</t>
  </si>
  <si>
    <t>PAUDALHO-CARPINA-NAZARÉ DA MATA-EEAB MOROJOZINHO-EEAB VERTENTINHA-MACHADOS-SÃO VICENTE FÉRRER-MURUPÉ-VICÊNCIA-PAUDALHO</t>
  </si>
  <si>
    <t>gql;goiana/araçoiaba/gql</t>
  </si>
  <si>
    <t>gql/araçoiaba/goiana/gql</t>
  </si>
  <si>
    <t>Recife-Taquaritinga do Norte-Recife</t>
  </si>
  <si>
    <t>CABROBO/SALGUEIRO/MURICI/CABROBO</t>
  </si>
  <si>
    <t>Paudalho/Bom Jardim/Marchados/Paudalho</t>
  </si>
  <si>
    <t>Afogados da Ingazeira/Sertânia/Custódia/Afogados da Ingazeira</t>
  </si>
  <si>
    <t>Ouricuri-Moreilândia/Exú-Ouricuri</t>
  </si>
  <si>
    <t>OURICURI/S.M.DA BOA VISTA/OROCÓ/OURICURI</t>
  </si>
  <si>
    <t>TAMANDARÉ/CABO DE SANTO AGOSTINHO/TAMANDARÉ</t>
  </si>
  <si>
    <t>TAMANDARÉ-RECIFE-TAMANDARÉ</t>
  </si>
  <si>
    <t>RECIFE - TACAIMBÓ - ARCOVERDE - RECIFE</t>
  </si>
  <si>
    <t>TIMBAUBA-ETA CARUARU-MACHADOS-SIRIJI-TIMBAUBA</t>
  </si>
  <si>
    <t>Salgueiro/Muricí/Belém/Cabrobó/Orocó/Santa Maria/Salgueiro</t>
  </si>
  <si>
    <t>Salgueiro/Riacho pequeno/Belém/Cabrobó/Muricí/Salgueiro</t>
  </si>
  <si>
    <t>RECIFE/PALMARES/ESCADA/RECIFE</t>
  </si>
  <si>
    <t>Saalgueiro - Ouricuri - Salgueiro</t>
  </si>
  <si>
    <t>Garanhuns/Bom Conselho/Lagoa do Ouro/Garanhuns</t>
  </si>
  <si>
    <t>Gravata/Caruaru/Gravata</t>
  </si>
  <si>
    <t>SALGUEIRO-OURICURI-TRINDADE</t>
  </si>
  <si>
    <t>Salgueiro-Ouricuri-Araripina-Salgueiro</t>
  </si>
  <si>
    <t>Salgueiro-Cabrobó-Orocó-Salgueiro</t>
  </si>
  <si>
    <t>SALGIEIRO-PARNAMIRIM-OURICURI</t>
  </si>
  <si>
    <t>CSM IPOJUCA/SÃO CAETANO/EEAT PÉ DE SERRA/CSM IPOJUCA</t>
  </si>
  <si>
    <t>CSM IPOJUCA/ETA TACAIMBO/BELO JARDIM/ETA TACAIMBO/ETE TACAIMBO/ETA TACAIMBO/ETE TACAIMBO/ETE BELO JARDIM/CSM IPOJUCSM IPOJUCA/EAB TABOCAS/ETA BITURY/EAB TABOCAS/ETE BELO JARDIM/TORNEARIA/ETE BELO JARDIM/ETE TACAIMBO/ETE BELO JARDIM/ETA BITURY/CSM IPOJUCACA</t>
  </si>
  <si>
    <t>CSM IPOJUCA/EEAB SANTA RITA/CSM IPOJUCA</t>
  </si>
  <si>
    <t>Surubiim-Santa Cruz-Surubim</t>
  </si>
  <si>
    <t>Surubim-Toritama-Santa Cruz-Surubim</t>
  </si>
  <si>
    <t>Surubim-Recife-Surubim</t>
  </si>
  <si>
    <t>VITÓRIA - SIRINHAEM - SANTO AMARO - RIO FORMOSO - TAMANDARÉ - VITÓRIA</t>
  </si>
  <si>
    <t>Salgueiro- Belem de São francisco- Parnamirim - Salgueiro</t>
  </si>
  <si>
    <t>Salgueiro-Serra Talhada- Salgueiro</t>
  </si>
  <si>
    <t>CARUARU SURUBIM - CARUARU</t>
  </si>
  <si>
    <t>ETA GUS/CAJUEIRO2/ETA SALGADO/ETA BITURY/ETA GUS</t>
  </si>
  <si>
    <t>ETA GUS/GME CARUARU/ETA GUS</t>
  </si>
  <si>
    <t>Belo Jardim/Caruaru/Paudalho/Belo Jardim</t>
  </si>
  <si>
    <t>Santa Cruz do Capibaribe / Toritama / Vertentes / Santa Maria / Vertentes / Toritama / Vertente do Lério / Toritama / Santa Cruz do Capibaribe</t>
  </si>
  <si>
    <t>Santa Cruz do Capibaribe / Jataúba / Toritama / Surubim / Toritama / Santa Cruz do Capibaribe</t>
  </si>
  <si>
    <t>PAUDALHO - TIMBAÚBA - PAUDALHO</t>
  </si>
  <si>
    <t>GRAVATA - CAMOCIM - BONITO - GRAVATA</t>
  </si>
  <si>
    <t>PETROLINA - VERMELHOS - PETROLINA</t>
  </si>
  <si>
    <t>CSM IPOUCA/EEAB BANHEIROS/CSM IPOJUCA</t>
  </si>
  <si>
    <t>GRAN VIA FORD/ETE BELO JARDIM/CSM IPOJUCA</t>
  </si>
  <si>
    <t>SERRA TALHADA - CARQUEJA - FLORESTA - PETROLÂNDIA - JATOBÁ - VOLTA DO MOXOTÓ - SERRA TALHADA</t>
  </si>
  <si>
    <t>Ouricuri - Araripina - Trindade - Ouricuri</t>
  </si>
  <si>
    <t>Ouricuri - Santa Maria da Boa Vista - Ouricuri</t>
  </si>
  <si>
    <t>AGRESTINA/EE02 JUCAZINHO/AGRESTINA</t>
  </si>
  <si>
    <t>GRAVATA/BATATEIRAS/GRAVATA</t>
  </si>
  <si>
    <t>PETROLINA-RAJADA-PETROLINA</t>
  </si>
  <si>
    <t>goiana</t>
  </si>
  <si>
    <t>PAUDALHO-GUADALAJARA-PINDOBA-CARPINA-LAGOA DO CARRO-LAGOA DE ITAENGA-JOÃO ALFREDO-BOM JARDIM-VILA MENDES-LIMOEIRO-FEIRA NOVA-GLÓRIA DO GOITÁ-CHÃ DE ALEGRIA-PAUDALHO</t>
  </si>
  <si>
    <t>PAUDALHO-PINDOBA-CARPINA-RECIFE-RECIFE(GQL)-PAUDALHO</t>
  </si>
  <si>
    <t>gravatá-belem de maria-gravata</t>
  </si>
  <si>
    <t>Petrolândia – Serra Talhada - Petrolândia</t>
  </si>
  <si>
    <t>PetrolinaXOrocóXPetrolina</t>
  </si>
  <si>
    <t>s bento do una/gql</t>
  </si>
  <si>
    <t>CUPIRA- QUIPAPÁ - MARAIAL - SÃO BENEDITO</t>
  </si>
  <si>
    <t>CUPIRA - GRAVATÁ</t>
  </si>
  <si>
    <t>RECIFE/MACAPARANA/RECIFE</t>
  </si>
  <si>
    <t>CABROBO/MURIC/RIACHO/CABROBO</t>
  </si>
  <si>
    <t>VITÓRIA - ESCADA - RECIFE - VITÓRIA</t>
  </si>
  <si>
    <t>Ouricuri-Santa Cruz-Ouricuri</t>
  </si>
  <si>
    <t>OURICURI/GRANITO/SALGUEIRO/PARNAMIRIM/CABROBÓ/PETROLINA/OURICURI</t>
  </si>
  <si>
    <t>TAMANDARÉ-CABO DE SANTO AGOSTINHO-TAMANDARÉ</t>
  </si>
  <si>
    <t>PAUDALHO-TIMBAUBA-EEAB TRAS OS MONTES-PAUDALHO-EEAB BIZARRA-PAUDALHO</t>
  </si>
  <si>
    <t>PAUDALHO-ALIANÇA-USINA BARRA-ALIANÇA-BOOSTER SÃO VICENTE-FERREIROS-PAUDALHO</t>
  </si>
  <si>
    <t>ARCOVERDE/ÁGUAS BELAS/VENTUROSA/ARCOVERDE</t>
  </si>
  <si>
    <t>Recife - Vicencia - Tracunhaem - Recife</t>
  </si>
  <si>
    <t>TAMANDARÉ- RECIFE-TAMANDARÉ</t>
  </si>
  <si>
    <t>Paudalho – Caruaru – Paudalho</t>
  </si>
  <si>
    <t>salgueiro/cabrobó/orocó/Santa Maria da Boa vista/salgueiro</t>
  </si>
  <si>
    <t>Salgueiro/Cabrobó/Santa Maria da boa vista/ Salgueiro</t>
  </si>
  <si>
    <t>ARCOVERDE /E SERRA TALHADA / ARCOVERDE</t>
  </si>
  <si>
    <t>RECIFE/LIMOEIRO/RECIFE</t>
  </si>
  <si>
    <t>ARCOVERDE/ RIO DA BARRA/ CUSTÓDIA/ ARCOVERDE</t>
  </si>
  <si>
    <t>SALGUEIRO-OURICURI-BODOCO-SALGUEIRO</t>
  </si>
  <si>
    <t>Recife/Gravatá/Recife</t>
  </si>
  <si>
    <t>CSM IPOJUCA/ETE BELO JARDIM/ETA ROSAS/EAB PEDRO MOURA/TORNEARIA/CSM IPOJUCA</t>
  </si>
  <si>
    <t>CSM IPOJUCA/ EEAT SÃO JAQUES/ ETA AFETOS/ CSM IPOJUCA</t>
  </si>
  <si>
    <t>Surubim-Santa Cruz-Surubim</t>
  </si>
  <si>
    <t>ETA GUS/ETA SÃO JAQUES/CARUARU/ETA GUS</t>
  </si>
  <si>
    <t>AGRESTINA/SÃO JOAQUIM/E1 DO PRATA/E2 DO PRATA/E3 DO PRATA/CARUARU</t>
  </si>
  <si>
    <t>Belo Jardim/Caruaru/Belo Jardim/Serra dos Ventos/Fazenda Nova/Belo Jardim</t>
  </si>
  <si>
    <t>Belo Jardim//Caruaru/Garanhuns/Belo Jardim</t>
  </si>
  <si>
    <t>SALGUEIRO/SJ BELMONTE/SALGUEIRO</t>
  </si>
  <si>
    <t>AFOGADOS/VILA DE FÁTIMA/AFOGADOS</t>
  </si>
  <si>
    <t>arocverde -sertania-arcoverde</t>
  </si>
  <si>
    <t>Petrolina x Oroco x Petrolina</t>
  </si>
  <si>
    <t>PAUDALHO - FERREIROS - PAUDALHO</t>
  </si>
  <si>
    <t>Ouricuri - Araripina - Ipubi - Ouricuri</t>
  </si>
  <si>
    <t>PAUDALHO-CHÃ DE ALEGRIA-GLORIA DO GOITÁ-APOTI (POÇOS)-GQL(RECIFE)-PAUDALHO</t>
  </si>
  <si>
    <t>PAUDALHO-GUADALAJARA-LAGOA DO CARRO-LAGOA DE ITAENGA-LIMOEIRO-JOÃO ALFREDO-BOM JARDIM-VILA MENDES-FEIRA NOVA-GLÓRIA DO GOITÁ-CHÃ DE ALEGRIA-PAUDALHO</t>
  </si>
  <si>
    <t>PAUDALHO-CARPINA-BUENOS AIRES-ALIANÇA-TIMBAÚBA-CAUEIRAS-UPATININGA-CONDADO-ITAQUITINGA-PAUDALHO</t>
  </si>
  <si>
    <t>Bezeros-Recife-Recife-Bezerros</t>
  </si>
  <si>
    <t>CABROBO/SANTA MARIA/CABROBO</t>
  </si>
  <si>
    <t>Paudalho/Chã de Alegria/Machados/Buenos Aires/Paudalho</t>
  </si>
  <si>
    <t>Garanhuns/Mara Verde/ Cidade de Deus/ Cajueiro/garanhuns</t>
  </si>
  <si>
    <t>Ouricuri-Santa Filomena-Ouricuri</t>
  </si>
  <si>
    <t>OURICURI/S.M.DA BOA VISTA/CABROBÓ/OURICURI</t>
  </si>
  <si>
    <t>arcverde - sertania -a rcoverde</t>
  </si>
  <si>
    <t>ETA GUS/EE1 BÁLSAMO/EE MATA VERDE/EE POÇO BREJÃO/EE JATOBÁ/ETA GUS</t>
  </si>
  <si>
    <t>ETA GUS/ETA PALMEIRINA/ EAB CORRENTES/ ETA GUS</t>
  </si>
  <si>
    <t>PAUDALHO – BOM JARDIM – PAUDALHO</t>
  </si>
  <si>
    <t>Salgueiro/Muricí/Belém do São Francisco/Cabrobó/Salgueiro</t>
  </si>
  <si>
    <t>Salgueiro/Muricí/Bel/em/Cabrobó/Orocó/Santa maria/Salgueiro</t>
  </si>
  <si>
    <t>Salgueiro/Buqueirão/Muricí/Belém/Cabrobó/Salgueiro</t>
  </si>
  <si>
    <t>ARCOVERDE / SERTÂNIA/ ARCOVERDE</t>
  </si>
  <si>
    <t>GARANHUNS-CARUARU-GARANHUNS</t>
  </si>
  <si>
    <t>Belém de Maria - Batateira</t>
  </si>
  <si>
    <t>SALGUEIRO-SERRITA-MOREILANDIA-SALGUEIRO</t>
  </si>
  <si>
    <t>SALGUEIRO-VERDEJANTE-SAO JOSE DO BELMONTE</t>
  </si>
  <si>
    <t>Recife - Palmares - Recife</t>
  </si>
  <si>
    <t>VITÓRIA - TAMANDARÉ - BARREIROS - SÃO JOSÉ - VITORIA</t>
  </si>
  <si>
    <t>Ouricuri-Serra Talhada-Ouricuri</t>
  </si>
  <si>
    <t>VITÓRIA - MORENO - ST AMARO - CUCAÚ - SAUÉ - BARREIROS - SÃO JOSÉ - VITÓRIA</t>
  </si>
  <si>
    <t>Afogados da Ingazeira/Fátima de Flores/Afogados da Ingazeira</t>
  </si>
  <si>
    <t>CSM IPOJUCA / SAO JAQUES / CSM IPOJUCA</t>
  </si>
  <si>
    <t>Santa Cruz do Capibaribe - Brejo da Madre de Deus - Caruaru - Santa Cruz do Capibaribe</t>
  </si>
  <si>
    <t>RECIFE-TACAIMBÓ-BELO JARDIM-RECIFE</t>
  </si>
  <si>
    <t>OURICURI - EXU - BODOCÓ - OURICURI</t>
  </si>
  <si>
    <t>RECIFE/ÁGUA PRETA/RECIFE</t>
  </si>
  <si>
    <t>Caruaru/ EEAB 01 Prata/São Joaquim/Caruaru</t>
  </si>
  <si>
    <t>GRAVATA/BONITO/RECIFE/GRAVATA</t>
  </si>
  <si>
    <t>Serra Talhada - Jatobá - Itacuruba - Serra Talhada</t>
  </si>
  <si>
    <t>Bezerros-Lagoa dos Gatos-Lagoa dos Gatos-Bezerros</t>
  </si>
  <si>
    <t>PAUDALHO-CARPINA-ALIANÇA-FERREIROS-ETA FERREIROS-MACAPARANA-SÃO VICENTE FÉRRER-TIMBAÚBA-PAUDALHO</t>
  </si>
  <si>
    <t>Salgueiro/São Jose do Belmonte/Salgueiro</t>
  </si>
  <si>
    <t>recife/gravata/recife</t>
  </si>
  <si>
    <t>RECIFE/CARPINA/RECIFE</t>
  </si>
  <si>
    <t>Salgueiro/SerraTalhada/Salgueiro</t>
  </si>
  <si>
    <t>RECIFE/BARREIROS/TAMANDARÉ</t>
  </si>
  <si>
    <t>CABROBO/OROCO/SANTA MARIA</t>
  </si>
  <si>
    <t>CABROBO/BELÉM/MURICI/CABROBO</t>
  </si>
  <si>
    <t>Garanhuns/Bom Conselho/Capoeiras/Garanhuns</t>
  </si>
  <si>
    <t>RECIFE - CARUARU - BELO JARDIM - RECIFE</t>
  </si>
  <si>
    <t>PAUDALHO-BOOSTER SIRIJI-ETA FERREIROS-PAUDALHO</t>
  </si>
  <si>
    <t>ETA GUS/CABOGE/ETA GUS</t>
  </si>
  <si>
    <t>ETA GUS/EE BÁLSAMO/ETA GUS</t>
  </si>
  <si>
    <t>Salgueiro/Monte Santo/Salgueiro</t>
  </si>
  <si>
    <t>SALGUEIRO-ARARIPINA-SALGUEIRO</t>
  </si>
  <si>
    <t>SALGUEIRO-SANTA MARIA DA BOA VISTA-SALGUEIRO</t>
  </si>
  <si>
    <t>CSM IPOJUCA/EAB TABOCAS/ETA BITURY/EAB TABOCAS/ETE BELO JARDIM/TORNEARIA/ETE BELO JARDIM/ETE TACAIMBO/ETE BELO JARDIM/ETA BITURY/CSM IPOJUCA</t>
  </si>
  <si>
    <t>CSM IPOJUCA/ ETA IPANEMINHA/ EEAB IPOJUCA/ CSM IPOJUCA.</t>
  </si>
  <si>
    <t>CSM IPOJUCA/ ETA SÃO JACQUES/ CSM IPOJUCA.</t>
  </si>
  <si>
    <t>Salgueiro - Bodocó - Salgueiro</t>
  </si>
  <si>
    <t>ETA GUS/AGRESTINA/GME CARUARU/VITÓRIA/ETA GUS</t>
  </si>
  <si>
    <t>VITÓRIA - SÃO LOURENÇO - AGUAS CLARAS - VITÓRIA</t>
  </si>
  <si>
    <t>Caruaru/EEAB 01 PRATA/SÃO JOAQUIM DO MONTE/CARUARU</t>
  </si>
  <si>
    <t>Agrestina/Santa Cruz/Tabocas/Caruaru</t>
  </si>
  <si>
    <t>Belo Jardim/Caruaru/Ameixas/Belo Jardim</t>
  </si>
  <si>
    <t>BELO JARDIM/CARUARU/RECIFE/BELO JARDIM</t>
  </si>
  <si>
    <t>arcoverde-ibimirim-sertania -arcoverde</t>
  </si>
  <si>
    <t>Santa Cruz do Capibaribe - Toritama - Brejo da Madre de Deus - Santa Cruz do Capibaribe</t>
  </si>
  <si>
    <t>Ouricuri - Araripina - Lagoa do Barro -Ouricuri</t>
  </si>
  <si>
    <t>AGRESTINA/EE03 JUCAZINHO/CARUARU</t>
  </si>
  <si>
    <t>PETROLINA-AFRANIO-PETROLINA</t>
  </si>
  <si>
    <t>Serra Talhada - Carqueja - Floresta - Carnaubeira da Penha - Santa Cruz da Baixa Verde - Canaã - Calumbi - Serra Talhada</t>
  </si>
  <si>
    <t>Afogados da Ingazeira/Serra Talhada/Afogados da Ingazeira</t>
  </si>
  <si>
    <t>PAUDALHO-BARRAGEM CARPINA-RECIFE(GQL)-PAUDALHO</t>
  </si>
  <si>
    <t>PAUDALHO-GUADALAJARA-PINDOBA-NAZARÉ DA MATA-VICÊNCIA-EEAB VERTENTINHA-SÃO VICENTE FÉRRER-MURUPÉ-CAUEIRAS-ALIANÇA-PAUDALHO</t>
  </si>
  <si>
    <t>Serra Talhada - Jatobá - Itacuruba - Serra Talhadda</t>
  </si>
  <si>
    <t>VITORIA/RIO FORMOSO/ VITORIA</t>
  </si>
  <si>
    <t>gqlipojuca/camela/gql</t>
  </si>
  <si>
    <t>recife/tamandare/recife</t>
  </si>
  <si>
    <t>CABROBO /SALGEIRO/CABROBO</t>
  </si>
  <si>
    <t>Paudalho/Timbaúba/Aliança/Paudalho</t>
  </si>
  <si>
    <t>Garanhuns/Palmerina/Correntes/Lagoa do Ouro/Garanhuns</t>
  </si>
  <si>
    <t>VITORIA/ESCADA/VITORIA</t>
  </si>
  <si>
    <t>PAUDALHO-CD DOIS IRMÃOS-EEAB BIZARRA-PAUDALHO</t>
  </si>
  <si>
    <t>Arcoverde-sertania-arcoverde</t>
  </si>
  <si>
    <t>Paudalho – Nazaré – Macaparana – Paudalho</t>
  </si>
  <si>
    <t>SalgueiroCabrobó//Orocó/Santa Maria da boa vista/Salgueiro</t>
  </si>
  <si>
    <t>Garanhuns/Saloá/Capoeiras/Garanhuns</t>
  </si>
  <si>
    <t>RECIFE/TIMBAÚBA/RECIFE</t>
  </si>
  <si>
    <t>RECIFE/POMBOS/RECIFE</t>
  </si>
  <si>
    <t>Caruaru</t>
  </si>
  <si>
    <t>SALGUEIRO-OURICURI-IPUBI-SALGUEIRO</t>
  </si>
  <si>
    <t>Salgueiro-Ouricuri-Bodocó-Salgueiro</t>
  </si>
  <si>
    <t>SALGUEIRO-SERRA TALHADA-SALGUEIRO</t>
  </si>
  <si>
    <t>ARCOVERDE/SERTÂNIA/RIO DA BARRA</t>
  </si>
  <si>
    <t>ARCOVERDE/ SERRA TALHADA / ARCOVERDE</t>
  </si>
  <si>
    <t>Ouricuri-Belém do São Francisco-Ouricuri</t>
  </si>
  <si>
    <t>SURUBIM/CARUARU/SURUBIM</t>
  </si>
  <si>
    <t>VITÓRIA - BARREIROS - SÃO JOSÉ - SAUÉ - CUCAÚ - VITÓRIA</t>
  </si>
  <si>
    <t>Salgueiro- Cabrobo- Salgueiro</t>
  </si>
  <si>
    <t>VITÓRIA - SÃO LOURENÇO - GRAVATÁ - VITÓRIA -</t>
  </si>
  <si>
    <t>Garanhuns/Caruaru/garanhuns</t>
  </si>
  <si>
    <t>Petrolina - Orocó - Petrolina</t>
  </si>
  <si>
    <t>Recife/Barreiros/Recife</t>
  </si>
  <si>
    <t>PAUDALHO - BOM JARDIM - BIZARRA - PAUDALHO</t>
  </si>
  <si>
    <t>CSM IPOJUCA/SÃO CAETANO/EEAT É DE SERRA/CSM IPOJUCA</t>
  </si>
  <si>
    <t>santa cruz do capibaribe/fazenda nova/santa cruz do capibaribe</t>
  </si>
  <si>
    <t>AGRESTINA/EE 03JUCAZINHO/CARUARU</t>
  </si>
  <si>
    <t>Caruaru/ ETA Lagoa dos Gatos/E1 Cajueiro/Caruaru</t>
  </si>
  <si>
    <t>RECIFE - NATAL - RECIFE</t>
  </si>
  <si>
    <t>CARUARU - BARRA DE SÃO MIGUEL - CARUARU</t>
  </si>
  <si>
    <t>Petrolina - Salgueiro - Petrolina</t>
  </si>
  <si>
    <t>AFOGADOS / ÁGUAS BELAS / ARCOVERDE / AFOGADOS</t>
  </si>
  <si>
    <t>CSM IPOJUCA/ GME/ ETA SERRA DOS VENTOS/ ETA NOVA JERUSALÉM/ CSM IPOJUCA</t>
  </si>
  <si>
    <t>ETA GUS/ CABAMGA/RUA DA PALHA/CABAMGA/CD/GME/SAO CAETANO/ETA GUS</t>
  </si>
  <si>
    <t>CSM IPOJUCA/ GME/ EEAB IPOJUCA/ CSM IPOJUCA</t>
  </si>
  <si>
    <t>Petrolina - Recife - Petrolina</t>
  </si>
  <si>
    <t>CSM IPOJUCA/GAD RECIFE/CSM IPOJUCA</t>
  </si>
  <si>
    <t>RECIFE - BELO JARDIM - GARANHUNS - CARUARU - RECIFE</t>
  </si>
  <si>
    <t>Garanhuns</t>
  </si>
  <si>
    <t>RECIFE - BELO JARDIM - LAJEDO - GARANHUNS- RECIFE</t>
  </si>
  <si>
    <t>Escada/Joaquim Nabuco/Escada</t>
  </si>
  <si>
    <t>Caruaru - Palmares - Recife - C</t>
  </si>
  <si>
    <t>Belo Jardim/Recife/Belo Jardim</t>
  </si>
  <si>
    <t>Belo Jardim/EEAB IPOJUCA/Belo Jardim</t>
  </si>
  <si>
    <t>Bezerros-São Benedito do Sul-São Benedito do Sul-Bezerros</t>
  </si>
  <si>
    <t>Caruaru - Palmares - Recife - Caruaru</t>
  </si>
  <si>
    <t>AGRESTINA/GRAVATA/CHÃ GRANDE/EEAB MACACOS/CARUARU</t>
  </si>
  <si>
    <t>ARCOVERDE/SERRA TALHADA/ARCOVERDE</t>
  </si>
  <si>
    <t>VITÓRIA - RIO FORMOSO - VITÓRIA</t>
  </si>
  <si>
    <t>AGRESTINA/SANTA CRUZ/E8 JUCAZINHO/CARUARU</t>
  </si>
  <si>
    <t>Ouricuri/araripina-Nascente-Santa Filomena-Santa Cruz/Ouricuri</t>
  </si>
  <si>
    <t>RCIFE-VITORIA-BELO JARDIM-BREJO-VITORIA</t>
  </si>
  <si>
    <t>OURICURI/ARARIPINA/OURICURI</t>
  </si>
  <si>
    <t>Ouricuri/Exu-Moreilândia-Salgueiro-Serra Talhada/Ouricuri</t>
  </si>
  <si>
    <t>Ouricuri/Araripina-Rancharia-Nascente-Socorro-Santa Filomena/Ouricuri</t>
  </si>
  <si>
    <t>PetrolinaXOuricuriXParnamirimXSalgueiroXCabrobóXLagoaGrandeXPetrolina</t>
  </si>
  <si>
    <t>RECIFE/BEZERROS/ARCOVERDE/CUSTODIA/FLORES</t>
  </si>
  <si>
    <t>RECIFE-VITORIA-BELO JARDIM-BREJO-RECIFE</t>
  </si>
  <si>
    <t>VITORIA/TAMANDARÉ/BARREIROS/ESCADA/VITORIA</t>
  </si>
  <si>
    <t>VITORIA/SIRINHAEM/TAMANDARÉ/BARRA DE SIRINHAEM/VITORIA</t>
  </si>
  <si>
    <t>AFOGADOS/RECIFE/AFOGADOS</t>
  </si>
  <si>
    <t>RECIFE/SERTÂNIA/RECIFE</t>
  </si>
  <si>
    <t>Recife / sertania/Albuquerque né / Recife</t>
  </si>
  <si>
    <t>Oucuri/Rancharia-Nascente-Santa Filomena-Socorro-Santa Cruz/Ouricuri</t>
  </si>
  <si>
    <t>VITORIA/SIRINHAÉM/TAMANDARÉ/BARRA DE SIRINHAEM/VITORIA</t>
  </si>
  <si>
    <t>CD RECIFE - ARCOVERDE - AFOG. INGAZEIRA - SERRA TALHADA - RECIFE</t>
  </si>
  <si>
    <t>Recife x Caruaru x Recife</t>
  </si>
  <si>
    <t>Recife/PE – Arcoverde/PE – Recife/PE</t>
  </si>
  <si>
    <t>Salgueiro/Muricí/Cabrobó/Salgueiro</t>
  </si>
  <si>
    <t>RECIFE / SERRA TALHADA / RECIFE</t>
  </si>
  <si>
    <t>Salgueiro - Recife - Salgueiro</t>
  </si>
  <si>
    <t>Recife - Tacaimbó - Arcoverde - Custódia - Arcoverde - Afogados da Ingazeira - Sertânia - Recife</t>
  </si>
  <si>
    <t>CARUARU/ RECIFE</t>
  </si>
  <si>
    <t>Recife/Serra Talhada/Recife</t>
  </si>
  <si>
    <t>floresta, jatoba, petrolandia, floresta.</t>
  </si>
  <si>
    <t>belo Jardim -arcoverde- belo jardim</t>
  </si>
  <si>
    <t>Salgueiro/Quixaba/Parnamirim/Terra Nova/ Guarani/B. Nome/S.J.Belmonte/Salgueiro.</t>
  </si>
  <si>
    <t>Recife - Caruaru - Arcoverde-Garanhuns-Recife</t>
  </si>
  <si>
    <t>RECIFE/ALTINHO/BONITO/RECIFE</t>
  </si>
  <si>
    <t>Recife-Serra Talhada-Recife</t>
  </si>
  <si>
    <t>Salgueiro-Ouricurio-Salgueiro</t>
  </si>
  <si>
    <t>Salgueiro/Petrolina//OrocóSalgueiro</t>
  </si>
  <si>
    <t>SALGUEIRO-OURICURI</t>
  </si>
  <si>
    <t>Salgueiro/Bom Nome/Serra Talhada/Salgueiro</t>
  </si>
  <si>
    <t>Petrolina - Salgueiro - Serra Talhada - Salgueiro - Petrolina</t>
  </si>
  <si>
    <t>ARCOVERDE/ RECIFE / ARCOVERDE</t>
  </si>
  <si>
    <t>ARCOVERDE / MANARI / ARCOVERDE</t>
  </si>
  <si>
    <t>Petrolina - Lagoa G. - Dormentes - Monte Orebe - Rajada - Petrolina</t>
  </si>
  <si>
    <t>Recife- Serra Talhada - Recife</t>
  </si>
  <si>
    <t>Salgueiro- oroco-Salgueiro</t>
  </si>
  <si>
    <t>SERRA TALHADA - FLORESTA - PETROLADIA - SERRA TALHADA</t>
  </si>
  <si>
    <t>Recife-Flores-Arcoverde-Recife</t>
  </si>
  <si>
    <t>RECIFE - FLORES - RECIFE</t>
  </si>
  <si>
    <t>Recife-Noronha-Recife</t>
  </si>
  <si>
    <t>Recife-Serra talhada-Recife</t>
  </si>
  <si>
    <t>PETROLINA-IBIMIRIM-RECIFE-CUSTODIA-SERRA TALHADA-SALGUEIRO-OURICURI-PETROLINA</t>
  </si>
  <si>
    <t>PetrolinaXCabrobóXSalgueiroXVerdejanteXSalgueiroXParnamirimXOuricuriXBodocóXOuricuriXPetrolina</t>
  </si>
  <si>
    <t>Recife/Arcoverde/Venturosa/Caruaru/Recife</t>
  </si>
  <si>
    <t>RECIFE - SALGUEIRO - OURICURI - ARCOVERDE - TACAIMBÓ - RECIFE</t>
  </si>
  <si>
    <t>Salgueiro - São Caetano - Recife - Belo Jardim - Salgueiro</t>
  </si>
  <si>
    <t>serra talhada, floresta, itacuruba, mirandiba, cachoeirinha, recife, serra talhada</t>
  </si>
  <si>
    <t>serra talhada, jatobá, caraibeiras, petrolandia, floresta, serra talhada</t>
  </si>
  <si>
    <t>Recife/Arcoverde/Venturosa/Recife</t>
  </si>
  <si>
    <t>Caruaru - Palmares - Jaboatão - Recife - Caruaru</t>
  </si>
  <si>
    <t>Caruaru - Recife - Jaboatão - Recife - Caruaru</t>
  </si>
  <si>
    <t>Recife-Arcoverde-Sertânia - Recife</t>
  </si>
  <si>
    <t>Caruaru - Recife - Barra de São Miguel - Recife - Cumaru - Recife - Cumaru - Recife - Caruaru</t>
  </si>
  <si>
    <t>Agrestina/Cumaru/E2 Jucazinho/Caruaru</t>
  </si>
  <si>
    <t>RECIFE-ARCOVERDE-JABOATÃO</t>
  </si>
  <si>
    <t>Recife -Fazenda Nova - Recife</t>
  </si>
  <si>
    <t>floresta, recife, floresta.</t>
  </si>
  <si>
    <t>Recife / Santa Cruz do capibaribe / Tupanatinga / Recife</t>
  </si>
  <si>
    <t>PETROLINAXAFOGADOSXPETROLINA</t>
  </si>
  <si>
    <t>OURICURI/BODOCÓ/LAGOA DO BARRO/NASCENTE/OURICURI</t>
  </si>
  <si>
    <t>OURICURI/BODOCÓ/MOREILÂNDIA/IPUBI/OURICURI</t>
  </si>
  <si>
    <t>RECIFE-PALAMRES-RECIFE</t>
  </si>
  <si>
    <t>Recife - Gravatá - Bezerros – Caruaru – Bezerros - Gravatá - Recife</t>
  </si>
  <si>
    <t>AFOGADOS / IGUARACY / EEAB-1SERTANIA / TUPARETAMA / TABIRA / AFOGADOS</t>
  </si>
  <si>
    <t>GRAVATA - OURICURI - GRAVATA</t>
  </si>
  <si>
    <t>RECIFE-VITORIA-GRAVATA-SANTA BCRUZ-BARRA DE SÃO MIGUEL</t>
  </si>
  <si>
    <t>SERRA TALHADA - RECIFE - SERRA TALHADA</t>
  </si>
  <si>
    <t>OURICURI/LAGOA DO BARRO/ GERGELIM/ PARNAMIRIM/ORUCIURI</t>
  </si>
  <si>
    <t>F. NORONHA/RECIFE</t>
  </si>
  <si>
    <t>BELO JARDIM/ BREJO DA MADRE DE DEUS/ CARUARU</t>
  </si>
  <si>
    <t>Petrolina x Ouricuri x Petrolina</t>
  </si>
  <si>
    <t>Salgueiro/Monte Santo/Cabrobó/Salgueiro</t>
  </si>
  <si>
    <t>ARCOVERDE / BELO JANDIM/ RECIFE</t>
  </si>
  <si>
    <t>OURICURI/LAGOA DO BARRO/GERGELIM/TRINDADE/OURICURI</t>
  </si>
  <si>
    <t>RECIFE/ VITÓRIA DE SANTO ANTÃO</t>
  </si>
  <si>
    <t>SERRA TALHADA - JATOBA - SERRA TALHADA</t>
  </si>
  <si>
    <t>AFOG. DA INGAZEIRA/PETROLINA/AFOG. DA INGAZEIRA</t>
  </si>
  <si>
    <t>OURICURI/ SANTA CRUZ/ LAGOA DO BARRO/SERRA TALHADA/ ARARIPINA/ OURICURI</t>
  </si>
  <si>
    <t>Recife-Palmares-Serro Azul -Bonito-B. s. Miguel-Recife</t>
  </si>
  <si>
    <t>AFOGADOS / TABIRA / RIACHO DO MEIO / SAO JOSE / TUPARETAMA / EEAB-1S SERTANIA / AFOGADOS</t>
  </si>
  <si>
    <t>AFOGADOS / CARNAÍBA QUIXABA / EEAB13 / FLORES / VILA DE FATIMA / SITIO DOS NUNES / AFOGADOS</t>
  </si>
  <si>
    <t>AFOGADOS / RIACHO DO MEIO / SANTA TEREZINHA / BREJINHO / ITAPETIM / AFOGADOS</t>
  </si>
  <si>
    <t>AFOGADOS / TABIRA / RIACHO DO MEIO / SAO JOSE / TUPARETAMA / EEAB-1S sSERTÂNIA / AFOGADOS</t>
  </si>
  <si>
    <t>Recife/Tacaimbó/Caruaru/Arcoverde/Recife</t>
  </si>
  <si>
    <t>RECIFE - SALGUEIRO - OURICURI - PETROLINA - ARCO VERDE - RECIFE</t>
  </si>
  <si>
    <t>RECIFE-VITÓRIA-GRAVATÁ-SANTA CRUZ-BARRA DE SÃO MIGUEI-VITÓRIA -RECIFE</t>
  </si>
  <si>
    <t>AFOGADOS / CARNAÍBA / QUIXABA / FLORES / SITIO DOS NUNES / VILA DE FÁTIMA / AFOGADOS</t>
  </si>
  <si>
    <t>Recife - Bonito - Barra de Guabiraba -Recife</t>
  </si>
  <si>
    <t>Ouricuri x Araripina x Ouricuri x Petrolina</t>
  </si>
  <si>
    <t>AFOGADOS / FLORES / ARCOVERDE / RECIFE</t>
  </si>
  <si>
    <t>RECIFE - GRAVATÁ - CARUARU - ARCORVERDE - RECIFE</t>
  </si>
  <si>
    <t>Recife - Gravatá - Bezerros – Caruaru - Arcoverde – Caruaru – Bezerros - Gravatá - Recife</t>
  </si>
  <si>
    <t>Recife-Serro Azu-Bonito- Caruaru-Recife</t>
  </si>
  <si>
    <t>RECIFE-VITORIA-GRAVATÁ-CARUARU-SANTA CRUZ-BARRA DE SÃO MIGUEL-VITORIA-RECIFE</t>
  </si>
  <si>
    <t>AFOGADOS / FLORES / ARCOVERDE / RECIFE / AFOGADOS</t>
  </si>
  <si>
    <t>RECIFE - GARANHUNS - RECIFE</t>
  </si>
  <si>
    <t>Recife/Gravatá/Bezerros/Caruaru/Bezerros/Gravatá/Recife</t>
  </si>
  <si>
    <t>VITORIA/TAMANDARÉ/SIRINHAEM/SÃO JOSÉ/BARREIROS/TAMANDARÉ/VITORIA</t>
  </si>
  <si>
    <t>Recife/Salgueiro/Ouricuri</t>
  </si>
  <si>
    <t>Recife/Salgueiro</t>
  </si>
  <si>
    <t>Recife / Arcoverde / Tacaimbó / Recife</t>
  </si>
  <si>
    <t>AFOGADOS / ARCOVERDE / ÁGUAS BELAS / RECIFE / AFOGADOS</t>
  </si>
  <si>
    <t>RECIFE/SANTA TEREZINHA/RECIFE</t>
  </si>
  <si>
    <t>PESQUEIRA - BELO JARDIM - ARCOVERDE - FAZENDA NOVA - RECIFE - CARUARU</t>
  </si>
  <si>
    <t>RECIFE/CARUARU/GRAVATÁ/ BEZERROS/RECIFE.</t>
  </si>
  <si>
    <t>OURICURI/BODOCO/SANTA CRUZ/ SANTA FILOMENA/OURICURI</t>
  </si>
  <si>
    <t>OURICURI/SANTA FILOMENA/OROCÓ/</t>
  </si>
  <si>
    <t>OURICURI/SALGUEIRO/SERRA TALHADA/AFOGADOS/SALGUEIRO</t>
  </si>
  <si>
    <t>BELO JARDIM/ VITÓRIA/ RECIFE/ GARANHUS/ SANTA CRUZ</t>
  </si>
  <si>
    <t>AFOGADOS / CARNAÍBA / IGUARACY / INGAZEIRA / TUPARETAMA / AFOGADOS</t>
  </si>
  <si>
    <t>Recife/Arcoverde/Pesqueira/Belo Jardim/Tacaimbó/Caruaru/Recife</t>
  </si>
  <si>
    <t>RECIFE-PALMARES-RECIDE</t>
  </si>
  <si>
    <t>Recife / Sertania/Albuquerque Né / Recife</t>
  </si>
  <si>
    <t>Recife / Arcorverde/ Belo Jardim / Caruaru /Recife</t>
  </si>
  <si>
    <t>SERRA TALHADA - FLORESTA - PETROLANDIA - JATOBA - SERRA TALHADA</t>
  </si>
  <si>
    <t>Ourucuri x Petrolina x Ouricuri</t>
  </si>
  <si>
    <t>RECIFE/ARCOVERDE/PESQUEIRA/RECIFE</t>
  </si>
  <si>
    <t>Recife-Arcoverde-Serra Talhada-Recife</t>
  </si>
  <si>
    <t>RECIFE/SERRA TALHADA/MOREILANDIA/RECIFE</t>
  </si>
  <si>
    <t>PetrolinaXSalgueiroXS.TalhadaXArcoVerdeXRecifeXJaboatãoXArcoVerdeXS.TalhadaXSalgueiroXCabrobóXPetrolina</t>
  </si>
  <si>
    <t>RECIFE/CARUARU/GRAVATÁ/ARCOVERDE/BEZERROS/RECIFE.</t>
  </si>
  <si>
    <t>Recife / Arcoverde / Recife</t>
  </si>
  <si>
    <t>RECIFE-PETROLINA-OURICURI-SALGUEIRO-ARCOVERDE-RECIFE</t>
  </si>
  <si>
    <t>RECIFE/ARCOVERDE/IBIMIRIM/RECIFE</t>
  </si>
  <si>
    <t>PETROLINA - OURICURI - SALGUEIRO - SÃO CAETANO - RECIFE - SERRA TALHADA - SALGUEIRO - OURICURI - PETROLINA</t>
  </si>
  <si>
    <t>Araripina/Recife/Araripina</t>
  </si>
  <si>
    <t>Compesa SEDE &gt; Pref. Camaragibe &gt; Pref. Canhotinho&gt; Pref. Joao Alfredo &gt; Pref. Gravata &gt; Pref. Panelas &gt; Compesa Sede</t>
  </si>
  <si>
    <t>RECIFE/PESQUEIRA/CARURARU</t>
  </si>
  <si>
    <t>Caruaru - Fazenda Nova/ Brejo da Madre - Jatauba - Santa Cruz</t>
  </si>
  <si>
    <t>Caruaru - Fazenda Nova/ Brejo Madre de deus/ Jatauba/ Serra dos Ventos/ Santa Cruz</t>
  </si>
  <si>
    <t>Ouricuri x Salgueiro x Cedro x Serra Talhada x Ouricuri</t>
  </si>
  <si>
    <t>RECIFE/BARRA DE SÃO MIGUEL/RECIFE</t>
  </si>
  <si>
    <t>Recife-PE - Sorocaba-SP - Recife-PE</t>
  </si>
  <si>
    <t>RECIFE/NORONHA/RECIFE</t>
  </si>
  <si>
    <t>Atualização 31.05.24</t>
  </si>
  <si>
    <t>Paulo Pereira Guerra</t>
  </si>
  <si>
    <t>Jimi Kenedy do Nascimento Piaui</t>
  </si>
  <si>
    <t>Guilherme Jose Gomes De Santana</t>
  </si>
  <si>
    <t>RINALDO BARBOSA DE LIMA</t>
  </si>
  <si>
    <t>Adalberon Da Silva Nogaia</t>
  </si>
  <si>
    <t>Danilo Do Nascimento Cabral</t>
  </si>
  <si>
    <t>Gustavo Serafim Nunes de Lima</t>
  </si>
  <si>
    <t>Jose Augusto Lima de Albuquerque</t>
  </si>
  <si>
    <t>Joao Marcelo Monte Da Silva</t>
  </si>
  <si>
    <t>Amaro Borges Junior</t>
  </si>
  <si>
    <t>Garanhuns-Lagoa do Ouro-Correntes</t>
  </si>
  <si>
    <t>ASRCOVERDE/BAIXA FUNDA (TUPANATINGA)/ARCOVERDE</t>
  </si>
  <si>
    <t>PAUDALHO-CARPINA-RECIFE(GQL)-PAUDALHO</t>
  </si>
  <si>
    <t>PAUDALHO-PINDOBA-LAGOA DO CARRO-CARPINA-RECIFE-RECIFE(GQL)-PAUDALHO</t>
  </si>
  <si>
    <t>PAUDALHO-CARPINA-TRACUNHAÉM-VICÊNCIA-SÃO VICENTE-MACAPARANA-BORRACHA-PAUDALHO</t>
  </si>
  <si>
    <t>CARUARU/SÃO CAETANO/AGRESTINA/ALTINHO/SÃO JOAQUIM DO MONTE/CARUARU</t>
  </si>
  <si>
    <t>CARUARU/RIACHO DAS ALMAS/CUMARU/SURUBIM/AGRESTINA/CARUARU</t>
  </si>
  <si>
    <t>CARUARU/RIACHO DAS ALMAS/CUMARU/SURUBIM/BEZERROS/CARUARU</t>
  </si>
  <si>
    <t>CARUARU/RIACHO DAS ALMAS/AGRESTINA/ALTINHO/CATENDE/SÃO JOAQUIM DO MONTE/BEZERROS/CARUARU</t>
  </si>
  <si>
    <t>CARUARU/RECIFE/GRAVATÁ/CARUARU</t>
  </si>
  <si>
    <t>CARUARU/BARRAGEM JAIME NEJAIM/BARRAGEM SERRA DOS CAVALOS/ETA FAZENDA NOVA/ETA MATEUS VIEIRA/TAQUARITINGA DO NORTE/ETA MACHADO/TORITAMA/CARUARU</t>
  </si>
  <si>
    <t>CARUARU/TAQUARITINGA DO NORTE/BARRAGEM MACHADO/SANTA CRUZ DO CAPIBARIBE/CARUARU</t>
  </si>
  <si>
    <t>CARUARU/BARRAGEM BREJO DOS COELHOS/BARRAGEM BREJO DO BURACO/SÃO CAETANO/BARRA DO RIACHÃO/CARUARU</t>
  </si>
  <si>
    <t>CARUARU/ETA AMEIXAS/CUMARU/PASSIRA/ETA RIACHO DAS ALMAS/ETA VITORINO/CARUARU</t>
  </si>
  <si>
    <t>Caruaru - Chã Grande - Caruaru</t>
  </si>
  <si>
    <t>Bezerros-Caruaru-Caruaru-Bezerros</t>
  </si>
  <si>
    <t>Garanhuns/Lagoa do Ouro/Bom Conselho/Garanhuns</t>
  </si>
  <si>
    <t>Paudalho/Ferreiros/Aliança/Paudalho</t>
  </si>
  <si>
    <t>CARUARU/BELO JARDIM/TACAIMBÓ/CARUARU</t>
  </si>
  <si>
    <t>Garanhuns/Correntes/Bom Conselho/Garanhuns</t>
  </si>
  <si>
    <t>Afogados da Ingazeira/Carnaiba/Santa Terezinha/São José do Egito/Afogados da Ingazeira</t>
  </si>
  <si>
    <t>VITÓRIA - TAMANDARÉ - RIO FORMOSO - RECIFE - VITÓRIA</t>
  </si>
  <si>
    <t>RECIFE - PALMARES - BONITO - RECIFE</t>
  </si>
  <si>
    <t>CARUARU-MIMOSO-PESQUEIRA-BELO JARDIM-CARUARU</t>
  </si>
  <si>
    <t>CARUARU-MIMOSO-PESQUEIRA-CARUARU</t>
  </si>
  <si>
    <t>CARUARU - PETRÓPOLIS - INDIANÓPOLIS - EE1 PRATA - EE2 PRATA - ETA NOVA AGRESTINA - EE3 PRATA - CARUARU</t>
  </si>
  <si>
    <t>Ouricuri-Trindade/Araripina-Ouricuri</t>
  </si>
  <si>
    <t>LIMOEIRO – MATINADA – LIMOEIRO</t>
  </si>
  <si>
    <t>RECIFE/ESCADA/RECIFE</t>
  </si>
  <si>
    <t>arcoverde - ibimirm- arcoverde</t>
  </si>
  <si>
    <t>Recife - Tapacura - Paudalho - Nazaré da Mata - Recife</t>
  </si>
  <si>
    <t>PAUDALHO- GRAVATÁ- CARPINA- PAUDALHO.</t>
  </si>
  <si>
    <t>CARPINA - RECIFE - CARPINA.</t>
  </si>
  <si>
    <t>PAUDALHO-LIMOEIRO-MACHADOS-PAUDALHO.</t>
  </si>
  <si>
    <t>Salgueiro/Bom Nome/Belmonte/Carmo/Jatoba/Salgueiro</t>
  </si>
  <si>
    <t>CPR IPOJUCA/RENDEIRA CARUARU/CPR IPOJUCA</t>
  </si>
  <si>
    <t>ARCOVERDE/ TUPARETAMA / ARCOVERDE</t>
  </si>
  <si>
    <t>ARCOVERDE/ TUPARETAMA/ ARCOVERDE</t>
  </si>
  <si>
    <t>PAUDALHO-FERREIROS-LAGOA DE ITAENGA-FERREIROS-CAMUTANGA-PAUDALHO</t>
  </si>
  <si>
    <t>Panelas - Cupira - Quipapá - Lagoa dos Gatos</t>
  </si>
  <si>
    <t>Bezerros - Encruzilhada - Sapucarana</t>
  </si>
  <si>
    <t>ARCOVERDE/ BUIQUE/ ARCOVERDE</t>
  </si>
  <si>
    <t>GARANHUNS-LAGOA DO OURO-BOM CONSELHO-GARANHUNS</t>
  </si>
  <si>
    <t>RECIFE/ARAÇOIABA/RECIFE</t>
  </si>
  <si>
    <t>RECIFE- CARUARU - RECIFE</t>
  </si>
  <si>
    <t>BELO JARDIM/ETA JUREMA/ETA CANHOTINHO/BELO JARDIM</t>
  </si>
  <si>
    <t>CSM IPOJUCA/ETA SÃO JAQUES/REL TACAIMBÓ/EEE C SANHARÓ/CSM IPOJUCA</t>
  </si>
  <si>
    <t>PAUDALHO-LAGOA DO CARRO-BOM JARDIM</t>
  </si>
  <si>
    <t>Gravatá-Bezerros-Sairé-São Benedito-Maraial-Gravatá</t>
  </si>
  <si>
    <t>Gravatá-Bezerros-Sairé-Quipapá-Panelas-Gravatá</t>
  </si>
  <si>
    <t>Gravatá-Caruaru-Bezerros-Gravatá</t>
  </si>
  <si>
    <t>Gravatá-São Joaquim do Monte-Caruaru-Gravatá</t>
  </si>
  <si>
    <t>Ouricuri-Trindae/Araripina-Ouricuri</t>
  </si>
  <si>
    <t>Ouricuri-Moreilândia-Ouricuri</t>
  </si>
  <si>
    <t>CSM IPOJUCA/EAB PÃO DE AÇÚCAR/CSM IPOJUCA</t>
  </si>
  <si>
    <t>CSM IPOJUCA/ ETA SÃO JACQUES/ EEE4 GUS/ CSM IPOJUCA</t>
  </si>
  <si>
    <t>CSM IPOJUCA/ANR7 AUTOMOTIVO/ETA SALGADO/CSM IPOJUCA</t>
  </si>
  <si>
    <t>VITÓRIA - POMBOS - ESCADA - RECIFE - VITÓRIA</t>
  </si>
  <si>
    <t>VITÓRIA - SIRINHAÉM - BARRA DE SIRINHAÉM - ST AMARO - RIO FORMOSO - TAMANDARÉ - BARREIROS - SÃO JOSÉ - SAUÉ - CUCAÚ - VITÓRIA</t>
  </si>
  <si>
    <t>Afogados da Ingazeira/Tuparetama/São José do Egito/Placas de Piedade/Ambó/Afogados da Ingazeira</t>
  </si>
  <si>
    <t>Afogados da Ingazeira - Arcoverde - Pedra - Algodões e Custódia</t>
  </si>
  <si>
    <t>CARUARU - PETRÓPOLIS - EE2 JUCAZINHO - CARUARU</t>
  </si>
  <si>
    <t>CARUARU - ETA BITURY - CARUARU</t>
  </si>
  <si>
    <t>CARUARU - GARANHUNS - REL LA - REL RS - LULA - R9 - R4 - CARUARU</t>
  </si>
  <si>
    <t>CSM IPOJUCA/ ETA GUS/ EEAB CORRENTES/ CSM IUPOJUCA</t>
  </si>
  <si>
    <t>ETA GUS/CSM BELO JARDIM/ETA GUS</t>
  </si>
  <si>
    <t>VITÓRIA - SÃO LOURENÇO – VITÓRIA</t>
  </si>
  <si>
    <t>Belo Jardim/Limoeiro/Belo Jardim</t>
  </si>
  <si>
    <t>PAUDALHO - CARPINA - NAZARÉ DA MATA - ITAQUITINGA - PAUDALHO</t>
  </si>
  <si>
    <t>Paudalho - Murupé - Paudalho</t>
  </si>
  <si>
    <t>Paudalho - São Vicente Férrer - Macaparana - Paudalho</t>
  </si>
  <si>
    <t>GNR MATA SUL - ETA BONITO - EE BONITINHO NOVO - GNR MATA SUL</t>
  </si>
  <si>
    <t>PAUDALHO - ETA MURUPE - REL UPANATINGA - PAUDALHO</t>
  </si>
  <si>
    <t>csm ipojuca/ eee4 garanhuns/ eeat lulu</t>
  </si>
  <si>
    <t>SERRA TALHADA - CARNAUBEIRA DA PENHA - SERRA TALHADA</t>
  </si>
  <si>
    <t>PETROLINA-DORMENTES-PETROLINA</t>
  </si>
  <si>
    <t>Caruaru - Ibimirim - Cumaru - Caruaru</t>
  </si>
  <si>
    <t>PAUDALHO-GUADALAJARA-LAGOA DO CARRO-LAGOA DE ITAENGA-LIMOEIRO-VILA MENDES-JOÃO ALFREDO-BOM JARDIM-FEIRA NOVA-BARRAGEM CARPINA-GLÓRIA DO GOITÁ-CHÃ DE ALEGRIA-MACHADOS-BOM JARDIM-VILA MENDESPAUDALHO</t>
  </si>
  <si>
    <t>PAUDALHO-CARPINA-RECIFE(GQL)-COMPESA SEDE (RECIFE)-PAUDALHO</t>
  </si>
  <si>
    <t>PAUDALHO - NAZARÉ DA MATA-ALIANÇA-BARRAGEM TIÚMA-TIMBAÚBA-FERREIROS-MACAPARANA-SÃO VICENTE FÉRRER-VICÊNCIA-PAUDALHO</t>
  </si>
  <si>
    <t>caruaru/catende/são joaquim do monte/agrestina/caruaru</t>
  </si>
  <si>
    <t>CARUARU/SÃO CAETANO/SURUBIM/CARUARU</t>
  </si>
  <si>
    <t>CARUARU/AGRESTINA/TORITAMA/TAQUARITINGA DO NORTE/SANTACRUZ DO CAPIBARIBE/CARUARU</t>
  </si>
  <si>
    <t>CARUARU/BREJO DA MADE DE DEUS/CARUARU</t>
  </si>
  <si>
    <t>CARUARU/SÃO CAETANO/AGRESTINA/SÃO JOAQUIM DO MONTE/TAQUARITINGA DO NORTE/CARUARU</t>
  </si>
  <si>
    <t>CARUARU/CACHOEIRINHA/IBIRAJUBA/ALTINHO/AGRESTINA/CARUARU</t>
  </si>
  <si>
    <t>CARUARU/CUMARU/SURUBIM/SANTA MARIA DO CAMBUCÁ/FREI MIGUELINHO/CARUARU</t>
  </si>
  <si>
    <t>CARUARU/MATEUS VIEIRA/PÃO DE AÇÚCAR/POÇO FUNDO 1/CARUARU</t>
  </si>
  <si>
    <t>CARUARU/TAQUARITINGA DO NORTE/SANTA CRUZ DO CAPIBARIBE/BARRAGEM MACHADO/CARUARU</t>
  </si>
  <si>
    <t>CARUARU/SANTA CRUZ DO CAPIBARIBE/BARRAGEM MACHADO/CARUARU</t>
  </si>
  <si>
    <t>CARUARU/SÃO CAETANO/EEAB 1 PRATA/CARUARU</t>
  </si>
  <si>
    <t>GNR IPOJUCA/ETE RENDEIRAS//SANHARO/GNR IPOJUCA</t>
  </si>
  <si>
    <t>Caruaru - Fazenda Nova - Barra de Farias - Serra dos Ventos - Caruaru</t>
  </si>
  <si>
    <t>Salgueiro/Cabrobó/Buqueirão/SP 1/sp 2/Salgueiro</t>
  </si>
  <si>
    <t>Caruaru - Barra de São Miguel/PB - Caruaru</t>
  </si>
  <si>
    <t>Caruaru - Belo Jardim - Brejo da Madre - Caruaru</t>
  </si>
  <si>
    <t>CD RECIFE - PAUDALHO - SANHARÓ - ARCOVERDE - PEDRA - CD RECIFE</t>
  </si>
  <si>
    <t>Caruaru - Paudalho - Recife - Caruaru</t>
  </si>
  <si>
    <t>BELO JARDIM / RECIFE / EEAB-TAPACURA / BELO JARDIM</t>
  </si>
  <si>
    <t>VITORIA/BARREIROS/TAMANDARÉ/RIO FORMOSO/TAMANDARE/VITORIA</t>
  </si>
  <si>
    <t>Caruaru / Pesqueira / Arcoverde</t>
  </si>
  <si>
    <t>PAUDALHO/ GARANHUNS/ CARUARU</t>
  </si>
  <si>
    <t>VITORIA - SIRINHAEM - VITORIA</t>
  </si>
  <si>
    <t>floresta, itacuruba, petrolandia, serra talhada, floresta.</t>
  </si>
  <si>
    <t>Salgueiro-Ouricuri-Santa Filomena-Ouricuri-Salgueiro</t>
  </si>
  <si>
    <t>PAUDALHO – RECIFE – PAUDALHO</t>
  </si>
  <si>
    <t>RECIFE/AFOGADOS DA INGAZEIRA/RECIFE</t>
  </si>
  <si>
    <t>Garanhuns/Petrolina/Caruaru/Garanhuns</t>
  </si>
  <si>
    <t>serra talhada, petrolandia, jatobá, volta do moxoto, caraibeiras, recife, serra talhada</t>
  </si>
  <si>
    <t>AFOGADOS / EEAB ROSARIO / JABITACA / EEAB BOM SUCESSO / TUPARETAMA / SÃO JOSÉ DO EGITO / AFOGADOS</t>
  </si>
  <si>
    <t>SERRA TALHADA, RECIFE, SERRA TALHADA</t>
  </si>
  <si>
    <t>Recife-Palamres-Bonito-Recife</t>
  </si>
  <si>
    <t>floresta, petrolandia, tacaratu, floresta.</t>
  </si>
  <si>
    <t>RECIFE-SÃO BENTO DO UNA-RECIFE</t>
  </si>
  <si>
    <t>Recife/PE – Arcoverde/PE – Buíque/PE – Tupanatinga/PE – Iati/PE – São Bento do Una/PE – Belo Jardim/PE – Caruaru/PE – Bezerros/PE – Gravatá/PE – Recife/PE</t>
  </si>
  <si>
    <t>CPR PAJEÚ - POSTO CRISTOVÃO - ETA ARCOVERDE - EEAB RIACHO DO PAU - ARCOVERDE- EEAT 03 MANARI - EEAT 01 MANARI - POÇO 01 MANARI - RESTAURANTE - MANARI</t>
  </si>
  <si>
    <t>Recife - Gravatá - Bezerros - Caruaru - Bezerros - Gravatá - Recife</t>
  </si>
  <si>
    <t>Recife/Belo Jardim/Venturosa/Tupanatinga/Arcoverde/Recife</t>
  </si>
  <si>
    <t>Caruaru - Recife - Surubim - Recife - Caruaru</t>
  </si>
  <si>
    <t>SALGUEIRO/OURICURI/TRINDADE/PETROLINA/OURICURI/SALGUEIRO</t>
  </si>
  <si>
    <t>surubim-santa cruz do capibaribe-surubim</t>
  </si>
  <si>
    <t>SERRA TALHADA - PETROLANDIA - JATOBA - TACARATU - SERRA TALHADA</t>
  </si>
  <si>
    <t>petrolina-serra talhada-triunfo-itapetiim-petrolina</t>
  </si>
  <si>
    <t>RECIFE-FERNANDO DE NORONHA-RECIFE</t>
  </si>
  <si>
    <t>Recife-Serra-Petrolina-Salgueiro-Recife</t>
  </si>
  <si>
    <t>RECIFE/PE - LONDRINA/PR - RECIFE/PE</t>
  </si>
  <si>
    <t>Atualização 30.04.24</t>
  </si>
  <si>
    <t>Atualização 30.06.24</t>
  </si>
  <si>
    <t>Jose Vanderlei da Silva</t>
  </si>
  <si>
    <t>Antonio Victor Tenorio Muniz</t>
  </si>
  <si>
    <t>Fernanda Maria Bernardino da Silva</t>
  </si>
  <si>
    <t>JULIANA MORAES DE CARVALHO</t>
  </si>
  <si>
    <t>POLLYANNA CASSIMIRO PEREIRA DE MELO</t>
  </si>
  <si>
    <t>Arcoverde-Sertania-Arcoverde</t>
  </si>
  <si>
    <t>RECIFE/RIBEIRÃO/RECIFE</t>
  </si>
  <si>
    <t>Caruaru - Garanhuns - Palmerina - Caruaru</t>
  </si>
  <si>
    <t>Caruaru - São Vicente - Caruaru</t>
  </si>
  <si>
    <t>GRAVATA - RECIFE - GRAVAATA</t>
  </si>
  <si>
    <t>Salgueiro/Parnamirim/Quixaba</t>
  </si>
  <si>
    <t>Ouricuri/Parnamirim/Ouricuri</t>
  </si>
  <si>
    <t>ARCOVERDE/BUÍQUE/MANARI/ARCOVERDE</t>
  </si>
  <si>
    <t>arcoverde-tupanatinga -arcoverde</t>
  </si>
  <si>
    <t>Salgueiro/Riacho Pequeno/Muricí/Belém do Saõ Francisco/Cabrobó/Salgueiro</t>
  </si>
  <si>
    <t>Salgueiro/Cabrobó/Orocó/Santa Maria da boa Vista/Salgueiro</t>
  </si>
  <si>
    <t>Salgueiro - Ouricuri -Salgueiro</t>
  </si>
  <si>
    <t>Garanhuns/Caruaru/ Garanhuns</t>
  </si>
  <si>
    <t>Recife/ Vitória/ Escada/ Recife</t>
  </si>
  <si>
    <t>Recife/Bezerros/ Caruaru/Recife</t>
  </si>
  <si>
    <t>Gravatá-Recife-Gravatá</t>
  </si>
  <si>
    <t>CSM IPOJUCA/ETA SALGADO/COF/CSM IPOJUCA</t>
  </si>
  <si>
    <t>CSM IPOJUCA/ E1 TACAIMBO/ ETA AFETOS/ CSM IPOJUCA</t>
  </si>
  <si>
    <t>ETA GUS/R4 GUS/CSM IPOJUCA</t>
  </si>
  <si>
    <t>Escada/Joaquim Nabuco/Ribeirão/Escada</t>
  </si>
  <si>
    <t>CARUARU - RAP TACAIMBÓ - REL TACAIMBÓ - REL LUIZ BEZERRA - INDIANÓPOLIS - ETA PETRÓPOLIS - CARUARU</t>
  </si>
  <si>
    <t>GTO CARUARU-ETA PETRÓPOLIS-EE2 JUCAZINHO-ETA PETRÓPOLIS-GTO CARUARU</t>
  </si>
  <si>
    <t>ETA GUS/BELO JARDIM/CSM IPOJUCA/ETA GUS</t>
  </si>
  <si>
    <t>VITÓRIA - PAUDALHO - SÃO LOURENÇO - VITÓRIA -</t>
  </si>
  <si>
    <t>VITÓRIA – TAMANDARÉ - VITÓRIA</t>
  </si>
  <si>
    <t>Agrestina/São Benedito do Sul/Caruaru</t>
  </si>
  <si>
    <t>BELO JARDIM / RECIFE / CARUARU / BELO JARDIM</t>
  </si>
  <si>
    <t>arcoverde/custodia/sertania /arcoverde</t>
  </si>
  <si>
    <t>Ipubi/Trindade/Araripina</t>
  </si>
  <si>
    <t>ARARIPINA/LAGOA DO BARRO/GERGELIM/ARARIPINA</t>
  </si>
  <si>
    <t>CSM IPOJUCA/EEAB SÃO JAQUES/CSM IPOJUCA</t>
  </si>
  <si>
    <t>CSM IPOJUCA/ CSM MATA NORTE/ GME/ CSM IPOJUCA</t>
  </si>
  <si>
    <t>CSM IPOJUCA/TORNEIRO/CRE LAJEDO/ETA SÃO JAQUES/CSM IPOJUCA</t>
  </si>
  <si>
    <t>OURICURI - SALGUEIRO - CABROBÓ - SALGUEIRO - OURICURI</t>
  </si>
  <si>
    <t>GTO RECIFE-POSTO BR- RAP TEJUCAPO-GOIANA-GTO RECIFE</t>
  </si>
  <si>
    <t>AGRESTINA/AMARAGI/CARUARU</t>
  </si>
  <si>
    <t>AGRESTIMA/SURUBIM/CARUARU</t>
  </si>
  <si>
    <t>Vitoria - Escada - Vitoria</t>
  </si>
  <si>
    <t>Recife-Gravata-Bezerros-EncruzilhadadeSaoJoao-Sapucarana-Caruaru-Recife</t>
  </si>
  <si>
    <t>Recife/PE – Caruaru/PE – Bezerros/PE – Gravatá/PE – Recife/PE</t>
  </si>
  <si>
    <t>RECIFE/RIO FORMOSO/RECIFE</t>
  </si>
  <si>
    <t>GRAVATA/CARUARU</t>
  </si>
  <si>
    <t>gql/gravata/bezerros/gql</t>
  </si>
  <si>
    <t>CSM IPOJUCA/ R4 GUS/ EEE4 GUS/ CSM IPOJUCA</t>
  </si>
  <si>
    <t>BELO JARDIM / CARUARU / BELO JARDIM / CARUARU / BELO JARDIM</t>
  </si>
  <si>
    <t>Paudalho - Siriji - Camaragibe</t>
  </si>
  <si>
    <t>RECIFE-BONITO-CARUARU-RECIFE</t>
  </si>
  <si>
    <t>Ouricuri-Araripina-Nascente-Santa Filomena-santa Cruz/Ouricuri</t>
  </si>
  <si>
    <t>Bezerros-Paudalho-Paudalho-Bezerros</t>
  </si>
  <si>
    <t>Salgueiro/Cabrobó/Cabrobó</t>
  </si>
  <si>
    <t>NAZARÉ DA MATA - SÃO VICENTE - MACHADOS - NAZARÉ DA MATA</t>
  </si>
  <si>
    <t>Recife - Caruaru - Taquaritinga do Norte - Recife</t>
  </si>
  <si>
    <t>Recife/Ouricuri</t>
  </si>
  <si>
    <t>Recife/Belo Jardim/Caruaru/Recife</t>
  </si>
  <si>
    <t>Recife/Caruaru/Recife</t>
  </si>
  <si>
    <t>PetrolinaXSerraTalhadaXSalgueiroXPetrolina</t>
  </si>
  <si>
    <t>Recife-Ibimirim-Sertânia-Tabira - Arcoverde-Recife</t>
  </si>
  <si>
    <t>Recife / Belo Jardim / Garanhuns / Recife</t>
  </si>
  <si>
    <t>OURICURI/TRINDADE/SANTA FILOMENA/MOREILÂNDIA/OROCÓ/OURICURI</t>
  </si>
  <si>
    <t>Recife/Arcoverde/Venturosa/Caruaru/Gravatá/Recife</t>
  </si>
  <si>
    <t>AFOGADOS / TABIRA / SÃO JOSÉ DO EGITO / ITAPETIM / TUPARETAMA / AFOGADOS</t>
  </si>
  <si>
    <t>Recife/Sertania/Tabira/Recife</t>
  </si>
  <si>
    <t>Petrolina x Serra Talhada x Triunfo X Petrolina</t>
  </si>
  <si>
    <t>Salgueiro/Exu/Salgueiro</t>
  </si>
  <si>
    <t>Petrolina - Ouricuri - Salgueiro - Arcoverde - Recife - Arcoverde - Salgueiro - Ouricuri - Petrolina</t>
  </si>
  <si>
    <t>Atualização 31.07.24</t>
  </si>
  <si>
    <t>Gessika Maria Gama Cambrainha</t>
  </si>
  <si>
    <t>Raul Gaudencio Cerqueira</t>
  </si>
  <si>
    <t>Jose Leonardo Lemos da Silva</t>
  </si>
  <si>
    <t>Waldemir Pimentel Ramalho</t>
  </si>
  <si>
    <t>Carlos Eduardo Dias de Queiroz</t>
  </si>
  <si>
    <t>Fabiana Marques Dos Santos</t>
  </si>
  <si>
    <t>Giselda Januario de Oliveira</t>
  </si>
  <si>
    <t>Edson Morais Da Silva</t>
  </si>
  <si>
    <t>Lays Cristina do Nascimento Alcantara</t>
  </si>
  <si>
    <t>Julio Cesar Oliveira Aguiar</t>
  </si>
  <si>
    <t>Edvaldo Jose Da Silva</t>
  </si>
  <si>
    <t>Caio Felipe Vieira Rodrigues</t>
  </si>
  <si>
    <t>Waghner Chaves da Rocha</t>
  </si>
  <si>
    <t>Jobson Rodrigues da Silva</t>
  </si>
  <si>
    <t>Antonio da Silva Cordeiro</t>
  </si>
  <si>
    <t>TAIANNE ELIS JO PEREIRA</t>
  </si>
  <si>
    <t>Luane Lins da Silva</t>
  </si>
  <si>
    <t>Luciana Maria Oliveira de Assis</t>
  </si>
  <si>
    <t>Francisco De Assis Dos Santos</t>
  </si>
  <si>
    <t>Brasilino de Brito Granja</t>
  </si>
  <si>
    <t>Evanderson Heleno do Aguiar</t>
  </si>
  <si>
    <t>Maxhanry Silveira Lopes Coutinho</t>
  </si>
  <si>
    <t>Rosangela Monteiro Gomes</t>
  </si>
  <si>
    <t>Kleyton Valdeville Maux Lopes da Silva</t>
  </si>
  <si>
    <t>Edvaldo Moreno de Lima</t>
  </si>
  <si>
    <t>Douglas Lima Martins</t>
  </si>
  <si>
    <t>Wandessa de Souza Cruz</t>
  </si>
  <si>
    <t>ALBERICO PAULO MACIEL</t>
  </si>
  <si>
    <t>Jose Pietro Cordeiro De Lucena</t>
  </si>
  <si>
    <t>Jose Pedro Gomes Filho</t>
  </si>
  <si>
    <t>Altiere Cauassano Galvão</t>
  </si>
  <si>
    <t>Ademar Marques Almeida de Melo</t>
  </si>
  <si>
    <t>Nayara Lima Araujo Bezerra</t>
  </si>
  <si>
    <t>Joan Ivilo Do Nascimento Lopes</t>
  </si>
  <si>
    <t>Gilson Bezerra Vieira</t>
  </si>
  <si>
    <t>Maria de Lourdes Pereira da Silva</t>
  </si>
  <si>
    <t>Mauricio Lopes Cruz</t>
  </si>
  <si>
    <t>Elton Bruno Batista Lacerda</t>
  </si>
  <si>
    <t>Guilherme Figueiredo de Freitas</t>
  </si>
  <si>
    <t>Joao Jose Da Silva</t>
  </si>
  <si>
    <t>Amanda da Silva Tenorio</t>
  </si>
  <si>
    <t>EMANUEL DO NASCIMENTO VIRIATO</t>
  </si>
  <si>
    <t>Uiraquitam Pereira Da Silva</t>
  </si>
  <si>
    <t>Luan Pimentel de Santana</t>
  </si>
  <si>
    <t>Airon Santos Silva</t>
  </si>
  <si>
    <t>Donato Ramos da Silva Neto</t>
  </si>
  <si>
    <t>Klebson Lopes Florentino</t>
  </si>
  <si>
    <t>Evelyn Sabrina Honorato dos Santos Silva</t>
  </si>
  <si>
    <t>Isailde Maria Soares Cordeiro e Silva</t>
  </si>
  <si>
    <t>Isis Henriqueta dos Reis Ferreira</t>
  </si>
  <si>
    <t>Francisco Teixeira De Menezes</t>
  </si>
  <si>
    <t>Aldemberg Marcio de Lima</t>
  </si>
  <si>
    <t>Kelly Magalhaes Pegado De Araujo</t>
  </si>
  <si>
    <t>VITOR CORTEZ LARANJEIRAS</t>
  </si>
  <si>
    <t>Karlos Eduardo Arcanjo Da Cruz</t>
  </si>
  <si>
    <t>Serra Talhada - Carqueja - Floresta - Itacuruba - Serra Talhada</t>
  </si>
  <si>
    <t>CARUARU/BONITO</t>
  </si>
  <si>
    <t>GRAVATA/OLINDA</t>
  </si>
  <si>
    <t>gql/cabo/porto/gql</t>
  </si>
  <si>
    <t>CARUARU/ETA POÇO FUNDO 1/BREJO DA MADRE DE DEUS/BARRA DE FARIAS/FAZENDA NOVA/ETA POÇO FUNDO 1/CARUARU</t>
  </si>
  <si>
    <t>CARUARU/BARRAGEM JAIME NEJAIM/BARRAGEM SERRA DOS CAVALOS/SÃO CAETANO/EEAB 1 PIRANGI/EEAB 1 PRATA/ETA BARRA DO JARDIM/CARUARU</t>
  </si>
  <si>
    <t>Caruaru / Belo Jardim</t>
  </si>
  <si>
    <t>gqll/goiana/araçoiaba/gql</t>
  </si>
  <si>
    <t>gq/araçoiaba/goiana/gql</t>
  </si>
  <si>
    <t>Salgueiro/ Murici/ Cabrobó/ Zona Rural/ Gnr</t>
  </si>
  <si>
    <t>RECIFE-VITÓRIA DO SANTO ANTÃO-RECIFE</t>
  </si>
  <si>
    <t>RECIFE-TAMANDARÉ-RECIFE</t>
  </si>
  <si>
    <t>RECIFE-BARRA DE SIRINHAÉM-RECIFE</t>
  </si>
  <si>
    <t>CABROBO/MURICI/RIACHO/BELEM DO SÃO FRANCISCO/CABROBO</t>
  </si>
  <si>
    <t>CABROBO/RIACHO/CABROBO</t>
  </si>
  <si>
    <t>CABROBO/RIACHO/BELEM/CABROBO</t>
  </si>
  <si>
    <t>CABROBO/MURICI/BOQUEIRAO/CABROBO</t>
  </si>
  <si>
    <t>CABROBO/SALGUEIRO/CABROBO</t>
  </si>
  <si>
    <t>VITÓRIA - SIRINHAÉM - SANTO AMARO - RIO FORMOSO - TAMANDARÉ - BARREIROS - SÃO JOSÉ - SAUÉ - CUCAÚ - VITÓRIA</t>
  </si>
  <si>
    <t>VITÓRIA - SIRINHAÉM - SANTO AMARO - RIO FORMOSO - TAMANDARÉ - BARREIROS - SÃO JOSÉ - SAUÉ - CUCAÚ - MORENO</t>
  </si>
  <si>
    <t>Caruaru/ Recife</t>
  </si>
  <si>
    <t>GTO CARUARU-ETA SALGADO-EE BANHEIROS-GTO CARUARU</t>
  </si>
  <si>
    <t>Ouricuri-Moreilandia-Granito-Ouricuri</t>
  </si>
  <si>
    <t>OURICURI/ARARIPINA/Rancharia/OURICURI</t>
  </si>
  <si>
    <t>arcoverde-sertania -arcoverde</t>
  </si>
  <si>
    <t>ETA GUS/EAB CORRENTES/TEREZINHA/ETA GUS</t>
  </si>
  <si>
    <t>Araripina-Nascente-Araripina</t>
  </si>
  <si>
    <t>Murici/ Cabrobó/ Orocó/ Santa Maria/ Salgueiro</t>
  </si>
  <si>
    <t>Salgueiro/Murici/Cabrobó/Orocó/Santa Maria da Boa Vista/Salgueiro</t>
  </si>
  <si>
    <t>RECIFE/PALMARES/ESCADA</t>
  </si>
  <si>
    <t>BELO JARDIM/CANELA DE EMA ELEVATORIA IPOJUCA/BELO JARDIM</t>
  </si>
  <si>
    <t>Santa Maria da Boa vista/ GNR</t>
  </si>
  <si>
    <t>Recife - Bonito- Recife</t>
  </si>
  <si>
    <t>Recife- Santa Cruz do Capibaribe - Recife</t>
  </si>
  <si>
    <t>Recife/ Pombos/ Vitória/ Recife</t>
  </si>
  <si>
    <t>CARUARU/BONITO/SÃO JOAQUIM DO MONTE/AGRESTINA/ALTINHO/SÃO CAETANO/CARUARU</t>
  </si>
  <si>
    <t>gql/escada/vitoria/gql</t>
  </si>
  <si>
    <t>Gravatá-Panelas-Gravatá</t>
  </si>
  <si>
    <t>Gravatá-Boa Vista-Serro Azul-Maraial-Gravatá</t>
  </si>
  <si>
    <t>Gravatá-São Joaquim-Vila de Santana-Gravatá</t>
  </si>
  <si>
    <t>Gravatá-Sairé-Alto Bonito-Bonito-Gravatá</t>
  </si>
  <si>
    <t>Gravatá-Caruaru-Quipapá-Gravatá</t>
  </si>
  <si>
    <t>Ouricuri-Trindade-ouricuri</t>
  </si>
  <si>
    <t>Ouricuri-Bodocó-Exu-Ouricuri</t>
  </si>
  <si>
    <t>VITORIA - SIRINHAÉM - SANTO AMARO - RIO FORMOSO - TAMANDARÉ - SÃO JOSÉ - BARREIROS - SAUÉ - CUCAÚ - VITÓRIA</t>
  </si>
  <si>
    <t>CSM MS - SIRINHAEM - RECIFE - CSM MS</t>
  </si>
  <si>
    <t>CSM MS - RECIFE - CSM MS</t>
  </si>
  <si>
    <t>CSMMS - RECIFE - CSMMS</t>
  </si>
  <si>
    <t>ETA GUS/ETA BITURY/TORNEIRO/ETA GUS/INDIANO/ETA GUS/INDIANO/ETA GUS</t>
  </si>
  <si>
    <t>gql/caruaru/gql</t>
  </si>
  <si>
    <t>VITÓRIA – SIRINHAÉM - TAMANDARÉ - VITÓRIA</t>
  </si>
  <si>
    <t>BELO JARDIM / PAUDALHO / CARUARU / BELO JARDIM</t>
  </si>
  <si>
    <t>BELO JARDIM / CARUARU / BELO JARDIM</t>
  </si>
  <si>
    <t>PAUDALHO- JOÃO ALFREDO-LIMOEIRO- PAUDALHO.</t>
  </si>
  <si>
    <t>petrolina-lagoa grande-petrolina</t>
  </si>
  <si>
    <t>GTO VITÓRIA-ETA TAMANDARÉ-GTO VITÓRIA</t>
  </si>
  <si>
    <t>VITÓRIA SANTO ANTÃO- ETA CHÃ GRANDE-EEAB MACACOS - ETA CHÃ GRANDE-CTE GRAVATÁ-R14 GRAVATÁ-CTE GRAVATÁ-VITÓRIA/MATA SUL</t>
  </si>
  <si>
    <t>CSM IPOJUCA/ETA ROSAS/ETA IPANEMINHA/CSM IPOJUCA</t>
  </si>
  <si>
    <t>CSM IPOJUCA/ EEAB BANHEIROS/ EEAB SÃO JACQUES/ CSM IPOJUCA</t>
  </si>
  <si>
    <t>CSM IPOJUCA/ETA TACAIMBÓ/ETA IPANEMINHA/CSM IPOJUCA</t>
  </si>
  <si>
    <t>AGRESTINA/CUMARU/AGRESTINA</t>
  </si>
  <si>
    <t>RECIFE-PORTO DE GALINHAS-RECIFE</t>
  </si>
  <si>
    <t>Vitoria-Sirinhamém-Tamandaré-Vitória</t>
  </si>
  <si>
    <t>Serra Talhada - Floresta - Serra Talhada</t>
  </si>
  <si>
    <t>Recife -Jucati - Jupi - Recife</t>
  </si>
  <si>
    <t>RECIFE/FERREIROS/RECIFE</t>
  </si>
  <si>
    <t>CARUARU/SURUBIM/CASINHAS/TORITAMA/CARUARU</t>
  </si>
  <si>
    <t>BELO JARDIM-CARUARU-RECIFE-BELO JARDIM</t>
  </si>
  <si>
    <t>CARUARU/GRAVATA</t>
  </si>
  <si>
    <t>CARUARU/ETA MATEUS VIEIRA/ETA PÃO DE AÇÚCAR/ETA MACHADO/ETA POÇO FUNDO 1/EEAT 08 SURUBIM/CARUARU</t>
  </si>
  <si>
    <t>CARUARU/ETA POÇO FUNDO1/ BARRAGEM MACHADO/ETA MACHADO/PÃO DE AÇÚCAR/ETA MATEUS VIEIRA/ETA BARRA DE FARIAS/ETA POÇO FUNDO 2/ ETA POÇO FUNDO 1/ CARUARU</t>
  </si>
  <si>
    <t>GRAVATA - BONITO - BEZERROS - GRAVATA</t>
  </si>
  <si>
    <t>Salgueiro/Murici / Cabrobó/ Zona Rural/ EE2/ GNR</t>
  </si>
  <si>
    <t>Salgueiro/ Cedro/ Serrita/ Salgueiro/ Gnr</t>
  </si>
  <si>
    <t>São José Belmonte/Carmo/GNR</t>
  </si>
  <si>
    <t>Serra Talhada - Volta do Moxotó - Serra Talhada</t>
  </si>
  <si>
    <t>RECIFE/CHÃ DE ALEGRIA/RECIFE</t>
  </si>
  <si>
    <t>Paudalho/Macaparana/São Vincente/Paudalho</t>
  </si>
  <si>
    <t>Paudalho/Bom Jardim/Paudalho</t>
  </si>
  <si>
    <t>VITÓRIA - JUÇARAL - FREXEIRAS - PRIMAVERA - VITÓRIA</t>
  </si>
  <si>
    <t>GTO CARUARU-ETA PETRÓPOLIS-ETA BITURY-GTO CARUARU</t>
  </si>
  <si>
    <t>GTO CARUARU-EEAB JUCAZINHO-VERTENTES-ETA PETRÓPOLIS-GTO CARUARU</t>
  </si>
  <si>
    <t>GTO CARUARU-ETA POÇO FUNDO-ETA PETRÓPOLIS-GTO CARUARU</t>
  </si>
  <si>
    <t>GRAVATA - CUPIRA - S. BENEDITO DO SUL - GRAVATA</t>
  </si>
  <si>
    <t>GRAVATA/RECIFE</t>
  </si>
  <si>
    <t>Ouricuri-Santa Cruz/Santa Filomena-Ouricuri</t>
  </si>
  <si>
    <t>arcoverde/ sertania /arcoverde</t>
  </si>
  <si>
    <t>arcoverde-custodia arcoverde</t>
  </si>
  <si>
    <t>arcoverde-caruaru-arcoverde</t>
  </si>
  <si>
    <t>RECIFE/BELO JARDIM/RECIFE</t>
  </si>
  <si>
    <t>Garanhuns/Recife/Caruar/Garanhuns</t>
  </si>
  <si>
    <t>Salgueiro/Guarani/Terra nova/Umãs/Parnamirim/Santa maria da Boa Vista/Ccabrobó/Salgueiro</t>
  </si>
  <si>
    <t>Salgueiro/ Murici/ Belém/ Cabrobó/ Umãs/ Salgueiro</t>
  </si>
  <si>
    <t>Salgueiro/Miricí/Cabrobó/Orocó/Salgueiro/Santa Maria da Boa Vista/Salgueiro</t>
  </si>
  <si>
    <t>Salgueiro/Murici/ Cabrobó/ Orocó/ Santa Maria/ Salgueiro</t>
  </si>
  <si>
    <t>Salgueiro/Murici/Belém do são francisco/Cabrobó/Orocó/Santa maria da boa vista/Salgueiro</t>
  </si>
  <si>
    <t>CPR IPOJUCA/TUPANATINGA/CPR IPOJUCA</t>
  </si>
  <si>
    <t>Salgueiro/negreiros/Guarani/Salgueiro</t>
  </si>
  <si>
    <t>Livramento/ Jacaré/ GNR/ CRE Salgueiro</t>
  </si>
  <si>
    <t>Recife - Caruaru - Pombos - Recife</t>
  </si>
  <si>
    <t>PAUDLAHO-BOM JARDIM-PAUDLAHO</t>
  </si>
  <si>
    <t>Caruaru - Recife</t>
  </si>
  <si>
    <t>Recife/ Bezerros/ Gravatá/ Recife</t>
  </si>
  <si>
    <t>VITÓRIA - TAMANDARÉ - VITORIA</t>
  </si>
  <si>
    <t>VITORIA - TAMANDARÉ - SIRINHAÉM - RECIFE - VITÓRIA</t>
  </si>
  <si>
    <t>Gravatá-Bezerros-Boa Vista-Araçá-Caruaru-Gravatá</t>
  </si>
  <si>
    <t>Gravatá-Panelas-Cruzes-Gravatá</t>
  </si>
  <si>
    <t>Gravatá-Caruaru-Panelas-Gravatá</t>
  </si>
  <si>
    <t>Ouricuri-Serrita-Ouricuri</t>
  </si>
  <si>
    <t>CSM IPOJUCA/EAB PAU FERRO/EEAT SÃO JAQUES/CSM IPOJUCA</t>
  </si>
  <si>
    <t>VITÓRIA - SIRINHAEM - SANTO AMARO - RIO FORMOSO - TAMANDARÉ - SÃO JOSÉ - BARREIROS - SAUÉ - CUCAÚ - VITÓRIA</t>
  </si>
  <si>
    <t>Salgueiro-Cedro-Salgueiro</t>
  </si>
  <si>
    <t>GTO RECIFE-ECO POSTO JABOATÃO-ETA PETRÓPOLIS CARUARU-ETA SALGADO CARUARU-REI DAS COXINHAS GRAVATÁ-GTO RECIFE</t>
  </si>
  <si>
    <t>GTO CARUARU-ETA ALTINHO-REL IBIRAJUBA-GTO CARUARU</t>
  </si>
  <si>
    <t>GTO CARUARU-BELO JARDIM-GTO CARUARU</t>
  </si>
  <si>
    <t>ETA GUS/CPR BONITO/ETA GUS</t>
  </si>
  <si>
    <t>ETA GUS/VITÓRIA DE SANTO ANTÃO/LUIS DAS MISSANGAS/ETA GUS</t>
  </si>
  <si>
    <t>Agrestina/São Joaquim/E1 do Prata/E2 do Prata/Caruaru</t>
  </si>
  <si>
    <t>Agrestina/Belo Jardim/Caruaru</t>
  </si>
  <si>
    <t>MORAIS/OURICURI/MORAIS</t>
  </si>
  <si>
    <t>POUSADA LIMOEIRO / SAA LIMOEIRO /SAA OROBÓ / ETA SALGADO (CARUARU) / BELO JARDIM</t>
  </si>
  <si>
    <t>Garanhuns/Bom Conselho/Palmeirina/Garanhuns</t>
  </si>
  <si>
    <t>Paudalho - Vitória de Santo Antão - Paudalho</t>
  </si>
  <si>
    <t>GTO VITÓRIA-SEDE-EE NOVA ESCADA-GTO VITÓRIA</t>
  </si>
  <si>
    <t>CSM IPOJUCA/ETA GUS/E1 CAJUEIRO/CSM IPOJUCA</t>
  </si>
  <si>
    <t>CSM IPOJUCA/ETA SÃO JAQUES/EEAB BANHEIRO/CSM IPOJUCA</t>
  </si>
  <si>
    <t>CSM IPOJUCA/TOYODIESEL/CSM IPOJUCA</t>
  </si>
  <si>
    <t>CSM IPOJUCA/ BONITO SERRO/ GME/ CSM IPOJUCA</t>
  </si>
  <si>
    <t>OURICURI/TRINDADE/OURICURI</t>
  </si>
  <si>
    <t>RECIFE-PORTO DE GALINHAS - RECIFE</t>
  </si>
  <si>
    <t>recife-porto de galinhas-recife</t>
  </si>
  <si>
    <t>Vitoria - Sirinhaem - Tamandaré - Barreiros - Vitoria</t>
  </si>
  <si>
    <t>Serra Talhada - Betânia - Serra Talhada</t>
  </si>
  <si>
    <t>RECIFE/GLÓRIA DE GOITÁ/RECIFE</t>
  </si>
  <si>
    <t>CARUARU/SANTA CRUZ DO CABIRIBE/CARUARU</t>
  </si>
  <si>
    <t>CARUARU/SÃO JOAQUIM DO MONTE/AGRESTINA/TAQUARITINGA DO NORTE/SANTA CRUZ DO CAPIBARIBE/CARUARU</t>
  </si>
  <si>
    <t>CARUARU/CASINHAS/SURUBIM/EAT 09 SANTA MARIA DO CAMBUCÁ/ETA TORITAMA/CARUARU</t>
  </si>
  <si>
    <t>CARUARU/ETA TAQUARA/ BARRAGEM BREJO DOS COELHOS/ETA SÃO CAETANO/EEAB 01 PRATA/BARRAGEM SERRA DOS CAVALOS/ BARRAGEM GUILHERME DE AZEVEDO/BARRAGEM JAIME NEJAIM/CARUARU</t>
  </si>
  <si>
    <t>Recife, Cupira, Lagoa dos Gatos, São Benedito do Sul, Recife</t>
  </si>
  <si>
    <t>GRAVATA - S. JOAQUIM DO MONTE - BONITO - GRAVATA</t>
  </si>
  <si>
    <t>gql/goiana/igarassu/gql</t>
  </si>
  <si>
    <t>VITORIA/RECIFE/VITORTIA</t>
  </si>
  <si>
    <t>Serrita/ Parnamirim/ Terra Nova/ Salgueiro</t>
  </si>
  <si>
    <t>RECIFE/SÃO VICENTE FERRER/RECIFE</t>
  </si>
  <si>
    <t>Paudalho/Murupé/Siriji/Paudalho</t>
  </si>
  <si>
    <t>Carpina/Caruaru/Carpina</t>
  </si>
  <si>
    <t>GTO CARUARU-ETA PETRÓPOLIS-ETA JUREMA-EE BANHEIROS-ETA JUREMA-GTO CARUARU</t>
  </si>
  <si>
    <t>GTO CARUARU-ETA PETRÓPOLIS-AGRESTINA-ETA PETRÓPOLIS-ETA ALTINHO-ETA PETRÓPOLIS-GTO CARUARU</t>
  </si>
  <si>
    <t>Ouricuri-Araipina-Ouricuri</t>
  </si>
  <si>
    <t>OURICURI/SALGUEIRO/UMÃS/OURICURI</t>
  </si>
  <si>
    <t>arcoverdesertania ibimirim-arcoverde</t>
  </si>
  <si>
    <t>ETA GUS/EE 2 BÁLSAMO/ETA GUS</t>
  </si>
  <si>
    <t>PAUDALHO-RECIFE-PAUDALHO.</t>
  </si>
  <si>
    <t>RECIE/GOIANA/RECIFE</t>
  </si>
  <si>
    <t>Salgueiro/Santa Maria/Salguiro</t>
  </si>
  <si>
    <t>Cabrobó/ Salgueiro/ Cabrobó/ GNR</t>
  </si>
  <si>
    <t>Lagoa dos Gatos</t>
  </si>
  <si>
    <t>Cupira</t>
  </si>
  <si>
    <t>Recife - timbaúba - Recife</t>
  </si>
  <si>
    <t>VITÓRIA - CARUARU - VITORIA</t>
  </si>
  <si>
    <t>Ouricuri-araripina-Ouricuri</t>
  </si>
  <si>
    <t>Salgueiro-Cedro- Salgueiro</t>
  </si>
  <si>
    <t>IPUBI/OURICURI/IPUBI</t>
  </si>
  <si>
    <t>ETA GUS/CSM IPOJUCA/ETA GUS</t>
  </si>
  <si>
    <t>CSM IPOJUCA/ETA BITURY/ETA GUS</t>
  </si>
  <si>
    <t>VITÓRIA - ESCADA - RIBEIRÃO - VITÓRIA</t>
  </si>
  <si>
    <t>Agrestina/Bonito/Caruaru</t>
  </si>
  <si>
    <t>PAUDALHO- SAA FEIRA NOVA-SAA LIMOEIRO- PAUDALHO.</t>
  </si>
  <si>
    <t>Afogados da Ingazeira/Fátima/Afogados da Ingazeira</t>
  </si>
  <si>
    <t>Afogados da Ingazeira/Fátima/Caroá/Afogados da Ingazeira</t>
  </si>
  <si>
    <t>Cabrobo-Belem do S. Francisco-Cabrobo</t>
  </si>
  <si>
    <t>GRAVATA - CHA GRANDE - CARUARU - GRAVATA</t>
  </si>
  <si>
    <t>arcoverde/sertania /arcoverde</t>
  </si>
  <si>
    <t>GNR MATA SUL-ETA GRAVATÁ-VERTENTE DOCE-ETA GRAVATÁ-GNR MATA SUL</t>
  </si>
  <si>
    <t>GTO VITÓRIA-COORD GRAVATÁ-R14 GRAVATÁ-COOR RUSSAS-ETA GRAVATÁ-GTO VITÓRIA</t>
  </si>
  <si>
    <t>CSM IPOJUCA/ETA SÃO JAQ</t>
  </si>
  <si>
    <t>Recife - Timbaúba - Recife</t>
  </si>
  <si>
    <t>CARUARU/SÃO JOAQUIM/CARUARU</t>
  </si>
  <si>
    <t>OURICURI/RANCHARIA/OURICURI</t>
  </si>
  <si>
    <t>gql/camelagql</t>
  </si>
  <si>
    <t>gql/goiana /gql</t>
  </si>
  <si>
    <t>Serra Talhada - Jatobá - Volta do Moxotó - Petrolândia - Floresta - Serra Talhada</t>
  </si>
  <si>
    <t>CARUARU/CUMARU/RIACHO DAS ALMAS/PASSIRA/CARUARU</t>
  </si>
  <si>
    <t>CARUARU/AGRESTINA/CUMARU/RIACHO DAS ALMAS/SURUBIM/CARUARU</t>
  </si>
  <si>
    <t>CARUARU/ ETA ALTINHO / ETA SÃO CAETANO/ ET POÇO FUNDO 2/ CARUARU</t>
  </si>
  <si>
    <t>CARUARU/MANDAÇAIA/ETA BARRA DE FARIAS/VERTENTES/EEAT 9 JUCAZINHO/EEAT 8 JUCAZINHO/ETA JUCAZINHO/CARUARU</t>
  </si>
  <si>
    <t>CARUARU/SANTA CRUZ DO CAPIBARIBE/ETA POÇO FUNDO 2 / CARUARU</t>
  </si>
  <si>
    <t>OURICURI/DORMENTES/OURICURI</t>
  </si>
  <si>
    <t>Caruaru / Santa Cruz do Cap / Toritama</t>
  </si>
  <si>
    <t>Caruaru - Surubim - Cumaru - Bezerros - Caruaru</t>
  </si>
  <si>
    <t>RECIFE-ESCADA-RECIFE</t>
  </si>
  <si>
    <t>Carmo/ Jatobá/ Verdejante/ Negreiros / GNR</t>
  </si>
  <si>
    <t>Recife- Barreiris - Recife</t>
  </si>
  <si>
    <t>CABROBO/BELÉM/RIACHO PEQUENO/CABROBO</t>
  </si>
  <si>
    <t>CABROBO/BELEM/RIACHO/CABROBO</t>
  </si>
  <si>
    <t>Garanhuns/Adultora de Lagoa do Ouro/Garanhuns</t>
  </si>
  <si>
    <t>Recife - Panelas - Recife</t>
  </si>
  <si>
    <t>GTO CARUARUA-ETA ALTINHO-REL UBIRAJUBA-ETA PETRÓPOLIS- GTO CARUARU</t>
  </si>
  <si>
    <t>OURICURI/MOREILÂNDIA/BODOCÓ/TRINDADE/OURICURI</t>
  </si>
  <si>
    <t>CD RECIFE - GRAVATÁ - CD RECIFE</t>
  </si>
  <si>
    <t>TAMANDARÉ- CABO DE SANTO AGOSTINHO- TAMANDARÉ</t>
  </si>
  <si>
    <t>Salgueiro/Murici/Belém/Cabrobó/Oroco/Santa maria/Salgueiro</t>
  </si>
  <si>
    <t>Salgueiro/Conceição das Criolas/Belém do São Francisco/´Cabrobó/MuricSalgueiro</t>
  </si>
  <si>
    <t>RECIFE/BEZERROS/CARUARU/RECIFE</t>
  </si>
  <si>
    <t>BELO JARDIM/CANELA DE EMA/ELEVATÓRIA DO IPOJUCA/BELO JARDIM</t>
  </si>
  <si>
    <t>GNR IPOJUCA/LAJEDO/GNR IPOJUCA</t>
  </si>
  <si>
    <t>Salgueiro/Belmonte/Salgueiro</t>
  </si>
  <si>
    <t>ARCOVERDE/ ÁGUAS BELAS / TUPANATINGA / ARCOVERDE</t>
  </si>
  <si>
    <t>Recife - Quipapá - Recife</t>
  </si>
  <si>
    <t>Recife - Bezerros - Gravatá - Recife</t>
  </si>
  <si>
    <t>Chã Grande - Caruaru - Cupira</t>
  </si>
  <si>
    <t>VITORIA - RIO FORMOSO - VITÓRIA</t>
  </si>
  <si>
    <t>VITÓRIA - PRIMAVERA - VITÓRIA</t>
  </si>
  <si>
    <t>VITORIA - ESCADA - FREXEIRAS - PRIMAVERA - JOAQUIM NABUCO - RIBEIRÃO - RECIFE - VITÓRIA</t>
  </si>
  <si>
    <t>VITÓRIA - SÃO JOSÉ - VITÓRIA</t>
  </si>
  <si>
    <t>Ouricuri-Trindade-Ipubi-Ouricuri</t>
  </si>
  <si>
    <t>Ouricuri-Araripina-Trindade-Ipubi-Ouricuri</t>
  </si>
  <si>
    <t>CSM IPOJUCA/EAB PAU FERRO/CSM IPOJUCA</t>
  </si>
  <si>
    <t>Recife - Jucati - Jupi - Recife</t>
  </si>
  <si>
    <t>IPUBI/URICURI/IPUBI</t>
  </si>
  <si>
    <t>VITÓRIA - PRIMAVERA - ESCADA - VITÓRIA</t>
  </si>
  <si>
    <t>BELO JARDIM / CARUARU / SURUBIM / CARUARU / BELO JARDIM</t>
  </si>
  <si>
    <t>ETA PAUDALHO / SAA OROBÓ / SAA LIMOEIRO / POUSADA LIMOEIRO</t>
  </si>
  <si>
    <t>Santa Cruz do Capibaribe / Toritama / Surubim / Toritama / Santa Cruz do Capibaribe</t>
  </si>
  <si>
    <t>ARCOVERDE/CUSTÓDIA/SERTÂNIA/ARCOVERDE</t>
  </si>
  <si>
    <t>GTO RECIFE-ARATACA II-ARATACA I-TABATINGA-CONGA-GTO RECIFE</t>
  </si>
  <si>
    <t>Recife &gt; Surubim &gt; Fazenda Nova &gt; Brejo da Madre de Deus &gt; Recife</t>
  </si>
  <si>
    <t>Recife &gt; Caruaru &gt; Recife</t>
  </si>
  <si>
    <t>Recife &gt; Toritama &gt; Santa Cruz &gt; Taquaritinga do Norte &gt; Santa Cruz &gt; Recife</t>
  </si>
  <si>
    <t>CSM IPOJUCA/EEAT TACAIMBÓ/EEC SANHARÓ/EEAT TACAIMBÓ/ETE BELO JARDIM/CSM IPOJUCA</t>
  </si>
  <si>
    <t>CSM IPOJUCA/ ETA ROSAS/ ETA IPANEMINHA/ CSM IPOJUCA</t>
  </si>
  <si>
    <t>CSM IPOJUCA/ BONITO/ CSM IPOJUCA</t>
  </si>
  <si>
    <t>Recife/São Bento do Una/Belo Jardim/Recife</t>
  </si>
  <si>
    <t>Recife - Carpina - Recife</t>
  </si>
  <si>
    <t>ARCOVERDE - IBIMIRIM</t>
  </si>
  <si>
    <t>CARUARU/RIACHO DAS ALMAS/CUMARU/SURUBIM/CUMARU/RIACHO DAS ALMAS/BEZERROS/CARUARU</t>
  </si>
  <si>
    <t>CARUARU/RIACHO DAS ALMAS/SURUBIM/CUMARU/CARUARU</t>
  </si>
  <si>
    <t>CARUARU/SÃO CAETANO/SÃO JOAQUIM DO MONTE/CARUARU</t>
  </si>
  <si>
    <t>CARUARU/RECIFE/CARPINA/CARUARU</t>
  </si>
  <si>
    <t>CARUARU/MATEUS VIEIRA/PÃO DE AÇÚCAR/MATEUS VIEIRA/TAQUARITINGA DO NORTE/CARUARU</t>
  </si>
  <si>
    <t>CARUARU;SANTA CRUZ DO CAPIBARIBE/ETA POÇO FUNDO 2/ ETA BARRA DE FARIAS/ETA FAZENDA NOVA/ETA AMEIXAS/ETA RIACHO DAS ALMAS/CARUARU</t>
  </si>
  <si>
    <t>CARUARU/ALTINHO/EEAB 1 PRATA/ETA BARRA DO RIACHÃO/ETA AGRESTINA/ETA SÃO CAETANO/CARUARU</t>
  </si>
  <si>
    <t>Caruaru - Paudalho - Ferreiros - Caruaru</t>
  </si>
  <si>
    <t>Caruaru - Ameixas - Cumaru - Caruaru</t>
  </si>
  <si>
    <t>VITORIA/RIO FORMOSO/BARRA SIRINHAEM/RIO FORMOSO/VITORIA</t>
  </si>
  <si>
    <t>São José Belmonte/Salgueiro/GNR</t>
  </si>
  <si>
    <t>Salgueiro/ Parnamirim/ Guarani/ Negreiros/ Salgueiro</t>
  </si>
  <si>
    <t>Salgueiro/ Eta Salgueiro/ Belém São Francisco</t>
  </si>
  <si>
    <t>RECIFE/IPOJUCA/CAMELA/RECIFE</t>
  </si>
  <si>
    <t>Garanhuns/Lagoa do Ouro/Correntes/Palmerina/Garanhuns</t>
  </si>
  <si>
    <t>VITÓRIA - SIRINHAÉM - SANTO AMARO - RIO FORMOSO - TAMANDARÉ - BARREIROS - SÃO JOSÉ - MORENO</t>
  </si>
  <si>
    <t>VITÓRIA - CUCAÚ - RIO FORMOSO - TAMANDARÉ - RECIFE - MORENO</t>
  </si>
  <si>
    <t>Caruaru/ Vitória/ Paudalho</t>
  </si>
  <si>
    <t>CARUARU-EEAT FURNAS-ETA MATEUS VIERA-EEAT FURNAS-EEAT JAQUARITINGA-CARUARU</t>
  </si>
  <si>
    <t>GTO CARUARU-ETA PETRÓPOLIS-ETA BITURY-BARRAGEM IPOJUCA-ETA BITURY-GTO CARUARU</t>
  </si>
  <si>
    <t>Recife-Arcoverde-Recife</t>
  </si>
  <si>
    <t>CD RECIFE - ARCOVERDE - CD RECIFE</t>
  </si>
  <si>
    <t>arcoverde.custodia.arcoverde</t>
  </si>
  <si>
    <t>ARCOVERDE / CUSTÓDIA / RIO DA BARRA / ARCOVERDE</t>
  </si>
  <si>
    <t>BARREIROS/RECIFE/BARREIROS</t>
  </si>
  <si>
    <t>eta gus/ee2 bálsamo/eta gus</t>
  </si>
  <si>
    <t>PAUDALHO-JOÃO ALFREDO-PAUDALHO.</t>
  </si>
  <si>
    <t>Salgueiro/Muricí/Belém Cabrobó/Salgueiro</t>
  </si>
  <si>
    <t>Terra Nova/ Cabrobó/ Belém/ Murici/ Salgueiro</t>
  </si>
  <si>
    <t>Garanhuns/Bom Conselho/Garanhuns</t>
  </si>
  <si>
    <t>Garanhuns/Correntes/Lagoa do OUro/ Garanhuns</t>
  </si>
  <si>
    <t>RECIFE/SERINHAEM/RECIFE</t>
  </si>
  <si>
    <t>Recife- Sta Cruz - Recife</t>
  </si>
  <si>
    <t>ARCOVERDE/GARANHUNS/ARCOVERDE</t>
  </si>
  <si>
    <t>IPOJUCA GNR/BARRAGEM IPNAEMINHA//ETA PESQUEIRA/IPOJUCA BELO /PETRÓPOLIS CARUARU</t>
  </si>
  <si>
    <t>RECIFE-GARANHUNS-RECIFE</t>
  </si>
  <si>
    <t>VITÓRIA - JUÇARAL - JABOATÃO - RECIFE -VITÓRIA</t>
  </si>
  <si>
    <t>VITÓRIA – BARREIROS – VITORIA</t>
  </si>
  <si>
    <t>AFOGADOS / FLORES / VILA DE FÁTIMA / AFOGADOS</t>
  </si>
  <si>
    <t>BELO JARDIM / CARUARU / RECIFE / BELO JARDIM</t>
  </si>
  <si>
    <t>Gravatá-São Joaquim-Lagoa dos Gatos-Bezerros-Gravatá</t>
  </si>
  <si>
    <t>SURUBIM-SANTA CRUZ DO CAPIBARIBE-SURUBIM</t>
  </si>
  <si>
    <t>VITÓRIA - CUCAU - SAUÉ - BARREIROS - SÃO JOSÉ - VITÓRIA</t>
  </si>
  <si>
    <t>Salgueiro-Oroco-Santa Maria- Salgueiro</t>
  </si>
  <si>
    <t>GTO CARUARU-REL LAJEDO-CANHOTIHO-GTO CARUARU</t>
  </si>
  <si>
    <t>GTO CARUARU -ETA CUMARÚ-ETA SALGADO-GTO CARUARU</t>
  </si>
  <si>
    <t>GTO CARUARU-TAQUARITINGA DO NORTE-EEAT TAQUARITINGA-GTO CARUARU</t>
  </si>
  <si>
    <t>GTO CARUARU-ETA PETRÓPOLIS-ETA BEZERROS-REL LAJEDO-REL CACHOEIRINHA-ETA PETRÓPOLIS-GTO CARUARU</t>
  </si>
  <si>
    <t>ETA GUS/BJ/CSM COMPESA/ETA GUS</t>
  </si>
  <si>
    <t>ETA GUS/TORNEARIA DOIS IRMÃOS/ETA BITURY/DIOGO MOTORES/ETA BITURY/ETA GARANHUNS</t>
  </si>
  <si>
    <t>VITÓRIA – RECIFE - SIRINHAÉM – VITÓRIA</t>
  </si>
  <si>
    <t>Garanhuns / Bom Conselho / Rainha Isabel / Garanhuns</t>
  </si>
  <si>
    <t>ETA PAUDALHO / CRE LIMOEIRO / SAA FEIRA NOVA / SES NAZARÉ / POUSADA NAZARÉ</t>
  </si>
  <si>
    <t>Recife - Cupira - Lagoa dos Gatos - São Benedito do Sul - Recife</t>
  </si>
  <si>
    <t>Salgueiro/Verdejante/Salgueiro</t>
  </si>
  <si>
    <t>Garanhuns/Capoeiras/gurjao1/gurjao2/Garanhuns</t>
  </si>
  <si>
    <t>ARCOVERDE-CUSTODIA-ARCOVERDE</t>
  </si>
  <si>
    <t>arcoverde-sertania arcoverde</t>
  </si>
  <si>
    <t>Salgueiro/Serrita/Parnamirim/Mororó/Salgueiro</t>
  </si>
  <si>
    <t>OURICURI - BODOCÓ - TIMORANTE - EXU - FONTE GAMELEIRA - EXU - TIMORANTE - BODOCÓ - OURICURI</t>
  </si>
  <si>
    <t>RECIFE-BARREIROS-RECIFE</t>
  </si>
  <si>
    <t>Recife-Barreiros- Recife</t>
  </si>
  <si>
    <t>AGRESTINA/TAQUARITINGA/AGRESTINA</t>
  </si>
  <si>
    <t>CARUARU/CABO DE SANTO AGOSTINHO/CARUARU</t>
  </si>
  <si>
    <t>CARUARU/RECIFE/SÃO CAETANO/CARUARU</t>
  </si>
  <si>
    <t>CARUARU/RECIFE/VITÓRIA/CARUARU</t>
  </si>
  <si>
    <t>CARUARU/SÃO CAETANO/CATENDE/SÃO JOAQUIM DO MONTE/AGRESTINA/CARUARU</t>
  </si>
  <si>
    <t>CARUARU/SÃO JOAQUIM DO MONTE/AGRESTINA/ETA MATEUS VIEIRA/BARRAGEM MACHADO/ETA POÇO FUNDO 1/CARUARU</t>
  </si>
  <si>
    <t>CARUARU/CUMARU/PASSIRA/ETA AMEIXAS/ETA RIACHO DAS ALMAS/ETA VITORINO/CARUARU</t>
  </si>
  <si>
    <t>CARUARU/ETA ALTO DO MOURA/ETA TAQUARA/EEAB 1 PRATA/AGRESTINA/ETA MATEUS VIEIRA/BARRAGEM MACHADO/ETA POÇO FUNDO 1/ETA POÇO FUNDO 2/CARUARU</t>
  </si>
  <si>
    <t>CARUARU/ETA JUCAZINHO/ETA TAQUARA/CARUARU</t>
  </si>
  <si>
    <t>CARUARU/ETA TAQUARA/ETA SÃO CAETANO/BARRAGEM BREJO DOS COELHOS/EEAB 1 PRATA/CARUARU</t>
  </si>
  <si>
    <t>Bezerros-Vila de Santana-Vila de Santana-Bezerros</t>
  </si>
  <si>
    <t>RECIFE/BELO JARDIM/PESQUEIRA/ARCOVERDE/BELO JARDIM/RECIFE</t>
  </si>
  <si>
    <t>CABRBO/OROCO/SANTA MARIA/CABROBO</t>
  </si>
  <si>
    <t>CABROBO/MURICI/RIACHO PEQUENO/CABROBO</t>
  </si>
  <si>
    <t>Garanhuns/Poço Comprido/Terezinha/Bom Conselho/Garanhuns</t>
  </si>
  <si>
    <t>Garanhuns/Lagoa do Ouro/Correntes/Garanhuns</t>
  </si>
  <si>
    <t>Paudalho/Siriji/são Vicente/Macaparana/São Vicente/Paudalho</t>
  </si>
  <si>
    <t>GTO CARUARU-ETA GRAVATÁ-BELO JARDIM-GTO CARUARU</t>
  </si>
  <si>
    <t>Ouricuri-Bodoco/Sipauba-Ouricuri</t>
  </si>
  <si>
    <t>OURICURI/GRANITO/SALGUEIRO/CABROBÓ/PETROLINA/OURICURI</t>
  </si>
  <si>
    <t>OURICURI/SALGUEIRO/CABROBÓ/OURICURI</t>
  </si>
  <si>
    <t>IOPJUCA GNR/POSTO BELO JARDIM/BARRAGEM IPANEMINHA/ETA PETRÓLIS/IPOJUCA BELO JARDIM/PETRÓPOLIS CARUARU</t>
  </si>
  <si>
    <t>TAMANDARE/RECIFE/TAMANDARE</t>
  </si>
  <si>
    <t>CD RECIFE - CARUARU - CD RECIFE</t>
  </si>
  <si>
    <t>ARCOVERDE-ARCOVERDE</t>
  </si>
  <si>
    <t>SANTA CRUZ/OURICURI/SANTA CRUZ</t>
  </si>
  <si>
    <t>RECIFE/TAMANDARÉ/RECIFE</t>
  </si>
  <si>
    <t>RECIFE/SIRINHAEM/TAMANDARE/RECIFE</t>
  </si>
  <si>
    <t>Salgueiro - Bom Nome - Salgueiro</t>
  </si>
  <si>
    <t>ARCOVERDE/ CUSTÓDIA /ARCOVERDE</t>
  </si>
  <si>
    <t>Garanhuns/Correntes/Lagoa do Ouro/Garanhuns</t>
  </si>
  <si>
    <t>PAUDLAHO-BOM JARDIM-PAUDALHO</t>
  </si>
  <si>
    <t>OURICURI/EXU/OURICURI</t>
  </si>
  <si>
    <t>Gravatá-Boa Vista-Sairé-São Joaquim-Gravatá</t>
  </si>
  <si>
    <t>Gravatá-Caruaru-Cupira-Gravatá</t>
  </si>
  <si>
    <t>CSM IPOJUCA/ EEAB BANHEIROS/ CSM IPOJUCA</t>
  </si>
  <si>
    <t>CSM IPOJUCA/EEAT SÃO JAQUES/CSM IPOJUCA</t>
  </si>
  <si>
    <t>BODOCO/OURICURI/BODOCO</t>
  </si>
  <si>
    <t>ETA GUS/LOCAVEL/GME CARUARU/ETA GUS</t>
  </si>
  <si>
    <t>Agrestina/Surubim/Caruaru</t>
  </si>
  <si>
    <t>BELO JARDIM / CARUARU / JABOATÃO / SÃO LORENÇO / CARUARU / BELO JARDIM LOREN</t>
  </si>
  <si>
    <t>AFOGADOS/BORBOREMA/TABIRA/SOLIDÃO/AFOGADOS</t>
  </si>
  <si>
    <t>Cabrobo-Santa M. da Boa Vista-Cabrobo</t>
  </si>
  <si>
    <t>AFOG. DA INGAZEIRA/ARCOVERDE/AFOG. DA INGAZEIRA</t>
  </si>
  <si>
    <t>araripina/trindade/ipubi/araripina</t>
  </si>
  <si>
    <t>CSM IPOJUCA/GME/CSM MATA NORTE/CSM IPOJUCA</t>
  </si>
  <si>
    <t>CSM IPOJUCA/EEAT TACAIMBÓ/EEAT IPANEMINHA/CSM IPOJUCA</t>
  </si>
  <si>
    <t>Serra Talhada - Floresta (EEAB 02) - Serra Talhada</t>
  </si>
  <si>
    <t>RECIFE-NAZARÉ DA MATA-RECIFE</t>
  </si>
  <si>
    <t>RECIFE- PORTO DE GALINHAS - RECIFE</t>
  </si>
  <si>
    <t>Vitoria - Tamandaré - Vitória</t>
  </si>
  <si>
    <t>Vitoria - Tamandaré - VItoria</t>
  </si>
  <si>
    <t>Serra Talhada - Floresta - Caraibeiras - Jatobá - Petrolândia - Floresta - Serra Talhada</t>
  </si>
  <si>
    <t>RECIE-PORTO DE GALINHAS-RECIFE</t>
  </si>
  <si>
    <t>CARUARU/SÃO JOAQUIM DO MONTE/AGRESTINA/ALTINHO/CARUARU/SÃO CAETANO/CARUARU</t>
  </si>
  <si>
    <t>CARUARU/TAQUARITINGA DO NORTE/SANTA CRUZ DO CAPIBARIBE/SURUBIM/CARUARU</t>
  </si>
  <si>
    <t>CARUARU/MANDAÇAIA/ETA BARRA DO FARIAS/VERTENTES/SURUBIM/CARUARU</t>
  </si>
  <si>
    <t>CARUARU/ETA TAQUARA/EEAB 1 PRATA/AGRESTINA/ETA MATEUS VIEIRA/BARRAGEM MACHADO/ETA POÇO FUNDO 1/CARUARU</t>
  </si>
  <si>
    <t>Caruaru - Santa Cruz do Capibaribe - Caruaru</t>
  </si>
  <si>
    <t>Caruaru - Gravatá - Caruaru</t>
  </si>
  <si>
    <t>Salgueiro/ São José Belmonte/ Bom Nome</t>
  </si>
  <si>
    <t>Paudalho/Ferreiros/Timbauba/Paudalho</t>
  </si>
  <si>
    <t>Garanhuns/Bálsamo( Bom Conselho)/Garanhuns</t>
  </si>
  <si>
    <t>VITÓRIA - ESCADA - RIBEIRÃO - JOAQUIM NABUCO - SAUÉ - BARREIROS - SÃO JOSÉ - RECIFE - MORENO</t>
  </si>
  <si>
    <t>CARUARU-ETA BITURY-FÁBRICA MOURA-ETA PETRÓPOLIS-CARUARU</t>
  </si>
  <si>
    <t>GTO CARUARU-ETA CUMARU-ETA SALGADO-GTO CUMARU</t>
  </si>
  <si>
    <t>Ouricuri-Verdejante-Ouricuri</t>
  </si>
  <si>
    <t>ARCOVERDE/ ÁGUAS BELAS / ARCOVERDE</t>
  </si>
  <si>
    <t>ETA GUS/ CARUARU/ETA GUS</t>
  </si>
  <si>
    <t>Salgueiro/Muricí/Belém/Cabrobó/Salgueiro</t>
  </si>
  <si>
    <t>RECIFE/PALMARES/ ESCADA/RECIFE</t>
  </si>
  <si>
    <t>CPR IPOJUCA/ETA IPANEMINHA/CPR IPOJUCA</t>
  </si>
  <si>
    <t>Salgueiro/Santa Maria/Cabrobó/Monte Santo/Salguueiro</t>
  </si>
  <si>
    <t>Garanhuns/Bom Conselho/Rainha Isabe/Bom Conselho/Garanhuns</t>
  </si>
  <si>
    <t>Barra de Guabiraba - Bonito - Recife</t>
  </si>
  <si>
    <t>ARCOVERDE/ IBIMIIRIM / SERTÂNIA / ARCOVERDE</t>
  </si>
  <si>
    <t>ARCOVERDE/ ÁGUAS BELAS/ITAÍBA/ ARCOVERDE</t>
  </si>
  <si>
    <t>VITÓRIA - SIRINHAÉM -TAMANDARÉ - VITÓRIA</t>
  </si>
  <si>
    <t>PAUDALHO - CAMARAGIBE - CARUARU - PAUDALHO</t>
  </si>
  <si>
    <t>Gravatá-Vila de Santana-Batateiras-Gravatá</t>
  </si>
  <si>
    <t>Gravatá-Chã Grande-São Joaquim-Alto Bonito-Gravatá</t>
  </si>
  <si>
    <t>Ouricuri-Terra Nova/Santa Maria da B.Vista-Ouricuri</t>
  </si>
  <si>
    <t>Salgueiro-Cabrobo-Salgueiro</t>
  </si>
  <si>
    <t>Salgueiro - Parnamirim - Salgueiro</t>
  </si>
  <si>
    <t>Salgueiro - Cedro - Salgueiro</t>
  </si>
  <si>
    <t>VITÓRIA – SIRINHAÉM - VITÓRIA</t>
  </si>
  <si>
    <t>Caruaru - Vitória de Santo Antão - Caruaru</t>
  </si>
  <si>
    <t>AFOGADOS / TABIRA / SERRA TALHADA / AFOGADOS</t>
  </si>
  <si>
    <t>BELO JARDIM / CARUARU / BONITO / BELO JARDIM</t>
  </si>
  <si>
    <t>Belo Jardim - Garanhuns - Belo Jardim</t>
  </si>
  <si>
    <t>GRAVATA - ETA CUPIRA - ETA LAGOA DOS LAGOS - GRAVATA</t>
  </si>
  <si>
    <t>AFOGADOS ING. - ITAPETIM - AFOGADOS ING.</t>
  </si>
  <si>
    <t>AGRESTINA/SURUBIM/AGRESTINA</t>
  </si>
  <si>
    <t>AGRESTINA/MARAIAL/AGRESTINA</t>
  </si>
  <si>
    <t>Vitoria - Sirinhaem - Vitoria</t>
  </si>
  <si>
    <t>Vitoria - Belo Jardim - Vitória</t>
  </si>
  <si>
    <t>Afogados da Ingzaeira/Fátima/Caroá/Afogados da Ingazeira</t>
  </si>
  <si>
    <t>OLINDA - GOIANA - OLINDA</t>
  </si>
  <si>
    <t>CARUARU/SANTA CRUZ DO CAPIBARIBE/BREJO DA MADRE DE DEUS/CARUARU</t>
  </si>
  <si>
    <t>CARUARU/ALTINHO/SÃO JOAQUIM DO MONTE/BARRA DO RIACHÃO/AGRESTINA/SÃO CAETANO/CARUARU</t>
  </si>
  <si>
    <t>CARUARU/ETA MAETEUS VIEIRA/PÃO DE AÇÚCAR/EEAT TAQUARITINGA DO NORTE/CARUARU</t>
  </si>
  <si>
    <t>CARUARU/ETA TAQUARA/PÃO DE AÇÚCAR/ETA POÇO FUNDO 1 - SANTA CRUZ DO CAPIBARIBE/ETA MATEUS VIEIRA/CARUARU</t>
  </si>
  <si>
    <t>CARUARU/ETA BARRA DO JARDIM/ETA VITORINO/ETA AMEIXAS/ETA CUMARU/ETA JUCAZINHO/EEAT 08 SURUBIM/CARUARU</t>
  </si>
  <si>
    <t>Caruaru - Riacho das Almas - Cumaru - Caruaru</t>
  </si>
  <si>
    <t>Cabrobó/ Salgueiro/ ETA / Negreiros/ GNR</t>
  </si>
  <si>
    <t>Salgueiro/ Belém São Francisco/Murici / Salgueiro</t>
  </si>
  <si>
    <t>gwl/escada/vitoria/gql</t>
  </si>
  <si>
    <t>CABROBO/SALGUEIRO/RIACHO/BELÉM/CABROBO</t>
  </si>
  <si>
    <t>Garanhuns/Capoeiras/ São Joaõ/Angelim/Palmerina/ Correntes/Lagoa do Ouro/Garanhuns</t>
  </si>
  <si>
    <t>Paudalho/Orobo/Bom Jardim/Paudalho</t>
  </si>
  <si>
    <t>Paudalho/Siriji/São Vicente/Paudalho</t>
  </si>
  <si>
    <t>Paudalho/Bom Jardim/João Alfredo/Umari/Paudalho</t>
  </si>
  <si>
    <t>Caroina/Belo Jardim/Pesqueira/Arco Verde/Pedra/Caroina</t>
  </si>
  <si>
    <t>Garanhuns/Palmerina/Corentes/Lagoa do Ouro/Garanhuuns</t>
  </si>
  <si>
    <t>VITÓRIA - SIRINHAÉM - SANTO AMARO - RIO FORMOSO - TAMANDARÉ - VITÓRIA</t>
  </si>
  <si>
    <t>GTO CARUARU-ETA PETRÓPOLIS-CANHOTINHO-LAJEDO-BELO JARDIM-GTO CARUARU</t>
  </si>
  <si>
    <t>Ouricuri-Granito/Exu-Ouricuri</t>
  </si>
  <si>
    <t>Ouricuri-Terra Nova/Santa M da boa Vista-Ouricuri</t>
  </si>
  <si>
    <t>OURICURI/ARARIPINA/SALGUEIRO/OURICURI</t>
  </si>
  <si>
    <t>TAMANDARÉ-CABO DE SANTO AGOSTINHO- TAMANDARÉ</t>
  </si>
  <si>
    <t>CD RECIFE - SURUBIM - CD RECIFE</t>
  </si>
  <si>
    <t>Recife - Ipojuca - Recife</t>
  </si>
  <si>
    <t>PAUDALHO-JABOATÃO DOS GUARARAPES-LAGOA DE ITAENGA-JABOATÃO-PAUDALHO.</t>
  </si>
  <si>
    <t>Guarani/ Parnamirim/ Quixaba/ Terra Nova/ Umãs/ Bom Nome/ Belmonte/ Carmo/ Salgueiro</t>
  </si>
  <si>
    <t>RECIFE/BEZERROS/CUPIRA/POMBOS/RECIFE</t>
  </si>
  <si>
    <t>GRN BELO JARDIM/GNR SÃO JACQUES/GNR BELO JARDIM</t>
  </si>
  <si>
    <t>GNR BELO JARDIM/SANHARO/ALAGOINHA/GNR BELO JARDIM</t>
  </si>
  <si>
    <t>Garanhuns/Corretes( Barragem Corva Triste)/ Garanhuns</t>
  </si>
  <si>
    <t>Garanhuns/Capoeiras/Saloá/Garanhuns</t>
  </si>
  <si>
    <t>BELO JARDIM/IPOJUCA/PESQUEIRA/SÃO BENTO/BARAUNA QUEBRADA</t>
  </si>
  <si>
    <t>VITÓRIA - FREXEIRAS - CUCAÚ - RECIFE - VITÓRIA</t>
  </si>
  <si>
    <t>AFOGADOS / SÃO JOSÉ DO EGITO / AFOGADOS</t>
  </si>
  <si>
    <t>Gravatá-Quipapá-Panelas-Gravatá</t>
  </si>
  <si>
    <t>Gravatá-Panelas-Cupira-Camocim-Gravatá</t>
  </si>
  <si>
    <t>Gravatá-Caruaru-Gravatá</t>
  </si>
  <si>
    <t>Gravatá-Quipapá-São Benedito-Bezerros-Gravatá</t>
  </si>
  <si>
    <t>Gravatá-Panelas-Caruaru-Gravatá</t>
  </si>
  <si>
    <t>Ouricuri-Parnamirim/Salgueiro-Ouricuri</t>
  </si>
  <si>
    <t>CSM IPOJUCA/EEAT TACAIMBÓ/EEE C SANHARÓ/ETE BJ/EEAT TACAIMBÓ/CSM IPOJUCA</t>
  </si>
  <si>
    <t>CSM IPOJUCA/EEAT IPANEMINHA/CSM IPOJUCA</t>
  </si>
  <si>
    <t>SURUBIM-CARUARU-SURUBIM</t>
  </si>
  <si>
    <t>VITORIA - SIRINHAÉM - SANTO AMARO - RIO FORMOSO - TAMANDARÉ - VITÓRIA</t>
  </si>
  <si>
    <t>Salgueiro-Belem de São Francisco-Salgueiro</t>
  </si>
  <si>
    <t>VITÓRIA – RIO FORMOSO – TAMANDARÉ – BARREIROS - VITÓRIA</t>
  </si>
  <si>
    <t>BELO JARDIM / AGRESTINA / TAMANDARÉ / BARREIROS / BELO JARDIM</t>
  </si>
  <si>
    <t>arcoverde/ibimirim/arcoverde</t>
  </si>
  <si>
    <t>Paudalho - Murupé - Siriji - Paudalho</t>
  </si>
  <si>
    <t>Recife - Vitória de Stº Antão - Moreno - Recife</t>
  </si>
  <si>
    <t>Recife - Paudalho - Orobó - Recife</t>
  </si>
  <si>
    <t>OURICURI/NASCENTE/OURICURI</t>
  </si>
  <si>
    <t>ARCOVERDE - MANARI</t>
  </si>
  <si>
    <t>Recife/João Pessoa/Recife</t>
  </si>
  <si>
    <t>Recife- Barra de São Miguel- PB- Recife</t>
  </si>
  <si>
    <t>BELO JARDIM / CARUARU / BARRA DE SÃO MIGUEL / CARUARU / BELO JARDIM</t>
  </si>
  <si>
    <t>Santa Cruz do Capibaribe/Barra de São Miguel/Santa Cruz do Capibaribe</t>
  </si>
  <si>
    <t>CARUARU/BARRA DE SÃO MIGUEL-PB(RIACHO FUNDO-RIO PARAÍBA)/CARUARU</t>
  </si>
  <si>
    <t>Recife/PE - Santa Cruz do Capibaribe/PE - Barra de São Miguel/PB - Recife/PE</t>
  </si>
  <si>
    <t>Recofe/JoãoPessoa/Recife</t>
  </si>
  <si>
    <t>RECIFE - SERRA TALHADA - POMBOS - RECIFE</t>
  </si>
  <si>
    <t>Salgueiro/Muricí/Belém Cabrobó/Salgueiro/Recife</t>
  </si>
  <si>
    <t>Recife - Arcoverde - Caruaru - Recife</t>
  </si>
  <si>
    <t>Caruaru - Garanhuns - São Vicente - Caruaru</t>
  </si>
  <si>
    <t>RECIFE/GRAVATA/ARCOVERDE/PESQUEIRA/BEZERROS/RECIFE</t>
  </si>
  <si>
    <t>GRAVATA/SERRO AZUL/GRAVATA</t>
  </si>
  <si>
    <t>AFOGADOS / SÃO JOSE DO EGITO / AFOGADOS</t>
  </si>
  <si>
    <t>Garanhuns / Recife / Caruaru / Garanhuns</t>
  </si>
  <si>
    <t>Garanhuns / Caruaru / Recife / Garanhuns</t>
  </si>
  <si>
    <t>AFOGADOS / SAO JOSÉ DO EGITO / AFOGADOS</t>
  </si>
  <si>
    <t>OURICURI/ARARIPINA/NASCENTE/LAGOA DO BARRO/OURICURI</t>
  </si>
  <si>
    <t>ETA GUS/EEAT BITURY/ETA GUS</t>
  </si>
  <si>
    <t>Caruaru - Lagoa do Carro - Macaparana - Paudaulho - Caruaru</t>
  </si>
  <si>
    <t>Recife, Bonito, Cupira, Recife</t>
  </si>
  <si>
    <t>Caruaru - Vitoria de Santo Antão - Rio Formoso - Vitoria de Santo Antão - Caruaru</t>
  </si>
  <si>
    <t>Garanhuns / Recife / Garanhuns</t>
  </si>
  <si>
    <t>ETA PAUDALHO / COMPESA SEDE / RECIFE (GRAÇAS) / COMPESA SEDE / ETA PAUDALHO</t>
  </si>
  <si>
    <t>RECIFE-IPOJUCA(PORTO DE GALINHAS)-RECIFE</t>
  </si>
  <si>
    <t>Recife- Toritama - Santa Cruz do Capibaribe - Recife</t>
  </si>
  <si>
    <t>arcoverde/águas belas/arcoverde</t>
  </si>
  <si>
    <t>Agrestina/Belém de Maria/Caruaru</t>
  </si>
  <si>
    <t>Recife &gt; Toritama &gt; Riacho Fundo (PB) &gt; Santa Cruz &gt; Recife</t>
  </si>
  <si>
    <t>Agrestina/São Benedito/Caruaru</t>
  </si>
  <si>
    <t>RECIFE- IPOJUCA(PORTO DE GALINHA)- RECIFE</t>
  </si>
  <si>
    <t>Santa Cruz do Capibaribe/Recife/Santa Cruz do Capibaribe</t>
  </si>
  <si>
    <t>Agrestina/E1 Cajueiro/Belém de Maria/Caruaru</t>
  </si>
  <si>
    <t>Agrestina/Maraial/Caruaru</t>
  </si>
  <si>
    <t>Petrolina - Extrema - Dormentes - Monte Orebe - Afrânio - Petrolina</t>
  </si>
  <si>
    <t>Garanhuns/Recife/Caruaru/Garanhuns</t>
  </si>
  <si>
    <t>Petrolina - Extrema - Afrânio - Dormentes - Monte Orebe - Dormentes - Afrânio - Petrolina</t>
  </si>
  <si>
    <t>CARUARU/RECIFE/CARURU</t>
  </si>
  <si>
    <t>CARUARU/PETROLINA/CARUARU</t>
  </si>
  <si>
    <t>SERRA TALHADA - PETROLANDIA - TACARATU - SERRA TALHADA</t>
  </si>
  <si>
    <t>Ouricuri/Salgieiro-Ourocó-Jacaré/Ouricuri</t>
  </si>
  <si>
    <t>ARCOVERDE-AGUAS BELAS-ARCOVERDE</t>
  </si>
  <si>
    <t>AFOGADOS / TABIRA / SÃO JOSÉ DO EGITO / SANTA TERIZINHA / RIACHO DO MEIO / AFOGADOS</t>
  </si>
  <si>
    <t>serra talhada, triunfo, canaã, calumbi, petrolandia, volta do moxotó, arcoverde, recife, serra talhada</t>
  </si>
  <si>
    <t>Recife, Cupira, Orobó, Recife</t>
  </si>
  <si>
    <t>SERRA TALHADA - PETROLANCIA - SERRA TALHADA</t>
  </si>
  <si>
    <t>SERRA TALHADA - FLORESTA - PETROLANDIA - SERRA TALHADA</t>
  </si>
  <si>
    <t>Ouricuri/Santa Filomena/Ouricuri</t>
  </si>
  <si>
    <t>CD RECIFE - ARCOVERDE - AFOGADOS DA INGAZEIRA - CD RECIFE</t>
  </si>
  <si>
    <t>Ouricuri/Serra Branca-Serrolândia-Araripina-Moraes-Trindade/Ouricuri</t>
  </si>
  <si>
    <t>RECIFE/ CARUARU/SÃO CAETANO/ ARCOVERDE/GARANHUNS/VENTUROSA/SANHARÓ/RECIFE</t>
  </si>
  <si>
    <t>arcoverde-manari-arcoverde</t>
  </si>
  <si>
    <t>CPR PAJEÚ-ETA BUÍQUE-EEAB MULUNGU-POUSADA-EEAB MULUNGU-POSTO CRUZEIRO IV ARCOVERDE- CPR PAJEÚ</t>
  </si>
  <si>
    <t>RECIFE/TACAIMBO/ARCOVERDE/CUSTODIA/AFOGADOS DA INGAZEIRA/SERTANIA/SANHARÓ/RECIFE</t>
  </si>
  <si>
    <t>Caruaru / Gravatá / Recife</t>
  </si>
  <si>
    <t>Recife &gt; Caruaru &gt; Surubrim &gt; Caruaru &gt; São Caetano &gt; Belo Jardim &gt; Recife</t>
  </si>
  <si>
    <t>VITÓRIA - LITORAL SUL - VITORIA</t>
  </si>
  <si>
    <t>Salgueiro-Ouricuri-Serra Brnca-Ouricuri-Salgueiro</t>
  </si>
  <si>
    <t>Recife/Salgueiro/Ouricuri/Santa Maria da Boa Vista</t>
  </si>
  <si>
    <t>VITÓRIA – SIRINHAÉM – VITÓRIA</t>
  </si>
  <si>
    <t>Recife &gt; Caruaru &gt; Surubim &gt; Caruaru &gt; Toritama &gt; Caruaru &gt; Recife</t>
  </si>
  <si>
    <t>RECIFE-BONITO-RECIFE</t>
  </si>
  <si>
    <t>CARUARU/PALMEIRINA/CARUARU</t>
  </si>
  <si>
    <t>Recife-Arcoverde-Garanhuns-Recife</t>
  </si>
  <si>
    <t>Recife-Arcoverde-Sertânia-Recife</t>
  </si>
  <si>
    <t>surubim/santa cruz do Capibaribe/surubim</t>
  </si>
  <si>
    <t>Paudalho – Glória de Goitá – Limoeiro – Feira Nova – Paudalho</t>
  </si>
  <si>
    <t>Serra Talhada - Floresta - Petrolândia - Caraibeiras - Serra Talhada</t>
  </si>
  <si>
    <t>Vitória - Rio Formoso - Tamandaré - Vitória</t>
  </si>
  <si>
    <t>SERRA TALHADA - PETROLÂNDIA - SERRA TALHADA</t>
  </si>
  <si>
    <t>Recife/Arcoverde/Sertania/Recife</t>
  </si>
  <si>
    <t>surubim/sata cruz do capibarie/surubim</t>
  </si>
  <si>
    <t>Surubim - Santa Cruz - Surubim</t>
  </si>
  <si>
    <t>floresta, petrolandia, tacaratu, caraibeiras, floresta.</t>
  </si>
  <si>
    <t>Salgueiro-Ouricuri-Petrolina-Salgueiro</t>
  </si>
  <si>
    <t>PETROLINA-FLORESTA-RECIFE-TACAIMBO-PETROLINA</t>
  </si>
  <si>
    <t>AFOGADOS / EEAB ROSARIO / JABITACA / TUPARETA / EEAB 8 / SANTA TEREZINHA / AFOGADOS</t>
  </si>
  <si>
    <t>AFOGADOS / QUIXABA / CARNAIBA / FLORES / SITIO DOS NUNES / IGUARACY / JABITACA / TUPARETAMA / SÃO JOSÉ / SANTA TEREZINHA / RIACHO DO MEIO / TABIRA / AFOGADOS</t>
  </si>
  <si>
    <t>CD RECIFE - ARCOVERDE - SERRA TALHADA - CD RECIFE</t>
  </si>
  <si>
    <t>AFOGADOS / SÃO JOSÉ DO EGITO / ITAPETIM / BREJINHO / SÃO JOSÉ DO EGITO / AFOGADOS</t>
  </si>
  <si>
    <t>RECIFE - BARRA DE SÃO MIGUEL/PB - RECIFE</t>
  </si>
  <si>
    <t>AFOGADOS / SÃO JOSE DO EGITO / ITAPETIM / BREJINHO / SÃO JOSÉ DO EGITO / AFOGADOS</t>
  </si>
  <si>
    <t>SERRA TALHADA - AFOGADOS DA INGAXZEIRA - SERRA TALHADA</t>
  </si>
  <si>
    <t>JABOATÃO-ARCOVERDE-SERTÂNIA-CARUARU</t>
  </si>
  <si>
    <t>RECIFE-ARCOVERDE-SERTÂNIA-CARUARU-RECIFE</t>
  </si>
  <si>
    <t>tamanadare/vitoria/tamandare</t>
  </si>
  <si>
    <t>Recife-Arcoverde-Serra Talhada - Recife</t>
  </si>
  <si>
    <t>Caruaru - Recife - Paudalho - Recife - Caruaru</t>
  </si>
  <si>
    <t>Recife/Tacaimbó/Belo Jardim/Recife</t>
  </si>
  <si>
    <t>RECIFE- ARCOVERDE- BREJINHO- RECIFE</t>
  </si>
  <si>
    <t>AFOGADOS / QUIXABA / CARNAIBA / FLORES / TABIRA / SANTA TEREZINHA / BREJINHO / ITAPETIM / SAO JOSE / TUPARETAMA / INGAZEIRA / IGUARACY / RECIFE / AFOGADOS</t>
  </si>
  <si>
    <t>AFOGADOS / EEAB-1S SERTANIA / EEAB-7 TABIRA / EEAB-8 RIACHO DO MEIO / EEAB-9 SÃO JOSÉ DO EGITO / AFOGADOS</t>
  </si>
  <si>
    <t>Recife/Arcoverde/Venturosa/Belo Jardim/Tacaimbó/Caruaru/Gravatá/Recife</t>
  </si>
  <si>
    <t>OURICURI/ARARIPINA/SERRA BRANCA/MOREILANDIA/OURICURI</t>
  </si>
  <si>
    <t>CD RECIFE - SALGUEIRO - PETROLINA - SERRA TALHADA - CD RECIFE</t>
  </si>
  <si>
    <t>RECIFE/ FAZENDA NOVA/ TORITAMA/CARUARU/ RECIFE</t>
  </si>
  <si>
    <t>OURICURI/ARCOVERDE/RECIFE/CARUARU/OURIURI</t>
  </si>
  <si>
    <t>OURICURI/CARUARU/RECIFE/OURICURI</t>
  </si>
  <si>
    <t>Petrolina - Afrânio - Extrema - Monte Orebe - Petrolina</t>
  </si>
  <si>
    <t>Recife/Belo Jardim/Recife</t>
  </si>
  <si>
    <t>Recife, Barra de Guabiraba, Cupira, Recife</t>
  </si>
  <si>
    <t>OURICURI/RANCHARIA/NASCENTE/SANTARITA/BODOCO/OURICURI</t>
  </si>
  <si>
    <t>RECIFE - BARREIROS - RECIFE</t>
  </si>
  <si>
    <t>serra talhada, petrolandia, jatobá, volta do moxotó, tacaratu, arcoverde, recife, serra talhada</t>
  </si>
  <si>
    <t>OURICURI/BODOCO/IPUBI/NASCENTE/TRINDADE/OURICURI</t>
  </si>
  <si>
    <t>serra talhada, floresta, petrolandia, jatobá, tacaratu, caraibeiras, volta do moxotó, arcoverde, recife, serra talhada</t>
  </si>
  <si>
    <t>OURICURI/SALGUEIRO/SERRA TALHADA/SALGUEIRO/OURICURI</t>
  </si>
  <si>
    <t>Caruaru - Barreiros - Caruaru</t>
  </si>
  <si>
    <t>VITÓRIA - SIRINHAEM - RIO FORMOSO - VITÓRIA</t>
  </si>
  <si>
    <t>OURICURI/NASCENTE/RANCHARIA/BODOCO/OURICURI</t>
  </si>
  <si>
    <t>Caruaru/Paudalho/Recife</t>
  </si>
  <si>
    <t>floresta, petrolandia, tacaratu, caraibeiras, jatoba, floresta.</t>
  </si>
  <si>
    <t>OURICURI/LAGOA DO BARRO/NASCENTE/ARARIPINA/MOREILANDIA/BODOCO/OURICURI</t>
  </si>
  <si>
    <t>Recife - Orobó - Recife</t>
  </si>
  <si>
    <t>OURICURI/ EXU/ GRANITO/ ARARIPINA/ LAGOA DO BARRO/ MANGUEIRA/ PARNAMIRIM/ OROCO/ OURICURI</t>
  </si>
  <si>
    <t>AFOGADOS / EEAT JIQUIRI / EEAB7-TABIRA / EEAB-8 RIACHO DO MEIO / EEAB-9 / ITAPETIM / AFOGADOS</t>
  </si>
  <si>
    <t>AFOGADOS / VILA DE FÁTIMA / EEAT CAROÁ / REL CÁLICE / AFOGADOS</t>
  </si>
  <si>
    <t>AFOGADOS / CARNAÍBA / FLORES / SÃO JOSE / ITAPETIM / BREJINHO / SANTA TEREZINHA / AFOGADOS</t>
  </si>
  <si>
    <t>AFOGADOS / SÃO JOSÉ DO EGITO / SANTA TEREZINHA / BREJINHO / TUPARETAMA / AFOGADOS</t>
  </si>
  <si>
    <t>Caruaru - Barra de São Miguel (PB) - Caruaru</t>
  </si>
  <si>
    <t>Recife/Arcoverde/Tupanatinga/Belo Jardim/Gravatá/Recife</t>
  </si>
  <si>
    <t>RECIFE-CHÃ GRANDE - RECIFE</t>
  </si>
  <si>
    <t>serra talhada, floresta, petrolandia, jatobá,arcoverde, recife, serra talhada</t>
  </si>
  <si>
    <t>VITORIA/RIO FORMOSO/TAMANDARÉ/RIO FORMOSO/VITORIA</t>
  </si>
  <si>
    <t>RECIFE-CHÃ GRANDE-RECIFE</t>
  </si>
  <si>
    <t>RECIFE-PALAMARES-RECIFE</t>
  </si>
  <si>
    <t>Recife / Sertania / Recife</t>
  </si>
  <si>
    <t>Recife/Arcoverde/Tupanatinga/Belo Jardim/Caruaru/Recife</t>
  </si>
  <si>
    <t>PetrolinaXSalgueiroXCedroXSalgueiroXOuricuriXIpubiXSerraBrancaXOuricuriXIpubiXSerraBrancaXIpubiXOuricuriXPetrolina</t>
  </si>
  <si>
    <t>Recife - Caruaru - Orobó - Recife</t>
  </si>
  <si>
    <t>ADUTORA DO AGRESTE</t>
  </si>
  <si>
    <t>AFOGADOS / SANTA TEREZINHA / EEAB ZÉ ANTONIO / SÃO JOSÉ / BREJINHO / ARCOVERDE / BUÍQUE / TUPANATINGA / AFOGADOS</t>
  </si>
  <si>
    <t>Recife / Arcoverde / Caruaru / Belo Jardim / Recife</t>
  </si>
  <si>
    <t>AFOGADOS / RECIFE / PESQUEIRA / ARCOVERDE / AFOGADOS</t>
  </si>
  <si>
    <t>Caruaru - Belo Jardim - Recife - São Joaquim do Monte - Recife - Caruaru</t>
  </si>
  <si>
    <t>AFOGADOS / SAO JOSÉ DO EGITO / SANTA TEREZINHA / BREJINHO / TUPARETAMA / AFOGADOS</t>
  </si>
  <si>
    <t>Recife/Ouricuri/Recife</t>
  </si>
  <si>
    <t>OURICURI/SANTA FILOMENA/EXU/ QUIXABA/TRINDADE/BODOCÓ/OURICURI</t>
  </si>
  <si>
    <t>Recife - Serra Talhada - Triunfo - Arcoverde - Recife</t>
  </si>
  <si>
    <t>OURICURI/EXU/LAGOA DOBARRO/SERRA BRANCA/BODOCÓ/OURICURI</t>
  </si>
  <si>
    <t>Recife / Caruaru / Belo Jardim / Tupanatinga / Recife</t>
  </si>
  <si>
    <t>Recife – Arcoverde – Pedra – Afogados da Ingazeira – Recife</t>
  </si>
  <si>
    <t>ARCOVERDE/ TUPANATINGA/ BAIXA FUNDA/ TUPANATINGA/ARCOVERDE</t>
  </si>
  <si>
    <t>OURICURI/SALGUEIRO/PETROLINA/OURICURI/SALGUEIRO</t>
  </si>
  <si>
    <t>OURICURI/RANCHARIA/SANTA CRUZ/ARARIPINA/OURICURI</t>
  </si>
  <si>
    <t>Recife/Sertania/Tabira/ Sertania/Recife</t>
  </si>
  <si>
    <t>ARCOVERDE / FLORES / CARNAIBA/ FLORES / ARCOVERDE.</t>
  </si>
  <si>
    <t>Recife, Bonito, Cupira, Orobó, Recife</t>
  </si>
  <si>
    <t>Recife - Caruaru - Recife.</t>
  </si>
  <si>
    <t>Recife - Orobó - Caruaru - Recife</t>
  </si>
  <si>
    <t>RECIFE - BRASILIA - RECIFE</t>
  </si>
  <si>
    <t>PETROLINA - OURICURI - SALGUEIIRO - ARCOVERDE - RECIFE - ARCOVERDE - SALGUEIRO - PETROLINA</t>
  </si>
  <si>
    <t>Petrolina x Serra talhada x Triunfo x Petrolina</t>
  </si>
  <si>
    <t>OURICURI/SANTA FILOMENA/LAGOA DO BARRO/SANTA CRUZ/ARARIPINA/TRINDADE/OROCO/OURICURI</t>
  </si>
  <si>
    <t>Petrolina x Serra Talhada x Triunfo x Petrolina</t>
  </si>
  <si>
    <t>ARCOVERDE/CEDRO/SITIO BATEDOR/CEDRO/ARCOVERDE</t>
  </si>
  <si>
    <t>Recife / Tupanatinga / Belo Jardim / Recife</t>
  </si>
  <si>
    <t>RECIFE - SERRA TALHADA - LAGOA GRANDE - DISTRITO VERMELHO - LAGOA GRANDE - SERRA TALHADA - CARUARU - SALGADO - RECIFE</t>
  </si>
  <si>
    <t>SERTÃO</t>
  </si>
  <si>
    <t>Petrolina - Serra Talhada - Triunfo - Petrolina</t>
  </si>
  <si>
    <t>PETROLINA X SERRA TALHADA X TRIUNFO X PETROLINA</t>
  </si>
  <si>
    <t>Recife - Barra de São Miguel (PB) - Recife</t>
  </si>
  <si>
    <t>Recife – Tupanatinga - Recife</t>
  </si>
  <si>
    <t>Caruaru-Recife-Garanhuns-Arcoverde</t>
  </si>
  <si>
    <t>Serra Talhada-Triunfo-Salgueiro-Ouricuri-Petrolina-Arcoverde-Caruaru</t>
  </si>
  <si>
    <t>Recife - Florianopolis - Recife</t>
  </si>
  <si>
    <t>Recife- Vitória- Recife</t>
  </si>
  <si>
    <t>F. Noronha/Recife/Noronha</t>
  </si>
  <si>
    <t>RECIFE/F.NORONHA/RECIFE</t>
  </si>
  <si>
    <t>RECIFE - CHINA - RECIFE</t>
  </si>
  <si>
    <t>Atualização 30.08.24</t>
  </si>
  <si>
    <t>Gilvandro Barbosa Tito</t>
  </si>
  <si>
    <t>Afranio Galdino Junior</t>
  </si>
  <si>
    <t>Carlos Andre Duarte Silva</t>
  </si>
  <si>
    <t>Jose Carlos De Oliveira</t>
  </si>
  <si>
    <t>Luis Claudio Holanda de</t>
  </si>
  <si>
    <t>JULIANE KELLY FERRAZ MARTINS</t>
  </si>
  <si>
    <t>DECIO MUNIZ DE ARAUJO JUNIOR</t>
  </si>
  <si>
    <t>Rafaella Teixeira Miranda</t>
  </si>
  <si>
    <t>PAUDALHO-ALIANÇA-ETA TIMBAUBA-SÃO VICENTE FÉRRER-MACAPARANA-BARRAGEM TIÚMA-TIMABAÚBA-CAMUTANGA-FERREIROS-PAUDALHO</t>
  </si>
  <si>
    <t>PAUDALHO-BARRAGEM LAGOA DO CARRO-LAGOA DE ITAENGA-EEAB FEIRA NOVA-RECIFE-PAUDALHO</t>
  </si>
  <si>
    <t>GNR IPOJUCA/BONANCA/PREDIO SEDE/CD/GNR IPOJUCA</t>
  </si>
  <si>
    <t>VITORIA/RECIFE/ETA POMBOS/VITORIA</t>
  </si>
  <si>
    <t>Salgueiro/Bom Nome/Salgueiro</t>
  </si>
  <si>
    <t>ETA AMEIXAS</t>
  </si>
  <si>
    <t>BELO JARDIM/POSTO/ETA CANHOTINHO/BELO JARDIM</t>
  </si>
  <si>
    <t>RECIFE/VITORIA/POMBOS/RECIFE</t>
  </si>
  <si>
    <t>ARCOVERDE/ PESQUEIRA/ ARCOVERDE</t>
  </si>
  <si>
    <t>ARCOVERDE/ IBIMIRIM / RIO DA BARRA/ MODERNA / ARCOVERDE</t>
  </si>
  <si>
    <t>Recife - Sede</t>
  </si>
  <si>
    <t>RECIFE/SIRINHAEM/RECIFE</t>
  </si>
  <si>
    <t>PAUDALHO-UMARI(BOM JARDIM)-ETA JOÃO ALFREDO-ETA BURACO DO TATU-ETA MACHADOS-PAUDALHO</t>
  </si>
  <si>
    <t>PAUDALHO-ETA MACAPARANA-BARRAGEM TIÚMA-PAUDALHO</t>
  </si>
  <si>
    <t>Sagueiro/Umãs/Salgueiro</t>
  </si>
  <si>
    <t>SANTA CRUZ DO CAPIBARIBE/SERRA DOS VENTOS/BARRA DE FARIAS/SANTA CRUZ DO CAPIBARIBE</t>
  </si>
  <si>
    <t>SANTA CRUZ DO CAPIBARIBE/CARUARU/SANTA CRUZ DO CAPIBARIBE</t>
  </si>
  <si>
    <t>Paudalho - São Vicente Férrer - Paudalho</t>
  </si>
  <si>
    <t>Paudalho - Caruaru - Camaragibe</t>
  </si>
  <si>
    <t>VITÓRIA DE SANTO ANTÃO- ETA ALTO BONITO-CAMOCIM DE SÃO FELIX - GRAVATÁ-VITÓRIA DE SANTO ANTÃO</t>
  </si>
  <si>
    <t>ARARIPINA - RANCHARIA - BARRAGEM SISAGRO - BARRAGEM RANCHARIA - OURICURI</t>
  </si>
  <si>
    <t>Arcoverde/Tupanatinga/Itaiba/Arcoverde</t>
  </si>
  <si>
    <t>CARUARU - CUMARU - ETA JUCAZINHO (SURUBIM) - CARUARU</t>
  </si>
  <si>
    <t>Caruaru - Serra dos Ventos (Belo Jardim) - Caruaru</t>
  </si>
  <si>
    <t>CARUARU - SÃO BENTO DO UNA - SERRA DOS VENTOS (BELO JARDIM) - CARUARU</t>
  </si>
  <si>
    <t>PAUDALHO-PINDOBA-NAZARÉ DA MATA-EEAB MOROJOZINHO-LAGOA DO CARRO-LAGOA DE ITAENGA-FEIRA NOVA-BARRAGEM LAGOA DO CARRO-LIMOEIRO-GLÓRIA DO GOITÁ-PAUDALHO</t>
  </si>
  <si>
    <t>BELO JARDIM/CARUARU/BELO JARDIM</t>
  </si>
  <si>
    <t>VITORIA/BARRA DE SIIRNHAEM/VITORIA</t>
  </si>
  <si>
    <t>gql/goiana/araçoiaba /gql</t>
  </si>
  <si>
    <t>Garanhuns/Lagoa do ouro/Correntes/Palmerina/Garanhuns</t>
  </si>
  <si>
    <t>CARUARU/ BELO JARDIM</t>
  </si>
  <si>
    <t>ETA PETRÓPOLIS-CRE GRAVATÁ-EE SERRA DO MAROTO-ETA GRAVATÁ-ETA PETRÓPOLIS-CARUARU</t>
  </si>
  <si>
    <t>Tacaratu - Serra Talhada - Tacaratu</t>
  </si>
  <si>
    <t>arcoverde- ibimirm -arcoverde</t>
  </si>
  <si>
    <t>RECIFE-TAMADARÉ-RIO FORMOSO-SERINHAÉM-RECIFE</t>
  </si>
  <si>
    <t>RECIFE/CABO/TAMANDARÉ/RIO FORMOSO/TAMANDARÉ/RECIFE</t>
  </si>
  <si>
    <t>BELO JARDIM/IPANEMINHA/BELO JARDIM</t>
  </si>
  <si>
    <t>BELO JARDIM/CANELA DE EMA/BELO JARDIM</t>
  </si>
  <si>
    <t>ARCOVERDE / IBIMIRIM / BUIQUE / ARCOVERDE</t>
  </si>
  <si>
    <t>Salgueiro-Araripina-Salgueiro</t>
  </si>
  <si>
    <t>Salgueiro-santa Maria da Boa Vista-Salgueiro</t>
  </si>
  <si>
    <t>IPOJUCA GNR/EEAB IPOJUCA/IPANEMINHA/POSTO BELO JARDIM/GNR IPOJUCA</t>
  </si>
  <si>
    <t>CSM IPOJUCA/ ETA IPANEMINHA/ ETA SAO JAQUES/ CSM IPOJUCA</t>
  </si>
  <si>
    <t>Salgueiro - Araripina - Salgueiro</t>
  </si>
  <si>
    <t>RECIFE/PORTO DE GALINHAS/RECIFE</t>
  </si>
  <si>
    <t>GNR IPOJUCA/LOQUIPE/AV NORTE-VISTORIA GAS</t>
  </si>
  <si>
    <t>São José do Belmonte - Serra Talhada - São José do Belmonte</t>
  </si>
  <si>
    <t>arcoverde/sertania/custodia/arcoverde</t>
  </si>
  <si>
    <t>Camaragibe - Caruaru - Camaragibe</t>
  </si>
  <si>
    <t>VITORIA/RECIFE/VITRIA</t>
  </si>
  <si>
    <t>Salgueiro/Conceição das Crioulas/Murici/Cabrobó/Belém/Salgueiro</t>
  </si>
  <si>
    <t>Garanhuns / Capoeiras / Jupi / Lagoa do Ouro / Poço Comprido / Correntes / Palmeirina / Garanhuns</t>
  </si>
  <si>
    <t>CSM IPOJUCA/ ETA CANHOTINHO/ CSM IPOJUCA</t>
  </si>
  <si>
    <t>ETA TACAIMBÓ/EEAT BOA VISTA/TORNEIRO/CSM IPOJUCA</t>
  </si>
  <si>
    <t>ETA BITURY/EEAB BANHEIROS/ETA BITURY</t>
  </si>
  <si>
    <t>CSM IPOJUCA/ EEAT BOA VISTA/EEE A SANHARÓ/ETA MANOEL LONGO/ EEAB PDA ETA ROSAS</t>
  </si>
  <si>
    <t>VITÓRIA – RIO FORMOSO - VITÓRIA</t>
  </si>
  <si>
    <t>BELO JARDIM / PAUDALHO / LIMOEIRO / BOM JARDIM / ALIANÇA / BELO JARDIM</t>
  </si>
  <si>
    <t>GRAVATÁ - SEDE - GRAVATÁ</t>
  </si>
  <si>
    <t>CSM IPOJUCA/ETA SÃO JAQUES/ ETA CANHOTINHO/CSM IPOJUCA</t>
  </si>
  <si>
    <t>CSM IPOJUCA/EEAT TACAIMBÓ/LOCAVEL/GME/CSM IPOJUCA</t>
  </si>
  <si>
    <t>RECIFE - PORTO DE GALINHAS - RECIFE</t>
  </si>
  <si>
    <t>CARUARU/AGRESTINA/CARUARU</t>
  </si>
  <si>
    <t>CARUARU-AGRESTINA-ALTINHO-CARUARU</t>
  </si>
  <si>
    <t>arcoverde -belo jardim - arcoverde</t>
  </si>
  <si>
    <t>Salgueiro/Murici/Belém/Cabrobó/Orocó/Santa Maria da Boa Vista/Salgueiro</t>
  </si>
  <si>
    <t>São Joaquim do Monte - Trevo do Formigueiro - Caruaru - Recife</t>
  </si>
  <si>
    <t>Salgueiro/Ouricuri/Ipubi</t>
  </si>
  <si>
    <t>ETA GUS/ BELO JARDIM/ ETA GUS</t>
  </si>
  <si>
    <t>VITÓRIA – TAMANDARE - VITÓRIA</t>
  </si>
  <si>
    <t>ETA Paudalho/Matinadas/ ETA Limoeiro/ETACPaudalho</t>
  </si>
  <si>
    <t>CSM IPOJUCA/TORNEARIA/ETA BITURY/TORNEARIA/EAT COVA DAS NEGRAS/ETA BITURY/EAT COVA NAS NEGRAS/CSM IPOJUCA</t>
  </si>
  <si>
    <t>SANTA CRUZ DO CAPIBARIBE/RIO PARAÍBA CAPTAÇÃO ADUTORA ALTO CAPIBARIBE/BARRA DE SÃO MIGUEL/SANTA CRUZ DO CAPIBARIBE</t>
  </si>
  <si>
    <t>PETROLINA-RECIFE-PETROLINA</t>
  </si>
  <si>
    <t>CSM IPOJUCA/EAT IPANEMINHA/TORNEIRO/EEAT BOA VISTA/CSM IPOJUCA</t>
  </si>
  <si>
    <t>TAMANDARE/VITORIA/TAMANDARE</t>
  </si>
  <si>
    <t>Garanhuns/Reicfe/Caruaru/Garanhuns</t>
  </si>
  <si>
    <t>BELO JARDIM / RECIFE / BELO JARDIM</t>
  </si>
  <si>
    <t>SANTA CRUZ DO CAPIBARIBE/RECIFE/SANTA CRUZ DO CAPIBARIBE</t>
  </si>
  <si>
    <t>RECIFE/VITORIA/ARCOVERDE/SERRA TALHADA/RECIFE</t>
  </si>
  <si>
    <t>OURICURI/NASCENTE/OURICURI/JARDIM/OURICURI</t>
  </si>
  <si>
    <t>Caruaru - Belo Jardim - Arcoverde - Tupanatinga - Caruaru</t>
  </si>
  <si>
    <t>RECIFE/GARANHUNS/BOM CONSELHO/RECIFE</t>
  </si>
  <si>
    <t>PETROLINA-AFRÂNIO-PETROLINA</t>
  </si>
  <si>
    <t>Surubim-Santa Cruz</t>
  </si>
  <si>
    <t>PAUDALHO - LIMOEIRO - JOÃO ALFREDO - PAUDALHO</t>
  </si>
  <si>
    <t>Caruaru / Paudalho / Recife / Gravatá</t>
  </si>
  <si>
    <t>PAUDALHO-SÃO VICENTE FÉRRER-PAUDALHO</t>
  </si>
  <si>
    <t>NAZARÉ DA MATA / ETA PAUDALHO / COMPESA SEDE / RECIFE (GRAÇAS) / COMPESA SEDE / ETA PAUDALHO / BELO JARDIM</t>
  </si>
  <si>
    <t>Agrestina/Gravatá/EEAT R7/Caruaru</t>
  </si>
  <si>
    <t>Recife - Sítio Maniçoba/Carnaíba - Recife</t>
  </si>
  <si>
    <t>PAUDALHO - RECIFE - PAUDALHO</t>
  </si>
  <si>
    <t>AFOGADOS / CARNAÍBA / FLORES / VILA DE FÁTIMA / AFOGADOS</t>
  </si>
  <si>
    <t>recife/custodia/s talhada/recife</t>
  </si>
  <si>
    <t>CD RECIFE - SALGUEIRO - PETROLINA - CD RECIFE</t>
  </si>
  <si>
    <t>OURICURI/OROCO/MOREILANDIA/EXU/OURICURI</t>
  </si>
  <si>
    <t>RECIFE-BELO JARDIM-BREJO DA MADRE DE DEUS - BARRA DE FARIAS - XUCURU- SANHARÓ-RECIFE</t>
  </si>
  <si>
    <t>SERRA TALHADA, FLORESTA, VOLTA DO MOXOTÓ, ARCOVERDE, RECIFE, SERRA TALHADA</t>
  </si>
  <si>
    <t>Recife-Afogados da Ingazeira-Tabira-Sta Maria da Boa Vista-Arco Verde-Recife</t>
  </si>
  <si>
    <t>Recife/Arcoverde/Venturosa/Belo Jardim/Recife</t>
  </si>
  <si>
    <t>Recife - Belo Jardim - Jataúba - Brejo da Madre de Deus - Sanharó - Recife</t>
  </si>
  <si>
    <t>OURICURI/BODOCÓ/SALGUEIRO/AFOGADOS DA INGAZEIRA/SALGUEIRO/OURICURI</t>
  </si>
  <si>
    <t>Recife / Arcoverde / Belo Jardim / Recife</t>
  </si>
  <si>
    <t>Noronha/Recife/Noronha</t>
  </si>
  <si>
    <t>RECIFE/SERTÂNIA/INGAZEIRA/CUSTÓDIA/SERRA TALHADA</t>
  </si>
  <si>
    <t>RECIFE - SÃO PAULO - RECIFE</t>
  </si>
  <si>
    <t>Petrolina / Serra Talhada / Triunfo</t>
  </si>
  <si>
    <t>RECIFE/BARRA DE SÃO MIGUEL-PB/RECIFE</t>
  </si>
  <si>
    <t>RECIFE/BARRA DE SÃO MIGUEL -PB/RECIFE</t>
  </si>
  <si>
    <t>Recife/Rio de Janeiro/Recife</t>
  </si>
  <si>
    <t>LATAM LINHAS AÉREAS / GOL LINHAS AÉREAS</t>
  </si>
  <si>
    <t>ECONÔMICA</t>
  </si>
  <si>
    <t>GOL LINHAS AÉREAS / AZUL LINHAS AÉREAS</t>
  </si>
  <si>
    <t>Atualização 14/10/2024</t>
  </si>
  <si>
    <t>Livino Alves De Carvalho Neto</t>
  </si>
  <si>
    <t>Antonio Estima dos Santos Filho</t>
  </si>
  <si>
    <t>Alexsandro Chaves Da Silva</t>
  </si>
  <si>
    <t>Josinaldo Braulio Diniz Alves</t>
  </si>
  <si>
    <t>Erivania Ramos de Queiroz</t>
  </si>
  <si>
    <t>Waldene Alexandre Vieira de Farias</t>
  </si>
  <si>
    <t>Jose Iran Cordeiro Veras</t>
  </si>
  <si>
    <t>Amanda Cristina Lima Santiago</t>
  </si>
  <si>
    <t>Jaqueline De Sa Leal</t>
  </si>
  <si>
    <t>Robson Francisco da Silva</t>
  </si>
  <si>
    <t>EDVALDO LEMOS DA ROCHA</t>
  </si>
  <si>
    <t>Joanes Julio De Oliveira</t>
  </si>
  <si>
    <t>Juliana De Oliveira Melo Bastos</t>
  </si>
  <si>
    <t>Alex Gabriel Rodrigues Martins</t>
  </si>
  <si>
    <t>Rosilene Sulamita Amorim Pereira</t>
  </si>
  <si>
    <t>Jose Jarbas Lucas</t>
  </si>
  <si>
    <t>Antonio Sampaio Da Silva</t>
  </si>
  <si>
    <t>Albani Cordeiro de Morais</t>
  </si>
  <si>
    <t>Filipe Machado Melro Filho</t>
  </si>
  <si>
    <t>Jouse Cristiane Bezerra Muniz de Souza</t>
  </si>
  <si>
    <t>Luciano Cesar Rodrigues Calaca</t>
  </si>
  <si>
    <t>Ricardo Jose Lira Lieuthier</t>
  </si>
  <si>
    <t>Cicero Brandamento da Silva Menezes</t>
  </si>
  <si>
    <t>Jose Roberto Freire Rego Lima</t>
  </si>
  <si>
    <t>Gilvan Da Silva Santiago</t>
  </si>
  <si>
    <t>Eva Pereira de Melo</t>
  </si>
  <si>
    <t>Fernando Goncalves Soido</t>
  </si>
  <si>
    <t>Mailson Gomes Barros da Cruz</t>
  </si>
  <si>
    <t>Keyla Janielle Barreto de Araujo</t>
  </si>
  <si>
    <t>Marcilio Jose Lisboa De Souza</t>
  </si>
  <si>
    <t>Thiago de Lima</t>
  </si>
  <si>
    <t>Jersya Felipe Santiago</t>
  </si>
  <si>
    <t>Nilson Gouveia Lins</t>
  </si>
  <si>
    <t>Lorena Maria Goncalves Leite</t>
  </si>
  <si>
    <t>Jose Antonio Charao Cunha</t>
  </si>
  <si>
    <t>Ernesto Nunes Soares</t>
  </si>
  <si>
    <t>Adalberto da Silva Galindo</t>
  </si>
  <si>
    <t>Erica Vanusa Siqueira Dos Santos</t>
  </si>
  <si>
    <t>Nathalia Cristine Rodrigues de Azevedo</t>
  </si>
  <si>
    <t>Jayne Cosme Albuquerque</t>
  </si>
  <si>
    <t>Milton Tavares de Melo Neto</t>
  </si>
  <si>
    <t>MILLY LILIAN DE MIRANDA OLIVEIRA</t>
  </si>
  <si>
    <t>Fred Rodrigues Barbosa</t>
  </si>
  <si>
    <t>Amaro Pereira Borges Junior</t>
  </si>
  <si>
    <t>Leonardo Nascimento De Oliveira</t>
  </si>
  <si>
    <t>Suema Mireia Marques Rodrigues de Carvalho</t>
  </si>
  <si>
    <t>j</t>
  </si>
  <si>
    <t>Mirandiba – Serra Talhada - Mirandiba</t>
  </si>
  <si>
    <t>Betânia - Serra Talhada - Betânia</t>
  </si>
  <si>
    <t>PAUDALHO-CARPINA-RECIFE-PAUDALHO</t>
  </si>
  <si>
    <t>PAUDALHO-LAGOA DO CARRO-RECIFE(GQL)-PAUDALHO</t>
  </si>
  <si>
    <t>PAUDALHO-ETE GUADALAJARA-RECIFE-CAUEIRAS-BUENOS AIRES-PAUDALHO</t>
  </si>
  <si>
    <t>CARUARU/CUMARU/SURUBIM/RIACHO DAS ALMAS/CARUARU</t>
  </si>
  <si>
    <t>CARUARU/PÃO DE AÇÚCAR/FREI MIGUELINHO/SANTA MARIA DO CAMBUCÁ/VERTENTES DO LÉRIO/CARUARU</t>
  </si>
  <si>
    <t>CARUARU/ETA POÇO FUNDO 1/BARRAGEM MACHADO/ETA POÇO FUNDO 2/ETA MATEUS VIEIRA/ETA TAUARA/ETA SÃO CAETANO/CARUARU</t>
  </si>
  <si>
    <t>CARUARU/ETA FAZENDA NOVA/ETA BARRA DE FARIAS/BREJO DA MADRE DE DEUS/ETA POÇO FUNDO 2/CARUARU</t>
  </si>
  <si>
    <t>CARUARU/ETA POÇO FUNDOM 2/ SANTA CRUZ DO CAPIBARIBE/ETA TORITAMA/ EEAT 09 SANTA MARIA DO CAMBUCÁ/EEAT 08 SURUBIM/CARUARU</t>
  </si>
  <si>
    <t>CARUARU/ETA TAQUARA/PÃO DE AÇÚCAR/BARRAGEM MACHADO/ ETA POÇO FUNDO 1 - SANTA CRUZ DO CAPIBARIBE/ ETA MATEUS VIEIRA/CARUARU</t>
  </si>
  <si>
    <t>CARUARU/EEAB 1 PRATA/ETA AGRESTINA/ETA ALTINHO/CACHOEIRINHA/CARUARU</t>
  </si>
  <si>
    <t>CARUARU/ETA TAQUARA/SÃO CAETANO/BARRAGEM BREJO DOS COELHO/ETA SÃO CAETANO/EEAB 01 PRATA/ETA BARRA DO RIACHÃO/CARUARU</t>
  </si>
  <si>
    <t>Caruaru - Nazaré da Mata - Caruaru</t>
  </si>
  <si>
    <t>Caruaru - Taquaritinga do Norte - Caruaru</t>
  </si>
  <si>
    <t>cabrobo/belem/riacho/murici/cabrobo</t>
  </si>
  <si>
    <t>PAUDALHO-NAZARÉ DA MATA-TIMBAUBA-ETA NAZARÉ DA MATA-PAUDALHO</t>
  </si>
  <si>
    <t>PAUDALHO-ETA FERREIROS-ETA NAZARÉ DA MATA-PAUDALHO</t>
  </si>
  <si>
    <t>PAUDALHO-ETA MACHADOS-PAUDALHO</t>
  </si>
  <si>
    <t>Gravatá-Bonito-Alto Bonito-Vila de Santana-Gravatá</t>
  </si>
  <si>
    <t>Gravatá-São Benedito-Quipapá-Gravatá</t>
  </si>
  <si>
    <t>Gravatá-Cupira-Panelas-Bonito-Gravatá</t>
  </si>
  <si>
    <t>Gravatá-Bezerros-Vila de Santana-São Joaquim-Gravatá</t>
  </si>
  <si>
    <t>Gravatá-Camocim-Vila de Santana-Batateiras-Gravatá</t>
  </si>
  <si>
    <t>VITÓRIA - SIRINHAEM - SANTO AMARO - RIO FORMOSO - BARREIROS - SÃO JOSÉ - SAUÉ - CUCAÚ - VITÓRIA</t>
  </si>
  <si>
    <t>PETROLINAXDORMENTESXPETROLINA</t>
  </si>
  <si>
    <t>SANTA CRUZ DO CAPIBARIBE/POÇO FUNDO 2/SANTA CRUZ DO CAPIBARIBE</t>
  </si>
  <si>
    <t>SANTA CRUZ DO CAPIBARIBE/BARRA DE FARIAS/CARUARU/SANTA CRUZ DO CAPIBARIBE</t>
  </si>
  <si>
    <t>Santa Cruz do Capibaribe/Jataúba/Brejo da Madre de Deus/Toritama/Frei Miguelinho/Toritama/Santa Cruz do Capibaribe</t>
  </si>
  <si>
    <t>PETROLINA/LAGOA GRANDE/PETROLINA</t>
  </si>
  <si>
    <t>Petrolina x Lagoa grande x Petrolina</t>
  </si>
  <si>
    <t>CARUARU/ALTINHO/CARUARU</t>
  </si>
  <si>
    <t>santa cruz do capibaribe/surubim/santa cruz do capibaribe</t>
  </si>
  <si>
    <t>Petrolina/Arizona/Petrolina</t>
  </si>
  <si>
    <t>CARUARU - RECIFE (SEDE) - CARUARU</t>
  </si>
  <si>
    <t>CARUARU/QUIPAPÁ/CARUARU</t>
  </si>
  <si>
    <t>Petrolina - Dormentes</t>
  </si>
  <si>
    <t>PAUDALHO-GUADALAJARA-LAGOA DO CARRO-LAGOA DE ITAENGA-FEIRA NOVA-BARRAGEM LAGOA DO CARRO-LIMOEIRO-GLÓRIA DO GOITÁ-CHÃ DE ALEGRIA-PAUDALHO</t>
  </si>
  <si>
    <t>PAUDALHO-CHÃ DE ALEGRIA-GLÓRIA DO GOITÁ-FEIRA NOVA-RECIFE-PAUDALHO</t>
  </si>
  <si>
    <t>PAUDALHO-LAGOA DE ITAENGA-FEIRA NOVA-BARRAGEM CARPINA-GLÓRIA DO GOITÁ-CHÃ DE ALEGRIA-RECIFE--PAUDALHO</t>
  </si>
  <si>
    <t>PAUDALHO - NAZARÉ DA MATA-ALIANÇA-MURUPÉ-UPATININGA-CONDADO-ITAQUITINGA-PAUDALHO</t>
  </si>
  <si>
    <t>PAUDALHO-GUADALAJARA-LAGOA DO CARRO-LIMOEIRO-VILA MENDES-BOM JARDIM-FEIRA NOVA-LAGOA DE ITAENGA-BARRAGEM LAGOA DO CARRO-CHÃ DE ALEGRIA-PAUDALHO</t>
  </si>
  <si>
    <t>CARUARU/ALTINHO/SÃO JOAQUIM DO MONTE/AGRESTINA/CARUARU</t>
  </si>
  <si>
    <t>CARUARU/CATENDE/AGRESTINA/CARUARU</t>
  </si>
  <si>
    <t>CARUARU/TAQUARITINGA DO NORTE/SURUBIM/CUMARU/RIACHO DAS ALMAS/CARUARU</t>
  </si>
  <si>
    <t>CARUARU/BREJO DA MADRE DE DEUS/SANTA CRUZ DO CAPIBARIBE/CARUARU</t>
  </si>
  <si>
    <t>CARUARU/AGRESTINA/ALTNHO/SÃO JOAQUIM DO MONTE/SÃO CAETANO/CARUARU</t>
  </si>
  <si>
    <t>CARUARU/RIACHO DAS ALMAS/CUMARU/SURUBIM/SÃO CAETANO/CARUARU</t>
  </si>
  <si>
    <t>GRAVATA/BONITO</t>
  </si>
  <si>
    <t>CARUARU/SÃO CAETANO/BARRAGEM BREJO DOS COELHOS/SÃO JOAQUIM DO MONTE/BARRA DO RIACHÃO/CARUARU</t>
  </si>
  <si>
    <t>CARUARU/SURUBIM/CASINHAS/CARUARU</t>
  </si>
  <si>
    <t>CARUARU/ETA ALTO DO MOURA/ALTINHO/ETA BARRA DO RIACHÃO/ETA AGRESTINA/FREI MIGUELINHO/SANTA MARIA DO CAMBUCÁ/EEAT 09 JUCAZXINHO/CARUARU</t>
  </si>
  <si>
    <t>Caruaru - Belo Jardim - Recife - Caruaru</t>
  </si>
  <si>
    <t>VITÓRIA - ESCADA FREXEIRAS - PRIMAVERA - JOAQUIM NABUCO - RIBEIRÃO - RECIFE - VITÓRIA</t>
  </si>
  <si>
    <t>VITÓRIA - TAMANDARÉ - RECIFE - VITÓRIA</t>
  </si>
  <si>
    <t>Petrolina - Serra talhada - Petrolina</t>
  </si>
  <si>
    <t>PAUDALHO-EEAB VERTENTINHA-ETA TIMBAÚBA-ETA BURACO DO TATU-ETA PINDOBA-PAUDALHO</t>
  </si>
  <si>
    <t>PAUDALHO-ETA GLÓRIA-ETA TIMBAÚBA-PAUDALHO</t>
  </si>
  <si>
    <t>PAUDALHO-ETE CARUARU-ETA VITÓRIA-PAUDALHO</t>
  </si>
  <si>
    <t>Gravatá-São Benedito-Maraial-Gravatá</t>
  </si>
  <si>
    <t>Gravatá-São Benedito-Vila de Santana-Gravatá</t>
  </si>
  <si>
    <t>Gravatá-Alto Bonito-Panela-Quipapá-Chã Grande-Gravatá</t>
  </si>
  <si>
    <t>Gravatá-Bezerros-E6 Jucazinho-Gravatá</t>
  </si>
  <si>
    <t>VITORIA - BARREIROS - SÃO JOSÉ - CUCAÚ - VITORIA</t>
  </si>
  <si>
    <t>SANTA CRUZ DO CAPIBARIBE/BREJO DA MADRE DE DEUS/SANTA CRUZ DO CAPIBARIBE</t>
  </si>
  <si>
    <t>SANTA CRUZ DO CAPIBARIBE/BARRA DE FARIAS/SANTA CRUZ DO CAPIBARIBE</t>
  </si>
  <si>
    <t>SANTA CRUZ DO CAPIBARIBE/BREJO DA MADRE DE DEUS/EEAB SÃO FRANCISCO/SANTA CRUZ DO CAPIBARIBE</t>
  </si>
  <si>
    <t>Capibaribe/Toritama/Surubim/Toritama/Santa Cruz do Capibaribe</t>
  </si>
  <si>
    <t>ARARIÍNA/OURICURI</t>
  </si>
  <si>
    <t>santa cruz do capibaribe/surubim/sitio capim/santa cruz do capibaribe</t>
  </si>
  <si>
    <t>Petrolina/Pau Ferro/Petrolina</t>
  </si>
  <si>
    <t>CARUARU-SANTA CRUZ DO CAPIBARIBE-CARUARU</t>
  </si>
  <si>
    <t>CARUARU-CUMARU-BARRAGEM JUCAZINHO-CUMARU-CARUARU</t>
  </si>
  <si>
    <t>CARUARU - BEZERROS - ALTO BONITO (BONITO) - CARUARU</t>
  </si>
  <si>
    <t>Caruaru - Vicência - Murupé</t>
  </si>
  <si>
    <t>PAUDALHO-GUADALAJARA-CARPINA-LIMOEIRO-BARRAGEM LAGOA DO CARRO-BOM JARDIM-UPATINNIGA-CONDADO-ITAQUITINGA-PAUDALHO</t>
  </si>
  <si>
    <t>PAUDALHO-RECIFE-PAUDALHO</t>
  </si>
  <si>
    <t>PAUDALHO-PINDOBA-BARRAGEM DE CARPINA-RECIFE(GQL)-PAUDALHO</t>
  </si>
  <si>
    <t>PAUDALHO-BUENOS AIRES-ALIANÇA-FERREIROS-ETA FERREIROS-ETA TIMBAÚBA-BARRAGEM TIÚMA-MACAPARANA-SÃO VICENTE FERRER-PAUDALHO</t>
  </si>
  <si>
    <t>CARUARU/SÃO JOAQUIM DO MONTE/AGRESTINA/ALTINHO/CACHOEIRINHA/CARUARU</t>
  </si>
  <si>
    <t>CARUARU/TAQUARITINGA DO NORTE/SANTA CRUZ DO CAPIBARIBE/CARUARU</t>
  </si>
  <si>
    <t>CARUARU/SÃO CAETANO/PASSIRA/CUMARU/RIACHO DAS ALMAS/CARUARU</t>
  </si>
  <si>
    <t>CARUARU/SÃO CAETANO/TAQUARITINGA DO NORTE/BARRAGEM MACHADO/SANTA CRUZ DO CAPIBARIBE/CARUARU</t>
  </si>
  <si>
    <t>CARUARU/PÃO DE AÇÚCAR/BARRAGEM MACHADO/SANTA CRUZ DO CAPIBARIBE/ETA MATEUS VIEIRA/CARUARU</t>
  </si>
  <si>
    <t>CARUARU/BARRAGEM JAIME NEJAIM/BARRAGEM SERRA DOS CAVALOS/SÃO CAETANO/ETA BARRA DO JARDIM/ETA MATEUS VIEIRA/SANTA CRUZ DO CAPIBARIBE</t>
  </si>
  <si>
    <t>CARUARU/TA BARRA DO JARDIM/EEAB 1 PRATA/ETA ALTINHO/IBIRAJUBA/ITUGUAÇU/CARUARU</t>
  </si>
  <si>
    <t>CARUARU/ETA TORITAMA/VERTENTES/SURUBIM/EEAT 9 /SANTA MARIA DO CAMBUCÁ/CARUARU</t>
  </si>
  <si>
    <t>CARUARU/ETA TAQUARA/ETA ALTO DO MOURA/ETA ALTINHO/EEAB 1 PRATA/ETA BARRA DO JARDIM/TERRA VERMELHA/CARUARU</t>
  </si>
  <si>
    <t>CARUARU/ETA VITORINO/ETA FAZENDA NOVA/BREJO DA MADRE DE DEUS/CARUARU</t>
  </si>
  <si>
    <t>cabrobo/murici/monte santo/cabrobo</t>
  </si>
  <si>
    <t>cabrobo/murici/riacho/cabrobo</t>
  </si>
  <si>
    <t>CARUARU/BARREIROS/CARUARU</t>
  </si>
  <si>
    <t>PETROLINAXDORMENTES</t>
  </si>
  <si>
    <t>Gravatá-Belem de Maria-Quipapá-Batateiras-Gravatá</t>
  </si>
  <si>
    <t>Gravatá-Panelas-Cupira-Gravatá</t>
  </si>
  <si>
    <t>Gravatá-Serro Azul-Bezerros-Gravatá</t>
  </si>
  <si>
    <t>Gravatá-E6 Jucazinho-Siriquita-Chã Grande-Bezerros-Gravatá</t>
  </si>
  <si>
    <t>SANTA CRUZ DO CAPIBARIBE/BARRA DE FARIAS/FAZENDA NOVA/CARUARU/SANTA CRUZ DO CAPIBARIBE</t>
  </si>
  <si>
    <t>SANTA CRUZ DO CAPIBARIBE/EEAT 2 JATAÚBA/SANTA CRUZ DO CAPIBARIBE</t>
  </si>
  <si>
    <t>Santa Cruz do Capibaribe / Toritama / Surubim / Toritama / Jataúba / Santa Cruz do Capibaribe</t>
  </si>
  <si>
    <t>Santa Cruz do Capibaribe/Toritama/Surubim/Toritama/Santa Cruz do Capibaribe</t>
  </si>
  <si>
    <t>CD RECIFE - SANTA CRUZ - CD RECIFE</t>
  </si>
  <si>
    <t>PETROLINA/DORMENTES/PETROLINA</t>
  </si>
  <si>
    <t>Araripina-Ipubi-Serra Branca</t>
  </si>
  <si>
    <t>araripina/serra branca/ipubi/araripina</t>
  </si>
  <si>
    <t>PAUDALHO - MACAPARANA - PAUDALHO</t>
  </si>
  <si>
    <t>Caruaru - Palmeirina - Caruaru</t>
  </si>
  <si>
    <t>Caruaru - Garanhuns - Palmeirina - Correntes - Garanhuns - Caruaru</t>
  </si>
  <si>
    <t>PAUDALHO-CHÃ DE ALEGRIA-BARRAGEM IRUBAS-BOM JARDIM-BIZARRA-VILA MENDES-LIMOEIRO-LAGOA DO CARRO-PAUDALHO</t>
  </si>
  <si>
    <t>PAUDALHO-NAZARÉ DA MATA-VICENCIA-RECIFE-PAUDALHO</t>
  </si>
  <si>
    <t>PAUDALHO-CHÃ DE ALEGRIA-LAGOA DO CARRO-RECIFE(GQL)-PAUDALHO</t>
  </si>
  <si>
    <t>PAUDALHO-CARPINA-BUENOS AIRES-VICÊNCIA-MURUPÉ-VICÊNCIA-PAUDALHO</t>
  </si>
  <si>
    <t>PAUDALHO-CARPINA-LAGOA DO CARRO-LIMOEIRO-BARRAGEM LAGOA DO CARRO-JOÃO ALFREDO-BOM JARDIM-FEIRA NOVA-GLORIA DO GOITÁ-PAUDALHO</t>
  </si>
  <si>
    <t>PAUDALHO-CHÃ DE ALEGRIA-BARRAGEM IRUBAS-RECIFE (GQL)-PAUDALHO</t>
  </si>
  <si>
    <t>PAUDALHO-GUADALAJARA-CARPINA-LAGOA DO CARRO-LAGOA DE ITAENGA-FEIRA NOVA-JOÃO ALFREDO-BOM JARDIM-VILA MENDES-LIMOEIRO-GLÓRIA DO GOITÁ-CHÃ DE ALEGRIA-PAUDALHO</t>
  </si>
  <si>
    <t>PAUDALHO-GUADALAJARA-LAGOA DO CARRO-LAGOA DE ITAENGA-FEIRA NOVA-JOÃO ALFREDO-BOM JARDIM-VILA MENDES-LIMOEIRO-BARRAGEM LAGOA DO CARRO-GLORIA DO GOITÁ-CHÃ DE ALEGRIA-PAUDALHO</t>
  </si>
  <si>
    <t>CARUARU/SÃO CAETANO/AGRESTINA/SÃO JOAQUIM DO MONTE/CATENDE/CARUARU</t>
  </si>
  <si>
    <t>CARUARU/SANTA CRUZ DO CAPIBARIBE/TAQUARITINGA DO NORTE/FREI MIGUELINHO/SANTA MARIA DO CAMBUCÁ/VENTENTE DO LÉRIO/SURUBIM/CARUARU</t>
  </si>
  <si>
    <t>CARUARU/RECIFE/VITÒRIA DE SANTO ANTÃO/GRAVATÁ/CARUARU</t>
  </si>
  <si>
    <t>CARUARU/TORITAMA/VERTENTES/SURUBIM/SANTA MARIA DO CAMBUCÁ</t>
  </si>
  <si>
    <t>CARUARU/TAQUARITINGA DO NORTE/SNTA CRUZ DO CAPIBARIBE/CARUARU</t>
  </si>
  <si>
    <t>CARUARU/AGRESTINA/TAQUARITINGA DO NORTE/SANTA CRUZ DO CAPIBARIBE/CARUARU</t>
  </si>
  <si>
    <t>CARUARU/SÃO CAETANO/ETA MATEUS VIEIRA/PÃO DE AÇÚCAR/ETA MACHADO/BARRAGEM MACHADO/SANTA CRUZ DO CAPIBARIBE/ETA SÃO JOSÉ/ETA BARRA DE FARIAS/CARUARU</t>
  </si>
  <si>
    <t>CARUARU/ETA FAZENDA NOVA/BREJO DA MADRE DE DEUS/SANTA CRUZ DO CAPIBARIBE/BARRAGEM MACHADO/ETA MACHADO/ETA MATEUS VIEIRA/CARUARU</t>
  </si>
  <si>
    <t>CARUARU/ETA PÃO DE AÇÚCAR/FREI MIGUELINHO/SANTA MARIA DO CAMBUCÁ/VERTENTES DO LÉRIO/CARUARU</t>
  </si>
  <si>
    <t>CARUARU/ETA TAQUARA/ETA PÃO DE AÇÚCAR/BARRAGEM MACHADO/ ETA POÇO FUNDO 1/CARUARU</t>
  </si>
  <si>
    <t>CARUARU/ETA ALTO DO MOURA/ETA TAQUARA/ETA SÃO CAETANO/EEAB 1 PRATA/ETA BARRA DO RIACHÃO/ETA AGRESTINA/ETA TAQUARA/CARUARU</t>
  </si>
  <si>
    <t>VITÓRIA - RECIFE - ESCADA - VITÓRIA</t>
  </si>
  <si>
    <t>VITÓRIA - ESCADA - RIBEIRÃO - RECIFE - MORENO</t>
  </si>
  <si>
    <t>CARUARU, ETA PAUDALHO, CARUARU</t>
  </si>
  <si>
    <t>CARUARU/PALMARES/CARUARU</t>
  </si>
  <si>
    <t>PAUDALHO-EEAB TRAS DOS MONTES-TIMBAUBA-EEAB TRAS DOS MONTES-PAUDALHO</t>
  </si>
  <si>
    <t>TIMBAÚBA-CARPINA-CARUARU-PAUDALHO</t>
  </si>
  <si>
    <t>PAUDALHO-ETA MURUPÉ-BOOSTER SIRIJI-PAUDALHO</t>
  </si>
  <si>
    <t>CARUARU/ETA SALGADO/GNR IPOJUCA/EE SÃO JACQUES/GNR IPOJUCA/CARUARU /ETA SALGADO</t>
  </si>
  <si>
    <t>Gravatá-Sairé-Bezerros-Macacos-E6 Jucazinho-Gravatá</t>
  </si>
  <si>
    <t>Gravatá-Quipapá-Panelas-São Joaquim do Monte-Gravatá</t>
  </si>
  <si>
    <t>Gravatá-Cupira-Lagoa dos Gatos-Gravatá</t>
  </si>
  <si>
    <t>VITORIA - ELETROMACK (RECIFE) - SIRINHAEM - MORENO</t>
  </si>
  <si>
    <t>SANTA CRUZ/RECIFE/SANTA CRUZ</t>
  </si>
  <si>
    <t>Belo Jardim / ETA São Jaques / Belo jardim</t>
  </si>
  <si>
    <t>OURRICURI/TRINADE/OURICURI</t>
  </si>
  <si>
    <t>SANTA CRUZ DO CAPIBARIBE/SERRA DOS VENTOS/BARRA DE FARIAS/FAZENDA NOVA/SANTA CRUZ DO CAPIBARIBE</t>
  </si>
  <si>
    <t>araripina/rancharia/nascente/araripina</t>
  </si>
  <si>
    <t>CARUARU/SAIRÉ/CARUARU</t>
  </si>
  <si>
    <t>CARUARU - VICENCIA - CARUARU</t>
  </si>
  <si>
    <t>Caruaru - Paudalho - Caruaru</t>
  </si>
  <si>
    <t>PAUDALHO-PINDOBA-VILA MENDES-BOM JARDIM-MACHADOS-MURUPÉ-EEAB VERTENTINHA-EEAB MOROJOZINHO-NAZARÉ DA MATA-PAUDALHO</t>
  </si>
  <si>
    <t>PAUDALHO-GUADALAJARA-TRACUNHAÉM-ALIANÇA-FERREIROS-ETA FERREIROS-CAMUTANGA-TIMBAÚBA-ETA TIMBAÚBA-BRRAGEM TIÚMA-NAZARÉ DA MATA-PAUDALHO</t>
  </si>
  <si>
    <t>CARUARU/TORITAMA/SANTA CRUZ DO CAPIBARIBE/CARUARU</t>
  </si>
  <si>
    <t>CARUARU/SURUBIM/CUMARU/RIACHO DAS ALMAS/CARUARU</t>
  </si>
  <si>
    <t>CARUARU/BREJO DA MADRE DE DEUS/SANTA CRUZ/TAQUARITINGA DO NORTE/CARUARU</t>
  </si>
  <si>
    <t>CARUARU/SÃO CAETANO/SÃO JOAQUIM DO MONTE/AGRESTINA/CARUARU</t>
  </si>
  <si>
    <t>CARUARU/GRAVATÁ/RECIFE/CARUARU</t>
  </si>
  <si>
    <t>CARUARU/GRAVATÁ/RECIFE/PAUDALHO/CARUARU</t>
  </si>
  <si>
    <t>CARUARU/ETA VITORINO/ETA AMEIXAS/PASSIRA/ETA JUCAZINHO/ETA CUMARU/ETA AMEIXAS/CARUARU</t>
  </si>
  <si>
    <t>CARUARU/ETA TAQUARA/SÃO CAETANO/BARRAGEM BREJO DOS COELHOS/ETA SÃO CAETANO/EEAB 1 PIRANGI/EEAB PRATA 1/CARUARU</t>
  </si>
  <si>
    <t>CARUARU/ETA SÃO CAETANO/ETA MATEUS VIEIRA/PÃO DE AÇÚCAR/BARRAGEM MACHADO/ETA POÇO FUNDO 1/ETA SÃO JOSÉ - BREJO DA MADRE DE DEUS/ BARRA DE FARIAS/CARUARU</t>
  </si>
  <si>
    <t>CARUARU/FAZENDA NOVA/ETA BARRA DE FARIAS/BREJO DA MADRE DE DEUS/ETA POÇO FUNDO 2/CARUARU</t>
  </si>
  <si>
    <t>Petrolina/Serra Talhada Petrolina</t>
  </si>
  <si>
    <t>PAUDALHO-ETA BURACO DO TATU-EEAB PEDRA FINA-ETA BURACO DO TATU-ETA BIZARRA-PAUDALHO</t>
  </si>
  <si>
    <t>PAUDALHO-TIMBAÚBA-ETA FERREIROS-PAUDALHO</t>
  </si>
  <si>
    <t>PAUDALHO-ETA SÃO VICENTE FÉRRER-PAUDALHO</t>
  </si>
  <si>
    <t>Gravatá-Alto Bonito-Camocim-Gravatá</t>
  </si>
  <si>
    <t>Gravatá-Barra de Guabiraba-Recife-Gravatá</t>
  </si>
  <si>
    <t>Gravatá-Macacos-Amaraji-Chã Grande-Vila de Santana-Gravatá</t>
  </si>
  <si>
    <t>Gravatá-Cauarua-São Joaquim-Gravatá</t>
  </si>
  <si>
    <t>Gravatá-Recife-Maraial-Quipapá-Gravatá</t>
  </si>
  <si>
    <t>Gravatá-Belem de Maria-Gravatá</t>
  </si>
  <si>
    <t>Gravatá-São Joaquim- Vila de Santana-Recife-Gravatá</t>
  </si>
  <si>
    <t>Gravatá-Caruaru-Cupira-Lagoa dos Gatos-São Joaquim-Gravatá</t>
  </si>
  <si>
    <t>VITÓRIA - SIRINHAÉM - BARREIROS - SÃO JOSÉ - VITÓRIA</t>
  </si>
  <si>
    <t>VITORIA - SIRINHAEM - TAMANDARE - VITORIA</t>
  </si>
  <si>
    <t>PAUDALHO - NAZARÉ - FERREIROS - MACAPARANA - PAUDALHO</t>
  </si>
  <si>
    <t>Petrolina/Baraúna/Petrolina</t>
  </si>
  <si>
    <t>CARUARU-CUMARU-BARRAG. JUCAZINHO-CUMARU-CARUARU</t>
  </si>
  <si>
    <t>CARUARU - MIMOSO (PESQUEIRA) - CARUARU</t>
  </si>
  <si>
    <t>CARUARU - ARCOVERDE - CARUARU</t>
  </si>
  <si>
    <t>CARUARU/BELO JARDIM/SÃO BENTO DO UNA/CARUARU</t>
  </si>
  <si>
    <t>PAUDALHO-GUADALAJARA-LAGOA DO CARRO-LAGOA DE ITAENGA-FEIRA NOVA-BARRAGEM CARPINA-LIMOEIRO-GLÓRIA DO GOITÁ-BARRAGEM IRUBAS-CHÃ DE ALEGRIA-PAUDALHO</t>
  </si>
  <si>
    <t>PAUDALHO-PINDOBA-CARPINA-ETA LIMOEIRO-BIZARRA-LAGOA COMPRIDA-PAUDALHO</t>
  </si>
  <si>
    <t>PAUDALHO-GUADALAJARA-TRACUNHAÉM-VICÊNCIA-MACHADOS-BIZARRA-EEAB VERTENTINHA-NAZARÉ DA MATA-PAUDALHO</t>
  </si>
  <si>
    <t>PAUDALHO-RECIFE(GQL)-RECIFE(CABUGÁ)-PAUDALHO</t>
  </si>
  <si>
    <t>PAUDALHO-LAGOA DO CARRO-LAGOA DE ITAENGA-FEIRA NOVA-JOÃO ALFREDO-BOM JARDIM-BIZARRA-VILA MENDES-LIMOEIRO-BARRAGEM CARPINA-GLÓRIA DO GOITÁ-PAUDALHO</t>
  </si>
  <si>
    <t>PAUDALHO-PINDOBA-CARPINA-RECIFE(GQL)-PAUDALHO</t>
  </si>
  <si>
    <t>CARUARU/SANTA CRUZ DO CAPIBARIBE/JATAÚBA/TAQUARITINGA DO NORTE/CARUARU</t>
  </si>
  <si>
    <t>CARUARU/SANTA CRUZ DO CAPIBARIBE/TORITAMA/SANTA MARIA DO CAMBUCÁ/SURUBIM/CARUARU</t>
  </si>
  <si>
    <t>CARUARU/ BARREIROS/ GRAVATÁ/ CARUARU</t>
  </si>
  <si>
    <t>CARUARU/ALTINHO/SÃO JOAQUIM DO MONTE/AGRESTINA/FREI MIGUELINHO/SANTA MARIA DO CAMBUCÁ/CARUARU</t>
  </si>
  <si>
    <t>CARUARU/ETA TAQUARA/BARRAGEM JAIME NEJAIM/BARRAGEM SERRA DOS CAVALOS/SÃO CAETANO/ETA BARRA DO JARDIM/CRUZ DE ÁGUA BRANCA/EEAB 1 PIRANGI/CARUARU</t>
  </si>
  <si>
    <t>CARUARU/PÃP DE AÇÚCAR/SANTA CRUZ DO CAPIBARIBE/ETA MACHADO/BARRAGEM MACHADO/ETA MATEUS VIEIRA/CARUARU</t>
  </si>
  <si>
    <t>CARUARU/ETA ALTO DO MOURA/BARRAGEM BREJO DOS COELHOS/ETA SÃO CAETANO/PASSIRA/ETA CUMARU/ETA RIACHO DA ALMAS/CARUARU</t>
  </si>
  <si>
    <t>CARUARU/ETA MATEUS VIEIRA/ETA PÃO DE AÇÚCAR/BARRAGEM MACHADO/ETA POÇO FUNDO 1/ ETA POÇO FUNDO 2/ CARUARU</t>
  </si>
  <si>
    <t>CARUARU/ETA VITORINO/ETA RIACHO DAS ALMAS/ETA AMEXAS/ETA CUMARU/ETA JUCAZINHO/CARUARU</t>
  </si>
  <si>
    <t>CARUARU/ALTINHO/EEAB 1 PRATA/EEAB 1 PIRANGI/CARUARU</t>
  </si>
  <si>
    <t>cabrobo/salgueiro/cabrobo</t>
  </si>
  <si>
    <t>VITÓRIA - JUÇARAL - JABOATÃO - RECIFE - VITÓRIA</t>
  </si>
  <si>
    <t>PAUDALHO-ETA VICÊNCIA-EEAB VERTENTINHA-PAUDALHO</t>
  </si>
  <si>
    <t>Gravatá-Quipapá-Camocim-Gravatá</t>
  </si>
  <si>
    <t>Gravatá-Camocim-Recife-Gravatá</t>
  </si>
  <si>
    <t>Gravatá-Bezerros-Lagoa dos Gatos-Cupira-Gravatá</t>
  </si>
  <si>
    <t>Gravatá-Vila de Santana-Brajão-Gravatá</t>
  </si>
  <si>
    <t>Gravatá-Cruzes-Sairé-Boa Vista-Gravatá</t>
  </si>
  <si>
    <t>Gravatá-Bezerros-Bonito-Belém de Maria-Gravatá</t>
  </si>
  <si>
    <t>VITÓRIA – BARREIROS – VITÓRIA</t>
  </si>
  <si>
    <t>Caruaru - Garanhuns - Caruaru</t>
  </si>
  <si>
    <t>Caruaru - São Vicente Férrer - Caruaru</t>
  </si>
  <si>
    <t>PAUDALHO-CARPINA-TRACUNHAÉM-RECIFE-PAUDALHO</t>
  </si>
  <si>
    <t>PAUDALHO-RECIFE (GQL)-GUADALAJARA-PAUDALHO</t>
  </si>
  <si>
    <t>PAUDALHO-CARPINA-NAZARÉ DA MATA-TIMBAÚBA-MACAPARANA-SÃO VICENTE-SIRIJI-MURUPÉ-PAUDALHO</t>
  </si>
  <si>
    <t>PAUDALHO-EEAB GUADALAJARA-RECIFE(GQL)-RECIFE(CABUGÁ)-PAUDALHO</t>
  </si>
  <si>
    <t>CARUARU/SERRA TALHADA/CARUARU</t>
  </si>
  <si>
    <t>CARUARU/BEZERROS/CUMARU/SÃO CAETANO/SÃO JOAQUIM DO MONTE/AGRESTINA/SANTA CRUZ DO CAPIBARIBE/CARUARU</t>
  </si>
  <si>
    <t>CARUARU/BEZERROS/CUMARU/SURUBIM/RIACHO DAS ALMAS/CARUARU</t>
  </si>
  <si>
    <t>CARUARU/ETA TAQUARA/ CATENDE/ EEAB PIRANGI/ETA AGRESTINA/BARRAGEM JAIME NEJAIM/CARUARU</t>
  </si>
  <si>
    <t>CARUARU/ETA JUCAZINHO/ETA CUMARU/ETA AMEIXAS/ETA RIACHO DAS ALMAS/CARUARU</t>
  </si>
  <si>
    <t>CARUARU/ETA RIACHO DAS ALMAS/ETA CUMARU/ETA JUCAZINHO/ETA CUMARU/ETA AMEIXAS/CARUARU</t>
  </si>
  <si>
    <t>CARUARU/BARRAGEM SERRA DOS CAVALOS/SANTA CRUZ DO CAPIBARIBE/BARRAGEM MACHADO/ETA POÇO FUNDO 1/ETA POÇO FUNDO 2/ETA MATEUS VIEIRA/CARUARU</t>
  </si>
  <si>
    <t>CARUARU/CUMARU/ETA JUCAZINHO/ETA CUMARU/ETA AMEIXAS/ETA RIACHO DAS ALMAS/ETA VITORINO/CARUARU</t>
  </si>
  <si>
    <t>CARUARU/ETA TAQUARA/ETA SÃO CAETANO/ETA MATEUS VIEIRA/TAQUARITINGA DO NORTE/ETA MACHADO/BARRAGEM MACHADO/ETA POÇO FUNDO/CARUARU</t>
  </si>
  <si>
    <t>RECIFE/ARAÇOIBA/RECIFE</t>
  </si>
  <si>
    <t>PETROLINA-RAJADA-AFRANIO-PETROLINA</t>
  </si>
  <si>
    <t>PAUDALHO-TIMBAÚBA-PAUDALHO</t>
  </si>
  <si>
    <t>PAUDALHO-LAJEDO-ETA PARANATAMA-PAUDALHO</t>
  </si>
  <si>
    <t>PAUDALHO-ETA CHÃ DE ALEGRIA-EEAB BIZARRA-PAUDALHO</t>
  </si>
  <si>
    <t>PAUDALHO-ETA MURUPÉ-ETA JOÃO ALFREDO-BOM JARDIM-PAUDALHO</t>
  </si>
  <si>
    <t>TIMBAÚBA-PAUDALHO-GARANHUNS-PAUDALHO</t>
  </si>
  <si>
    <t>PAUDALHO-EEAB MUCAMBO-ETA FERREIROS-PAUDALHO</t>
  </si>
  <si>
    <t>Gravatá-Bonito-Bezerros-Chã Grande-E6 Jucazinho-Amaraji-Gravatá</t>
  </si>
  <si>
    <t>Gravatá-Camocim-Estreito do Norte-São Benedito-Gravatá</t>
  </si>
  <si>
    <t>Gravatá-Quipapá-Gravatá</t>
  </si>
  <si>
    <t>Gravatá-Cupira-Lagoa dos Gatos-Panela-Quipapá-São Benedito do Sul-Maraial-Serro Azul-Gravatá</t>
  </si>
  <si>
    <t>Gravatá-Bezerros-Panelas-Gravatá</t>
  </si>
  <si>
    <t>Gravatá-Chã Grande-Macacos-Vila de Santana-Gravatá</t>
  </si>
  <si>
    <t>MORENO - CARUARU - VITORIA</t>
  </si>
  <si>
    <t>PETROLINA-AFRANIO-DORMENTES- PETROLINA</t>
  </si>
  <si>
    <t>Petrolina - Salgueiro</t>
  </si>
  <si>
    <t>SANTA CRUZ DO CAPIBARIBE / SURUBIM/LIMOEIRO/SANTA CRUZ DO CAPIBARIBE</t>
  </si>
  <si>
    <t>CARUARU-BONITO-ALTO BONITO-BONITO-CARUARU</t>
  </si>
  <si>
    <t>CARUARU/CUPIRA/CARUARU</t>
  </si>
  <si>
    <t>Caruaru - Pesqueira - Arcoverde - Pesqueira - Caruaru</t>
  </si>
  <si>
    <t>PAUDALHO-GUADALAJARA-LAGOA DO CARRO-LAGOA DE ITAENGA-FEIRA NOVA-JOÃO ALFREDO-BOM JARDIM-VILA MENDES-LIMOEIRO-BARRAGEM LAGOA DO CARRO-GLÓRIA DO GOITÁ-CHÃ DE ALEGRIA-PAUDALHO</t>
  </si>
  <si>
    <t>PAUDALHO-RECIFE (GQL)-PAUDALHO</t>
  </si>
  <si>
    <t>PAUDALHO-GUADALAJARA-LAGOA DO CARRO-LAGOA DE ITAENGA-FEIRA NOVA-BARRAGEM CARPINA-JOÃO ALFREDO-BOM JARDIM-VILA MENDES-LIMOEIRO-GLÓRIA DO GOITÁ-CHÃ DE ALEGRIA-PAUDALHO</t>
  </si>
  <si>
    <t>PAUDALHO-LAGOA DO CARRO-UMARI-OROBÓ-BOM JARDIM-ETA JOÃO ALFREDO-ETA BURACO DO TATU-PAUDALHO</t>
  </si>
  <si>
    <t>CARUARU/ RIACHO DAS ALMAS/ CUMARU/ BEZERROS/ CARUARU</t>
  </si>
  <si>
    <t>CARUARU/SANTA CRUZ DO CAPIBARIBE/ TAQUARITINGA DO NORTE/ CARUARU</t>
  </si>
  <si>
    <t>CARUARU/AGRESTINA/SÃO JOAQUIM DO MONTE/ALTINHO/IBIRAJUBA/CARUARU</t>
  </si>
  <si>
    <t>CARUARU/PASSIRA/SURUBIM/CUMARU/CARUARU</t>
  </si>
  <si>
    <t>CARUARU/RIACHO DAS ALMAS/CUMARU/SURUBIM/CARUARU</t>
  </si>
  <si>
    <t>CARUARU/AGRESTINA/ALTINHO/SÃO JOAQUIM DO MONTE/PIRANGI/CARUARU</t>
  </si>
  <si>
    <t>CARUARU/ETA PÃO DE AÇÚCAR/TAQUARITINGA DO NORTE/ETA MATEUS VIEIRA/SANTA CRUZ DO CAPIBARIBE/PÃO DE AÇÚCAR/CARUARU</t>
  </si>
  <si>
    <t>CARUARU/TAQUARITINGA DO NORTE/ ETA MATEUS VIEIRA/ FREI MIGUELINHO/SANTA MARIA DO CAMBUCÁ/VERTENTE DO LÉRIO/ SURUBIM/CARUARU</t>
  </si>
  <si>
    <t>CARUARU/TAQUARITINGA DO NORTE/ETA MATEUS VIEIRA/CARUARU</t>
  </si>
  <si>
    <t>CARUARU/ETA TAQUARA/ETA ALTO DO MOURA/PÃO DE AÇÚCAR/BARRAGEM MACHADO/ETA POÇO FUNDO 1/EEAT MINEIRO/ETA POÇO FUNDO 2/ETA MATEUS VIEIRA/CARUARU</t>
  </si>
  <si>
    <t>cabrobo/oroco/santa maria/cabrobo</t>
  </si>
  <si>
    <t>RECIFE/CHA DE ALEGRIA/RECIFE</t>
  </si>
  <si>
    <t>VITÓRIA - SIRINHAÉM - SANTO AMARO - RIO FORMOSO - TAMANDARÉ - RECIFE - VITÓRIA</t>
  </si>
  <si>
    <t>PAUDALHO-EEAB VERTENTINHA-CARPINA-PAUDALHO</t>
  </si>
  <si>
    <t>Gravatá-Vila de Santana-Batateiras-Bezerros-Gravatá</t>
  </si>
  <si>
    <t>Gravatá-Cupira-Recife-Cupira-Gravatá</t>
  </si>
  <si>
    <t>Gravatá-Quipapá-Belém de Maria-Gravatá</t>
  </si>
  <si>
    <t>Gravatá-Arcoverde-Gravatá</t>
  </si>
  <si>
    <t>VITÓRIA - SIRINHAEM - SANTO AMARO - RIO FORMOSO - TAMANDARÉ - SÃO JOSÉ - VITÓRIA</t>
  </si>
  <si>
    <t>VITÓRIA - CUCAÚ - SAUÉ - BARREIROS - SÃO JOSÉ - TAMANDARÉ - RIO FORMOSO - ST AMARO - SIRINHAÉM - IPOJUCA</t>
  </si>
  <si>
    <t>VITÓRIA - SIRINHAEM - SANTO AMARO - RIO FORMOSO - TAMANDARÉ - BARREIROS - SÃO JOSÉ - VITÓRIA</t>
  </si>
  <si>
    <t>VITORIA - RECIFE - VITORIA</t>
  </si>
  <si>
    <t>Santa Cruz/Recife/Santa Cruz</t>
  </si>
  <si>
    <t>Petrolina X Recife</t>
  </si>
  <si>
    <t>araripina/ gergelim/nascente/araripina</t>
  </si>
  <si>
    <t>PAUDALHO - MACAPARANA - TIMBAÚBA - PAUDALHO</t>
  </si>
  <si>
    <t>Recife-Caruaru-Jaboatão</t>
  </si>
  <si>
    <t>gravata - bezerros - lagoa dos gatos - bezerros</t>
  </si>
  <si>
    <t>Bezerros - sede - bezerros</t>
  </si>
  <si>
    <t>PAUDALHO-LIMOEIRO-VILA MENDES-BIZARRA-JOÃO ALFREDO-UMARI-OROBÓ-BOM JARDIM-PAUDALHO</t>
  </si>
  <si>
    <t>PAUDALHO-LAGOA DO CARRO-LIMOEIRO-VILA MENDES-BOM JARDIM-BARRAGEM LAGOA DO CARRO-FEIRA NOVA-GLORIA DO GOITÁ-PAUDALHO</t>
  </si>
  <si>
    <t>CARUARU/SURUBIM/VERTENTES DO LÉRIO/SANTA MARIA DO CAMBUCÁ/FREI MIGUELINHO/CARUARU</t>
  </si>
  <si>
    <t>caruaru</t>
  </si>
  <si>
    <t>CARUARU/BARRAGEM JAIME NEEJAIM/BARRAGEM SERRA DOS CAVALOS/SÃO CAETANO/BARRAGEM BREJO DO BURACO/BARRAGEM BREJO DOS COELHOS/EEAB 01 PRATA /CARUARU</t>
  </si>
  <si>
    <t>CARUARU/PÃO DE AÇÚCAR/BARRAGEM MACHADO/ETA POÇO FUNDO 1/ETA MATEUS VIEIRA/CARUARU</t>
  </si>
  <si>
    <t>Bezerros-São Joaquim do Monte-Viila de Santana-Viila de Santana-São Joaquim do Monte-Bezerros</t>
  </si>
  <si>
    <t>GRAVATA - BEZERROS - SOA J. DO MONTE - BONITO - GRAVATA</t>
  </si>
  <si>
    <t>ipojuca/camela</t>
  </si>
  <si>
    <t>nazare/ferreiros</t>
  </si>
  <si>
    <t>RECIFE/PANELAS/RECIFE</t>
  </si>
  <si>
    <t>Paudalho/Murupé/São Vicente/Paudalho</t>
  </si>
  <si>
    <t>Paudalho/Macaparana/São Vicente/Paudalho</t>
  </si>
  <si>
    <t>VITÓRIA - RIBEIRÃO - RECIFE - MORENO</t>
  </si>
  <si>
    <t>GTO CARUARU-REL LULA-ETA GARANHUNS- GTO CARUARU</t>
  </si>
  <si>
    <t>OURICURI/SANTA MARIA DA BOA VISTA/OURICURI</t>
  </si>
  <si>
    <t>RECIFE/AGRESTINA/RECIFE</t>
  </si>
  <si>
    <t>CD RECIFE - CARUARU - GRAVATÁ - CD RECIFE</t>
  </si>
  <si>
    <t>Araripina-Trindade/Ipubi-Araripina</t>
  </si>
  <si>
    <t>CABROBO/BELÉM/RIACHO/CABROO</t>
  </si>
  <si>
    <t>cabrobo/santa maria/cabrobo</t>
  </si>
  <si>
    <t>Salgueiro/Verdejante/São José do Belmonte</t>
  </si>
  <si>
    <t>BELO JARDIM/ETA IPANEMINHA/BELO JARDIM</t>
  </si>
  <si>
    <t>OURICURI/PARNAMIRIM/OURICURI</t>
  </si>
  <si>
    <t>CSM IPOJUCA/ETA SÃO JAQUES/EAB BANHERO/CSM IPOJUCA</t>
  </si>
  <si>
    <t>CSM IPOJUCA/ETA SÃO JAQUES/ CSM IPOJUCA</t>
  </si>
  <si>
    <t>CSM IPOJUCA/ EEAB IPOJUCA/ CSM IPOJUCA</t>
  </si>
  <si>
    <t>Gravatá-Bezerros-Sairé-Camocim-Alto Bonito-Gravatá</t>
  </si>
  <si>
    <t>CSM IPOJUCA/; COF/ CSM MATA NORTE/RENDEIRA/CSM IPOJUCA</t>
  </si>
  <si>
    <t>CUSTÓDIA / ARCOVERDE / CUSTÓDIA</t>
  </si>
  <si>
    <t>VITÓRIA - SIRINHAEM - SANTO AMARO - RIO FORMOSO - TAMANDARÉ - BARREIROS - SÃO JOSÉ - SAUÉ - CUCAÚ - VITÓRIA</t>
  </si>
  <si>
    <t>PETROLINA - LAGOA GRANDE</t>
  </si>
  <si>
    <t>Salgueiro - Moreilândia - Bodocó - Ouricuri - Salgueiro</t>
  </si>
  <si>
    <t>Recife, Caruaru, Cumaru, Recife</t>
  </si>
  <si>
    <t>Recife, Sirinhaém, Escada, Recife</t>
  </si>
  <si>
    <t>Recife, Lajedo, São Bento do Una, Belo Jardim, Recife</t>
  </si>
  <si>
    <t>Afogados da Ingazeira/São José do Egito/Afogados da Ingazeira</t>
  </si>
  <si>
    <t>GTO COMPESA- RUA IPUEIRA-GTO COMPESA</t>
  </si>
  <si>
    <t>PETROLINA-OROCO=PETROLIA</t>
  </si>
  <si>
    <t>araripina/ipubi/trindade/mangueira/araripina</t>
  </si>
  <si>
    <t>CSM IPOJUCA/ CSM AGRESTE/ ETA SAO JAQUES/ CSM IPOJUCA</t>
  </si>
  <si>
    <t>GTO RECIFE-POSTO BR RECIFE-EEAT NOVA ESCADA - ESCADA- GTO RECIFE</t>
  </si>
  <si>
    <t>santa cruz do capibaribe/ recife/santa cruz do capibaribe</t>
  </si>
  <si>
    <t>RECIFE-GOIANA-CAMARAGIBE-RECIFE</t>
  </si>
  <si>
    <t>RECIFE-GOIANA-CAMARAGAIBE-RECIFE</t>
  </si>
  <si>
    <t>bezerros - cupira - bezzeros</t>
  </si>
  <si>
    <t>PAUDALHO-GUADALAJARA-PINDOBA-LAGOA DO CARRO-LAGOA DE ITAENGA-FEIRA NOVA-BARRAGEM LAGOA DO CARRO-LIMOEIRO-GLÓRIA DO GOITÁ-CHÃ DE ALEGRIA-PAUDALHO</t>
  </si>
  <si>
    <t>CARUARU/SÃO CAETANO/BREJO DOS COELHOS/BREJO DO BURACO/SÃO JOAQUIM DO MONTE/CARUARU</t>
  </si>
  <si>
    <t>gravata/bezerros/bonito</t>
  </si>
  <si>
    <t>CARUARU/CATENDE EEAB 1 PIRANGI/EEAB 1 PRATA/ETA AGRESTINA/ETA TAQUARA/CARUARU</t>
  </si>
  <si>
    <t>CARUARU/ETA MATEUS VIEIRA/PÃO DE AÇÚCAR/SANTA CRUZ - ETA MACHADO/ BARRAGEM MACHADO/ETA POÇO FUNDO/ETA TAQUARA/CARUARU</t>
  </si>
  <si>
    <t>Recife/Paudalho/Recife</t>
  </si>
  <si>
    <t>Bezerros-Alto Bonito-São Joaquim do Monte-Barra de Guabiraba-Bezerros</t>
  </si>
  <si>
    <t>GRAVATA - BELO JARDIM - GRAVATA</t>
  </si>
  <si>
    <t>goiana/araçoiaba</t>
  </si>
  <si>
    <t>vitória /pombos</t>
  </si>
  <si>
    <t>GTO CARUARU-CRE GRAVATÁ-R14 GRAVATÁ-EE SERRA DO MAROTO-REL SERRA DO MAROTO-CRE GRAVATÁ-ETA PETRÓPOLIS-GTO CARUARU</t>
  </si>
  <si>
    <t>ETA SALGADO; PRÉDIO SEDE; ETA SALGADO</t>
  </si>
  <si>
    <t>Ouricuri-Exú/Juá-Ouricuri</t>
  </si>
  <si>
    <t>PAUDALHO-MATINADAS-ETA LIMOEIRO- PAUDALHO.</t>
  </si>
  <si>
    <t>PAUDALHO-RECIFE-OLINDA-PAUDALHO.</t>
  </si>
  <si>
    <t>Salgueiro/ Murici/ Belém/ Cabrobó/ Conceição das crioulas/ Salgueiro</t>
  </si>
  <si>
    <t>CPR IPOJUCA/SÃO JACQUES/EE PAU FERRO/CANHOTINHO/CPR IPOJUCA</t>
  </si>
  <si>
    <t>CPR IPOJUCA/GARANHUNS/CPR IPOJUCA</t>
  </si>
  <si>
    <t>BELO JARDIM/RAB CANELA DE EMA/BELO JARDIM</t>
  </si>
  <si>
    <t>GNR IPOJUCA/ETA POÇÃP/GNR IPOJUCA</t>
  </si>
  <si>
    <t>BELO JARDIM/dIOGO MOTOR/ETA AFETOS/PESQUEIRA/EEAB PDR/ETA POÇAO/BELO JARDIM</t>
  </si>
  <si>
    <t>PAUDALHO-LIMOEIRO-PAUDALHO.</t>
  </si>
  <si>
    <t>Ouricuri-Cabrobó-Ouricuri</t>
  </si>
  <si>
    <t>CSM IPOJUCA/EAB 2 SERRAS/ CSM IPOJUCA</t>
  </si>
  <si>
    <t>Salgueiro- Ouricuri- Serra Branca - Ouricuri- Salgueiro</t>
  </si>
  <si>
    <t>SANTA CRUZ/RECIFE/ SANTA CRUZ</t>
  </si>
  <si>
    <t>IPUBI/TRINDADE/IPUBI</t>
  </si>
  <si>
    <t>arcverde-custodia-arcoverde</t>
  </si>
  <si>
    <t>arcoverde/custdia/arcoverde</t>
  </si>
  <si>
    <t>CABUGÁ GTO-REL PILAR-RUA BIQUINHA-RUA BRUMADO-RUA AGOSTINHO-REL ALTO DO CÉU-RUA SOMALIA-RUA DA SAUDADE-CABUGÁ GTO</t>
  </si>
  <si>
    <t>GTO VITÓRIA-POSTO DE GASOLINA-ETA RIBEIRÃO-GTO VITÓRIA</t>
  </si>
  <si>
    <t>Araripina/Ouricuri/Trindade</t>
  </si>
  <si>
    <t>CSM IPOJUCA/TORNEIRO/OFICINA/GME/ETA AFETOS/EAB BOA VISTA/RETÍFICA/CSM IPOJUCA</t>
  </si>
  <si>
    <t>Serra Talhada - Salgueiro - Serra Talhada</t>
  </si>
  <si>
    <t>Recife/Sta Cruz do Capibaribe/Recife</t>
  </si>
  <si>
    <t>SANTA CRUZ DO CAPIBARIBE /SURUBIM/SANTA CRUZ DO CAPIBARIBE</t>
  </si>
  <si>
    <t>Recife-Goiana-Camaragibe-Recife</t>
  </si>
  <si>
    <t>RECIFE- PORTO DE GALINHAS -RECIFE</t>
  </si>
  <si>
    <t>Bezerros - Gravata - Recife Sede - Bezerros</t>
  </si>
  <si>
    <t>bezerros - lagoa dos gatos - bezerros</t>
  </si>
  <si>
    <t>PAUDALHO-GUADALAJARA-PINDOBA-LAGOA DO CARRO-LAGOA DE ITAENGA-FEIRA NOVA-BARRAGEM LAGOA DO CARRO-LIMOEIRO-GLÓRIA DO GOITÁ-PAUDALHO</t>
  </si>
  <si>
    <t>CARUARU/ALTINHO/IBIRAJUBA/CACHOEIRINHA/CARUARU</t>
  </si>
  <si>
    <t>GRAVATA - GARANHUNS - CUPIRA - GRAVATA</t>
  </si>
  <si>
    <t>gravata - cupira - gravata</t>
  </si>
  <si>
    <t>murupé</t>
  </si>
  <si>
    <t>Paudalho/Machados/Siriji/Vicencia/Paudalho</t>
  </si>
  <si>
    <t>Paudalho/Bom Jardim/João Alfredo/Paudalho</t>
  </si>
  <si>
    <t>CARUARU-PALMARES-BONITO-CARUARU</t>
  </si>
  <si>
    <t>Recife/Bezerros/Sairé/Recife</t>
  </si>
  <si>
    <t>RECIFE/BOM CONSELHO/ RECIFE</t>
  </si>
  <si>
    <t>ARCOVERDE/ SERRA TALHADA/ FLORESTA/ ARCOVERDE</t>
  </si>
  <si>
    <t>Compesa sede&gt;Gravata CRE Russas&gt; Compesa Sede</t>
  </si>
  <si>
    <t>NAZARÉ-OROBÓ-NAZARÉ</t>
  </si>
  <si>
    <t>Salgueiro/Riacho Pequeno/Murici/Belém/Cabrobó/Orocó/Santa Maria da Boa Vista/Salgueiro</t>
  </si>
  <si>
    <t>ETA PAUDALHO/ CRE TIMBAÚBA / LOJA CAMUTANGA / ETA PAUDALHO</t>
  </si>
  <si>
    <t>Garanhuns / Caruaru / Garanhuns</t>
  </si>
  <si>
    <t>Gravatá-Chã Grande-Recife-Gravatá</t>
  </si>
  <si>
    <t>Ouricuri-Exú/Bodocó-Ouricuri</t>
  </si>
  <si>
    <t>CSM IPOJUCA/ETA SÃO JAQUES/ETA ALAGOINHA/CSM IPOJUCA</t>
  </si>
  <si>
    <t>CUSTÓDIA/ ARCOVERDE / CUSTÓDIA</t>
  </si>
  <si>
    <t>SANTA CRUZ/CUMARU/SANTA CRUZ</t>
  </si>
  <si>
    <t>SANTA CRUZ/BREJO/TORITAMA/SANTA CRUZ</t>
  </si>
  <si>
    <t>Recife-Belo Jardim -Recife</t>
  </si>
  <si>
    <t>Recife, Lajedo, São Bento do Una, Belo Jardim, Caruaru</t>
  </si>
  <si>
    <t>ETA GUS/CSM IPOJUCA/ETA SÃO JAQUES/ETA GUS</t>
  </si>
  <si>
    <t>Santa Cruz do Capibaribe/Caruaru/Recife/Caruaru//Santa Cruz do Capibaribe</t>
  </si>
  <si>
    <t>arcoverde - custodia e sertania - arcoverde</t>
  </si>
  <si>
    <t>Caruaru-Recife-Caruaru</t>
  </si>
  <si>
    <t>GTO COMPESA-ARATACA 2-GTO COMPESA</t>
  </si>
  <si>
    <t>Recife- Palmares - Recife</t>
  </si>
  <si>
    <t>GTO VITÓRIA-ETA BONITO-EE BONITINHO NOVO-ETA BONITO-GTO VITÓRIA</t>
  </si>
  <si>
    <t>GRAVATA - CUPIRA - MARAIAL - BEZERROS - GRAVATA</t>
  </si>
  <si>
    <t>Gergelim, Nascente, Rancharia</t>
  </si>
  <si>
    <t>CSM IPOJUCA/EAB PAU FERRO/ETA SÃO JAQUES/CSM IPOJUCA</t>
  </si>
  <si>
    <t>ARCOVERDE/ITAIBA/MANARI/ARCOVERDE</t>
  </si>
  <si>
    <t>PAUDALHO-LAGOA DO CARRO-RECIFE-PAUDALHO</t>
  </si>
  <si>
    <t>CARUARU/CUMARU/SURUBIM/CARUARU</t>
  </si>
  <si>
    <t>CARUARU/SÃO CAETANO/ETA BARRA DO RIACHÃO/ETA RIACHO DAS ALMAS/CARUARU</t>
  </si>
  <si>
    <t>CARUARU/ETA MATEUS VIEIRA/TAQUARITINGA DO NORTE/ETA POÇO FUNDO 1/BARRAGEM MACHADO/CARUARU</t>
  </si>
  <si>
    <t>GRAVATA - GARANHUNS- CUPIRA</t>
  </si>
  <si>
    <t>GRAVATAT - GARANHUNS - CUPIRA - GRAVATA</t>
  </si>
  <si>
    <t>mata sul</t>
  </si>
  <si>
    <t>Santa Cruz do Capibaribe/Jataúba/Brejo da Madre de Deus/Fazenda Nova/Toritama/Santa Cruz do Capibaribe</t>
  </si>
  <si>
    <t>Afogados da Ingazeira/Tabira/Piedade/São José do Egito/Afogados da Ingazeira</t>
  </si>
  <si>
    <t>VITORIA - BARREIROS - SÃO JOSÉ - SAUÉ - CUCAÚ - VITÓRIA</t>
  </si>
  <si>
    <t>GTO CARUARU-R1 GRAVATÁ-R14 GRAVATÁ-ETA PETRÓPOLIS- GTO CARUARU</t>
  </si>
  <si>
    <t>gravata - Bezerros - São J. do Monte - Bonito - Gravatá</t>
  </si>
  <si>
    <t>RECIFE-SÃO BENEDITO-RECIFE</t>
  </si>
  <si>
    <t>CPR IPOJUCA/EE SÃO JACQUES/CPR IPOJUCA</t>
  </si>
  <si>
    <t>Salgueiro - Serra Talhada -Bom Nome - Salgueiro</t>
  </si>
  <si>
    <t>Recife - Santa Cruz- Recife</t>
  </si>
  <si>
    <t>CARUARU/POSTO TACAIMBÓ/FAZENDA BITURY/JH SOUZA/BELO JRADIM/MAGNO MOTOR/CARUARU/ETA PETRÓPOLIS/CARUARU</t>
  </si>
  <si>
    <t>PETROLINA - DORMENTES</t>
  </si>
  <si>
    <t>Salgueiro - Ipubi - Salgueiro</t>
  </si>
  <si>
    <t>GTO CPR PAJEÚ-EEAB 02 ADUTORA DO PAJEÚ-RESTAURANTE-EEAB 02 ADUTORA DO PAJEÚ-GTO CPR PAJEÚ</t>
  </si>
  <si>
    <t>SANTA CRUZ/SURUBIM/TORITAMA/SANTA CRUZ</t>
  </si>
  <si>
    <t>ETA GUS/ CSM IPOJUCA/ETA GUS</t>
  </si>
  <si>
    <t>VITÓRIA – RECIFE - VITÓRIA</t>
  </si>
  <si>
    <t>Agrestina/Brejo dos Coelhos/Caruaru</t>
  </si>
  <si>
    <t>PAUDALHO-NAZARÉ-VICÊNCIA-PAUDALHO.</t>
  </si>
  <si>
    <t>GNR IPOJUCA/SAO BENTO DO UNA/OFICINA CARUARU/GNR IPOJUCA</t>
  </si>
  <si>
    <t>arcoverde-custodia - sertania -arcoverde</t>
  </si>
  <si>
    <t>GTO ETA VITÓRIA-EE4 AFRÂNIO-EE2 RAJADA-GTO ETA VITÓRIA</t>
  </si>
  <si>
    <t>CSM OPOJUCA/ADILSON TORNEIRO/COF CARUARU/BELO JARDIM/CSM IPOJUCA</t>
  </si>
  <si>
    <t>RECIFE-RIO FORMOSO-RECIFE</t>
  </si>
  <si>
    <t>SANTA CRUZ DO CAPIBARIBE/BREJO DA MADRE DE DEUS/CARUARU/SANTA CRUZ DO CAPIBARIBE</t>
  </si>
  <si>
    <t>CARUARU-SANTACRUZ DO CAPIBARIBE-CARUARU</t>
  </si>
  <si>
    <t>CARUARU - BONITO - CARUARU</t>
  </si>
  <si>
    <t>VITÓRIA-TAMANDARÉ/TAMANDARÉ-VITÓRIA</t>
  </si>
  <si>
    <t>GRAVATA - BEZERROS - LAGOA DOS GATOS - BEZERROS</t>
  </si>
  <si>
    <t>PAUDALHO-BARRAGEM IRUBAS-CHÃ DE ALEGRIA-LAGOA DO CARRO-RECIFE-PAUDALHO</t>
  </si>
  <si>
    <t>PAUDALHO-CARPINA-BUENOS AIRES-ALIANÇA-TIMABAÚBA-UPATININGA-CONDADO-ITAQUITINGA-PAUDALHO</t>
  </si>
  <si>
    <t>CARUARU/SÃO CAETANO/EEAB 1 PRATA/ ETA BARRA DO RIACHÃO/ETA AGRESTINA/ETA TAQUARA/CARUARU</t>
  </si>
  <si>
    <t>GNR IPOJUCA/SAO BENTO DO UNA/CARUARU-OFICINA/GNR IPOJUCA</t>
  </si>
  <si>
    <t>GNR IPOJUCA/ETA AFETOS/SITIO MELANCIA-TACAIMBO/GNR IPOJUCA</t>
  </si>
  <si>
    <t>Caruaru - Cumarú - Riacho das Almas - Caruaru</t>
  </si>
  <si>
    <t>VITORIA/RECIFE/BARREIROS/VITORIA</t>
  </si>
  <si>
    <t>ETA PAUDALHO/ ALIANÇA / FERREIROS /MATINADAS/ ETA PAUDALHO</t>
  </si>
  <si>
    <t>GTO COMPESA-EEAB 1 SERRO AZUL-EEAB2 SERRO AZUL-EEAB3 SERRO AZUL-CRP-EEAB4 SERRO AZUL-REL METALICO-GTO COMPESA</t>
  </si>
  <si>
    <t>CARUARU-SURUBIM-CUMARU-CARUARU</t>
  </si>
  <si>
    <t>CARUARU-SÃO JOAQUIM MONTE-CARUARU</t>
  </si>
  <si>
    <t>CARUARU / PAUDALHO</t>
  </si>
  <si>
    <t>Ouricuri-Timorante-Ouricuri</t>
  </si>
  <si>
    <t>ARCOVERDE/ IBIMIRIM / ARCOVERDE</t>
  </si>
  <si>
    <t>CARUARU/SURUBIM/SANTA CRUZ</t>
  </si>
  <si>
    <t>Salgueiro/ Umãs/ Terra Nova/ Santa Maria da Boa Vista/ Cabrobó / Murici/ Salgueiro</t>
  </si>
  <si>
    <t>BELO JARDIM/ALAGOINHA/BELO JARDIM</t>
  </si>
  <si>
    <t>Recife /Sta Cruz do Capibaribe/Recife</t>
  </si>
  <si>
    <t>ARCOVERDE / SERTÂNIA/ VILA DE CAMPOS / IBIMIRIM / ARCOVERDE</t>
  </si>
  <si>
    <t>Salgueiro/Santa Maria da Boa Vista</t>
  </si>
  <si>
    <t>Salgueiro/Ouricuri/Araripina</t>
  </si>
  <si>
    <t>BELO JARDIM/POSTO FERREIRA/PESQUEIRA/RAB AD AGRESTE/EEAB AD AGRESTE/BELO JARDIM</t>
  </si>
  <si>
    <t>PAUDALHO - LAGOA D CARRO - LIMOEIRO - BOM JARDIM - MACAPARANA - TIMBAUBA - PAUDALHO</t>
  </si>
  <si>
    <t>VITÓRIA - PRIMAVERA - RIBEIRÃO - JOAQUIM NABUCO- VITÓRIA</t>
  </si>
  <si>
    <t>Gravatá-Panelas-Cupira-Bonito-Gravatá</t>
  </si>
  <si>
    <t>VITÓRIA – RIBEIRÃO - VITÓRIA</t>
  </si>
  <si>
    <t>Santa Cruz do Capibaribe/Caruaru//Santa Cruz do Capibaribe</t>
  </si>
  <si>
    <t>PAUDALHO - SÃO VICENTE – PAUDALHO</t>
  </si>
  <si>
    <t>GTO COMPESA-GOIANA PVR. IPV-PONTA DE PEDRAS-GOIANA-PONTA DE PEDRAS-GTO COMPESA</t>
  </si>
  <si>
    <t>RECIFE/MURUPÉ/VICÊNCIA/RECIFE</t>
  </si>
  <si>
    <t>Petrolina x Rajada X Petrolina</t>
  </si>
  <si>
    <t>CSM IPOJUCA/SEDE COMPESA/ETA SALGADO/CSM IPOJUCA</t>
  </si>
  <si>
    <t>Serra Talhada - Floresta - Petrolândia - Volta do Moxotó - Jatobá - Serra Talhada</t>
  </si>
  <si>
    <t>PAUDALHO-LAGOA DO CARRO-NAZARÉ DA MATA-FERREIROS-ETA FERREIROS-BARRAGEM DE TIÚMA-ETA MACAPARANA-SÃO VICENTE FÉRRER-PAUDALHO</t>
  </si>
  <si>
    <t>PAUDALHO-NAZARÉ DA MATA-BUENOS AIRES-EEAB MOROJOZINHO-VICÊNCIA-MACHADOS-BIZARRA-MURUPÉ-CAUEIRAS-PINDOBA-PAUDALHO</t>
  </si>
  <si>
    <t>CARUARU/SÃO CAETANO/BARRA DO RIACHÃO/RIACHO DAS ALMAS/CARUARU</t>
  </si>
  <si>
    <t>CARUARU/ETA ALTO DO MOURA/CUMARU/ETA JUCAZINHO/ETA CUMARU/ETA AMEIXAS/CARUARU</t>
  </si>
  <si>
    <t>CARUARU/ETA ALTINHO/ETA MONDÉ/IBIRAJUBA/CACHOEIRINHA/ITUGUAÇU/ETA ALTINHO/CARUARU</t>
  </si>
  <si>
    <t>Bezerros-São Joaquimdo Monte-São Joaquim do Monte-Barra de Guabiraba-Barra de Guabiraba- Bezerros</t>
  </si>
  <si>
    <t>VITORIA/BARRA DE SIRINHAEM/TAMANDARÉ/ETA SIRINHAEM/BARRA DE SIRINHAEM/VITORIA</t>
  </si>
  <si>
    <t>Serra Talhada - Itacuruba - Floresta - Serra Talhada</t>
  </si>
  <si>
    <t>Santa Cruz do Capibariba/Fazenda Nova/ Brejo da Madre de Deus/Jataúba/Santa Cruz do Capibaribe</t>
  </si>
  <si>
    <t>Pauralho/Condado/Aliança/Timbaúba?Paudalho</t>
  </si>
  <si>
    <t>CARUARU / VITÓRIA</t>
  </si>
  <si>
    <t>SANTA CRUZ/RECIFE / SANTA CRUZ</t>
  </si>
  <si>
    <t>Salgueiro - Ouricuri - Ipubi - Salgueiro</t>
  </si>
  <si>
    <t>ARCOVERDE/ TUPANATINGA / MANARI / ARCOVERDE</t>
  </si>
  <si>
    <t>Salgueiro/Cabrobó</t>
  </si>
  <si>
    <t>Recife/ Vitória/ Pombos/ Recife</t>
  </si>
  <si>
    <t>Gravatá-Estreito-Barra de Guabiraba-Alto Bonito-Gravatá</t>
  </si>
  <si>
    <t>Salgueiro - Agogados da Ingazeira - Salgueiro</t>
  </si>
  <si>
    <t>RECIFE/SANTACRUZ/RECIFE</t>
  </si>
  <si>
    <t>ETA GUS/ CSM IPOJUCA/ ETA GUS</t>
  </si>
  <si>
    <t>Agrestina/São Joaquim/Caruaru</t>
  </si>
  <si>
    <t>PAUDALHO-CARPINA-MACAPARANA-TIMBAÚBA-PAUDALHO.</t>
  </si>
  <si>
    <t>GRAVATA - BOITO - GRAVATA</t>
  </si>
  <si>
    <t>PAUDALHO - BIZARRA - MURUPÉ - PAUDALHO</t>
  </si>
  <si>
    <t>Araripina/Ipubi/Serra Branca</t>
  </si>
  <si>
    <t>CSM IPOJUCA/ ETA IPANEMINHA/CSM IPOJUCA</t>
  </si>
  <si>
    <t>CARUARU-CATENDE-CARUARU</t>
  </si>
  <si>
    <t>CARUARU - ALTINHO - CARUARU</t>
  </si>
  <si>
    <t>BEZERROS - BONITO - BEZERROS</t>
  </si>
  <si>
    <t>PAUDALHO-ETE GUADALAJARA-RECIFE (GQL)-PAUDALHO</t>
  </si>
  <si>
    <t>PAUDALHO-NAZARÉ DA MATA-RECIFE-PAUDALHO</t>
  </si>
  <si>
    <t>CARUARU/ETA ALTINHO/ETA AMEIXAS/CUMARU/ETA JUCAZINHO/ETA MATEUS VIEIRA/BARRAGEM MACHADO/ETA POÇO FUNDO 1/ETA POÇO FUNDO 2/CARUARU</t>
  </si>
  <si>
    <t>CARUARU/SURUBIM/EEAT 08/VERTENTE DO LÉRIO/EEAT 09/SANTA MARIA DO COMBUCÁ/FREI MIGUELINHO/CARUARU</t>
  </si>
  <si>
    <t>goiana /araçoiaba</t>
  </si>
  <si>
    <t>RECIFE-SIRINHAÉM-RECIFE</t>
  </si>
  <si>
    <t>RECIFE/CUMARU/CARUARU/RECIFE</t>
  </si>
  <si>
    <t>GTO CARUARU- EE GARANHUNS-ETA PETRÓPOLIS-GTO CARUARU</t>
  </si>
  <si>
    <t>GTO CARUARU-ETA PETRÓPOLIS-ETA POÇO FUNDO-CENTRO DE RESERVAÇÃO-ETA POÇO FUNDO-ETA PETRÓPOLIS-GTO CARUARU</t>
  </si>
  <si>
    <t>Ouricuri-Bodocó/Sipaúba-Ouricuri</t>
  </si>
  <si>
    <t>ARCOVERDE/ SERTÂNIA / ARCOVERDE</t>
  </si>
  <si>
    <t>CPR IPOJUCA/ETA POÇÃO/CPR IPOJUCA</t>
  </si>
  <si>
    <t>Recife/ Gravatá/ Sairé/ Gravatá/ Recife</t>
  </si>
  <si>
    <t>Recife/ Escada/ Recife</t>
  </si>
  <si>
    <t>Salgueiro - Serra Talhada -Bom Nome - Serra Talhada</t>
  </si>
  <si>
    <t>CARUARU/TAQUARITINGA/CARUARU</t>
  </si>
  <si>
    <t>GTO COMPESA-RUA IPUEIRA-GTO COMPESA</t>
  </si>
  <si>
    <t>GTO COMPESA-RUA IPUEIRA-GOIANA CENTRO-GTO COMPESA</t>
  </si>
  <si>
    <t>VITÓRIA – BARREIROS - VITÓRIA</t>
  </si>
  <si>
    <t>ARCOVERDE / BELO JARDIM / CARUARU / BELO JARDIM</t>
  </si>
  <si>
    <t>PAUDALHO-LIMOEIRO-CARPINA-PAUDALHO.</t>
  </si>
  <si>
    <t>PAUDALHO - RECIFE - BOM JARDIM - PAUDALHO</t>
  </si>
  <si>
    <t>GRAVATA - BEZERROS - SÃO JOAQUIM DO MONTE - GRAVATA</t>
  </si>
  <si>
    <t>Arariína/Trindade/ouricuri/Araripina</t>
  </si>
  <si>
    <t>Caruaru - Santa Cruz do Caibaribe - Toritama - Caruaru</t>
  </si>
  <si>
    <t>caruaru / riacho das almas</t>
  </si>
  <si>
    <t>CUPIRA-GRAVATÁ</t>
  </si>
  <si>
    <t>Paudalho/Limoeiro/Machados/Paudalho</t>
  </si>
  <si>
    <t>Paudalho/Aliança/Murupé/Paudalho</t>
  </si>
  <si>
    <t>GTO CARUARU-ETA PETRÓPOLIS-ETA POÇO FUNDO 1-ETA POÇO FUNDO-EE MINEIRO-ETA -GTO CARUARU</t>
  </si>
  <si>
    <t>GTO CARUARU-ETA PETRÓPOLIS-IBIRAJUBA-EE SERRA DA MANDIOCA-ETA PETRÓPOLIS-GTO CARUARU</t>
  </si>
  <si>
    <t>GTO CARUARU-ETA PETRÓPOLIS-ETA POÇO FUNDO 1-ETA POÇO FUNDO 2-EE MINEIRO-ETA POÇO FUNDO 2-ETA POÇO 1-ETA PETRÓPOLIS-GTO CARUARU</t>
  </si>
  <si>
    <t>ETA PETRÓPOLIS-RECIFE SEDE-CABANGA-CRUZ CABUGÁ-CARUARU</t>
  </si>
  <si>
    <t>PETROLINA- AFRANIO-PETROLINA</t>
  </si>
  <si>
    <t>NAZARÉ-OROBÓ-NAZARÉ.</t>
  </si>
  <si>
    <t>CRE Cupira</t>
  </si>
  <si>
    <t>BELO JARDIM/RAB AD AGRESTE/EEAB AD AGRESTE/BELO JARDIM</t>
  </si>
  <si>
    <t>CSM IPOJUCA/EEAT TACAIMBÓ/CASA DOS MORADORES/FRANKLIN ELÉTRICA/POSTO/COE/CSM IPOJUCA</t>
  </si>
  <si>
    <t>Gravatá-Batateiras-Belém de Maria-Gravatá</t>
  </si>
  <si>
    <t>Ouricuri-Bodocó/Exú-Ouricuri</t>
  </si>
  <si>
    <t>surubim-caruaru-surubim</t>
  </si>
  <si>
    <t>Salgueiro - Murici - Parnamirim - Salgueiro</t>
  </si>
  <si>
    <t>PAUDALHO-LIMOEIRO-ALIANÇA-PAUDALHO.</t>
  </si>
  <si>
    <t>Recife- Caruaru - Recife</t>
  </si>
  <si>
    <t>PETROLINA-OROCO-PETROLINA</t>
  </si>
  <si>
    <t>REIFE/PORTO DE GALINHAS/RECIFE</t>
  </si>
  <si>
    <t>Araripina/Lagoa do Barro/Nascente/araripina</t>
  </si>
  <si>
    <t>CARUARU-BONITO-CARUARU</t>
  </si>
  <si>
    <t>Caruaru - Barra de São Miguel/PB - Santa Cruz do Capibaribe - Caruaru</t>
  </si>
  <si>
    <t>SANTA CRUZ DO CAPIBARIBE/PARAÍBA-RIO PARAÍBA/SANTA CRUZ DO CAPIBARIBE</t>
  </si>
  <si>
    <t>CARUARU/SANTA CRUZ DO CAPIBARIBE/BARRA DE SÃO MIGUEL/CARUARU</t>
  </si>
  <si>
    <t>Gravatá-Panela-Cruzes-Cupira-Bezerros-Gravatá</t>
  </si>
  <si>
    <t>CARUARU/BARRA DE SÃO MIGUEL/CARUARU</t>
  </si>
  <si>
    <t>Caruaru - Santa Cruz do Caibaribe - Barra de São Miguel - Caruaru</t>
  </si>
  <si>
    <t>CARUARU/BARRA DE SÃO MIGUEL/ CARUARU</t>
  </si>
  <si>
    <t>Santa Cruz do Capibaribe/Barra de São</t>
  </si>
  <si>
    <t>CARUARU/SÃO CAETANO/AGRESTINA/CUMARU/RECIFE/OLINDA/PAUDALHO/BEZERROS/CARUARU</t>
  </si>
  <si>
    <t>RECIFE-CARUARU-GRAVATÁ-RECIFE</t>
  </si>
  <si>
    <t>CARUARU/BEZERROS/SURUBIM/CATENDE/IBIRAJUBA/CARUARU</t>
  </si>
  <si>
    <t>CD RECIFE - AFOGADOA DA INGAZEIRA - SERTÂNIA - CD RECIFE</t>
  </si>
  <si>
    <t>GARANHUNS/RECIFE/GARANHUNS</t>
  </si>
  <si>
    <t>GARANHUNS/SERTÂNIA/GARANHUNS</t>
  </si>
  <si>
    <t>agreste central</t>
  </si>
  <si>
    <t>CD RECIFE - BELO JARDIM - GARANHUNS - CD RECIFE</t>
  </si>
  <si>
    <t>serra talhada, recife, garanunhun, arcoverde, serra talhada</t>
  </si>
  <si>
    <t>serra talhada, recife, arcoverde, serra talhada</t>
  </si>
  <si>
    <t>GARANHUNS/RAINHA ISABEL/GARANHUNS</t>
  </si>
  <si>
    <t>CSM IPOJUCA/ EEAT TACAIMBO/ COF/ TORNEARIA BJ/ CSM AGRETE/ ERTA SÃO JAQUES/ CSM IPOJUCA</t>
  </si>
  <si>
    <t>GARANHUNS/BALSAMO/GARANHUNS</t>
  </si>
  <si>
    <t>GARANHUNS/SERTANIA/GARANHUNS</t>
  </si>
  <si>
    <t>ARANHUNS/RECIFE/GARANHUNS</t>
  </si>
  <si>
    <t>CSM IPOJUCA/ ETA SAO JAQUES/ CSM AGRESTE/ ETA SAO JAQUES/ CSM IPOJUCA</t>
  </si>
  <si>
    <t>Belo Jardim - Arcoverde - Belo jardim</t>
  </si>
  <si>
    <t>TAMANDARE / VITORIA / TAMANDARE</t>
  </si>
  <si>
    <t>Agrestina/Santa Maria do Cambucá/E9 Jucazinho/Caruaru</t>
  </si>
  <si>
    <t>Agrestina/ETA Bonito/Caruaru</t>
  </si>
  <si>
    <t>PAUDALHO - MURUPÉ - CAMARAGIBE</t>
  </si>
  <si>
    <t>Surubim/Santa Cruz/Surubim</t>
  </si>
  <si>
    <t>Recife - Bom Conselho - Terezinha - Jucati - Recife</t>
  </si>
  <si>
    <t>Belo Jardim / Recife / Belo Jardim</t>
  </si>
  <si>
    <t>CARUARU - BARREIROS - CARUARU</t>
  </si>
  <si>
    <t>Agrestina/Santa Cruz/Caruaru</t>
  </si>
  <si>
    <t>Agrestina/Gravatá/Chã Grande/Caruaru</t>
  </si>
  <si>
    <t>PETROLINA - SALGUEIRO</t>
  </si>
  <si>
    <t>Agrestina/Cumaru/E6 Jucazinho/Caruaru</t>
  </si>
  <si>
    <t>Agrestina/Surubim/E8 Jucazinho/Caruaru</t>
  </si>
  <si>
    <t>arcoverde- custodia -arcoverde</t>
  </si>
  <si>
    <t>Ouricuri/Salgueiro-Orocó-Jacaré-Parnamirim/Ouricuri</t>
  </si>
  <si>
    <t>arcoverde- sertania -arcoverde</t>
  </si>
  <si>
    <t>Ouricuri/Exu-Moreilândia-Salgueiro-Cabrobó/Ouricuri</t>
  </si>
  <si>
    <t>CD RECIFE - SERRA TALHADA - ARCOVERDE - CD RECIFE</t>
  </si>
  <si>
    <t>AFOGADOS / SÃO JOSÉ DO EGITO / TUPARETAMA / AFOGADOS</t>
  </si>
  <si>
    <t>VITORIA/TAMANDARÉ/SIRINHAEM/VITORIA</t>
  </si>
  <si>
    <t>OURICURI/RANCHARIA/ARARIPINA/OURICURI</t>
  </si>
  <si>
    <t>VITORIA/RIO FORMOSO/TAMANDARÉ/ESCADA/VITORIA</t>
  </si>
  <si>
    <t>arcoverde--arcoverde-arcoverde</t>
  </si>
  <si>
    <t>Ouricuri/Exu-Moreilândia-Granito/Ouricuri</t>
  </si>
  <si>
    <t>Ouricuri/Araripina-Serrolândia-Exu-Moreilândia-Salgueiro/Ouricuri</t>
  </si>
  <si>
    <t>CARUARU - RECIFE - PAUDALHO - VITÓRIA - CARUARU</t>
  </si>
  <si>
    <t>OURICURI/MORAIS/GERGELIM/OURICURI</t>
  </si>
  <si>
    <t>OURICURI/CARUARU/OURICURI</t>
  </si>
  <si>
    <t>AFOGADOS / CARNAÍBA / TABIRA / TUPARETAMA / AFOGADOS</t>
  </si>
  <si>
    <t>Petrolina-Lagoa Grande- Petrolina</t>
  </si>
  <si>
    <t>OURICURI/LAGOA DO BARRO/RANCHARIA/ARARIPINA/OURICURI</t>
  </si>
  <si>
    <t>RECIFE - ESCADA - RECIFE</t>
  </si>
  <si>
    <t>RECIFE/GARANHUNS/BOM CONSELHO/CORRENTES/RECIFE</t>
  </si>
  <si>
    <t>Petrolina- Dormentes- Petrolina</t>
  </si>
  <si>
    <t>RECIFE - SIRINHAEM - RECIFE</t>
  </si>
  <si>
    <t>Ouricuri/Moreilândia-Exu-Serra Branca-Ipubi-Santa-rita/Ouricuri</t>
  </si>
  <si>
    <t>Recife - Bonito, São Caetano, Santa Cruz- Recife</t>
  </si>
  <si>
    <t>PETROLINA- VERMELHOS-PETROLINA</t>
  </si>
  <si>
    <t>Recife/Ouricuri/Salgueiro/Santa Maria da Boa Vista</t>
  </si>
  <si>
    <t>VITÓRIA – SIRINHAÉM - BARREIROS – VITÓRIA</t>
  </si>
  <si>
    <t>Recife-Jurema-Garanhuns-Recife</t>
  </si>
  <si>
    <t>araripina/granito/ouricuri/salgueiro/araripina</t>
  </si>
  <si>
    <t>Brlo Jardim - Arcoverde</t>
  </si>
  <si>
    <t>Recife-Garanhuns-Recife</t>
  </si>
  <si>
    <t>surubim-santa cruz do capibaribe/surubim</t>
  </si>
  <si>
    <t>Recife-Arcoverde-Belo Jardim-Sanharó</t>
  </si>
  <si>
    <t>Caruru / Recife</t>
  </si>
  <si>
    <t>Recife/Garanhuns/Recife</t>
  </si>
  <si>
    <t>ARCOVERDE / GARANHUS / ARCOVERDE</t>
  </si>
  <si>
    <t>floresta, jatoba, caraibeiras, tacaratu, petrolandia, floresta.</t>
  </si>
  <si>
    <t>surubim-santa crus do capibarbe-surubim</t>
  </si>
  <si>
    <t>Salgueiro-Petrolina-Salgueiro</t>
  </si>
  <si>
    <t>Recife-Arcoverde-Arcoverde</t>
  </si>
  <si>
    <t>Salgueiro-Granito-Bodocó-Ouricuri-Salgueiro</t>
  </si>
  <si>
    <t>PAUDALHO-COMPESA SEDE-PAUDALHO.</t>
  </si>
  <si>
    <t>Recife/Belo Jardim/Saõ Bento do Una/Recife</t>
  </si>
  <si>
    <t>Recife - Jataúba - Brejo da Madre de Deus - Recife</t>
  </si>
  <si>
    <t>ARCOVERDE / SERTÂNIA / TRIUNFO / ARCOVERDE</t>
  </si>
  <si>
    <t>floresta, tacaratu,caraibeiras, petrolandia, floresta.</t>
  </si>
  <si>
    <t>surubim-santa crus do capibaribe-surubim</t>
  </si>
  <si>
    <t>Recife/Ouricuri/Santa Maria da Boa Vista</t>
  </si>
  <si>
    <t>Recife-Triunfo-Serra-Recife</t>
  </si>
  <si>
    <t>PAUDALHO-MATINADAS-PAUDALHO.</t>
  </si>
  <si>
    <t>Recife/Belo Jardim/São Bento do Una/Recife</t>
  </si>
  <si>
    <t>arcoverde / recife /arcoverde</t>
  </si>
  <si>
    <t>AFOGADOS / TUPARETAMA / SÃO JOSÉ / SANTA TEREZINHA / BREJINHO / AFOGADOS</t>
  </si>
  <si>
    <t>AFOGADOS / SOLIDÃO / BORBOREMA / SÃO JOSÉ / AFOGADOS</t>
  </si>
  <si>
    <t>PetrolinaXOuricuriXTrindadeXIpubiXSerraBrancaXOuricuriXSalgueiroXCabrobóXPetrolina</t>
  </si>
  <si>
    <t>GRAVATA - ARCOVERDE - GRAVATA</t>
  </si>
  <si>
    <t>Recife/Arcoverde/Caruaru/Recife</t>
  </si>
  <si>
    <t>Salgueiro-Recife-Salgueiro</t>
  </si>
  <si>
    <t>Salgueiro/Recife/Serra Talhada/Salgueiro</t>
  </si>
  <si>
    <t>Santa Cruz do Capibaribe/Caruaru/Recife/Caruaru/Surubim/Santa Cruz do Capibaribe</t>
  </si>
  <si>
    <t>Recife, Caruaru, Reciife</t>
  </si>
  <si>
    <t>Agrestina/Surubim/E1 Jucazinho/Caruaru</t>
  </si>
  <si>
    <t>Recife, Caruaru, Recife</t>
  </si>
  <si>
    <t>agrestina/caruaru/nazaré</t>
  </si>
  <si>
    <t>Recife - Caruaru - Arcoverde - Pesqueira - Belo Jardim - Recife</t>
  </si>
  <si>
    <t>Recife - Santa Cruz do Capibaribe - Arcoverde - Venturosa - Tupanatinga - Belo Jardim - Recife</t>
  </si>
  <si>
    <t>Recife - Pesqueira - Serrita - Ipubi - Ouricuri - Jatobá - Arcoverde - Recife</t>
  </si>
  <si>
    <t>GTO CPR PAJEÚ-REL 04 VILA PAJEÚ-RESTAURANTE-EEAT DA PONTE-REL 03 BELA VISTA -POUSADA-EEAT DA PONTE-RESTAURANTE-EEAT DA PONTE-REL 03 BELA VISTA -POUSADA-EEAB STA TEREZINHA-EEAB 02 STA TEREZINHA-ETA STA TEREZINHA-RESTAURANTE-GTO CPR PAJEÚ</t>
  </si>
  <si>
    <t>AFOGADOS / GARANHUNS / RECIFE / AFOGADOS</t>
  </si>
  <si>
    <t>AFOGADOS / SOLIDÃO / BORBOREMA / SOLIDÃO / AFOGADOS</t>
  </si>
  <si>
    <t>REC-JPA-REC</t>
  </si>
  <si>
    <t>Recife x Petrolina</t>
  </si>
  <si>
    <t>Afogados da Ingazeira/Recife/Afogados da Ingazeira</t>
  </si>
  <si>
    <t>RECIFE/SERTANIA/TABIRA/RECIFE</t>
  </si>
  <si>
    <t>Recife/Serra T/Triunfo/Arcoverde/Caruaru/Recife</t>
  </si>
  <si>
    <t>petrolina-sertania-petrolina</t>
  </si>
  <si>
    <t>Recife - Orobbó - Caruaru - Recife</t>
  </si>
  <si>
    <t>RECIFE-BONITO-CHÃ GRANDE -RECIFE</t>
  </si>
  <si>
    <t>AFOGADOS DA ING. PETROLINA - AFOGADOS DA ING.</t>
  </si>
  <si>
    <t>Recife - Belo Jardim - São Bento do Una - Sanharó - Recife</t>
  </si>
  <si>
    <t>Recife - Belo Jardim - São Bento do Una - Brejo da Madre de Deus - Recife</t>
  </si>
  <si>
    <t>Caruaru - Arcoverde - Recife - Caruaru</t>
  </si>
  <si>
    <t>Recife - Belo Jardim - Afogados da Ingazeira - Recife</t>
  </si>
  <si>
    <t>ARCOVERDE/IBIMIRIM/FRUTUOSO/ARCOVERDE</t>
  </si>
  <si>
    <t>Recife / Caruaru / Belo Jardim / Canela de Ema / Arcoverde / Recife</t>
  </si>
  <si>
    <t>floresta, caraibeiras, recife, floresta.</t>
  </si>
  <si>
    <t>SERRA TALHADA - TRIUNFO - SERRA TALHADA</t>
  </si>
  <si>
    <t>AFOGADOS / SANTA TEREZINHA / BREJINHO / SÃO JOSÉ / TUPARETAMA / AFOGADOS</t>
  </si>
  <si>
    <t>AFOGADOS / SOLIDÃO / SÃO JOSÉ DO EGITO / SOLIDÃO / AFOGADOS</t>
  </si>
  <si>
    <t>CD RECIFE - SALGUEIRO - PETROLINA - SERRA TALHADA - ARCOVERDE - CD RECIFE</t>
  </si>
  <si>
    <t>petrolina-serra talhada-triunfo-petrolina</t>
  </si>
  <si>
    <t>AFOGADOS / SÃO JOSÉ DO EGITO / SOLIDÃO / AFOGADOS</t>
  </si>
  <si>
    <t>Recife/PE - Contagem/MG - Recife/PE</t>
  </si>
  <si>
    <t>RECIFE/PE - CAPELA DO ALTO/SP - RECIFE/PE</t>
  </si>
  <si>
    <t>Recife/PE - Santa Cruz do Capibaribe/PE - Barra de São Miguel/PB</t>
  </si>
  <si>
    <t>Recife/Arcoverde/Venturosa/Tupanatinga/Recife</t>
  </si>
  <si>
    <t>Recife - Arcoverde - Tupanatinga - Venturosa - Caruaru - Bezerros - Gravatá - Recife</t>
  </si>
  <si>
    <t>RECIFE-CHA GRANDE-RECIFE</t>
  </si>
  <si>
    <t>AFOGADOS/ARCOVERDE/RECIFE/AFOGADOS</t>
  </si>
  <si>
    <t>PETROLINA - RECIFE</t>
  </si>
  <si>
    <t>AFOGADOS / SOLIDÃO / AFOGADOS</t>
  </si>
  <si>
    <t>OURICURI/MORAIS/LAGOA DO BARRO/EXU</t>
  </si>
  <si>
    <t>VITORIA/TAMANDARÉ/BARREIROS/SÃO JOSÉ/TAMANDARÉ/SIRINHAEM/VITORIA</t>
  </si>
  <si>
    <t>RECIFE/ARCOVERDE/IBIMIRIM/RECIFE.</t>
  </si>
  <si>
    <t>AFOGADOS / SOLIDÃO / BORBOREMA / SÃO JOSÉ DO EGITO / SOLIDÃO / AFOGADOS</t>
  </si>
  <si>
    <t>AFOGADOS / SANTA TEREZINHA / BREJINHO / SÃO JOSE / TUPARETAMA / AFOGADOS</t>
  </si>
  <si>
    <t>OURICURI/ARARIPINA/NASCENTE/GERGELIM/TRINDADE/OURICURI</t>
  </si>
  <si>
    <t>AFOGADOS / SÃO JOSE DO EGITO / SOLIDÃO / AFOGADOS</t>
  </si>
  <si>
    <t>Recife/Albuquerque Né/Recife</t>
  </si>
  <si>
    <t>OURICURI/SANTA RITA/LAGOA DO BARRO/MORAIS/OURICURI</t>
  </si>
  <si>
    <t>OURICURI/GARANHUS/ARCOVERDE/SALGUEIRO/OURICURI</t>
  </si>
  <si>
    <t>ARCOVERDE/ CARUARU / RECIFE / ARCOVERDE</t>
  </si>
  <si>
    <t>OURICURI/GERGELIM/OURICURI</t>
  </si>
  <si>
    <t>SERRA TALHADA = SALGUEIRO - FLORESTA</t>
  </si>
  <si>
    <t>Recife / Tupanatinga / Venturosa / Caruaru / Recife</t>
  </si>
  <si>
    <t>TAMANDARE/RECIFE/VITORIA/TAMANDARE</t>
  </si>
  <si>
    <t>Recife / Venturosa / Tupanatinga / Recife</t>
  </si>
  <si>
    <t>OURICURI/ OROCO/ TRINDADE/ MORAIS/ RANCHARIA/ OURICURI</t>
  </si>
  <si>
    <t>ARCOIVERDE/BETANIA/ BAIXA DA FORMIGA/BETANIA/ARCOVERDE</t>
  </si>
  <si>
    <t>PetrolinaXOuricuriXSalgueiroXSerraTalhadaXArcoVerdeXCaruaruXRecifeXCaruaruXArcoVerdeXSerraTalhadaXSalgueiroXPetrolina</t>
  </si>
  <si>
    <t>petrolina-arcoverde-sertania-sera talhada-petrolina</t>
  </si>
  <si>
    <t>Recife - Orobó - Cupira - Recife</t>
  </si>
  <si>
    <t>SANTA CRUZ - BELO JARDIM - VITÓRIA - PAUDALHO - RECIFE - CARUARU</t>
  </si>
  <si>
    <t>Recife / sertania/Albuquerque Né / Recife</t>
  </si>
  <si>
    <t>Petrolina/Salgueiro</t>
  </si>
  <si>
    <t>AFOGADOS / PETROLINA / AFOGADOS</t>
  </si>
  <si>
    <t>Petrolina/Ouricuri</t>
  </si>
  <si>
    <t>Petrolina/Salgueiro/Serra Talhada/Arcoverde/Garanhuns/Recife/Caruaru/Arcoverde/Salgueiro/Petrolina</t>
  </si>
  <si>
    <t>Recife/PE - Londrina/PR - Recife/PE</t>
  </si>
  <si>
    <t>Recife - Caruaru - Órobo - Recife</t>
  </si>
  <si>
    <t>Recife / / Recife</t>
  </si>
  <si>
    <t>OURICURI/AFOGADOS DA INGAZEIRA/RECIFE/OURICURI</t>
  </si>
  <si>
    <t>Recife/Petrolina/Recfe</t>
  </si>
  <si>
    <t>RECIFE - Arcoverde - RECIFE</t>
  </si>
  <si>
    <t>Recife/Petrolina/Recife</t>
  </si>
  <si>
    <t>Recife/PE - Sorocaba/SP - Recife/PE</t>
  </si>
  <si>
    <t>PetrolinaXSerraTalhadaXTriunfoXPetrolina</t>
  </si>
  <si>
    <t>Compesa SEDE &gt; Pref. Itapissuma &gt; Pref. São José da Coroa Grande &gt; Pref. Belo Jardim &gt; São Caetano &gt; Pref. Camocim de S. F. &gt; Bezerros &gt; Compesa Sede</t>
  </si>
  <si>
    <t>ARCOVERDE/FLORES/CARNAIBA/FLORES/ARCOVERDE</t>
  </si>
  <si>
    <t>RECIFE - IBIMIRIM - RECIFE</t>
  </si>
  <si>
    <t>CARUARU/BARREIROS/TAMANDARÉ/SIRINHAÉM/CARUARU</t>
  </si>
  <si>
    <t>Compesa Sede &gt; Pref. Camocim Sao Felix &gt; Pref Itapissuma &gt; Pref Moreno &gt; Gravatá &gt; Pref Abreu e Lima &gt; Pref Paulista &gt; Pref Saire &gt; Compesa Sede</t>
  </si>
  <si>
    <t>Recife - Barra de São Miguel / PB - Recife</t>
  </si>
  <si>
    <t>Recife - Barra de São Miguel(PB) - Recife</t>
  </si>
  <si>
    <t>Recife, Serra Talhada, Floresta, Belém de São Francisco, Petrolândia, Itacuruba, Cabrobó, Orocó, Santa Maria da Bela Vista, Vermelho, Lagoa Grande, Petrolina</t>
  </si>
  <si>
    <t>RECIFE/CABROBÓ/OROCÓ/PETROLINA/RECIFE</t>
  </si>
  <si>
    <t>PETROLINA - SALVADOR/BA</t>
  </si>
  <si>
    <t>Fernando Noronha/Recife/Fernando Noronha</t>
  </si>
  <si>
    <t>Petrolina-Salgueiro-Serra Talhada-Arcoverde-Recife-Caruaru</t>
  </si>
  <si>
    <t>Salgueiro-Ouricuri-Serra Talhada-Arcoverde-Garanhuns-Caruaru</t>
  </si>
  <si>
    <t>AZUL LINHAS AÉREAS</t>
  </si>
  <si>
    <t>LATAM LINHAS AÉREAS  / AZUL LINHAS AÉREAS</t>
  </si>
  <si>
    <t>REUNIÃO DA CÂMARA TÉCNICA DE PARCERIAS / AESBE</t>
  </si>
  <si>
    <t>REUNIÃO</t>
  </si>
  <si>
    <t>VISITA TÉCNICA</t>
  </si>
  <si>
    <t>REUNIÃO E ACOMPANHAMENTO</t>
  </si>
  <si>
    <t>REUNIÃO DA CÂMARA TÉCNICA DE LOGÍSTICA / AESBE</t>
  </si>
  <si>
    <t>PARTICIPAÇÃO NO CONGRESSO INTERNACIONAL ALADYR</t>
  </si>
  <si>
    <t>CONGRESSO</t>
  </si>
  <si>
    <t>TÉCNICA</t>
  </si>
  <si>
    <t>DIAGNÓSTICO ABASTECIMENTO DE NORONHA</t>
  </si>
  <si>
    <t>VISITA TÉCNICA PARA O PROCESSO LICITATÓRIO</t>
  </si>
  <si>
    <t>REUNIÃO / RECIFE</t>
  </si>
  <si>
    <t>Atualização 31/10/2024</t>
  </si>
  <si>
    <t>Edjailson Jurandi Celestino</t>
  </si>
  <si>
    <t>Jose Travassos de Melo Junior</t>
  </si>
  <si>
    <t>Joelson de Carvalho Gomes</t>
  </si>
  <si>
    <t>Adjardo Pinto de Farias</t>
  </si>
  <si>
    <t>Fabio Rodrigo de Lima e Silva</t>
  </si>
  <si>
    <t>Andre Henrique dos Santos</t>
  </si>
  <si>
    <t>Mauricio Manoel Da Silva</t>
  </si>
  <si>
    <t>Vitor Leonardo Cordeiro Linhares</t>
  </si>
  <si>
    <t>DANIEL GENUINO BEZERRA</t>
  </si>
  <si>
    <t>Wellington Diniz Santos</t>
  </si>
  <si>
    <t>Jose Agnaildo De Lima</t>
  </si>
  <si>
    <t>Igor de Oliveira Galindo</t>
  </si>
  <si>
    <t>DIRETOR</t>
  </si>
  <si>
    <t>Eduardo de Holanda Cavalcanti</t>
  </si>
  <si>
    <t>PAUDALHO-CARPINA-TRANCUNHAÉM-LIMOEIRO-RECIFE(GQL)-PAUDALHO</t>
  </si>
  <si>
    <t>TAMANDARÉ- VITÓRIA DE SANTO ANTÃO-TAMANDARÉ</t>
  </si>
  <si>
    <t>TAMANDARÉ- CABO DE SANTO AGOSTINHO-TAMANDARÉ</t>
  </si>
  <si>
    <t>RECIFE/BONITO/AGRESTINA/RECIFE</t>
  </si>
  <si>
    <t>GNR Ipojuca - Barragem de Pau Ferro</t>
  </si>
  <si>
    <t>surubim/santa cruz/surubim</t>
  </si>
  <si>
    <t>surubim/toritama/sanca cruz/surubim</t>
  </si>
  <si>
    <t>surubim/santacruz/surubim</t>
  </si>
  <si>
    <t>PAUDALHO - BIZARRA - BOM JARDIM - LIMOEIRO - PAUDALHO</t>
  </si>
  <si>
    <t>NAZARÉ-GRAVATÁ-NAZARÉ.</t>
  </si>
  <si>
    <t>RECIFE/RIACHO DAS ALMAS/CUMARU/RECIFE</t>
  </si>
  <si>
    <t>OURICURI/SERRA TALHADA/OURICURI</t>
  </si>
  <si>
    <t>Santa cruz do capibaribe/caruaru/santa cruz do capibaribe</t>
  </si>
  <si>
    <t>santa cruz do capibaribe/recife/surubim/santa cruz do capibaribe</t>
  </si>
  <si>
    <t>PETROLINA - RAJADA - PETROLINA</t>
  </si>
  <si>
    <t>Tamandaré- Recife- Tamandaré</t>
  </si>
  <si>
    <t>RECIFE/SURUBIM/RECIFE</t>
  </si>
  <si>
    <t>bezerros - cupira - bezerros</t>
  </si>
  <si>
    <t>Serra Talhada - Triunfo - Serra Talhada</t>
  </si>
  <si>
    <t>CARUARU/SÃO JOAQUIM DO MONTE/SURUBIM</t>
  </si>
  <si>
    <t>Salgueiro/ Parnamirim/ Quixabá/ GNR</t>
  </si>
  <si>
    <t>Salgueiro/Cabrobó/ Murici/Salgueiro</t>
  </si>
  <si>
    <t>Garanhuns/Baixa Grande/Garanhuns</t>
  </si>
  <si>
    <t>GARANHUNS/CIRRENTES/BARRAGEM BÁLSAMO/GARANHUNS</t>
  </si>
  <si>
    <t>ETA SALGADO/ETA VITÓRIA/PREDIO SEDE/ETA SALGADO</t>
  </si>
  <si>
    <t>arcoverde-recife-arcoverde</t>
  </si>
  <si>
    <t>Recife-Brejo da Madre de deus-Recife</t>
  </si>
  <si>
    <t>Salgueiro - Triunfo - Salgueiro</t>
  </si>
  <si>
    <t>Recife - sede</t>
  </si>
  <si>
    <t>Cupira - Panelas - Lagoa dos Gatos</t>
  </si>
  <si>
    <t>Garanhuns-Bálsamo-ETA BomConselho-EE2 Bálsamo-Garanhuns</t>
  </si>
  <si>
    <t>RECIFE/ESCADA/PRIMAVERA/RECIFE</t>
  </si>
  <si>
    <t>VITÓRIA - RIBEIRÃO - VITORIA</t>
  </si>
  <si>
    <t>VITÓRIA - ESCADA - VITÓRIA</t>
  </si>
  <si>
    <t>Salgueiro-Moreilandia-Salgueiro</t>
  </si>
  <si>
    <t>Salgueiro-Ouricuri-Serra Branca-Serrolandia-Salgueiro</t>
  </si>
  <si>
    <t>Afogados da Ingazeira/Tuparetama/Piedade/São José do Egito/Barragem Campos/Afogados da Ingazeira</t>
  </si>
  <si>
    <t>CARUARU - VICÊNCIA - CARUARU</t>
  </si>
  <si>
    <t>ETA GUS/BELO JARDIM/ALTO DO VENTO/ETA GUS</t>
  </si>
  <si>
    <t>surubim/santa cruz/ surubim</t>
  </si>
  <si>
    <t>Reunião na GNR Alto Capibaribe</t>
  </si>
  <si>
    <t>BELO JARDIM - CARUARU - EEAB IPOJUCA/ARCOVERDE - BELO JARDIM</t>
  </si>
  <si>
    <t>Cabrobo-Santa Maria da boa Vista-Cabrobo</t>
  </si>
  <si>
    <t>COMPESA SEDE-ETA SALGADO-ALMOÇO-EEAB 05 JUCAZINHO-ETA SALGADO-COMPESA SEDE</t>
  </si>
  <si>
    <t>COMPESA VITÓRIA DE SANTO ANTÃO-ETA RIO FORMOSO-COMPESA VITÓRIA DE SANTO ANTÃO (ETA VITÓRIA)</t>
  </si>
  <si>
    <t>CSM IPOJUCA/CSM AGRESTE MATAS/CSM IPOJUCA</t>
  </si>
  <si>
    <t>Serra Talhada - Cachoerinha de Mirandiba - Serra Talhada</t>
  </si>
  <si>
    <t>RECIFE-GOIANA-CAMARAGIBE- RECIFE</t>
  </si>
  <si>
    <t>RECIFE-PROTO DE GALINHAS-RECIFE</t>
  </si>
  <si>
    <t>CARUARU-TAMANDARÉ-CARUARU</t>
  </si>
  <si>
    <t>Bezerros - Lagoa dos Gatos - Bezerros</t>
  </si>
  <si>
    <t>Bezerros - São Benedito do Sul - Bezerros</t>
  </si>
  <si>
    <t>GRAVATA - BEZERROS - SÃO BENEDITO DO SUL - BEZERROS</t>
  </si>
  <si>
    <t>CARUARU/RIACHO DAS ALMAS/CUMARU/PASSIRA/CARUARU</t>
  </si>
  <si>
    <t>CARUARU/SANTA CRUZ DO CAPIBARIBE/TAQUARITINGA DO NORTE/CARUARU</t>
  </si>
  <si>
    <t>CARUARU/ALTINHO/CUMARU/JUCAZINHO/SANTA CRUZ/CARUARU</t>
  </si>
  <si>
    <t>TAMANDARÉ</t>
  </si>
  <si>
    <t>Salgueiro/Umãs/Terra Nova/Guarani/Salgueiro</t>
  </si>
  <si>
    <t>Salgueiro/ Parnamirim/ Terra Nova/ Umãs / Salgueiro</t>
  </si>
  <si>
    <t>Salgueiro/ Cabrobó/ Murici/ Salgueiro</t>
  </si>
  <si>
    <t>Afogados da Ingazeira/Sertânia/Afogados da Ingazeira</t>
  </si>
  <si>
    <t>Ouricuri-Petrolina-Ouricuri</t>
  </si>
  <si>
    <t>CARUARU/RECIFE/CACHOEIRINHA/CARUARU</t>
  </si>
  <si>
    <t>SRCOVERDE / RIO DA BARRA / SERTÂNIA / ARCOVERDE</t>
  </si>
  <si>
    <t>CARUARU/TORITAMA/CARUARU</t>
  </si>
  <si>
    <t>Garanhuns/Brejão/Correntes/Lagoa do Ouro/Garanhuns</t>
  </si>
  <si>
    <t>Garanhuns/Capoeiras/Paranatama/Saloá/Garanhuns</t>
  </si>
  <si>
    <t>Garanhuns/Saloá/ Bom Conselho/Correntes/Garanhuns</t>
  </si>
  <si>
    <t>Salgueiro-Cabrobó-São José do Belmonte</t>
  </si>
  <si>
    <t>Recife/ Pombos/ Vitória/ Pombos/ Vitória/ Recife</t>
  </si>
  <si>
    <t>Garanhuns / Caruaru / Paranatama / Garanhuns</t>
  </si>
  <si>
    <t>VITÓRIA - JOAQUIM NABUCO - VITÓRIA</t>
  </si>
  <si>
    <t>CSM IPOJUCA/AN7 CENTRO AUTOMOTIVO/GME/CSM IPOJUCA</t>
  </si>
  <si>
    <t>CSM IPOJUCA/RAB/COF/CSM IPOJUCA</t>
  </si>
  <si>
    <t>CARUARU - EEAB IPOJUCA/ARCOVERDE - CARUARU</t>
  </si>
  <si>
    <t>Santa Cruz do Capibaribe - Caruaru - Jataúba - Santa Cruz do Capibaribe</t>
  </si>
  <si>
    <t>GRAVATA - CUPIRA - GRAVATÁ</t>
  </si>
  <si>
    <t>CRE CARPINA/ RECIFE/ CRE CARPINA</t>
  </si>
  <si>
    <t>CRE Caruaru - Barragem Prata - CRE Caruaru</t>
  </si>
  <si>
    <t>CSM IPOJUCA/EEAB PDA/ETA ROSAS/EEAB PDA/CSM IPOJUCA</t>
  </si>
  <si>
    <t>CSM IPOJUCA/EEAT PDS/ TORNEARIA/EEAB PDA/ CSM IPOJUCA</t>
  </si>
  <si>
    <t>CSM IPOJUCA/COE/ETA SÃO JAQUES/CSM IPOJUCA</t>
  </si>
  <si>
    <t>RECIFE/SERRA TALHADA/SALGUEIRO/OURICURI</t>
  </si>
  <si>
    <t>recife-Goiana-Camaragibe-Recife</t>
  </si>
  <si>
    <t>Caruaru - Custódia - Sertânea - Caruaru</t>
  </si>
  <si>
    <t>Jatobá – Serra Talhada - Jatobá</t>
  </si>
  <si>
    <t>CARUARU/AGRESTINA/SÃO CAETANO/SURUBIM/CARUARU</t>
  </si>
  <si>
    <t>CARUARU/SANTA CRUZ DO CAPIBARIBE/TAQUARITINGA DO NORTE/ CARUARU</t>
  </si>
  <si>
    <t>Ouricuri/Gergelim/Ouricuri</t>
  </si>
  <si>
    <t>Salgueiro/ Cabrobó/ Orocó/ Santa Maria da Boa Vista/Salgueiro</t>
  </si>
  <si>
    <t>cabrobo/monte santo/murici/cabrobo</t>
  </si>
  <si>
    <t>Paudalho/Ferreiros/Camutanga/Paudalho</t>
  </si>
  <si>
    <t>Paudalho/Limoeiro/Bizarra/Paudalho</t>
  </si>
  <si>
    <t>Paudalho/Machados/Sisriji/Paudalho</t>
  </si>
  <si>
    <t>Paudalho/Macaparana/Paudalho</t>
  </si>
  <si>
    <t>CPR IPOJUCA/ETA SALGADO/CPR IPOJUCA</t>
  </si>
  <si>
    <t>ARCOVERDE/BUÍQUE/ÁGUAS BELAS/ARCOVERDE</t>
  </si>
  <si>
    <t>Salgueiro/Guarani/Parnamirim/Quixaba/Salgueiro</t>
  </si>
  <si>
    <t>Salgueiro/Muricí/Riacho Pequeno/Belém do São Francisco/Cabrobó/Santa Maria da Boa Vista/Salgueiro</t>
  </si>
  <si>
    <t>RECIFE/VITORIA/ESCADA/RECIFE</t>
  </si>
  <si>
    <t>Agrestina/Barra de São Miguel/Paraíba/Adutora do Alto Capibaribe/Caruaru</t>
  </si>
  <si>
    <t>BELO JARDIM / CARUARU / BARRA DE SÃO MIGUEL / BELO JARDIM</t>
  </si>
  <si>
    <t>Recife/PE – Barra de São Miguel/PB (interestadual) – Recife/PE</t>
  </si>
  <si>
    <t>CSM IPOJUCA/CD COMPESA/RUA DA PRAIA/CD/SEDE/CSM IPOJUCA</t>
  </si>
  <si>
    <t>BELO JARDIM - EEAB IPOJUCA/ARCOVERDE - BELO JARDIM</t>
  </si>
  <si>
    <t>cabrobo/santa maria/ cabrobo</t>
  </si>
  <si>
    <t>serra talhada, floresta, petrolandia, jatobá, volta do moxotó, arcoverde, recife, serra talhada</t>
  </si>
  <si>
    <t>RECIFE-BREJO DA MADRE DE DEUS-RECIFE</t>
  </si>
  <si>
    <t>CD REFICE - CARUARU - SANTA CRUZ CAPIBARIBE - GRAVATÁ - DDR IMBIRIBEIRA - CD RECIFE</t>
  </si>
  <si>
    <t>Petrolina-Afranio-Petrolina</t>
  </si>
  <si>
    <t>VITORIA/BARRA DE SIRINHAEM/TAMANDARÉ/BARRA DE SIRINHAEM/TAMANDARÉ/SIRINHAEM/VITORIA</t>
  </si>
  <si>
    <t>RECIFE/VITÓRIA DE SANTO ANTÃO/RECIFE</t>
  </si>
  <si>
    <t>Recife-Arcoverde-Ibimirim-Sertânia-Arcoverde</t>
  </si>
  <si>
    <t>VITÓRIA- SIRINHAÉM - RIO FORMOSO - TAMANDARÉ - BARREIROS - SÃO JOSÉ</t>
  </si>
  <si>
    <t>CARUARU/ SANTA CRUZ/ VITÓRIA/ PAUDALHO</t>
  </si>
  <si>
    <t>Salgueiro-Ouricuri- Salgueiro</t>
  </si>
  <si>
    <t>RECIFE/CARUARU/ECIFE</t>
  </si>
  <si>
    <t>RECIFE X TRIUNFO X RECIFE</t>
  </si>
  <si>
    <t>RECIFE-VENTUROSA-GARANHUNS-RECIFE</t>
  </si>
  <si>
    <t>caruaru/custodia</t>
  </si>
  <si>
    <t>Recife, Cupira, Barra de Guabiraba, Recife</t>
  </si>
  <si>
    <t>GRAVATA - TUPANATINGA - GRAVATA</t>
  </si>
  <si>
    <t>SERRA TALHADA - CACHOEIRINHA - SERRA TALHADA</t>
  </si>
  <si>
    <t>VITORIA-BREJINHO- ARCOVERDE-CUSTÓDIA-VITORIA-RECIFE</t>
  </si>
  <si>
    <t>Recife - Afogados da Ingazeira - Recife</t>
  </si>
  <si>
    <t>AFOGADOS / TUPARETAMA / SÃO JOSÉ / AFOGADOS</t>
  </si>
  <si>
    <t>RECIFE-SANTA CRUZ DO CAPIBARIBE- RECIFE</t>
  </si>
  <si>
    <t>Recife - Belo Jardim - São Bento do Una - Recife</t>
  </si>
  <si>
    <t>RECIFE-CHÃ GRANDE -BONITO - RECIFE</t>
  </si>
  <si>
    <t>Recife - Arcoverde - Belo Jardim - Caruaru - Recife</t>
  </si>
  <si>
    <t>Recife - Arcoverde - Afogados da Ingazeira - Flores - Afogados da Ingazeira - Olinda</t>
  </si>
  <si>
    <t>Recife / Venturosa / Arcoverde / Santa Cruz do Capibaribe / Recife</t>
  </si>
  <si>
    <t>OURICURI/SERRA TALHADA/TRIUNFO/AFOGADOS/SERRA TALHADA/OURICURI</t>
  </si>
  <si>
    <t>Recife - Arcoverde - Tupanatinga - Ibimirim</t>
  </si>
  <si>
    <t>RECIFE/ CARUARU/ GRAVATÁ/ BELO JARDIM/ SÃO BENTO DO UNA/ BEZERROS/ RECIFE</t>
  </si>
  <si>
    <t>Recife / Sertânia / Solidão / Recife</t>
  </si>
  <si>
    <t>SERRA TALHADA - FLORESTA - TRIUNFO - SERRA TALHADA</t>
  </si>
  <si>
    <t>CARUARU/ARCOVERDE/PESQUEIRA/CARUARU</t>
  </si>
  <si>
    <t>RECIFE-DORMENTES-SANTA FILOMENA-AFRÂNIO-PESQUEIRA-OURICURI-RECIFE</t>
  </si>
  <si>
    <t>ARCOVERDE / PETROLINA / ARCOVERDE</t>
  </si>
  <si>
    <t>Compesa Sede &gt; Pref. Machados &gt; Pref Camocim de Sao Felix &gt; Pref Surubim &gt; Sao Caetano &gt; Gravata &gt; Pref Quipapa &gt; Compesa Sede</t>
  </si>
  <si>
    <t>PETROLINA - RECIFE PETROLINA</t>
  </si>
  <si>
    <t>sertão</t>
  </si>
  <si>
    <t>Recife - Foz do Iguaçu - Recife</t>
  </si>
  <si>
    <t>JOSE RILSON DE SOUZA</t>
  </si>
  <si>
    <t>EDILENE MARIA SOARES</t>
  </si>
  <si>
    <t>Adriano Santos da Silva</t>
  </si>
  <si>
    <t>Aklécio de Noronha Silva</t>
  </si>
  <si>
    <t>Atualização 30/11/2024</t>
  </si>
  <si>
    <t>Serra Talhada - Itacuruba - Petrolândia - Jatobá - Serra Talhada</t>
  </si>
  <si>
    <t>Ouricuri/Orocó/Ouricuri</t>
  </si>
  <si>
    <t>Serra Talhada - Floresta - Petrolândia - Jatobá - Volta do Moxotó - Caraibeiras - Serra Talhada</t>
  </si>
  <si>
    <t>Caruaru - Recife - Cabo - Recife - Caruaru</t>
  </si>
  <si>
    <t>GRAVATA - SAO BENEDITO DO SUL - GRAVATA</t>
  </si>
  <si>
    <t>petrolinaxafranioxpetrolina</t>
  </si>
  <si>
    <t>caruraru</t>
  </si>
  <si>
    <t>Paudalho/Bizarra/Paudalho</t>
  </si>
  <si>
    <t>GTO CARUARU-ETA PETRÓPOLIS-ETA BONITO-EE BONITINHO NOVO-ETA PETRÓPOLIS</t>
  </si>
  <si>
    <t>CARUARU/TORITAMA/SANTACRUZ/CARUARU</t>
  </si>
  <si>
    <t>CD RECIFE - VITÓRIA DE SANTO ANTÃO - CD RECIFE</t>
  </si>
  <si>
    <t>santa cruz do capibaribe/recife/caruaru</t>
  </si>
  <si>
    <t>RECIFE/VITORIA/POMBOS/VITORIA/RECIFE</t>
  </si>
  <si>
    <t>RECIFE/GRAVATA/CARUARU/RECIFE</t>
  </si>
  <si>
    <t>Salgueiro/Santa Maria/Salgueiro</t>
  </si>
  <si>
    <t>Garanhuns/Lagoa do Ouro/ Bom Conselho/Garanhuns</t>
  </si>
  <si>
    <t>RECIFE/PONTA DE PEDRAS/RECIFE</t>
  </si>
  <si>
    <t>arcoverde-belojardim-arcoverde</t>
  </si>
  <si>
    <t>Recife -Bonito- Caruaru- Recife</t>
  </si>
  <si>
    <t>BELO JARDIM - CARUARU - BELO JARDIM</t>
  </si>
  <si>
    <t>CSM IPOJUCA/EEAB PDA/EEAB IPOJUCA/TORNEARIA/EEAB IPOJUCA/CSM IPOJUCA</t>
  </si>
  <si>
    <t>COMPESA SEDE-EEAT JAPUMIM-RESTAURANTE-EEAT JAPUMIM-COMPESA SEDE</t>
  </si>
  <si>
    <t>BELO JARDIM / LAJEDO / BELO JARDIM</t>
  </si>
  <si>
    <t>SERRA TALHADA - JATOBÁ - SERRA TALHADA</t>
  </si>
  <si>
    <t>SERRA TALHADA - SERTANIA - SERRA TALHADA</t>
  </si>
  <si>
    <t>Santa Cruz do Capibaribe / Brejo da Madre de Deus / Toritama / Santa Cruz do Capibaribe</t>
  </si>
  <si>
    <t>arcoverde-custodia-ibimirim-arcoverde</t>
  </si>
  <si>
    <t>GTO VITÓRIA-COMPESA SEDE-JABOATÃO-BONANÇA-REL SERRA DO MAROTO-R14 GRAVATÁ-ETA GRAVATÁ-GTO VITÓRIA</t>
  </si>
  <si>
    <t>GTO VITÓRIA-ETA BONITO-EEAB BONITINHO NOVO-ETA BONITO-EEAB B NOVO-GTO VITÓRIA</t>
  </si>
  <si>
    <t>Recife / Caruaru / Caruaru</t>
  </si>
  <si>
    <t>Gravatá-Chã Grande-Camocim de São Félix-Estreito do Norte-Barra de Guabiraba-Bonito-Alto Bonito-São Joaquim do Monte-Sairé-Bezerros-Gravatá</t>
  </si>
  <si>
    <t>Garanhuns/ Terezinha / Bom Conselho / Rainha Isabel / Garanhuns</t>
  </si>
  <si>
    <t>CSM IPOJUCA/EEAB PAU FERRO/CSM IPOJUCA</t>
  </si>
  <si>
    <t>recife-goiana-camaragibe-recife</t>
  </si>
  <si>
    <t>ARCOVERDE - CUSTÓDIA</t>
  </si>
  <si>
    <t>ARCOVERDE/ITAÍBA/ÁGUAS BELAS/ARCOVERDE</t>
  </si>
  <si>
    <t>RECIFE - BELO JARDIM - RECIFE</t>
  </si>
  <si>
    <t>CD RECIFE - SALGUEIRO - CD RECIFE</t>
  </si>
  <si>
    <t>RECIFE-ARCOVERDE-AFOGADOS DA INGAZEIRA-RECIFE</t>
  </si>
  <si>
    <t>RECIFE/OLINDA/ARCOVERDE/VENTUROSA/CAPOEIRAS/GARANHUS/SAO CAETANO/RECIFE</t>
  </si>
  <si>
    <t>ARCOVERDE / PAULISTA / ARCOVERDE</t>
  </si>
  <si>
    <t>ARCOVERDE/ GARANHUS/ ARCOVERDE</t>
  </si>
  <si>
    <t>Noronha/Recife</t>
  </si>
  <si>
    <t>Recife - Petrolina - Recife</t>
  </si>
  <si>
    <t>CD RECIFE - ARCOVERDE - SALGUEIRO - PETROLINA - CD RECIFE</t>
  </si>
  <si>
    <t>santa cruz do capibaribe/serra talhada/santa cruz do capibaribe</t>
  </si>
  <si>
    <t>RECIFE/BEZERROS/LAJEDO/ARCOVERDE/RECIFE</t>
  </si>
  <si>
    <t>ARCOVERDE - IBIMIRIM - CUSTÓDIA - SERTÂNIA</t>
  </si>
  <si>
    <t>Serra Talhada - Recife - Bezerros - Serra Talhada</t>
  </si>
  <si>
    <t>GARANHUNS/BOM CONSELHO(SISTEMAS BALSAMO E CABOGE)/GARANHUNS</t>
  </si>
  <si>
    <t>CARUARU - RECIFE - MOGI-MIRIM (SP) - RECIFE - CARUARU</t>
  </si>
  <si>
    <t>Douglas Balduino Guedes da Nobrega</t>
  </si>
  <si>
    <t>Ronaldo Duvirge Ribeiro</t>
  </si>
  <si>
    <t>Valderice Pereira Alves Baydum</t>
  </si>
  <si>
    <t>Gisele Elaine Barbosa</t>
  </si>
  <si>
    <t>Arivonaldo Francisco Do Nascimento</t>
  </si>
  <si>
    <t>Amanda Chaves Cavalcanti Albuquerque</t>
  </si>
  <si>
    <t>Nadja Rejane De Sa Barreto Alencar De Oliveira</t>
  </si>
  <si>
    <t>Jose Mendes Da Silva</t>
  </si>
  <si>
    <t>Joao Mateus Santos da Silva</t>
  </si>
  <si>
    <t>Alberto Jorge Da Silva</t>
  </si>
  <si>
    <t>Vinnycius Fernandes Silva Luz</t>
  </si>
  <si>
    <t>Renan Fernandes da SilvaTorres</t>
  </si>
  <si>
    <t>Flaviano Porcino da Silva</t>
  </si>
  <si>
    <t>Jandir Gomes Coutinho Junior</t>
  </si>
  <si>
    <t>Jose Ronaldo Cavalcante Da Silva</t>
  </si>
  <si>
    <t>Ednilson Mauricio M Dos Santos</t>
  </si>
  <si>
    <t>Kleber Rocha Ferreira Santos</t>
  </si>
  <si>
    <t>Jose Virginio Nogueira Neto</t>
  </si>
  <si>
    <t>Djalma Souto Maior Paes Junior</t>
  </si>
  <si>
    <t>Gilvanice Gomes do Amaral</t>
  </si>
  <si>
    <t>Alex Machado Campos</t>
  </si>
  <si>
    <t>Guilherme Duarte Freire</t>
  </si>
  <si>
    <t>Marcos André Farias de Lira</t>
  </si>
  <si>
    <t>William Nicacio Da Silva</t>
  </si>
  <si>
    <t>RECIFE X PALMARES X RECIFE</t>
  </si>
  <si>
    <t>Gravatá-Recife-Chã Grande-Araçá-Gravatá</t>
  </si>
  <si>
    <t>PETROLINA - AFRANIO - PETROLINA</t>
  </si>
  <si>
    <t>Caruaru - Serra dos Cavalos - Caruaru</t>
  </si>
  <si>
    <t>PAUDALHO-GUADALAJARA-CARPINA-VICÊNCIA-EEAB VERTENTINHA-SÃO VICENTE FÉRRER-TIMBAUBA-ALIANÇA-ITAQUITINGA-NAZARÉ DA MATA-PAUDALHO</t>
  </si>
  <si>
    <t>PAUDALHO-GUADALAJARA-CARPINA-LAGOA DO CARRO-LAGOA DE ITAENGA-VILA MENDES-BOM JARDIM-JOÃO ALFREDO-LIMOEIRO-BARRAGEM DE LAGOA DO CARRO-FEIRA NOVA-GLÓRIA DO GOITÁ-PAUDALHO</t>
  </si>
  <si>
    <t>PAUDALHO-PINDOBA-CARPINA-RECIFE(GQL)-RECIFE(CD)-RECIFE(GQL)-PAUDALHO</t>
  </si>
  <si>
    <t>Serra Talhada - Floresta - Jatobá - Tacaratú - Serra Talhada</t>
  </si>
  <si>
    <t>CARUARU/RIACHO DAS ALMAS/CARUARU</t>
  </si>
  <si>
    <t>CARUARU/CACHOEIRINHA/IBIRAJUBA/ALTINHO/SÃO JOAQUIM DO MONTE/CARUARU</t>
  </si>
  <si>
    <t>CARUARU/TORITAMA/SURUBIM/CARUARU</t>
  </si>
  <si>
    <t>CARUARU/SANTA CRUZ DO CAPIBARIBE/SANTA MARIA DO CAMBUCÁ/VERTENTES/CARUARU</t>
  </si>
  <si>
    <t>CARUARU/BELO JARDIM/SANHARÓ/ CARUARU</t>
  </si>
  <si>
    <t>caruaru/ameixas/cumaru/riacho das almas/caruaru</t>
  </si>
  <si>
    <t>CARUARU/SÃO JOAQUIM DO MONTE/BARRA DO RIACHÃO/CARUARU</t>
  </si>
  <si>
    <t>CARUARU/ALTINHO/BARRA DO RIACHÃO/SÃO JOAQUIM DO MONTE/PIRANGI/AGRESTINA/CARUARU</t>
  </si>
  <si>
    <t>CARUARU/AGRESTINA/SÃO JOAQUIM DO MONTE/SURUBIM/CARUARU</t>
  </si>
  <si>
    <t>Ouricuri/Santa Filome/Ouricuri</t>
  </si>
  <si>
    <t>barreiros</t>
  </si>
  <si>
    <t>surubim</t>
  </si>
  <si>
    <t>CARUARU/CUMARU/PASSIRA/ETA RIACHO DAS ALMAS/CARUARU</t>
  </si>
  <si>
    <t>CARUARU/BARRAGEM JAIME NEEJAIM/BARRAGEM SERRA DOS CAVALOS/ETA SÃO CAETANO/BARRAGEM BREJO DOS COELHOS/EEAB 1 PRATA/ETA BARRA DE JARDIM/CARUARU</t>
  </si>
  <si>
    <t>CARUARU/ETA TAQUARA/EEAB MONDÉ/ALTINHO/ETA BARRA DO RIACHÃO/EEAB 1 PRATA/EEAB 1 PIRANGI/ETA AGRESTINA/CARUARU</t>
  </si>
  <si>
    <t>gql/goiana/a raçoiba</t>
  </si>
  <si>
    <t>IPOJUCA/CAMELA</t>
  </si>
  <si>
    <t>GOIANA / ARAÇOIABA</t>
  </si>
  <si>
    <t>Salgueiro/Cabrobó/Murici/Salgueiro/GNR</t>
  </si>
  <si>
    <t>RECIFE-CARUARU-CHÃ GRANDE- RECIFE</t>
  </si>
  <si>
    <t>PAUDALHO - SÃO VICENTE - PAUDALHO</t>
  </si>
  <si>
    <t>Surubim / Recife / Surubim</t>
  </si>
  <si>
    <t>Paudalho/Bizarra/Limoeiro/Paudalho</t>
  </si>
  <si>
    <t>Paudalho/Aliança/Timbaúba/Paudalho</t>
  </si>
  <si>
    <t>VITÓRIA - ESCADA - RIBEIRÃO - JOAQUIM NABUCO - RECIFE - MORENO</t>
  </si>
  <si>
    <t>VITORIA;/RECIFE/VITORIA</t>
  </si>
  <si>
    <t>Ouricuri-Exú-Ouricuri</t>
  </si>
  <si>
    <t>OURICURI/SALGUEIRO/CABROBÓ/PETROLINA/OURICURI</t>
  </si>
  <si>
    <t>PAUDALHO-EEAB BIZARRA-PAUDALHO</t>
  </si>
  <si>
    <t>Salgueiro/Cabrobó/Orocó/Santa Maria/Salgueiro</t>
  </si>
  <si>
    <t>Salgueiro/Murici/Belém do São Francisco/ Cabrobó/Santa Maria/Salgueiro</t>
  </si>
  <si>
    <t>ARCOVERDE / PEDRA / VENTUROSA / RIO DA BARRA / CUSTÓDIA / ARCOVERDE</t>
  </si>
  <si>
    <t>Gravatá-Lagoa dos Gatos-Gravatá</t>
  </si>
  <si>
    <t>Gravatá-Vila de Santana-Quipapá-Gravatá</t>
  </si>
  <si>
    <t>Gravatá-Camocim-Bonito-Serro Azul-Gravatá</t>
  </si>
  <si>
    <t>Gravatá-Caruaru-Agrestina-Batateiras-Gravatá</t>
  </si>
  <si>
    <t>Gravatá-Catende-Maraial-Gravatá</t>
  </si>
  <si>
    <t>csm ipojuca/eeab tabocas/belo jardim/pão de açúcar/posto/csm ipojuca</t>
  </si>
  <si>
    <t>Salgueiro-Ouriuri-Salgueiro</t>
  </si>
  <si>
    <t>CSM MS - SIRINHAEM OFICINA</t>
  </si>
  <si>
    <t>CSM MS - RECIFE ORION - CABANGA - CSM MS</t>
  </si>
  <si>
    <t>CSM MS - ETA SALGADO - MANUTEC - CSM MS</t>
  </si>
  <si>
    <t>ETA GUS/CSM IPOJUCA/RECIFE/CSM IPOJUCA/ETA GUS</t>
  </si>
  <si>
    <t>ETA GUS/MATA VERDE/ETA GUS</t>
  </si>
  <si>
    <t>VITÓRIA - SIRINHAÉM - TAMANDARÉ - ESCADA - VITÓRIA</t>
  </si>
  <si>
    <t>VITÓRIA - RECIFE - SIRINHAÉM - VITÓRIA</t>
  </si>
  <si>
    <t>Garanhuns / Paranatama / Saloá / Jupi / Capoeiras / Garanhuns</t>
  </si>
  <si>
    <t>BELO JARDIM / JUREMA / BELO JARDIM</t>
  </si>
  <si>
    <t>arcoverde-ibimirim-custodia-arcoverde</t>
  </si>
  <si>
    <t>AFOGADOS / TUPARETAMA / AFOGADOS</t>
  </si>
  <si>
    <t>AFOGADOS / BREJINHO / SANTA TEREZINHA / AFOGADOS</t>
  </si>
  <si>
    <t>Granhuns-Bom Conselho-Garanhuns</t>
  </si>
  <si>
    <t>OURICURI/ARARIPINA/MORAIS/LAGOA DO BARRO/OURICURI</t>
  </si>
  <si>
    <t>GRAVATA - SEDE (cgp)- LOQUIPE - CD - GRAVATA</t>
  </si>
  <si>
    <t>PETROLINA - PAU FERRO - PETROLINA</t>
  </si>
  <si>
    <t>CARUARU-CUMARU-CARUARU</t>
  </si>
  <si>
    <t>PAUDALHO-LAGOA DO CARRO-LAGOA DE ITAENGA-LIMOEIRO-BARRAGEM LAGOA DO CARRO-FEIRA NOVA-GLÓRIA DO GOITÁ-RECIFE (GQL)-PAUDALHO</t>
  </si>
  <si>
    <t>PAUDALHO-CARPINA-LAGOA DO CARRO-LAGOA DE ITAENGA-LIMOEIRO-BOM JARDIM-MACHADOS-BARRAGEM DE LAGOA DO CARRO-FEIRA NOVA-GLÓRIA DO GOITÁ-GUADALAJARA-PAUDALHO</t>
  </si>
  <si>
    <t>GARANHUNS/BOMCONSELHO/GARANHUNS</t>
  </si>
  <si>
    <t>VARUARU/TAQUARITINGA DO NORTE/SANTA CRUZ DO CAPIBARIBE/CARUARU</t>
  </si>
  <si>
    <t>CARUARU/CUMARU/VERTENTES/CARUARU</t>
  </si>
  <si>
    <t>CARUARU/RIACHO DAS ALMAS/CUMARU/BEZERROS/SÃO JOAQUIM DO MONTE/AGRESTINA/ALTINHO/IBIRAJUBA/SÃO CAETANO/CARUARU</t>
  </si>
  <si>
    <t>CARUARU/ETA SÃO CAETANO/ETA BARRA DO RIACHÃO/ETA AMEIXAS/CARUARU</t>
  </si>
  <si>
    <t>CARUARU/EEAB 1 PRATA/ETA BARRA DO RIACHÃO/FORMIGUEIRO/EEAB 3 PRATA/CARUARU</t>
  </si>
  <si>
    <t>CARUARU/ETA AGRESTINA/ETA ALTINHO/IBIRAJUBA/CACHOEIRINHA/CARUARU</t>
  </si>
  <si>
    <t>CARUARU/CUMARU/ETA JUCAZINHO/VERTENTES/CARUARU</t>
  </si>
  <si>
    <t>Caruaru/Santa Cruz do Capibaribe/ETA Mateus Vieira/Caruaru</t>
  </si>
  <si>
    <t>OURICURI/MOREILÂNDIA/BODOCÓ/OURICURI</t>
  </si>
  <si>
    <t>Salgueiro/Cedro/Serrita/Verdejante/São Francisco do Brigida/Salgueiro</t>
  </si>
  <si>
    <t>Garanhuns/Bom Conselho/Angelim/Garanhuns</t>
  </si>
  <si>
    <t>CARUARU-ETA PETRÓPOLIS-EE BANHEIROS-ETA PETRÓPOLIS-CARUARU</t>
  </si>
  <si>
    <t>OURICURI/SALGUEIRO/CABROBÓ/PETROLINA/SALGUEIRO</t>
  </si>
  <si>
    <t>PAUDALHO-ETA MACAPARANA-ETA TIMBAUBA-ETA ALIANÇA-CRE TIMBAÚBA-PAUDALHO</t>
  </si>
  <si>
    <t>PAUDALHO-CD (RECIFE)-SANTO AMARO (RECIFE)-PAUDALHO-CARPINA-PAUDALHO-ETA TIMBAUBA-CRE TIMBAUBA</t>
  </si>
  <si>
    <t>ETA PAUDALHO/PE 408/CPR IPOJUCA</t>
  </si>
  <si>
    <t>Recife - Lagoa do Carro - Camaragibe - Recife</t>
  </si>
  <si>
    <t>Recife -Santa Cruz-Recife</t>
  </si>
  <si>
    <t>OURICURI/MOREILANDIA/OURICURI</t>
  </si>
  <si>
    <t>Recife-Lajedo-Recife</t>
  </si>
  <si>
    <t>Gravatá-Sairé-Vila de Santana-Gravatá</t>
  </si>
  <si>
    <t>Gravatá-Camocim-Caruaru-Gravatá</t>
  </si>
  <si>
    <t>Gravatá-Sairé-Barra de Guabiraba-Batateiras-Gravatá</t>
  </si>
  <si>
    <t>CSM IPOJUCA/EAB BANHEIROS/CSM IPOJUCA</t>
  </si>
  <si>
    <t>csm ipojuca/caruaru/csm ipojuca</t>
  </si>
  <si>
    <t>CSM MS - RECIFE MATERIAL - LOCAVEL - CSM MS</t>
  </si>
  <si>
    <t>CSM MS - SIRINHAEM - CSM MS</t>
  </si>
  <si>
    <t>Escada/Santa Cruz do Capibaribe/Escada</t>
  </si>
  <si>
    <t>BELO JARDIM/RECIFE/BELO JARDIM</t>
  </si>
  <si>
    <t>ETA GUS/CSM IPOJUCA/CARUARU/CSM IPOJUCA/ETA GUS</t>
  </si>
  <si>
    <t>ETA GUS/BELO JARDIM/CARUARU/BELO JARDIM/ETA GUS</t>
  </si>
  <si>
    <t>VITÓRIA - SIRINHAÉM - ESCADA - VITÓRIA</t>
  </si>
  <si>
    <t>SERTÂNIA / CARUARU / BELO JARDIM</t>
  </si>
  <si>
    <t>VITORIA/RIO FORMOSO/TAMANDARÉ/VITORIA</t>
  </si>
  <si>
    <t>VITORI/TAMANDARÉ/VITORIA</t>
  </si>
  <si>
    <t>Vitória - Tamandaré - Vitória</t>
  </si>
  <si>
    <t>arcoverde-serra talhada-arcoverde</t>
  </si>
  <si>
    <t>GTO CABUGÁ-REL TEJUCUPAPO-ITAMARACÁ P.1.5-ABL PP RUA 9-PP COSTA AZUL-GTO</t>
  </si>
  <si>
    <t>Recife - Belo Jardim – Recife</t>
  </si>
  <si>
    <t>Petrolina x Rajada x Lagoa grande x Petrolina</t>
  </si>
  <si>
    <t>Caruaru-Santa Cruz do Capibaribe-Caruaru</t>
  </si>
  <si>
    <t>Araripina/Salgueiro/Araripina</t>
  </si>
  <si>
    <t>Araripina/Nascente/Gergelim/Araripina</t>
  </si>
  <si>
    <t>PAUDALHO - LIMOEIRO - MENDES - JOÃO ALFREDO - FEIRA NOVA - GLÓRIA DO GOITÁ - CHÃ DE ALEGRIA - PAUDALHO</t>
  </si>
  <si>
    <t>Vitoria - Sirinhaem - Tamandaré - Vitoria</t>
  </si>
  <si>
    <t>caruaru-santa cruz do capibaribe-caruaru</t>
  </si>
  <si>
    <t>PETROLINA - VERMELHOS - LAGOA GRANDE - PETROLINA</t>
  </si>
  <si>
    <t>PAUDALHO-LAGOA DO CARRO-CARPINA-RECIFE(GQL)-PAUDALHO</t>
  </si>
  <si>
    <t>CARUARU/ALTINHO/SÃO JOAQUIM DO MONTE/AGRESTINA/ALTINHO/CACHOEIRINHA/SÃO CAETANO/CARUARU</t>
  </si>
  <si>
    <t>CARUARU/RECIFE/RECIFE/CARUARU</t>
  </si>
  <si>
    <t>CARUARU/RIACHO DAS ALMAS/CUMARU/SURUBIM/SALGADINHO/CARUARU</t>
  </si>
  <si>
    <t>CARUARU/AGRESTINA/ALTINHO/IBIRAJUBA/CACHOEIRINHA/CARUARU</t>
  </si>
  <si>
    <t>Ouricuri/Exu/Ouricuri</t>
  </si>
  <si>
    <t>Ouricuri/Jacaré/Ouricuri</t>
  </si>
  <si>
    <t>CARUARU/ETA BARRA DO JARDIM/ETA AGRESTINA/BARRAGEM JAIME NEEJAIM/BARRAGEM SERRA DOS CAVALOS/SÃO CAETANO/BARRAGEM BREJO DOS COELHOS/ETA SÃO CAETANO/BREJO DA MADRE DE DEUS/CARUARU</t>
  </si>
  <si>
    <t>CARUARU/SANTA CRUZ DO CAPIBARIBE/BARRAGEM MACHADO/ETA POÇO FUNDO 1/ ETA MATEUS VIEIRA/TORITAMA/CARUARU</t>
  </si>
  <si>
    <t>CARUARU/ETA TAQUARA/CACHOEIRINHA/ITUGUAÇU/ETA ALTINHO/EEAB 1 PRATA/TERRA VERMELHA/CARUARU</t>
  </si>
  <si>
    <t>CARUARU/AGRESTINA/EEAB 1 PRATA/ETA JUCAZINHO/CARUARU</t>
  </si>
  <si>
    <t>CARUARU/EEAB 1 PIRANGI/CATENDE/EEAB 1 PRATA/ETA AGRESTINA/ETA BARRA DO JARDIM/CARUARU</t>
  </si>
  <si>
    <t>CARUARU/ETA ALTO DO MOURA/ETA MATEUS VIEIRA/ETA PÃO DE AÇÚCAR/ETA MACHADO/BARRAGEM MACHADO/ETA POÇO FUNDO 1/CARUARU</t>
  </si>
  <si>
    <t>CARUARU/RIACHO DAS ALMAS/COURO DANTAS/ETA RIACHO DAS ALMAS/CARUARU</t>
  </si>
  <si>
    <t>CARUARU/ETA VITORINO/CUMARU/ETA JUCAZINHO/SALGADINHO/ETA RIACHO DAS ALMAS/CARUARU</t>
  </si>
  <si>
    <t>Caruaru/ETA Vitorino/ETA Riacho das Almas/ETA Cumaru/Passira/ETA Ameixas/Caruaru</t>
  </si>
  <si>
    <t>CARUARU/ETA AGRRESTINA/ALTINHO/EEAB MONDÉ/ETA ALTINHO/EEAB 1 PIRANGI/ETA BARRA DO RIACHÃO/CARUARU</t>
  </si>
  <si>
    <t>GNR IPOJUCA/CRE LAJEDO/JUREMA-ETA/EEAB BANHEIRO/GNR IPOJUCA</t>
  </si>
  <si>
    <t>GRAVATA - PAULISTA - GRAVATA</t>
  </si>
  <si>
    <t>ipojuca/camela/gql</t>
  </si>
  <si>
    <t>Salgueiro/Bom Nome/São jose do Belmonte/Salgueiro</t>
  </si>
  <si>
    <t>Serra Talhada - Itacuruba - Caraibeiras - Serra Talhada</t>
  </si>
  <si>
    <t>Garanhuns/Saloá/Correntes/Bom Conselho/Rainha Isabel/Garanhuns</t>
  </si>
  <si>
    <t>Paudalho/Timbaúba/Aliança/Itaquitinga/Paudalho</t>
  </si>
  <si>
    <t>Garanhuns/Bom Conselho/Cabige/Bálsamo/Gatanhuns</t>
  </si>
  <si>
    <t>CARUARU-ETA PETRÓPOLIS-ETA BITURY-BARRAGEM IPOJUCA-ETA BITURY-RENDEIRAS-ETA PETRÓPOLIS-CARUARU</t>
  </si>
  <si>
    <t>CARUARU-GNR GARANHUNS-ETA GARANHUNS-CENTRO-REL SÃO VICENTE 2-ETA GARANHUNS-CARUARU</t>
  </si>
  <si>
    <t>GTO CARUARU-ETA PETRÓPOLIS-ETA BURITY-GTO CARUARU</t>
  </si>
  <si>
    <t>PAUDALHO - MACHADOS - PAUDALHO</t>
  </si>
  <si>
    <t>PAUDALHO-FERREIROS-PAUDALHO</t>
  </si>
  <si>
    <t>PAUDALHO-ETA ALIANÇA-ETA MACAPARANA-ETA TIMBAUBA-ETA ALIANÇA-CRE NAZARÉ DA MATA-PAUDALHO</t>
  </si>
  <si>
    <t>CRE TIMBAUBA-EEAB TIUMA-EEAT SANTA LUZIA-PAUDALHO-ETA LAGOA DE ITAENGA-PAUDALHO-CRE TIMBAUBA</t>
  </si>
  <si>
    <t>PAUDALHO-CHÃ DE ALEGRIA-GUADALAJARA-PAUDALHO-CRE LIMOEIRO-EEAB BIZARRA-PAUDALHO</t>
  </si>
  <si>
    <t>arcoverde/recife/arcoverde</t>
  </si>
  <si>
    <t>SERRA TALHADA - ARCOVERDE - SERRA TALHADA</t>
  </si>
  <si>
    <t>Salgueiro-Cabrobó-Santa Maria da Boa Vista-Salgueiro</t>
  </si>
  <si>
    <t>OIURICURI/ EXU/OURICURI</t>
  </si>
  <si>
    <t>Gravatá-Barra de Guabiraba-Bonito-Lagoa dos Gatos-Cupira-Vertentes-Gravatá</t>
  </si>
  <si>
    <t>Gravatá-Garanhuns-Gravatá</t>
  </si>
  <si>
    <t>Gravatá-Bonito-Alto Bonito-Belem de Maria-Gravatá</t>
  </si>
  <si>
    <t>Gravatá-Camocim-Vila de Santana-Gravatá</t>
  </si>
  <si>
    <t>Ouricuri-Exú/Moreilândia-Ouricuri</t>
  </si>
  <si>
    <t>CSM IPOJUCA/ AN7/ CSM IPOJUCA</t>
  </si>
  <si>
    <t>CSM IPOJUCA/GME/BELO JARDIM</t>
  </si>
  <si>
    <t>VITORIA - BARREIROS - VITORIA</t>
  </si>
  <si>
    <t>CSM MS - LOQUIPE - CSM MS</t>
  </si>
  <si>
    <t>Belo Jardim</t>
  </si>
  <si>
    <t>Salgeiro/Parnamirim/Salgueiro</t>
  </si>
  <si>
    <t>PAUDALHO-MACHADOS-BIZARRA.</t>
  </si>
  <si>
    <t>Salgueiro/Verdejante/Grossos/malhadareiaSalgueiro</t>
  </si>
  <si>
    <t>ARCOVERDE/CUSTODIA/ARCOVERDE</t>
  </si>
  <si>
    <t>recife- palmares-recife</t>
  </si>
  <si>
    <t>VITÓRIA DE SANTO ANTÃO-EE CARIMÃ-ETA BARREIROS-VITÓRIA DE SANTO ANTÃO</t>
  </si>
  <si>
    <t>Garanhuns/ Paranatama/ Saloá/ Jupi/ Capoeiras</t>
  </si>
  <si>
    <t>CSM IPOJUCA/ SERRA TALHADA/ EEAB ROSARIO/ CSM IPOJUCA</t>
  </si>
  <si>
    <t>Garanhuns-Bom Conselho_Garanhuns</t>
  </si>
  <si>
    <t>Vitoria - Arcoverde - Vitoria</t>
  </si>
  <si>
    <t>Salgueiro - Quixaba - Parnamirim - Terra Nova - Salgueiro</t>
  </si>
  <si>
    <t>GOIANA</t>
  </si>
  <si>
    <t>PAUDALHO-NAZARE DA MATA-VICÊNCIA-MURUPÉ-ALIANÇA-UPATININGA-CONDADO-PAUDALHO</t>
  </si>
  <si>
    <t>CARUARU/PASSIRA/RECIFE/PAUDALHO/CARUARU</t>
  </si>
  <si>
    <t>CARUARU/VERTENTES DO LÉRIO/SURUBIM/SANTA MARIA DO CAMBUCÁ/CARUARU</t>
  </si>
  <si>
    <t>CARUARU/SANTA CRUZ DO CAPIBARIBE/TORITAMA/CARUARU</t>
  </si>
  <si>
    <t>CARUARU/PÃO DE AÇÚCAR/ETA MATEUS VIEIRA/BARRAGEM MACHADO/ETA MACHADO/ETA POÇO FUNDO/ETA TORITAMA/CARUARU</t>
  </si>
  <si>
    <t>CARUARU/SANTA CRUZ DO CAPIBARIBE/ETA POÇO FUNDO 1/ETA MACHADO/ETA POÇO FUNDO 2/EEAT MINEIRO/ETA TORITAMA/CARUARU</t>
  </si>
  <si>
    <t>AFOGADOS/ITAPETIM/SÃO JOSÉ/AFOGADOS</t>
  </si>
  <si>
    <t>GRAVATA - LAGOA DOS GATOS - GRAVATA</t>
  </si>
  <si>
    <t>Salgueiro/São Joseé do Belmonte/Salgueiro</t>
  </si>
  <si>
    <t>Surubim/Caruaru/Santa Cruz/Surubim</t>
  </si>
  <si>
    <t>Paudalho/Marchados/Siriji/Bizarra/Paudalho</t>
  </si>
  <si>
    <t>RECIFE/BOM JARDIM/RECIFE</t>
  </si>
  <si>
    <t>CARUARU-ETA PETRÓPOLIS-EEL JUCAZINHO-ETA GRAVATÁ-CARUARU</t>
  </si>
  <si>
    <t>PAUDALHO - FERREIROS - PADALHO</t>
  </si>
  <si>
    <t>PAUDALHO-ETA MURUPÉ-ETA BURACO DO TATU-ETA MURUPE-PAUDALHO-ETA TIMBAUBA</t>
  </si>
  <si>
    <t>PAUDALHO-MACHADOS-EEAB BIZARRA-PAUDALHO</t>
  </si>
  <si>
    <t>PAUDALHO-ETA TIMBAÚBA-CRE TIMBAÚBA-PAUDALHO</t>
  </si>
  <si>
    <t>PAUDALHO-RECIFE-JABOATÃO-PAUDALHO.</t>
  </si>
  <si>
    <t>Salgueiro/Conceição das criolas/Murici/Belém de são francisco/Cabrobó/Salgueiro</t>
  </si>
  <si>
    <t>Garanhuns/Paranatama/Saloá/Capoeiras/Garanhuns</t>
  </si>
  <si>
    <t>Recife</t>
  </si>
  <si>
    <t>Recife- Palmares- Recife</t>
  </si>
  <si>
    <t>RECIFE/ CARUARU/ GRAVATÁ/ BEZERROS/ RECIFE.</t>
  </si>
  <si>
    <t>OURICURI/B. S. PEDRO/OURICURI</t>
  </si>
  <si>
    <t>floresta, tacaratu, caraibeiras, petrolandia, floresta.</t>
  </si>
  <si>
    <t>Graavtá-Vertentes-Chã Grande-Caruaru-Gravatá</t>
  </si>
  <si>
    <t>Gravatá-Cupira-Gravatá</t>
  </si>
  <si>
    <t>csm ipojuca/ eeab banheiros/ csm ipojuca</t>
  </si>
  <si>
    <t>CSM IPOJUCA/CARUARU/CSM IPOJUCA</t>
  </si>
  <si>
    <t>Surubim-Santa Cruz do Capibaribe-Surubim</t>
  </si>
  <si>
    <t>Salgueiro - Socorro - Salgueiro</t>
  </si>
  <si>
    <t>CSM MS - EEAB CAMBOINHA - EEAB AGUA FRIA DE CIMA - ETA SIRINHAEM - CSM MS</t>
  </si>
  <si>
    <t>Recife-Bezerros-Gravatá-Recife</t>
  </si>
  <si>
    <t>RECIFE - OROBÓ - RECIFE</t>
  </si>
  <si>
    <t>ETA GUA/CSM IPOJUCA/ETA GUS</t>
  </si>
  <si>
    <t>ETA GUS/CSM IPOJUCA/GME/ETA GUS</t>
  </si>
  <si>
    <t>BELO JARDIM / CARUARU / RECIFE / ARCOVERDE</t>
  </si>
  <si>
    <t>Cabrobo-Santa Maria da Boa Vista-Cabrobo</t>
  </si>
  <si>
    <t>Petrolina _ Oroco</t>
  </si>
  <si>
    <t>PAUDALHO - BOM JARDIM - CAMARAGIBE</t>
  </si>
  <si>
    <t>CSM IPOJUCA/EEAB BANHEIRO/CSM IPOJUCA</t>
  </si>
  <si>
    <t>Serra Talhada - Jatobá - Serra Talhada -</t>
  </si>
  <si>
    <t>Serra Talhada - Mirandiba - Serra Talhada</t>
  </si>
  <si>
    <t>OURICURI - GERGELIM - NASCENTE - LAGOA DO BARRO - OURICURI</t>
  </si>
  <si>
    <t>ARCOVERDE - IBIMIRIM - CUSTÓDIA</t>
  </si>
  <si>
    <t>PETROLIN - PAU FERRO - PETROLINA</t>
  </si>
  <si>
    <t>CARUARU-VITORIA DE SANTO ANTAO-CARUARU</t>
  </si>
  <si>
    <t>Salgueiro - Orocó - Cabrobó - Salgueiro</t>
  </si>
  <si>
    <t>coleta</t>
  </si>
  <si>
    <t>PAUDALHO-LAGOA DO CARRO-BIZARRA-MACHADOS-EEAB VERTENTINHA-VICÊNCIA-NAZARE DA MATA-PAUDALHO</t>
  </si>
  <si>
    <t>PAUDALHO-CARPINA-BUENOS AIRES-CAUEIRAS-ALIANÇA-ITAQUITINGA-RECIFE-PÁUDALHO</t>
  </si>
  <si>
    <t>CARUARU/RIACHO DAS ALMAS/CUMARU/SURUBIM</t>
  </si>
  <si>
    <t>CARUARU/AGRESTINA/CUMARU/SURUBIM/RIACHO DAS ALMAS/CARUARU</t>
  </si>
  <si>
    <t>CARUARU/AGRESTINA/LAGOA DOS GATOS/CARUARU</t>
  </si>
  <si>
    <t>CARUARU/SANTA MARIA DO CAMBUCÁ/CASINHAS/SURUBIM/AGRESTINA/SÃO JOAQUIM DO MONTE/CARUARU</t>
  </si>
  <si>
    <t>CARUARU/BARRAGEM SERRA DOS CAVALOS/BARRAGEM GULHERME AZEVEDO/BARRAGEM JAIME NEEJAIM/BARRAGEM BREJO DOS COELHOS/ETA SÃO CAETANO/SÃO JOAQUIM DO MONTE/EE MONDÉ/ETA BARRA DO JARDIM/CARUARU</t>
  </si>
  <si>
    <t>Ouicuri/Orocó/Ouricuri</t>
  </si>
  <si>
    <t>s c capibaribe/gravata</t>
  </si>
  <si>
    <t>CARUARU/ETA AGRESTINA/ETA BARRA DO RIACHÃO/CRUZ DE ÁGUA BRANCA/ETA ALTINHO/CARUARU</t>
  </si>
  <si>
    <t>CARUARU/SURUBIM/ETA JUCAZINHO/ETA AMEIXAS/CARUARU</t>
  </si>
  <si>
    <t>CARUARU/EEAT 09 - SANTA MARIA DO CAMBUCÁ/CASINHAS/SURUBIM/FREI MIGUELINHO/ETA AGRESTINA/ETA BARRA DO RIACHÃO/CARUARU</t>
  </si>
  <si>
    <t>CARUARU/PÃO DE AÇÚCAR/SANTA CRUZ DO CAPIBARIBE/BARRAGEM MACHADO/ETA POÇO FUNDO 1/ETA MATEUS VIEIRA</t>
  </si>
  <si>
    <t>CARUARU/EEAB PRATA 1/SÃO JOAQUIM DO MONTE/ETA JUCAZINHO/CARUARU</t>
  </si>
  <si>
    <t>Caruaru - Cabo - Recife - Caruaru</t>
  </si>
  <si>
    <t>Caruaru - Recife - Paudalho - Caruaru</t>
  </si>
  <si>
    <t>GRAVATA - VITORIA - RIBEIRAO - GRAVATA</t>
  </si>
  <si>
    <t>GRAVATA - SAO LOURENCO DA MATA - GRAVATA</t>
  </si>
  <si>
    <t>GOIANA/ARAÇOIABA</t>
  </si>
  <si>
    <t>GOIANA/ARAÇOIABA/GQL</t>
  </si>
  <si>
    <t>PAUDALHO - VICENCIA - PAUDALHO</t>
  </si>
  <si>
    <t>Garanhuns/Agrestina/Garanhuns</t>
  </si>
  <si>
    <t>Paudadlho/Macaparana/Paudalho</t>
  </si>
  <si>
    <t>Garanhuns/Bom Conselho/ Mata Verde /Garanhuns</t>
  </si>
  <si>
    <t>VITÓRIA - RIO FORMOSO - ST AMARO - BARRA DE SIRINHAÉM - SIRINHAÉM - RECIFE - VITÓRIA</t>
  </si>
  <si>
    <t>GRAVATA - RECIFE- GRAVATA</t>
  </si>
  <si>
    <t>ARCOVERDE/BUÍQUE/ITAÍBA/ARCOVERCDE</t>
  </si>
  <si>
    <t>Garanhunus/Bom Conselho/Garanhuns</t>
  </si>
  <si>
    <t>PAUDALHO-ETA TIMBAÚBA-ETA NAZARÉ-PAUDALHO</t>
  </si>
  <si>
    <t>PAUDALHO-ETA MACAPARANA-ETA SÃO VICENTE-ETA MACHADOS-ETA VICÊNCIA-PAUDALHO</t>
  </si>
  <si>
    <t>PAUDALHO-EEAB BIZARRA-ETA LIMOEIRO-ETA PINDOBA-PAUDALHO</t>
  </si>
  <si>
    <t>CD RECIFE - BONITO - CD RECIFE</t>
  </si>
  <si>
    <t>caruaru/recife/caruaru</t>
  </si>
  <si>
    <t>Caruaru-Surubim-Caruaru</t>
  </si>
  <si>
    <t>caruaru/surubim/caruaru</t>
  </si>
  <si>
    <t>PAUDALHO-JABOATÃO-GLÓRIA DO GOITÁ-VITÓRIA DE SANTO ANTÃO-PAUDALHO.</t>
  </si>
  <si>
    <t>RECIFE-GOIANA-RECIFE</t>
  </si>
  <si>
    <t>Salgueiro - Serra Talhada - Salgueiro</t>
  </si>
  <si>
    <t>Cupira - Panelas</t>
  </si>
  <si>
    <t>Recife -Bonito- Recife</t>
  </si>
  <si>
    <t>VITÓRIA - SÃO LOURENÇO DA MATA - VITÓRIA</t>
  </si>
  <si>
    <t>Gravatá-São Benedito-Cupira-Gravatá</t>
  </si>
  <si>
    <t>Gravatá-Quipapá-Cupira-Gravatá</t>
  </si>
  <si>
    <t>Gravatá-Belém de Maria-Gravatá</t>
  </si>
  <si>
    <t>Gravatá-São Joaquim-Alto Bonito-Bonito-Camocim-Bezerros-Gravatá</t>
  </si>
  <si>
    <t>CSM IPOJUCA/TUPANATINGA/CSM IPOJUCA</t>
  </si>
  <si>
    <t>Afogados da Ingazeira/Piedade/São José do Egito/EEAB Tigre/Tabira/Afogados da Ingazeira</t>
  </si>
  <si>
    <t>Petrolina-Parnamirim-Petrolina</t>
  </si>
  <si>
    <t>recife - palmares - recife</t>
  </si>
  <si>
    <t>ARARIPINA/RANCHARIA/LAGOA DO BARRO/ARARIPINA</t>
  </si>
  <si>
    <t>Serra Talhada - Carqueja - Serra Talhada</t>
  </si>
  <si>
    <t>OURICURI/IPUBI/OURICURI</t>
  </si>
  <si>
    <t>Garanhuns-Arcoverde-Garanhuns</t>
  </si>
  <si>
    <t>Recife-Lajedo-Bezerros-Recife</t>
  </si>
  <si>
    <t>RECIFE-SANTA CRUZ DO CAPIBARIBE-JABOATÃO</t>
  </si>
  <si>
    <t>ARCOVERDE/BUÍQUE/TUPANATINGA/ARCOVERDE</t>
  </si>
  <si>
    <t>CAMELA</t>
  </si>
  <si>
    <t>PAUDALHO-CARPINA-LAGOA DO CARRO-LIMOEIRO-BIZARRA-BOM JARDIM-JOÃO ALFREDO-BARRAGEM LAGOA DO CARRO-FEIRA NOVA-LAGOA DE ITAENGA-GLÓRIA DO GOITÁ-CHÃ DE ALEGRIA-PAUDALHO</t>
  </si>
  <si>
    <t>PAUDALHO-LIMOEIRO-VILA MENDES-BOM JARDIM-OROBÓ-UMARI-JOÃO ALFREDO-BURACO DO TATU-BIZARRA-PAUDALHO</t>
  </si>
  <si>
    <t>PAUDALHO-GUADALAJARA-CARPINA-TRACUNHAÉM-NAZARÉ DA MATA-ETA PINDOBA-BARRAGEM IRUBAS-CHÃ DE ALEGRIA-CHÃ DE ALEGRIA-PAUDALHO</t>
  </si>
  <si>
    <t>CARUARU/RECIFE/PAUDALHO/CARUARU</t>
  </si>
  <si>
    <t>Caruaru/Vitoria de Santo Antão/Caruaru</t>
  </si>
  <si>
    <t>CARUARU/ETA MATEUS VIEIRA/PÃO DE AÇÚCAR/BARRAGEM MACHADO/ETA POÇO FUDO 1/ETA MACHADO/CARUARU</t>
  </si>
  <si>
    <t>CARUARU/TAQUARITINGA DO NORTE/ETA MATEUS VIEIRA/BARRAGEM MACHADO/ETA POÇO FUNDO1/CARUARU</t>
  </si>
  <si>
    <t>CARUARU/ETA MATEUS VIEIRA/PÃO DE AÇÚCAR/BARRAGEM MACHADO/ETA POÇO FUNDO 1/ETA SÃO JOSÉ-BREJO DA MADRE DE DEUS/ETA FAZENDA NOVA/CARUARU</t>
  </si>
  <si>
    <t>CARUARU/ETA RIACHO DAS ALMAS/ETA AMEIXAS/CUMARU/ETA JUCAZINHO/ETA CUMARU/ETA AMEIXAS/ETA TAQUARA/CARUARU</t>
  </si>
  <si>
    <t>CARUARU/ETA MATEUS VIEIRA/SANTA CRUZ DO CAPIBARIBE/BARRAGEM MACHADO/ETA POÇO FUNDO 1/VERTENTES/CARUARU</t>
  </si>
  <si>
    <t>CARUARU/TAQUARITINGA DO NORTE/ETA PÃO DE AÇÚCAR/BARRAGEM MACHADO/ETA POÇO FUNDO 1/ETA MACHADO/CARUARU</t>
  </si>
  <si>
    <t>CARUARU/ETA FAZENDA NOVA/ETA SÃO JOSÉ - BREJO DA MADRE DE DEUS/ETA BARRA DE FARIAS/CARUARU</t>
  </si>
  <si>
    <t>Triunfo - Serra Talhada - Triunfo</t>
  </si>
  <si>
    <t>garanhuns/bomconselho/correntes/garanhuns</t>
  </si>
  <si>
    <t>VITÓRIA - JUÇARAL - ESCADA - FREIXEIRAS - PRIMAVERA - RECIFE - VITÓRIA</t>
  </si>
  <si>
    <t>CARUARU-IBIRAJUBA-ALTINHO-CARUARU</t>
  </si>
  <si>
    <t>Ouricuri-Bodocó-Ouricuri</t>
  </si>
  <si>
    <t>PAUDALHO-SÃO VICENTE FÉRRER - PAUDALHO</t>
  </si>
  <si>
    <t>PAUDALHO-CRE TIMBAUBA-PAUDALHO</t>
  </si>
  <si>
    <t>CPR IPOJUCA/GNR CARUARU/CPR IPOJUCA</t>
  </si>
  <si>
    <t>Garanhuns/Coirrentes/Bom Conselho/Garanhuns</t>
  </si>
  <si>
    <t>Salgueiro-Verdejante-São José do Belmonte-Salgueiro</t>
  </si>
  <si>
    <t>RECIFE/ SANTA CRUZ DO CAPIBARIBE/RECIFE</t>
  </si>
  <si>
    <t>OURICURI/GRANITO/EXU/OURICURI</t>
  </si>
  <si>
    <t>OURICURI/MOREILÂNDIA/EXU/OURICURI</t>
  </si>
  <si>
    <t>VITÓRIA - SIRINHAEM -VITÓRIA</t>
  </si>
  <si>
    <t>Gravatá-Cupira-Agrestina-Gravatá</t>
  </si>
  <si>
    <t>Gravatá-Cruzes-Panelas-Gravatá</t>
  </si>
  <si>
    <t>Gravatá-Palmares-Maraial-Belem de Maria-Gravatá</t>
  </si>
  <si>
    <t>Gravatá-Caruaru-Bezerros-Cliper-Gravatá</t>
  </si>
  <si>
    <t>CSM MS - SIRINHAEM - CAMBOINHA</t>
  </si>
  <si>
    <t>BELO JARDIM/EEAB BANHEIROS/BELO JARDIM</t>
  </si>
  <si>
    <t>Garanhuns/ Terezinha/ Rainha Isabel/ Bom Conselho/ Brejão/ Garanhuns</t>
  </si>
  <si>
    <t>Arcoverde / Ibimirim / Arcoverde</t>
  </si>
  <si>
    <t>GTO CABUGÁ-JAPUMIM-RESTAURANTE-JAPUMIM-RAP COTERGADAS-GTO CABUGÁ</t>
  </si>
  <si>
    <t>VITÓRIA DE SANTO ANTÃO-RG GRAVATÁ-ETA BEZERROS-VITÓRIA DE SANTO ANTÃO</t>
  </si>
  <si>
    <t>VITÓRIA DE SANTO ANTÃO-COMPESA SEDE-VITÓRIA DE SANTO ANTÃO</t>
  </si>
  <si>
    <t>Paudalho-Timbaúba-Paudalho</t>
  </si>
  <si>
    <t>ARARIPINA/SALGUEIRO/ARARIPINA</t>
  </si>
  <si>
    <t>PAUDALHO - LAGOA DO CARRO - LIMOEIRO - FEIRA NOVA - GLÓRIA DO GOITÁ - PAUDALHO</t>
  </si>
  <si>
    <t>CARUARU/CUSTODIA/CARUARU</t>
  </si>
  <si>
    <t>RECIFE- SANTA CRUZ DO CAPIBARIBE- RECIFE</t>
  </si>
  <si>
    <t>PETROLINA-DORMENTES- AFRANIO- PETROLINA</t>
  </si>
  <si>
    <t>PAUDALHO-GUADALAJARA-LAGOA DO CARRO-LIMOEIRO-FEIRA NOVA-LAGOA DE ITAENGA-GLÓRIA DO GOITÁ-BARRAGEM IRUBAS-CHÃ DE ALEGRIA-PAUDALHO</t>
  </si>
  <si>
    <t>PAUDALHO-ETA LIMOEIRO-EEAB LIMOEIRO I-RECIFE(CDU)-RECIFE(GQL)-PAUDALHO</t>
  </si>
  <si>
    <t>PAUDALHO-CARPINA-LIMOEIRO-VILA MENDES-ETA JOÃO ALFREDO-L. DE ITAENGA-GLÓRIA DO GOITÁ-PAUDALHO</t>
  </si>
  <si>
    <t>PAUDALHO-PINDOBA-CARPINA-LAGOA DE ITAENGA-EEAB FEIRA NOVA-FEIRA NOVA-GLÓRIA DO GOITÁ-RECIFE-PAUDALHO</t>
  </si>
  <si>
    <t>CARUARU/SURUBIM/TORITAMA/TAQUARITINGA DO NORTE/CARUARU</t>
  </si>
  <si>
    <t>CARUARU/BEZERROS/SURUBIM/RIACHO DAS ALMAS/CARUARU</t>
  </si>
  <si>
    <t>CARUARU/RIACHO DAS ALMAS//BREJO DA MADRE DE DEUS/CARUARU</t>
  </si>
  <si>
    <t>CARUARU/ALTINHO/AGRESTINA/ALTINHO/SÃO JOAQUIM DO MONTE/CARUARU</t>
  </si>
  <si>
    <t>Ouricuri/Araripina/Ouricuri</t>
  </si>
  <si>
    <t>CARUARU/ETA VITORINO/PASSIRA/ETA JUCAZINHO/SURUBIM/CARUARU</t>
  </si>
  <si>
    <t>CARUARU/ETA AMEIXAS/CUMARU/ETA JUCAZINHO/ETA CUMARU/ETA RIACHO DAS ALMAS/CARUARU</t>
  </si>
  <si>
    <t>CARUARU/PÃO DE AÇÚCAR/BARRAGEM MACHADO/ETA POÇO FUNDO 1/ETA POÇO FUNDO 2/ETA MATEUS VIEIRA/CARUARU</t>
  </si>
  <si>
    <t>CARUARU/ETA BARRA DO JARDIM/ETA SÃO CAETANO/SURUBIM/CARUARU</t>
  </si>
  <si>
    <t>CARUARU/VERTENTE DO LÉRIO/SURUBIM/SANTA MARIA DO CAMBUCÁ/CARUARU</t>
  </si>
  <si>
    <t>CARUARU/CUPIRA/BARRAGEM PANELAS 2/ETA TAQUARA/CARUARU</t>
  </si>
  <si>
    <t>Recife, Orobó, Recife</t>
  </si>
  <si>
    <t>Salgueiro/Murici/Cabrobó/Salgueiro</t>
  </si>
  <si>
    <t>GARANHUNS/CORRENTES/GARANHUNS</t>
  </si>
  <si>
    <t>Surubim / Santa Cruz / Surubim</t>
  </si>
  <si>
    <t>Surubim / Toritama / Santa Cruz / Surubim</t>
  </si>
  <si>
    <t>Garanhuns/Poço Comprido/Correntes/Lagoa do Ouro/Brejão/Terezinha/Garanhuns</t>
  </si>
  <si>
    <t>Paudalho/Bom Jardim/Bizarra/Paudalho/Paudalho</t>
  </si>
  <si>
    <t>SALGADO-BARRA DE SÃO MIGUEL-SANTA CRUZ-SALGADO</t>
  </si>
  <si>
    <t>CARUARU-ETA PETRÓPOLIS-ETA BURITY-CARUARU</t>
  </si>
  <si>
    <t>Ouricuri-Granito/Exú/Moreilândia-Ouricuri</t>
  </si>
  <si>
    <t>PAUDALHO-ETA BURACO DO TATU-ETA MENDES-PAUDALHO</t>
  </si>
  <si>
    <t>PAUDALHO-PEIXINHOS-CD (DOIS IRMÃOS)-PAUDALHO</t>
  </si>
  <si>
    <t>ARCOVERDE / BONITO / ARCOVERDE</t>
  </si>
  <si>
    <t>ARCOVERDE / PESQUEIRA / ARCOVERDE</t>
  </si>
  <si>
    <t>Salgueiro-Ouricuri-Araripina-Ouricuri</t>
  </si>
  <si>
    <t>Recife-Bezerros-Recife</t>
  </si>
  <si>
    <t>OURICURI/SANTA CRUZ /OURICURI</t>
  </si>
  <si>
    <t>Gravatá-Cajueiro-Gravatá</t>
  </si>
  <si>
    <t>CSM MS - SIRINHAEM - CSMMS</t>
  </si>
  <si>
    <t>Escada/Ribeirão/Joaquim Nabuco/Escada</t>
  </si>
  <si>
    <t>OURICURI/IPUBI/TRINDADE/ARARIPINA/OURICURI</t>
  </si>
  <si>
    <t>ETA GUS/CSM IPOJUCA/GME/CSM IPOJUCA/ETA GUS</t>
  </si>
  <si>
    <t>VITÓRIA - ESCADA - SIRINHAÉM - VITÓRIA</t>
  </si>
  <si>
    <t>BELO JARDIM / SERRA TALHADA / BELO JARDIM</t>
  </si>
  <si>
    <t>Salgueiro/Parnamirim/Salgueiro</t>
  </si>
  <si>
    <t>Cabrobo-Salgueiro-Cabrobo</t>
  </si>
  <si>
    <t>Arcoverde / Águas Belas / Arcoverde</t>
  </si>
  <si>
    <t>GTO RECIFE-ETA GLÓRIA DO GOITÁ-ETA LAGOA DO CARRO-REL TRACUNHAEM-GTO RECIFE</t>
  </si>
  <si>
    <t>Recife &gt; Gravatá &gt; Bezerros &gt; Santa Cruz do Capibabibe &gt; Recife</t>
  </si>
  <si>
    <t>AFOGADOS / VILA DE FÁTIMA / FLORES / AFOGADOS</t>
  </si>
  <si>
    <t>Garanhuns/ Lagoa do Ouro/ Correntes/ Olho d'Agua/ Poço Comprido/ Palmeirina/ Garanhuns</t>
  </si>
  <si>
    <t>CSM IPOJUCA/EAT IPANEMINHA/CSM IPOJUCA</t>
  </si>
  <si>
    <t>RECIFE/TAMANDARE/RECIFE</t>
  </si>
  <si>
    <t>GRAVATA - GQL - SEDE - CD - GRAVATA</t>
  </si>
  <si>
    <t>PETROLINA VERMELHOS - PETROLINA</t>
  </si>
  <si>
    <t>Salgueiro- Santa Maria B Vista - Belém S Francisco - Salgueiro</t>
  </si>
  <si>
    <t>Recife/PE – Caruaru/PE – Recife/PE</t>
  </si>
  <si>
    <t>PAUDALHO-LAGOA DO CARRO-CARPINA-RECIFE-PAUDALHO</t>
  </si>
  <si>
    <t>PAUDALHO-ETA PINDOBA-LAGOA DO CARRO-CARPINA-TRACUNHAÉM-ETA VICÊNCIA-EEAB VERTENTINHA-ETA MURUPÉ-LIMOEIRO-PAUDALHO</t>
  </si>
  <si>
    <t>PAUDALHO-CARPINA-ALIANÇA-ETA TIMBAUBA-CAMUTANGA-ETA FERREIROS-FERREIROS-PAUDALHO</t>
  </si>
  <si>
    <t>GARANHUNS/ARCOVERDE/GARANHUS</t>
  </si>
  <si>
    <t>CARUARU/CATENDE/SÃO JOAQUM DO MONTE/AGRESTINA</t>
  </si>
  <si>
    <t>CARUARU/SÃO JOAQUIM DO MONTE/AGRESTINA/IBIRAJUBA/SÃO CAETANO/CARUARU</t>
  </si>
  <si>
    <t>CARUARU/SURUBIM/RAP COQUEIRO/EE1 JUCAZINHO/AMEIXAS/CARUARU</t>
  </si>
  <si>
    <t>CARUARU/MATEUS VIEIRA/PÃO DE AÇÚCAR/BARRAGEM MACHADO/ETA POÇO FUNDO 1/BREJO DA MADRE DE DEUS/FAZENDA NOVA/CARUARU</t>
  </si>
  <si>
    <t>Ouricuri/Serra Branca/Ouricuri</t>
  </si>
  <si>
    <t>CARUARU/ETA MATEUS VIEIRA/ETA PÃO DE AÇÚCAR/BARRAGEM MACHADO/ETA POÇO FUNDO 1/ETA MACHADO/CARUARU</t>
  </si>
  <si>
    <t>CARUARU/ETA TAQUARA/ETA SÃO CAETANO/EEAB 1 PIRANGI/ETA ALTINHO/CARUARU</t>
  </si>
  <si>
    <t>Caruaru - Barragem de Jucazinho - Caruaru</t>
  </si>
  <si>
    <t>Caruaru - Santa Cruz do Capibaribe - Jatauba - Caruaru</t>
  </si>
  <si>
    <t>VITORIA/BARREIROS/VITORIA</t>
  </si>
  <si>
    <t>Surubim / Caruaru / Surubim</t>
  </si>
  <si>
    <t>Garanhuns/Correntes/Angelim/Garanhuns</t>
  </si>
  <si>
    <t>Pauddalho/Bom Jardim/Bizarra/Paudalho</t>
  </si>
  <si>
    <t>Paudalho/Murupé/ Siriji/Vicencia/PAudalho</t>
  </si>
  <si>
    <t>Paudalho/Ferreiros/Timbaúba/PAudalho</t>
  </si>
  <si>
    <t>Garanhuns/Caboge/Bom Conselho/Garanhuns</t>
  </si>
  <si>
    <t>SALGADO-SANTA CRUZ-BARRA SÃO MIGUEL-SALGADO</t>
  </si>
  <si>
    <t>CARUARU-REL LAJEDO-GARANHUNS-REL LULA-ETA GARANHUNS-REL SÃO VICENTE-ETA GARANHUNS-CARUARU</t>
  </si>
  <si>
    <t>CARUARU-ETA GRAVATÁ-CARUARU</t>
  </si>
  <si>
    <t>OURICURI/SALGUEIRO/CEDRO/SALGUEIRO/OURICURI</t>
  </si>
  <si>
    <t>PAUDALHO-ETA MURUPÉ-PAUDALHO-ETA TIMBAUBA-CRE TIMBAUBA</t>
  </si>
  <si>
    <t>Salgueiro/Santa maria da boa vista/Salgueiro</t>
  </si>
  <si>
    <t>ARCOVERDE / ÁGUAS BELAS / ITAÍBA / ARCOVERDE</t>
  </si>
  <si>
    <t>ARCOVERDE/CRATO/ARCOVERDE</t>
  </si>
  <si>
    <t>Recife/PE - Santa Cruz do Capibaribe/PE - Recife/PE</t>
  </si>
  <si>
    <t>Petrolina parnamirim Petrolina</t>
  </si>
  <si>
    <t>AFOGADOS/TABIRA/SÃO JOSÉ/AFOGADOS/VILA DE FÁTIMA/AFOGADOS</t>
  </si>
  <si>
    <t>s c capibaribe/gravatá</t>
  </si>
  <si>
    <t>BELO JARDIM / CARUARU / SERTÂNIA</t>
  </si>
  <si>
    <t>Salgueiro/Grossos/malhadareia/Salgueiro</t>
  </si>
  <si>
    <t>Arcoverde/Itaíba/Arcoverde</t>
  </si>
  <si>
    <t>Araripina/Exu/Araripina</t>
  </si>
  <si>
    <t>PAUDALHO - NAZARÉ DA MATA - ALIANÇA - TIMBAÚBA - PAUDALHO</t>
  </si>
  <si>
    <t>CARUARU/AGRESTINA/ALTINHO/SÃO JOAQUIM DO MONTE/AGRESTINA/CARUARU</t>
  </si>
  <si>
    <t>Vitoria - Ribeirão - Vitoria</t>
  </si>
  <si>
    <t>CARUARU-SANTA CRUZ CAPIBARIBE-CARUARU</t>
  </si>
  <si>
    <t>Santa Cruz do capibaribe/Barra de São Miguel/Santa Cruz do capibaribe</t>
  </si>
  <si>
    <t>PETROLINA - FEIRA DE SANTANA/BA - PETROLINA</t>
  </si>
  <si>
    <t>RECIFE-BARRA SÃO MIGUEM-CARUARU-GRAVATÁ-RECIFE</t>
  </si>
  <si>
    <t>Santa Cruz do capibaribe/Barra de São Miguel/Santa Cruz do Capibaribe</t>
  </si>
  <si>
    <t>Garanhuns-Balsamo-Mata Verde-Garanhuns</t>
  </si>
  <si>
    <t>GARANHUNA/BALSAMO/GARANHUNS</t>
  </si>
  <si>
    <t>GARANHUNS/BALSAMO/TEREZINHA/GARANHUNS</t>
  </si>
  <si>
    <t>GARANHUNS/BALSAMOS/MATA VERDE/GARANHUNS</t>
  </si>
  <si>
    <t>Garanhuns-Balsamo-Terezinha-Garanhuns</t>
  </si>
  <si>
    <t>Caruaru - Garanhuns - Paudalho - Caruaru</t>
  </si>
  <si>
    <t>CPR IPOJUCA/GARANHUNS/PAUDALHO/SALGADO</t>
  </si>
  <si>
    <t>CSM IPOJUCA/AUTO GÁS/LOCAVEL/CSM IPOJUCA</t>
  </si>
  <si>
    <t>Petrolina-Sta Ma da Boa Vista-Petrolina</t>
  </si>
  <si>
    <t>CSM IPOJUCA/SEDE RECIFE/CD RECIFE/RENDEIRAS/CSM IPOJUCA</t>
  </si>
  <si>
    <t>CSM IPOJUCA/ETA SALGUEIRO/CSM IPOJUCA</t>
  </si>
  <si>
    <t>Recife, Barra de Guabiraba, Recife</t>
  </si>
  <si>
    <t>PETROLINA - ARCOVERDE</t>
  </si>
  <si>
    <t>AFOGADOS/GARANHUNS/AFOGADOS/VILA DE FÁTIMA/SÃO JOSÉ/AFOGADOS</t>
  </si>
  <si>
    <t>CSM IPOJUCA/ BELO JARDIM/SEDE RECIFE/CD RECIFE/RENDEIRAS/CSM IPOJUCA</t>
  </si>
  <si>
    <t>Caruaru - Palmares - Bonito - Camocim de São Felix - Caruaru</t>
  </si>
  <si>
    <t>Garanhuns_Recife_Garanhuns</t>
  </si>
  <si>
    <t>Jataúba/Recife/Santa Cruz do Capibaribe</t>
  </si>
  <si>
    <t>RECIFE-S. CRUZ DO CAPIBARIBE-RECIFE</t>
  </si>
  <si>
    <t>Recife - Belo Jardim - Gravatá - Recife</t>
  </si>
  <si>
    <t>ARCOVERDE / SERRA TALHADA / ARCOVERDE</t>
  </si>
  <si>
    <t>Santa Cruz do capibaribe/Recife/Santa Cruz Capibaribe</t>
  </si>
  <si>
    <t>AGRESTINA/GRAVATÁ/AMARAJI/CARUARU</t>
  </si>
  <si>
    <t>caruaru - recife - caruaru</t>
  </si>
  <si>
    <t>RECIFE- S. CRUZ DO CAPIBARIBE-RECIFE</t>
  </si>
  <si>
    <t>ARCOVERDE / RECIFE / BELO JARDIM</t>
  </si>
  <si>
    <t>VITORIA/TAMANDARÉ/BARREIROS/TAMANDARÉ/VITORIA</t>
  </si>
  <si>
    <t>AFOGADOS/ARCOVERDE/RECIFE/ARCOVERDE/AFOGADOS</t>
  </si>
  <si>
    <t>Petrolina- Lagoa Grande- Petrolina</t>
  </si>
  <si>
    <t>Salgueiro/Grossos/malhadareia/verdejante/Salgueiro</t>
  </si>
  <si>
    <t>CARUARU - SANTA CRUZ - CARUARU - BELO JARDIM</t>
  </si>
  <si>
    <t>Garanhuns/Serra Talhada/ Garannhuns</t>
  </si>
  <si>
    <t>serra talhada, volta do moxotó, petrolandia, eeab 1 pajeu, serra talhada</t>
  </si>
  <si>
    <t>CD RECIFE - AFOGADOS DA INGAZEIRA - ARCOVERDE - CD RECIFE</t>
  </si>
  <si>
    <t>serra talhada, caiçarinha, betania, arcoverde, recife, serra talhada</t>
  </si>
  <si>
    <t>Petrolina- Vermelhos- Petrolina</t>
  </si>
  <si>
    <t>arcoverdepetrolina-arcoverde</t>
  </si>
  <si>
    <t>CARUARU / MACHADOS / VITÓRIA</t>
  </si>
  <si>
    <t>Garanhuns/Serra Talhada/ Garanhuns</t>
  </si>
  <si>
    <t>Recife- Caruaru-Serra Talhada-Flores-Recife</t>
  </si>
  <si>
    <t>Recife/Brejo da Madre de Deus/Belo Jardim/São Bento do Una/Recife</t>
  </si>
  <si>
    <t>RECIFE-CARUARU-SERRA TALHADA -FLORES - JABOATÃO</t>
  </si>
  <si>
    <t>GARANHUS/SERRATALHADA/GARANHUNS</t>
  </si>
  <si>
    <t>CARUARU / PAUDALHO / RECIFE</t>
  </si>
  <si>
    <t>Garanhuns/Serra Talhada/Garanhuns</t>
  </si>
  <si>
    <t>Petrolina - Serra Talhada - Petrolina</t>
  </si>
  <si>
    <t>Recife - Ouricuri - Recife</t>
  </si>
  <si>
    <t>CARUARU - PALMARES - CARUARU</t>
  </si>
  <si>
    <t>arcoverde/custódia/arcoverde</t>
  </si>
  <si>
    <t>TAMANDARE/VITORIA/RECIFE/TAMANDARE</t>
  </si>
  <si>
    <t>Recife - Belo Jardim - Tacaimbó - Recife</t>
  </si>
  <si>
    <t>Recife / Serra Talhada / Recife</t>
  </si>
  <si>
    <t>recife-belo jardim-recife</t>
  </si>
  <si>
    <t>AFOGADOS / EEAB ' CAROÁ / VILA DE FÁTIMA / AFOGADOS</t>
  </si>
  <si>
    <t>VITORIA/TAMANDARÉ/SÃO JOSÉ/TAMANDARÉ</t>
  </si>
  <si>
    <t>petrolina-ouricuri-salgueiro-floresta</t>
  </si>
  <si>
    <t>RECIFE-CHA GRANDE-BONITO-CHA GRANDE-RECIFE</t>
  </si>
  <si>
    <t>PAUDALHO - MURUPE - PAUDALHO</t>
  </si>
  <si>
    <t>PAUDALHO - ITAQUITINGA - SÃO VICENTE - PAUDALHO</t>
  </si>
  <si>
    <t>RECIFE-CHA GRANDE-BONITO-RECIFE</t>
  </si>
  <si>
    <t>VITORIA/TAMANDARE/VITORIA</t>
  </si>
  <si>
    <t>CARUARU / RECIFE</t>
  </si>
  <si>
    <t>Salgueiro - Parnamirim - Ouricuri - Parnamirim _Salgueiro</t>
  </si>
  <si>
    <t>srubim/santa cruz do capibaribe/surubim</t>
  </si>
  <si>
    <t>AFOGADOS/SALGUEIRO/AFOGADOS/SALGUEIRO/AFOGADOS</t>
  </si>
  <si>
    <t>AFOGADOS/TABIRA/VILA DE FÁTRIMA/AFOGADOS/AGUAS BELAS/SANTA TEREZINHA/TRIUNFO/AFOGADOS</t>
  </si>
  <si>
    <t>AFOGADOS/ARCOVERDE/REFICE/AFOGADOS</t>
  </si>
  <si>
    <t>Recife, Cupira, Lagoa dos Gatos, São Benedito do Sul, Bonito, Recife</t>
  </si>
  <si>
    <t>Recife-Sertânia-Bonito-Caruaru-Recife</t>
  </si>
  <si>
    <t>AFOGADOS/RECIFE/ARCOVERDE/AFOGADOS</t>
  </si>
  <si>
    <t>Recife-Sertânia-Caruaru-Recife</t>
  </si>
  <si>
    <t>ARCOVERDE / AFOGADOS DA INGUAZEIRA / ARCOVERDE</t>
  </si>
  <si>
    <t>RECIFE/ARCOVERDE/SERRA TALHADA/CARNAIBA/AFOGADOS DA INGAZEIRA</t>
  </si>
  <si>
    <t>serra talhada, petrolandia, caraibeiras, arcoverde, caruaru, recife, serra talhada</t>
  </si>
  <si>
    <t>Recife/Caruaru/Tupanatinga/Arcoverde/Recife</t>
  </si>
  <si>
    <t>RECIFE/ARCOVERDE/AFOGADOS DA INGAZEIRA/BONITO/RECIFE</t>
  </si>
  <si>
    <t>BELO JARDIM / CARUARU / BELO JARDIM / CARUARU / SALGUEIRO / PETROLINA / LAGOA GRANDE / PETROLINA / SALGUEIRO / BELO JARDIM</t>
  </si>
  <si>
    <t>RECIFE/BEZERROS/GARANHUNS/ARCOVERDE/AFOGADOS/RECIFE</t>
  </si>
  <si>
    <t>Recife - Serra Talhada - Afogados da Ingazeira - Recife</t>
  </si>
  <si>
    <t>Recife – Arcoverde – Buíque - Arcoverde - Recife</t>
  </si>
  <si>
    <t>RECIFE/ CARUARU/ GRAVATÁ/ BEZERROS/ RECIFE</t>
  </si>
  <si>
    <t>Surubim-Santa Crus do Capibaribe-Surubim</t>
  </si>
  <si>
    <t>OURICURI/NASCENTE/ARARIPINA/MORAIS/BODOCO/OURICURI</t>
  </si>
  <si>
    <t>Recife / Arcoverde / Tupanatinga / Recife</t>
  </si>
  <si>
    <t>Recife / Arcoverde / Caruaru / Recife</t>
  </si>
  <si>
    <t>Santa Cruz do Capibaribe/Fazenda Nova/Santa Cruz do Capibaribe</t>
  </si>
  <si>
    <t>Recife/Belo Jardim/ São Bento do Uma /Recife</t>
  </si>
  <si>
    <t>petrolina-salgueiro-terra nova-salgueiro-terra nova-petrolina</t>
  </si>
  <si>
    <t>PAUDALHO-RECIFE-NAZARÉ-SIRIJI-MACAPARANA-PAUDALHO.</t>
  </si>
  <si>
    <t>Surubim-Santa Cruz do Capibaribe- Surubim</t>
  </si>
  <si>
    <t>OURICURI/MORAIS/ARARIPINA/NASCENTE/OURICURI</t>
  </si>
  <si>
    <t>CSM IPOJUCA/ ETA GUS/ ETA ARCO VERDE/ ETA BITURY/ GNR ALTO PAJEU/ EEAT DA PONTE/ TRIUNFO/ ETA BREJINHO/ CSM PAJEU/ CSM SERTÃO/ ETA SALGUEIRO/ E1 SALGUEIRO/ E5 SALGUEIRO/ CSM SERTÃO/ CSM IPOJUCA</t>
  </si>
  <si>
    <t>AFOGADOS / TABIRA / SÃO JOSÉ DO EGITO / SANTA TEREZINHA / AFOGADOS</t>
  </si>
  <si>
    <t>Recife, Gravatá, Bonito, Recife</t>
  </si>
  <si>
    <t>Recife/PE - Caruaru/PE - Toritama/PE - Santa Cruz do Capibaribe/PE - Taquaritinga do Norte/PE - Taquaritinga do Norte/PE - Barra de São Miguel/PB - Recife/PE</t>
  </si>
  <si>
    <t>Petrolina-Salgueiro-Tacaimbó-Recife-Arcoverde-Salgueiro-Cabrobó-Petrolina</t>
  </si>
  <si>
    <t>GTO Petrolina- Araripina- Ouricuri- Orocó- GTO Petrolina</t>
  </si>
  <si>
    <t>Petrolina, arcoverde, Recife, Garanhuns, Salgueiro, ouricuri, Petrolina</t>
  </si>
  <si>
    <t>AFOGADOS / EEAB A CAROÁ / VILA DE FÁTIMA / AFOGADOS</t>
  </si>
  <si>
    <t>serra talhada, floresta, itacuruba, mirandiba, cachoeirinha, arcoverde, recife, caruaru, arcoverde, serra talhada</t>
  </si>
  <si>
    <t>petrolina-ouricuri-salgueiro-caruaru-jaboatão-recife-caruaru-arcoverde-salgueiro-petrolina</t>
  </si>
  <si>
    <t>BELO JARDIM / GARANHUNS / ARCOVERDE / AFOGADOS DA INGAZEIRA / TRIUNFO / SERRA TALHADA / SALGEIRO / CABROBÓ / BELO JARDIM</t>
  </si>
  <si>
    <t>RECIFE/SERTANIA/ARCOVERDE/RECIFE</t>
  </si>
  <si>
    <t>Recife / Caruaru / Arcoverde / Sanharó / Tupanatinga / Recife</t>
  </si>
  <si>
    <t>OURICURI/RECIFE/SERRA TALHADA/OURICURI</t>
  </si>
  <si>
    <t>OURICURI/SALGUEIRO/SERRA TALHADA/OURICURI</t>
  </si>
  <si>
    <t>CARUARU / RECIFE / PAUDALHO / FERREIROS</t>
  </si>
  <si>
    <t>Recife / Caruaru/ Recife</t>
  </si>
  <si>
    <t>OURICURI/GRANITO/EXU/NASCENTE/ARARIPINA/OURICURI</t>
  </si>
  <si>
    <t>Recife, Barra de Guabiraba, Bonito, Lagoa dos Gatos, Cupira, Recife</t>
  </si>
  <si>
    <t>RECIFE/BONITO/RECIFE</t>
  </si>
  <si>
    <t>Recife, Gravatá, Bonito, São Benedito do Sul, Recife</t>
  </si>
  <si>
    <t>PETROLIA - RECIFE</t>
  </si>
  <si>
    <t>AFOGADOS/RECIFE/GARANHUS/SERRA TALHADA/ARCOVERDE/AFOGADOS/SALGUEIRO/AFOGADOS</t>
  </si>
  <si>
    <t>RECIFE/GARANHUNS/RECIFE</t>
  </si>
  <si>
    <t>Petrolina- Ouricuri - Petrolina</t>
  </si>
  <si>
    <t>Salgueiro/Trindade/Salgueiro</t>
  </si>
  <si>
    <t>petrolina-cabrobo-salgueiro-belmonte-serra talhada-vila de fatima-serra talhada-salgueiro-cabrobo-santa maria da boa vista-lagoa grande-petrolina</t>
  </si>
  <si>
    <t>RECIFE - RIACHO DAS ALMAS - RECIFE</t>
  </si>
  <si>
    <t>petrolina-salgueiro-negreiros-salgueiro-negreiros-salgueiro-negreiros-salgueiro-cabrobo-petrolina-</t>
  </si>
  <si>
    <t>GTO SERRA TALHADA-RECIFE-GTO SERRA TALHADA</t>
  </si>
  <si>
    <t>Recife/Arcoverde/Serra/Petrolina/Arcoverde/Recife</t>
  </si>
  <si>
    <t>CSM IPOJUCA/ ETA ARCO VERDE/ P7/ CSM IPOJUCA/ P7/ CSM IPOJUCA/ TONEARIA BELO JARDIM/ P7/ CSM IPOJUCA/ P4/ CSM IPOJUCA</t>
  </si>
  <si>
    <t>CSM IPOJUCA/ COMPESA SEDE/ CASA DOS MOTORES/ COMPESA SEDE/ CABANGA/ COMPESA SEDE/ CSM IPOJUCA/ SESI/ CSM IPOJUCA/ CHACARA(CARUARU)/ CSM SALGUEIRO/ ETA PETROLINA/ EEAB LAGOA GRANDE/ ETA PETROLINA/ EEAB SÃO FRANCISCO/ ETA VITORIA/ ETA PETROLINA/ CSM SETÃO/ ETA ARCO VERDE/ CSM IPOJUCA.</t>
  </si>
  <si>
    <t>PETROLINA-ARCOVERDE-PETROLINA</t>
  </si>
  <si>
    <t>petrolina-arcoverde-tupanatinga</t>
  </si>
  <si>
    <t>Recife/Garanhuns/Afogados/Serra Talhada/Salgueiro/Garanhuns/Recife</t>
  </si>
  <si>
    <t>ARCOVERDE/LAGOA DO CAROA/ARCOVERDE</t>
  </si>
  <si>
    <t>Petrolina x Salgueiro x Serra Talhada x Petrolina</t>
  </si>
  <si>
    <t>RECIFE - BRASÍLIA - RECIFE</t>
  </si>
  <si>
    <t>Salgueiro/Araripina/Salgueiro</t>
  </si>
  <si>
    <t>Recife-Tamandaré</t>
  </si>
  <si>
    <t>Petrolina- Ouricuri- Petrolina</t>
  </si>
  <si>
    <t>CSM IPOJUCA / ETA ARCOVERDE / POÇO 7 TUPANATINGA / CSM IPOJUCA / POÇO 7 TUPANATINGA / CSM IPOJUCA / TORNEARIA BELO JARDIM / POÇO 7 TUPANATINGA / CSM IPOJUCA / POÇO 4 TUPANATINGA / CSM IPOJUCA</t>
  </si>
  <si>
    <t>BELO JARDIM / RECIFE / BELO JARDIM / CARUARU / BELO JARDIM / CARUARU / SALGUEIRO / PETROLINA / LAGOA GRANDE / PETROLINA / SALGUEIRO / ARCOVERDE / BELO JARDIM</t>
  </si>
  <si>
    <t>CARUARU- ARCOVERDE- PESQUEIRA-CARUARU</t>
  </si>
  <si>
    <t>CARUARU-PESQUEIRA-RECIFE-CARUARU</t>
  </si>
  <si>
    <t>CARUARU-PALMARES-BONITO CARUARU</t>
  </si>
  <si>
    <t>CARUARU-ARCOVERDE-PESQUEIRA-CARUARU</t>
  </si>
  <si>
    <t>Ouricuri-Juazeiro da Bahia-Ouricuri</t>
  </si>
  <si>
    <t>Recife - Afogados da Ingazeira - Serra Talhada - Recife</t>
  </si>
  <si>
    <t>Recife x São Paulo x Recife</t>
  </si>
  <si>
    <t>ARCOVERDE / BELMONTE / VILA DE FATIMA / CARNAIBA / VILA DE FATIMA / ARCOVERDE</t>
  </si>
  <si>
    <t>Compesa SEDE &gt; Pref. Camocim de São Félix &gt;Pref. Abreu e Lima &gt; Pref. Bezerros &gt;Pref. Bom Jardim &gt; Pref. Riacho das Almas &gt; Caruaru&gt; Sede</t>
  </si>
  <si>
    <t>RECIFE - LONDRINA/PR - RECIFE</t>
  </si>
  <si>
    <t>PETROLINA/OURICURI/ARARIPINA/OURICURI/PARNAMIRIM/OROCÓ/PETROLINA</t>
  </si>
  <si>
    <t>PETROLINA - SALVADOR BA</t>
  </si>
  <si>
    <t>RECIFE - BRASÍLIA</t>
  </si>
  <si>
    <t>RECIFE- Ribeirão Preto/SP - RECIFE</t>
  </si>
  <si>
    <t>SERRA TALHADA - AFOGADOS DA INGAZEIRA - SALGUEIRO - OURICURI - PETROLINA - SERRA TALHADA</t>
  </si>
  <si>
    <t>Fernando Noronha/Recife/F. Noronha</t>
  </si>
  <si>
    <t>Salgueiro/Recife</t>
  </si>
  <si>
    <t>Petrolina</t>
  </si>
  <si>
    <t>RECIFE - FERNANDO DE NORONHA - RECIFE</t>
  </si>
  <si>
    <t>Brasília - São Paulo - Recife</t>
  </si>
  <si>
    <t>ACOMPANHAMENTO À GOVERNADORA RAQUEL LYRA - AGENDA INSTITUCIONAL</t>
  </si>
  <si>
    <t>AGENDA INSTITUCIONAL</t>
  </si>
  <si>
    <t>GOL LINHAS AÉREAS / LATAM LINHAS AÉREAS</t>
  </si>
  <si>
    <t>EXECUTIVA</t>
  </si>
  <si>
    <t>7º CONGRESSO INTERNACIONAL: A ERA BIM</t>
  </si>
  <si>
    <t>AZUL LINHA AÉREAS / AZUL LINHA AÉREAS</t>
  </si>
  <si>
    <t xml:space="preserve">LATAM LINHAS AÉREAS </t>
  </si>
  <si>
    <t>SEMINÁRIO NACIONAL UNIVERSALIZAR</t>
  </si>
  <si>
    <t>SEMINÁRIO</t>
  </si>
  <si>
    <t>AZUL LINHA AÉREAS / LATAM LINHAS AÉREAS</t>
  </si>
  <si>
    <t>Atualização 30/12/2024</t>
  </si>
  <si>
    <t>MAPA DE DIÁRIAS E PASSAGENS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</si>
</sst>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[$R$ ]#,##0.00"/>
    <numFmt numFmtId="165" formatCode="00"/>
    <numFmt numFmtId="166" formatCode="[$R$]#,##0.00"/>
    <numFmt numFmtId="167" formatCode="000"/>
    <numFmt numFmtId="168" formatCode="&quot;R$&quot;#,##0.00"/>
    <numFmt numFmtId="169" formatCode="_-&quot;R$&quot;\ * #,##0.00_-;\-&quot;R$&quot;\ * #,##0.00_-;_-&quot;R$&quot;\ * &quot;-&quot;??_-;_-@_-"/>
    <numFmt numFmtId="170" formatCode="[$R$ -416]#,##0.00"/>
  </numFmts>
  <fonts count="13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indexed="64"/>
      <name val="Calibri"/>
      <family val="2"/>
      <scheme val="minor"/>
    </font>
    <font>
      <b/>
      <sz val="12"/>
      <color rgb="FFFFFFFF"/>
      <name val="Calibri"/>
      <family val="2"/>
    </font>
    <font>
      <sz val="12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1C4587"/>
        <bgColor rgb="FF1C4587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rgb="FFA9A79F"/>
      </patternFill>
    </fill>
    <fill>
      <patternFill patternType="solid">
        <fgColor rgb="FFB7B7B7"/>
        <bgColor rgb="FFB7B7B7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1" fillId="0" borderId="0"/>
    <xf numFmtId="44" fontId="2" fillId="0" borderId="0" applyFont="0" applyFill="0" applyBorder="0" applyAlignment="0" applyProtection="0"/>
  </cellStyleXfs>
  <cellXfs count="140">
    <xf numFmtId="0" fontId="0" fillId="0" borderId="0" xfId="0"/>
    <xf numFmtId="0" fontId="0" fillId="0" borderId="0" xfId="0" applyFont="1" applyFill="1" applyAlignment="1"/>
    <xf numFmtId="0" fontId="0" fillId="0" borderId="0" xfId="0" applyFont="1" applyFill="1" applyBorder="1" applyAlignment="1"/>
    <xf numFmtId="0" fontId="0" fillId="2" borderId="0" xfId="0" applyFont="1" applyFill="1" applyBorder="1" applyAlignment="1"/>
    <xf numFmtId="0" fontId="0" fillId="2" borderId="0" xfId="0" applyFont="1" applyFill="1" applyAlignment="1"/>
    <xf numFmtId="166" fontId="4" fillId="3" borderId="5" xfId="0" applyNumberFormat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vertical="center"/>
    </xf>
    <xf numFmtId="0" fontId="6" fillId="4" borderId="9" xfId="0" applyFont="1" applyFill="1" applyBorder="1" applyAlignment="1">
      <alignment vertical="center"/>
    </xf>
    <xf numFmtId="165" fontId="0" fillId="0" borderId="0" xfId="0" applyNumberFormat="1"/>
    <xf numFmtId="164" fontId="0" fillId="0" borderId="0" xfId="0" applyNumberFormat="1"/>
    <xf numFmtId="4" fontId="0" fillId="0" borderId="0" xfId="0" applyNumberFormat="1"/>
    <xf numFmtId="167" fontId="0" fillId="0" borderId="0" xfId="0" applyNumberFormat="1"/>
    <xf numFmtId="168" fontId="0" fillId="0" borderId="0" xfId="0" applyNumberFormat="1"/>
    <xf numFmtId="43" fontId="0" fillId="0" borderId="0" xfId="1" applyFont="1"/>
    <xf numFmtId="164" fontId="0" fillId="0" borderId="0" xfId="1" applyNumberFormat="1" applyFont="1"/>
    <xf numFmtId="0" fontId="6" fillId="4" borderId="9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left" vertical="center"/>
    </xf>
    <xf numFmtId="0" fontId="5" fillId="4" borderId="12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wrapText="1"/>
    </xf>
    <xf numFmtId="0" fontId="7" fillId="0" borderId="5" xfId="0" applyFont="1" applyBorder="1" applyAlignment="1">
      <alignment horizontal="right" wrapText="1"/>
    </xf>
    <xf numFmtId="0" fontId="0" fillId="0" borderId="0" xfId="0" applyAlignment="1">
      <alignment wrapText="1"/>
    </xf>
    <xf numFmtId="0" fontId="0" fillId="0" borderId="0" xfId="0" applyAlignment="1"/>
    <xf numFmtId="0" fontId="7" fillId="0" borderId="5" xfId="0" applyFont="1" applyBorder="1" applyAlignment="1"/>
    <xf numFmtId="22" fontId="7" fillId="0" borderId="5" xfId="0" applyNumberFormat="1" applyFont="1" applyBorder="1" applyAlignment="1">
      <alignment wrapText="1"/>
    </xf>
    <xf numFmtId="0" fontId="7" fillId="0" borderId="5" xfId="0" applyFont="1" applyFill="1" applyBorder="1" applyAlignment="1">
      <alignment wrapText="1"/>
    </xf>
    <xf numFmtId="0" fontId="7" fillId="0" borderId="5" xfId="0" applyFont="1" applyFill="1" applyBorder="1" applyAlignment="1">
      <alignment horizontal="right" wrapText="1"/>
    </xf>
    <xf numFmtId="0" fontId="7" fillId="0" borderId="5" xfId="0" applyFont="1" applyFill="1" applyBorder="1" applyAlignment="1"/>
    <xf numFmtId="22" fontId="7" fillId="0" borderId="5" xfId="0" applyNumberFormat="1" applyFont="1" applyFill="1" applyBorder="1" applyAlignment="1">
      <alignment wrapText="1"/>
    </xf>
    <xf numFmtId="0" fontId="7" fillId="0" borderId="6" xfId="0" applyFont="1" applyFill="1" applyBorder="1" applyAlignment="1"/>
    <xf numFmtId="0" fontId="7" fillId="0" borderId="6" xfId="0" applyFont="1" applyFill="1" applyBorder="1" applyAlignment="1">
      <alignment horizontal="right" wrapText="1"/>
    </xf>
    <xf numFmtId="0" fontId="7" fillId="0" borderId="6" xfId="0" applyFont="1" applyFill="1" applyBorder="1" applyAlignment="1">
      <alignment wrapText="1"/>
    </xf>
    <xf numFmtId="22" fontId="7" fillId="0" borderId="6" xfId="0" applyNumberFormat="1" applyFont="1" applyFill="1" applyBorder="1" applyAlignment="1">
      <alignment wrapText="1"/>
    </xf>
    <xf numFmtId="0" fontId="7" fillId="0" borderId="1" xfId="0" applyFont="1" applyFill="1" applyBorder="1" applyAlignment="1"/>
    <xf numFmtId="0" fontId="7" fillId="0" borderId="1" xfId="0" applyFont="1" applyFill="1" applyBorder="1" applyAlignment="1">
      <alignment horizontal="right" wrapText="1"/>
    </xf>
    <xf numFmtId="0" fontId="7" fillId="0" borderId="1" xfId="0" applyFont="1" applyFill="1" applyBorder="1" applyAlignment="1">
      <alignment wrapText="1"/>
    </xf>
    <xf numFmtId="22" fontId="7" fillId="0" borderId="1" xfId="0" applyNumberFormat="1" applyFont="1" applyFill="1" applyBorder="1" applyAlignment="1">
      <alignment wrapText="1"/>
    </xf>
    <xf numFmtId="0" fontId="3" fillId="10" borderId="11" xfId="0" applyFont="1" applyFill="1" applyBorder="1" applyAlignment="1">
      <alignment horizontal="left"/>
    </xf>
    <xf numFmtId="169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0" fontId="7" fillId="0" borderId="3" xfId="0" applyFont="1" applyBorder="1" applyAlignment="1">
      <alignment wrapText="1"/>
    </xf>
    <xf numFmtId="0" fontId="7" fillId="0" borderId="3" xfId="0" applyFont="1" applyBorder="1" applyAlignment="1"/>
    <xf numFmtId="4" fontId="7" fillId="7" borderId="5" xfId="0" applyNumberFormat="1" applyFont="1" applyFill="1" applyBorder="1" applyAlignment="1">
      <alignment horizontal="right" wrapText="1"/>
    </xf>
    <xf numFmtId="170" fontId="0" fillId="0" borderId="0" xfId="0" applyNumberFormat="1"/>
    <xf numFmtId="0" fontId="7" fillId="0" borderId="3" xfId="0" applyFont="1" applyFill="1" applyBorder="1" applyAlignment="1">
      <alignment wrapText="1"/>
    </xf>
    <xf numFmtId="0" fontId="7" fillId="0" borderId="3" xfId="0" applyFont="1" applyFill="1" applyBorder="1" applyAlignment="1"/>
    <xf numFmtId="0" fontId="7" fillId="0" borderId="2" xfId="0" applyFont="1" applyFill="1" applyBorder="1" applyAlignment="1"/>
    <xf numFmtId="0" fontId="9" fillId="0" borderId="2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170" fontId="8" fillId="6" borderId="7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/>
    </xf>
    <xf numFmtId="0" fontId="8" fillId="0" borderId="13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9" fillId="0" borderId="4" xfId="0" applyFont="1" applyFill="1" applyBorder="1" applyAlignment="1">
      <alignment vertical="center"/>
    </xf>
    <xf numFmtId="0" fontId="9" fillId="0" borderId="4" xfId="0" applyFont="1" applyFill="1" applyBorder="1" applyAlignment="1">
      <alignment horizontal="center" vertical="center"/>
    </xf>
    <xf numFmtId="170" fontId="8" fillId="9" borderId="7" xfId="0" applyNumberFormat="1" applyFont="1" applyFill="1" applyBorder="1" applyAlignment="1">
      <alignment vertical="center" wrapText="1"/>
    </xf>
    <xf numFmtId="165" fontId="10" fillId="0" borderId="1" xfId="0" applyNumberFormat="1" applyFont="1" applyBorder="1" applyAlignment="1">
      <alignment horizontal="center" vertical="center"/>
    </xf>
    <xf numFmtId="169" fontId="9" fillId="6" borderId="1" xfId="0" applyNumberFormat="1" applyFont="1" applyFill="1" applyBorder="1" applyAlignment="1">
      <alignment horizontal="center" vertical="center"/>
    </xf>
    <xf numFmtId="165" fontId="9" fillId="6" borderId="1" xfId="0" applyNumberFormat="1" applyFont="1" applyFill="1" applyBorder="1" applyAlignment="1">
      <alignment horizontal="center" vertical="center"/>
    </xf>
    <xf numFmtId="169" fontId="7" fillId="7" borderId="5" xfId="0" applyNumberFormat="1" applyFont="1" applyFill="1" applyBorder="1" applyAlignment="1">
      <alignment horizontal="right"/>
    </xf>
    <xf numFmtId="167" fontId="9" fillId="8" borderId="1" xfId="0" applyNumberFormat="1" applyFont="1" applyFill="1" applyBorder="1" applyAlignment="1">
      <alignment horizontal="center" vertical="center"/>
    </xf>
    <xf numFmtId="164" fontId="9" fillId="8" borderId="4" xfId="0" applyNumberFormat="1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8" fillId="0" borderId="0" xfId="0" applyFont="1" applyFill="1" applyAlignment="1"/>
    <xf numFmtId="165" fontId="10" fillId="0" borderId="1" xfId="0" applyNumberFormat="1" applyFont="1" applyFill="1" applyBorder="1" applyAlignment="1">
      <alignment horizontal="center" vertical="center"/>
    </xf>
    <xf numFmtId="169" fontId="9" fillId="0" borderId="1" xfId="0" applyNumberFormat="1" applyFont="1" applyFill="1" applyBorder="1" applyAlignment="1">
      <alignment horizontal="center" vertical="center"/>
    </xf>
    <xf numFmtId="44" fontId="9" fillId="0" borderId="1" xfId="3" applyFont="1" applyFill="1" applyBorder="1" applyAlignment="1">
      <alignment horizontal="center" vertical="center"/>
    </xf>
    <xf numFmtId="0" fontId="8" fillId="0" borderId="0" xfId="0" applyFont="1"/>
    <xf numFmtId="0" fontId="8" fillId="0" borderId="1" xfId="0" applyFont="1" applyFill="1" applyBorder="1" applyAlignment="1"/>
    <xf numFmtId="170" fontId="8" fillId="0" borderId="7" xfId="0" applyNumberFormat="1" applyFont="1" applyFill="1" applyBorder="1" applyAlignment="1">
      <alignment vertical="center" wrapText="1"/>
    </xf>
    <xf numFmtId="43" fontId="8" fillId="0" borderId="1" xfId="1" applyFont="1" applyFill="1" applyBorder="1" applyAlignment="1"/>
    <xf numFmtId="0" fontId="8" fillId="0" borderId="0" xfId="0" applyFont="1" applyAlignment="1">
      <alignment wrapText="1"/>
    </xf>
    <xf numFmtId="0" fontId="7" fillId="0" borderId="7" xfId="0" applyFont="1" applyBorder="1" applyAlignment="1">
      <alignment horizontal="right" wrapText="1"/>
    </xf>
    <xf numFmtId="0" fontId="7" fillId="0" borderId="6" xfId="0" applyFont="1" applyBorder="1" applyAlignment="1">
      <alignment wrapText="1"/>
    </xf>
    <xf numFmtId="0" fontId="7" fillId="0" borderId="14" xfId="0" applyFont="1" applyFill="1" applyBorder="1" applyAlignment="1"/>
    <xf numFmtId="0" fontId="9" fillId="0" borderId="14" xfId="0" applyFont="1" applyFill="1" applyBorder="1" applyAlignment="1">
      <alignment horizontal="left" vertical="center"/>
    </xf>
    <xf numFmtId="0" fontId="7" fillId="0" borderId="1" xfId="0" applyFont="1" applyBorder="1" applyAlignment="1">
      <alignment wrapText="1"/>
    </xf>
    <xf numFmtId="0" fontId="7" fillId="0" borderId="7" xfId="0" applyFont="1" applyFill="1" applyBorder="1" applyAlignment="1">
      <alignment horizontal="right" wrapText="1"/>
    </xf>
    <xf numFmtId="0" fontId="8" fillId="0" borderId="13" xfId="0" applyFont="1" applyFill="1" applyBorder="1" applyAlignment="1"/>
    <xf numFmtId="0" fontId="7" fillId="0" borderId="6" xfId="0" applyFont="1" applyBorder="1" applyAlignment="1"/>
    <xf numFmtId="0" fontId="7" fillId="0" borderId="6" xfId="0" applyFont="1" applyBorder="1" applyAlignment="1">
      <alignment horizontal="right" wrapText="1"/>
    </xf>
    <xf numFmtId="0" fontId="7" fillId="0" borderId="1" xfId="0" applyFont="1" applyBorder="1" applyAlignment="1"/>
    <xf numFmtId="0" fontId="7" fillId="0" borderId="1" xfId="0" applyFont="1" applyBorder="1" applyAlignment="1">
      <alignment horizontal="right" wrapText="1"/>
    </xf>
    <xf numFmtId="165" fontId="9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/>
    <xf numFmtId="0" fontId="7" fillId="0" borderId="5" xfId="0" applyFont="1" applyBorder="1" applyAlignment="1">
      <alignment horizontal="left"/>
    </xf>
    <xf numFmtId="0" fontId="9" fillId="0" borderId="2" xfId="0" applyFont="1" applyFill="1" applyBorder="1" applyAlignment="1">
      <alignment horizontal="center" vertical="center"/>
    </xf>
    <xf numFmtId="0" fontId="8" fillId="0" borderId="5" xfId="0" applyFont="1" applyBorder="1" applyAlignment="1"/>
    <xf numFmtId="0" fontId="7" fillId="0" borderId="6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8" fillId="0" borderId="1" xfId="0" applyFont="1" applyBorder="1"/>
    <xf numFmtId="0" fontId="8" fillId="0" borderId="1" xfId="0" applyFont="1" applyFill="1" applyBorder="1"/>
    <xf numFmtId="169" fontId="8" fillId="7" borderId="1" xfId="0" applyNumberFormat="1" applyFont="1" applyFill="1" applyBorder="1" applyAlignment="1"/>
    <xf numFmtId="0" fontId="8" fillId="0" borderId="5" xfId="0" applyFont="1" applyBorder="1" applyAlignment="1">
      <alignment wrapText="1"/>
    </xf>
    <xf numFmtId="0" fontId="7" fillId="0" borderId="5" xfId="0" applyFont="1" applyBorder="1" applyAlignment="1">
      <alignment horizontal="right"/>
    </xf>
    <xf numFmtId="22" fontId="7" fillId="0" borderId="5" xfId="0" applyNumberFormat="1" applyFont="1" applyBorder="1" applyAlignment="1"/>
    <xf numFmtId="165" fontId="10" fillId="0" borderId="13" xfId="0" applyNumberFormat="1" applyFont="1" applyBorder="1" applyAlignment="1">
      <alignment horizontal="center" vertical="center"/>
    </xf>
    <xf numFmtId="169" fontId="9" fillId="6" borderId="13" xfId="0" applyNumberFormat="1" applyFont="1" applyFill="1" applyBorder="1" applyAlignment="1">
      <alignment horizontal="center" vertical="center"/>
    </xf>
    <xf numFmtId="165" fontId="8" fillId="5" borderId="1" xfId="0" applyNumberFormat="1" applyFont="1" applyFill="1" applyBorder="1" applyAlignment="1">
      <alignment horizontal="center" vertical="center"/>
    </xf>
    <xf numFmtId="169" fontId="8" fillId="5" borderId="1" xfId="0" applyNumberFormat="1" applyFont="1" applyFill="1" applyBorder="1" applyAlignment="1"/>
    <xf numFmtId="0" fontId="8" fillId="0" borderId="1" xfId="0" applyFont="1" applyBorder="1" applyAlignment="1"/>
    <xf numFmtId="0" fontId="8" fillId="0" borderId="0" xfId="0" applyFont="1" applyAlignment="1"/>
    <xf numFmtId="0" fontId="7" fillId="0" borderId="6" xfId="0" applyFont="1" applyBorder="1" applyAlignment="1">
      <alignment horizontal="right"/>
    </xf>
    <xf numFmtId="22" fontId="7" fillId="0" borderId="6" xfId="0" applyNumberFormat="1" applyFont="1" applyBorder="1" applyAlignment="1"/>
    <xf numFmtId="0" fontId="7" fillId="0" borderId="1" xfId="0" applyFont="1" applyBorder="1" applyAlignment="1">
      <alignment horizontal="right"/>
    </xf>
    <xf numFmtId="0" fontId="7" fillId="5" borderId="1" xfId="0" applyFont="1" applyFill="1" applyBorder="1" applyAlignment="1"/>
    <xf numFmtId="22" fontId="7" fillId="0" borderId="1" xfId="0" applyNumberFormat="1" applyFont="1" applyBorder="1" applyAlignment="1"/>
    <xf numFmtId="0" fontId="8" fillId="0" borderId="5" xfId="0" applyFont="1" applyBorder="1" applyAlignment="1">
      <alignment horizontal="right"/>
    </xf>
    <xf numFmtId="0" fontId="7" fillId="0" borderId="2" xfId="0" applyFont="1" applyFill="1" applyBorder="1" applyAlignment="1">
      <alignment wrapText="1"/>
    </xf>
    <xf numFmtId="165" fontId="10" fillId="0" borderId="1" xfId="0" applyNumberFormat="1" applyFont="1" applyBorder="1" applyAlignment="1">
      <alignment horizontal="center"/>
    </xf>
    <xf numFmtId="164" fontId="9" fillId="6" borderId="1" xfId="0" applyNumberFormat="1" applyFont="1" applyFill="1" applyBorder="1" applyAlignment="1">
      <alignment horizontal="center" vertical="center"/>
    </xf>
    <xf numFmtId="165" fontId="10" fillId="0" borderId="1" xfId="0" applyNumberFormat="1" applyFont="1" applyFill="1" applyBorder="1" applyAlignment="1">
      <alignment horizontal="center"/>
    </xf>
    <xf numFmtId="164" fontId="9" fillId="0" borderId="1" xfId="0" applyNumberFormat="1" applyFont="1" applyFill="1" applyBorder="1" applyAlignment="1">
      <alignment horizontal="center" vertical="center"/>
    </xf>
    <xf numFmtId="0" fontId="8" fillId="0" borderId="6" xfId="0" applyFont="1" applyBorder="1" applyAlignment="1"/>
    <xf numFmtId="0" fontId="8" fillId="0" borderId="6" xfId="0" applyFont="1" applyBorder="1" applyAlignment="1">
      <alignment horizontal="right"/>
    </xf>
    <xf numFmtId="0" fontId="8" fillId="0" borderId="9" xfId="0" applyFont="1" applyBorder="1" applyAlignment="1"/>
    <xf numFmtId="0" fontId="8" fillId="0" borderId="9" xfId="0" applyFont="1" applyBorder="1" applyAlignment="1">
      <alignment horizontal="right"/>
    </xf>
    <xf numFmtId="22" fontId="7" fillId="0" borderId="6" xfId="0" applyNumberFormat="1" applyFont="1" applyBorder="1" applyAlignment="1">
      <alignment wrapText="1"/>
    </xf>
    <xf numFmtId="0" fontId="8" fillId="5" borderId="1" xfId="0" applyFont="1" applyFill="1" applyBorder="1" applyAlignment="1"/>
    <xf numFmtId="0" fontId="8" fillId="5" borderId="1" xfId="0" applyFont="1" applyFill="1" applyBorder="1" applyAlignment="1">
      <alignment horizontal="right"/>
    </xf>
    <xf numFmtId="22" fontId="7" fillId="5" borderId="1" xfId="0" applyNumberFormat="1" applyFont="1" applyFill="1" applyBorder="1" applyAlignment="1">
      <alignment wrapText="1"/>
    </xf>
    <xf numFmtId="0" fontId="7" fillId="0" borderId="2" xfId="0" applyFont="1" applyFill="1" applyBorder="1" applyAlignment="1">
      <alignment horizontal="left"/>
    </xf>
    <xf numFmtId="0" fontId="9" fillId="0" borderId="2" xfId="0" applyFont="1" applyFill="1" applyBorder="1" applyAlignment="1">
      <alignment horizontal="left"/>
    </xf>
    <xf numFmtId="0" fontId="8" fillId="0" borderId="15" xfId="0" applyFont="1" applyFill="1" applyBorder="1" applyAlignment="1">
      <alignment horizontal="center"/>
    </xf>
    <xf numFmtId="0" fontId="11" fillId="3" borderId="0" xfId="0" applyFont="1" applyFill="1" applyBorder="1" applyAlignment="1"/>
    <xf numFmtId="0" fontId="12" fillId="0" borderId="0" xfId="0" applyFont="1" applyFill="1" applyBorder="1" applyAlignment="1"/>
    <xf numFmtId="0" fontId="12" fillId="2" borderId="0" xfId="0" applyFont="1" applyFill="1" applyBorder="1" applyAlignment="1"/>
    <xf numFmtId="0" fontId="12" fillId="2" borderId="0" xfId="0" applyFont="1" applyFill="1" applyAlignment="1"/>
    <xf numFmtId="0" fontId="4" fillId="3" borderId="6" xfId="0" applyFont="1" applyFill="1" applyBorder="1" applyAlignment="1">
      <alignment horizontal="center" vertical="center" wrapText="1"/>
    </xf>
    <xf numFmtId="0" fontId="3" fillId="0" borderId="9" xfId="0" applyFont="1" applyBorder="1"/>
    <xf numFmtId="166" fontId="4" fillId="3" borderId="6" xfId="0" applyNumberFormat="1" applyFont="1" applyFill="1" applyBorder="1" applyAlignment="1">
      <alignment horizontal="center" vertical="center" wrapText="1"/>
    </xf>
    <xf numFmtId="166" fontId="4" fillId="3" borderId="7" xfId="0" applyNumberFormat="1" applyFont="1" applyFill="1" applyBorder="1" applyAlignment="1">
      <alignment horizontal="center" vertical="center" wrapText="1"/>
    </xf>
    <xf numFmtId="0" fontId="3" fillId="0" borderId="3" xfId="0" applyFont="1" applyBorder="1"/>
    <xf numFmtId="0" fontId="4" fillId="3" borderId="7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3" fillId="0" borderId="11" xfId="0" applyFont="1" applyBorder="1"/>
    <xf numFmtId="0" fontId="3" fillId="0" borderId="10" xfId="0" applyFont="1" applyBorder="1"/>
    <xf numFmtId="0" fontId="3" fillId="0" borderId="8" xfId="0" applyFont="1" applyBorder="1"/>
  </cellXfs>
  <cellStyles count="4">
    <cellStyle name="Moeda" xfId="3" builtinId="4"/>
    <cellStyle name="Normal" xfId="0" builtinId="0"/>
    <cellStyle name="Normal 3" xfId="2"/>
    <cellStyle name="Vírgula" xfId="1" builtinId="3"/>
  </cellStyles>
  <dxfs count="25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C0000"/>
        <name val="Arial"/>
        <scheme val="none"/>
      </font>
      <fill>
        <patternFill patternType="solid">
          <fgColor rgb="FFB7B7B7"/>
          <bgColor rgb="FFB7B7B7"/>
        </patternFill>
      </fill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2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343745" y="266700"/>
          <a:ext cx="3679829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3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343745" y="266700"/>
          <a:ext cx="3679829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5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000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6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00025"/>
          <a:ext cx="3803654" cy="0"/>
        </a:xfrm>
        <a:prstGeom prst="rect">
          <a:avLst/>
        </a:prstGeom>
        <a:noFill/>
      </xdr:spPr>
    </xdr:pic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2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400895" y="266700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3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400895" y="266700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5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000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6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00025"/>
          <a:ext cx="3803654" cy="0"/>
        </a:xfrm>
        <a:prstGeom prst="rect">
          <a:avLst/>
        </a:prstGeom>
        <a:noFill/>
      </xdr:spPr>
    </xdr:pic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2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086695" y="266700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3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086695" y="266700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5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000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6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00025"/>
          <a:ext cx="3803654" cy="0"/>
        </a:xfrm>
        <a:prstGeom prst="rect">
          <a:avLst/>
        </a:prstGeom>
        <a:noFill/>
      </xdr:spPr>
    </xdr:pic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2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086695" y="266700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3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086695" y="266700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5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000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6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00025"/>
          <a:ext cx="3803654" cy="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2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543770" y="266700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3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543770" y="266700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5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000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6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00025"/>
          <a:ext cx="3803654" cy="0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2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543770" y="266700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3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543770" y="266700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5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000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6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00025"/>
          <a:ext cx="3803654" cy="0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2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543770" y="266700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3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543770" y="266700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5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000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6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00025"/>
          <a:ext cx="3803654" cy="0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2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543770" y="266700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3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543770" y="266700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5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000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6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00025"/>
          <a:ext cx="3803654" cy="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2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543770" y="266700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3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543770" y="266700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5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000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6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00025"/>
          <a:ext cx="3803654" cy="0"/>
        </a:xfrm>
        <a:prstGeom prst="rect">
          <a:avLst/>
        </a:prstGeom>
        <a:noFill/>
      </xdr:spPr>
    </xdr:pic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2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543770" y="266700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3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543770" y="266700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5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000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6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00025"/>
          <a:ext cx="3803654" cy="0"/>
        </a:xfrm>
        <a:prstGeom prst="rect">
          <a:avLst/>
        </a:prstGeom>
        <a:noFill/>
      </xdr:spPr>
    </xdr:pic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2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543770" y="266700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3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543770" y="266700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5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000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6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00025"/>
          <a:ext cx="3803654" cy="0"/>
        </a:xfrm>
        <a:prstGeom prst="rect">
          <a:avLst/>
        </a:prstGeom>
        <a:noFill/>
      </xdr:spPr>
    </xdr:pic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2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543770" y="266700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3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543770" y="266700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5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00025"/>
          <a:ext cx="3803654" cy="0"/>
        </a:xfrm>
        <a:prstGeom prst="rect">
          <a:avLst/>
        </a:prstGeom>
        <a:noFill/>
      </xdr:spPr>
    </xdr:pic>
    <xdr:clientData fLocksWithSheet="0"/>
  </xdr:twoCellAnchor>
  <xdr:twoCellAnchor>
    <xdr:from>
      <xdr:col>23</xdr:col>
      <xdr:colOff>236220</xdr:colOff>
      <xdr:row>0</xdr:row>
      <xdr:rowOff>285750</xdr:rowOff>
    </xdr:from>
    <xdr:to>
      <xdr:col>26</xdr:col>
      <xdr:colOff>1287149</xdr:colOff>
      <xdr:row>0</xdr:row>
      <xdr:rowOff>1703708</xdr:rowOff>
    </xdr:to>
    <xdr:pic>
      <xdr:nvPicPr>
        <xdr:cNvPr id="6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15445" y="200025"/>
          <a:ext cx="3803654" cy="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B1038"/>
  <sheetViews>
    <sheetView zoomScale="90" zoomScaleNormal="90" workbookViewId="0">
      <pane ySplit="7" topLeftCell="A8" activePane="bottomLeft" state="frozen"/>
      <selection pane="bottomLeft" activeCell="C8" sqref="C8"/>
    </sheetView>
  </sheetViews>
  <sheetFormatPr defaultRowHeight="12.75" x14ac:dyDescent="0.2"/>
  <cols>
    <col min="1" max="1" width="14.42578125" customWidth="1"/>
    <col min="2" max="2" width="14.7109375" customWidth="1"/>
    <col min="3" max="3" width="31.5703125" customWidth="1"/>
    <col min="5" max="5" width="19" customWidth="1"/>
    <col min="6" max="6" width="11.85546875" customWidth="1"/>
    <col min="10" max="10" width="40.140625" customWidth="1"/>
    <col min="13" max="13" width="19.85546875" customWidth="1"/>
    <col min="14" max="14" width="18.5703125" customWidth="1"/>
    <col min="15" max="15" width="14.7109375" customWidth="1"/>
    <col min="19" max="19" width="16.42578125" customWidth="1"/>
    <col min="20" max="20" width="14.7109375" customWidth="1"/>
    <col min="21" max="21" width="13.7109375" customWidth="1"/>
    <col min="22" max="22" width="14" customWidth="1"/>
    <col min="23" max="23" width="11.28515625" customWidth="1"/>
    <col min="24" max="24" width="12.28515625" customWidth="1"/>
    <col min="25" max="25" width="14" customWidth="1"/>
    <col min="26" max="26" width="15" customWidth="1"/>
    <col min="27" max="27" width="21" customWidth="1"/>
  </cols>
  <sheetData>
    <row r="1" spans="1:236" s="129" customFormat="1" ht="15.75" x14ac:dyDescent="0.25">
      <c r="A1" s="126" t="s">
        <v>124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27"/>
      <c r="BC1" s="127"/>
      <c r="BD1" s="127"/>
      <c r="BE1" s="127"/>
      <c r="BF1" s="127"/>
      <c r="BG1" s="127"/>
      <c r="BH1" s="127"/>
      <c r="BI1" s="127"/>
      <c r="BJ1" s="127"/>
      <c r="BK1" s="127"/>
      <c r="BL1" s="127"/>
      <c r="BM1" s="127"/>
      <c r="BN1" s="127"/>
      <c r="BO1" s="127"/>
      <c r="BP1" s="127"/>
      <c r="BQ1" s="127"/>
      <c r="BR1" s="127"/>
      <c r="BS1" s="127"/>
      <c r="BT1" s="127"/>
      <c r="BU1" s="127"/>
      <c r="BV1" s="127"/>
      <c r="BW1" s="127"/>
      <c r="BX1" s="127"/>
      <c r="BY1" s="127"/>
      <c r="BZ1" s="127"/>
      <c r="CA1" s="127"/>
      <c r="CB1" s="127"/>
      <c r="CC1" s="127"/>
      <c r="CD1" s="127"/>
      <c r="CE1" s="127"/>
      <c r="CF1" s="127"/>
      <c r="CG1" s="127"/>
      <c r="CH1" s="127"/>
      <c r="CI1" s="127"/>
      <c r="CJ1" s="127"/>
      <c r="CK1" s="127"/>
      <c r="CL1" s="127"/>
      <c r="CM1" s="127"/>
      <c r="CN1" s="127"/>
      <c r="CO1" s="127"/>
      <c r="CP1" s="127"/>
      <c r="CQ1" s="127"/>
      <c r="CR1" s="127"/>
      <c r="CS1" s="127"/>
      <c r="CT1" s="127"/>
      <c r="CU1" s="127"/>
      <c r="CV1" s="127"/>
      <c r="CW1" s="127"/>
      <c r="CX1" s="127"/>
      <c r="CY1" s="127"/>
      <c r="CZ1" s="127"/>
      <c r="DA1" s="127"/>
      <c r="DB1" s="127"/>
      <c r="DC1" s="127"/>
      <c r="DD1" s="127"/>
      <c r="DE1" s="127"/>
      <c r="DF1" s="127"/>
      <c r="DG1" s="127"/>
      <c r="DH1" s="127"/>
      <c r="DI1" s="127"/>
      <c r="DJ1" s="127"/>
      <c r="DK1" s="127"/>
      <c r="DL1" s="127"/>
      <c r="DM1" s="127"/>
      <c r="DN1" s="127"/>
      <c r="DO1" s="127"/>
      <c r="DP1" s="127"/>
      <c r="DQ1" s="127"/>
      <c r="DR1" s="127"/>
      <c r="DS1" s="127"/>
      <c r="DT1" s="127"/>
      <c r="DU1" s="127"/>
      <c r="DV1" s="127"/>
      <c r="DW1" s="127"/>
      <c r="DX1" s="127"/>
      <c r="DY1" s="127"/>
      <c r="DZ1" s="127"/>
      <c r="EA1" s="127"/>
      <c r="EB1" s="127"/>
      <c r="EC1" s="127"/>
      <c r="ED1" s="127"/>
      <c r="EE1" s="127"/>
      <c r="EF1" s="127"/>
      <c r="EG1" s="127"/>
      <c r="EH1" s="127"/>
      <c r="EI1" s="128"/>
      <c r="EJ1" s="128"/>
      <c r="EK1" s="128"/>
      <c r="EL1" s="128"/>
      <c r="EM1" s="128"/>
      <c r="EN1" s="128"/>
      <c r="EO1" s="128"/>
      <c r="EP1" s="128"/>
      <c r="EQ1" s="128"/>
      <c r="ER1" s="128"/>
      <c r="ES1" s="128"/>
      <c r="ET1" s="128"/>
      <c r="EU1" s="128"/>
      <c r="EV1" s="128"/>
      <c r="EW1" s="128"/>
      <c r="EX1" s="128"/>
      <c r="EY1" s="128"/>
      <c r="EZ1" s="128"/>
      <c r="FA1" s="128"/>
      <c r="FB1" s="128"/>
      <c r="FC1" s="128"/>
      <c r="FD1" s="128"/>
      <c r="FE1" s="128"/>
      <c r="FF1" s="128"/>
      <c r="FG1" s="128"/>
      <c r="FH1" s="128"/>
      <c r="FI1" s="128"/>
      <c r="FJ1" s="128"/>
      <c r="FK1" s="128"/>
      <c r="FL1" s="128"/>
      <c r="FM1" s="128"/>
      <c r="FN1" s="128"/>
      <c r="FO1" s="128"/>
      <c r="FP1" s="128"/>
      <c r="FQ1" s="128"/>
      <c r="FR1" s="128"/>
      <c r="FS1" s="128"/>
      <c r="FT1" s="128"/>
      <c r="FU1" s="128"/>
      <c r="FV1" s="128"/>
      <c r="FW1" s="128"/>
      <c r="FX1" s="128"/>
      <c r="FY1" s="128"/>
      <c r="FZ1" s="128"/>
      <c r="GA1" s="128"/>
      <c r="GB1" s="128"/>
      <c r="GC1" s="128"/>
      <c r="GD1" s="128"/>
      <c r="GE1" s="128"/>
      <c r="GF1" s="128"/>
      <c r="GG1" s="128"/>
      <c r="GH1" s="128"/>
      <c r="GI1" s="128"/>
      <c r="GJ1" s="128"/>
      <c r="GK1" s="128"/>
      <c r="GL1" s="128"/>
      <c r="GM1" s="128"/>
      <c r="GN1" s="128"/>
      <c r="GO1" s="128"/>
      <c r="GP1" s="128"/>
      <c r="GQ1" s="128"/>
      <c r="GR1" s="128"/>
      <c r="GS1" s="128"/>
      <c r="GT1" s="128"/>
      <c r="GU1" s="128"/>
      <c r="GV1" s="128"/>
      <c r="GW1" s="128"/>
      <c r="GX1" s="128"/>
      <c r="GY1" s="128"/>
      <c r="GZ1" s="128"/>
      <c r="HA1" s="128"/>
      <c r="HB1" s="128"/>
      <c r="HC1" s="128"/>
      <c r="HD1" s="128"/>
      <c r="HE1" s="128"/>
      <c r="HF1" s="128"/>
      <c r="HG1" s="128"/>
      <c r="HH1" s="128"/>
      <c r="HI1" s="128"/>
      <c r="HJ1" s="128"/>
      <c r="HK1" s="128"/>
      <c r="HL1" s="128"/>
      <c r="HM1" s="128"/>
      <c r="HN1" s="128"/>
      <c r="HO1" s="128"/>
      <c r="HP1" s="128"/>
      <c r="HQ1" s="128"/>
      <c r="HR1" s="128"/>
      <c r="HS1" s="128"/>
      <c r="HT1" s="128"/>
      <c r="HU1" s="128"/>
      <c r="HV1" s="128"/>
      <c r="HW1" s="128"/>
      <c r="HX1" s="128"/>
      <c r="HY1" s="128"/>
      <c r="HZ1" s="128"/>
      <c r="IA1" s="128"/>
      <c r="IB1" s="128"/>
    </row>
    <row r="2" spans="1:236" s="129" customFormat="1" ht="15.75" x14ac:dyDescent="0.25">
      <c r="A2" s="126" t="s">
        <v>150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127"/>
      <c r="AO2" s="127"/>
      <c r="AP2" s="127"/>
      <c r="AQ2" s="127"/>
      <c r="AR2" s="127"/>
      <c r="AS2" s="127"/>
      <c r="AT2" s="127"/>
      <c r="AU2" s="127"/>
      <c r="AV2" s="127"/>
      <c r="AW2" s="127"/>
      <c r="AX2" s="127"/>
      <c r="AY2" s="127"/>
      <c r="AZ2" s="127"/>
      <c r="BA2" s="127"/>
      <c r="BB2" s="127"/>
      <c r="BC2" s="127"/>
      <c r="BD2" s="127"/>
      <c r="BE2" s="127"/>
      <c r="BF2" s="127"/>
      <c r="BG2" s="127"/>
      <c r="BH2" s="127"/>
      <c r="BI2" s="127"/>
      <c r="BJ2" s="127"/>
      <c r="BK2" s="127"/>
      <c r="BL2" s="127"/>
      <c r="BM2" s="127"/>
      <c r="BN2" s="127"/>
      <c r="BO2" s="127"/>
      <c r="BP2" s="127"/>
      <c r="BQ2" s="127"/>
      <c r="BR2" s="127"/>
      <c r="BS2" s="127"/>
      <c r="BT2" s="127"/>
      <c r="BU2" s="127"/>
      <c r="BV2" s="127"/>
      <c r="BW2" s="127"/>
      <c r="BX2" s="127"/>
      <c r="BY2" s="127"/>
      <c r="BZ2" s="127"/>
      <c r="CA2" s="127"/>
      <c r="CB2" s="127"/>
      <c r="CC2" s="127"/>
      <c r="CD2" s="127"/>
      <c r="CE2" s="127"/>
      <c r="CF2" s="127"/>
      <c r="CG2" s="127"/>
      <c r="CH2" s="127"/>
      <c r="CI2" s="127"/>
      <c r="CJ2" s="127"/>
      <c r="CK2" s="127"/>
      <c r="CL2" s="127"/>
      <c r="CM2" s="127"/>
      <c r="CN2" s="127"/>
      <c r="CO2" s="127"/>
      <c r="CP2" s="127"/>
      <c r="CQ2" s="127"/>
      <c r="CR2" s="127"/>
      <c r="CS2" s="127"/>
      <c r="CT2" s="127"/>
      <c r="CU2" s="127"/>
      <c r="CV2" s="127"/>
      <c r="CW2" s="127"/>
      <c r="CX2" s="127"/>
      <c r="CY2" s="127"/>
      <c r="CZ2" s="127"/>
      <c r="DA2" s="127"/>
      <c r="DB2" s="127"/>
      <c r="DC2" s="127"/>
      <c r="DD2" s="127"/>
      <c r="DE2" s="127"/>
      <c r="DF2" s="127"/>
      <c r="DG2" s="127"/>
      <c r="DH2" s="127"/>
      <c r="DI2" s="127"/>
      <c r="DJ2" s="127"/>
      <c r="DK2" s="127"/>
      <c r="DL2" s="127"/>
      <c r="DM2" s="127"/>
      <c r="DN2" s="127"/>
      <c r="DO2" s="127"/>
      <c r="DP2" s="127"/>
      <c r="DQ2" s="127"/>
      <c r="DR2" s="127"/>
      <c r="DS2" s="127"/>
      <c r="DT2" s="127"/>
      <c r="DU2" s="127"/>
      <c r="DV2" s="127"/>
      <c r="DW2" s="127"/>
      <c r="DX2" s="127"/>
      <c r="DY2" s="127"/>
      <c r="DZ2" s="127"/>
      <c r="EA2" s="127"/>
      <c r="EB2" s="127"/>
      <c r="EC2" s="127"/>
      <c r="ED2" s="127"/>
      <c r="EE2" s="127"/>
      <c r="EF2" s="127"/>
      <c r="EG2" s="127"/>
      <c r="EH2" s="127"/>
      <c r="EI2" s="128"/>
      <c r="EJ2" s="128"/>
      <c r="EK2" s="128"/>
      <c r="EL2" s="128"/>
      <c r="EM2" s="128"/>
      <c r="EN2" s="128"/>
      <c r="EO2" s="128"/>
      <c r="EP2" s="128"/>
      <c r="EQ2" s="128"/>
      <c r="ER2" s="128"/>
      <c r="ES2" s="128"/>
      <c r="ET2" s="128"/>
      <c r="EU2" s="128"/>
      <c r="EV2" s="128"/>
      <c r="EW2" s="128"/>
      <c r="EX2" s="128"/>
      <c r="EY2" s="128"/>
      <c r="EZ2" s="128"/>
      <c r="FA2" s="128"/>
      <c r="FB2" s="128"/>
      <c r="FC2" s="128"/>
      <c r="FD2" s="128"/>
      <c r="FE2" s="128"/>
      <c r="FF2" s="128"/>
      <c r="FG2" s="128"/>
      <c r="FH2" s="128"/>
      <c r="FI2" s="128"/>
      <c r="FJ2" s="128"/>
      <c r="FK2" s="128"/>
      <c r="FL2" s="128"/>
      <c r="FM2" s="128"/>
      <c r="FN2" s="128"/>
      <c r="FO2" s="128"/>
      <c r="FP2" s="128"/>
      <c r="FQ2" s="128"/>
      <c r="FR2" s="128"/>
      <c r="FS2" s="128"/>
      <c r="FT2" s="128"/>
      <c r="FU2" s="128"/>
      <c r="FV2" s="128"/>
      <c r="FW2" s="128"/>
      <c r="FX2" s="128"/>
      <c r="FY2" s="128"/>
      <c r="FZ2" s="128"/>
      <c r="GA2" s="128"/>
      <c r="GB2" s="128"/>
      <c r="GC2" s="128"/>
      <c r="GD2" s="128"/>
      <c r="GE2" s="128"/>
      <c r="GF2" s="128"/>
      <c r="GG2" s="128"/>
      <c r="GH2" s="128"/>
      <c r="GI2" s="128"/>
      <c r="GJ2" s="128"/>
      <c r="GK2" s="128"/>
      <c r="GL2" s="128"/>
      <c r="GM2" s="128"/>
      <c r="GN2" s="128"/>
      <c r="GO2" s="128"/>
      <c r="GP2" s="128"/>
      <c r="GQ2" s="128"/>
      <c r="GR2" s="128"/>
      <c r="GS2" s="128"/>
      <c r="GT2" s="128"/>
      <c r="GU2" s="128"/>
      <c r="GV2" s="128"/>
      <c r="GW2" s="128"/>
      <c r="GX2" s="128"/>
      <c r="GY2" s="128"/>
      <c r="GZ2" s="128"/>
      <c r="HA2" s="128"/>
      <c r="HB2" s="128"/>
      <c r="HC2" s="128"/>
      <c r="HD2" s="128"/>
      <c r="HE2" s="128"/>
      <c r="HF2" s="128"/>
      <c r="HG2" s="128"/>
      <c r="HH2" s="128"/>
      <c r="HI2" s="128"/>
      <c r="HJ2" s="128"/>
      <c r="HK2" s="128"/>
      <c r="HL2" s="128"/>
      <c r="HM2" s="128"/>
      <c r="HN2" s="128"/>
      <c r="HO2" s="128"/>
      <c r="HP2" s="128"/>
      <c r="HQ2" s="128"/>
      <c r="HR2" s="128"/>
      <c r="HS2" s="128"/>
      <c r="HT2" s="128"/>
      <c r="HU2" s="128"/>
      <c r="HV2" s="128"/>
      <c r="HW2" s="128"/>
      <c r="HX2" s="128"/>
      <c r="HY2" s="128"/>
      <c r="HZ2" s="128"/>
      <c r="IA2" s="128"/>
      <c r="IB2" s="128"/>
    </row>
    <row r="3" spans="1:236" s="129" customFormat="1" ht="15.75" x14ac:dyDescent="0.25">
      <c r="A3" s="126" t="s">
        <v>4644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  <c r="BC3" s="127"/>
      <c r="BD3" s="127"/>
      <c r="BE3" s="127"/>
      <c r="BF3" s="127"/>
      <c r="BG3" s="127"/>
      <c r="BH3" s="127"/>
      <c r="BI3" s="127"/>
      <c r="BJ3" s="127"/>
      <c r="BK3" s="127"/>
      <c r="BL3" s="127"/>
      <c r="BM3" s="127"/>
      <c r="BN3" s="127"/>
      <c r="BO3" s="127"/>
      <c r="BP3" s="127"/>
      <c r="BQ3" s="127"/>
      <c r="BR3" s="127"/>
      <c r="BS3" s="127"/>
      <c r="BT3" s="127"/>
      <c r="BU3" s="127"/>
      <c r="BV3" s="127"/>
      <c r="BW3" s="127"/>
      <c r="BX3" s="127"/>
      <c r="BY3" s="127"/>
      <c r="BZ3" s="127"/>
      <c r="CA3" s="127"/>
      <c r="CB3" s="127"/>
      <c r="CC3" s="127"/>
      <c r="CD3" s="127"/>
      <c r="CE3" s="127"/>
      <c r="CF3" s="127"/>
      <c r="CG3" s="127"/>
      <c r="CH3" s="127"/>
      <c r="CI3" s="127"/>
      <c r="CJ3" s="127"/>
      <c r="CK3" s="127"/>
      <c r="CL3" s="127"/>
      <c r="CM3" s="127"/>
      <c r="CN3" s="127"/>
      <c r="CO3" s="127"/>
      <c r="CP3" s="127"/>
      <c r="CQ3" s="127"/>
      <c r="CR3" s="127"/>
      <c r="CS3" s="127"/>
      <c r="CT3" s="127"/>
      <c r="CU3" s="127"/>
      <c r="CV3" s="127"/>
      <c r="CW3" s="127"/>
      <c r="CX3" s="127"/>
      <c r="CY3" s="127"/>
      <c r="CZ3" s="127"/>
      <c r="DA3" s="127"/>
      <c r="DB3" s="127"/>
      <c r="DC3" s="127"/>
      <c r="DD3" s="127"/>
      <c r="DE3" s="127"/>
      <c r="DF3" s="127"/>
      <c r="DG3" s="127"/>
      <c r="DH3" s="127"/>
      <c r="DI3" s="127"/>
      <c r="DJ3" s="127"/>
      <c r="DK3" s="127"/>
      <c r="DL3" s="127"/>
      <c r="DM3" s="127"/>
      <c r="DN3" s="127"/>
      <c r="DO3" s="127"/>
      <c r="DP3" s="127"/>
      <c r="DQ3" s="127"/>
      <c r="DR3" s="127"/>
      <c r="DS3" s="127"/>
      <c r="DT3" s="127"/>
      <c r="DU3" s="127"/>
      <c r="DV3" s="127"/>
      <c r="DW3" s="127"/>
      <c r="DX3" s="127"/>
      <c r="DY3" s="127"/>
      <c r="DZ3" s="127"/>
      <c r="EA3" s="127"/>
      <c r="EB3" s="127"/>
      <c r="EC3" s="127"/>
      <c r="ED3" s="127"/>
      <c r="EE3" s="127"/>
      <c r="EF3" s="127"/>
      <c r="EG3" s="127"/>
      <c r="EH3" s="127"/>
      <c r="EI3" s="128"/>
      <c r="EJ3" s="128"/>
      <c r="EK3" s="128"/>
      <c r="EL3" s="128"/>
      <c r="EM3" s="128"/>
      <c r="EN3" s="128"/>
      <c r="EO3" s="128"/>
      <c r="EP3" s="128"/>
      <c r="EQ3" s="128"/>
      <c r="ER3" s="128"/>
      <c r="ES3" s="128"/>
      <c r="ET3" s="128"/>
      <c r="EU3" s="128"/>
      <c r="EV3" s="128"/>
      <c r="EW3" s="128"/>
      <c r="EX3" s="128"/>
      <c r="EY3" s="128"/>
      <c r="EZ3" s="128"/>
      <c r="FA3" s="128"/>
      <c r="FB3" s="128"/>
      <c r="FC3" s="128"/>
      <c r="FD3" s="128"/>
      <c r="FE3" s="128"/>
      <c r="FF3" s="128"/>
      <c r="FG3" s="128"/>
      <c r="FH3" s="128"/>
      <c r="FI3" s="128"/>
      <c r="FJ3" s="128"/>
      <c r="FK3" s="128"/>
      <c r="FL3" s="128"/>
      <c r="FM3" s="128"/>
      <c r="FN3" s="128"/>
      <c r="FO3" s="128"/>
      <c r="FP3" s="128"/>
      <c r="FQ3" s="128"/>
      <c r="FR3" s="128"/>
      <c r="FS3" s="128"/>
      <c r="FT3" s="128"/>
      <c r="FU3" s="128"/>
      <c r="FV3" s="128"/>
      <c r="FW3" s="128"/>
      <c r="FX3" s="128"/>
      <c r="FY3" s="128"/>
      <c r="FZ3" s="128"/>
      <c r="GA3" s="128"/>
      <c r="GB3" s="128"/>
      <c r="GC3" s="128"/>
      <c r="GD3" s="128"/>
      <c r="GE3" s="128"/>
      <c r="GF3" s="128"/>
      <c r="GG3" s="128"/>
      <c r="GH3" s="128"/>
      <c r="GI3" s="128"/>
      <c r="GJ3" s="128"/>
      <c r="GK3" s="128"/>
      <c r="GL3" s="128"/>
      <c r="GM3" s="128"/>
      <c r="GN3" s="128"/>
      <c r="GO3" s="128"/>
      <c r="GP3" s="128"/>
      <c r="GQ3" s="128"/>
      <c r="GR3" s="128"/>
      <c r="GS3" s="128"/>
      <c r="GT3" s="128"/>
      <c r="GU3" s="128"/>
      <c r="GV3" s="128"/>
      <c r="GW3" s="128"/>
      <c r="GX3" s="128"/>
      <c r="GY3" s="128"/>
      <c r="GZ3" s="128"/>
      <c r="HA3" s="128"/>
      <c r="HB3" s="128"/>
      <c r="HC3" s="128"/>
      <c r="HD3" s="128"/>
      <c r="HE3" s="128"/>
      <c r="HF3" s="128"/>
      <c r="HG3" s="128"/>
      <c r="HH3" s="128"/>
      <c r="HI3" s="128"/>
      <c r="HJ3" s="128"/>
      <c r="HK3" s="128"/>
      <c r="HL3" s="128"/>
      <c r="HM3" s="128"/>
      <c r="HN3" s="128"/>
      <c r="HO3" s="128"/>
      <c r="HP3" s="128"/>
      <c r="HQ3" s="128"/>
      <c r="HR3" s="128"/>
      <c r="HS3" s="128"/>
      <c r="HT3" s="128"/>
      <c r="HU3" s="128"/>
      <c r="HV3" s="128"/>
      <c r="HW3" s="128"/>
      <c r="HX3" s="128"/>
      <c r="HY3" s="128"/>
      <c r="HZ3" s="128"/>
      <c r="IA3" s="128"/>
      <c r="IB3" s="128"/>
    </row>
    <row r="4" spans="1:236" s="4" customFormat="1" ht="15" x14ac:dyDescent="0.2">
      <c r="A4" s="8" t="s">
        <v>476</v>
      </c>
      <c r="B4" s="7"/>
      <c r="C4" s="136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</row>
    <row r="5" spans="1:236" s="4" customFormat="1" ht="14.25" x14ac:dyDescent="0.2">
      <c r="A5" s="135" t="s">
        <v>123</v>
      </c>
      <c r="B5" s="134"/>
      <c r="C5" s="135" t="s">
        <v>122</v>
      </c>
      <c r="D5" s="138"/>
      <c r="E5" s="134"/>
      <c r="F5" s="135" t="s">
        <v>121</v>
      </c>
      <c r="G5" s="138"/>
      <c r="H5" s="138"/>
      <c r="I5" s="138"/>
      <c r="J5" s="138"/>
      <c r="K5" s="138"/>
      <c r="L5" s="138"/>
      <c r="M5" s="135" t="s">
        <v>120</v>
      </c>
      <c r="N5" s="138"/>
      <c r="O5" s="138"/>
      <c r="P5" s="138"/>
      <c r="Q5" s="138"/>
      <c r="R5" s="138"/>
      <c r="S5" s="134"/>
      <c r="T5" s="135" t="s">
        <v>119</v>
      </c>
      <c r="U5" s="138"/>
      <c r="V5" s="138"/>
      <c r="W5" s="138"/>
      <c r="X5" s="138"/>
      <c r="Y5" s="134"/>
      <c r="Z5" s="130" t="s">
        <v>148</v>
      </c>
      <c r="AA5" s="130" t="s">
        <v>149</v>
      </c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</row>
    <row r="6" spans="1:236" s="4" customFormat="1" ht="22.9" customHeight="1" x14ac:dyDescent="0.2">
      <c r="A6" s="130" t="s">
        <v>125</v>
      </c>
      <c r="B6" s="130" t="s">
        <v>126</v>
      </c>
      <c r="C6" s="130" t="s">
        <v>127</v>
      </c>
      <c r="D6" s="130" t="s">
        <v>128</v>
      </c>
      <c r="E6" s="130" t="s">
        <v>129</v>
      </c>
      <c r="F6" s="130" t="s">
        <v>130</v>
      </c>
      <c r="G6" s="130" t="s">
        <v>131</v>
      </c>
      <c r="H6" s="130" t="s">
        <v>132</v>
      </c>
      <c r="I6" s="135" t="s">
        <v>118</v>
      </c>
      <c r="J6" s="134"/>
      <c r="K6" s="133" t="s">
        <v>117</v>
      </c>
      <c r="L6" s="134"/>
      <c r="M6" s="130" t="s">
        <v>136</v>
      </c>
      <c r="N6" s="130" t="s">
        <v>137</v>
      </c>
      <c r="O6" s="130" t="s">
        <v>138</v>
      </c>
      <c r="P6" s="130" t="s">
        <v>139</v>
      </c>
      <c r="Q6" s="132" t="s">
        <v>140</v>
      </c>
      <c r="R6" s="132" t="s">
        <v>141</v>
      </c>
      <c r="S6" s="132" t="s">
        <v>142</v>
      </c>
      <c r="T6" s="133" t="s">
        <v>116</v>
      </c>
      <c r="U6" s="134"/>
      <c r="V6" s="133" t="s">
        <v>115</v>
      </c>
      <c r="W6" s="134"/>
      <c r="X6" s="130" t="s">
        <v>146</v>
      </c>
      <c r="Y6" s="132" t="s">
        <v>147</v>
      </c>
      <c r="Z6" s="139"/>
      <c r="AA6" s="139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</row>
    <row r="7" spans="1:236" s="4" customFormat="1" ht="30" x14ac:dyDescent="0.2">
      <c r="A7" s="131"/>
      <c r="B7" s="131"/>
      <c r="C7" s="139"/>
      <c r="D7" s="139"/>
      <c r="E7" s="139"/>
      <c r="F7" s="131"/>
      <c r="G7" s="131"/>
      <c r="H7" s="131"/>
      <c r="I7" s="6" t="s">
        <v>133</v>
      </c>
      <c r="J7" s="6" t="s">
        <v>134</v>
      </c>
      <c r="K7" s="6" t="s">
        <v>133</v>
      </c>
      <c r="L7" s="5" t="s">
        <v>135</v>
      </c>
      <c r="M7" s="131"/>
      <c r="N7" s="131"/>
      <c r="O7" s="131"/>
      <c r="P7" s="131"/>
      <c r="Q7" s="131"/>
      <c r="R7" s="131"/>
      <c r="S7" s="131"/>
      <c r="T7" s="6" t="s">
        <v>143</v>
      </c>
      <c r="U7" s="5" t="s">
        <v>144</v>
      </c>
      <c r="V7" s="6" t="s">
        <v>143</v>
      </c>
      <c r="W7" s="5" t="s">
        <v>145</v>
      </c>
      <c r="X7" s="131"/>
      <c r="Y7" s="131"/>
      <c r="Z7" s="131"/>
      <c r="AA7" s="139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</row>
    <row r="8" spans="1:236" s="63" customFormat="1" ht="15.75" customHeight="1" x14ac:dyDescent="0.2">
      <c r="A8" s="53" t="s">
        <v>150</v>
      </c>
      <c r="B8" s="53" t="s">
        <v>150</v>
      </c>
      <c r="C8" s="23" t="s">
        <v>290</v>
      </c>
      <c r="D8" s="20">
        <v>9643</v>
      </c>
      <c r="E8" s="23" t="s">
        <v>2</v>
      </c>
      <c r="F8" s="110"/>
      <c r="G8" s="47"/>
      <c r="H8" s="48" t="s">
        <v>54</v>
      </c>
      <c r="I8" s="48" t="s">
        <v>53</v>
      </c>
      <c r="J8" s="23" t="s">
        <v>502</v>
      </c>
      <c r="K8" s="86" t="s">
        <v>53</v>
      </c>
      <c r="L8" s="54"/>
      <c r="M8" s="24">
        <v>45280</v>
      </c>
      <c r="N8" s="24">
        <v>45280</v>
      </c>
      <c r="O8" s="48"/>
      <c r="P8" s="48"/>
      <c r="Q8" s="48"/>
      <c r="R8" s="48"/>
      <c r="S8" s="55">
        <f t="shared" ref="S8:S71" si="0">Q8+R8</f>
        <v>0</v>
      </c>
      <c r="T8" s="111"/>
      <c r="U8" s="112"/>
      <c r="V8" s="58">
        <v>1</v>
      </c>
      <c r="W8" s="42">
        <v>62.1</v>
      </c>
      <c r="X8" s="60">
        <f t="shared" ref="X8:X14" si="1">T8+V8</f>
        <v>1</v>
      </c>
      <c r="Y8" s="61">
        <f t="shared" ref="Y8:Y14" si="2">(T8*U8)+(V8*W8)</f>
        <v>62.1</v>
      </c>
      <c r="Z8" s="55">
        <f t="shared" ref="Z8:Z71" si="3">S8+Y8</f>
        <v>62.1</v>
      </c>
      <c r="AA8" s="62"/>
    </row>
    <row r="9" spans="1:236" s="63" customFormat="1" ht="15.75" customHeight="1" x14ac:dyDescent="0.2">
      <c r="A9" s="53" t="s">
        <v>150</v>
      </c>
      <c r="B9" s="53" t="s">
        <v>150</v>
      </c>
      <c r="C9" s="23" t="s">
        <v>163</v>
      </c>
      <c r="D9" s="20">
        <v>9575</v>
      </c>
      <c r="E9" s="23" t="s">
        <v>0</v>
      </c>
      <c r="F9" s="110"/>
      <c r="G9" s="47"/>
      <c r="H9" s="48" t="s">
        <v>54</v>
      </c>
      <c r="I9" s="48" t="s">
        <v>53</v>
      </c>
      <c r="J9" s="23" t="s">
        <v>503</v>
      </c>
      <c r="K9" s="86" t="s">
        <v>53</v>
      </c>
      <c r="L9" s="54"/>
      <c r="M9" s="24">
        <v>45257</v>
      </c>
      <c r="N9" s="24">
        <v>45257</v>
      </c>
      <c r="O9" s="48"/>
      <c r="P9" s="48"/>
      <c r="Q9" s="48"/>
      <c r="R9" s="48"/>
      <c r="S9" s="55">
        <f t="shared" si="0"/>
        <v>0</v>
      </c>
      <c r="T9" s="111"/>
      <c r="U9" s="112"/>
      <c r="V9" s="58">
        <v>1</v>
      </c>
      <c r="W9" s="42">
        <v>62.1</v>
      </c>
      <c r="X9" s="60">
        <f t="shared" si="1"/>
        <v>1</v>
      </c>
      <c r="Y9" s="61">
        <f t="shared" si="2"/>
        <v>62.1</v>
      </c>
      <c r="Z9" s="55">
        <f t="shared" si="3"/>
        <v>62.1</v>
      </c>
      <c r="AA9" s="62"/>
    </row>
    <row r="10" spans="1:236" s="63" customFormat="1" ht="15.75" customHeight="1" x14ac:dyDescent="0.2">
      <c r="A10" s="53" t="s">
        <v>150</v>
      </c>
      <c r="B10" s="53" t="s">
        <v>150</v>
      </c>
      <c r="C10" s="23" t="s">
        <v>156</v>
      </c>
      <c r="D10" s="20">
        <v>9720</v>
      </c>
      <c r="E10" s="23" t="s">
        <v>2</v>
      </c>
      <c r="F10" s="110"/>
      <c r="G10" s="47"/>
      <c r="H10" s="48" t="s">
        <v>54</v>
      </c>
      <c r="I10" s="48" t="s">
        <v>53</v>
      </c>
      <c r="J10" s="23" t="s">
        <v>400</v>
      </c>
      <c r="K10" s="86" t="s">
        <v>53</v>
      </c>
      <c r="L10" s="54"/>
      <c r="M10" s="24">
        <v>45275</v>
      </c>
      <c r="N10" s="24">
        <v>45275</v>
      </c>
      <c r="O10" s="48"/>
      <c r="P10" s="48"/>
      <c r="Q10" s="48"/>
      <c r="R10" s="48"/>
      <c r="S10" s="55">
        <f t="shared" si="0"/>
        <v>0</v>
      </c>
      <c r="T10" s="111"/>
      <c r="U10" s="112"/>
      <c r="V10" s="58">
        <v>1</v>
      </c>
      <c r="W10" s="42">
        <v>62.1</v>
      </c>
      <c r="X10" s="60">
        <f t="shared" si="1"/>
        <v>1</v>
      </c>
      <c r="Y10" s="61">
        <f t="shared" si="2"/>
        <v>62.1</v>
      </c>
      <c r="Z10" s="55">
        <f t="shared" si="3"/>
        <v>62.1</v>
      </c>
      <c r="AA10" s="62"/>
    </row>
    <row r="11" spans="1:236" s="63" customFormat="1" ht="15.75" customHeight="1" x14ac:dyDescent="0.2">
      <c r="A11" s="53" t="s">
        <v>150</v>
      </c>
      <c r="B11" s="53" t="s">
        <v>150</v>
      </c>
      <c r="C11" s="23" t="s">
        <v>81</v>
      </c>
      <c r="D11" s="20">
        <v>7526</v>
      </c>
      <c r="E11" s="23" t="s">
        <v>4</v>
      </c>
      <c r="F11" s="110"/>
      <c r="G11" s="47"/>
      <c r="H11" s="48" t="s">
        <v>54</v>
      </c>
      <c r="I11" s="48" t="s">
        <v>53</v>
      </c>
      <c r="J11" s="23" t="s">
        <v>504</v>
      </c>
      <c r="K11" s="86" t="s">
        <v>53</v>
      </c>
      <c r="L11" s="54"/>
      <c r="M11" s="24">
        <v>45202</v>
      </c>
      <c r="N11" s="24">
        <v>45202</v>
      </c>
      <c r="O11" s="48"/>
      <c r="P11" s="48"/>
      <c r="Q11" s="48"/>
      <c r="R11" s="48"/>
      <c r="S11" s="55">
        <f t="shared" si="0"/>
        <v>0</v>
      </c>
      <c r="T11" s="111"/>
      <c r="U11" s="112"/>
      <c r="V11" s="58">
        <v>1</v>
      </c>
      <c r="W11" s="42">
        <v>62.1</v>
      </c>
      <c r="X11" s="60">
        <f t="shared" si="1"/>
        <v>1</v>
      </c>
      <c r="Y11" s="61">
        <f t="shared" si="2"/>
        <v>62.1</v>
      </c>
      <c r="Z11" s="55">
        <f t="shared" si="3"/>
        <v>62.1</v>
      </c>
      <c r="AA11" s="62"/>
    </row>
    <row r="12" spans="1:236" s="63" customFormat="1" ht="15.75" customHeight="1" x14ac:dyDescent="0.2">
      <c r="A12" s="53" t="s">
        <v>150</v>
      </c>
      <c r="B12" s="53" t="s">
        <v>150</v>
      </c>
      <c r="C12" s="23" t="s">
        <v>81</v>
      </c>
      <c r="D12" s="20">
        <v>7526</v>
      </c>
      <c r="E12" s="23" t="s">
        <v>4</v>
      </c>
      <c r="F12" s="110"/>
      <c r="G12" s="47"/>
      <c r="H12" s="48" t="s">
        <v>54</v>
      </c>
      <c r="I12" s="48" t="s">
        <v>53</v>
      </c>
      <c r="J12" s="23" t="s">
        <v>505</v>
      </c>
      <c r="K12" s="86" t="s">
        <v>53</v>
      </c>
      <c r="L12" s="54"/>
      <c r="M12" s="24">
        <v>45198</v>
      </c>
      <c r="N12" s="24">
        <v>45198</v>
      </c>
      <c r="O12" s="48"/>
      <c r="P12" s="48"/>
      <c r="Q12" s="48"/>
      <c r="R12" s="48"/>
      <c r="S12" s="55">
        <f t="shared" si="0"/>
        <v>0</v>
      </c>
      <c r="T12" s="111"/>
      <c r="U12" s="112"/>
      <c r="V12" s="58">
        <v>1</v>
      </c>
      <c r="W12" s="42">
        <v>62.1</v>
      </c>
      <c r="X12" s="60">
        <f t="shared" si="1"/>
        <v>1</v>
      </c>
      <c r="Y12" s="61">
        <f t="shared" si="2"/>
        <v>62.1</v>
      </c>
      <c r="Z12" s="55">
        <f t="shared" si="3"/>
        <v>62.1</v>
      </c>
      <c r="AA12" s="62"/>
    </row>
    <row r="13" spans="1:236" s="63" customFormat="1" ht="15.75" customHeight="1" x14ac:dyDescent="0.2">
      <c r="A13" s="53" t="s">
        <v>150</v>
      </c>
      <c r="B13" s="53" t="s">
        <v>150</v>
      </c>
      <c r="C13" s="23" t="s">
        <v>80</v>
      </c>
      <c r="D13" s="20">
        <v>7744</v>
      </c>
      <c r="E13" s="23" t="s">
        <v>3</v>
      </c>
      <c r="F13" s="110"/>
      <c r="G13" s="47"/>
      <c r="H13" s="48" t="s">
        <v>54</v>
      </c>
      <c r="I13" s="48" t="s">
        <v>53</v>
      </c>
      <c r="J13" s="23" t="s">
        <v>506</v>
      </c>
      <c r="K13" s="86" t="s">
        <v>53</v>
      </c>
      <c r="L13" s="54"/>
      <c r="M13" s="24">
        <v>45155</v>
      </c>
      <c r="N13" s="24">
        <v>45155</v>
      </c>
      <c r="O13" s="48"/>
      <c r="P13" s="48"/>
      <c r="Q13" s="48"/>
      <c r="R13" s="48"/>
      <c r="S13" s="55">
        <f t="shared" si="0"/>
        <v>0</v>
      </c>
      <c r="T13" s="111"/>
      <c r="U13" s="112"/>
      <c r="V13" s="58">
        <v>1</v>
      </c>
      <c r="W13" s="42">
        <v>62.1</v>
      </c>
      <c r="X13" s="60">
        <f t="shared" si="1"/>
        <v>1</v>
      </c>
      <c r="Y13" s="61">
        <f t="shared" si="2"/>
        <v>62.1</v>
      </c>
      <c r="Z13" s="55">
        <f t="shared" si="3"/>
        <v>62.1</v>
      </c>
      <c r="AA13" s="62"/>
    </row>
    <row r="14" spans="1:236" s="63" customFormat="1" ht="15.75" customHeight="1" x14ac:dyDescent="0.2">
      <c r="A14" s="53" t="s">
        <v>150</v>
      </c>
      <c r="B14" s="53" t="s">
        <v>150</v>
      </c>
      <c r="C14" s="23" t="s">
        <v>260</v>
      </c>
      <c r="D14" s="20">
        <v>7758</v>
      </c>
      <c r="E14" s="23" t="s">
        <v>3</v>
      </c>
      <c r="F14" s="110"/>
      <c r="G14" s="47"/>
      <c r="H14" s="48" t="s">
        <v>54</v>
      </c>
      <c r="I14" s="48" t="s">
        <v>53</v>
      </c>
      <c r="J14" s="23" t="s">
        <v>72</v>
      </c>
      <c r="K14" s="86" t="s">
        <v>53</v>
      </c>
      <c r="L14" s="54"/>
      <c r="M14" s="24">
        <v>45246</v>
      </c>
      <c r="N14" s="24">
        <v>45246</v>
      </c>
      <c r="O14" s="48"/>
      <c r="P14" s="48"/>
      <c r="Q14" s="48"/>
      <c r="R14" s="48"/>
      <c r="S14" s="55">
        <f t="shared" si="0"/>
        <v>0</v>
      </c>
      <c r="T14" s="111"/>
      <c r="U14" s="112"/>
      <c r="V14" s="58">
        <v>1</v>
      </c>
      <c r="W14" s="42">
        <v>62.1</v>
      </c>
      <c r="X14" s="60">
        <f t="shared" si="1"/>
        <v>1</v>
      </c>
      <c r="Y14" s="61">
        <f t="shared" si="2"/>
        <v>62.1</v>
      </c>
      <c r="Z14" s="55">
        <f t="shared" si="3"/>
        <v>62.1</v>
      </c>
      <c r="AA14" s="62"/>
    </row>
    <row r="15" spans="1:236" s="63" customFormat="1" ht="15.75" customHeight="1" x14ac:dyDescent="0.2">
      <c r="A15" s="53" t="s">
        <v>150</v>
      </c>
      <c r="B15" s="53" t="s">
        <v>150</v>
      </c>
      <c r="C15" s="23" t="s">
        <v>191</v>
      </c>
      <c r="D15" s="20">
        <v>8374</v>
      </c>
      <c r="E15" s="23" t="s">
        <v>4</v>
      </c>
      <c r="F15" s="110"/>
      <c r="G15" s="47"/>
      <c r="H15" s="48" t="s">
        <v>54</v>
      </c>
      <c r="I15" s="48" t="s">
        <v>53</v>
      </c>
      <c r="J15" s="23" t="s">
        <v>507</v>
      </c>
      <c r="K15" s="86" t="s">
        <v>53</v>
      </c>
      <c r="L15" s="54"/>
      <c r="M15" s="24">
        <v>45222</v>
      </c>
      <c r="N15" s="24">
        <v>45222</v>
      </c>
      <c r="O15" s="48"/>
      <c r="P15" s="48"/>
      <c r="Q15" s="48"/>
      <c r="R15" s="48"/>
      <c r="S15" s="55">
        <f t="shared" si="0"/>
        <v>0</v>
      </c>
      <c r="T15" s="111"/>
      <c r="U15" s="112"/>
      <c r="V15" s="58">
        <v>1</v>
      </c>
      <c r="W15" s="42">
        <v>62.1</v>
      </c>
      <c r="X15" s="60">
        <f t="shared" ref="X15:X71" si="4">T15+V15</f>
        <v>1</v>
      </c>
      <c r="Y15" s="61">
        <f t="shared" ref="Y15:Y71" si="5">(T15*U15)+(V15*W15)</f>
        <v>62.1</v>
      </c>
      <c r="Z15" s="55">
        <f t="shared" si="3"/>
        <v>62.1</v>
      </c>
      <c r="AA15" s="62"/>
    </row>
    <row r="16" spans="1:236" s="63" customFormat="1" ht="15.75" customHeight="1" x14ac:dyDescent="0.2">
      <c r="A16" s="53" t="s">
        <v>150</v>
      </c>
      <c r="B16" s="53" t="s">
        <v>150</v>
      </c>
      <c r="C16" s="23" t="s">
        <v>191</v>
      </c>
      <c r="D16" s="20">
        <v>8374</v>
      </c>
      <c r="E16" s="23" t="s">
        <v>4</v>
      </c>
      <c r="F16" s="110"/>
      <c r="G16" s="47"/>
      <c r="H16" s="48" t="s">
        <v>54</v>
      </c>
      <c r="I16" s="48" t="s">
        <v>53</v>
      </c>
      <c r="J16" s="23" t="s">
        <v>369</v>
      </c>
      <c r="K16" s="86" t="s">
        <v>53</v>
      </c>
      <c r="L16" s="54"/>
      <c r="M16" s="24">
        <v>45226</v>
      </c>
      <c r="N16" s="24">
        <v>45226</v>
      </c>
      <c r="O16" s="48"/>
      <c r="P16" s="48"/>
      <c r="Q16" s="48"/>
      <c r="R16" s="48"/>
      <c r="S16" s="55">
        <f t="shared" si="0"/>
        <v>0</v>
      </c>
      <c r="T16" s="111"/>
      <c r="U16" s="112"/>
      <c r="V16" s="58">
        <v>1</v>
      </c>
      <c r="W16" s="42">
        <v>62.1</v>
      </c>
      <c r="X16" s="60">
        <f t="shared" si="4"/>
        <v>1</v>
      </c>
      <c r="Y16" s="61">
        <f t="shared" si="5"/>
        <v>62.1</v>
      </c>
      <c r="Z16" s="55">
        <f t="shared" si="3"/>
        <v>62.1</v>
      </c>
      <c r="AA16" s="62"/>
    </row>
    <row r="17" spans="1:27" s="63" customFormat="1" ht="15.75" customHeight="1" x14ac:dyDescent="0.2">
      <c r="A17" s="53" t="s">
        <v>150</v>
      </c>
      <c r="B17" s="53" t="s">
        <v>150</v>
      </c>
      <c r="C17" s="23" t="s">
        <v>191</v>
      </c>
      <c r="D17" s="20">
        <v>8374</v>
      </c>
      <c r="E17" s="23" t="s">
        <v>4</v>
      </c>
      <c r="F17" s="110"/>
      <c r="G17" s="47"/>
      <c r="H17" s="48" t="s">
        <v>54</v>
      </c>
      <c r="I17" s="48" t="s">
        <v>53</v>
      </c>
      <c r="J17" s="23" t="s">
        <v>508</v>
      </c>
      <c r="K17" s="86" t="s">
        <v>53</v>
      </c>
      <c r="L17" s="54"/>
      <c r="M17" s="24">
        <v>45246</v>
      </c>
      <c r="N17" s="24">
        <v>45246</v>
      </c>
      <c r="O17" s="48"/>
      <c r="P17" s="48"/>
      <c r="Q17" s="48"/>
      <c r="R17" s="48"/>
      <c r="S17" s="55">
        <f t="shared" si="0"/>
        <v>0</v>
      </c>
      <c r="T17" s="111"/>
      <c r="U17" s="112"/>
      <c r="V17" s="58">
        <v>1</v>
      </c>
      <c r="W17" s="42">
        <v>62.1</v>
      </c>
      <c r="X17" s="60">
        <f t="shared" si="4"/>
        <v>1</v>
      </c>
      <c r="Y17" s="61">
        <f t="shared" si="5"/>
        <v>62.1</v>
      </c>
      <c r="Z17" s="55">
        <f t="shared" si="3"/>
        <v>62.1</v>
      </c>
      <c r="AA17" s="62"/>
    </row>
    <row r="18" spans="1:27" s="63" customFormat="1" ht="15.75" customHeight="1" x14ac:dyDescent="0.2">
      <c r="A18" s="53" t="s">
        <v>150</v>
      </c>
      <c r="B18" s="53" t="s">
        <v>150</v>
      </c>
      <c r="C18" s="23" t="s">
        <v>477</v>
      </c>
      <c r="D18" s="20">
        <v>7972</v>
      </c>
      <c r="E18" s="23" t="s">
        <v>2</v>
      </c>
      <c r="F18" s="110"/>
      <c r="G18" s="47"/>
      <c r="H18" s="48" t="s">
        <v>54</v>
      </c>
      <c r="I18" s="48" t="s">
        <v>53</v>
      </c>
      <c r="J18" s="23" t="s">
        <v>430</v>
      </c>
      <c r="K18" s="86" t="s">
        <v>53</v>
      </c>
      <c r="L18" s="54"/>
      <c r="M18" s="24">
        <v>45265</v>
      </c>
      <c r="N18" s="24">
        <v>45265</v>
      </c>
      <c r="O18" s="48"/>
      <c r="P18" s="48"/>
      <c r="Q18" s="48"/>
      <c r="R18" s="48"/>
      <c r="S18" s="55">
        <f t="shared" si="0"/>
        <v>0</v>
      </c>
      <c r="T18" s="111"/>
      <c r="U18" s="112"/>
      <c r="V18" s="58">
        <v>1</v>
      </c>
      <c r="W18" s="42">
        <v>62.1</v>
      </c>
      <c r="X18" s="60">
        <f t="shared" si="4"/>
        <v>1</v>
      </c>
      <c r="Y18" s="61">
        <f t="shared" si="5"/>
        <v>62.1</v>
      </c>
      <c r="Z18" s="55">
        <f t="shared" si="3"/>
        <v>62.1</v>
      </c>
      <c r="AA18" s="62"/>
    </row>
    <row r="19" spans="1:27" s="63" customFormat="1" ht="15.75" customHeight="1" x14ac:dyDescent="0.2">
      <c r="A19" s="53" t="s">
        <v>150</v>
      </c>
      <c r="B19" s="53" t="s">
        <v>150</v>
      </c>
      <c r="C19" s="23" t="s">
        <v>227</v>
      </c>
      <c r="D19" s="20">
        <v>8252</v>
      </c>
      <c r="E19" s="23" t="s">
        <v>2</v>
      </c>
      <c r="F19" s="110"/>
      <c r="G19" s="47"/>
      <c r="H19" s="48" t="s">
        <v>54</v>
      </c>
      <c r="I19" s="48" t="s">
        <v>53</v>
      </c>
      <c r="J19" s="23" t="s">
        <v>509</v>
      </c>
      <c r="K19" s="86" t="s">
        <v>53</v>
      </c>
      <c r="L19" s="54"/>
      <c r="M19" s="24">
        <v>45266</v>
      </c>
      <c r="N19" s="24">
        <v>45266</v>
      </c>
      <c r="O19" s="48"/>
      <c r="P19" s="48"/>
      <c r="Q19" s="48"/>
      <c r="R19" s="48"/>
      <c r="S19" s="55">
        <f t="shared" si="0"/>
        <v>0</v>
      </c>
      <c r="T19" s="111"/>
      <c r="U19" s="112"/>
      <c r="V19" s="58">
        <v>1</v>
      </c>
      <c r="W19" s="42">
        <v>62.1</v>
      </c>
      <c r="X19" s="60">
        <f t="shared" si="4"/>
        <v>1</v>
      </c>
      <c r="Y19" s="61">
        <f t="shared" si="5"/>
        <v>62.1</v>
      </c>
      <c r="Z19" s="55">
        <f t="shared" si="3"/>
        <v>62.1</v>
      </c>
      <c r="AA19" s="62"/>
    </row>
    <row r="20" spans="1:27" s="63" customFormat="1" ht="15.75" customHeight="1" x14ac:dyDescent="0.2">
      <c r="A20" s="53" t="s">
        <v>150</v>
      </c>
      <c r="B20" s="53" t="s">
        <v>150</v>
      </c>
      <c r="C20" s="23" t="s">
        <v>322</v>
      </c>
      <c r="D20" s="20">
        <v>8537</v>
      </c>
      <c r="E20" s="23" t="s">
        <v>2</v>
      </c>
      <c r="F20" s="110"/>
      <c r="G20" s="47"/>
      <c r="H20" s="48" t="s">
        <v>54</v>
      </c>
      <c r="I20" s="48" t="s">
        <v>53</v>
      </c>
      <c r="J20" s="23" t="s">
        <v>510</v>
      </c>
      <c r="K20" s="86" t="s">
        <v>53</v>
      </c>
      <c r="L20" s="54"/>
      <c r="M20" s="24">
        <v>45255</v>
      </c>
      <c r="N20" s="24">
        <v>45255</v>
      </c>
      <c r="O20" s="48"/>
      <c r="P20" s="48"/>
      <c r="Q20" s="48"/>
      <c r="R20" s="48"/>
      <c r="S20" s="55">
        <f t="shared" si="0"/>
        <v>0</v>
      </c>
      <c r="T20" s="111"/>
      <c r="U20" s="112"/>
      <c r="V20" s="58">
        <v>1</v>
      </c>
      <c r="W20" s="42">
        <v>62.1</v>
      </c>
      <c r="X20" s="60">
        <f t="shared" si="4"/>
        <v>1</v>
      </c>
      <c r="Y20" s="61">
        <f t="shared" si="5"/>
        <v>62.1</v>
      </c>
      <c r="Z20" s="55">
        <f t="shared" si="3"/>
        <v>62.1</v>
      </c>
      <c r="AA20" s="62"/>
    </row>
    <row r="21" spans="1:27" s="63" customFormat="1" ht="15.75" customHeight="1" x14ac:dyDescent="0.2">
      <c r="A21" s="53" t="s">
        <v>150</v>
      </c>
      <c r="B21" s="53" t="s">
        <v>150</v>
      </c>
      <c r="C21" s="23" t="s">
        <v>78</v>
      </c>
      <c r="D21" s="20">
        <v>8899</v>
      </c>
      <c r="E21" s="23" t="s">
        <v>3</v>
      </c>
      <c r="F21" s="110"/>
      <c r="G21" s="47"/>
      <c r="H21" s="48" t="s">
        <v>54</v>
      </c>
      <c r="I21" s="48" t="s">
        <v>53</v>
      </c>
      <c r="J21" s="23" t="s">
        <v>77</v>
      </c>
      <c r="K21" s="86" t="s">
        <v>53</v>
      </c>
      <c r="L21" s="54"/>
      <c r="M21" s="24">
        <v>45240</v>
      </c>
      <c r="N21" s="24">
        <v>45240</v>
      </c>
      <c r="O21" s="48"/>
      <c r="P21" s="48"/>
      <c r="Q21" s="48"/>
      <c r="R21" s="48"/>
      <c r="S21" s="55">
        <f t="shared" si="0"/>
        <v>0</v>
      </c>
      <c r="T21" s="111"/>
      <c r="U21" s="112"/>
      <c r="V21" s="58">
        <v>1</v>
      </c>
      <c r="W21" s="42">
        <v>62.1</v>
      </c>
      <c r="X21" s="60">
        <f t="shared" si="4"/>
        <v>1</v>
      </c>
      <c r="Y21" s="61">
        <f t="shared" si="5"/>
        <v>62.1</v>
      </c>
      <c r="Z21" s="55">
        <f t="shared" si="3"/>
        <v>62.1</v>
      </c>
      <c r="AA21" s="62"/>
    </row>
    <row r="22" spans="1:27" s="63" customFormat="1" ht="15.75" customHeight="1" x14ac:dyDescent="0.2">
      <c r="A22" s="53" t="s">
        <v>150</v>
      </c>
      <c r="B22" s="53" t="s">
        <v>150</v>
      </c>
      <c r="C22" s="23" t="s">
        <v>78</v>
      </c>
      <c r="D22" s="20">
        <v>8899</v>
      </c>
      <c r="E22" s="23" t="s">
        <v>3</v>
      </c>
      <c r="F22" s="110"/>
      <c r="G22" s="47"/>
      <c r="H22" s="48" t="s">
        <v>54</v>
      </c>
      <c r="I22" s="48" t="s">
        <v>53</v>
      </c>
      <c r="J22" s="23" t="s">
        <v>77</v>
      </c>
      <c r="K22" s="86" t="s">
        <v>53</v>
      </c>
      <c r="L22" s="54"/>
      <c r="M22" s="24">
        <v>45252</v>
      </c>
      <c r="N22" s="24">
        <v>45252</v>
      </c>
      <c r="O22" s="48"/>
      <c r="P22" s="48"/>
      <c r="Q22" s="48"/>
      <c r="R22" s="48"/>
      <c r="S22" s="55">
        <f t="shared" si="0"/>
        <v>0</v>
      </c>
      <c r="T22" s="111"/>
      <c r="U22" s="112"/>
      <c r="V22" s="58">
        <v>1</v>
      </c>
      <c r="W22" s="42">
        <v>62.1</v>
      </c>
      <c r="X22" s="60">
        <f t="shared" si="4"/>
        <v>1</v>
      </c>
      <c r="Y22" s="61">
        <f t="shared" si="5"/>
        <v>62.1</v>
      </c>
      <c r="Z22" s="55">
        <f t="shared" si="3"/>
        <v>62.1</v>
      </c>
      <c r="AA22" s="62"/>
    </row>
    <row r="23" spans="1:27" s="63" customFormat="1" ht="15.75" customHeight="1" x14ac:dyDescent="0.2">
      <c r="A23" s="53" t="s">
        <v>150</v>
      </c>
      <c r="B23" s="53" t="s">
        <v>150</v>
      </c>
      <c r="C23" s="23" t="s">
        <v>374</v>
      </c>
      <c r="D23" s="20">
        <v>7643</v>
      </c>
      <c r="E23" s="23" t="s">
        <v>2</v>
      </c>
      <c r="F23" s="110"/>
      <c r="G23" s="47"/>
      <c r="H23" s="48" t="s">
        <v>54</v>
      </c>
      <c r="I23" s="48" t="s">
        <v>53</v>
      </c>
      <c r="J23" s="23" t="s">
        <v>511</v>
      </c>
      <c r="K23" s="86" t="s">
        <v>53</v>
      </c>
      <c r="L23" s="54"/>
      <c r="M23" s="24">
        <v>45170</v>
      </c>
      <c r="N23" s="24">
        <v>45170</v>
      </c>
      <c r="O23" s="48"/>
      <c r="P23" s="48"/>
      <c r="Q23" s="48"/>
      <c r="R23" s="48"/>
      <c r="S23" s="55">
        <f t="shared" si="0"/>
        <v>0</v>
      </c>
      <c r="T23" s="111"/>
      <c r="U23" s="112"/>
      <c r="V23" s="58">
        <v>1</v>
      </c>
      <c r="W23" s="42">
        <v>62.1</v>
      </c>
      <c r="X23" s="60">
        <f t="shared" si="4"/>
        <v>1</v>
      </c>
      <c r="Y23" s="61">
        <f t="shared" si="5"/>
        <v>62.1</v>
      </c>
      <c r="Z23" s="55">
        <f t="shared" si="3"/>
        <v>62.1</v>
      </c>
      <c r="AA23" s="62"/>
    </row>
    <row r="24" spans="1:27" s="63" customFormat="1" ht="15.75" customHeight="1" x14ac:dyDescent="0.2">
      <c r="A24" s="53" t="s">
        <v>150</v>
      </c>
      <c r="B24" s="53" t="s">
        <v>150</v>
      </c>
      <c r="C24" s="23" t="s">
        <v>374</v>
      </c>
      <c r="D24" s="20">
        <v>7643</v>
      </c>
      <c r="E24" s="23" t="s">
        <v>2</v>
      </c>
      <c r="F24" s="110"/>
      <c r="G24" s="47"/>
      <c r="H24" s="48" t="s">
        <v>54</v>
      </c>
      <c r="I24" s="48" t="s">
        <v>53</v>
      </c>
      <c r="J24" s="23" t="s">
        <v>512</v>
      </c>
      <c r="K24" s="86" t="s">
        <v>53</v>
      </c>
      <c r="L24" s="54"/>
      <c r="M24" s="24">
        <v>45249</v>
      </c>
      <c r="N24" s="24">
        <v>45249</v>
      </c>
      <c r="O24" s="48"/>
      <c r="P24" s="48"/>
      <c r="Q24" s="48"/>
      <c r="R24" s="48"/>
      <c r="S24" s="55">
        <f t="shared" si="0"/>
        <v>0</v>
      </c>
      <c r="T24" s="111"/>
      <c r="U24" s="112"/>
      <c r="V24" s="58">
        <v>1</v>
      </c>
      <c r="W24" s="42">
        <v>62.1</v>
      </c>
      <c r="X24" s="60">
        <f t="shared" si="4"/>
        <v>1</v>
      </c>
      <c r="Y24" s="61">
        <f t="shared" si="5"/>
        <v>62.1</v>
      </c>
      <c r="Z24" s="55">
        <f t="shared" si="3"/>
        <v>62.1</v>
      </c>
      <c r="AA24" s="62"/>
    </row>
    <row r="25" spans="1:27" s="63" customFormat="1" ht="15.75" customHeight="1" x14ac:dyDescent="0.2">
      <c r="A25" s="53" t="s">
        <v>150</v>
      </c>
      <c r="B25" s="53" t="s">
        <v>150</v>
      </c>
      <c r="C25" s="23" t="s">
        <v>39</v>
      </c>
      <c r="D25" s="20">
        <v>8139</v>
      </c>
      <c r="E25" s="23" t="s">
        <v>3</v>
      </c>
      <c r="F25" s="110"/>
      <c r="G25" s="47"/>
      <c r="H25" s="48" t="s">
        <v>54</v>
      </c>
      <c r="I25" s="48" t="s">
        <v>53</v>
      </c>
      <c r="J25" s="23" t="s">
        <v>513</v>
      </c>
      <c r="K25" s="86" t="s">
        <v>53</v>
      </c>
      <c r="L25" s="54"/>
      <c r="M25" s="24">
        <v>45269</v>
      </c>
      <c r="N25" s="24">
        <v>45269</v>
      </c>
      <c r="O25" s="48"/>
      <c r="P25" s="48"/>
      <c r="Q25" s="48"/>
      <c r="R25" s="48"/>
      <c r="S25" s="55">
        <f t="shared" si="0"/>
        <v>0</v>
      </c>
      <c r="T25" s="111"/>
      <c r="U25" s="112"/>
      <c r="V25" s="58">
        <v>1</v>
      </c>
      <c r="W25" s="42">
        <v>62.1</v>
      </c>
      <c r="X25" s="60">
        <f t="shared" si="4"/>
        <v>1</v>
      </c>
      <c r="Y25" s="61">
        <f t="shared" si="5"/>
        <v>62.1</v>
      </c>
      <c r="Z25" s="55">
        <f t="shared" si="3"/>
        <v>62.1</v>
      </c>
      <c r="AA25" s="62"/>
    </row>
    <row r="26" spans="1:27" s="63" customFormat="1" ht="15.75" customHeight="1" x14ac:dyDescent="0.2">
      <c r="A26" s="53" t="s">
        <v>150</v>
      </c>
      <c r="B26" s="53" t="s">
        <v>150</v>
      </c>
      <c r="C26" s="23" t="s">
        <v>194</v>
      </c>
      <c r="D26" s="20">
        <v>8806</v>
      </c>
      <c r="E26" s="23" t="s">
        <v>3</v>
      </c>
      <c r="F26" s="110"/>
      <c r="G26" s="47"/>
      <c r="H26" s="48" t="s">
        <v>54</v>
      </c>
      <c r="I26" s="48" t="s">
        <v>53</v>
      </c>
      <c r="J26" s="23" t="s">
        <v>331</v>
      </c>
      <c r="K26" s="86" t="s">
        <v>53</v>
      </c>
      <c r="L26" s="54"/>
      <c r="M26" s="24">
        <v>45224</v>
      </c>
      <c r="N26" s="24">
        <v>45224</v>
      </c>
      <c r="O26" s="48"/>
      <c r="P26" s="48"/>
      <c r="Q26" s="48"/>
      <c r="R26" s="48"/>
      <c r="S26" s="55">
        <f t="shared" si="0"/>
        <v>0</v>
      </c>
      <c r="T26" s="111"/>
      <c r="U26" s="112"/>
      <c r="V26" s="58">
        <v>1</v>
      </c>
      <c r="W26" s="42">
        <v>62.1</v>
      </c>
      <c r="X26" s="60">
        <f t="shared" si="4"/>
        <v>1</v>
      </c>
      <c r="Y26" s="61">
        <f t="shared" si="5"/>
        <v>62.1</v>
      </c>
      <c r="Z26" s="55">
        <f t="shared" si="3"/>
        <v>62.1</v>
      </c>
      <c r="AA26" s="62"/>
    </row>
    <row r="27" spans="1:27" s="63" customFormat="1" ht="15.75" customHeight="1" x14ac:dyDescent="0.2">
      <c r="A27" s="53" t="s">
        <v>150</v>
      </c>
      <c r="B27" s="53" t="s">
        <v>150</v>
      </c>
      <c r="C27" s="23" t="s">
        <v>105</v>
      </c>
      <c r="D27" s="20">
        <v>8821</v>
      </c>
      <c r="E27" s="23" t="s">
        <v>3</v>
      </c>
      <c r="F27" s="110"/>
      <c r="G27" s="47"/>
      <c r="H27" s="48" t="s">
        <v>54</v>
      </c>
      <c r="I27" s="48" t="s">
        <v>53</v>
      </c>
      <c r="J27" s="23" t="s">
        <v>514</v>
      </c>
      <c r="K27" s="86" t="s">
        <v>53</v>
      </c>
      <c r="L27" s="54"/>
      <c r="M27" s="24">
        <v>45253</v>
      </c>
      <c r="N27" s="24">
        <v>45253</v>
      </c>
      <c r="O27" s="48"/>
      <c r="P27" s="48"/>
      <c r="Q27" s="48"/>
      <c r="R27" s="48"/>
      <c r="S27" s="55">
        <f t="shared" si="0"/>
        <v>0</v>
      </c>
      <c r="T27" s="111"/>
      <c r="U27" s="112"/>
      <c r="V27" s="58">
        <v>1</v>
      </c>
      <c r="W27" s="42">
        <v>62.1</v>
      </c>
      <c r="X27" s="60">
        <f t="shared" si="4"/>
        <v>1</v>
      </c>
      <c r="Y27" s="61">
        <f t="shared" si="5"/>
        <v>62.1</v>
      </c>
      <c r="Z27" s="55">
        <f t="shared" si="3"/>
        <v>62.1</v>
      </c>
      <c r="AA27" s="62"/>
    </row>
    <row r="28" spans="1:27" s="63" customFormat="1" ht="15.75" customHeight="1" x14ac:dyDescent="0.2">
      <c r="A28" s="53" t="s">
        <v>150</v>
      </c>
      <c r="B28" s="53" t="s">
        <v>150</v>
      </c>
      <c r="C28" s="23" t="s">
        <v>105</v>
      </c>
      <c r="D28" s="20">
        <v>8821</v>
      </c>
      <c r="E28" s="23" t="s">
        <v>3</v>
      </c>
      <c r="F28" s="110"/>
      <c r="G28" s="47"/>
      <c r="H28" s="48" t="s">
        <v>54</v>
      </c>
      <c r="I28" s="48" t="s">
        <v>53</v>
      </c>
      <c r="J28" s="23" t="s">
        <v>515</v>
      </c>
      <c r="K28" s="86" t="s">
        <v>53</v>
      </c>
      <c r="L28" s="54"/>
      <c r="M28" s="24">
        <v>45246</v>
      </c>
      <c r="N28" s="24">
        <v>45246</v>
      </c>
      <c r="O28" s="48"/>
      <c r="P28" s="48"/>
      <c r="Q28" s="48"/>
      <c r="R28" s="48"/>
      <c r="S28" s="55">
        <f t="shared" si="0"/>
        <v>0</v>
      </c>
      <c r="T28" s="111"/>
      <c r="U28" s="112"/>
      <c r="V28" s="58">
        <v>1</v>
      </c>
      <c r="W28" s="42">
        <v>62.1</v>
      </c>
      <c r="X28" s="60">
        <f t="shared" si="4"/>
        <v>1</v>
      </c>
      <c r="Y28" s="61">
        <f t="shared" si="5"/>
        <v>62.1</v>
      </c>
      <c r="Z28" s="55">
        <f t="shared" si="3"/>
        <v>62.1</v>
      </c>
      <c r="AA28" s="62"/>
    </row>
    <row r="29" spans="1:27" s="63" customFormat="1" ht="15.75" customHeight="1" x14ac:dyDescent="0.2">
      <c r="A29" s="53" t="s">
        <v>150</v>
      </c>
      <c r="B29" s="53" t="s">
        <v>150</v>
      </c>
      <c r="C29" s="23" t="s">
        <v>441</v>
      </c>
      <c r="D29" s="20">
        <v>9235</v>
      </c>
      <c r="E29" s="23" t="s">
        <v>4</v>
      </c>
      <c r="F29" s="110"/>
      <c r="G29" s="47"/>
      <c r="H29" s="48" t="s">
        <v>54</v>
      </c>
      <c r="I29" s="48" t="s">
        <v>53</v>
      </c>
      <c r="J29" s="23" t="s">
        <v>516</v>
      </c>
      <c r="K29" s="86" t="s">
        <v>53</v>
      </c>
      <c r="L29" s="54"/>
      <c r="M29" s="24">
        <v>45264</v>
      </c>
      <c r="N29" s="24">
        <v>45264</v>
      </c>
      <c r="O29" s="48"/>
      <c r="P29" s="48"/>
      <c r="Q29" s="48"/>
      <c r="R29" s="48"/>
      <c r="S29" s="55">
        <f t="shared" si="0"/>
        <v>0</v>
      </c>
      <c r="T29" s="111"/>
      <c r="U29" s="112"/>
      <c r="V29" s="58">
        <v>1</v>
      </c>
      <c r="W29" s="42">
        <v>62.1</v>
      </c>
      <c r="X29" s="60">
        <f t="shared" si="4"/>
        <v>1</v>
      </c>
      <c r="Y29" s="61">
        <f t="shared" si="5"/>
        <v>62.1</v>
      </c>
      <c r="Z29" s="55">
        <f t="shared" si="3"/>
        <v>62.1</v>
      </c>
      <c r="AA29" s="62"/>
    </row>
    <row r="30" spans="1:27" s="63" customFormat="1" ht="15.75" customHeight="1" x14ac:dyDescent="0.2">
      <c r="A30" s="53" t="s">
        <v>150</v>
      </c>
      <c r="B30" s="53" t="s">
        <v>150</v>
      </c>
      <c r="C30" s="23" t="s">
        <v>195</v>
      </c>
      <c r="D30" s="20">
        <v>9013</v>
      </c>
      <c r="E30" s="23" t="s">
        <v>2</v>
      </c>
      <c r="F30" s="110"/>
      <c r="G30" s="47"/>
      <c r="H30" s="48" t="s">
        <v>54</v>
      </c>
      <c r="I30" s="48" t="s">
        <v>53</v>
      </c>
      <c r="J30" s="23" t="s">
        <v>33</v>
      </c>
      <c r="K30" s="86" t="s">
        <v>53</v>
      </c>
      <c r="L30" s="54"/>
      <c r="M30" s="24">
        <v>45029</v>
      </c>
      <c r="N30" s="24">
        <v>45029</v>
      </c>
      <c r="O30" s="48"/>
      <c r="P30" s="48"/>
      <c r="Q30" s="48"/>
      <c r="R30" s="48"/>
      <c r="S30" s="55">
        <f t="shared" si="0"/>
        <v>0</v>
      </c>
      <c r="T30" s="111"/>
      <c r="U30" s="112"/>
      <c r="V30" s="58">
        <v>1</v>
      </c>
      <c r="W30" s="42">
        <v>62.1</v>
      </c>
      <c r="X30" s="60">
        <f t="shared" si="4"/>
        <v>1</v>
      </c>
      <c r="Y30" s="61">
        <f t="shared" si="5"/>
        <v>62.1</v>
      </c>
      <c r="Z30" s="55">
        <f t="shared" si="3"/>
        <v>62.1</v>
      </c>
      <c r="AA30" s="62"/>
    </row>
    <row r="31" spans="1:27" s="63" customFormat="1" ht="15.75" customHeight="1" x14ac:dyDescent="0.2">
      <c r="A31" s="53" t="s">
        <v>150</v>
      </c>
      <c r="B31" s="53" t="s">
        <v>150</v>
      </c>
      <c r="C31" s="23" t="s">
        <v>195</v>
      </c>
      <c r="D31" s="20">
        <v>9013</v>
      </c>
      <c r="E31" s="23" t="s">
        <v>2</v>
      </c>
      <c r="F31" s="110"/>
      <c r="G31" s="47"/>
      <c r="H31" s="48" t="s">
        <v>54</v>
      </c>
      <c r="I31" s="48" t="s">
        <v>53</v>
      </c>
      <c r="J31" s="23" t="s">
        <v>517</v>
      </c>
      <c r="K31" s="86" t="s">
        <v>53</v>
      </c>
      <c r="L31" s="54"/>
      <c r="M31" s="24">
        <v>45131</v>
      </c>
      <c r="N31" s="24">
        <v>45131</v>
      </c>
      <c r="O31" s="48"/>
      <c r="P31" s="48"/>
      <c r="Q31" s="48"/>
      <c r="R31" s="48"/>
      <c r="S31" s="55">
        <f t="shared" si="0"/>
        <v>0</v>
      </c>
      <c r="T31" s="111"/>
      <c r="U31" s="112"/>
      <c r="V31" s="58">
        <v>1</v>
      </c>
      <c r="W31" s="42">
        <v>62.1</v>
      </c>
      <c r="X31" s="60">
        <f t="shared" si="4"/>
        <v>1</v>
      </c>
      <c r="Y31" s="61">
        <f t="shared" si="5"/>
        <v>62.1</v>
      </c>
      <c r="Z31" s="55">
        <f t="shared" si="3"/>
        <v>62.1</v>
      </c>
      <c r="AA31" s="62"/>
    </row>
    <row r="32" spans="1:27" s="63" customFormat="1" ht="15.75" customHeight="1" x14ac:dyDescent="0.2">
      <c r="A32" s="53" t="s">
        <v>150</v>
      </c>
      <c r="B32" s="53" t="s">
        <v>150</v>
      </c>
      <c r="C32" s="23" t="s">
        <v>195</v>
      </c>
      <c r="D32" s="20">
        <v>9013</v>
      </c>
      <c r="E32" s="23" t="s">
        <v>2</v>
      </c>
      <c r="F32" s="110"/>
      <c r="G32" s="47"/>
      <c r="H32" s="48" t="s">
        <v>54</v>
      </c>
      <c r="I32" s="48" t="s">
        <v>53</v>
      </c>
      <c r="J32" s="23" t="s">
        <v>518</v>
      </c>
      <c r="K32" s="86" t="s">
        <v>53</v>
      </c>
      <c r="L32" s="54"/>
      <c r="M32" s="24">
        <v>45097</v>
      </c>
      <c r="N32" s="24">
        <v>45097</v>
      </c>
      <c r="O32" s="48"/>
      <c r="P32" s="48"/>
      <c r="Q32" s="48"/>
      <c r="R32" s="48"/>
      <c r="S32" s="55">
        <f t="shared" si="0"/>
        <v>0</v>
      </c>
      <c r="T32" s="111"/>
      <c r="U32" s="112"/>
      <c r="V32" s="58">
        <v>1</v>
      </c>
      <c r="W32" s="42">
        <v>62.1</v>
      </c>
      <c r="X32" s="60">
        <f t="shared" si="4"/>
        <v>1</v>
      </c>
      <c r="Y32" s="61">
        <f t="shared" si="5"/>
        <v>62.1</v>
      </c>
      <c r="Z32" s="55">
        <f t="shared" si="3"/>
        <v>62.1</v>
      </c>
      <c r="AA32" s="62"/>
    </row>
    <row r="33" spans="1:27" s="63" customFormat="1" ht="15.75" customHeight="1" x14ac:dyDescent="0.2">
      <c r="A33" s="53" t="s">
        <v>150</v>
      </c>
      <c r="B33" s="53" t="s">
        <v>150</v>
      </c>
      <c r="C33" s="23" t="s">
        <v>195</v>
      </c>
      <c r="D33" s="20">
        <v>9013</v>
      </c>
      <c r="E33" s="23" t="s">
        <v>2</v>
      </c>
      <c r="F33" s="110"/>
      <c r="G33" s="47"/>
      <c r="H33" s="48" t="s">
        <v>54</v>
      </c>
      <c r="I33" s="48" t="s">
        <v>53</v>
      </c>
      <c r="J33" s="23" t="s">
        <v>519</v>
      </c>
      <c r="K33" s="86" t="s">
        <v>53</v>
      </c>
      <c r="L33" s="54"/>
      <c r="M33" s="24">
        <v>45222</v>
      </c>
      <c r="N33" s="24">
        <v>45222</v>
      </c>
      <c r="O33" s="48"/>
      <c r="P33" s="48"/>
      <c r="Q33" s="48"/>
      <c r="R33" s="48"/>
      <c r="S33" s="55">
        <f t="shared" si="0"/>
        <v>0</v>
      </c>
      <c r="T33" s="111"/>
      <c r="U33" s="112"/>
      <c r="V33" s="58">
        <v>1</v>
      </c>
      <c r="W33" s="42">
        <v>62.1</v>
      </c>
      <c r="X33" s="60">
        <f t="shared" si="4"/>
        <v>1</v>
      </c>
      <c r="Y33" s="61">
        <f t="shared" si="5"/>
        <v>62.1</v>
      </c>
      <c r="Z33" s="55">
        <f t="shared" si="3"/>
        <v>62.1</v>
      </c>
      <c r="AA33" s="62"/>
    </row>
    <row r="34" spans="1:27" s="63" customFormat="1" ht="15.75" customHeight="1" x14ac:dyDescent="0.2">
      <c r="A34" s="53" t="s">
        <v>150</v>
      </c>
      <c r="B34" s="53" t="s">
        <v>150</v>
      </c>
      <c r="C34" s="23" t="s">
        <v>76</v>
      </c>
      <c r="D34" s="20">
        <v>7656</v>
      </c>
      <c r="E34" s="23" t="s">
        <v>3</v>
      </c>
      <c r="F34" s="110"/>
      <c r="G34" s="47"/>
      <c r="H34" s="48" t="s">
        <v>54</v>
      </c>
      <c r="I34" s="48" t="s">
        <v>53</v>
      </c>
      <c r="J34" s="23" t="s">
        <v>258</v>
      </c>
      <c r="K34" s="86" t="s">
        <v>53</v>
      </c>
      <c r="L34" s="54"/>
      <c r="M34" s="24">
        <v>45272</v>
      </c>
      <c r="N34" s="24">
        <v>45272</v>
      </c>
      <c r="O34" s="48"/>
      <c r="P34" s="48"/>
      <c r="Q34" s="48"/>
      <c r="R34" s="48"/>
      <c r="S34" s="55">
        <f t="shared" si="0"/>
        <v>0</v>
      </c>
      <c r="T34" s="111"/>
      <c r="U34" s="112"/>
      <c r="V34" s="58">
        <v>1</v>
      </c>
      <c r="W34" s="42">
        <v>62.1</v>
      </c>
      <c r="X34" s="60">
        <f t="shared" si="4"/>
        <v>1</v>
      </c>
      <c r="Y34" s="61">
        <f t="shared" si="5"/>
        <v>62.1</v>
      </c>
      <c r="Z34" s="55">
        <f t="shared" si="3"/>
        <v>62.1</v>
      </c>
      <c r="AA34" s="62"/>
    </row>
    <row r="35" spans="1:27" s="63" customFormat="1" ht="15.75" customHeight="1" x14ac:dyDescent="0.2">
      <c r="A35" s="53" t="s">
        <v>150</v>
      </c>
      <c r="B35" s="53" t="s">
        <v>150</v>
      </c>
      <c r="C35" s="23" t="s">
        <v>279</v>
      </c>
      <c r="D35" s="20">
        <v>6734</v>
      </c>
      <c r="E35" s="23" t="s">
        <v>4</v>
      </c>
      <c r="F35" s="110"/>
      <c r="G35" s="47"/>
      <c r="H35" s="48" t="s">
        <v>54</v>
      </c>
      <c r="I35" s="48" t="s">
        <v>53</v>
      </c>
      <c r="J35" s="23" t="s">
        <v>429</v>
      </c>
      <c r="K35" s="86" t="s">
        <v>53</v>
      </c>
      <c r="L35" s="54"/>
      <c r="M35" s="24">
        <v>45251</v>
      </c>
      <c r="N35" s="24">
        <v>45251</v>
      </c>
      <c r="O35" s="48"/>
      <c r="P35" s="48"/>
      <c r="Q35" s="48"/>
      <c r="R35" s="48"/>
      <c r="S35" s="55">
        <f t="shared" si="0"/>
        <v>0</v>
      </c>
      <c r="T35" s="111"/>
      <c r="U35" s="112"/>
      <c r="V35" s="58">
        <v>1</v>
      </c>
      <c r="W35" s="42">
        <v>62.1</v>
      </c>
      <c r="X35" s="60">
        <f t="shared" si="4"/>
        <v>1</v>
      </c>
      <c r="Y35" s="61">
        <f t="shared" si="5"/>
        <v>62.1</v>
      </c>
      <c r="Z35" s="55">
        <f t="shared" si="3"/>
        <v>62.1</v>
      </c>
      <c r="AA35" s="62"/>
    </row>
    <row r="36" spans="1:27" s="63" customFormat="1" ht="15.75" customHeight="1" x14ac:dyDescent="0.2">
      <c r="A36" s="53" t="s">
        <v>150</v>
      </c>
      <c r="B36" s="53" t="s">
        <v>150</v>
      </c>
      <c r="C36" s="23" t="s">
        <v>279</v>
      </c>
      <c r="D36" s="20">
        <v>6734</v>
      </c>
      <c r="E36" s="23" t="s">
        <v>4</v>
      </c>
      <c r="F36" s="110"/>
      <c r="G36" s="47"/>
      <c r="H36" s="48" t="s">
        <v>54</v>
      </c>
      <c r="I36" s="48" t="s">
        <v>53</v>
      </c>
      <c r="J36" s="23" t="s">
        <v>429</v>
      </c>
      <c r="K36" s="86" t="s">
        <v>53</v>
      </c>
      <c r="L36" s="54"/>
      <c r="M36" s="24">
        <v>45259</v>
      </c>
      <c r="N36" s="24">
        <v>45259</v>
      </c>
      <c r="O36" s="48"/>
      <c r="P36" s="48"/>
      <c r="Q36" s="48"/>
      <c r="R36" s="48"/>
      <c r="S36" s="55">
        <f t="shared" si="0"/>
        <v>0</v>
      </c>
      <c r="T36" s="111"/>
      <c r="U36" s="112"/>
      <c r="V36" s="58">
        <v>1</v>
      </c>
      <c r="W36" s="42">
        <v>62.1</v>
      </c>
      <c r="X36" s="60">
        <f t="shared" si="4"/>
        <v>1</v>
      </c>
      <c r="Y36" s="61">
        <f t="shared" si="5"/>
        <v>62.1</v>
      </c>
      <c r="Z36" s="55">
        <f t="shared" si="3"/>
        <v>62.1</v>
      </c>
      <c r="AA36" s="62"/>
    </row>
    <row r="37" spans="1:27" s="63" customFormat="1" ht="15.75" customHeight="1" x14ac:dyDescent="0.2">
      <c r="A37" s="53" t="s">
        <v>150</v>
      </c>
      <c r="B37" s="53" t="s">
        <v>150</v>
      </c>
      <c r="C37" s="23" t="s">
        <v>226</v>
      </c>
      <c r="D37" s="20">
        <v>7239</v>
      </c>
      <c r="E37" s="23" t="s">
        <v>4</v>
      </c>
      <c r="F37" s="110"/>
      <c r="G37" s="47"/>
      <c r="H37" s="48" t="s">
        <v>54</v>
      </c>
      <c r="I37" s="48" t="s">
        <v>53</v>
      </c>
      <c r="J37" s="23" t="s">
        <v>259</v>
      </c>
      <c r="K37" s="86" t="s">
        <v>53</v>
      </c>
      <c r="L37" s="54"/>
      <c r="M37" s="24">
        <v>45246</v>
      </c>
      <c r="N37" s="24">
        <v>45246</v>
      </c>
      <c r="O37" s="48"/>
      <c r="P37" s="48"/>
      <c r="Q37" s="48"/>
      <c r="R37" s="48"/>
      <c r="S37" s="55">
        <f t="shared" si="0"/>
        <v>0</v>
      </c>
      <c r="T37" s="111"/>
      <c r="U37" s="112"/>
      <c r="V37" s="58">
        <v>1</v>
      </c>
      <c r="W37" s="42">
        <v>62.1</v>
      </c>
      <c r="X37" s="60">
        <f t="shared" si="4"/>
        <v>1</v>
      </c>
      <c r="Y37" s="61">
        <f t="shared" si="5"/>
        <v>62.1</v>
      </c>
      <c r="Z37" s="55">
        <f t="shared" si="3"/>
        <v>62.1</v>
      </c>
      <c r="AA37" s="62"/>
    </row>
    <row r="38" spans="1:27" s="63" customFormat="1" ht="15.75" customHeight="1" x14ac:dyDescent="0.2">
      <c r="A38" s="53" t="s">
        <v>150</v>
      </c>
      <c r="B38" s="53" t="s">
        <v>150</v>
      </c>
      <c r="C38" s="23" t="s">
        <v>188</v>
      </c>
      <c r="D38" s="20">
        <v>6369</v>
      </c>
      <c r="E38" s="23" t="s">
        <v>4</v>
      </c>
      <c r="F38" s="110"/>
      <c r="G38" s="47"/>
      <c r="H38" s="48" t="s">
        <v>54</v>
      </c>
      <c r="I38" s="48" t="s">
        <v>53</v>
      </c>
      <c r="J38" s="23" t="s">
        <v>520</v>
      </c>
      <c r="K38" s="86" t="s">
        <v>53</v>
      </c>
      <c r="L38" s="54"/>
      <c r="M38" s="24">
        <v>45117</v>
      </c>
      <c r="N38" s="24">
        <v>45117</v>
      </c>
      <c r="O38" s="48"/>
      <c r="P38" s="48"/>
      <c r="Q38" s="48"/>
      <c r="R38" s="48"/>
      <c r="S38" s="55">
        <f t="shared" si="0"/>
        <v>0</v>
      </c>
      <c r="T38" s="113"/>
      <c r="U38" s="114"/>
      <c r="V38" s="58">
        <v>1</v>
      </c>
      <c r="W38" s="42">
        <v>62.1</v>
      </c>
      <c r="X38" s="60">
        <f t="shared" si="4"/>
        <v>1</v>
      </c>
      <c r="Y38" s="61">
        <f t="shared" si="5"/>
        <v>62.1</v>
      </c>
      <c r="Z38" s="55">
        <f t="shared" si="3"/>
        <v>62.1</v>
      </c>
      <c r="AA38" s="62"/>
    </row>
    <row r="39" spans="1:27" s="63" customFormat="1" ht="15.75" customHeight="1" x14ac:dyDescent="0.2">
      <c r="A39" s="53" t="s">
        <v>150</v>
      </c>
      <c r="B39" s="53" t="s">
        <v>150</v>
      </c>
      <c r="C39" s="23" t="s">
        <v>75</v>
      </c>
      <c r="D39" s="20">
        <v>5938</v>
      </c>
      <c r="E39" s="23" t="s">
        <v>4</v>
      </c>
      <c r="F39" s="110"/>
      <c r="G39" s="47"/>
      <c r="H39" s="48" t="s">
        <v>54</v>
      </c>
      <c r="I39" s="48" t="s">
        <v>53</v>
      </c>
      <c r="J39" s="23" t="s">
        <v>521</v>
      </c>
      <c r="K39" s="86" t="s">
        <v>53</v>
      </c>
      <c r="L39" s="54"/>
      <c r="M39" s="24">
        <v>45259</v>
      </c>
      <c r="N39" s="24">
        <v>45259</v>
      </c>
      <c r="O39" s="48"/>
      <c r="P39" s="48"/>
      <c r="Q39" s="48"/>
      <c r="R39" s="48"/>
      <c r="S39" s="55">
        <f t="shared" si="0"/>
        <v>0</v>
      </c>
      <c r="T39" s="111"/>
      <c r="U39" s="112"/>
      <c r="V39" s="58">
        <v>1</v>
      </c>
      <c r="W39" s="42">
        <v>62.1</v>
      </c>
      <c r="X39" s="60">
        <f t="shared" si="4"/>
        <v>1</v>
      </c>
      <c r="Y39" s="61">
        <f t="shared" si="5"/>
        <v>62.1</v>
      </c>
      <c r="Z39" s="55">
        <f t="shared" si="3"/>
        <v>62.1</v>
      </c>
      <c r="AA39" s="62"/>
    </row>
    <row r="40" spans="1:27" s="63" customFormat="1" ht="15.75" customHeight="1" x14ac:dyDescent="0.2">
      <c r="A40" s="53" t="s">
        <v>150</v>
      </c>
      <c r="B40" s="53" t="s">
        <v>150</v>
      </c>
      <c r="C40" s="23" t="s">
        <v>75</v>
      </c>
      <c r="D40" s="20">
        <v>5938</v>
      </c>
      <c r="E40" s="23" t="s">
        <v>4</v>
      </c>
      <c r="F40" s="110"/>
      <c r="G40" s="47"/>
      <c r="H40" s="48" t="s">
        <v>54</v>
      </c>
      <c r="I40" s="48" t="s">
        <v>53</v>
      </c>
      <c r="J40" s="23" t="s">
        <v>522</v>
      </c>
      <c r="K40" s="86" t="s">
        <v>53</v>
      </c>
      <c r="L40" s="54"/>
      <c r="M40" s="24">
        <v>45208</v>
      </c>
      <c r="N40" s="24">
        <v>45208</v>
      </c>
      <c r="O40" s="48"/>
      <c r="P40" s="48"/>
      <c r="Q40" s="48"/>
      <c r="R40" s="48"/>
      <c r="S40" s="55">
        <f t="shared" si="0"/>
        <v>0</v>
      </c>
      <c r="T40" s="111"/>
      <c r="U40" s="112"/>
      <c r="V40" s="58">
        <v>1</v>
      </c>
      <c r="W40" s="42">
        <v>62.1</v>
      </c>
      <c r="X40" s="60">
        <f t="shared" si="4"/>
        <v>1</v>
      </c>
      <c r="Y40" s="61">
        <f t="shared" si="5"/>
        <v>62.1</v>
      </c>
      <c r="Z40" s="55">
        <f t="shared" si="3"/>
        <v>62.1</v>
      </c>
      <c r="AA40" s="62"/>
    </row>
    <row r="41" spans="1:27" s="63" customFormat="1" ht="15.75" customHeight="1" x14ac:dyDescent="0.2">
      <c r="A41" s="53" t="s">
        <v>150</v>
      </c>
      <c r="B41" s="53" t="s">
        <v>150</v>
      </c>
      <c r="C41" s="23" t="s">
        <v>103</v>
      </c>
      <c r="D41" s="20">
        <v>5727</v>
      </c>
      <c r="E41" s="23" t="s">
        <v>4</v>
      </c>
      <c r="F41" s="110"/>
      <c r="G41" s="47"/>
      <c r="H41" s="48" t="s">
        <v>54</v>
      </c>
      <c r="I41" s="48" t="s">
        <v>53</v>
      </c>
      <c r="J41" s="23" t="s">
        <v>523</v>
      </c>
      <c r="K41" s="86" t="s">
        <v>53</v>
      </c>
      <c r="L41" s="54"/>
      <c r="M41" s="24">
        <v>45068</v>
      </c>
      <c r="N41" s="24">
        <v>45068</v>
      </c>
      <c r="O41" s="48"/>
      <c r="P41" s="48"/>
      <c r="Q41" s="48"/>
      <c r="R41" s="48"/>
      <c r="S41" s="55">
        <f t="shared" si="0"/>
        <v>0</v>
      </c>
      <c r="T41" s="111"/>
      <c r="U41" s="112"/>
      <c r="V41" s="58">
        <v>1</v>
      </c>
      <c r="W41" s="42">
        <v>62.1</v>
      </c>
      <c r="X41" s="60">
        <f t="shared" si="4"/>
        <v>1</v>
      </c>
      <c r="Y41" s="61">
        <f t="shared" si="5"/>
        <v>62.1</v>
      </c>
      <c r="Z41" s="55">
        <f t="shared" si="3"/>
        <v>62.1</v>
      </c>
      <c r="AA41" s="62"/>
    </row>
    <row r="42" spans="1:27" s="63" customFormat="1" ht="15.75" customHeight="1" x14ac:dyDescent="0.2">
      <c r="A42" s="53" t="s">
        <v>150</v>
      </c>
      <c r="B42" s="53" t="s">
        <v>150</v>
      </c>
      <c r="C42" s="23" t="s">
        <v>103</v>
      </c>
      <c r="D42" s="20">
        <v>5727</v>
      </c>
      <c r="E42" s="23" t="s">
        <v>4</v>
      </c>
      <c r="F42" s="110"/>
      <c r="G42" s="47"/>
      <c r="H42" s="48" t="s">
        <v>54</v>
      </c>
      <c r="I42" s="48" t="s">
        <v>53</v>
      </c>
      <c r="J42" s="23" t="s">
        <v>463</v>
      </c>
      <c r="K42" s="86" t="s">
        <v>53</v>
      </c>
      <c r="L42" s="54"/>
      <c r="M42" s="24">
        <v>45052</v>
      </c>
      <c r="N42" s="24">
        <v>45052</v>
      </c>
      <c r="O42" s="48"/>
      <c r="P42" s="48"/>
      <c r="Q42" s="48"/>
      <c r="R42" s="48"/>
      <c r="S42" s="55">
        <f t="shared" si="0"/>
        <v>0</v>
      </c>
      <c r="T42" s="111"/>
      <c r="U42" s="112"/>
      <c r="V42" s="58">
        <v>1</v>
      </c>
      <c r="W42" s="42">
        <v>62.1</v>
      </c>
      <c r="X42" s="60">
        <f t="shared" si="4"/>
        <v>1</v>
      </c>
      <c r="Y42" s="61">
        <f t="shared" si="5"/>
        <v>62.1</v>
      </c>
      <c r="Z42" s="55">
        <f t="shared" si="3"/>
        <v>62.1</v>
      </c>
      <c r="AA42" s="62"/>
    </row>
    <row r="43" spans="1:27" s="63" customFormat="1" ht="15.75" customHeight="1" x14ac:dyDescent="0.2">
      <c r="A43" s="53" t="s">
        <v>150</v>
      </c>
      <c r="B43" s="53" t="s">
        <v>150</v>
      </c>
      <c r="C43" s="23" t="s">
        <v>103</v>
      </c>
      <c r="D43" s="20">
        <v>5727</v>
      </c>
      <c r="E43" s="23" t="s">
        <v>4</v>
      </c>
      <c r="F43" s="110"/>
      <c r="G43" s="47"/>
      <c r="H43" s="48" t="s">
        <v>54</v>
      </c>
      <c r="I43" s="48" t="s">
        <v>53</v>
      </c>
      <c r="J43" s="23" t="s">
        <v>524</v>
      </c>
      <c r="K43" s="86" t="s">
        <v>53</v>
      </c>
      <c r="L43" s="54"/>
      <c r="M43" s="24">
        <v>45231</v>
      </c>
      <c r="N43" s="24">
        <v>45231</v>
      </c>
      <c r="O43" s="48"/>
      <c r="P43" s="48"/>
      <c r="Q43" s="48"/>
      <c r="R43" s="48"/>
      <c r="S43" s="55">
        <f t="shared" si="0"/>
        <v>0</v>
      </c>
      <c r="T43" s="111"/>
      <c r="U43" s="112"/>
      <c r="V43" s="58">
        <v>1</v>
      </c>
      <c r="W43" s="42">
        <v>62.1</v>
      </c>
      <c r="X43" s="60">
        <f t="shared" si="4"/>
        <v>1</v>
      </c>
      <c r="Y43" s="61">
        <f t="shared" si="5"/>
        <v>62.1</v>
      </c>
      <c r="Z43" s="55">
        <f t="shared" si="3"/>
        <v>62.1</v>
      </c>
      <c r="AA43" s="62"/>
    </row>
    <row r="44" spans="1:27" s="63" customFormat="1" ht="15.75" customHeight="1" x14ac:dyDescent="0.2">
      <c r="A44" s="53" t="s">
        <v>150</v>
      </c>
      <c r="B44" s="53" t="s">
        <v>150</v>
      </c>
      <c r="C44" s="23" t="s">
        <v>103</v>
      </c>
      <c r="D44" s="20">
        <v>5727</v>
      </c>
      <c r="E44" s="23" t="s">
        <v>4</v>
      </c>
      <c r="F44" s="110"/>
      <c r="G44" s="47"/>
      <c r="H44" s="48" t="s">
        <v>54</v>
      </c>
      <c r="I44" s="48" t="s">
        <v>53</v>
      </c>
      <c r="J44" s="23" t="s">
        <v>525</v>
      </c>
      <c r="K44" s="86" t="s">
        <v>53</v>
      </c>
      <c r="L44" s="54"/>
      <c r="M44" s="24">
        <v>45099</v>
      </c>
      <c r="N44" s="24">
        <v>45099</v>
      </c>
      <c r="O44" s="48"/>
      <c r="P44" s="48"/>
      <c r="Q44" s="48"/>
      <c r="R44" s="48"/>
      <c r="S44" s="55">
        <f t="shared" si="0"/>
        <v>0</v>
      </c>
      <c r="T44" s="111"/>
      <c r="U44" s="112"/>
      <c r="V44" s="58">
        <v>1</v>
      </c>
      <c r="W44" s="42">
        <v>62.1</v>
      </c>
      <c r="X44" s="60">
        <f t="shared" si="4"/>
        <v>1</v>
      </c>
      <c r="Y44" s="61">
        <f t="shared" si="5"/>
        <v>62.1</v>
      </c>
      <c r="Z44" s="55">
        <f t="shared" si="3"/>
        <v>62.1</v>
      </c>
      <c r="AA44" s="62"/>
    </row>
    <row r="45" spans="1:27" s="63" customFormat="1" ht="15.75" customHeight="1" x14ac:dyDescent="0.2">
      <c r="A45" s="53" t="s">
        <v>150</v>
      </c>
      <c r="B45" s="53" t="s">
        <v>150</v>
      </c>
      <c r="C45" s="23" t="s">
        <v>103</v>
      </c>
      <c r="D45" s="20">
        <v>5727</v>
      </c>
      <c r="E45" s="23" t="s">
        <v>4</v>
      </c>
      <c r="F45" s="110"/>
      <c r="G45" s="47"/>
      <c r="H45" s="48" t="s">
        <v>54</v>
      </c>
      <c r="I45" s="48" t="s">
        <v>53</v>
      </c>
      <c r="J45" s="23" t="s">
        <v>526</v>
      </c>
      <c r="K45" s="86" t="s">
        <v>53</v>
      </c>
      <c r="L45" s="54"/>
      <c r="M45" s="24">
        <v>45045</v>
      </c>
      <c r="N45" s="24">
        <v>45045</v>
      </c>
      <c r="O45" s="48"/>
      <c r="P45" s="48"/>
      <c r="Q45" s="48"/>
      <c r="R45" s="48"/>
      <c r="S45" s="55">
        <f t="shared" si="0"/>
        <v>0</v>
      </c>
      <c r="T45" s="111"/>
      <c r="U45" s="112"/>
      <c r="V45" s="58">
        <v>1</v>
      </c>
      <c r="W45" s="42">
        <v>62.1</v>
      </c>
      <c r="X45" s="60">
        <f t="shared" si="4"/>
        <v>1</v>
      </c>
      <c r="Y45" s="61">
        <f t="shared" si="5"/>
        <v>62.1</v>
      </c>
      <c r="Z45" s="55">
        <f t="shared" si="3"/>
        <v>62.1</v>
      </c>
      <c r="AA45" s="62"/>
    </row>
    <row r="46" spans="1:27" s="63" customFormat="1" ht="15.75" customHeight="1" x14ac:dyDescent="0.2">
      <c r="A46" s="53" t="s">
        <v>150</v>
      </c>
      <c r="B46" s="53" t="s">
        <v>150</v>
      </c>
      <c r="C46" s="23" t="s">
        <v>103</v>
      </c>
      <c r="D46" s="20">
        <v>5727</v>
      </c>
      <c r="E46" s="23" t="s">
        <v>4</v>
      </c>
      <c r="F46" s="110"/>
      <c r="G46" s="47"/>
      <c r="H46" s="48" t="s">
        <v>54</v>
      </c>
      <c r="I46" s="48" t="s">
        <v>53</v>
      </c>
      <c r="J46" s="23" t="s">
        <v>527</v>
      </c>
      <c r="K46" s="86" t="s">
        <v>53</v>
      </c>
      <c r="L46" s="54"/>
      <c r="M46" s="24">
        <v>45066</v>
      </c>
      <c r="N46" s="24">
        <v>45066</v>
      </c>
      <c r="O46" s="48"/>
      <c r="P46" s="48"/>
      <c r="Q46" s="48"/>
      <c r="R46" s="48"/>
      <c r="S46" s="55">
        <f t="shared" si="0"/>
        <v>0</v>
      </c>
      <c r="T46" s="111"/>
      <c r="U46" s="112"/>
      <c r="V46" s="58">
        <v>1</v>
      </c>
      <c r="W46" s="42">
        <v>62.1</v>
      </c>
      <c r="X46" s="60">
        <f t="shared" si="4"/>
        <v>1</v>
      </c>
      <c r="Y46" s="61">
        <f t="shared" si="5"/>
        <v>62.1</v>
      </c>
      <c r="Z46" s="55">
        <f t="shared" si="3"/>
        <v>62.1</v>
      </c>
      <c r="AA46" s="62"/>
    </row>
    <row r="47" spans="1:27" s="63" customFormat="1" ht="15.75" customHeight="1" x14ac:dyDescent="0.2">
      <c r="A47" s="53" t="s">
        <v>150</v>
      </c>
      <c r="B47" s="53" t="s">
        <v>150</v>
      </c>
      <c r="C47" s="23" t="s">
        <v>103</v>
      </c>
      <c r="D47" s="20">
        <v>5727</v>
      </c>
      <c r="E47" s="23" t="s">
        <v>4</v>
      </c>
      <c r="F47" s="110"/>
      <c r="G47" s="47"/>
      <c r="H47" s="48" t="s">
        <v>54</v>
      </c>
      <c r="I47" s="48" t="s">
        <v>53</v>
      </c>
      <c r="J47" s="23" t="s">
        <v>345</v>
      </c>
      <c r="K47" s="86" t="s">
        <v>53</v>
      </c>
      <c r="L47" s="54"/>
      <c r="M47" s="24">
        <v>45185</v>
      </c>
      <c r="N47" s="24">
        <v>45185</v>
      </c>
      <c r="O47" s="48"/>
      <c r="P47" s="48"/>
      <c r="Q47" s="48"/>
      <c r="R47" s="48"/>
      <c r="S47" s="55">
        <f t="shared" si="0"/>
        <v>0</v>
      </c>
      <c r="T47" s="111"/>
      <c r="U47" s="112"/>
      <c r="V47" s="58">
        <v>1</v>
      </c>
      <c r="W47" s="42">
        <v>62.1</v>
      </c>
      <c r="X47" s="60">
        <f t="shared" si="4"/>
        <v>1</v>
      </c>
      <c r="Y47" s="61">
        <f t="shared" si="5"/>
        <v>62.1</v>
      </c>
      <c r="Z47" s="55">
        <f t="shared" si="3"/>
        <v>62.1</v>
      </c>
      <c r="AA47" s="62"/>
    </row>
    <row r="48" spans="1:27" s="63" customFormat="1" ht="15.75" customHeight="1" x14ac:dyDescent="0.2">
      <c r="A48" s="53" t="s">
        <v>150</v>
      </c>
      <c r="B48" s="53" t="s">
        <v>150</v>
      </c>
      <c r="C48" s="23" t="s">
        <v>90</v>
      </c>
      <c r="D48" s="20">
        <v>6301</v>
      </c>
      <c r="E48" s="23" t="s">
        <v>4</v>
      </c>
      <c r="F48" s="110"/>
      <c r="G48" s="47"/>
      <c r="H48" s="48" t="s">
        <v>54</v>
      </c>
      <c r="I48" s="48" t="s">
        <v>53</v>
      </c>
      <c r="J48" s="23" t="s">
        <v>354</v>
      </c>
      <c r="K48" s="86" t="s">
        <v>53</v>
      </c>
      <c r="L48" s="54"/>
      <c r="M48" s="24">
        <v>45195</v>
      </c>
      <c r="N48" s="24">
        <v>45195</v>
      </c>
      <c r="O48" s="48"/>
      <c r="P48" s="48"/>
      <c r="Q48" s="48"/>
      <c r="R48" s="48"/>
      <c r="S48" s="55">
        <f t="shared" si="0"/>
        <v>0</v>
      </c>
      <c r="T48" s="111"/>
      <c r="U48" s="112"/>
      <c r="V48" s="58">
        <v>1</v>
      </c>
      <c r="W48" s="42">
        <v>62.1</v>
      </c>
      <c r="X48" s="60">
        <f t="shared" si="4"/>
        <v>1</v>
      </c>
      <c r="Y48" s="61">
        <f t="shared" si="5"/>
        <v>62.1</v>
      </c>
      <c r="Z48" s="55">
        <f t="shared" si="3"/>
        <v>62.1</v>
      </c>
      <c r="AA48" s="62"/>
    </row>
    <row r="49" spans="1:27" s="63" customFormat="1" ht="15.75" customHeight="1" x14ac:dyDescent="0.2">
      <c r="A49" s="53" t="s">
        <v>150</v>
      </c>
      <c r="B49" s="53" t="s">
        <v>150</v>
      </c>
      <c r="C49" s="23" t="s">
        <v>90</v>
      </c>
      <c r="D49" s="20">
        <v>6301</v>
      </c>
      <c r="E49" s="23" t="s">
        <v>4</v>
      </c>
      <c r="F49" s="110"/>
      <c r="G49" s="47"/>
      <c r="H49" s="48" t="s">
        <v>54</v>
      </c>
      <c r="I49" s="48" t="s">
        <v>53</v>
      </c>
      <c r="J49" s="23" t="s">
        <v>354</v>
      </c>
      <c r="K49" s="86" t="s">
        <v>53</v>
      </c>
      <c r="L49" s="54"/>
      <c r="M49" s="24">
        <v>45189</v>
      </c>
      <c r="N49" s="24">
        <v>45189</v>
      </c>
      <c r="O49" s="48"/>
      <c r="P49" s="48"/>
      <c r="Q49" s="48"/>
      <c r="R49" s="48"/>
      <c r="S49" s="55">
        <f t="shared" si="0"/>
        <v>0</v>
      </c>
      <c r="T49" s="111"/>
      <c r="U49" s="112"/>
      <c r="V49" s="58">
        <v>1</v>
      </c>
      <c r="W49" s="42">
        <v>62.1</v>
      </c>
      <c r="X49" s="60">
        <f t="shared" si="4"/>
        <v>1</v>
      </c>
      <c r="Y49" s="61">
        <f t="shared" si="5"/>
        <v>62.1</v>
      </c>
      <c r="Z49" s="55">
        <f t="shared" si="3"/>
        <v>62.1</v>
      </c>
      <c r="AA49" s="62"/>
    </row>
    <row r="50" spans="1:27" s="63" customFormat="1" ht="15.75" customHeight="1" x14ac:dyDescent="0.2">
      <c r="A50" s="53" t="s">
        <v>150</v>
      </c>
      <c r="B50" s="53" t="s">
        <v>150</v>
      </c>
      <c r="C50" s="23" t="s">
        <v>90</v>
      </c>
      <c r="D50" s="20">
        <v>6301</v>
      </c>
      <c r="E50" s="23" t="s">
        <v>4</v>
      </c>
      <c r="F50" s="110"/>
      <c r="G50" s="47"/>
      <c r="H50" s="48" t="s">
        <v>54</v>
      </c>
      <c r="I50" s="48" t="s">
        <v>53</v>
      </c>
      <c r="J50" s="23" t="s">
        <v>354</v>
      </c>
      <c r="K50" s="86" t="s">
        <v>53</v>
      </c>
      <c r="L50" s="54"/>
      <c r="M50" s="24">
        <v>45188</v>
      </c>
      <c r="N50" s="24">
        <v>45188</v>
      </c>
      <c r="O50" s="48"/>
      <c r="P50" s="48"/>
      <c r="Q50" s="48"/>
      <c r="R50" s="48"/>
      <c r="S50" s="55">
        <f t="shared" si="0"/>
        <v>0</v>
      </c>
      <c r="T50" s="111"/>
      <c r="U50" s="112"/>
      <c r="V50" s="58">
        <v>1</v>
      </c>
      <c r="W50" s="42">
        <v>62.1</v>
      </c>
      <c r="X50" s="60">
        <f t="shared" si="4"/>
        <v>1</v>
      </c>
      <c r="Y50" s="61">
        <f t="shared" si="5"/>
        <v>62.1</v>
      </c>
      <c r="Z50" s="55">
        <f t="shared" si="3"/>
        <v>62.1</v>
      </c>
      <c r="AA50" s="62"/>
    </row>
    <row r="51" spans="1:27" s="63" customFormat="1" ht="15.75" customHeight="1" x14ac:dyDescent="0.2">
      <c r="A51" s="53" t="s">
        <v>150</v>
      </c>
      <c r="B51" s="53" t="s">
        <v>150</v>
      </c>
      <c r="C51" s="23" t="s">
        <v>62</v>
      </c>
      <c r="D51" s="20">
        <v>9812</v>
      </c>
      <c r="E51" s="23" t="s">
        <v>2</v>
      </c>
      <c r="F51" s="110"/>
      <c r="G51" s="47"/>
      <c r="H51" s="48" t="s">
        <v>54</v>
      </c>
      <c r="I51" s="48" t="s">
        <v>53</v>
      </c>
      <c r="J51" s="23" t="s">
        <v>248</v>
      </c>
      <c r="K51" s="86" t="s">
        <v>53</v>
      </c>
      <c r="L51" s="54"/>
      <c r="M51" s="24">
        <v>45238</v>
      </c>
      <c r="N51" s="24">
        <v>45238</v>
      </c>
      <c r="O51" s="48"/>
      <c r="P51" s="48"/>
      <c r="Q51" s="48"/>
      <c r="R51" s="48"/>
      <c r="S51" s="55">
        <f t="shared" si="0"/>
        <v>0</v>
      </c>
      <c r="T51" s="111"/>
      <c r="U51" s="112"/>
      <c r="V51" s="58">
        <v>1</v>
      </c>
      <c r="W51" s="42">
        <v>62.1</v>
      </c>
      <c r="X51" s="60">
        <f t="shared" si="4"/>
        <v>1</v>
      </c>
      <c r="Y51" s="61">
        <f t="shared" si="5"/>
        <v>62.1</v>
      </c>
      <c r="Z51" s="55">
        <f t="shared" si="3"/>
        <v>62.1</v>
      </c>
      <c r="AA51" s="62"/>
    </row>
    <row r="52" spans="1:27" s="63" customFormat="1" ht="15.75" customHeight="1" x14ac:dyDescent="0.2">
      <c r="A52" s="53" t="s">
        <v>150</v>
      </c>
      <c r="B52" s="53" t="s">
        <v>150</v>
      </c>
      <c r="C52" s="23" t="s">
        <v>223</v>
      </c>
      <c r="D52" s="20">
        <v>10230</v>
      </c>
      <c r="E52" s="23" t="s">
        <v>2</v>
      </c>
      <c r="F52" s="110"/>
      <c r="G52" s="47"/>
      <c r="H52" s="48" t="s">
        <v>54</v>
      </c>
      <c r="I52" s="48" t="s">
        <v>53</v>
      </c>
      <c r="J52" s="23" t="s">
        <v>247</v>
      </c>
      <c r="K52" s="86" t="s">
        <v>53</v>
      </c>
      <c r="L52" s="54"/>
      <c r="M52" s="24">
        <v>45274</v>
      </c>
      <c r="N52" s="24">
        <v>45274</v>
      </c>
      <c r="O52" s="48"/>
      <c r="P52" s="48"/>
      <c r="Q52" s="48"/>
      <c r="R52" s="48"/>
      <c r="S52" s="55">
        <f t="shared" si="0"/>
        <v>0</v>
      </c>
      <c r="T52" s="111"/>
      <c r="U52" s="112"/>
      <c r="V52" s="58">
        <v>1</v>
      </c>
      <c r="W52" s="42">
        <v>62.1</v>
      </c>
      <c r="X52" s="60">
        <f t="shared" si="4"/>
        <v>1</v>
      </c>
      <c r="Y52" s="61">
        <f t="shared" si="5"/>
        <v>62.1</v>
      </c>
      <c r="Z52" s="55">
        <f t="shared" si="3"/>
        <v>62.1</v>
      </c>
      <c r="AA52" s="62"/>
    </row>
    <row r="53" spans="1:27" s="63" customFormat="1" ht="15.75" customHeight="1" x14ac:dyDescent="0.2">
      <c r="A53" s="53" t="s">
        <v>150</v>
      </c>
      <c r="B53" s="53" t="s">
        <v>150</v>
      </c>
      <c r="C53" s="23" t="s">
        <v>281</v>
      </c>
      <c r="D53" s="20">
        <v>10162</v>
      </c>
      <c r="E53" s="23" t="s">
        <v>2</v>
      </c>
      <c r="F53" s="110"/>
      <c r="G53" s="47"/>
      <c r="H53" s="48" t="s">
        <v>54</v>
      </c>
      <c r="I53" s="48" t="s">
        <v>53</v>
      </c>
      <c r="J53" s="23" t="s">
        <v>528</v>
      </c>
      <c r="K53" s="86" t="s">
        <v>53</v>
      </c>
      <c r="L53" s="54"/>
      <c r="M53" s="24">
        <v>45252</v>
      </c>
      <c r="N53" s="24">
        <v>45252</v>
      </c>
      <c r="O53" s="48"/>
      <c r="P53" s="48"/>
      <c r="Q53" s="48"/>
      <c r="R53" s="48"/>
      <c r="S53" s="55">
        <f t="shared" si="0"/>
        <v>0</v>
      </c>
      <c r="T53" s="111"/>
      <c r="U53" s="112"/>
      <c r="V53" s="58">
        <v>1</v>
      </c>
      <c r="W53" s="42">
        <v>62.1</v>
      </c>
      <c r="X53" s="60">
        <f t="shared" si="4"/>
        <v>1</v>
      </c>
      <c r="Y53" s="61">
        <f t="shared" si="5"/>
        <v>62.1</v>
      </c>
      <c r="Z53" s="55">
        <f t="shared" si="3"/>
        <v>62.1</v>
      </c>
      <c r="AA53" s="62"/>
    </row>
    <row r="54" spans="1:27" s="63" customFormat="1" ht="15.75" customHeight="1" x14ac:dyDescent="0.2">
      <c r="A54" s="53" t="s">
        <v>150</v>
      </c>
      <c r="B54" s="53" t="s">
        <v>150</v>
      </c>
      <c r="C54" s="23" t="s">
        <v>281</v>
      </c>
      <c r="D54" s="20">
        <v>10162</v>
      </c>
      <c r="E54" s="23" t="s">
        <v>2</v>
      </c>
      <c r="F54" s="110"/>
      <c r="G54" s="47"/>
      <c r="H54" s="48" t="s">
        <v>54</v>
      </c>
      <c r="I54" s="48" t="s">
        <v>53</v>
      </c>
      <c r="J54" s="23" t="s">
        <v>249</v>
      </c>
      <c r="K54" s="86" t="s">
        <v>53</v>
      </c>
      <c r="L54" s="54"/>
      <c r="M54" s="24">
        <v>45251</v>
      </c>
      <c r="N54" s="24">
        <v>45251</v>
      </c>
      <c r="O54" s="48"/>
      <c r="P54" s="48"/>
      <c r="Q54" s="48"/>
      <c r="R54" s="48"/>
      <c r="S54" s="55">
        <f t="shared" si="0"/>
        <v>0</v>
      </c>
      <c r="T54" s="111"/>
      <c r="U54" s="112"/>
      <c r="V54" s="58">
        <v>1</v>
      </c>
      <c r="W54" s="42">
        <v>62.1</v>
      </c>
      <c r="X54" s="60">
        <f t="shared" si="4"/>
        <v>1</v>
      </c>
      <c r="Y54" s="61">
        <f t="shared" si="5"/>
        <v>62.1</v>
      </c>
      <c r="Z54" s="55">
        <f t="shared" si="3"/>
        <v>62.1</v>
      </c>
      <c r="AA54" s="62"/>
    </row>
    <row r="55" spans="1:27" s="63" customFormat="1" ht="15.75" customHeight="1" x14ac:dyDescent="0.2">
      <c r="A55" s="53" t="s">
        <v>150</v>
      </c>
      <c r="B55" s="53" t="s">
        <v>150</v>
      </c>
      <c r="C55" s="23" t="s">
        <v>198</v>
      </c>
      <c r="D55" s="20">
        <v>10721</v>
      </c>
      <c r="E55" s="23" t="s">
        <v>4</v>
      </c>
      <c r="F55" s="110"/>
      <c r="G55" s="47"/>
      <c r="H55" s="48" t="s">
        <v>54</v>
      </c>
      <c r="I55" s="48" t="s">
        <v>53</v>
      </c>
      <c r="J55" s="23" t="s">
        <v>529</v>
      </c>
      <c r="K55" s="86" t="s">
        <v>53</v>
      </c>
      <c r="L55" s="54"/>
      <c r="M55" s="24">
        <v>45198</v>
      </c>
      <c r="N55" s="24">
        <v>45198</v>
      </c>
      <c r="O55" s="48"/>
      <c r="P55" s="48"/>
      <c r="Q55" s="48"/>
      <c r="R55" s="48"/>
      <c r="S55" s="55">
        <f t="shared" si="0"/>
        <v>0</v>
      </c>
      <c r="T55" s="113"/>
      <c r="U55" s="114"/>
      <c r="V55" s="58">
        <v>1</v>
      </c>
      <c r="W55" s="42">
        <v>62.1</v>
      </c>
      <c r="X55" s="60">
        <f t="shared" si="4"/>
        <v>1</v>
      </c>
      <c r="Y55" s="61">
        <f t="shared" si="5"/>
        <v>62.1</v>
      </c>
      <c r="Z55" s="55">
        <f t="shared" si="3"/>
        <v>62.1</v>
      </c>
      <c r="AA55" s="62"/>
    </row>
    <row r="56" spans="1:27" s="63" customFormat="1" ht="15.75" customHeight="1" x14ac:dyDescent="0.2">
      <c r="A56" s="53" t="s">
        <v>150</v>
      </c>
      <c r="B56" s="53" t="s">
        <v>150</v>
      </c>
      <c r="C56" s="23" t="s">
        <v>198</v>
      </c>
      <c r="D56" s="20">
        <v>10721</v>
      </c>
      <c r="E56" s="23" t="s">
        <v>4</v>
      </c>
      <c r="F56" s="110"/>
      <c r="G56" s="47"/>
      <c r="H56" s="48" t="s">
        <v>54</v>
      </c>
      <c r="I56" s="48" t="s">
        <v>53</v>
      </c>
      <c r="J56" s="23" t="s">
        <v>241</v>
      </c>
      <c r="K56" s="86" t="s">
        <v>53</v>
      </c>
      <c r="L56" s="54"/>
      <c r="M56" s="24">
        <v>45238</v>
      </c>
      <c r="N56" s="24">
        <v>45238</v>
      </c>
      <c r="O56" s="48"/>
      <c r="P56" s="48"/>
      <c r="Q56" s="48"/>
      <c r="R56" s="48"/>
      <c r="S56" s="55">
        <f t="shared" si="0"/>
        <v>0</v>
      </c>
      <c r="T56" s="113"/>
      <c r="U56" s="114"/>
      <c r="V56" s="58">
        <v>1</v>
      </c>
      <c r="W56" s="42">
        <v>62.1</v>
      </c>
      <c r="X56" s="60">
        <f t="shared" si="4"/>
        <v>1</v>
      </c>
      <c r="Y56" s="61">
        <f t="shared" si="5"/>
        <v>62.1</v>
      </c>
      <c r="Z56" s="55">
        <f t="shared" si="3"/>
        <v>62.1</v>
      </c>
      <c r="AA56" s="62"/>
    </row>
    <row r="57" spans="1:27" s="63" customFormat="1" ht="15.75" customHeight="1" x14ac:dyDescent="0.2">
      <c r="A57" s="53" t="s">
        <v>150</v>
      </c>
      <c r="B57" s="53" t="s">
        <v>150</v>
      </c>
      <c r="C57" s="23" t="s">
        <v>478</v>
      </c>
      <c r="D57" s="20">
        <v>10961</v>
      </c>
      <c r="E57" s="23" t="s">
        <v>2</v>
      </c>
      <c r="F57" s="110"/>
      <c r="G57" s="47"/>
      <c r="H57" s="48" t="s">
        <v>54</v>
      </c>
      <c r="I57" s="48" t="s">
        <v>53</v>
      </c>
      <c r="J57" s="23" t="s">
        <v>530</v>
      </c>
      <c r="K57" s="86" t="s">
        <v>53</v>
      </c>
      <c r="L57" s="54"/>
      <c r="M57" s="24">
        <v>45173</v>
      </c>
      <c r="N57" s="24">
        <v>45173</v>
      </c>
      <c r="O57" s="48"/>
      <c r="P57" s="48"/>
      <c r="Q57" s="48"/>
      <c r="R57" s="48"/>
      <c r="S57" s="55">
        <f t="shared" si="0"/>
        <v>0</v>
      </c>
      <c r="T57" s="111"/>
      <c r="U57" s="112"/>
      <c r="V57" s="58">
        <v>1</v>
      </c>
      <c r="W57" s="42">
        <v>62.1</v>
      </c>
      <c r="X57" s="60">
        <f t="shared" si="4"/>
        <v>1</v>
      </c>
      <c r="Y57" s="61">
        <f t="shared" si="5"/>
        <v>62.1</v>
      </c>
      <c r="Z57" s="55">
        <f t="shared" si="3"/>
        <v>62.1</v>
      </c>
      <c r="AA57" s="62"/>
    </row>
    <row r="58" spans="1:27" s="63" customFormat="1" ht="15.75" customHeight="1" x14ac:dyDescent="0.2">
      <c r="A58" s="53" t="s">
        <v>150</v>
      </c>
      <c r="B58" s="53" t="s">
        <v>150</v>
      </c>
      <c r="C58" s="23" t="s">
        <v>71</v>
      </c>
      <c r="D58" s="20">
        <v>10894</v>
      </c>
      <c r="E58" s="23" t="s">
        <v>4</v>
      </c>
      <c r="F58" s="110"/>
      <c r="G58" s="47"/>
      <c r="H58" s="48" t="s">
        <v>54</v>
      </c>
      <c r="I58" s="48" t="s">
        <v>53</v>
      </c>
      <c r="J58" s="23" t="s">
        <v>531</v>
      </c>
      <c r="K58" s="86" t="s">
        <v>53</v>
      </c>
      <c r="L58" s="54"/>
      <c r="M58" s="24">
        <v>45251</v>
      </c>
      <c r="N58" s="24">
        <v>45251</v>
      </c>
      <c r="O58" s="48"/>
      <c r="P58" s="48"/>
      <c r="Q58" s="48"/>
      <c r="R58" s="48"/>
      <c r="S58" s="55">
        <f t="shared" si="0"/>
        <v>0</v>
      </c>
      <c r="T58" s="111"/>
      <c r="U58" s="112"/>
      <c r="V58" s="58">
        <v>1</v>
      </c>
      <c r="W58" s="42">
        <v>62.1</v>
      </c>
      <c r="X58" s="60">
        <f t="shared" si="4"/>
        <v>1</v>
      </c>
      <c r="Y58" s="61">
        <f t="shared" si="5"/>
        <v>62.1</v>
      </c>
      <c r="Z58" s="55">
        <f t="shared" si="3"/>
        <v>62.1</v>
      </c>
      <c r="AA58" s="62"/>
    </row>
    <row r="59" spans="1:27" s="63" customFormat="1" ht="15.75" customHeight="1" x14ac:dyDescent="0.2">
      <c r="A59" s="53" t="s">
        <v>150</v>
      </c>
      <c r="B59" s="53" t="s">
        <v>150</v>
      </c>
      <c r="C59" s="23" t="s">
        <v>71</v>
      </c>
      <c r="D59" s="20">
        <v>10894</v>
      </c>
      <c r="E59" s="23" t="s">
        <v>4</v>
      </c>
      <c r="F59" s="110"/>
      <c r="G59" s="47"/>
      <c r="H59" s="48" t="s">
        <v>54</v>
      </c>
      <c r="I59" s="48" t="s">
        <v>53</v>
      </c>
      <c r="J59" s="23" t="s">
        <v>532</v>
      </c>
      <c r="K59" s="86" t="s">
        <v>53</v>
      </c>
      <c r="L59" s="54"/>
      <c r="M59" s="24">
        <v>45243</v>
      </c>
      <c r="N59" s="24">
        <v>45243</v>
      </c>
      <c r="O59" s="48"/>
      <c r="P59" s="48"/>
      <c r="Q59" s="48"/>
      <c r="R59" s="48"/>
      <c r="S59" s="55">
        <f t="shared" si="0"/>
        <v>0</v>
      </c>
      <c r="T59" s="111"/>
      <c r="U59" s="112"/>
      <c r="V59" s="58">
        <v>1</v>
      </c>
      <c r="W59" s="42">
        <v>62.1</v>
      </c>
      <c r="X59" s="60">
        <f t="shared" si="4"/>
        <v>1</v>
      </c>
      <c r="Y59" s="61">
        <f t="shared" si="5"/>
        <v>62.1</v>
      </c>
      <c r="Z59" s="55">
        <f t="shared" si="3"/>
        <v>62.1</v>
      </c>
      <c r="AA59" s="62"/>
    </row>
    <row r="60" spans="1:27" s="63" customFormat="1" ht="15.75" customHeight="1" x14ac:dyDescent="0.2">
      <c r="A60" s="53" t="s">
        <v>150</v>
      </c>
      <c r="B60" s="53" t="s">
        <v>150</v>
      </c>
      <c r="C60" s="23" t="s">
        <v>71</v>
      </c>
      <c r="D60" s="20">
        <v>10894</v>
      </c>
      <c r="E60" s="23" t="s">
        <v>4</v>
      </c>
      <c r="F60" s="110"/>
      <c r="G60" s="47"/>
      <c r="H60" s="48" t="s">
        <v>54</v>
      </c>
      <c r="I60" s="48" t="s">
        <v>53</v>
      </c>
      <c r="J60" s="23" t="s">
        <v>405</v>
      </c>
      <c r="K60" s="86" t="s">
        <v>53</v>
      </c>
      <c r="L60" s="54"/>
      <c r="M60" s="24">
        <v>45257</v>
      </c>
      <c r="N60" s="24">
        <v>45257</v>
      </c>
      <c r="O60" s="48"/>
      <c r="P60" s="48"/>
      <c r="Q60" s="48"/>
      <c r="R60" s="48"/>
      <c r="S60" s="55">
        <f t="shared" si="0"/>
        <v>0</v>
      </c>
      <c r="T60" s="111"/>
      <c r="U60" s="112"/>
      <c r="V60" s="58">
        <v>1</v>
      </c>
      <c r="W60" s="42">
        <v>62.1</v>
      </c>
      <c r="X60" s="60">
        <f t="shared" si="4"/>
        <v>1</v>
      </c>
      <c r="Y60" s="61">
        <f t="shared" si="5"/>
        <v>62.1</v>
      </c>
      <c r="Z60" s="55">
        <f t="shared" si="3"/>
        <v>62.1</v>
      </c>
      <c r="AA60" s="62"/>
    </row>
    <row r="61" spans="1:27" s="63" customFormat="1" ht="15.75" customHeight="1" x14ac:dyDescent="0.2">
      <c r="A61" s="53" t="s">
        <v>150</v>
      </c>
      <c r="B61" s="53" t="s">
        <v>150</v>
      </c>
      <c r="C61" s="23" t="s">
        <v>71</v>
      </c>
      <c r="D61" s="20">
        <v>10894</v>
      </c>
      <c r="E61" s="23" t="s">
        <v>4</v>
      </c>
      <c r="F61" s="110"/>
      <c r="G61" s="47"/>
      <c r="H61" s="48" t="s">
        <v>54</v>
      </c>
      <c r="I61" s="48" t="s">
        <v>53</v>
      </c>
      <c r="J61" s="23" t="s">
        <v>533</v>
      </c>
      <c r="K61" s="86" t="s">
        <v>53</v>
      </c>
      <c r="L61" s="54"/>
      <c r="M61" s="24">
        <v>45255</v>
      </c>
      <c r="N61" s="24">
        <v>45255</v>
      </c>
      <c r="O61" s="48"/>
      <c r="P61" s="48"/>
      <c r="Q61" s="48"/>
      <c r="R61" s="48"/>
      <c r="S61" s="55">
        <f t="shared" si="0"/>
        <v>0</v>
      </c>
      <c r="T61" s="111"/>
      <c r="U61" s="112"/>
      <c r="V61" s="58">
        <v>1</v>
      </c>
      <c r="W61" s="42">
        <v>62.1</v>
      </c>
      <c r="X61" s="60">
        <f t="shared" si="4"/>
        <v>1</v>
      </c>
      <c r="Y61" s="61">
        <f t="shared" si="5"/>
        <v>62.1</v>
      </c>
      <c r="Z61" s="55">
        <f t="shared" si="3"/>
        <v>62.1</v>
      </c>
      <c r="AA61" s="62"/>
    </row>
    <row r="62" spans="1:27" s="63" customFormat="1" ht="15.75" customHeight="1" x14ac:dyDescent="0.2">
      <c r="A62" s="53" t="s">
        <v>150</v>
      </c>
      <c r="B62" s="53" t="s">
        <v>150</v>
      </c>
      <c r="C62" s="23" t="s">
        <v>71</v>
      </c>
      <c r="D62" s="20">
        <v>10894</v>
      </c>
      <c r="E62" s="23" t="s">
        <v>4</v>
      </c>
      <c r="F62" s="110"/>
      <c r="G62" s="47"/>
      <c r="H62" s="48" t="s">
        <v>54</v>
      </c>
      <c r="I62" s="48" t="s">
        <v>53</v>
      </c>
      <c r="J62" s="23" t="s">
        <v>534</v>
      </c>
      <c r="K62" s="86" t="s">
        <v>53</v>
      </c>
      <c r="L62" s="54"/>
      <c r="M62" s="24">
        <v>45225</v>
      </c>
      <c r="N62" s="24">
        <v>45225</v>
      </c>
      <c r="O62" s="48"/>
      <c r="P62" s="48"/>
      <c r="Q62" s="48"/>
      <c r="R62" s="48"/>
      <c r="S62" s="55">
        <f t="shared" si="0"/>
        <v>0</v>
      </c>
      <c r="T62" s="111"/>
      <c r="U62" s="112"/>
      <c r="V62" s="58">
        <v>1</v>
      </c>
      <c r="W62" s="42">
        <v>62.1</v>
      </c>
      <c r="X62" s="60">
        <f t="shared" si="4"/>
        <v>1</v>
      </c>
      <c r="Y62" s="61">
        <f t="shared" si="5"/>
        <v>62.1</v>
      </c>
      <c r="Z62" s="55">
        <f t="shared" si="3"/>
        <v>62.1</v>
      </c>
      <c r="AA62" s="62"/>
    </row>
    <row r="63" spans="1:27" s="63" customFormat="1" ht="15.75" customHeight="1" x14ac:dyDescent="0.2">
      <c r="A63" s="53" t="s">
        <v>150</v>
      </c>
      <c r="B63" s="53" t="s">
        <v>150</v>
      </c>
      <c r="C63" s="23" t="s">
        <v>165</v>
      </c>
      <c r="D63" s="20">
        <v>10385</v>
      </c>
      <c r="E63" s="23" t="s">
        <v>3</v>
      </c>
      <c r="F63" s="110"/>
      <c r="G63" s="47"/>
      <c r="H63" s="48" t="s">
        <v>54</v>
      </c>
      <c r="I63" s="48" t="s">
        <v>53</v>
      </c>
      <c r="J63" s="23" t="s">
        <v>70</v>
      </c>
      <c r="K63" s="86" t="s">
        <v>53</v>
      </c>
      <c r="L63" s="54"/>
      <c r="M63" s="24">
        <v>45280</v>
      </c>
      <c r="N63" s="24">
        <v>45280</v>
      </c>
      <c r="O63" s="48"/>
      <c r="P63" s="48"/>
      <c r="Q63" s="48"/>
      <c r="R63" s="48"/>
      <c r="S63" s="55">
        <f t="shared" si="0"/>
        <v>0</v>
      </c>
      <c r="T63" s="111"/>
      <c r="U63" s="112"/>
      <c r="V63" s="58">
        <v>1</v>
      </c>
      <c r="W63" s="42">
        <v>62.1</v>
      </c>
      <c r="X63" s="60">
        <f t="shared" si="4"/>
        <v>1</v>
      </c>
      <c r="Y63" s="61">
        <f t="shared" si="5"/>
        <v>62.1</v>
      </c>
      <c r="Z63" s="55">
        <f t="shared" si="3"/>
        <v>62.1</v>
      </c>
      <c r="AA63" s="62"/>
    </row>
    <row r="64" spans="1:27" s="63" customFormat="1" ht="15.75" customHeight="1" x14ac:dyDescent="0.2">
      <c r="A64" s="53" t="s">
        <v>150</v>
      </c>
      <c r="B64" s="53" t="s">
        <v>150</v>
      </c>
      <c r="C64" s="23" t="s">
        <v>165</v>
      </c>
      <c r="D64" s="20">
        <v>10385</v>
      </c>
      <c r="E64" s="23" t="s">
        <v>3</v>
      </c>
      <c r="F64" s="110"/>
      <c r="G64" s="47"/>
      <c r="H64" s="48" t="s">
        <v>54</v>
      </c>
      <c r="I64" s="48" t="s">
        <v>53</v>
      </c>
      <c r="J64" s="23" t="s">
        <v>70</v>
      </c>
      <c r="K64" s="86" t="s">
        <v>53</v>
      </c>
      <c r="L64" s="54"/>
      <c r="M64" s="24">
        <v>45265</v>
      </c>
      <c r="N64" s="24">
        <v>45265</v>
      </c>
      <c r="O64" s="48"/>
      <c r="P64" s="48"/>
      <c r="Q64" s="48"/>
      <c r="R64" s="48"/>
      <c r="S64" s="55">
        <f t="shared" si="0"/>
        <v>0</v>
      </c>
      <c r="T64" s="111"/>
      <c r="U64" s="112"/>
      <c r="V64" s="58">
        <v>1</v>
      </c>
      <c r="W64" s="42">
        <v>62.1</v>
      </c>
      <c r="X64" s="60">
        <f t="shared" si="4"/>
        <v>1</v>
      </c>
      <c r="Y64" s="61">
        <f t="shared" si="5"/>
        <v>62.1</v>
      </c>
      <c r="Z64" s="55">
        <f t="shared" si="3"/>
        <v>62.1</v>
      </c>
      <c r="AA64" s="62"/>
    </row>
    <row r="65" spans="1:27" s="63" customFormat="1" ht="15.75" customHeight="1" x14ac:dyDescent="0.2">
      <c r="A65" s="53" t="s">
        <v>150</v>
      </c>
      <c r="B65" s="53" t="s">
        <v>150</v>
      </c>
      <c r="C65" s="23" t="s">
        <v>69</v>
      </c>
      <c r="D65" s="20">
        <v>10384</v>
      </c>
      <c r="E65" s="23" t="s">
        <v>3</v>
      </c>
      <c r="F65" s="110"/>
      <c r="G65" s="47"/>
      <c r="H65" s="48" t="s">
        <v>54</v>
      </c>
      <c r="I65" s="48" t="s">
        <v>53</v>
      </c>
      <c r="J65" s="23" t="s">
        <v>70</v>
      </c>
      <c r="K65" s="86" t="s">
        <v>53</v>
      </c>
      <c r="L65" s="54"/>
      <c r="M65" s="24">
        <v>45273</v>
      </c>
      <c r="N65" s="24">
        <v>45273</v>
      </c>
      <c r="O65" s="48"/>
      <c r="P65" s="48"/>
      <c r="Q65" s="48"/>
      <c r="R65" s="48"/>
      <c r="S65" s="55">
        <f t="shared" si="0"/>
        <v>0</v>
      </c>
      <c r="T65" s="111"/>
      <c r="U65" s="112"/>
      <c r="V65" s="58">
        <v>1</v>
      </c>
      <c r="W65" s="42">
        <v>62.1</v>
      </c>
      <c r="X65" s="60">
        <f t="shared" si="4"/>
        <v>1</v>
      </c>
      <c r="Y65" s="61">
        <f t="shared" si="5"/>
        <v>62.1</v>
      </c>
      <c r="Z65" s="55">
        <f t="shared" si="3"/>
        <v>62.1</v>
      </c>
      <c r="AA65" s="62"/>
    </row>
    <row r="66" spans="1:27" s="63" customFormat="1" ht="15.75" customHeight="1" x14ac:dyDescent="0.2">
      <c r="A66" s="53" t="s">
        <v>150</v>
      </c>
      <c r="B66" s="53" t="s">
        <v>150</v>
      </c>
      <c r="C66" s="23" t="s">
        <v>69</v>
      </c>
      <c r="D66" s="20">
        <v>10384</v>
      </c>
      <c r="E66" s="23" t="s">
        <v>3</v>
      </c>
      <c r="F66" s="110"/>
      <c r="G66" s="47"/>
      <c r="H66" s="48" t="s">
        <v>54</v>
      </c>
      <c r="I66" s="48" t="s">
        <v>53</v>
      </c>
      <c r="J66" s="23" t="s">
        <v>70</v>
      </c>
      <c r="K66" s="86" t="s">
        <v>53</v>
      </c>
      <c r="L66" s="54"/>
      <c r="M66" s="24">
        <v>45264</v>
      </c>
      <c r="N66" s="24">
        <v>45264</v>
      </c>
      <c r="O66" s="48"/>
      <c r="P66" s="48"/>
      <c r="Q66" s="48"/>
      <c r="R66" s="48"/>
      <c r="S66" s="55">
        <f t="shared" si="0"/>
        <v>0</v>
      </c>
      <c r="T66" s="111"/>
      <c r="U66" s="112"/>
      <c r="V66" s="58">
        <v>1</v>
      </c>
      <c r="W66" s="42">
        <v>62.1</v>
      </c>
      <c r="X66" s="60">
        <f t="shared" si="4"/>
        <v>1</v>
      </c>
      <c r="Y66" s="61">
        <f t="shared" si="5"/>
        <v>62.1</v>
      </c>
      <c r="Z66" s="55">
        <f t="shared" si="3"/>
        <v>62.1</v>
      </c>
      <c r="AA66" s="62"/>
    </row>
    <row r="67" spans="1:27" s="63" customFormat="1" ht="15.75" customHeight="1" x14ac:dyDescent="0.2">
      <c r="A67" s="53" t="s">
        <v>150</v>
      </c>
      <c r="B67" s="53" t="s">
        <v>150</v>
      </c>
      <c r="C67" s="23" t="s">
        <v>69</v>
      </c>
      <c r="D67" s="20">
        <v>10384</v>
      </c>
      <c r="E67" s="23" t="s">
        <v>3</v>
      </c>
      <c r="F67" s="110"/>
      <c r="G67" s="47"/>
      <c r="H67" s="48" t="s">
        <v>54</v>
      </c>
      <c r="I67" s="48" t="s">
        <v>53</v>
      </c>
      <c r="J67" s="23" t="s">
        <v>70</v>
      </c>
      <c r="K67" s="86" t="s">
        <v>53</v>
      </c>
      <c r="L67" s="54"/>
      <c r="M67" s="24">
        <v>45282</v>
      </c>
      <c r="N67" s="24">
        <v>45282</v>
      </c>
      <c r="O67" s="48"/>
      <c r="P67" s="48"/>
      <c r="Q67" s="48"/>
      <c r="R67" s="48"/>
      <c r="S67" s="55">
        <f t="shared" si="0"/>
        <v>0</v>
      </c>
      <c r="T67" s="111"/>
      <c r="U67" s="112"/>
      <c r="V67" s="58">
        <v>1</v>
      </c>
      <c r="W67" s="42">
        <v>62.1</v>
      </c>
      <c r="X67" s="60">
        <f t="shared" si="4"/>
        <v>1</v>
      </c>
      <c r="Y67" s="61">
        <f t="shared" si="5"/>
        <v>62.1</v>
      </c>
      <c r="Z67" s="55">
        <f t="shared" si="3"/>
        <v>62.1</v>
      </c>
      <c r="AA67" s="62"/>
    </row>
    <row r="68" spans="1:27" s="63" customFormat="1" ht="15.75" customHeight="1" x14ac:dyDescent="0.2">
      <c r="A68" s="53" t="s">
        <v>150</v>
      </c>
      <c r="B68" s="53" t="s">
        <v>150</v>
      </c>
      <c r="C68" s="23" t="s">
        <v>304</v>
      </c>
      <c r="D68" s="20">
        <v>10325</v>
      </c>
      <c r="E68" s="23" t="s">
        <v>3</v>
      </c>
      <c r="F68" s="110"/>
      <c r="G68" s="47"/>
      <c r="H68" s="48" t="s">
        <v>54</v>
      </c>
      <c r="I68" s="48" t="s">
        <v>53</v>
      </c>
      <c r="J68" s="23" t="s">
        <v>535</v>
      </c>
      <c r="K68" s="86" t="s">
        <v>53</v>
      </c>
      <c r="L68" s="54"/>
      <c r="M68" s="24">
        <v>45288</v>
      </c>
      <c r="N68" s="24">
        <v>45288</v>
      </c>
      <c r="O68" s="48"/>
      <c r="P68" s="48"/>
      <c r="Q68" s="48"/>
      <c r="R68" s="48"/>
      <c r="S68" s="55">
        <f t="shared" si="0"/>
        <v>0</v>
      </c>
      <c r="T68" s="111"/>
      <c r="U68" s="112"/>
      <c r="V68" s="58">
        <v>1</v>
      </c>
      <c r="W68" s="42">
        <v>62.1</v>
      </c>
      <c r="X68" s="60">
        <f t="shared" si="4"/>
        <v>1</v>
      </c>
      <c r="Y68" s="61">
        <f t="shared" si="5"/>
        <v>62.1</v>
      </c>
      <c r="Z68" s="55">
        <f t="shared" si="3"/>
        <v>62.1</v>
      </c>
      <c r="AA68" s="62"/>
    </row>
    <row r="69" spans="1:27" s="63" customFormat="1" ht="15.75" customHeight="1" x14ac:dyDescent="0.2">
      <c r="A69" s="53" t="s">
        <v>150</v>
      </c>
      <c r="B69" s="53" t="s">
        <v>150</v>
      </c>
      <c r="C69" s="23" t="s">
        <v>63</v>
      </c>
      <c r="D69" s="20">
        <v>10989</v>
      </c>
      <c r="E69" s="23" t="s">
        <v>3</v>
      </c>
      <c r="F69" s="110"/>
      <c r="G69" s="47"/>
      <c r="H69" s="48" t="s">
        <v>54</v>
      </c>
      <c r="I69" s="48" t="s">
        <v>53</v>
      </c>
      <c r="J69" s="23" t="s">
        <v>70</v>
      </c>
      <c r="K69" s="86" t="s">
        <v>53</v>
      </c>
      <c r="L69" s="54"/>
      <c r="M69" s="24">
        <v>45280</v>
      </c>
      <c r="N69" s="24">
        <v>45280</v>
      </c>
      <c r="O69" s="48"/>
      <c r="P69" s="48"/>
      <c r="Q69" s="48"/>
      <c r="R69" s="48"/>
      <c r="S69" s="55">
        <f t="shared" si="0"/>
        <v>0</v>
      </c>
      <c r="T69" s="111"/>
      <c r="U69" s="112"/>
      <c r="V69" s="58">
        <v>1</v>
      </c>
      <c r="W69" s="42">
        <v>62.1</v>
      </c>
      <c r="X69" s="60">
        <f t="shared" si="4"/>
        <v>1</v>
      </c>
      <c r="Y69" s="61">
        <f t="shared" si="5"/>
        <v>62.1</v>
      </c>
      <c r="Z69" s="55">
        <f t="shared" si="3"/>
        <v>62.1</v>
      </c>
      <c r="AA69" s="62"/>
    </row>
    <row r="70" spans="1:27" s="63" customFormat="1" ht="15.75" customHeight="1" x14ac:dyDescent="0.2">
      <c r="A70" s="53" t="s">
        <v>150</v>
      </c>
      <c r="B70" s="53" t="s">
        <v>150</v>
      </c>
      <c r="C70" s="23" t="s">
        <v>203</v>
      </c>
      <c r="D70" s="20">
        <v>10161</v>
      </c>
      <c r="E70" s="23" t="s">
        <v>3</v>
      </c>
      <c r="F70" s="110"/>
      <c r="G70" s="47"/>
      <c r="H70" s="48" t="s">
        <v>54</v>
      </c>
      <c r="I70" s="48" t="s">
        <v>53</v>
      </c>
      <c r="J70" s="23" t="s">
        <v>424</v>
      </c>
      <c r="K70" s="86" t="s">
        <v>53</v>
      </c>
      <c r="L70" s="54"/>
      <c r="M70" s="24">
        <v>45230</v>
      </c>
      <c r="N70" s="24">
        <v>45230</v>
      </c>
      <c r="O70" s="48"/>
      <c r="P70" s="48"/>
      <c r="Q70" s="48"/>
      <c r="R70" s="48"/>
      <c r="S70" s="55">
        <f t="shared" si="0"/>
        <v>0</v>
      </c>
      <c r="T70" s="111"/>
      <c r="U70" s="112"/>
      <c r="V70" s="58">
        <v>1</v>
      </c>
      <c r="W70" s="42">
        <v>62.1</v>
      </c>
      <c r="X70" s="60">
        <f t="shared" si="4"/>
        <v>1</v>
      </c>
      <c r="Y70" s="61">
        <f t="shared" si="5"/>
        <v>62.1</v>
      </c>
      <c r="Z70" s="55">
        <f t="shared" si="3"/>
        <v>62.1</v>
      </c>
      <c r="AA70" s="62"/>
    </row>
    <row r="71" spans="1:27" s="63" customFormat="1" ht="15.75" customHeight="1" x14ac:dyDescent="0.2">
      <c r="A71" s="53" t="s">
        <v>150</v>
      </c>
      <c r="B71" s="53" t="s">
        <v>150</v>
      </c>
      <c r="C71" s="23" t="s">
        <v>47</v>
      </c>
      <c r="D71" s="20">
        <v>10506</v>
      </c>
      <c r="E71" s="23" t="s">
        <v>2</v>
      </c>
      <c r="F71" s="110"/>
      <c r="G71" s="47"/>
      <c r="H71" s="48" t="s">
        <v>54</v>
      </c>
      <c r="I71" s="48" t="s">
        <v>53</v>
      </c>
      <c r="J71" s="23" t="s">
        <v>299</v>
      </c>
      <c r="K71" s="86" t="s">
        <v>53</v>
      </c>
      <c r="L71" s="54"/>
      <c r="M71" s="24">
        <v>45251</v>
      </c>
      <c r="N71" s="24">
        <v>45251</v>
      </c>
      <c r="O71" s="48"/>
      <c r="P71" s="48"/>
      <c r="Q71" s="48"/>
      <c r="R71" s="48"/>
      <c r="S71" s="55">
        <f t="shared" si="0"/>
        <v>0</v>
      </c>
      <c r="T71" s="111"/>
      <c r="U71" s="112"/>
      <c r="V71" s="58">
        <v>1</v>
      </c>
      <c r="W71" s="42">
        <v>62.1</v>
      </c>
      <c r="X71" s="60">
        <f t="shared" si="4"/>
        <v>1</v>
      </c>
      <c r="Y71" s="61">
        <f t="shared" si="5"/>
        <v>62.1</v>
      </c>
      <c r="Z71" s="55">
        <f t="shared" si="3"/>
        <v>62.1</v>
      </c>
      <c r="AA71" s="62"/>
    </row>
    <row r="72" spans="1:27" s="63" customFormat="1" ht="15.75" customHeight="1" x14ac:dyDescent="0.2">
      <c r="A72" s="53" t="s">
        <v>150</v>
      </c>
      <c r="B72" s="53" t="s">
        <v>150</v>
      </c>
      <c r="C72" s="23" t="s">
        <v>47</v>
      </c>
      <c r="D72" s="20">
        <v>10506</v>
      </c>
      <c r="E72" s="23" t="s">
        <v>2</v>
      </c>
      <c r="F72" s="110"/>
      <c r="G72" s="47"/>
      <c r="H72" s="48" t="s">
        <v>54</v>
      </c>
      <c r="I72" s="48" t="s">
        <v>53</v>
      </c>
      <c r="J72" s="23" t="s">
        <v>33</v>
      </c>
      <c r="K72" s="86" t="s">
        <v>53</v>
      </c>
      <c r="L72" s="54"/>
      <c r="M72" s="24">
        <v>45225</v>
      </c>
      <c r="N72" s="24">
        <v>45225</v>
      </c>
      <c r="O72" s="48"/>
      <c r="P72" s="48"/>
      <c r="Q72" s="48"/>
      <c r="R72" s="48"/>
      <c r="S72" s="55">
        <f t="shared" ref="S72:S135" si="6">Q72+R72</f>
        <v>0</v>
      </c>
      <c r="T72" s="111"/>
      <c r="U72" s="112"/>
      <c r="V72" s="58">
        <v>1</v>
      </c>
      <c r="W72" s="42">
        <v>62.1</v>
      </c>
      <c r="X72" s="60">
        <f t="shared" ref="X72:X135" si="7">T72+V72</f>
        <v>1</v>
      </c>
      <c r="Y72" s="61">
        <f t="shared" ref="Y72:Y135" si="8">(T72*U72)+(V72*W72)</f>
        <v>62.1</v>
      </c>
      <c r="Z72" s="55">
        <f t="shared" ref="Z72:Z135" si="9">S72+Y72</f>
        <v>62.1</v>
      </c>
      <c r="AA72" s="62"/>
    </row>
    <row r="73" spans="1:27" s="63" customFormat="1" ht="15.75" customHeight="1" x14ac:dyDescent="0.2">
      <c r="A73" s="53" t="s">
        <v>150</v>
      </c>
      <c r="B73" s="53" t="s">
        <v>150</v>
      </c>
      <c r="C73" s="23" t="s">
        <v>47</v>
      </c>
      <c r="D73" s="20">
        <v>10506</v>
      </c>
      <c r="E73" s="23" t="s">
        <v>2</v>
      </c>
      <c r="F73" s="110"/>
      <c r="G73" s="47"/>
      <c r="H73" s="48" t="s">
        <v>54</v>
      </c>
      <c r="I73" s="48" t="s">
        <v>53</v>
      </c>
      <c r="J73" s="23" t="s">
        <v>298</v>
      </c>
      <c r="K73" s="86" t="s">
        <v>53</v>
      </c>
      <c r="L73" s="54"/>
      <c r="M73" s="24">
        <v>45247</v>
      </c>
      <c r="N73" s="24">
        <v>45247</v>
      </c>
      <c r="O73" s="48"/>
      <c r="P73" s="48"/>
      <c r="Q73" s="48"/>
      <c r="R73" s="48"/>
      <c r="S73" s="55">
        <f t="shared" si="6"/>
        <v>0</v>
      </c>
      <c r="T73" s="111"/>
      <c r="U73" s="112"/>
      <c r="V73" s="58">
        <v>1</v>
      </c>
      <c r="W73" s="42">
        <v>62.1</v>
      </c>
      <c r="X73" s="60">
        <f t="shared" si="7"/>
        <v>1</v>
      </c>
      <c r="Y73" s="61">
        <f t="shared" si="8"/>
        <v>62.1</v>
      </c>
      <c r="Z73" s="55">
        <f t="shared" si="9"/>
        <v>62.1</v>
      </c>
      <c r="AA73" s="62"/>
    </row>
    <row r="74" spans="1:27" s="63" customFormat="1" ht="15.75" customHeight="1" x14ac:dyDescent="0.2">
      <c r="A74" s="53" t="s">
        <v>150</v>
      </c>
      <c r="B74" s="53" t="s">
        <v>150</v>
      </c>
      <c r="C74" s="23" t="s">
        <v>305</v>
      </c>
      <c r="D74" s="20">
        <v>10765</v>
      </c>
      <c r="E74" s="23" t="s">
        <v>2</v>
      </c>
      <c r="F74" s="110"/>
      <c r="G74" s="47"/>
      <c r="H74" s="48" t="s">
        <v>54</v>
      </c>
      <c r="I74" s="48" t="s">
        <v>53</v>
      </c>
      <c r="J74" s="23" t="s">
        <v>532</v>
      </c>
      <c r="K74" s="86" t="s">
        <v>53</v>
      </c>
      <c r="L74" s="54"/>
      <c r="M74" s="24">
        <v>45243</v>
      </c>
      <c r="N74" s="24">
        <v>45243</v>
      </c>
      <c r="O74" s="48"/>
      <c r="P74" s="48"/>
      <c r="Q74" s="48"/>
      <c r="R74" s="48"/>
      <c r="S74" s="55">
        <f t="shared" si="6"/>
        <v>0</v>
      </c>
      <c r="T74" s="111"/>
      <c r="U74" s="112"/>
      <c r="V74" s="58">
        <v>1</v>
      </c>
      <c r="W74" s="42">
        <v>62.1</v>
      </c>
      <c r="X74" s="60">
        <f t="shared" si="7"/>
        <v>1</v>
      </c>
      <c r="Y74" s="61">
        <f t="shared" si="8"/>
        <v>62.1</v>
      </c>
      <c r="Z74" s="55">
        <f t="shared" si="9"/>
        <v>62.1</v>
      </c>
      <c r="AA74" s="62"/>
    </row>
    <row r="75" spans="1:27" s="63" customFormat="1" ht="15.75" customHeight="1" x14ac:dyDescent="0.2">
      <c r="A75" s="53" t="s">
        <v>150</v>
      </c>
      <c r="B75" s="53" t="s">
        <v>150</v>
      </c>
      <c r="C75" s="23" t="s">
        <v>67</v>
      </c>
      <c r="D75" s="20">
        <v>10298</v>
      </c>
      <c r="E75" s="23" t="s">
        <v>2</v>
      </c>
      <c r="F75" s="110"/>
      <c r="G75" s="47"/>
      <c r="H75" s="48" t="s">
        <v>54</v>
      </c>
      <c r="I75" s="48" t="s">
        <v>53</v>
      </c>
      <c r="J75" s="23" t="s">
        <v>536</v>
      </c>
      <c r="K75" s="86" t="s">
        <v>53</v>
      </c>
      <c r="L75" s="54"/>
      <c r="M75" s="24">
        <v>45260</v>
      </c>
      <c r="N75" s="24">
        <v>45260</v>
      </c>
      <c r="O75" s="48"/>
      <c r="P75" s="48"/>
      <c r="Q75" s="48"/>
      <c r="R75" s="48"/>
      <c r="S75" s="55">
        <f t="shared" si="6"/>
        <v>0</v>
      </c>
      <c r="T75" s="111"/>
      <c r="U75" s="112"/>
      <c r="V75" s="58">
        <v>1</v>
      </c>
      <c r="W75" s="42">
        <v>62.1</v>
      </c>
      <c r="X75" s="60">
        <f t="shared" si="7"/>
        <v>1</v>
      </c>
      <c r="Y75" s="61">
        <f t="shared" si="8"/>
        <v>62.1</v>
      </c>
      <c r="Z75" s="55">
        <f t="shared" si="9"/>
        <v>62.1</v>
      </c>
      <c r="AA75" s="62"/>
    </row>
    <row r="76" spans="1:27" s="63" customFormat="1" ht="15.75" customHeight="1" x14ac:dyDescent="0.2">
      <c r="A76" s="53" t="s">
        <v>150</v>
      </c>
      <c r="B76" s="53" t="s">
        <v>150</v>
      </c>
      <c r="C76" s="23" t="s">
        <v>214</v>
      </c>
      <c r="D76" s="20">
        <v>10009</v>
      </c>
      <c r="E76" s="23" t="s">
        <v>2</v>
      </c>
      <c r="F76" s="110"/>
      <c r="G76" s="47"/>
      <c r="H76" s="48" t="s">
        <v>54</v>
      </c>
      <c r="I76" s="48" t="s">
        <v>53</v>
      </c>
      <c r="J76" s="23" t="s">
        <v>243</v>
      </c>
      <c r="K76" s="86" t="s">
        <v>53</v>
      </c>
      <c r="L76" s="54"/>
      <c r="M76" s="24">
        <v>45264</v>
      </c>
      <c r="N76" s="24">
        <v>45264</v>
      </c>
      <c r="O76" s="48"/>
      <c r="P76" s="48"/>
      <c r="Q76" s="48"/>
      <c r="R76" s="48"/>
      <c r="S76" s="55">
        <f t="shared" si="6"/>
        <v>0</v>
      </c>
      <c r="T76" s="111"/>
      <c r="U76" s="112"/>
      <c r="V76" s="58">
        <v>1</v>
      </c>
      <c r="W76" s="42">
        <v>62.1</v>
      </c>
      <c r="X76" s="60">
        <f t="shared" si="7"/>
        <v>1</v>
      </c>
      <c r="Y76" s="61">
        <f t="shared" si="8"/>
        <v>62.1</v>
      </c>
      <c r="Z76" s="55">
        <f t="shared" si="9"/>
        <v>62.1</v>
      </c>
      <c r="AA76" s="62"/>
    </row>
    <row r="77" spans="1:27" s="63" customFormat="1" ht="15.75" customHeight="1" x14ac:dyDescent="0.2">
      <c r="A77" s="53" t="s">
        <v>150</v>
      </c>
      <c r="B77" s="53" t="s">
        <v>150</v>
      </c>
      <c r="C77" s="23" t="s">
        <v>173</v>
      </c>
      <c r="D77" s="20">
        <v>11089</v>
      </c>
      <c r="E77" s="23" t="s">
        <v>2</v>
      </c>
      <c r="F77" s="110"/>
      <c r="G77" s="47"/>
      <c r="H77" s="48" t="s">
        <v>54</v>
      </c>
      <c r="I77" s="48" t="s">
        <v>53</v>
      </c>
      <c r="J77" s="23" t="s">
        <v>537</v>
      </c>
      <c r="K77" s="86" t="s">
        <v>53</v>
      </c>
      <c r="L77" s="54"/>
      <c r="M77" s="24">
        <v>45268</v>
      </c>
      <c r="N77" s="24">
        <v>45268</v>
      </c>
      <c r="O77" s="48"/>
      <c r="P77" s="48"/>
      <c r="Q77" s="48"/>
      <c r="R77" s="48"/>
      <c r="S77" s="55">
        <f t="shared" si="6"/>
        <v>0</v>
      </c>
      <c r="T77" s="111"/>
      <c r="U77" s="112"/>
      <c r="V77" s="58">
        <v>1</v>
      </c>
      <c r="W77" s="42">
        <v>62.1</v>
      </c>
      <c r="X77" s="60">
        <f t="shared" si="7"/>
        <v>1</v>
      </c>
      <c r="Y77" s="61">
        <f t="shared" si="8"/>
        <v>62.1</v>
      </c>
      <c r="Z77" s="55">
        <f t="shared" si="9"/>
        <v>62.1</v>
      </c>
      <c r="AA77" s="62"/>
    </row>
    <row r="78" spans="1:27" s="63" customFormat="1" ht="15.75" customHeight="1" x14ac:dyDescent="0.2">
      <c r="A78" s="53" t="s">
        <v>150</v>
      </c>
      <c r="B78" s="53" t="s">
        <v>150</v>
      </c>
      <c r="C78" s="23" t="s">
        <v>205</v>
      </c>
      <c r="D78" s="20">
        <v>11103</v>
      </c>
      <c r="E78" s="23" t="s">
        <v>2</v>
      </c>
      <c r="F78" s="110"/>
      <c r="G78" s="47"/>
      <c r="H78" s="48" t="s">
        <v>54</v>
      </c>
      <c r="I78" s="48" t="s">
        <v>53</v>
      </c>
      <c r="J78" s="23" t="s">
        <v>341</v>
      </c>
      <c r="K78" s="86" t="s">
        <v>53</v>
      </c>
      <c r="L78" s="54"/>
      <c r="M78" s="24">
        <v>45237</v>
      </c>
      <c r="N78" s="24">
        <v>45237</v>
      </c>
      <c r="O78" s="48"/>
      <c r="P78" s="48"/>
      <c r="Q78" s="48"/>
      <c r="R78" s="48"/>
      <c r="S78" s="55">
        <f t="shared" si="6"/>
        <v>0</v>
      </c>
      <c r="T78" s="111"/>
      <c r="U78" s="112"/>
      <c r="V78" s="58">
        <v>1</v>
      </c>
      <c r="W78" s="42">
        <v>62.1</v>
      </c>
      <c r="X78" s="60">
        <f t="shared" si="7"/>
        <v>1</v>
      </c>
      <c r="Y78" s="61">
        <f t="shared" si="8"/>
        <v>62.1</v>
      </c>
      <c r="Z78" s="55">
        <f t="shared" si="9"/>
        <v>62.1</v>
      </c>
      <c r="AA78" s="62"/>
    </row>
    <row r="79" spans="1:27" s="63" customFormat="1" ht="15.75" customHeight="1" x14ac:dyDescent="0.2">
      <c r="A79" s="53" t="s">
        <v>150</v>
      </c>
      <c r="B79" s="53" t="s">
        <v>150</v>
      </c>
      <c r="C79" s="23" t="s">
        <v>205</v>
      </c>
      <c r="D79" s="20">
        <v>11103</v>
      </c>
      <c r="E79" s="23" t="s">
        <v>2</v>
      </c>
      <c r="F79" s="110"/>
      <c r="G79" s="47"/>
      <c r="H79" s="48" t="s">
        <v>54</v>
      </c>
      <c r="I79" s="48" t="s">
        <v>53</v>
      </c>
      <c r="J79" s="23" t="s">
        <v>347</v>
      </c>
      <c r="K79" s="86" t="s">
        <v>53</v>
      </c>
      <c r="L79" s="54"/>
      <c r="M79" s="24">
        <v>45268</v>
      </c>
      <c r="N79" s="24">
        <v>45268</v>
      </c>
      <c r="O79" s="48"/>
      <c r="P79" s="48"/>
      <c r="Q79" s="48"/>
      <c r="R79" s="48"/>
      <c r="S79" s="55">
        <f t="shared" si="6"/>
        <v>0</v>
      </c>
      <c r="T79" s="111"/>
      <c r="U79" s="112"/>
      <c r="V79" s="58">
        <v>1</v>
      </c>
      <c r="W79" s="42">
        <v>62.1</v>
      </c>
      <c r="X79" s="60">
        <f t="shared" si="7"/>
        <v>1</v>
      </c>
      <c r="Y79" s="61">
        <f t="shared" si="8"/>
        <v>62.1</v>
      </c>
      <c r="Z79" s="55">
        <f t="shared" si="9"/>
        <v>62.1</v>
      </c>
      <c r="AA79" s="62"/>
    </row>
    <row r="80" spans="1:27" s="63" customFormat="1" ht="15.75" customHeight="1" x14ac:dyDescent="0.2">
      <c r="A80" s="53" t="s">
        <v>150</v>
      </c>
      <c r="B80" s="53" t="s">
        <v>150</v>
      </c>
      <c r="C80" s="23" t="s">
        <v>94</v>
      </c>
      <c r="D80" s="20">
        <v>11075</v>
      </c>
      <c r="E80" s="23" t="s">
        <v>3</v>
      </c>
      <c r="F80" s="110"/>
      <c r="G80" s="47"/>
      <c r="H80" s="48" t="s">
        <v>54</v>
      </c>
      <c r="I80" s="48" t="s">
        <v>53</v>
      </c>
      <c r="J80" s="23" t="s">
        <v>538</v>
      </c>
      <c r="K80" s="86" t="s">
        <v>53</v>
      </c>
      <c r="L80" s="54"/>
      <c r="M80" s="24">
        <v>45258</v>
      </c>
      <c r="N80" s="24">
        <v>45258</v>
      </c>
      <c r="O80" s="48"/>
      <c r="P80" s="48"/>
      <c r="Q80" s="48"/>
      <c r="R80" s="48"/>
      <c r="S80" s="55">
        <f t="shared" si="6"/>
        <v>0</v>
      </c>
      <c r="T80" s="111"/>
      <c r="U80" s="112"/>
      <c r="V80" s="58">
        <v>1</v>
      </c>
      <c r="W80" s="42">
        <v>62.1</v>
      </c>
      <c r="X80" s="60">
        <f t="shared" si="7"/>
        <v>1</v>
      </c>
      <c r="Y80" s="61">
        <f t="shared" si="8"/>
        <v>62.1</v>
      </c>
      <c r="Z80" s="55">
        <f t="shared" si="9"/>
        <v>62.1</v>
      </c>
      <c r="AA80" s="62"/>
    </row>
    <row r="81" spans="1:27" s="63" customFormat="1" ht="15.75" customHeight="1" x14ac:dyDescent="0.2">
      <c r="A81" s="53" t="s">
        <v>150</v>
      </c>
      <c r="B81" s="53" t="s">
        <v>150</v>
      </c>
      <c r="C81" s="23" t="s">
        <v>94</v>
      </c>
      <c r="D81" s="20">
        <v>11075</v>
      </c>
      <c r="E81" s="23" t="s">
        <v>3</v>
      </c>
      <c r="F81" s="110"/>
      <c r="G81" s="47"/>
      <c r="H81" s="48" t="s">
        <v>54</v>
      </c>
      <c r="I81" s="48" t="s">
        <v>53</v>
      </c>
      <c r="J81" s="23" t="s">
        <v>539</v>
      </c>
      <c r="K81" s="86" t="s">
        <v>53</v>
      </c>
      <c r="L81" s="54"/>
      <c r="M81" s="24">
        <v>45242</v>
      </c>
      <c r="N81" s="24">
        <v>45242</v>
      </c>
      <c r="O81" s="48"/>
      <c r="P81" s="48"/>
      <c r="Q81" s="48"/>
      <c r="R81" s="48"/>
      <c r="S81" s="55">
        <f t="shared" si="6"/>
        <v>0</v>
      </c>
      <c r="T81" s="111"/>
      <c r="U81" s="112"/>
      <c r="V81" s="58">
        <v>1</v>
      </c>
      <c r="W81" s="42">
        <v>62.1</v>
      </c>
      <c r="X81" s="60">
        <f t="shared" si="7"/>
        <v>1</v>
      </c>
      <c r="Y81" s="61">
        <f t="shared" si="8"/>
        <v>62.1</v>
      </c>
      <c r="Z81" s="55">
        <f t="shared" si="9"/>
        <v>62.1</v>
      </c>
      <c r="AA81" s="62"/>
    </row>
    <row r="82" spans="1:27" s="63" customFormat="1" ht="15.75" customHeight="1" x14ac:dyDescent="0.2">
      <c r="A82" s="53" t="s">
        <v>150</v>
      </c>
      <c r="B82" s="53" t="s">
        <v>150</v>
      </c>
      <c r="C82" s="23" t="s">
        <v>418</v>
      </c>
      <c r="D82" s="20">
        <v>11190</v>
      </c>
      <c r="E82" s="23" t="s">
        <v>3</v>
      </c>
      <c r="F82" s="110"/>
      <c r="G82" s="47"/>
      <c r="H82" s="48" t="s">
        <v>54</v>
      </c>
      <c r="I82" s="48" t="s">
        <v>53</v>
      </c>
      <c r="J82" s="23" t="s">
        <v>540</v>
      </c>
      <c r="K82" s="86" t="s">
        <v>53</v>
      </c>
      <c r="L82" s="54"/>
      <c r="M82" s="24">
        <v>45271</v>
      </c>
      <c r="N82" s="24">
        <v>45271</v>
      </c>
      <c r="O82" s="48"/>
      <c r="P82" s="48"/>
      <c r="Q82" s="48"/>
      <c r="R82" s="48"/>
      <c r="S82" s="55">
        <f t="shared" si="6"/>
        <v>0</v>
      </c>
      <c r="T82" s="111"/>
      <c r="U82" s="112"/>
      <c r="V82" s="58">
        <v>1</v>
      </c>
      <c r="W82" s="42">
        <v>62.1</v>
      </c>
      <c r="X82" s="60">
        <f t="shared" si="7"/>
        <v>1</v>
      </c>
      <c r="Y82" s="61">
        <f t="shared" si="8"/>
        <v>62.1</v>
      </c>
      <c r="Z82" s="55">
        <f t="shared" si="9"/>
        <v>62.1</v>
      </c>
      <c r="AA82" s="62"/>
    </row>
    <row r="83" spans="1:27" s="63" customFormat="1" ht="15.75" customHeight="1" x14ac:dyDescent="0.2">
      <c r="A83" s="53" t="s">
        <v>150</v>
      </c>
      <c r="B83" s="53" t="s">
        <v>150</v>
      </c>
      <c r="C83" s="23" t="s">
        <v>82</v>
      </c>
      <c r="D83" s="20">
        <v>11205</v>
      </c>
      <c r="E83" s="23" t="s">
        <v>3</v>
      </c>
      <c r="F83" s="110"/>
      <c r="G83" s="47"/>
      <c r="H83" s="48" t="s">
        <v>54</v>
      </c>
      <c r="I83" s="48" t="s">
        <v>53</v>
      </c>
      <c r="J83" s="23" t="s">
        <v>541</v>
      </c>
      <c r="K83" s="86" t="s">
        <v>53</v>
      </c>
      <c r="L83" s="54"/>
      <c r="M83" s="24">
        <v>45243</v>
      </c>
      <c r="N83" s="24">
        <v>45243</v>
      </c>
      <c r="O83" s="48"/>
      <c r="P83" s="48"/>
      <c r="Q83" s="48"/>
      <c r="R83" s="48"/>
      <c r="S83" s="55">
        <f t="shared" si="6"/>
        <v>0</v>
      </c>
      <c r="T83" s="111"/>
      <c r="U83" s="112"/>
      <c r="V83" s="58">
        <v>1</v>
      </c>
      <c r="W83" s="42">
        <v>62.1</v>
      </c>
      <c r="X83" s="60">
        <f t="shared" si="7"/>
        <v>1</v>
      </c>
      <c r="Y83" s="61">
        <f t="shared" si="8"/>
        <v>62.1</v>
      </c>
      <c r="Z83" s="55">
        <f t="shared" si="9"/>
        <v>62.1</v>
      </c>
      <c r="AA83" s="62"/>
    </row>
    <row r="84" spans="1:27" s="63" customFormat="1" ht="15.75" customHeight="1" x14ac:dyDescent="0.2">
      <c r="A84" s="53" t="s">
        <v>150</v>
      </c>
      <c r="B84" s="53" t="s">
        <v>150</v>
      </c>
      <c r="C84" s="23" t="s">
        <v>82</v>
      </c>
      <c r="D84" s="20">
        <v>11205</v>
      </c>
      <c r="E84" s="23" t="s">
        <v>3</v>
      </c>
      <c r="F84" s="110"/>
      <c r="G84" s="47"/>
      <c r="H84" s="48" t="s">
        <v>54</v>
      </c>
      <c r="I84" s="48" t="s">
        <v>53</v>
      </c>
      <c r="J84" s="23" t="s">
        <v>455</v>
      </c>
      <c r="K84" s="86" t="s">
        <v>53</v>
      </c>
      <c r="L84" s="54"/>
      <c r="M84" s="24">
        <v>45247</v>
      </c>
      <c r="N84" s="24">
        <v>45247</v>
      </c>
      <c r="O84" s="48"/>
      <c r="P84" s="48"/>
      <c r="Q84" s="48"/>
      <c r="R84" s="48"/>
      <c r="S84" s="55">
        <f t="shared" si="6"/>
        <v>0</v>
      </c>
      <c r="T84" s="111"/>
      <c r="U84" s="112"/>
      <c r="V84" s="58">
        <v>1</v>
      </c>
      <c r="W84" s="42">
        <v>62.1</v>
      </c>
      <c r="X84" s="60">
        <f t="shared" si="7"/>
        <v>1</v>
      </c>
      <c r="Y84" s="61">
        <f t="shared" si="8"/>
        <v>62.1</v>
      </c>
      <c r="Z84" s="55">
        <f t="shared" si="9"/>
        <v>62.1</v>
      </c>
      <c r="AA84" s="62"/>
    </row>
    <row r="85" spans="1:27" s="63" customFormat="1" ht="15.75" customHeight="1" x14ac:dyDescent="0.2">
      <c r="A85" s="53" t="s">
        <v>150</v>
      </c>
      <c r="B85" s="53" t="s">
        <v>150</v>
      </c>
      <c r="C85" s="23" t="s">
        <v>82</v>
      </c>
      <c r="D85" s="20">
        <v>11205</v>
      </c>
      <c r="E85" s="23" t="s">
        <v>3</v>
      </c>
      <c r="F85" s="110"/>
      <c r="G85" s="47"/>
      <c r="H85" s="48" t="s">
        <v>54</v>
      </c>
      <c r="I85" s="48" t="s">
        <v>53</v>
      </c>
      <c r="J85" s="23" t="s">
        <v>542</v>
      </c>
      <c r="K85" s="86" t="s">
        <v>53</v>
      </c>
      <c r="L85" s="54"/>
      <c r="M85" s="24">
        <v>45255</v>
      </c>
      <c r="N85" s="24">
        <v>45255</v>
      </c>
      <c r="O85" s="48"/>
      <c r="P85" s="48"/>
      <c r="Q85" s="48"/>
      <c r="R85" s="48"/>
      <c r="S85" s="55">
        <f t="shared" si="6"/>
        <v>0</v>
      </c>
      <c r="T85" s="111"/>
      <c r="U85" s="112"/>
      <c r="V85" s="58">
        <v>1</v>
      </c>
      <c r="W85" s="42">
        <v>62.1</v>
      </c>
      <c r="X85" s="60">
        <f t="shared" si="7"/>
        <v>1</v>
      </c>
      <c r="Y85" s="61">
        <f t="shared" si="8"/>
        <v>62.1</v>
      </c>
      <c r="Z85" s="55">
        <f t="shared" si="9"/>
        <v>62.1</v>
      </c>
      <c r="AA85" s="62"/>
    </row>
    <row r="86" spans="1:27" s="63" customFormat="1" ht="15.75" customHeight="1" x14ac:dyDescent="0.2">
      <c r="A86" s="53" t="s">
        <v>150</v>
      </c>
      <c r="B86" s="53" t="s">
        <v>150</v>
      </c>
      <c r="C86" s="23" t="s">
        <v>82</v>
      </c>
      <c r="D86" s="20">
        <v>11205</v>
      </c>
      <c r="E86" s="23" t="s">
        <v>3</v>
      </c>
      <c r="F86" s="110"/>
      <c r="G86" s="47"/>
      <c r="H86" s="48" t="s">
        <v>54</v>
      </c>
      <c r="I86" s="48" t="s">
        <v>53</v>
      </c>
      <c r="J86" s="23" t="s">
        <v>543</v>
      </c>
      <c r="K86" s="86" t="s">
        <v>53</v>
      </c>
      <c r="L86" s="54"/>
      <c r="M86" s="24">
        <v>45257</v>
      </c>
      <c r="N86" s="24">
        <v>45257</v>
      </c>
      <c r="O86" s="48"/>
      <c r="P86" s="48"/>
      <c r="Q86" s="48"/>
      <c r="R86" s="48"/>
      <c r="S86" s="55">
        <f t="shared" si="6"/>
        <v>0</v>
      </c>
      <c r="T86" s="111"/>
      <c r="U86" s="112"/>
      <c r="V86" s="58">
        <v>1</v>
      </c>
      <c r="W86" s="42">
        <v>62.1</v>
      </c>
      <c r="X86" s="60">
        <f t="shared" si="7"/>
        <v>1</v>
      </c>
      <c r="Y86" s="61">
        <f t="shared" si="8"/>
        <v>62.1</v>
      </c>
      <c r="Z86" s="55">
        <f t="shared" si="9"/>
        <v>62.1</v>
      </c>
      <c r="AA86" s="62"/>
    </row>
    <row r="87" spans="1:27" s="63" customFormat="1" ht="15.75" customHeight="1" x14ac:dyDescent="0.2">
      <c r="A87" s="53" t="s">
        <v>150</v>
      </c>
      <c r="B87" s="53" t="s">
        <v>150</v>
      </c>
      <c r="C87" s="23" t="s">
        <v>82</v>
      </c>
      <c r="D87" s="20">
        <v>11205</v>
      </c>
      <c r="E87" s="23" t="s">
        <v>3</v>
      </c>
      <c r="F87" s="110"/>
      <c r="G87" s="47"/>
      <c r="H87" s="48" t="s">
        <v>54</v>
      </c>
      <c r="I87" s="48" t="s">
        <v>53</v>
      </c>
      <c r="J87" s="23" t="s">
        <v>389</v>
      </c>
      <c r="K87" s="86" t="s">
        <v>53</v>
      </c>
      <c r="L87" s="54"/>
      <c r="M87" s="24">
        <v>45246</v>
      </c>
      <c r="N87" s="24">
        <v>45246</v>
      </c>
      <c r="O87" s="48"/>
      <c r="P87" s="48"/>
      <c r="Q87" s="48"/>
      <c r="R87" s="48"/>
      <c r="S87" s="55">
        <f t="shared" si="6"/>
        <v>0</v>
      </c>
      <c r="T87" s="111"/>
      <c r="U87" s="112"/>
      <c r="V87" s="58">
        <v>1</v>
      </c>
      <c r="W87" s="42">
        <v>62.1</v>
      </c>
      <c r="X87" s="60">
        <f t="shared" si="7"/>
        <v>1</v>
      </c>
      <c r="Y87" s="61">
        <f t="shared" si="8"/>
        <v>62.1</v>
      </c>
      <c r="Z87" s="55">
        <f t="shared" si="9"/>
        <v>62.1</v>
      </c>
      <c r="AA87" s="62"/>
    </row>
    <row r="88" spans="1:27" s="63" customFormat="1" ht="15.75" customHeight="1" x14ac:dyDescent="0.2">
      <c r="A88" s="53" t="s">
        <v>150</v>
      </c>
      <c r="B88" s="53" t="s">
        <v>150</v>
      </c>
      <c r="C88" s="23" t="s">
        <v>82</v>
      </c>
      <c r="D88" s="20">
        <v>11205</v>
      </c>
      <c r="E88" s="23" t="s">
        <v>3</v>
      </c>
      <c r="F88" s="110"/>
      <c r="G88" s="47"/>
      <c r="H88" s="48" t="s">
        <v>54</v>
      </c>
      <c r="I88" s="48" t="s">
        <v>53</v>
      </c>
      <c r="J88" s="23" t="s">
        <v>544</v>
      </c>
      <c r="K88" s="86" t="s">
        <v>53</v>
      </c>
      <c r="L88" s="54"/>
      <c r="M88" s="24">
        <v>45239</v>
      </c>
      <c r="N88" s="24">
        <v>45239</v>
      </c>
      <c r="O88" s="48"/>
      <c r="P88" s="48"/>
      <c r="Q88" s="48"/>
      <c r="R88" s="48"/>
      <c r="S88" s="55">
        <f t="shared" si="6"/>
        <v>0</v>
      </c>
      <c r="T88" s="111"/>
      <c r="U88" s="112"/>
      <c r="V88" s="58">
        <v>1</v>
      </c>
      <c r="W88" s="42">
        <v>62.1</v>
      </c>
      <c r="X88" s="60">
        <f t="shared" si="7"/>
        <v>1</v>
      </c>
      <c r="Y88" s="61">
        <f t="shared" si="8"/>
        <v>62.1</v>
      </c>
      <c r="Z88" s="55">
        <f t="shared" si="9"/>
        <v>62.1</v>
      </c>
      <c r="AA88" s="62"/>
    </row>
    <row r="89" spans="1:27" s="63" customFormat="1" ht="15.75" customHeight="1" x14ac:dyDescent="0.2">
      <c r="A89" s="53" t="s">
        <v>150</v>
      </c>
      <c r="B89" s="53" t="s">
        <v>150</v>
      </c>
      <c r="C89" s="23" t="s">
        <v>82</v>
      </c>
      <c r="D89" s="20">
        <v>11205</v>
      </c>
      <c r="E89" s="23" t="s">
        <v>3</v>
      </c>
      <c r="F89" s="110"/>
      <c r="G89" s="47"/>
      <c r="H89" s="48" t="s">
        <v>54</v>
      </c>
      <c r="I89" s="48" t="s">
        <v>53</v>
      </c>
      <c r="J89" s="23" t="s">
        <v>534</v>
      </c>
      <c r="K89" s="86" t="s">
        <v>53</v>
      </c>
      <c r="L89" s="54"/>
      <c r="M89" s="24">
        <v>45225</v>
      </c>
      <c r="N89" s="24">
        <v>45225</v>
      </c>
      <c r="O89" s="48"/>
      <c r="P89" s="48"/>
      <c r="Q89" s="48"/>
      <c r="R89" s="48"/>
      <c r="S89" s="55">
        <f t="shared" si="6"/>
        <v>0</v>
      </c>
      <c r="T89" s="111"/>
      <c r="U89" s="112"/>
      <c r="V89" s="58">
        <v>1</v>
      </c>
      <c r="W89" s="42">
        <v>62.1</v>
      </c>
      <c r="X89" s="60">
        <f t="shared" si="7"/>
        <v>1</v>
      </c>
      <c r="Y89" s="61">
        <f t="shared" si="8"/>
        <v>62.1</v>
      </c>
      <c r="Z89" s="55">
        <f t="shared" si="9"/>
        <v>62.1</v>
      </c>
      <c r="AA89" s="62"/>
    </row>
    <row r="90" spans="1:27" s="63" customFormat="1" ht="15.75" customHeight="1" x14ac:dyDescent="0.2">
      <c r="A90" s="53" t="s">
        <v>150</v>
      </c>
      <c r="B90" s="53" t="s">
        <v>150</v>
      </c>
      <c r="C90" s="23" t="s">
        <v>319</v>
      </c>
      <c r="D90" s="20">
        <v>11348</v>
      </c>
      <c r="E90" s="23" t="s">
        <v>0</v>
      </c>
      <c r="F90" s="110"/>
      <c r="G90" s="47"/>
      <c r="H90" s="48" t="s">
        <v>54</v>
      </c>
      <c r="I90" s="48" t="s">
        <v>53</v>
      </c>
      <c r="J90" s="23" t="s">
        <v>545</v>
      </c>
      <c r="K90" s="86" t="s">
        <v>53</v>
      </c>
      <c r="L90" s="54"/>
      <c r="M90" s="24">
        <v>45166</v>
      </c>
      <c r="N90" s="24">
        <v>45166</v>
      </c>
      <c r="O90" s="48"/>
      <c r="P90" s="48"/>
      <c r="Q90" s="48"/>
      <c r="R90" s="48"/>
      <c r="S90" s="55">
        <f t="shared" si="6"/>
        <v>0</v>
      </c>
      <c r="T90" s="111"/>
      <c r="U90" s="112"/>
      <c r="V90" s="58">
        <v>1</v>
      </c>
      <c r="W90" s="42">
        <v>62.1</v>
      </c>
      <c r="X90" s="60">
        <f t="shared" si="7"/>
        <v>1</v>
      </c>
      <c r="Y90" s="61">
        <f t="shared" si="8"/>
        <v>62.1</v>
      </c>
      <c r="Z90" s="55">
        <f t="shared" si="9"/>
        <v>62.1</v>
      </c>
      <c r="AA90" s="62"/>
    </row>
    <row r="91" spans="1:27" s="63" customFormat="1" ht="15.75" customHeight="1" x14ac:dyDescent="0.2">
      <c r="A91" s="53" t="s">
        <v>150</v>
      </c>
      <c r="B91" s="53" t="s">
        <v>150</v>
      </c>
      <c r="C91" s="23" t="s">
        <v>319</v>
      </c>
      <c r="D91" s="20">
        <v>11348</v>
      </c>
      <c r="E91" s="23" t="s">
        <v>0</v>
      </c>
      <c r="F91" s="110"/>
      <c r="G91" s="47"/>
      <c r="H91" s="48" t="s">
        <v>54</v>
      </c>
      <c r="I91" s="48" t="s">
        <v>53</v>
      </c>
      <c r="J91" s="23" t="s">
        <v>546</v>
      </c>
      <c r="K91" s="86" t="s">
        <v>53</v>
      </c>
      <c r="L91" s="54"/>
      <c r="M91" s="24">
        <v>45159</v>
      </c>
      <c r="N91" s="24">
        <v>45159</v>
      </c>
      <c r="O91" s="48"/>
      <c r="P91" s="48"/>
      <c r="Q91" s="48"/>
      <c r="R91" s="48"/>
      <c r="S91" s="55">
        <f t="shared" si="6"/>
        <v>0</v>
      </c>
      <c r="T91" s="111"/>
      <c r="U91" s="112"/>
      <c r="V91" s="58">
        <v>1</v>
      </c>
      <c r="W91" s="42">
        <v>62.1</v>
      </c>
      <c r="X91" s="60">
        <f t="shared" si="7"/>
        <v>1</v>
      </c>
      <c r="Y91" s="61">
        <f t="shared" si="8"/>
        <v>62.1</v>
      </c>
      <c r="Z91" s="55">
        <f t="shared" si="9"/>
        <v>62.1</v>
      </c>
      <c r="AA91" s="62"/>
    </row>
    <row r="92" spans="1:27" s="63" customFormat="1" ht="15.75" customHeight="1" x14ac:dyDescent="0.2">
      <c r="A92" s="53" t="s">
        <v>150</v>
      </c>
      <c r="B92" s="53" t="s">
        <v>150</v>
      </c>
      <c r="C92" s="23" t="s">
        <v>64</v>
      </c>
      <c r="D92" s="20">
        <v>11187</v>
      </c>
      <c r="E92" s="23" t="s">
        <v>3</v>
      </c>
      <c r="F92" s="110"/>
      <c r="G92" s="47"/>
      <c r="H92" s="48" t="s">
        <v>54</v>
      </c>
      <c r="I92" s="48" t="s">
        <v>53</v>
      </c>
      <c r="J92" s="23" t="s">
        <v>547</v>
      </c>
      <c r="K92" s="86" t="s">
        <v>53</v>
      </c>
      <c r="L92" s="54"/>
      <c r="M92" s="24">
        <v>45203</v>
      </c>
      <c r="N92" s="24">
        <v>45203</v>
      </c>
      <c r="O92" s="48"/>
      <c r="P92" s="48"/>
      <c r="Q92" s="48"/>
      <c r="R92" s="48"/>
      <c r="S92" s="55">
        <f t="shared" si="6"/>
        <v>0</v>
      </c>
      <c r="T92" s="111"/>
      <c r="U92" s="112"/>
      <c r="V92" s="58">
        <v>1</v>
      </c>
      <c r="W92" s="42">
        <v>62.1</v>
      </c>
      <c r="X92" s="60">
        <f t="shared" si="7"/>
        <v>1</v>
      </c>
      <c r="Y92" s="61">
        <f t="shared" si="8"/>
        <v>62.1</v>
      </c>
      <c r="Z92" s="55">
        <f t="shared" si="9"/>
        <v>62.1</v>
      </c>
      <c r="AA92" s="62"/>
    </row>
    <row r="93" spans="1:27" s="63" customFormat="1" ht="15.75" customHeight="1" x14ac:dyDescent="0.2">
      <c r="A93" s="53" t="s">
        <v>150</v>
      </c>
      <c r="B93" s="53" t="s">
        <v>150</v>
      </c>
      <c r="C93" s="23" t="s">
        <v>176</v>
      </c>
      <c r="D93" s="20">
        <v>11326</v>
      </c>
      <c r="E93" s="23" t="s">
        <v>3</v>
      </c>
      <c r="F93" s="110"/>
      <c r="G93" s="47"/>
      <c r="H93" s="48" t="s">
        <v>54</v>
      </c>
      <c r="I93" s="48" t="s">
        <v>53</v>
      </c>
      <c r="J93" s="23" t="s">
        <v>337</v>
      </c>
      <c r="K93" s="86" t="s">
        <v>53</v>
      </c>
      <c r="L93" s="54"/>
      <c r="M93" s="24">
        <v>45288</v>
      </c>
      <c r="N93" s="24">
        <v>45288</v>
      </c>
      <c r="O93" s="48"/>
      <c r="P93" s="48"/>
      <c r="Q93" s="48"/>
      <c r="R93" s="48"/>
      <c r="S93" s="55">
        <f t="shared" si="6"/>
        <v>0</v>
      </c>
      <c r="T93" s="111"/>
      <c r="U93" s="112"/>
      <c r="V93" s="58">
        <v>1</v>
      </c>
      <c r="W93" s="42">
        <v>62.1</v>
      </c>
      <c r="X93" s="60">
        <f t="shared" si="7"/>
        <v>1</v>
      </c>
      <c r="Y93" s="61">
        <f t="shared" si="8"/>
        <v>62.1</v>
      </c>
      <c r="Z93" s="55">
        <f t="shared" si="9"/>
        <v>62.1</v>
      </c>
      <c r="AA93" s="62"/>
    </row>
    <row r="94" spans="1:27" s="63" customFormat="1" ht="15.75" customHeight="1" x14ac:dyDescent="0.2">
      <c r="A94" s="53" t="s">
        <v>150</v>
      </c>
      <c r="B94" s="53" t="s">
        <v>150</v>
      </c>
      <c r="C94" s="23" t="s">
        <v>358</v>
      </c>
      <c r="D94" s="20">
        <v>11280</v>
      </c>
      <c r="E94" s="23" t="s">
        <v>2</v>
      </c>
      <c r="F94" s="110"/>
      <c r="G94" s="47"/>
      <c r="H94" s="48" t="s">
        <v>54</v>
      </c>
      <c r="I94" s="48" t="s">
        <v>53</v>
      </c>
      <c r="J94" s="23" t="s">
        <v>548</v>
      </c>
      <c r="K94" s="86" t="s">
        <v>53</v>
      </c>
      <c r="L94" s="54"/>
      <c r="M94" s="24">
        <v>45219</v>
      </c>
      <c r="N94" s="24">
        <v>45219</v>
      </c>
      <c r="O94" s="48"/>
      <c r="P94" s="48"/>
      <c r="Q94" s="48"/>
      <c r="R94" s="48"/>
      <c r="S94" s="55">
        <f t="shared" si="6"/>
        <v>0</v>
      </c>
      <c r="T94" s="111"/>
      <c r="U94" s="112"/>
      <c r="V94" s="58">
        <v>1</v>
      </c>
      <c r="W94" s="42">
        <v>62.1</v>
      </c>
      <c r="X94" s="60">
        <f t="shared" si="7"/>
        <v>1</v>
      </c>
      <c r="Y94" s="61">
        <f t="shared" si="8"/>
        <v>62.1</v>
      </c>
      <c r="Z94" s="55">
        <f t="shared" si="9"/>
        <v>62.1</v>
      </c>
      <c r="AA94" s="62"/>
    </row>
    <row r="95" spans="1:27" s="63" customFormat="1" ht="15.75" customHeight="1" x14ac:dyDescent="0.2">
      <c r="A95" s="53" t="s">
        <v>150</v>
      </c>
      <c r="B95" s="53" t="s">
        <v>150</v>
      </c>
      <c r="C95" s="23" t="s">
        <v>358</v>
      </c>
      <c r="D95" s="20">
        <v>11280</v>
      </c>
      <c r="E95" s="23" t="s">
        <v>2</v>
      </c>
      <c r="F95" s="110"/>
      <c r="G95" s="47"/>
      <c r="H95" s="48" t="s">
        <v>54</v>
      </c>
      <c r="I95" s="48" t="s">
        <v>53</v>
      </c>
      <c r="J95" s="23" t="s">
        <v>549</v>
      </c>
      <c r="K95" s="86" t="s">
        <v>53</v>
      </c>
      <c r="L95" s="54"/>
      <c r="M95" s="24">
        <v>45246</v>
      </c>
      <c r="N95" s="24">
        <v>45246</v>
      </c>
      <c r="O95" s="48"/>
      <c r="P95" s="48"/>
      <c r="Q95" s="48"/>
      <c r="R95" s="48"/>
      <c r="S95" s="55">
        <f t="shared" si="6"/>
        <v>0</v>
      </c>
      <c r="T95" s="111"/>
      <c r="U95" s="112"/>
      <c r="V95" s="58">
        <v>1</v>
      </c>
      <c r="W95" s="42">
        <v>62.1</v>
      </c>
      <c r="X95" s="60">
        <f t="shared" si="7"/>
        <v>1</v>
      </c>
      <c r="Y95" s="61">
        <f t="shared" si="8"/>
        <v>62.1</v>
      </c>
      <c r="Z95" s="55">
        <f t="shared" si="9"/>
        <v>62.1</v>
      </c>
      <c r="AA95" s="62"/>
    </row>
    <row r="96" spans="1:27" s="63" customFormat="1" ht="15.75" customHeight="1" x14ac:dyDescent="0.2">
      <c r="A96" s="53" t="s">
        <v>150</v>
      </c>
      <c r="B96" s="53" t="s">
        <v>150</v>
      </c>
      <c r="C96" s="23" t="s">
        <v>358</v>
      </c>
      <c r="D96" s="20">
        <v>11280</v>
      </c>
      <c r="E96" s="23" t="s">
        <v>2</v>
      </c>
      <c r="F96" s="110"/>
      <c r="G96" s="47"/>
      <c r="H96" s="48" t="s">
        <v>54</v>
      </c>
      <c r="I96" s="48" t="s">
        <v>53</v>
      </c>
      <c r="J96" s="23" t="s">
        <v>550</v>
      </c>
      <c r="K96" s="86" t="s">
        <v>53</v>
      </c>
      <c r="L96" s="54"/>
      <c r="M96" s="24">
        <v>45225</v>
      </c>
      <c r="N96" s="24">
        <v>45225</v>
      </c>
      <c r="O96" s="48"/>
      <c r="P96" s="48"/>
      <c r="Q96" s="48"/>
      <c r="R96" s="48"/>
      <c r="S96" s="55">
        <f t="shared" si="6"/>
        <v>0</v>
      </c>
      <c r="T96" s="111"/>
      <c r="U96" s="112"/>
      <c r="V96" s="58">
        <v>1</v>
      </c>
      <c r="W96" s="42">
        <v>62.1</v>
      </c>
      <c r="X96" s="60">
        <f t="shared" si="7"/>
        <v>1</v>
      </c>
      <c r="Y96" s="61">
        <f t="shared" si="8"/>
        <v>62.1</v>
      </c>
      <c r="Z96" s="55">
        <f t="shared" si="9"/>
        <v>62.1</v>
      </c>
      <c r="AA96" s="62"/>
    </row>
    <row r="97" spans="1:27" s="63" customFormat="1" ht="15.75" customHeight="1" x14ac:dyDescent="0.2">
      <c r="A97" s="53" t="s">
        <v>150</v>
      </c>
      <c r="B97" s="53" t="s">
        <v>150</v>
      </c>
      <c r="C97" s="23" t="s">
        <v>479</v>
      </c>
      <c r="D97" s="20">
        <v>11151</v>
      </c>
      <c r="E97" s="23" t="s">
        <v>3</v>
      </c>
      <c r="F97" s="110"/>
      <c r="G97" s="47"/>
      <c r="H97" s="48" t="s">
        <v>54</v>
      </c>
      <c r="I97" s="48" t="s">
        <v>53</v>
      </c>
      <c r="J97" s="23" t="s">
        <v>426</v>
      </c>
      <c r="K97" s="86" t="s">
        <v>53</v>
      </c>
      <c r="L97" s="54"/>
      <c r="M97" s="24">
        <v>45162</v>
      </c>
      <c r="N97" s="24">
        <v>45162</v>
      </c>
      <c r="O97" s="48"/>
      <c r="P97" s="48"/>
      <c r="Q97" s="48"/>
      <c r="R97" s="48"/>
      <c r="S97" s="55">
        <f t="shared" si="6"/>
        <v>0</v>
      </c>
      <c r="T97" s="111"/>
      <c r="U97" s="112"/>
      <c r="V97" s="58">
        <v>1</v>
      </c>
      <c r="W97" s="42">
        <v>62.1</v>
      </c>
      <c r="X97" s="60">
        <f t="shared" si="7"/>
        <v>1</v>
      </c>
      <c r="Y97" s="61">
        <f t="shared" si="8"/>
        <v>62.1</v>
      </c>
      <c r="Z97" s="55">
        <f t="shared" si="9"/>
        <v>62.1</v>
      </c>
      <c r="AA97" s="62"/>
    </row>
    <row r="98" spans="1:27" s="63" customFormat="1" ht="15.75" customHeight="1" x14ac:dyDescent="0.2">
      <c r="A98" s="53" t="s">
        <v>150</v>
      </c>
      <c r="B98" s="53" t="s">
        <v>150</v>
      </c>
      <c r="C98" s="23" t="s">
        <v>479</v>
      </c>
      <c r="D98" s="20">
        <v>11151</v>
      </c>
      <c r="E98" s="23" t="s">
        <v>3</v>
      </c>
      <c r="F98" s="110"/>
      <c r="G98" s="47"/>
      <c r="H98" s="48" t="s">
        <v>54</v>
      </c>
      <c r="I98" s="48" t="s">
        <v>53</v>
      </c>
      <c r="J98" s="23" t="s">
        <v>426</v>
      </c>
      <c r="K98" s="86" t="s">
        <v>53</v>
      </c>
      <c r="L98" s="54"/>
      <c r="M98" s="24">
        <v>45149</v>
      </c>
      <c r="N98" s="24">
        <v>45149</v>
      </c>
      <c r="O98" s="48"/>
      <c r="P98" s="48"/>
      <c r="Q98" s="48"/>
      <c r="R98" s="48"/>
      <c r="S98" s="55">
        <f t="shared" si="6"/>
        <v>0</v>
      </c>
      <c r="T98" s="111"/>
      <c r="U98" s="112"/>
      <c r="V98" s="58">
        <v>1</v>
      </c>
      <c r="W98" s="42">
        <v>62.1</v>
      </c>
      <c r="X98" s="60">
        <f t="shared" si="7"/>
        <v>1</v>
      </c>
      <c r="Y98" s="61">
        <f t="shared" si="8"/>
        <v>62.1</v>
      </c>
      <c r="Z98" s="55">
        <f t="shared" si="9"/>
        <v>62.1</v>
      </c>
      <c r="AA98" s="62"/>
    </row>
    <row r="99" spans="1:27" s="63" customFormat="1" ht="15.75" customHeight="1" x14ac:dyDescent="0.2">
      <c r="A99" s="53" t="s">
        <v>150</v>
      </c>
      <c r="B99" s="53" t="s">
        <v>150</v>
      </c>
      <c r="C99" s="23" t="s">
        <v>479</v>
      </c>
      <c r="D99" s="20">
        <v>11151</v>
      </c>
      <c r="E99" s="23" t="s">
        <v>3</v>
      </c>
      <c r="F99" s="110"/>
      <c r="G99" s="47"/>
      <c r="H99" s="48" t="s">
        <v>54</v>
      </c>
      <c r="I99" s="48" t="s">
        <v>53</v>
      </c>
      <c r="J99" s="23" t="s">
        <v>426</v>
      </c>
      <c r="K99" s="86" t="s">
        <v>53</v>
      </c>
      <c r="L99" s="54"/>
      <c r="M99" s="24">
        <v>45197</v>
      </c>
      <c r="N99" s="24">
        <v>45197</v>
      </c>
      <c r="O99" s="48"/>
      <c r="P99" s="48"/>
      <c r="Q99" s="48"/>
      <c r="R99" s="48"/>
      <c r="S99" s="55">
        <f t="shared" si="6"/>
        <v>0</v>
      </c>
      <c r="T99" s="111"/>
      <c r="U99" s="112"/>
      <c r="V99" s="58">
        <v>1</v>
      </c>
      <c r="W99" s="42">
        <v>62.1</v>
      </c>
      <c r="X99" s="60">
        <f t="shared" si="7"/>
        <v>1</v>
      </c>
      <c r="Y99" s="61">
        <f t="shared" si="8"/>
        <v>62.1</v>
      </c>
      <c r="Z99" s="55">
        <f t="shared" si="9"/>
        <v>62.1</v>
      </c>
      <c r="AA99" s="62"/>
    </row>
    <row r="100" spans="1:27" s="63" customFormat="1" ht="15.75" customHeight="1" x14ac:dyDescent="0.2">
      <c r="A100" s="53" t="s">
        <v>150</v>
      </c>
      <c r="B100" s="53" t="s">
        <v>150</v>
      </c>
      <c r="C100" s="23" t="s">
        <v>360</v>
      </c>
      <c r="D100" s="20">
        <v>11276</v>
      </c>
      <c r="E100" s="23" t="s">
        <v>0</v>
      </c>
      <c r="F100" s="110"/>
      <c r="G100" s="47"/>
      <c r="H100" s="48" t="s">
        <v>54</v>
      </c>
      <c r="I100" s="48" t="s">
        <v>53</v>
      </c>
      <c r="J100" s="23" t="s">
        <v>551</v>
      </c>
      <c r="K100" s="86" t="s">
        <v>53</v>
      </c>
      <c r="L100" s="54"/>
      <c r="M100" s="24">
        <v>45181</v>
      </c>
      <c r="N100" s="24">
        <v>45181</v>
      </c>
      <c r="O100" s="48"/>
      <c r="P100" s="48"/>
      <c r="Q100" s="48"/>
      <c r="R100" s="48"/>
      <c r="S100" s="55">
        <f t="shared" si="6"/>
        <v>0</v>
      </c>
      <c r="T100" s="111"/>
      <c r="U100" s="112"/>
      <c r="V100" s="58">
        <v>1</v>
      </c>
      <c r="W100" s="42">
        <v>62.1</v>
      </c>
      <c r="X100" s="60">
        <f t="shared" si="7"/>
        <v>1</v>
      </c>
      <c r="Y100" s="61">
        <f t="shared" si="8"/>
        <v>62.1</v>
      </c>
      <c r="Z100" s="55">
        <f t="shared" si="9"/>
        <v>62.1</v>
      </c>
      <c r="AA100" s="62"/>
    </row>
    <row r="101" spans="1:27" s="63" customFormat="1" ht="15.75" customHeight="1" x14ac:dyDescent="0.2">
      <c r="A101" s="53" t="s">
        <v>150</v>
      </c>
      <c r="B101" s="53" t="s">
        <v>150</v>
      </c>
      <c r="C101" s="23" t="s">
        <v>320</v>
      </c>
      <c r="D101" s="20">
        <v>11282</v>
      </c>
      <c r="E101" s="23" t="s">
        <v>2</v>
      </c>
      <c r="F101" s="110"/>
      <c r="G101" s="47"/>
      <c r="H101" s="48" t="s">
        <v>54</v>
      </c>
      <c r="I101" s="48" t="s">
        <v>53</v>
      </c>
      <c r="J101" s="23" t="s">
        <v>433</v>
      </c>
      <c r="K101" s="86" t="s">
        <v>53</v>
      </c>
      <c r="L101" s="54"/>
      <c r="M101" s="24">
        <v>45259</v>
      </c>
      <c r="N101" s="24">
        <v>45259</v>
      </c>
      <c r="O101" s="48"/>
      <c r="P101" s="48"/>
      <c r="Q101" s="48"/>
      <c r="R101" s="48"/>
      <c r="S101" s="55">
        <f t="shared" si="6"/>
        <v>0</v>
      </c>
      <c r="T101" s="111"/>
      <c r="U101" s="112"/>
      <c r="V101" s="58">
        <v>1</v>
      </c>
      <c r="W101" s="42">
        <v>62.1</v>
      </c>
      <c r="X101" s="60">
        <f t="shared" si="7"/>
        <v>1</v>
      </c>
      <c r="Y101" s="61">
        <f t="shared" si="8"/>
        <v>62.1</v>
      </c>
      <c r="Z101" s="55">
        <f t="shared" si="9"/>
        <v>62.1</v>
      </c>
      <c r="AA101" s="62"/>
    </row>
    <row r="102" spans="1:27" s="63" customFormat="1" ht="15.75" customHeight="1" x14ac:dyDescent="0.2">
      <c r="A102" s="53" t="s">
        <v>150</v>
      </c>
      <c r="B102" s="53" t="s">
        <v>150</v>
      </c>
      <c r="C102" s="23" t="s">
        <v>81</v>
      </c>
      <c r="D102" s="20">
        <v>7526</v>
      </c>
      <c r="E102" s="23" t="s">
        <v>4</v>
      </c>
      <c r="F102" s="110"/>
      <c r="G102" s="47"/>
      <c r="H102" s="48" t="s">
        <v>54</v>
      </c>
      <c r="I102" s="48" t="s">
        <v>53</v>
      </c>
      <c r="J102" s="23" t="s">
        <v>552</v>
      </c>
      <c r="K102" s="86" t="s">
        <v>53</v>
      </c>
      <c r="L102" s="54"/>
      <c r="M102" s="24">
        <v>45191</v>
      </c>
      <c r="N102" s="24">
        <v>45191</v>
      </c>
      <c r="O102" s="48"/>
      <c r="P102" s="48"/>
      <c r="Q102" s="48"/>
      <c r="R102" s="48"/>
      <c r="S102" s="55">
        <f t="shared" si="6"/>
        <v>0</v>
      </c>
      <c r="T102" s="111"/>
      <c r="U102" s="112"/>
      <c r="V102" s="58">
        <v>1</v>
      </c>
      <c r="W102" s="42">
        <v>62.1</v>
      </c>
      <c r="X102" s="60">
        <f t="shared" si="7"/>
        <v>1</v>
      </c>
      <c r="Y102" s="61">
        <f t="shared" si="8"/>
        <v>62.1</v>
      </c>
      <c r="Z102" s="55">
        <f t="shared" si="9"/>
        <v>62.1</v>
      </c>
      <c r="AA102" s="62"/>
    </row>
    <row r="103" spans="1:27" s="63" customFormat="1" ht="15.75" customHeight="1" x14ac:dyDescent="0.2">
      <c r="A103" s="53" t="s">
        <v>150</v>
      </c>
      <c r="B103" s="53" t="s">
        <v>150</v>
      </c>
      <c r="C103" s="23" t="s">
        <v>80</v>
      </c>
      <c r="D103" s="20">
        <v>7744</v>
      </c>
      <c r="E103" s="23" t="s">
        <v>3</v>
      </c>
      <c r="F103" s="110"/>
      <c r="G103" s="47"/>
      <c r="H103" s="48" t="s">
        <v>54</v>
      </c>
      <c r="I103" s="48" t="s">
        <v>53</v>
      </c>
      <c r="J103" s="23" t="s">
        <v>553</v>
      </c>
      <c r="K103" s="86" t="s">
        <v>53</v>
      </c>
      <c r="L103" s="54"/>
      <c r="M103" s="24">
        <v>45162</v>
      </c>
      <c r="N103" s="24">
        <v>45162</v>
      </c>
      <c r="O103" s="48"/>
      <c r="P103" s="48"/>
      <c r="Q103" s="48"/>
      <c r="R103" s="48"/>
      <c r="S103" s="55">
        <f t="shared" si="6"/>
        <v>0</v>
      </c>
      <c r="T103" s="111"/>
      <c r="U103" s="112"/>
      <c r="V103" s="58">
        <v>1</v>
      </c>
      <c r="W103" s="42">
        <v>62.1</v>
      </c>
      <c r="X103" s="60">
        <f t="shared" si="7"/>
        <v>1</v>
      </c>
      <c r="Y103" s="61">
        <f t="shared" si="8"/>
        <v>62.1</v>
      </c>
      <c r="Z103" s="55">
        <f t="shared" si="9"/>
        <v>62.1</v>
      </c>
      <c r="AA103" s="62"/>
    </row>
    <row r="104" spans="1:27" s="63" customFormat="1" ht="15.75" customHeight="1" x14ac:dyDescent="0.2">
      <c r="A104" s="53" t="s">
        <v>150</v>
      </c>
      <c r="B104" s="53" t="s">
        <v>150</v>
      </c>
      <c r="C104" s="23" t="s">
        <v>80</v>
      </c>
      <c r="D104" s="20">
        <v>7744</v>
      </c>
      <c r="E104" s="23" t="s">
        <v>3</v>
      </c>
      <c r="F104" s="110"/>
      <c r="G104" s="47"/>
      <c r="H104" s="48" t="s">
        <v>54</v>
      </c>
      <c r="I104" s="48" t="s">
        <v>53</v>
      </c>
      <c r="J104" s="23" t="s">
        <v>554</v>
      </c>
      <c r="K104" s="86" t="s">
        <v>53</v>
      </c>
      <c r="L104" s="54"/>
      <c r="M104" s="24">
        <v>45110</v>
      </c>
      <c r="N104" s="24">
        <v>45110</v>
      </c>
      <c r="O104" s="48"/>
      <c r="P104" s="48"/>
      <c r="Q104" s="48"/>
      <c r="R104" s="48"/>
      <c r="S104" s="55">
        <f t="shared" si="6"/>
        <v>0</v>
      </c>
      <c r="T104" s="111"/>
      <c r="U104" s="112"/>
      <c r="V104" s="58">
        <v>1</v>
      </c>
      <c r="W104" s="42">
        <v>62.1</v>
      </c>
      <c r="X104" s="60">
        <f t="shared" si="7"/>
        <v>1</v>
      </c>
      <c r="Y104" s="61">
        <f t="shared" si="8"/>
        <v>62.1</v>
      </c>
      <c r="Z104" s="55">
        <f t="shared" si="9"/>
        <v>62.1</v>
      </c>
      <c r="AA104" s="62"/>
    </row>
    <row r="105" spans="1:27" s="63" customFormat="1" ht="15.75" customHeight="1" x14ac:dyDescent="0.2">
      <c r="A105" s="53" t="s">
        <v>150</v>
      </c>
      <c r="B105" s="53" t="s">
        <v>150</v>
      </c>
      <c r="C105" s="23" t="s">
        <v>191</v>
      </c>
      <c r="D105" s="20">
        <v>8374</v>
      </c>
      <c r="E105" s="23" t="s">
        <v>4</v>
      </c>
      <c r="F105" s="110"/>
      <c r="G105" s="47"/>
      <c r="H105" s="48" t="s">
        <v>54</v>
      </c>
      <c r="I105" s="48" t="s">
        <v>53</v>
      </c>
      <c r="J105" s="23" t="s">
        <v>369</v>
      </c>
      <c r="K105" s="86" t="s">
        <v>53</v>
      </c>
      <c r="L105" s="54"/>
      <c r="M105" s="24">
        <v>45224</v>
      </c>
      <c r="N105" s="24">
        <v>45224</v>
      </c>
      <c r="O105" s="48"/>
      <c r="P105" s="48"/>
      <c r="Q105" s="48"/>
      <c r="R105" s="48"/>
      <c r="S105" s="55">
        <f t="shared" si="6"/>
        <v>0</v>
      </c>
      <c r="T105" s="111"/>
      <c r="U105" s="112"/>
      <c r="V105" s="58">
        <v>1</v>
      </c>
      <c r="W105" s="42">
        <v>62.1</v>
      </c>
      <c r="X105" s="60">
        <f t="shared" si="7"/>
        <v>1</v>
      </c>
      <c r="Y105" s="61">
        <f t="shared" si="8"/>
        <v>62.1</v>
      </c>
      <c r="Z105" s="55">
        <f t="shared" si="9"/>
        <v>62.1</v>
      </c>
      <c r="AA105" s="62"/>
    </row>
    <row r="106" spans="1:27" s="63" customFormat="1" ht="15.75" customHeight="1" x14ac:dyDescent="0.2">
      <c r="A106" s="53" t="s">
        <v>150</v>
      </c>
      <c r="B106" s="53" t="s">
        <v>150</v>
      </c>
      <c r="C106" s="23" t="s">
        <v>191</v>
      </c>
      <c r="D106" s="20">
        <v>8374</v>
      </c>
      <c r="E106" s="23" t="s">
        <v>4</v>
      </c>
      <c r="F106" s="110"/>
      <c r="G106" s="47"/>
      <c r="H106" s="48" t="s">
        <v>54</v>
      </c>
      <c r="I106" s="48" t="s">
        <v>53</v>
      </c>
      <c r="J106" s="23" t="s">
        <v>440</v>
      </c>
      <c r="K106" s="86" t="s">
        <v>53</v>
      </c>
      <c r="L106" s="54"/>
      <c r="M106" s="24">
        <v>45286</v>
      </c>
      <c r="N106" s="24">
        <v>45286</v>
      </c>
      <c r="O106" s="48"/>
      <c r="P106" s="48"/>
      <c r="Q106" s="48"/>
      <c r="R106" s="48"/>
      <c r="S106" s="55">
        <f t="shared" si="6"/>
        <v>0</v>
      </c>
      <c r="T106" s="111"/>
      <c r="U106" s="112"/>
      <c r="V106" s="58">
        <v>1</v>
      </c>
      <c r="W106" s="42">
        <v>62.1</v>
      </c>
      <c r="X106" s="60">
        <f t="shared" si="7"/>
        <v>1</v>
      </c>
      <c r="Y106" s="61">
        <f t="shared" si="8"/>
        <v>62.1</v>
      </c>
      <c r="Z106" s="55">
        <f t="shared" si="9"/>
        <v>62.1</v>
      </c>
      <c r="AA106" s="62"/>
    </row>
    <row r="107" spans="1:27" s="63" customFormat="1" ht="15.75" customHeight="1" x14ac:dyDescent="0.2">
      <c r="A107" s="53" t="s">
        <v>150</v>
      </c>
      <c r="B107" s="53" t="s">
        <v>150</v>
      </c>
      <c r="C107" s="23" t="s">
        <v>191</v>
      </c>
      <c r="D107" s="20">
        <v>8374</v>
      </c>
      <c r="E107" s="23" t="s">
        <v>4</v>
      </c>
      <c r="F107" s="110"/>
      <c r="G107" s="47"/>
      <c r="H107" s="48" t="s">
        <v>54</v>
      </c>
      <c r="I107" s="48" t="s">
        <v>53</v>
      </c>
      <c r="J107" s="23" t="s">
        <v>40</v>
      </c>
      <c r="K107" s="86" t="s">
        <v>53</v>
      </c>
      <c r="L107" s="54"/>
      <c r="M107" s="24">
        <v>45287</v>
      </c>
      <c r="N107" s="24">
        <v>45287</v>
      </c>
      <c r="O107" s="48"/>
      <c r="P107" s="48"/>
      <c r="Q107" s="48"/>
      <c r="R107" s="48"/>
      <c r="S107" s="55">
        <f t="shared" si="6"/>
        <v>0</v>
      </c>
      <c r="T107" s="111"/>
      <c r="U107" s="112"/>
      <c r="V107" s="58">
        <v>1</v>
      </c>
      <c r="W107" s="42">
        <v>62.1</v>
      </c>
      <c r="X107" s="60">
        <f t="shared" si="7"/>
        <v>1</v>
      </c>
      <c r="Y107" s="61">
        <f t="shared" si="8"/>
        <v>62.1</v>
      </c>
      <c r="Z107" s="55">
        <f t="shared" si="9"/>
        <v>62.1</v>
      </c>
      <c r="AA107" s="62"/>
    </row>
    <row r="108" spans="1:27" s="63" customFormat="1" ht="15.75" customHeight="1" x14ac:dyDescent="0.2">
      <c r="A108" s="53" t="s">
        <v>150</v>
      </c>
      <c r="B108" s="53" t="s">
        <v>150</v>
      </c>
      <c r="C108" s="23" t="s">
        <v>216</v>
      </c>
      <c r="D108" s="20">
        <v>9162</v>
      </c>
      <c r="E108" s="23" t="s">
        <v>2</v>
      </c>
      <c r="F108" s="110"/>
      <c r="G108" s="47"/>
      <c r="H108" s="48" t="s">
        <v>54</v>
      </c>
      <c r="I108" s="48" t="s">
        <v>53</v>
      </c>
      <c r="J108" s="23" t="s">
        <v>555</v>
      </c>
      <c r="K108" s="86" t="s">
        <v>53</v>
      </c>
      <c r="L108" s="54"/>
      <c r="M108" s="24">
        <v>45288</v>
      </c>
      <c r="N108" s="24">
        <v>45288</v>
      </c>
      <c r="O108" s="48"/>
      <c r="P108" s="48"/>
      <c r="Q108" s="48"/>
      <c r="R108" s="48"/>
      <c r="S108" s="55">
        <f t="shared" si="6"/>
        <v>0</v>
      </c>
      <c r="T108" s="111"/>
      <c r="U108" s="112"/>
      <c r="V108" s="58">
        <v>1</v>
      </c>
      <c r="W108" s="42">
        <v>62.1</v>
      </c>
      <c r="X108" s="60">
        <f t="shared" si="7"/>
        <v>1</v>
      </c>
      <c r="Y108" s="61">
        <f t="shared" si="8"/>
        <v>62.1</v>
      </c>
      <c r="Z108" s="55">
        <f t="shared" si="9"/>
        <v>62.1</v>
      </c>
      <c r="AA108" s="62"/>
    </row>
    <row r="109" spans="1:27" s="63" customFormat="1" ht="15.75" customHeight="1" x14ac:dyDescent="0.2">
      <c r="A109" s="53" t="s">
        <v>150</v>
      </c>
      <c r="B109" s="53" t="s">
        <v>150</v>
      </c>
      <c r="C109" s="23" t="s">
        <v>10</v>
      </c>
      <c r="D109" s="20">
        <v>7782</v>
      </c>
      <c r="E109" s="23" t="s">
        <v>0</v>
      </c>
      <c r="F109" s="110"/>
      <c r="G109" s="47"/>
      <c r="H109" s="48" t="s">
        <v>54</v>
      </c>
      <c r="I109" s="48" t="s">
        <v>53</v>
      </c>
      <c r="J109" s="23" t="s">
        <v>556</v>
      </c>
      <c r="K109" s="86" t="s">
        <v>53</v>
      </c>
      <c r="L109" s="54"/>
      <c r="M109" s="24">
        <v>45274</v>
      </c>
      <c r="N109" s="24">
        <v>45274</v>
      </c>
      <c r="O109" s="48"/>
      <c r="P109" s="48"/>
      <c r="Q109" s="48"/>
      <c r="R109" s="48"/>
      <c r="S109" s="55">
        <f t="shared" si="6"/>
        <v>0</v>
      </c>
      <c r="T109" s="111"/>
      <c r="U109" s="112"/>
      <c r="V109" s="58">
        <v>1</v>
      </c>
      <c r="W109" s="42">
        <v>62.1</v>
      </c>
      <c r="X109" s="60">
        <f t="shared" si="7"/>
        <v>1</v>
      </c>
      <c r="Y109" s="61">
        <f t="shared" si="8"/>
        <v>62.1</v>
      </c>
      <c r="Z109" s="55">
        <f t="shared" si="9"/>
        <v>62.1</v>
      </c>
      <c r="AA109" s="62"/>
    </row>
    <row r="110" spans="1:27" s="63" customFormat="1" ht="15.75" customHeight="1" x14ac:dyDescent="0.2">
      <c r="A110" s="53" t="s">
        <v>150</v>
      </c>
      <c r="B110" s="53" t="s">
        <v>150</v>
      </c>
      <c r="C110" s="23" t="s">
        <v>325</v>
      </c>
      <c r="D110" s="20">
        <v>8131</v>
      </c>
      <c r="E110" s="23" t="s">
        <v>0</v>
      </c>
      <c r="F110" s="110"/>
      <c r="G110" s="47"/>
      <c r="H110" s="48" t="s">
        <v>54</v>
      </c>
      <c r="I110" s="48" t="s">
        <v>53</v>
      </c>
      <c r="J110" s="23" t="s">
        <v>332</v>
      </c>
      <c r="K110" s="86" t="s">
        <v>53</v>
      </c>
      <c r="L110" s="54"/>
      <c r="M110" s="24">
        <v>45243</v>
      </c>
      <c r="N110" s="24">
        <v>45243</v>
      </c>
      <c r="O110" s="48"/>
      <c r="P110" s="48"/>
      <c r="Q110" s="48"/>
      <c r="R110" s="48"/>
      <c r="S110" s="55">
        <f t="shared" si="6"/>
        <v>0</v>
      </c>
      <c r="T110" s="111"/>
      <c r="U110" s="112"/>
      <c r="V110" s="58">
        <v>1</v>
      </c>
      <c r="W110" s="42">
        <v>62.1</v>
      </c>
      <c r="X110" s="60">
        <f t="shared" si="7"/>
        <v>1</v>
      </c>
      <c r="Y110" s="61">
        <f t="shared" si="8"/>
        <v>62.1</v>
      </c>
      <c r="Z110" s="55">
        <f t="shared" si="9"/>
        <v>62.1</v>
      </c>
      <c r="AA110" s="62"/>
    </row>
    <row r="111" spans="1:27" s="63" customFormat="1" ht="15.75" customHeight="1" x14ac:dyDescent="0.2">
      <c r="A111" s="53" t="s">
        <v>150</v>
      </c>
      <c r="B111" s="53" t="s">
        <v>150</v>
      </c>
      <c r="C111" s="23" t="s">
        <v>374</v>
      </c>
      <c r="D111" s="20">
        <v>7643</v>
      </c>
      <c r="E111" s="23" t="s">
        <v>2</v>
      </c>
      <c r="F111" s="110"/>
      <c r="G111" s="47"/>
      <c r="H111" s="48" t="s">
        <v>54</v>
      </c>
      <c r="I111" s="48" t="s">
        <v>53</v>
      </c>
      <c r="J111" s="23" t="s">
        <v>557</v>
      </c>
      <c r="K111" s="86" t="s">
        <v>53</v>
      </c>
      <c r="L111" s="54"/>
      <c r="M111" s="24">
        <v>45205</v>
      </c>
      <c r="N111" s="24">
        <v>45205</v>
      </c>
      <c r="O111" s="48"/>
      <c r="P111" s="48"/>
      <c r="Q111" s="48"/>
      <c r="R111" s="48"/>
      <c r="S111" s="55">
        <f t="shared" si="6"/>
        <v>0</v>
      </c>
      <c r="T111" s="111"/>
      <c r="U111" s="112"/>
      <c r="V111" s="58">
        <v>1</v>
      </c>
      <c r="W111" s="42">
        <v>62.1</v>
      </c>
      <c r="X111" s="60">
        <f t="shared" si="7"/>
        <v>1</v>
      </c>
      <c r="Y111" s="61">
        <f t="shared" si="8"/>
        <v>62.1</v>
      </c>
      <c r="Z111" s="55">
        <f t="shared" si="9"/>
        <v>62.1</v>
      </c>
      <c r="AA111" s="62"/>
    </row>
    <row r="112" spans="1:27" s="63" customFormat="1" ht="15.75" customHeight="1" x14ac:dyDescent="0.2">
      <c r="A112" s="53" t="s">
        <v>150</v>
      </c>
      <c r="B112" s="53" t="s">
        <v>150</v>
      </c>
      <c r="C112" s="23" t="s">
        <v>374</v>
      </c>
      <c r="D112" s="20">
        <v>7643</v>
      </c>
      <c r="E112" s="23" t="s">
        <v>2</v>
      </c>
      <c r="F112" s="110"/>
      <c r="G112" s="47"/>
      <c r="H112" s="48" t="s">
        <v>54</v>
      </c>
      <c r="I112" s="48" t="s">
        <v>53</v>
      </c>
      <c r="J112" s="23" t="s">
        <v>558</v>
      </c>
      <c r="K112" s="86" t="s">
        <v>53</v>
      </c>
      <c r="L112" s="54"/>
      <c r="M112" s="24">
        <v>45202</v>
      </c>
      <c r="N112" s="24">
        <v>45202</v>
      </c>
      <c r="O112" s="48"/>
      <c r="P112" s="48"/>
      <c r="Q112" s="48"/>
      <c r="R112" s="48"/>
      <c r="S112" s="55">
        <f t="shared" si="6"/>
        <v>0</v>
      </c>
      <c r="T112" s="111"/>
      <c r="U112" s="112"/>
      <c r="V112" s="58">
        <v>1</v>
      </c>
      <c r="W112" s="42">
        <v>62.1</v>
      </c>
      <c r="X112" s="60">
        <f t="shared" si="7"/>
        <v>1</v>
      </c>
      <c r="Y112" s="61">
        <f t="shared" si="8"/>
        <v>62.1</v>
      </c>
      <c r="Z112" s="55">
        <f t="shared" si="9"/>
        <v>62.1</v>
      </c>
      <c r="AA112" s="62"/>
    </row>
    <row r="113" spans="1:27" s="63" customFormat="1" ht="15.75" customHeight="1" x14ac:dyDescent="0.2">
      <c r="A113" s="53" t="s">
        <v>150</v>
      </c>
      <c r="B113" s="53" t="s">
        <v>150</v>
      </c>
      <c r="C113" s="23" t="s">
        <v>374</v>
      </c>
      <c r="D113" s="20">
        <v>7643</v>
      </c>
      <c r="E113" s="23" t="s">
        <v>2</v>
      </c>
      <c r="F113" s="110"/>
      <c r="G113" s="47"/>
      <c r="H113" s="48" t="s">
        <v>54</v>
      </c>
      <c r="I113" s="48" t="s">
        <v>53</v>
      </c>
      <c r="J113" s="23" t="s">
        <v>559</v>
      </c>
      <c r="K113" s="86" t="s">
        <v>53</v>
      </c>
      <c r="L113" s="54"/>
      <c r="M113" s="24">
        <v>45204</v>
      </c>
      <c r="N113" s="24">
        <v>45204</v>
      </c>
      <c r="O113" s="48"/>
      <c r="P113" s="48"/>
      <c r="Q113" s="48"/>
      <c r="R113" s="48"/>
      <c r="S113" s="55">
        <f t="shared" si="6"/>
        <v>0</v>
      </c>
      <c r="T113" s="111"/>
      <c r="U113" s="112"/>
      <c r="V113" s="58">
        <v>1</v>
      </c>
      <c r="W113" s="42">
        <v>62.1</v>
      </c>
      <c r="X113" s="60">
        <f t="shared" si="7"/>
        <v>1</v>
      </c>
      <c r="Y113" s="61">
        <f t="shared" si="8"/>
        <v>62.1</v>
      </c>
      <c r="Z113" s="55">
        <f t="shared" si="9"/>
        <v>62.1</v>
      </c>
      <c r="AA113" s="62"/>
    </row>
    <row r="114" spans="1:27" s="63" customFormat="1" ht="15.75" customHeight="1" x14ac:dyDescent="0.2">
      <c r="A114" s="53" t="s">
        <v>150</v>
      </c>
      <c r="B114" s="53" t="s">
        <v>150</v>
      </c>
      <c r="C114" s="23" t="s">
        <v>307</v>
      </c>
      <c r="D114" s="20">
        <v>8140</v>
      </c>
      <c r="E114" s="23" t="s">
        <v>2</v>
      </c>
      <c r="F114" s="110"/>
      <c r="G114" s="47"/>
      <c r="H114" s="48" t="s">
        <v>54</v>
      </c>
      <c r="I114" s="48" t="s">
        <v>53</v>
      </c>
      <c r="J114" s="23" t="s">
        <v>535</v>
      </c>
      <c r="K114" s="86" t="s">
        <v>53</v>
      </c>
      <c r="L114" s="54"/>
      <c r="M114" s="24">
        <v>45288</v>
      </c>
      <c r="N114" s="24">
        <v>45288</v>
      </c>
      <c r="O114" s="48"/>
      <c r="P114" s="48"/>
      <c r="Q114" s="48"/>
      <c r="R114" s="48"/>
      <c r="S114" s="55">
        <f t="shared" si="6"/>
        <v>0</v>
      </c>
      <c r="T114" s="111"/>
      <c r="U114" s="112"/>
      <c r="V114" s="58">
        <v>1</v>
      </c>
      <c r="W114" s="42">
        <v>62.1</v>
      </c>
      <c r="X114" s="60">
        <f t="shared" si="7"/>
        <v>1</v>
      </c>
      <c r="Y114" s="61">
        <f t="shared" si="8"/>
        <v>62.1</v>
      </c>
      <c r="Z114" s="55">
        <f t="shared" si="9"/>
        <v>62.1</v>
      </c>
      <c r="AA114" s="62"/>
    </row>
    <row r="115" spans="1:27" s="63" customFormat="1" ht="15.75" customHeight="1" x14ac:dyDescent="0.2">
      <c r="A115" s="53" t="s">
        <v>150</v>
      </c>
      <c r="B115" s="53" t="s">
        <v>150</v>
      </c>
      <c r="C115" s="23" t="s">
        <v>480</v>
      </c>
      <c r="D115" s="20">
        <v>8572</v>
      </c>
      <c r="E115" s="23" t="s">
        <v>0</v>
      </c>
      <c r="F115" s="110"/>
      <c r="G115" s="47"/>
      <c r="H115" s="48" t="s">
        <v>54</v>
      </c>
      <c r="I115" s="48" t="s">
        <v>53</v>
      </c>
      <c r="J115" s="23" t="s">
        <v>560</v>
      </c>
      <c r="K115" s="86" t="s">
        <v>53</v>
      </c>
      <c r="L115" s="54"/>
      <c r="M115" s="24">
        <v>45273</v>
      </c>
      <c r="N115" s="24">
        <v>45273</v>
      </c>
      <c r="O115" s="48"/>
      <c r="P115" s="48"/>
      <c r="Q115" s="48"/>
      <c r="R115" s="48"/>
      <c r="S115" s="55">
        <f t="shared" si="6"/>
        <v>0</v>
      </c>
      <c r="T115" s="111"/>
      <c r="U115" s="112"/>
      <c r="V115" s="58">
        <v>1</v>
      </c>
      <c r="W115" s="42">
        <v>62.1</v>
      </c>
      <c r="X115" s="60">
        <f t="shared" si="7"/>
        <v>1</v>
      </c>
      <c r="Y115" s="61">
        <f t="shared" si="8"/>
        <v>62.1</v>
      </c>
      <c r="Z115" s="55">
        <f t="shared" si="9"/>
        <v>62.1</v>
      </c>
      <c r="AA115" s="62"/>
    </row>
    <row r="116" spans="1:27" s="63" customFormat="1" ht="15.75" customHeight="1" x14ac:dyDescent="0.2">
      <c r="A116" s="53" t="s">
        <v>150</v>
      </c>
      <c r="B116" s="53" t="s">
        <v>150</v>
      </c>
      <c r="C116" s="23" t="s">
        <v>105</v>
      </c>
      <c r="D116" s="20">
        <v>8821</v>
      </c>
      <c r="E116" s="23" t="s">
        <v>3</v>
      </c>
      <c r="F116" s="110"/>
      <c r="G116" s="47"/>
      <c r="H116" s="48" t="s">
        <v>54</v>
      </c>
      <c r="I116" s="48" t="s">
        <v>53</v>
      </c>
      <c r="J116" s="23" t="s">
        <v>561</v>
      </c>
      <c r="K116" s="86" t="s">
        <v>53</v>
      </c>
      <c r="L116" s="54"/>
      <c r="M116" s="24">
        <v>45238</v>
      </c>
      <c r="N116" s="24">
        <v>45238</v>
      </c>
      <c r="O116" s="48"/>
      <c r="P116" s="48"/>
      <c r="Q116" s="48"/>
      <c r="R116" s="48"/>
      <c r="S116" s="55">
        <f t="shared" si="6"/>
        <v>0</v>
      </c>
      <c r="T116" s="111"/>
      <c r="U116" s="112"/>
      <c r="V116" s="58">
        <v>1</v>
      </c>
      <c r="W116" s="42">
        <v>62.1</v>
      </c>
      <c r="X116" s="60">
        <f t="shared" si="7"/>
        <v>1</v>
      </c>
      <c r="Y116" s="61">
        <f t="shared" si="8"/>
        <v>62.1</v>
      </c>
      <c r="Z116" s="55">
        <f t="shared" si="9"/>
        <v>62.1</v>
      </c>
      <c r="AA116" s="62"/>
    </row>
    <row r="117" spans="1:27" s="63" customFormat="1" ht="15.75" customHeight="1" x14ac:dyDescent="0.2">
      <c r="A117" s="53" t="s">
        <v>150</v>
      </c>
      <c r="B117" s="53" t="s">
        <v>150</v>
      </c>
      <c r="C117" s="23" t="s">
        <v>195</v>
      </c>
      <c r="D117" s="20">
        <v>9013</v>
      </c>
      <c r="E117" s="23" t="s">
        <v>2</v>
      </c>
      <c r="F117" s="110"/>
      <c r="G117" s="47"/>
      <c r="H117" s="48" t="s">
        <v>54</v>
      </c>
      <c r="I117" s="48" t="s">
        <v>53</v>
      </c>
      <c r="J117" s="23" t="s">
        <v>33</v>
      </c>
      <c r="K117" s="86" t="s">
        <v>53</v>
      </c>
      <c r="L117" s="54"/>
      <c r="M117" s="24">
        <v>45028</v>
      </c>
      <c r="N117" s="24">
        <v>45028</v>
      </c>
      <c r="O117" s="48"/>
      <c r="P117" s="48"/>
      <c r="Q117" s="48"/>
      <c r="R117" s="48"/>
      <c r="S117" s="55">
        <f t="shared" si="6"/>
        <v>0</v>
      </c>
      <c r="T117" s="111"/>
      <c r="U117" s="112"/>
      <c r="V117" s="58">
        <v>1</v>
      </c>
      <c r="W117" s="42">
        <v>62.1</v>
      </c>
      <c r="X117" s="60">
        <f t="shared" si="7"/>
        <v>1</v>
      </c>
      <c r="Y117" s="61">
        <f t="shared" si="8"/>
        <v>62.1</v>
      </c>
      <c r="Z117" s="55">
        <f t="shared" si="9"/>
        <v>62.1</v>
      </c>
      <c r="AA117" s="62"/>
    </row>
    <row r="118" spans="1:27" s="63" customFormat="1" ht="15.75" customHeight="1" x14ac:dyDescent="0.2">
      <c r="A118" s="53" t="s">
        <v>150</v>
      </c>
      <c r="B118" s="53" t="s">
        <v>150</v>
      </c>
      <c r="C118" s="23" t="s">
        <v>195</v>
      </c>
      <c r="D118" s="20">
        <v>9013</v>
      </c>
      <c r="E118" s="23" t="s">
        <v>2</v>
      </c>
      <c r="F118" s="110"/>
      <c r="G118" s="47"/>
      <c r="H118" s="48" t="s">
        <v>54</v>
      </c>
      <c r="I118" s="48" t="s">
        <v>53</v>
      </c>
      <c r="J118" s="23" t="s">
        <v>562</v>
      </c>
      <c r="K118" s="86" t="s">
        <v>53</v>
      </c>
      <c r="L118" s="54"/>
      <c r="M118" s="24">
        <v>45175</v>
      </c>
      <c r="N118" s="24">
        <v>45175</v>
      </c>
      <c r="O118" s="48"/>
      <c r="P118" s="48"/>
      <c r="Q118" s="48"/>
      <c r="R118" s="48"/>
      <c r="S118" s="55">
        <f t="shared" si="6"/>
        <v>0</v>
      </c>
      <c r="T118" s="111"/>
      <c r="U118" s="112"/>
      <c r="V118" s="58">
        <v>1</v>
      </c>
      <c r="W118" s="42">
        <v>62.1</v>
      </c>
      <c r="X118" s="60">
        <f t="shared" si="7"/>
        <v>1</v>
      </c>
      <c r="Y118" s="61">
        <f t="shared" si="8"/>
        <v>62.1</v>
      </c>
      <c r="Z118" s="55">
        <f t="shared" si="9"/>
        <v>62.1</v>
      </c>
      <c r="AA118" s="62"/>
    </row>
    <row r="119" spans="1:27" s="63" customFormat="1" ht="15.75" customHeight="1" x14ac:dyDescent="0.2">
      <c r="A119" s="53" t="s">
        <v>150</v>
      </c>
      <c r="B119" s="53" t="s">
        <v>150</v>
      </c>
      <c r="C119" s="23" t="s">
        <v>195</v>
      </c>
      <c r="D119" s="20">
        <v>9013</v>
      </c>
      <c r="E119" s="23" t="s">
        <v>2</v>
      </c>
      <c r="F119" s="110"/>
      <c r="G119" s="47"/>
      <c r="H119" s="48" t="s">
        <v>54</v>
      </c>
      <c r="I119" s="48" t="s">
        <v>53</v>
      </c>
      <c r="J119" s="23" t="s">
        <v>174</v>
      </c>
      <c r="K119" s="86" t="s">
        <v>53</v>
      </c>
      <c r="L119" s="54"/>
      <c r="M119" s="24">
        <v>44999</v>
      </c>
      <c r="N119" s="24">
        <v>44999</v>
      </c>
      <c r="O119" s="48"/>
      <c r="P119" s="48"/>
      <c r="Q119" s="48"/>
      <c r="R119" s="48"/>
      <c r="S119" s="55">
        <f t="shared" si="6"/>
        <v>0</v>
      </c>
      <c r="T119" s="111"/>
      <c r="U119" s="112"/>
      <c r="V119" s="58">
        <v>1</v>
      </c>
      <c r="W119" s="42">
        <v>62.1</v>
      </c>
      <c r="X119" s="60">
        <f t="shared" si="7"/>
        <v>1</v>
      </c>
      <c r="Y119" s="61">
        <f t="shared" si="8"/>
        <v>62.1</v>
      </c>
      <c r="Z119" s="55">
        <f t="shared" si="9"/>
        <v>62.1</v>
      </c>
      <c r="AA119" s="62"/>
    </row>
    <row r="120" spans="1:27" s="63" customFormat="1" ht="15.75" customHeight="1" x14ac:dyDescent="0.2">
      <c r="A120" s="53" t="s">
        <v>150</v>
      </c>
      <c r="B120" s="53" t="s">
        <v>150</v>
      </c>
      <c r="C120" s="23" t="s">
        <v>195</v>
      </c>
      <c r="D120" s="20">
        <v>9013</v>
      </c>
      <c r="E120" s="23" t="s">
        <v>2</v>
      </c>
      <c r="F120" s="110"/>
      <c r="G120" s="47"/>
      <c r="H120" s="48" t="s">
        <v>54</v>
      </c>
      <c r="I120" s="48" t="s">
        <v>53</v>
      </c>
      <c r="J120" s="23" t="s">
        <v>167</v>
      </c>
      <c r="K120" s="86" t="s">
        <v>53</v>
      </c>
      <c r="L120" s="54"/>
      <c r="M120" s="24">
        <v>45063</v>
      </c>
      <c r="N120" s="24">
        <v>45063</v>
      </c>
      <c r="O120" s="48"/>
      <c r="P120" s="48"/>
      <c r="Q120" s="48"/>
      <c r="R120" s="48"/>
      <c r="S120" s="55">
        <f t="shared" si="6"/>
        <v>0</v>
      </c>
      <c r="T120" s="111"/>
      <c r="U120" s="112"/>
      <c r="V120" s="58">
        <v>1</v>
      </c>
      <c r="W120" s="42">
        <v>62.1</v>
      </c>
      <c r="X120" s="60">
        <f t="shared" si="7"/>
        <v>1</v>
      </c>
      <c r="Y120" s="61">
        <f t="shared" si="8"/>
        <v>62.1</v>
      </c>
      <c r="Z120" s="55">
        <f t="shared" si="9"/>
        <v>62.1</v>
      </c>
      <c r="AA120" s="62"/>
    </row>
    <row r="121" spans="1:27" s="63" customFormat="1" ht="15.75" customHeight="1" x14ac:dyDescent="0.2">
      <c r="A121" s="53" t="s">
        <v>150</v>
      </c>
      <c r="B121" s="53" t="s">
        <v>150</v>
      </c>
      <c r="C121" s="23" t="s">
        <v>76</v>
      </c>
      <c r="D121" s="20">
        <v>7656</v>
      </c>
      <c r="E121" s="23" t="s">
        <v>3</v>
      </c>
      <c r="F121" s="110"/>
      <c r="G121" s="47"/>
      <c r="H121" s="48" t="s">
        <v>54</v>
      </c>
      <c r="I121" s="48" t="s">
        <v>53</v>
      </c>
      <c r="J121" s="23" t="s">
        <v>370</v>
      </c>
      <c r="K121" s="86" t="s">
        <v>53</v>
      </c>
      <c r="L121" s="54"/>
      <c r="M121" s="24">
        <v>45266</v>
      </c>
      <c r="N121" s="24">
        <v>45266</v>
      </c>
      <c r="O121" s="48"/>
      <c r="P121" s="48"/>
      <c r="Q121" s="48"/>
      <c r="R121" s="48"/>
      <c r="S121" s="55">
        <f t="shared" si="6"/>
        <v>0</v>
      </c>
      <c r="T121" s="111"/>
      <c r="U121" s="112"/>
      <c r="V121" s="58">
        <v>1</v>
      </c>
      <c r="W121" s="42">
        <v>62.1</v>
      </c>
      <c r="X121" s="60">
        <f t="shared" si="7"/>
        <v>1</v>
      </c>
      <c r="Y121" s="61">
        <f t="shared" si="8"/>
        <v>62.1</v>
      </c>
      <c r="Z121" s="55">
        <f t="shared" si="9"/>
        <v>62.1</v>
      </c>
      <c r="AA121" s="62"/>
    </row>
    <row r="122" spans="1:27" s="63" customFormat="1" ht="15.75" customHeight="1" x14ac:dyDescent="0.2">
      <c r="A122" s="53" t="s">
        <v>150</v>
      </c>
      <c r="B122" s="53" t="s">
        <v>150</v>
      </c>
      <c r="C122" s="23" t="s">
        <v>45</v>
      </c>
      <c r="D122" s="20">
        <v>7658</v>
      </c>
      <c r="E122" s="23" t="s">
        <v>4</v>
      </c>
      <c r="F122" s="110"/>
      <c r="G122" s="47"/>
      <c r="H122" s="48" t="s">
        <v>54</v>
      </c>
      <c r="I122" s="48" t="s">
        <v>53</v>
      </c>
      <c r="J122" s="23" t="s">
        <v>395</v>
      </c>
      <c r="K122" s="86" t="s">
        <v>53</v>
      </c>
      <c r="L122" s="54"/>
      <c r="M122" s="24">
        <v>45280</v>
      </c>
      <c r="N122" s="24">
        <v>45280</v>
      </c>
      <c r="O122" s="48"/>
      <c r="P122" s="48"/>
      <c r="Q122" s="48"/>
      <c r="R122" s="48"/>
      <c r="S122" s="55">
        <f t="shared" si="6"/>
        <v>0</v>
      </c>
      <c r="T122" s="111"/>
      <c r="U122" s="112"/>
      <c r="V122" s="58">
        <v>1</v>
      </c>
      <c r="W122" s="42">
        <v>62.1</v>
      </c>
      <c r="X122" s="60">
        <f t="shared" si="7"/>
        <v>1</v>
      </c>
      <c r="Y122" s="61">
        <f t="shared" si="8"/>
        <v>62.1</v>
      </c>
      <c r="Z122" s="55">
        <f t="shared" si="9"/>
        <v>62.1</v>
      </c>
      <c r="AA122" s="62"/>
    </row>
    <row r="123" spans="1:27" s="63" customFormat="1" ht="15.75" customHeight="1" x14ac:dyDescent="0.2">
      <c r="A123" s="53" t="s">
        <v>150</v>
      </c>
      <c r="B123" s="53" t="s">
        <v>150</v>
      </c>
      <c r="C123" s="23" t="s">
        <v>22</v>
      </c>
      <c r="D123" s="20">
        <v>7867</v>
      </c>
      <c r="E123" s="23" t="s">
        <v>3</v>
      </c>
      <c r="F123" s="110"/>
      <c r="G123" s="47"/>
      <c r="H123" s="48" t="s">
        <v>54</v>
      </c>
      <c r="I123" s="48" t="s">
        <v>53</v>
      </c>
      <c r="J123" s="23" t="s">
        <v>563</v>
      </c>
      <c r="K123" s="86" t="s">
        <v>53</v>
      </c>
      <c r="L123" s="54"/>
      <c r="M123" s="24">
        <v>45238</v>
      </c>
      <c r="N123" s="24">
        <v>45238</v>
      </c>
      <c r="O123" s="48"/>
      <c r="P123" s="48"/>
      <c r="Q123" s="48"/>
      <c r="R123" s="48"/>
      <c r="S123" s="55">
        <f t="shared" si="6"/>
        <v>0</v>
      </c>
      <c r="T123" s="111"/>
      <c r="U123" s="112"/>
      <c r="V123" s="58">
        <v>1</v>
      </c>
      <c r="W123" s="42">
        <v>62.1</v>
      </c>
      <c r="X123" s="60">
        <f t="shared" si="7"/>
        <v>1</v>
      </c>
      <c r="Y123" s="61">
        <f t="shared" si="8"/>
        <v>62.1</v>
      </c>
      <c r="Z123" s="55">
        <f t="shared" si="9"/>
        <v>62.1</v>
      </c>
      <c r="AA123" s="62"/>
    </row>
    <row r="124" spans="1:27" s="63" customFormat="1" ht="15.75" customHeight="1" x14ac:dyDescent="0.2">
      <c r="A124" s="53" t="s">
        <v>150</v>
      </c>
      <c r="B124" s="53" t="s">
        <v>150</v>
      </c>
      <c r="C124" s="23" t="s">
        <v>310</v>
      </c>
      <c r="D124" s="20">
        <v>7250</v>
      </c>
      <c r="E124" s="23" t="s">
        <v>4</v>
      </c>
      <c r="F124" s="110"/>
      <c r="G124" s="47"/>
      <c r="H124" s="48" t="s">
        <v>54</v>
      </c>
      <c r="I124" s="48" t="s">
        <v>53</v>
      </c>
      <c r="J124" s="23" t="s">
        <v>564</v>
      </c>
      <c r="K124" s="86" t="s">
        <v>53</v>
      </c>
      <c r="L124" s="54"/>
      <c r="M124" s="24">
        <v>45280</v>
      </c>
      <c r="N124" s="24">
        <v>45280</v>
      </c>
      <c r="O124" s="48"/>
      <c r="P124" s="48"/>
      <c r="Q124" s="48"/>
      <c r="R124" s="48"/>
      <c r="S124" s="55">
        <f t="shared" si="6"/>
        <v>0</v>
      </c>
      <c r="T124" s="111"/>
      <c r="U124" s="112"/>
      <c r="V124" s="58">
        <v>1</v>
      </c>
      <c r="W124" s="42">
        <v>62.1</v>
      </c>
      <c r="X124" s="60">
        <f t="shared" si="7"/>
        <v>1</v>
      </c>
      <c r="Y124" s="61">
        <f t="shared" si="8"/>
        <v>62.1</v>
      </c>
      <c r="Z124" s="55">
        <f t="shared" si="9"/>
        <v>62.1</v>
      </c>
      <c r="AA124" s="62"/>
    </row>
    <row r="125" spans="1:27" s="63" customFormat="1" ht="15.75" customHeight="1" x14ac:dyDescent="0.2">
      <c r="A125" s="53" t="s">
        <v>150</v>
      </c>
      <c r="B125" s="53" t="s">
        <v>150</v>
      </c>
      <c r="C125" s="23" t="s">
        <v>75</v>
      </c>
      <c r="D125" s="20">
        <v>5938</v>
      </c>
      <c r="E125" s="23" t="s">
        <v>4</v>
      </c>
      <c r="F125" s="110"/>
      <c r="G125" s="47"/>
      <c r="H125" s="48" t="s">
        <v>54</v>
      </c>
      <c r="I125" s="48" t="s">
        <v>53</v>
      </c>
      <c r="J125" s="23" t="s">
        <v>565</v>
      </c>
      <c r="K125" s="86" t="s">
        <v>53</v>
      </c>
      <c r="L125" s="54"/>
      <c r="M125" s="24">
        <v>45237</v>
      </c>
      <c r="N125" s="24">
        <v>45237</v>
      </c>
      <c r="O125" s="48"/>
      <c r="P125" s="48"/>
      <c r="Q125" s="48"/>
      <c r="R125" s="48"/>
      <c r="S125" s="55">
        <f t="shared" si="6"/>
        <v>0</v>
      </c>
      <c r="T125" s="111"/>
      <c r="U125" s="112"/>
      <c r="V125" s="58">
        <v>1</v>
      </c>
      <c r="W125" s="42">
        <v>62.1</v>
      </c>
      <c r="X125" s="60">
        <f t="shared" si="7"/>
        <v>1</v>
      </c>
      <c r="Y125" s="61">
        <f t="shared" si="8"/>
        <v>62.1</v>
      </c>
      <c r="Z125" s="55">
        <f t="shared" si="9"/>
        <v>62.1</v>
      </c>
      <c r="AA125" s="62"/>
    </row>
    <row r="126" spans="1:27" s="63" customFormat="1" ht="15.75" customHeight="1" x14ac:dyDescent="0.2">
      <c r="A126" s="53" t="s">
        <v>150</v>
      </c>
      <c r="B126" s="53" t="s">
        <v>150</v>
      </c>
      <c r="C126" s="23" t="s">
        <v>108</v>
      </c>
      <c r="D126" s="20">
        <v>6433</v>
      </c>
      <c r="E126" s="23" t="s">
        <v>4</v>
      </c>
      <c r="F126" s="110"/>
      <c r="G126" s="47"/>
      <c r="H126" s="48" t="s">
        <v>54</v>
      </c>
      <c r="I126" s="48" t="s">
        <v>53</v>
      </c>
      <c r="J126" s="23" t="s">
        <v>566</v>
      </c>
      <c r="K126" s="86" t="s">
        <v>53</v>
      </c>
      <c r="L126" s="54"/>
      <c r="M126" s="24">
        <v>45258</v>
      </c>
      <c r="N126" s="24">
        <v>45258</v>
      </c>
      <c r="O126" s="48"/>
      <c r="P126" s="48"/>
      <c r="Q126" s="48"/>
      <c r="R126" s="48"/>
      <c r="S126" s="55">
        <f t="shared" si="6"/>
        <v>0</v>
      </c>
      <c r="T126" s="111"/>
      <c r="U126" s="112"/>
      <c r="V126" s="58">
        <v>1</v>
      </c>
      <c r="W126" s="42">
        <v>62.1</v>
      </c>
      <c r="X126" s="60">
        <f t="shared" si="7"/>
        <v>1</v>
      </c>
      <c r="Y126" s="61">
        <f t="shared" si="8"/>
        <v>62.1</v>
      </c>
      <c r="Z126" s="55">
        <f t="shared" si="9"/>
        <v>62.1</v>
      </c>
      <c r="AA126" s="62"/>
    </row>
    <row r="127" spans="1:27" s="63" customFormat="1" ht="15.75" customHeight="1" x14ac:dyDescent="0.2">
      <c r="A127" s="53" t="s">
        <v>150</v>
      </c>
      <c r="B127" s="53" t="s">
        <v>150</v>
      </c>
      <c r="C127" s="23" t="s">
        <v>108</v>
      </c>
      <c r="D127" s="20">
        <v>6433</v>
      </c>
      <c r="E127" s="23" t="s">
        <v>4</v>
      </c>
      <c r="F127" s="110"/>
      <c r="G127" s="47"/>
      <c r="H127" s="48" t="s">
        <v>54</v>
      </c>
      <c r="I127" s="48" t="s">
        <v>53</v>
      </c>
      <c r="J127" s="23" t="s">
        <v>521</v>
      </c>
      <c r="K127" s="86" t="s">
        <v>53</v>
      </c>
      <c r="L127" s="54"/>
      <c r="M127" s="24">
        <v>45259</v>
      </c>
      <c r="N127" s="24">
        <v>45259</v>
      </c>
      <c r="O127" s="48"/>
      <c r="P127" s="48"/>
      <c r="Q127" s="48"/>
      <c r="R127" s="48"/>
      <c r="S127" s="55">
        <f t="shared" si="6"/>
        <v>0</v>
      </c>
      <c r="T127" s="111"/>
      <c r="U127" s="112"/>
      <c r="V127" s="58">
        <v>1</v>
      </c>
      <c r="W127" s="42">
        <v>62.1</v>
      </c>
      <c r="X127" s="60">
        <f t="shared" si="7"/>
        <v>1</v>
      </c>
      <c r="Y127" s="61">
        <f t="shared" si="8"/>
        <v>62.1</v>
      </c>
      <c r="Z127" s="55">
        <f t="shared" si="9"/>
        <v>62.1</v>
      </c>
      <c r="AA127" s="62"/>
    </row>
    <row r="128" spans="1:27" s="63" customFormat="1" ht="15.75" customHeight="1" x14ac:dyDescent="0.2">
      <c r="A128" s="53" t="s">
        <v>150</v>
      </c>
      <c r="B128" s="53" t="s">
        <v>150</v>
      </c>
      <c r="C128" s="23" t="s">
        <v>92</v>
      </c>
      <c r="D128" s="20">
        <v>7301</v>
      </c>
      <c r="E128" s="23" t="s">
        <v>4</v>
      </c>
      <c r="F128" s="110"/>
      <c r="G128" s="47"/>
      <c r="H128" s="48" t="s">
        <v>54</v>
      </c>
      <c r="I128" s="48" t="s">
        <v>53</v>
      </c>
      <c r="J128" s="23" t="s">
        <v>567</v>
      </c>
      <c r="K128" s="86" t="s">
        <v>53</v>
      </c>
      <c r="L128" s="54"/>
      <c r="M128" s="24">
        <v>45260</v>
      </c>
      <c r="N128" s="24">
        <v>45260</v>
      </c>
      <c r="O128" s="48"/>
      <c r="P128" s="48"/>
      <c r="Q128" s="48"/>
      <c r="R128" s="48"/>
      <c r="S128" s="55">
        <f t="shared" si="6"/>
        <v>0</v>
      </c>
      <c r="T128" s="111"/>
      <c r="U128" s="112"/>
      <c r="V128" s="58">
        <v>1</v>
      </c>
      <c r="W128" s="42">
        <v>62.1</v>
      </c>
      <c r="X128" s="60">
        <f t="shared" si="7"/>
        <v>1</v>
      </c>
      <c r="Y128" s="61">
        <f t="shared" si="8"/>
        <v>62.1</v>
      </c>
      <c r="Z128" s="55">
        <f t="shared" si="9"/>
        <v>62.1</v>
      </c>
      <c r="AA128" s="62"/>
    </row>
    <row r="129" spans="1:27" s="63" customFormat="1" ht="15.75" customHeight="1" x14ac:dyDescent="0.2">
      <c r="A129" s="53" t="s">
        <v>150</v>
      </c>
      <c r="B129" s="53" t="s">
        <v>150</v>
      </c>
      <c r="C129" s="23" t="s">
        <v>90</v>
      </c>
      <c r="D129" s="20">
        <v>6301</v>
      </c>
      <c r="E129" s="23" t="s">
        <v>4</v>
      </c>
      <c r="F129" s="110"/>
      <c r="G129" s="47"/>
      <c r="H129" s="48" t="s">
        <v>54</v>
      </c>
      <c r="I129" s="48" t="s">
        <v>53</v>
      </c>
      <c r="J129" s="23" t="s">
        <v>354</v>
      </c>
      <c r="K129" s="86" t="s">
        <v>53</v>
      </c>
      <c r="L129" s="54"/>
      <c r="M129" s="24">
        <v>45209</v>
      </c>
      <c r="N129" s="24">
        <v>45209</v>
      </c>
      <c r="O129" s="48"/>
      <c r="P129" s="48"/>
      <c r="Q129" s="48"/>
      <c r="R129" s="48"/>
      <c r="S129" s="55">
        <f t="shared" si="6"/>
        <v>0</v>
      </c>
      <c r="T129" s="111"/>
      <c r="U129" s="112"/>
      <c r="V129" s="58">
        <v>1</v>
      </c>
      <c r="W129" s="42">
        <v>62.1</v>
      </c>
      <c r="X129" s="60">
        <f t="shared" si="7"/>
        <v>1</v>
      </c>
      <c r="Y129" s="61">
        <f t="shared" si="8"/>
        <v>62.1</v>
      </c>
      <c r="Z129" s="55">
        <f t="shared" si="9"/>
        <v>62.1</v>
      </c>
      <c r="AA129" s="62"/>
    </row>
    <row r="130" spans="1:27" s="63" customFormat="1" ht="15.75" customHeight="1" x14ac:dyDescent="0.2">
      <c r="A130" s="53" t="s">
        <v>150</v>
      </c>
      <c r="B130" s="53" t="s">
        <v>150</v>
      </c>
      <c r="C130" s="23" t="s">
        <v>177</v>
      </c>
      <c r="D130" s="20">
        <v>6469</v>
      </c>
      <c r="E130" s="23" t="s">
        <v>4</v>
      </c>
      <c r="F130" s="110"/>
      <c r="G130" s="47"/>
      <c r="H130" s="48" t="s">
        <v>54</v>
      </c>
      <c r="I130" s="48" t="s">
        <v>53</v>
      </c>
      <c r="J130" s="23" t="s">
        <v>391</v>
      </c>
      <c r="K130" s="86" t="s">
        <v>53</v>
      </c>
      <c r="L130" s="54"/>
      <c r="M130" s="24">
        <v>45286</v>
      </c>
      <c r="N130" s="24">
        <v>45286</v>
      </c>
      <c r="O130" s="48"/>
      <c r="P130" s="48"/>
      <c r="Q130" s="48"/>
      <c r="R130" s="48"/>
      <c r="S130" s="55">
        <f t="shared" si="6"/>
        <v>0</v>
      </c>
      <c r="T130" s="111"/>
      <c r="U130" s="112"/>
      <c r="V130" s="58">
        <v>1</v>
      </c>
      <c r="W130" s="42">
        <v>62.1</v>
      </c>
      <c r="X130" s="60">
        <f t="shared" si="7"/>
        <v>1</v>
      </c>
      <c r="Y130" s="61">
        <f t="shared" si="8"/>
        <v>62.1</v>
      </c>
      <c r="Z130" s="55">
        <f t="shared" si="9"/>
        <v>62.1</v>
      </c>
      <c r="AA130" s="62"/>
    </row>
    <row r="131" spans="1:27" s="63" customFormat="1" ht="15.75" customHeight="1" x14ac:dyDescent="0.2">
      <c r="A131" s="53" t="s">
        <v>150</v>
      </c>
      <c r="B131" s="53" t="s">
        <v>150</v>
      </c>
      <c r="C131" s="23" t="s">
        <v>49</v>
      </c>
      <c r="D131" s="20">
        <v>3869</v>
      </c>
      <c r="E131" s="23" t="s">
        <v>3</v>
      </c>
      <c r="F131" s="110"/>
      <c r="G131" s="47"/>
      <c r="H131" s="48" t="s">
        <v>54</v>
      </c>
      <c r="I131" s="48" t="s">
        <v>53</v>
      </c>
      <c r="J131" s="23" t="s">
        <v>568</v>
      </c>
      <c r="K131" s="86" t="s">
        <v>53</v>
      </c>
      <c r="L131" s="54"/>
      <c r="M131" s="24">
        <v>45264</v>
      </c>
      <c r="N131" s="24">
        <v>45264</v>
      </c>
      <c r="O131" s="48"/>
      <c r="P131" s="48"/>
      <c r="Q131" s="48"/>
      <c r="R131" s="48"/>
      <c r="S131" s="55">
        <f t="shared" si="6"/>
        <v>0</v>
      </c>
      <c r="T131" s="111"/>
      <c r="U131" s="112"/>
      <c r="V131" s="58">
        <v>1</v>
      </c>
      <c r="W131" s="42">
        <v>62.1</v>
      </c>
      <c r="X131" s="60">
        <f t="shared" si="7"/>
        <v>1</v>
      </c>
      <c r="Y131" s="61">
        <f t="shared" si="8"/>
        <v>62.1</v>
      </c>
      <c r="Z131" s="55">
        <f t="shared" si="9"/>
        <v>62.1</v>
      </c>
      <c r="AA131" s="62"/>
    </row>
    <row r="132" spans="1:27" s="63" customFormat="1" ht="15.75" customHeight="1" x14ac:dyDescent="0.2">
      <c r="A132" s="53" t="s">
        <v>150</v>
      </c>
      <c r="B132" s="53" t="s">
        <v>150</v>
      </c>
      <c r="C132" s="23" t="s">
        <v>262</v>
      </c>
      <c r="D132" s="20">
        <v>7010</v>
      </c>
      <c r="E132" s="23" t="s">
        <v>4</v>
      </c>
      <c r="F132" s="110"/>
      <c r="G132" s="47"/>
      <c r="H132" s="48" t="s">
        <v>54</v>
      </c>
      <c r="I132" s="48" t="s">
        <v>53</v>
      </c>
      <c r="J132" s="23" t="s">
        <v>569</v>
      </c>
      <c r="K132" s="86" t="s">
        <v>53</v>
      </c>
      <c r="L132" s="54"/>
      <c r="M132" s="24">
        <v>45149</v>
      </c>
      <c r="N132" s="24">
        <v>45149</v>
      </c>
      <c r="O132" s="48"/>
      <c r="P132" s="48"/>
      <c r="Q132" s="48"/>
      <c r="R132" s="48"/>
      <c r="S132" s="55">
        <f t="shared" si="6"/>
        <v>0</v>
      </c>
      <c r="T132" s="111"/>
      <c r="U132" s="112"/>
      <c r="V132" s="58">
        <v>1</v>
      </c>
      <c r="W132" s="42">
        <v>62.1</v>
      </c>
      <c r="X132" s="60">
        <f t="shared" si="7"/>
        <v>1</v>
      </c>
      <c r="Y132" s="61">
        <f t="shared" si="8"/>
        <v>62.1</v>
      </c>
      <c r="Z132" s="55">
        <f t="shared" si="9"/>
        <v>62.1</v>
      </c>
      <c r="AA132" s="62"/>
    </row>
    <row r="133" spans="1:27" s="63" customFormat="1" ht="15.75" customHeight="1" x14ac:dyDescent="0.2">
      <c r="A133" s="53" t="s">
        <v>150</v>
      </c>
      <c r="B133" s="53" t="s">
        <v>150</v>
      </c>
      <c r="C133" s="23" t="s">
        <v>62</v>
      </c>
      <c r="D133" s="20">
        <v>9812</v>
      </c>
      <c r="E133" s="23" t="s">
        <v>2</v>
      </c>
      <c r="F133" s="110"/>
      <c r="G133" s="47"/>
      <c r="H133" s="48" t="s">
        <v>54</v>
      </c>
      <c r="I133" s="48" t="s">
        <v>53</v>
      </c>
      <c r="J133" s="23" t="s">
        <v>248</v>
      </c>
      <c r="K133" s="86" t="s">
        <v>53</v>
      </c>
      <c r="L133" s="54"/>
      <c r="M133" s="24">
        <v>45252</v>
      </c>
      <c r="N133" s="24">
        <v>45252</v>
      </c>
      <c r="O133" s="48"/>
      <c r="P133" s="48"/>
      <c r="Q133" s="48"/>
      <c r="R133" s="48"/>
      <c r="S133" s="55">
        <f t="shared" si="6"/>
        <v>0</v>
      </c>
      <c r="T133" s="111"/>
      <c r="U133" s="112"/>
      <c r="V133" s="58">
        <v>1</v>
      </c>
      <c r="W133" s="42">
        <v>62.1</v>
      </c>
      <c r="X133" s="60">
        <f t="shared" si="7"/>
        <v>1</v>
      </c>
      <c r="Y133" s="61">
        <f t="shared" si="8"/>
        <v>62.1</v>
      </c>
      <c r="Z133" s="55">
        <f t="shared" si="9"/>
        <v>62.1</v>
      </c>
      <c r="AA133" s="62"/>
    </row>
    <row r="134" spans="1:27" s="63" customFormat="1" ht="15.75" customHeight="1" x14ac:dyDescent="0.2">
      <c r="A134" s="53" t="s">
        <v>150</v>
      </c>
      <c r="B134" s="53" t="s">
        <v>150</v>
      </c>
      <c r="C134" s="23" t="s">
        <v>62</v>
      </c>
      <c r="D134" s="20">
        <v>9812</v>
      </c>
      <c r="E134" s="23" t="s">
        <v>2</v>
      </c>
      <c r="F134" s="110"/>
      <c r="G134" s="47"/>
      <c r="H134" s="48" t="s">
        <v>54</v>
      </c>
      <c r="I134" s="48" t="s">
        <v>53</v>
      </c>
      <c r="J134" s="23" t="s">
        <v>570</v>
      </c>
      <c r="K134" s="86" t="s">
        <v>53</v>
      </c>
      <c r="L134" s="54"/>
      <c r="M134" s="24">
        <v>45259</v>
      </c>
      <c r="N134" s="24">
        <v>45259</v>
      </c>
      <c r="O134" s="48"/>
      <c r="P134" s="48"/>
      <c r="Q134" s="48"/>
      <c r="R134" s="48"/>
      <c r="S134" s="55">
        <f t="shared" si="6"/>
        <v>0</v>
      </c>
      <c r="T134" s="111"/>
      <c r="U134" s="112"/>
      <c r="V134" s="58">
        <v>1</v>
      </c>
      <c r="W134" s="42">
        <v>62.1</v>
      </c>
      <c r="X134" s="60">
        <f t="shared" si="7"/>
        <v>1</v>
      </c>
      <c r="Y134" s="61">
        <f t="shared" si="8"/>
        <v>62.1</v>
      </c>
      <c r="Z134" s="55">
        <f t="shared" si="9"/>
        <v>62.1</v>
      </c>
      <c r="AA134" s="62"/>
    </row>
    <row r="135" spans="1:27" s="63" customFormat="1" ht="15.75" customHeight="1" x14ac:dyDescent="0.2">
      <c r="A135" s="53" t="s">
        <v>150</v>
      </c>
      <c r="B135" s="53" t="s">
        <v>150</v>
      </c>
      <c r="C135" s="23" t="s">
        <v>62</v>
      </c>
      <c r="D135" s="20">
        <v>9812</v>
      </c>
      <c r="E135" s="23" t="s">
        <v>2</v>
      </c>
      <c r="F135" s="110"/>
      <c r="G135" s="47"/>
      <c r="H135" s="48" t="s">
        <v>54</v>
      </c>
      <c r="I135" s="48" t="s">
        <v>53</v>
      </c>
      <c r="J135" s="23" t="s">
        <v>571</v>
      </c>
      <c r="K135" s="86" t="s">
        <v>53</v>
      </c>
      <c r="L135" s="54"/>
      <c r="M135" s="24">
        <v>45254</v>
      </c>
      <c r="N135" s="24">
        <v>45254</v>
      </c>
      <c r="O135" s="48"/>
      <c r="P135" s="48"/>
      <c r="Q135" s="48"/>
      <c r="R135" s="48"/>
      <c r="S135" s="55">
        <f t="shared" si="6"/>
        <v>0</v>
      </c>
      <c r="T135" s="111"/>
      <c r="U135" s="112"/>
      <c r="V135" s="58">
        <v>1</v>
      </c>
      <c r="W135" s="42">
        <v>62.1</v>
      </c>
      <c r="X135" s="60">
        <f t="shared" si="7"/>
        <v>1</v>
      </c>
      <c r="Y135" s="61">
        <f t="shared" si="8"/>
        <v>62.1</v>
      </c>
      <c r="Z135" s="55">
        <f t="shared" si="9"/>
        <v>62.1</v>
      </c>
      <c r="AA135" s="62"/>
    </row>
    <row r="136" spans="1:27" s="63" customFormat="1" ht="15.75" customHeight="1" x14ac:dyDescent="0.2">
      <c r="A136" s="53" t="s">
        <v>150</v>
      </c>
      <c r="B136" s="53" t="s">
        <v>150</v>
      </c>
      <c r="C136" s="23" t="s">
        <v>85</v>
      </c>
      <c r="D136" s="20">
        <v>10208</v>
      </c>
      <c r="E136" s="23" t="s">
        <v>2</v>
      </c>
      <c r="F136" s="110"/>
      <c r="G136" s="47"/>
      <c r="H136" s="48" t="s">
        <v>54</v>
      </c>
      <c r="I136" s="48" t="s">
        <v>53</v>
      </c>
      <c r="J136" s="23" t="s">
        <v>572</v>
      </c>
      <c r="K136" s="86" t="s">
        <v>53</v>
      </c>
      <c r="L136" s="54"/>
      <c r="M136" s="24">
        <v>45266</v>
      </c>
      <c r="N136" s="24">
        <v>45266</v>
      </c>
      <c r="O136" s="48"/>
      <c r="P136" s="48"/>
      <c r="Q136" s="48"/>
      <c r="R136" s="48"/>
      <c r="S136" s="55">
        <f t="shared" ref="S136:S199" si="10">Q136+R136</f>
        <v>0</v>
      </c>
      <c r="T136" s="111"/>
      <c r="U136" s="112"/>
      <c r="V136" s="58">
        <v>1</v>
      </c>
      <c r="W136" s="42">
        <v>62.1</v>
      </c>
      <c r="X136" s="60">
        <f t="shared" ref="X136:X199" si="11">T136+V136</f>
        <v>1</v>
      </c>
      <c r="Y136" s="61">
        <f t="shared" ref="Y136:Y199" si="12">(T136*U136)+(V136*W136)</f>
        <v>62.1</v>
      </c>
      <c r="Z136" s="55">
        <f t="shared" ref="Z136:Z199" si="13">S136+Y136</f>
        <v>62.1</v>
      </c>
      <c r="AA136" s="62"/>
    </row>
    <row r="137" spans="1:27" s="63" customFormat="1" ht="15.75" customHeight="1" x14ac:dyDescent="0.2">
      <c r="A137" s="53" t="s">
        <v>150</v>
      </c>
      <c r="B137" s="53" t="s">
        <v>150</v>
      </c>
      <c r="C137" s="23" t="s">
        <v>311</v>
      </c>
      <c r="D137" s="20">
        <v>10079</v>
      </c>
      <c r="E137" s="23" t="s">
        <v>3</v>
      </c>
      <c r="F137" s="110"/>
      <c r="G137" s="47"/>
      <c r="H137" s="48" t="s">
        <v>54</v>
      </c>
      <c r="I137" s="48" t="s">
        <v>53</v>
      </c>
      <c r="J137" s="23" t="s">
        <v>70</v>
      </c>
      <c r="K137" s="86" t="s">
        <v>53</v>
      </c>
      <c r="L137" s="54"/>
      <c r="M137" s="24">
        <v>45288</v>
      </c>
      <c r="N137" s="24">
        <v>45288</v>
      </c>
      <c r="O137" s="48"/>
      <c r="P137" s="48"/>
      <c r="Q137" s="48"/>
      <c r="R137" s="48"/>
      <c r="S137" s="55">
        <f t="shared" si="10"/>
        <v>0</v>
      </c>
      <c r="T137" s="111"/>
      <c r="U137" s="112"/>
      <c r="V137" s="58">
        <v>1</v>
      </c>
      <c r="W137" s="42">
        <v>62.1</v>
      </c>
      <c r="X137" s="60">
        <f t="shared" si="11"/>
        <v>1</v>
      </c>
      <c r="Y137" s="61">
        <f t="shared" si="12"/>
        <v>62.1</v>
      </c>
      <c r="Z137" s="55">
        <f t="shared" si="13"/>
        <v>62.1</v>
      </c>
      <c r="AA137" s="62"/>
    </row>
    <row r="138" spans="1:27" s="63" customFormat="1" ht="15.75" customHeight="1" x14ac:dyDescent="0.2">
      <c r="A138" s="53" t="s">
        <v>150</v>
      </c>
      <c r="B138" s="53" t="s">
        <v>150</v>
      </c>
      <c r="C138" s="23" t="s">
        <v>198</v>
      </c>
      <c r="D138" s="20">
        <v>10721</v>
      </c>
      <c r="E138" s="23" t="s">
        <v>4</v>
      </c>
      <c r="F138" s="110"/>
      <c r="G138" s="47"/>
      <c r="H138" s="48" t="s">
        <v>54</v>
      </c>
      <c r="I138" s="48" t="s">
        <v>53</v>
      </c>
      <c r="J138" s="23" t="s">
        <v>241</v>
      </c>
      <c r="K138" s="86" t="s">
        <v>53</v>
      </c>
      <c r="L138" s="54"/>
      <c r="M138" s="24">
        <v>45217</v>
      </c>
      <c r="N138" s="24">
        <v>45217</v>
      </c>
      <c r="O138" s="48"/>
      <c r="P138" s="48"/>
      <c r="Q138" s="48"/>
      <c r="R138" s="48"/>
      <c r="S138" s="55">
        <f t="shared" si="10"/>
        <v>0</v>
      </c>
      <c r="T138" s="111"/>
      <c r="U138" s="112"/>
      <c r="V138" s="58">
        <v>1</v>
      </c>
      <c r="W138" s="42">
        <v>62.1</v>
      </c>
      <c r="X138" s="60">
        <f t="shared" si="11"/>
        <v>1</v>
      </c>
      <c r="Y138" s="61">
        <f t="shared" si="12"/>
        <v>62.1</v>
      </c>
      <c r="Z138" s="55">
        <f t="shared" si="13"/>
        <v>62.1</v>
      </c>
      <c r="AA138" s="62"/>
    </row>
    <row r="139" spans="1:27" s="63" customFormat="1" ht="15.75" customHeight="1" x14ac:dyDescent="0.2">
      <c r="A139" s="53" t="s">
        <v>150</v>
      </c>
      <c r="B139" s="53" t="s">
        <v>150</v>
      </c>
      <c r="C139" s="23" t="s">
        <v>478</v>
      </c>
      <c r="D139" s="20">
        <v>10961</v>
      </c>
      <c r="E139" s="23" t="s">
        <v>2</v>
      </c>
      <c r="F139" s="110"/>
      <c r="G139" s="47"/>
      <c r="H139" s="48" t="s">
        <v>54</v>
      </c>
      <c r="I139" s="48" t="s">
        <v>53</v>
      </c>
      <c r="J139" s="23" t="s">
        <v>573</v>
      </c>
      <c r="K139" s="86" t="s">
        <v>53</v>
      </c>
      <c r="L139" s="54"/>
      <c r="M139" s="24">
        <v>45185</v>
      </c>
      <c r="N139" s="24">
        <v>45185</v>
      </c>
      <c r="O139" s="48"/>
      <c r="P139" s="48"/>
      <c r="Q139" s="48"/>
      <c r="R139" s="48"/>
      <c r="S139" s="55">
        <f t="shared" si="10"/>
        <v>0</v>
      </c>
      <c r="T139" s="111"/>
      <c r="U139" s="112"/>
      <c r="V139" s="58">
        <v>1</v>
      </c>
      <c r="W139" s="42">
        <v>62.1</v>
      </c>
      <c r="X139" s="60">
        <f t="shared" si="11"/>
        <v>1</v>
      </c>
      <c r="Y139" s="61">
        <f t="shared" si="12"/>
        <v>62.1</v>
      </c>
      <c r="Z139" s="55">
        <f t="shared" si="13"/>
        <v>62.1</v>
      </c>
      <c r="AA139" s="62"/>
    </row>
    <row r="140" spans="1:27" s="63" customFormat="1" ht="15.75" customHeight="1" x14ac:dyDescent="0.2">
      <c r="A140" s="53" t="s">
        <v>150</v>
      </c>
      <c r="B140" s="53" t="s">
        <v>150</v>
      </c>
      <c r="C140" s="23" t="s">
        <v>199</v>
      </c>
      <c r="D140" s="20">
        <v>10868</v>
      </c>
      <c r="E140" s="23" t="s">
        <v>2</v>
      </c>
      <c r="F140" s="110"/>
      <c r="G140" s="47"/>
      <c r="H140" s="48" t="s">
        <v>54</v>
      </c>
      <c r="I140" s="48" t="s">
        <v>53</v>
      </c>
      <c r="J140" s="23" t="s">
        <v>258</v>
      </c>
      <c r="K140" s="86" t="s">
        <v>53</v>
      </c>
      <c r="L140" s="54"/>
      <c r="M140" s="24">
        <v>45286</v>
      </c>
      <c r="N140" s="24">
        <v>45286</v>
      </c>
      <c r="O140" s="48"/>
      <c r="P140" s="48"/>
      <c r="Q140" s="48"/>
      <c r="R140" s="48"/>
      <c r="S140" s="55">
        <f t="shared" si="10"/>
        <v>0</v>
      </c>
      <c r="T140" s="111"/>
      <c r="U140" s="112"/>
      <c r="V140" s="58">
        <v>1</v>
      </c>
      <c r="W140" s="42">
        <v>62.1</v>
      </c>
      <c r="X140" s="60">
        <f t="shared" si="11"/>
        <v>1</v>
      </c>
      <c r="Y140" s="61">
        <f t="shared" si="12"/>
        <v>62.1</v>
      </c>
      <c r="Z140" s="55">
        <f t="shared" si="13"/>
        <v>62.1</v>
      </c>
      <c r="AA140" s="62"/>
    </row>
    <row r="141" spans="1:27" s="63" customFormat="1" ht="15.75" customHeight="1" x14ac:dyDescent="0.2">
      <c r="A141" s="53" t="s">
        <v>150</v>
      </c>
      <c r="B141" s="53" t="s">
        <v>150</v>
      </c>
      <c r="C141" s="23" t="s">
        <v>71</v>
      </c>
      <c r="D141" s="20">
        <v>10894</v>
      </c>
      <c r="E141" s="23" t="s">
        <v>4</v>
      </c>
      <c r="F141" s="110"/>
      <c r="G141" s="47"/>
      <c r="H141" s="48" t="s">
        <v>54</v>
      </c>
      <c r="I141" s="48" t="s">
        <v>53</v>
      </c>
      <c r="J141" s="23" t="s">
        <v>574</v>
      </c>
      <c r="K141" s="86" t="s">
        <v>53</v>
      </c>
      <c r="L141" s="54"/>
      <c r="M141" s="24">
        <v>45208</v>
      </c>
      <c r="N141" s="24">
        <v>45208</v>
      </c>
      <c r="O141" s="48"/>
      <c r="P141" s="48"/>
      <c r="Q141" s="48"/>
      <c r="R141" s="48"/>
      <c r="S141" s="55">
        <f t="shared" si="10"/>
        <v>0</v>
      </c>
      <c r="T141" s="111"/>
      <c r="U141" s="112"/>
      <c r="V141" s="58">
        <v>1</v>
      </c>
      <c r="W141" s="42">
        <v>62.1</v>
      </c>
      <c r="X141" s="60">
        <f t="shared" si="11"/>
        <v>1</v>
      </c>
      <c r="Y141" s="61">
        <f t="shared" si="12"/>
        <v>62.1</v>
      </c>
      <c r="Z141" s="55">
        <f t="shared" si="13"/>
        <v>62.1</v>
      </c>
      <c r="AA141" s="62"/>
    </row>
    <row r="142" spans="1:27" s="63" customFormat="1" ht="15.75" customHeight="1" x14ac:dyDescent="0.2">
      <c r="A142" s="53" t="s">
        <v>150</v>
      </c>
      <c r="B142" s="53" t="s">
        <v>150</v>
      </c>
      <c r="C142" s="23" t="s">
        <v>165</v>
      </c>
      <c r="D142" s="20">
        <v>10385</v>
      </c>
      <c r="E142" s="23" t="s">
        <v>3</v>
      </c>
      <c r="F142" s="110"/>
      <c r="G142" s="47"/>
      <c r="H142" s="48" t="s">
        <v>54</v>
      </c>
      <c r="I142" s="48" t="s">
        <v>53</v>
      </c>
      <c r="J142" s="23" t="s">
        <v>70</v>
      </c>
      <c r="K142" s="86" t="s">
        <v>53</v>
      </c>
      <c r="L142" s="54"/>
      <c r="M142" s="24">
        <v>45282</v>
      </c>
      <c r="N142" s="24">
        <v>45282</v>
      </c>
      <c r="O142" s="48"/>
      <c r="P142" s="48"/>
      <c r="Q142" s="48"/>
      <c r="R142" s="48"/>
      <c r="S142" s="55">
        <f t="shared" si="10"/>
        <v>0</v>
      </c>
      <c r="T142" s="111"/>
      <c r="U142" s="112"/>
      <c r="V142" s="58">
        <v>1</v>
      </c>
      <c r="W142" s="42">
        <v>62.1</v>
      </c>
      <c r="X142" s="60">
        <f t="shared" si="11"/>
        <v>1</v>
      </c>
      <c r="Y142" s="61">
        <f t="shared" si="12"/>
        <v>62.1</v>
      </c>
      <c r="Z142" s="55">
        <f t="shared" si="13"/>
        <v>62.1</v>
      </c>
      <c r="AA142" s="62"/>
    </row>
    <row r="143" spans="1:27" s="63" customFormat="1" ht="15.75" customHeight="1" x14ac:dyDescent="0.2">
      <c r="A143" s="53" t="s">
        <v>150</v>
      </c>
      <c r="B143" s="53" t="s">
        <v>150</v>
      </c>
      <c r="C143" s="23" t="s">
        <v>185</v>
      </c>
      <c r="D143" s="20">
        <v>10386</v>
      </c>
      <c r="E143" s="23" t="s">
        <v>3</v>
      </c>
      <c r="F143" s="110"/>
      <c r="G143" s="47"/>
      <c r="H143" s="48" t="s">
        <v>54</v>
      </c>
      <c r="I143" s="48" t="s">
        <v>53</v>
      </c>
      <c r="J143" s="23" t="s">
        <v>575</v>
      </c>
      <c r="K143" s="86" t="s">
        <v>53</v>
      </c>
      <c r="L143" s="54"/>
      <c r="M143" s="24">
        <v>45279</v>
      </c>
      <c r="N143" s="24">
        <v>45279</v>
      </c>
      <c r="O143" s="48"/>
      <c r="P143" s="48"/>
      <c r="Q143" s="48"/>
      <c r="R143" s="48"/>
      <c r="S143" s="55">
        <f t="shared" si="10"/>
        <v>0</v>
      </c>
      <c r="T143" s="111"/>
      <c r="U143" s="112"/>
      <c r="V143" s="58">
        <v>1</v>
      </c>
      <c r="W143" s="42">
        <v>62.1</v>
      </c>
      <c r="X143" s="60">
        <f t="shared" si="11"/>
        <v>1</v>
      </c>
      <c r="Y143" s="61">
        <f t="shared" si="12"/>
        <v>62.1</v>
      </c>
      <c r="Z143" s="55">
        <f t="shared" si="13"/>
        <v>62.1</v>
      </c>
      <c r="AA143" s="62"/>
    </row>
    <row r="144" spans="1:27" s="63" customFormat="1" ht="15.75" customHeight="1" x14ac:dyDescent="0.2">
      <c r="A144" s="53" t="s">
        <v>150</v>
      </c>
      <c r="B144" s="53" t="s">
        <v>150</v>
      </c>
      <c r="C144" s="23" t="s">
        <v>69</v>
      </c>
      <c r="D144" s="20">
        <v>10384</v>
      </c>
      <c r="E144" s="23" t="s">
        <v>3</v>
      </c>
      <c r="F144" s="110"/>
      <c r="G144" s="47"/>
      <c r="H144" s="48" t="s">
        <v>54</v>
      </c>
      <c r="I144" s="48" t="s">
        <v>53</v>
      </c>
      <c r="J144" s="23" t="s">
        <v>70</v>
      </c>
      <c r="K144" s="86" t="s">
        <v>53</v>
      </c>
      <c r="L144" s="54"/>
      <c r="M144" s="24">
        <v>45278</v>
      </c>
      <c r="N144" s="24">
        <v>45278</v>
      </c>
      <c r="O144" s="48"/>
      <c r="P144" s="48"/>
      <c r="Q144" s="48"/>
      <c r="R144" s="48"/>
      <c r="S144" s="55">
        <f t="shared" si="10"/>
        <v>0</v>
      </c>
      <c r="T144" s="111"/>
      <c r="U144" s="112"/>
      <c r="V144" s="58">
        <v>1</v>
      </c>
      <c r="W144" s="42">
        <v>62.1</v>
      </c>
      <c r="X144" s="60">
        <f t="shared" si="11"/>
        <v>1</v>
      </c>
      <c r="Y144" s="61">
        <f t="shared" si="12"/>
        <v>62.1</v>
      </c>
      <c r="Z144" s="55">
        <f t="shared" si="13"/>
        <v>62.1</v>
      </c>
      <c r="AA144" s="62"/>
    </row>
    <row r="145" spans="1:27" s="63" customFormat="1" ht="15.75" customHeight="1" x14ac:dyDescent="0.2">
      <c r="A145" s="53" t="s">
        <v>150</v>
      </c>
      <c r="B145" s="53" t="s">
        <v>150</v>
      </c>
      <c r="C145" s="23" t="s">
        <v>304</v>
      </c>
      <c r="D145" s="20">
        <v>10325</v>
      </c>
      <c r="E145" s="23" t="s">
        <v>3</v>
      </c>
      <c r="F145" s="110"/>
      <c r="G145" s="47"/>
      <c r="H145" s="48" t="s">
        <v>54</v>
      </c>
      <c r="I145" s="48" t="s">
        <v>53</v>
      </c>
      <c r="J145" s="23" t="s">
        <v>576</v>
      </c>
      <c r="K145" s="86" t="s">
        <v>53</v>
      </c>
      <c r="L145" s="54"/>
      <c r="M145" s="24">
        <v>45287</v>
      </c>
      <c r="N145" s="24">
        <v>45287</v>
      </c>
      <c r="O145" s="48"/>
      <c r="P145" s="48"/>
      <c r="Q145" s="48"/>
      <c r="R145" s="48"/>
      <c r="S145" s="55">
        <f t="shared" si="10"/>
        <v>0</v>
      </c>
      <c r="T145" s="111"/>
      <c r="U145" s="112"/>
      <c r="V145" s="58">
        <v>1</v>
      </c>
      <c r="W145" s="42">
        <v>62.1</v>
      </c>
      <c r="X145" s="60">
        <f t="shared" si="11"/>
        <v>1</v>
      </c>
      <c r="Y145" s="61">
        <f t="shared" si="12"/>
        <v>62.1</v>
      </c>
      <c r="Z145" s="55">
        <f t="shared" si="13"/>
        <v>62.1</v>
      </c>
      <c r="AA145" s="62"/>
    </row>
    <row r="146" spans="1:27" s="63" customFormat="1" ht="15.75" customHeight="1" x14ac:dyDescent="0.2">
      <c r="A146" s="53" t="s">
        <v>150</v>
      </c>
      <c r="B146" s="53" t="s">
        <v>150</v>
      </c>
      <c r="C146" s="23" t="s">
        <v>63</v>
      </c>
      <c r="D146" s="20">
        <v>10989</v>
      </c>
      <c r="E146" s="23" t="s">
        <v>3</v>
      </c>
      <c r="F146" s="110"/>
      <c r="G146" s="47"/>
      <c r="H146" s="48" t="s">
        <v>54</v>
      </c>
      <c r="I146" s="48" t="s">
        <v>53</v>
      </c>
      <c r="J146" s="23" t="s">
        <v>70</v>
      </c>
      <c r="K146" s="86" t="s">
        <v>53</v>
      </c>
      <c r="L146" s="54"/>
      <c r="M146" s="24">
        <v>45279</v>
      </c>
      <c r="N146" s="24">
        <v>45279</v>
      </c>
      <c r="O146" s="48"/>
      <c r="P146" s="48"/>
      <c r="Q146" s="48"/>
      <c r="R146" s="48"/>
      <c r="S146" s="55">
        <f t="shared" si="10"/>
        <v>0</v>
      </c>
      <c r="T146" s="111"/>
      <c r="U146" s="112"/>
      <c r="V146" s="58">
        <v>1</v>
      </c>
      <c r="W146" s="42">
        <v>62.1</v>
      </c>
      <c r="X146" s="60">
        <f t="shared" si="11"/>
        <v>1</v>
      </c>
      <c r="Y146" s="61">
        <f t="shared" si="12"/>
        <v>62.1</v>
      </c>
      <c r="Z146" s="55">
        <f t="shared" si="13"/>
        <v>62.1</v>
      </c>
      <c r="AA146" s="62"/>
    </row>
    <row r="147" spans="1:27" s="63" customFormat="1" ht="15.75" customHeight="1" x14ac:dyDescent="0.2">
      <c r="A147" s="53" t="s">
        <v>150</v>
      </c>
      <c r="B147" s="53" t="s">
        <v>150</v>
      </c>
      <c r="C147" s="23" t="s">
        <v>203</v>
      </c>
      <c r="D147" s="20">
        <v>10161</v>
      </c>
      <c r="E147" s="23" t="s">
        <v>3</v>
      </c>
      <c r="F147" s="110"/>
      <c r="G147" s="47"/>
      <c r="H147" s="48" t="s">
        <v>54</v>
      </c>
      <c r="I147" s="48" t="s">
        <v>53</v>
      </c>
      <c r="J147" s="23" t="s">
        <v>272</v>
      </c>
      <c r="K147" s="86" t="s">
        <v>53</v>
      </c>
      <c r="L147" s="54"/>
      <c r="M147" s="24">
        <v>45226</v>
      </c>
      <c r="N147" s="24">
        <v>45226</v>
      </c>
      <c r="O147" s="48"/>
      <c r="P147" s="48"/>
      <c r="Q147" s="48"/>
      <c r="R147" s="48"/>
      <c r="S147" s="55">
        <f t="shared" si="10"/>
        <v>0</v>
      </c>
      <c r="T147" s="111"/>
      <c r="U147" s="112"/>
      <c r="V147" s="58">
        <v>1</v>
      </c>
      <c r="W147" s="42">
        <v>62.1</v>
      </c>
      <c r="X147" s="60">
        <f t="shared" si="11"/>
        <v>1</v>
      </c>
      <c r="Y147" s="61">
        <f t="shared" si="12"/>
        <v>62.1</v>
      </c>
      <c r="Z147" s="55">
        <f t="shared" si="13"/>
        <v>62.1</v>
      </c>
      <c r="AA147" s="62"/>
    </row>
    <row r="148" spans="1:27" s="63" customFormat="1" ht="15.75" customHeight="1" x14ac:dyDescent="0.2">
      <c r="A148" s="53" t="s">
        <v>150</v>
      </c>
      <c r="B148" s="53" t="s">
        <v>150</v>
      </c>
      <c r="C148" s="23" t="s">
        <v>203</v>
      </c>
      <c r="D148" s="20">
        <v>10161</v>
      </c>
      <c r="E148" s="23" t="s">
        <v>3</v>
      </c>
      <c r="F148" s="110"/>
      <c r="G148" s="47"/>
      <c r="H148" s="48" t="s">
        <v>54</v>
      </c>
      <c r="I148" s="48" t="s">
        <v>53</v>
      </c>
      <c r="J148" s="23" t="s">
        <v>577</v>
      </c>
      <c r="K148" s="86" t="s">
        <v>53</v>
      </c>
      <c r="L148" s="54"/>
      <c r="M148" s="24">
        <v>45246</v>
      </c>
      <c r="N148" s="24">
        <v>45246</v>
      </c>
      <c r="O148" s="48"/>
      <c r="P148" s="48"/>
      <c r="Q148" s="48"/>
      <c r="R148" s="48"/>
      <c r="S148" s="55">
        <f t="shared" si="10"/>
        <v>0</v>
      </c>
      <c r="T148" s="111"/>
      <c r="U148" s="112"/>
      <c r="V148" s="58">
        <v>1</v>
      </c>
      <c r="W148" s="42">
        <v>62.1</v>
      </c>
      <c r="X148" s="60">
        <f t="shared" si="11"/>
        <v>1</v>
      </c>
      <c r="Y148" s="61">
        <f t="shared" si="12"/>
        <v>62.1</v>
      </c>
      <c r="Z148" s="55">
        <f t="shared" si="13"/>
        <v>62.1</v>
      </c>
      <c r="AA148" s="62"/>
    </row>
    <row r="149" spans="1:27" s="63" customFormat="1" ht="15.75" customHeight="1" x14ac:dyDescent="0.2">
      <c r="A149" s="53" t="s">
        <v>150</v>
      </c>
      <c r="B149" s="53" t="s">
        <v>150</v>
      </c>
      <c r="C149" s="23" t="s">
        <v>203</v>
      </c>
      <c r="D149" s="20">
        <v>10161</v>
      </c>
      <c r="E149" s="23" t="s">
        <v>3</v>
      </c>
      <c r="F149" s="110"/>
      <c r="G149" s="47"/>
      <c r="H149" s="48" t="s">
        <v>54</v>
      </c>
      <c r="I149" s="48" t="s">
        <v>53</v>
      </c>
      <c r="J149" s="23" t="s">
        <v>406</v>
      </c>
      <c r="K149" s="86" t="s">
        <v>53</v>
      </c>
      <c r="L149" s="54"/>
      <c r="M149" s="24">
        <v>45218</v>
      </c>
      <c r="N149" s="24">
        <v>45218</v>
      </c>
      <c r="O149" s="48"/>
      <c r="P149" s="48"/>
      <c r="Q149" s="48"/>
      <c r="R149" s="48"/>
      <c r="S149" s="55">
        <f t="shared" si="10"/>
        <v>0</v>
      </c>
      <c r="T149" s="111"/>
      <c r="U149" s="112"/>
      <c r="V149" s="58">
        <v>1</v>
      </c>
      <c r="W149" s="42">
        <v>62.1</v>
      </c>
      <c r="X149" s="60">
        <f t="shared" si="11"/>
        <v>1</v>
      </c>
      <c r="Y149" s="61">
        <f t="shared" si="12"/>
        <v>62.1</v>
      </c>
      <c r="Z149" s="55">
        <f t="shared" si="13"/>
        <v>62.1</v>
      </c>
      <c r="AA149" s="62"/>
    </row>
    <row r="150" spans="1:27" s="63" customFormat="1" ht="15.75" customHeight="1" x14ac:dyDescent="0.2">
      <c r="A150" s="53" t="s">
        <v>150</v>
      </c>
      <c r="B150" s="53" t="s">
        <v>150</v>
      </c>
      <c r="C150" s="23" t="s">
        <v>47</v>
      </c>
      <c r="D150" s="20">
        <v>10506</v>
      </c>
      <c r="E150" s="23" t="s">
        <v>2</v>
      </c>
      <c r="F150" s="110"/>
      <c r="G150" s="47"/>
      <c r="H150" s="48" t="s">
        <v>54</v>
      </c>
      <c r="I150" s="48" t="s">
        <v>53</v>
      </c>
      <c r="J150" s="23" t="s">
        <v>578</v>
      </c>
      <c r="K150" s="86" t="s">
        <v>53</v>
      </c>
      <c r="L150" s="54"/>
      <c r="M150" s="24">
        <v>45208</v>
      </c>
      <c r="N150" s="24">
        <v>45208</v>
      </c>
      <c r="O150" s="48"/>
      <c r="P150" s="48"/>
      <c r="Q150" s="48"/>
      <c r="R150" s="48"/>
      <c r="S150" s="55">
        <f t="shared" si="10"/>
        <v>0</v>
      </c>
      <c r="T150" s="111"/>
      <c r="U150" s="112"/>
      <c r="V150" s="58">
        <v>1</v>
      </c>
      <c r="W150" s="42">
        <v>62.1</v>
      </c>
      <c r="X150" s="60">
        <f t="shared" si="11"/>
        <v>1</v>
      </c>
      <c r="Y150" s="61">
        <f t="shared" si="12"/>
        <v>62.1</v>
      </c>
      <c r="Z150" s="55">
        <f t="shared" si="13"/>
        <v>62.1</v>
      </c>
      <c r="AA150" s="62"/>
    </row>
    <row r="151" spans="1:27" s="63" customFormat="1" ht="15.75" customHeight="1" x14ac:dyDescent="0.2">
      <c r="A151" s="53" t="s">
        <v>150</v>
      </c>
      <c r="B151" s="53" t="s">
        <v>150</v>
      </c>
      <c r="C151" s="23" t="s">
        <v>47</v>
      </c>
      <c r="D151" s="20">
        <v>10506</v>
      </c>
      <c r="E151" s="23" t="s">
        <v>2</v>
      </c>
      <c r="F151" s="110"/>
      <c r="G151" s="47"/>
      <c r="H151" s="48" t="s">
        <v>54</v>
      </c>
      <c r="I151" s="48" t="s">
        <v>53</v>
      </c>
      <c r="J151" s="23" t="s">
        <v>579</v>
      </c>
      <c r="K151" s="86" t="s">
        <v>53</v>
      </c>
      <c r="L151" s="54"/>
      <c r="M151" s="24">
        <v>45212</v>
      </c>
      <c r="N151" s="24">
        <v>45212</v>
      </c>
      <c r="O151" s="48"/>
      <c r="P151" s="48"/>
      <c r="Q151" s="48"/>
      <c r="R151" s="48"/>
      <c r="S151" s="55">
        <f t="shared" si="10"/>
        <v>0</v>
      </c>
      <c r="T151" s="111"/>
      <c r="U151" s="112"/>
      <c r="V151" s="58">
        <v>1</v>
      </c>
      <c r="W151" s="42">
        <v>62.1</v>
      </c>
      <c r="X151" s="60">
        <f t="shared" si="11"/>
        <v>1</v>
      </c>
      <c r="Y151" s="61">
        <f t="shared" si="12"/>
        <v>62.1</v>
      </c>
      <c r="Z151" s="55">
        <f t="shared" si="13"/>
        <v>62.1</v>
      </c>
      <c r="AA151" s="62"/>
    </row>
    <row r="152" spans="1:27" s="63" customFormat="1" ht="15.75" customHeight="1" x14ac:dyDescent="0.2">
      <c r="A152" s="53" t="s">
        <v>150</v>
      </c>
      <c r="B152" s="53" t="s">
        <v>150</v>
      </c>
      <c r="C152" s="23" t="s">
        <v>305</v>
      </c>
      <c r="D152" s="20">
        <v>10765</v>
      </c>
      <c r="E152" s="23" t="s">
        <v>2</v>
      </c>
      <c r="F152" s="110"/>
      <c r="G152" s="47"/>
      <c r="H152" s="48" t="s">
        <v>54</v>
      </c>
      <c r="I152" s="48" t="s">
        <v>53</v>
      </c>
      <c r="J152" s="23" t="s">
        <v>580</v>
      </c>
      <c r="K152" s="86" t="s">
        <v>53</v>
      </c>
      <c r="L152" s="54"/>
      <c r="M152" s="24">
        <v>45208</v>
      </c>
      <c r="N152" s="24">
        <v>45208</v>
      </c>
      <c r="O152" s="48"/>
      <c r="P152" s="48"/>
      <c r="Q152" s="48"/>
      <c r="R152" s="48"/>
      <c r="S152" s="55">
        <f t="shared" si="10"/>
        <v>0</v>
      </c>
      <c r="T152" s="111"/>
      <c r="U152" s="112"/>
      <c r="V152" s="58">
        <v>1</v>
      </c>
      <c r="W152" s="42">
        <v>62.1</v>
      </c>
      <c r="X152" s="60">
        <f t="shared" si="11"/>
        <v>1</v>
      </c>
      <c r="Y152" s="61">
        <f t="shared" si="12"/>
        <v>62.1</v>
      </c>
      <c r="Z152" s="55">
        <f t="shared" si="13"/>
        <v>62.1</v>
      </c>
      <c r="AA152" s="62"/>
    </row>
    <row r="153" spans="1:27" s="63" customFormat="1" ht="15.75" customHeight="1" x14ac:dyDescent="0.2">
      <c r="A153" s="53" t="s">
        <v>150</v>
      </c>
      <c r="B153" s="53" t="s">
        <v>150</v>
      </c>
      <c r="C153" s="23" t="s">
        <v>308</v>
      </c>
      <c r="D153" s="20">
        <v>10273</v>
      </c>
      <c r="E153" s="23" t="s">
        <v>3</v>
      </c>
      <c r="F153" s="110"/>
      <c r="G153" s="47"/>
      <c r="H153" s="48" t="s">
        <v>54</v>
      </c>
      <c r="I153" s="48" t="s">
        <v>53</v>
      </c>
      <c r="J153" s="23" t="s">
        <v>581</v>
      </c>
      <c r="K153" s="86" t="s">
        <v>53</v>
      </c>
      <c r="L153" s="54"/>
      <c r="M153" s="24">
        <v>45286</v>
      </c>
      <c r="N153" s="24">
        <v>45286</v>
      </c>
      <c r="O153" s="48"/>
      <c r="P153" s="48"/>
      <c r="Q153" s="48"/>
      <c r="R153" s="48"/>
      <c r="S153" s="55">
        <f t="shared" si="10"/>
        <v>0</v>
      </c>
      <c r="T153" s="111"/>
      <c r="U153" s="112"/>
      <c r="V153" s="58">
        <v>1</v>
      </c>
      <c r="W153" s="42">
        <v>62.1</v>
      </c>
      <c r="X153" s="60">
        <f t="shared" si="11"/>
        <v>1</v>
      </c>
      <c r="Y153" s="61">
        <f t="shared" si="12"/>
        <v>62.1</v>
      </c>
      <c r="Z153" s="55">
        <f t="shared" si="13"/>
        <v>62.1</v>
      </c>
      <c r="AA153" s="62"/>
    </row>
    <row r="154" spans="1:27" s="63" customFormat="1" ht="15.75" customHeight="1" x14ac:dyDescent="0.2">
      <c r="A154" s="53" t="s">
        <v>150</v>
      </c>
      <c r="B154" s="53" t="s">
        <v>150</v>
      </c>
      <c r="C154" s="23" t="s">
        <v>214</v>
      </c>
      <c r="D154" s="20">
        <v>10009</v>
      </c>
      <c r="E154" s="23" t="s">
        <v>2</v>
      </c>
      <c r="F154" s="110"/>
      <c r="G154" s="47"/>
      <c r="H154" s="48" t="s">
        <v>54</v>
      </c>
      <c r="I154" s="48" t="s">
        <v>53</v>
      </c>
      <c r="J154" s="23" t="s">
        <v>164</v>
      </c>
      <c r="K154" s="86" t="s">
        <v>53</v>
      </c>
      <c r="L154" s="54"/>
      <c r="M154" s="24">
        <v>45266</v>
      </c>
      <c r="N154" s="24">
        <v>45266</v>
      </c>
      <c r="O154" s="48"/>
      <c r="P154" s="48"/>
      <c r="Q154" s="48"/>
      <c r="R154" s="48"/>
      <c r="S154" s="55">
        <f t="shared" si="10"/>
        <v>0</v>
      </c>
      <c r="T154" s="111"/>
      <c r="U154" s="112"/>
      <c r="V154" s="58">
        <v>1</v>
      </c>
      <c r="W154" s="42">
        <v>62.1</v>
      </c>
      <c r="X154" s="60">
        <f t="shared" si="11"/>
        <v>1</v>
      </c>
      <c r="Y154" s="61">
        <f t="shared" si="12"/>
        <v>62.1</v>
      </c>
      <c r="Z154" s="55">
        <f t="shared" si="13"/>
        <v>62.1</v>
      </c>
      <c r="AA154" s="62"/>
    </row>
    <row r="155" spans="1:27" s="63" customFormat="1" ht="15.75" customHeight="1" x14ac:dyDescent="0.2">
      <c r="A155" s="53" t="s">
        <v>150</v>
      </c>
      <c r="B155" s="53" t="s">
        <v>150</v>
      </c>
      <c r="C155" s="23" t="s">
        <v>158</v>
      </c>
      <c r="D155" s="20">
        <v>11016</v>
      </c>
      <c r="E155" s="23" t="s">
        <v>3</v>
      </c>
      <c r="F155" s="110"/>
      <c r="G155" s="47"/>
      <c r="H155" s="48" t="s">
        <v>54</v>
      </c>
      <c r="I155" s="48" t="s">
        <v>53</v>
      </c>
      <c r="J155" s="23" t="s">
        <v>582</v>
      </c>
      <c r="K155" s="86" t="s">
        <v>53</v>
      </c>
      <c r="L155" s="54"/>
      <c r="M155" s="24">
        <v>45253</v>
      </c>
      <c r="N155" s="24">
        <v>45253</v>
      </c>
      <c r="O155" s="48"/>
      <c r="P155" s="48"/>
      <c r="Q155" s="48"/>
      <c r="R155" s="48"/>
      <c r="S155" s="55">
        <f t="shared" si="10"/>
        <v>0</v>
      </c>
      <c r="T155" s="111"/>
      <c r="U155" s="112"/>
      <c r="V155" s="58">
        <v>1</v>
      </c>
      <c r="W155" s="42">
        <v>62.1</v>
      </c>
      <c r="X155" s="60">
        <f t="shared" si="11"/>
        <v>1</v>
      </c>
      <c r="Y155" s="61">
        <f t="shared" si="12"/>
        <v>62.1</v>
      </c>
      <c r="Z155" s="55">
        <f t="shared" si="13"/>
        <v>62.1</v>
      </c>
      <c r="AA155" s="62"/>
    </row>
    <row r="156" spans="1:27" s="63" customFormat="1" ht="15.75" customHeight="1" x14ac:dyDescent="0.2">
      <c r="A156" s="53" t="s">
        <v>150</v>
      </c>
      <c r="B156" s="53" t="s">
        <v>150</v>
      </c>
      <c r="C156" s="23" t="s">
        <v>205</v>
      </c>
      <c r="D156" s="20">
        <v>11103</v>
      </c>
      <c r="E156" s="23" t="s">
        <v>2</v>
      </c>
      <c r="F156" s="110"/>
      <c r="G156" s="47"/>
      <c r="H156" s="48" t="s">
        <v>54</v>
      </c>
      <c r="I156" s="48" t="s">
        <v>53</v>
      </c>
      <c r="J156" s="23" t="s">
        <v>583</v>
      </c>
      <c r="K156" s="86" t="s">
        <v>53</v>
      </c>
      <c r="L156" s="54"/>
      <c r="M156" s="24">
        <v>45247</v>
      </c>
      <c r="N156" s="24">
        <v>45247</v>
      </c>
      <c r="O156" s="48"/>
      <c r="P156" s="48"/>
      <c r="Q156" s="48"/>
      <c r="R156" s="48"/>
      <c r="S156" s="55">
        <f t="shared" si="10"/>
        <v>0</v>
      </c>
      <c r="T156" s="111"/>
      <c r="U156" s="112"/>
      <c r="V156" s="58">
        <v>1</v>
      </c>
      <c r="W156" s="42">
        <v>62.1</v>
      </c>
      <c r="X156" s="60">
        <f t="shared" si="11"/>
        <v>1</v>
      </c>
      <c r="Y156" s="61">
        <f t="shared" si="12"/>
        <v>62.1</v>
      </c>
      <c r="Z156" s="55">
        <f t="shared" si="13"/>
        <v>62.1</v>
      </c>
      <c r="AA156" s="62"/>
    </row>
    <row r="157" spans="1:27" s="63" customFormat="1" ht="15.75" customHeight="1" x14ac:dyDescent="0.2">
      <c r="A157" s="53" t="s">
        <v>150</v>
      </c>
      <c r="B157" s="53" t="s">
        <v>150</v>
      </c>
      <c r="C157" s="23" t="s">
        <v>205</v>
      </c>
      <c r="D157" s="20">
        <v>11103</v>
      </c>
      <c r="E157" s="23" t="s">
        <v>2</v>
      </c>
      <c r="F157" s="110"/>
      <c r="G157" s="47"/>
      <c r="H157" s="48" t="s">
        <v>54</v>
      </c>
      <c r="I157" s="48" t="s">
        <v>53</v>
      </c>
      <c r="J157" s="23" t="s">
        <v>334</v>
      </c>
      <c r="K157" s="86" t="s">
        <v>53</v>
      </c>
      <c r="L157" s="54"/>
      <c r="M157" s="24">
        <v>45265</v>
      </c>
      <c r="N157" s="24">
        <v>45265</v>
      </c>
      <c r="O157" s="48"/>
      <c r="P157" s="48"/>
      <c r="Q157" s="48"/>
      <c r="R157" s="48"/>
      <c r="S157" s="55">
        <f t="shared" si="10"/>
        <v>0</v>
      </c>
      <c r="T157" s="111"/>
      <c r="U157" s="112"/>
      <c r="V157" s="58">
        <v>1</v>
      </c>
      <c r="W157" s="42">
        <v>62.1</v>
      </c>
      <c r="X157" s="60">
        <f t="shared" si="11"/>
        <v>1</v>
      </c>
      <c r="Y157" s="61">
        <f t="shared" si="12"/>
        <v>62.1</v>
      </c>
      <c r="Z157" s="55">
        <f t="shared" si="13"/>
        <v>62.1</v>
      </c>
      <c r="AA157" s="62"/>
    </row>
    <row r="158" spans="1:27" s="63" customFormat="1" ht="15.75" customHeight="1" x14ac:dyDescent="0.2">
      <c r="A158" s="53" t="s">
        <v>150</v>
      </c>
      <c r="B158" s="53" t="s">
        <v>150</v>
      </c>
      <c r="C158" s="23" t="s">
        <v>94</v>
      </c>
      <c r="D158" s="20">
        <v>11075</v>
      </c>
      <c r="E158" s="23" t="s">
        <v>3</v>
      </c>
      <c r="F158" s="110"/>
      <c r="G158" s="47"/>
      <c r="H158" s="48" t="s">
        <v>54</v>
      </c>
      <c r="I158" s="48" t="s">
        <v>53</v>
      </c>
      <c r="J158" s="23" t="s">
        <v>584</v>
      </c>
      <c r="K158" s="86" t="s">
        <v>53</v>
      </c>
      <c r="L158" s="54"/>
      <c r="M158" s="24">
        <v>45247</v>
      </c>
      <c r="N158" s="24">
        <v>45247</v>
      </c>
      <c r="O158" s="48"/>
      <c r="P158" s="48"/>
      <c r="Q158" s="48"/>
      <c r="R158" s="48"/>
      <c r="S158" s="55">
        <f t="shared" si="10"/>
        <v>0</v>
      </c>
      <c r="T158" s="111"/>
      <c r="U158" s="112"/>
      <c r="V158" s="58">
        <v>1</v>
      </c>
      <c r="W158" s="42">
        <v>62.1</v>
      </c>
      <c r="X158" s="60">
        <f t="shared" si="11"/>
        <v>1</v>
      </c>
      <c r="Y158" s="61">
        <f t="shared" si="12"/>
        <v>62.1</v>
      </c>
      <c r="Z158" s="55">
        <f t="shared" si="13"/>
        <v>62.1</v>
      </c>
      <c r="AA158" s="62"/>
    </row>
    <row r="159" spans="1:27" s="63" customFormat="1" ht="15.75" customHeight="1" x14ac:dyDescent="0.2">
      <c r="A159" s="53" t="s">
        <v>150</v>
      </c>
      <c r="B159" s="53" t="s">
        <v>150</v>
      </c>
      <c r="C159" s="23" t="s">
        <v>82</v>
      </c>
      <c r="D159" s="20">
        <v>11205</v>
      </c>
      <c r="E159" s="23" t="s">
        <v>3</v>
      </c>
      <c r="F159" s="110"/>
      <c r="G159" s="47"/>
      <c r="H159" s="48" t="s">
        <v>54</v>
      </c>
      <c r="I159" s="48" t="s">
        <v>53</v>
      </c>
      <c r="J159" s="23" t="s">
        <v>585</v>
      </c>
      <c r="K159" s="86" t="s">
        <v>53</v>
      </c>
      <c r="L159" s="54"/>
      <c r="M159" s="24">
        <v>45222</v>
      </c>
      <c r="N159" s="24">
        <v>45222</v>
      </c>
      <c r="O159" s="48"/>
      <c r="P159" s="48"/>
      <c r="Q159" s="48"/>
      <c r="R159" s="48"/>
      <c r="S159" s="55">
        <f t="shared" si="10"/>
        <v>0</v>
      </c>
      <c r="T159" s="111"/>
      <c r="U159" s="112"/>
      <c r="V159" s="58">
        <v>1</v>
      </c>
      <c r="W159" s="42">
        <v>62.1</v>
      </c>
      <c r="X159" s="60">
        <f t="shared" si="11"/>
        <v>1</v>
      </c>
      <c r="Y159" s="61">
        <f t="shared" si="12"/>
        <v>62.1</v>
      </c>
      <c r="Z159" s="55">
        <f t="shared" si="13"/>
        <v>62.1</v>
      </c>
      <c r="AA159" s="62"/>
    </row>
    <row r="160" spans="1:27" s="63" customFormat="1" ht="15.75" customHeight="1" x14ac:dyDescent="0.2">
      <c r="A160" s="53" t="s">
        <v>150</v>
      </c>
      <c r="B160" s="53" t="s">
        <v>150</v>
      </c>
      <c r="C160" s="23" t="s">
        <v>82</v>
      </c>
      <c r="D160" s="20">
        <v>11205</v>
      </c>
      <c r="E160" s="23" t="s">
        <v>3</v>
      </c>
      <c r="F160" s="110"/>
      <c r="G160" s="47"/>
      <c r="H160" s="48" t="s">
        <v>54</v>
      </c>
      <c r="I160" s="48" t="s">
        <v>53</v>
      </c>
      <c r="J160" s="23" t="s">
        <v>586</v>
      </c>
      <c r="K160" s="86" t="s">
        <v>53</v>
      </c>
      <c r="L160" s="54"/>
      <c r="M160" s="24">
        <v>45238</v>
      </c>
      <c r="N160" s="24">
        <v>45238</v>
      </c>
      <c r="O160" s="48"/>
      <c r="P160" s="48"/>
      <c r="Q160" s="48"/>
      <c r="R160" s="48"/>
      <c r="S160" s="55">
        <f t="shared" si="10"/>
        <v>0</v>
      </c>
      <c r="T160" s="111"/>
      <c r="U160" s="112"/>
      <c r="V160" s="58">
        <v>1</v>
      </c>
      <c r="W160" s="42">
        <v>62.1</v>
      </c>
      <c r="X160" s="60">
        <f t="shared" si="11"/>
        <v>1</v>
      </c>
      <c r="Y160" s="61">
        <f t="shared" si="12"/>
        <v>62.1</v>
      </c>
      <c r="Z160" s="55">
        <f t="shared" si="13"/>
        <v>62.1</v>
      </c>
      <c r="AA160" s="62"/>
    </row>
    <row r="161" spans="1:27" s="63" customFormat="1" ht="15.75" customHeight="1" x14ac:dyDescent="0.2">
      <c r="A161" s="53" t="s">
        <v>150</v>
      </c>
      <c r="B161" s="53" t="s">
        <v>150</v>
      </c>
      <c r="C161" s="23" t="s">
        <v>82</v>
      </c>
      <c r="D161" s="20">
        <v>11205</v>
      </c>
      <c r="E161" s="23" t="s">
        <v>3</v>
      </c>
      <c r="F161" s="110"/>
      <c r="G161" s="47"/>
      <c r="H161" s="48" t="s">
        <v>54</v>
      </c>
      <c r="I161" s="48" t="s">
        <v>53</v>
      </c>
      <c r="J161" s="23" t="s">
        <v>587</v>
      </c>
      <c r="K161" s="86" t="s">
        <v>53</v>
      </c>
      <c r="L161" s="54"/>
      <c r="M161" s="24">
        <v>45252</v>
      </c>
      <c r="N161" s="24">
        <v>45252</v>
      </c>
      <c r="O161" s="48"/>
      <c r="P161" s="48"/>
      <c r="Q161" s="48"/>
      <c r="R161" s="48"/>
      <c r="S161" s="55">
        <f t="shared" si="10"/>
        <v>0</v>
      </c>
      <c r="T161" s="111"/>
      <c r="U161" s="112"/>
      <c r="V161" s="58">
        <v>1</v>
      </c>
      <c r="W161" s="42">
        <v>62.1</v>
      </c>
      <c r="X161" s="60">
        <f t="shared" si="11"/>
        <v>1</v>
      </c>
      <c r="Y161" s="61">
        <f t="shared" si="12"/>
        <v>62.1</v>
      </c>
      <c r="Z161" s="55">
        <f t="shared" si="13"/>
        <v>62.1</v>
      </c>
      <c r="AA161" s="62"/>
    </row>
    <row r="162" spans="1:27" s="63" customFormat="1" ht="15.75" customHeight="1" x14ac:dyDescent="0.2">
      <c r="A162" s="53" t="s">
        <v>150</v>
      </c>
      <c r="B162" s="53" t="s">
        <v>150</v>
      </c>
      <c r="C162" s="23" t="s">
        <v>309</v>
      </c>
      <c r="D162" s="20">
        <v>11172</v>
      </c>
      <c r="E162" s="23" t="s">
        <v>0</v>
      </c>
      <c r="F162" s="110"/>
      <c r="G162" s="47"/>
      <c r="H162" s="48" t="s">
        <v>54</v>
      </c>
      <c r="I162" s="48" t="s">
        <v>53</v>
      </c>
      <c r="J162" s="23" t="s">
        <v>582</v>
      </c>
      <c r="K162" s="86" t="s">
        <v>53</v>
      </c>
      <c r="L162" s="54"/>
      <c r="M162" s="24">
        <v>45253</v>
      </c>
      <c r="N162" s="24">
        <v>45253</v>
      </c>
      <c r="O162" s="48"/>
      <c r="P162" s="48"/>
      <c r="Q162" s="48"/>
      <c r="R162" s="48"/>
      <c r="S162" s="55">
        <f t="shared" si="10"/>
        <v>0</v>
      </c>
      <c r="T162" s="111"/>
      <c r="U162" s="112"/>
      <c r="V162" s="58">
        <v>1</v>
      </c>
      <c r="W162" s="42">
        <v>62.1</v>
      </c>
      <c r="X162" s="60">
        <f t="shared" si="11"/>
        <v>1</v>
      </c>
      <c r="Y162" s="61">
        <f t="shared" si="12"/>
        <v>62.1</v>
      </c>
      <c r="Z162" s="55">
        <f t="shared" si="13"/>
        <v>62.1</v>
      </c>
      <c r="AA162" s="62"/>
    </row>
    <row r="163" spans="1:27" s="63" customFormat="1" ht="15.75" customHeight="1" x14ac:dyDescent="0.2">
      <c r="A163" s="53" t="s">
        <v>150</v>
      </c>
      <c r="B163" s="53" t="s">
        <v>150</v>
      </c>
      <c r="C163" s="23" t="s">
        <v>319</v>
      </c>
      <c r="D163" s="20">
        <v>11348</v>
      </c>
      <c r="E163" s="23" t="s">
        <v>0</v>
      </c>
      <c r="F163" s="110"/>
      <c r="G163" s="47"/>
      <c r="H163" s="48" t="s">
        <v>54</v>
      </c>
      <c r="I163" s="48" t="s">
        <v>53</v>
      </c>
      <c r="J163" s="23" t="s">
        <v>504</v>
      </c>
      <c r="K163" s="86" t="s">
        <v>53</v>
      </c>
      <c r="L163" s="54"/>
      <c r="M163" s="24">
        <v>45231</v>
      </c>
      <c r="N163" s="24">
        <v>45231</v>
      </c>
      <c r="O163" s="48"/>
      <c r="P163" s="48"/>
      <c r="Q163" s="48"/>
      <c r="R163" s="48"/>
      <c r="S163" s="55">
        <f t="shared" si="10"/>
        <v>0</v>
      </c>
      <c r="T163" s="111"/>
      <c r="U163" s="112"/>
      <c r="V163" s="58">
        <v>1</v>
      </c>
      <c r="W163" s="42">
        <v>62.1</v>
      </c>
      <c r="X163" s="60">
        <f t="shared" si="11"/>
        <v>1</v>
      </c>
      <c r="Y163" s="61">
        <f t="shared" si="12"/>
        <v>62.1</v>
      </c>
      <c r="Z163" s="55">
        <f t="shared" si="13"/>
        <v>62.1</v>
      </c>
      <c r="AA163" s="62"/>
    </row>
    <row r="164" spans="1:27" s="63" customFormat="1" ht="15.75" customHeight="1" x14ac:dyDescent="0.2">
      <c r="A164" s="53" t="s">
        <v>150</v>
      </c>
      <c r="B164" s="53" t="s">
        <v>150</v>
      </c>
      <c r="C164" s="23" t="s">
        <v>375</v>
      </c>
      <c r="D164" s="20">
        <v>11327</v>
      </c>
      <c r="E164" s="23" t="s">
        <v>3</v>
      </c>
      <c r="F164" s="110"/>
      <c r="G164" s="47"/>
      <c r="H164" s="48" t="s">
        <v>54</v>
      </c>
      <c r="I164" s="48" t="s">
        <v>53</v>
      </c>
      <c r="J164" s="23" t="s">
        <v>588</v>
      </c>
      <c r="K164" s="86" t="s">
        <v>53</v>
      </c>
      <c r="L164" s="54"/>
      <c r="M164" s="24">
        <v>45257</v>
      </c>
      <c r="N164" s="24">
        <v>45257</v>
      </c>
      <c r="O164" s="48"/>
      <c r="P164" s="48"/>
      <c r="Q164" s="48"/>
      <c r="R164" s="48"/>
      <c r="S164" s="55">
        <f t="shared" si="10"/>
        <v>0</v>
      </c>
      <c r="T164" s="111"/>
      <c r="U164" s="112"/>
      <c r="V164" s="58">
        <v>1</v>
      </c>
      <c r="W164" s="42">
        <v>62.1</v>
      </c>
      <c r="X164" s="60">
        <f t="shared" si="11"/>
        <v>1</v>
      </c>
      <c r="Y164" s="61">
        <f t="shared" si="12"/>
        <v>62.1</v>
      </c>
      <c r="Z164" s="55">
        <f t="shared" si="13"/>
        <v>62.1</v>
      </c>
      <c r="AA164" s="62"/>
    </row>
    <row r="165" spans="1:27" s="63" customFormat="1" ht="15.75" customHeight="1" x14ac:dyDescent="0.2">
      <c r="A165" s="53" t="s">
        <v>150</v>
      </c>
      <c r="B165" s="53" t="s">
        <v>150</v>
      </c>
      <c r="C165" s="23" t="s">
        <v>64</v>
      </c>
      <c r="D165" s="20">
        <v>11187</v>
      </c>
      <c r="E165" s="23" t="s">
        <v>3</v>
      </c>
      <c r="F165" s="110"/>
      <c r="G165" s="47"/>
      <c r="H165" s="48" t="s">
        <v>54</v>
      </c>
      <c r="I165" s="48" t="s">
        <v>53</v>
      </c>
      <c r="J165" s="23" t="s">
        <v>589</v>
      </c>
      <c r="K165" s="86" t="s">
        <v>53</v>
      </c>
      <c r="L165" s="54"/>
      <c r="M165" s="24">
        <v>45259</v>
      </c>
      <c r="N165" s="24">
        <v>45259</v>
      </c>
      <c r="O165" s="48"/>
      <c r="P165" s="48"/>
      <c r="Q165" s="48"/>
      <c r="R165" s="48"/>
      <c r="S165" s="55">
        <f t="shared" si="10"/>
        <v>0</v>
      </c>
      <c r="T165" s="111"/>
      <c r="U165" s="112"/>
      <c r="V165" s="58">
        <v>1</v>
      </c>
      <c r="W165" s="42">
        <v>62.1</v>
      </c>
      <c r="X165" s="60">
        <f t="shared" si="11"/>
        <v>1</v>
      </c>
      <c r="Y165" s="61">
        <f t="shared" si="12"/>
        <v>62.1</v>
      </c>
      <c r="Z165" s="55">
        <f t="shared" si="13"/>
        <v>62.1</v>
      </c>
      <c r="AA165" s="62"/>
    </row>
    <row r="166" spans="1:27" s="63" customFormat="1" ht="15.75" customHeight="1" x14ac:dyDescent="0.2">
      <c r="A166" s="53" t="s">
        <v>150</v>
      </c>
      <c r="B166" s="53" t="s">
        <v>150</v>
      </c>
      <c r="C166" s="23" t="s">
        <v>64</v>
      </c>
      <c r="D166" s="20">
        <v>11187</v>
      </c>
      <c r="E166" s="23" t="s">
        <v>3</v>
      </c>
      <c r="F166" s="110"/>
      <c r="G166" s="47"/>
      <c r="H166" s="48" t="s">
        <v>54</v>
      </c>
      <c r="I166" s="48" t="s">
        <v>53</v>
      </c>
      <c r="J166" s="23" t="s">
        <v>589</v>
      </c>
      <c r="K166" s="86" t="s">
        <v>53</v>
      </c>
      <c r="L166" s="54"/>
      <c r="M166" s="24">
        <v>45251</v>
      </c>
      <c r="N166" s="24">
        <v>45251</v>
      </c>
      <c r="O166" s="48"/>
      <c r="P166" s="48"/>
      <c r="Q166" s="48"/>
      <c r="R166" s="48"/>
      <c r="S166" s="55">
        <f t="shared" si="10"/>
        <v>0</v>
      </c>
      <c r="T166" s="111"/>
      <c r="U166" s="112"/>
      <c r="V166" s="58">
        <v>1</v>
      </c>
      <c r="W166" s="42">
        <v>62.1</v>
      </c>
      <c r="X166" s="60">
        <f t="shared" si="11"/>
        <v>1</v>
      </c>
      <c r="Y166" s="61">
        <f t="shared" si="12"/>
        <v>62.1</v>
      </c>
      <c r="Z166" s="55">
        <f t="shared" si="13"/>
        <v>62.1</v>
      </c>
      <c r="AA166" s="62"/>
    </row>
    <row r="167" spans="1:27" s="63" customFormat="1" ht="15.75" customHeight="1" x14ac:dyDescent="0.2">
      <c r="A167" s="53" t="s">
        <v>150</v>
      </c>
      <c r="B167" s="53" t="s">
        <v>150</v>
      </c>
      <c r="C167" s="23" t="s">
        <v>176</v>
      </c>
      <c r="D167" s="20">
        <v>11326</v>
      </c>
      <c r="E167" s="23" t="s">
        <v>3</v>
      </c>
      <c r="F167" s="110"/>
      <c r="G167" s="47"/>
      <c r="H167" s="48" t="s">
        <v>54</v>
      </c>
      <c r="I167" s="48" t="s">
        <v>53</v>
      </c>
      <c r="J167" s="23" t="s">
        <v>246</v>
      </c>
      <c r="K167" s="86" t="s">
        <v>53</v>
      </c>
      <c r="L167" s="54"/>
      <c r="M167" s="24">
        <v>45281</v>
      </c>
      <c r="N167" s="24">
        <v>45281</v>
      </c>
      <c r="O167" s="48"/>
      <c r="P167" s="48"/>
      <c r="Q167" s="48"/>
      <c r="R167" s="48"/>
      <c r="S167" s="55">
        <f t="shared" si="10"/>
        <v>0</v>
      </c>
      <c r="T167" s="111"/>
      <c r="U167" s="112"/>
      <c r="V167" s="58">
        <v>1</v>
      </c>
      <c r="W167" s="42">
        <v>62.1</v>
      </c>
      <c r="X167" s="60">
        <f t="shared" si="11"/>
        <v>1</v>
      </c>
      <c r="Y167" s="61">
        <f t="shared" si="12"/>
        <v>62.1</v>
      </c>
      <c r="Z167" s="55">
        <f t="shared" si="13"/>
        <v>62.1</v>
      </c>
      <c r="AA167" s="62"/>
    </row>
    <row r="168" spans="1:27" s="63" customFormat="1" ht="15.75" customHeight="1" x14ac:dyDescent="0.2">
      <c r="A168" s="53" t="s">
        <v>150</v>
      </c>
      <c r="B168" s="53" t="s">
        <v>150</v>
      </c>
      <c r="C168" s="23" t="s">
        <v>176</v>
      </c>
      <c r="D168" s="20">
        <v>11326</v>
      </c>
      <c r="E168" s="23" t="s">
        <v>3</v>
      </c>
      <c r="F168" s="110"/>
      <c r="G168" s="47"/>
      <c r="H168" s="48" t="s">
        <v>54</v>
      </c>
      <c r="I168" s="48" t="s">
        <v>53</v>
      </c>
      <c r="J168" s="23" t="s">
        <v>250</v>
      </c>
      <c r="K168" s="86" t="s">
        <v>53</v>
      </c>
      <c r="L168" s="54"/>
      <c r="M168" s="24">
        <v>45274</v>
      </c>
      <c r="N168" s="24">
        <v>45274</v>
      </c>
      <c r="O168" s="48"/>
      <c r="P168" s="48"/>
      <c r="Q168" s="48"/>
      <c r="R168" s="48"/>
      <c r="S168" s="55">
        <f t="shared" si="10"/>
        <v>0</v>
      </c>
      <c r="T168" s="111"/>
      <c r="U168" s="112"/>
      <c r="V168" s="58">
        <v>1</v>
      </c>
      <c r="W168" s="42">
        <v>62.1</v>
      </c>
      <c r="X168" s="60">
        <f t="shared" si="11"/>
        <v>1</v>
      </c>
      <c r="Y168" s="61">
        <f t="shared" si="12"/>
        <v>62.1</v>
      </c>
      <c r="Z168" s="55">
        <f t="shared" si="13"/>
        <v>62.1</v>
      </c>
      <c r="AA168" s="62"/>
    </row>
    <row r="169" spans="1:27" s="63" customFormat="1" ht="15.75" customHeight="1" x14ac:dyDescent="0.2">
      <c r="A169" s="53" t="s">
        <v>150</v>
      </c>
      <c r="B169" s="53" t="s">
        <v>150</v>
      </c>
      <c r="C169" s="23" t="s">
        <v>479</v>
      </c>
      <c r="D169" s="20">
        <v>11151</v>
      </c>
      <c r="E169" s="23" t="s">
        <v>3</v>
      </c>
      <c r="F169" s="110"/>
      <c r="G169" s="47"/>
      <c r="H169" s="48" t="s">
        <v>54</v>
      </c>
      <c r="I169" s="48" t="s">
        <v>53</v>
      </c>
      <c r="J169" s="23" t="s">
        <v>431</v>
      </c>
      <c r="K169" s="86" t="s">
        <v>53</v>
      </c>
      <c r="L169" s="54"/>
      <c r="M169" s="24">
        <v>45145</v>
      </c>
      <c r="N169" s="24">
        <v>45145</v>
      </c>
      <c r="O169" s="48"/>
      <c r="P169" s="48"/>
      <c r="Q169" s="48"/>
      <c r="R169" s="48"/>
      <c r="S169" s="55">
        <f t="shared" si="10"/>
        <v>0</v>
      </c>
      <c r="T169" s="111"/>
      <c r="U169" s="112"/>
      <c r="V169" s="58">
        <v>1</v>
      </c>
      <c r="W169" s="42">
        <v>62.1</v>
      </c>
      <c r="X169" s="60">
        <f t="shared" si="11"/>
        <v>1</v>
      </c>
      <c r="Y169" s="61">
        <f t="shared" si="12"/>
        <v>62.1</v>
      </c>
      <c r="Z169" s="55">
        <f t="shared" si="13"/>
        <v>62.1</v>
      </c>
      <c r="AA169" s="62"/>
    </row>
    <row r="170" spans="1:27" s="63" customFormat="1" ht="15.75" customHeight="1" x14ac:dyDescent="0.2">
      <c r="A170" s="53" t="s">
        <v>150</v>
      </c>
      <c r="B170" s="53" t="s">
        <v>150</v>
      </c>
      <c r="C170" s="23" t="s">
        <v>479</v>
      </c>
      <c r="D170" s="20">
        <v>11151</v>
      </c>
      <c r="E170" s="23" t="s">
        <v>3</v>
      </c>
      <c r="F170" s="110"/>
      <c r="G170" s="47"/>
      <c r="H170" s="48" t="s">
        <v>54</v>
      </c>
      <c r="I170" s="48" t="s">
        <v>53</v>
      </c>
      <c r="J170" s="23" t="s">
        <v>590</v>
      </c>
      <c r="K170" s="86" t="s">
        <v>53</v>
      </c>
      <c r="L170" s="54"/>
      <c r="M170" s="24">
        <v>45141</v>
      </c>
      <c r="N170" s="24">
        <v>45141</v>
      </c>
      <c r="O170" s="48"/>
      <c r="P170" s="48"/>
      <c r="Q170" s="48"/>
      <c r="R170" s="48"/>
      <c r="S170" s="55">
        <f t="shared" si="10"/>
        <v>0</v>
      </c>
      <c r="T170" s="111"/>
      <c r="U170" s="112"/>
      <c r="V170" s="58">
        <v>1</v>
      </c>
      <c r="W170" s="42">
        <v>62.1</v>
      </c>
      <c r="X170" s="60">
        <f t="shared" si="11"/>
        <v>1</v>
      </c>
      <c r="Y170" s="61">
        <f t="shared" si="12"/>
        <v>62.1</v>
      </c>
      <c r="Z170" s="55">
        <f t="shared" si="13"/>
        <v>62.1</v>
      </c>
      <c r="AA170" s="62"/>
    </row>
    <row r="171" spans="1:27" s="63" customFormat="1" ht="15.75" customHeight="1" x14ac:dyDescent="0.2">
      <c r="A171" s="53" t="s">
        <v>150</v>
      </c>
      <c r="B171" s="53" t="s">
        <v>150</v>
      </c>
      <c r="C171" s="23" t="s">
        <v>479</v>
      </c>
      <c r="D171" s="20">
        <v>11151</v>
      </c>
      <c r="E171" s="23" t="s">
        <v>3</v>
      </c>
      <c r="F171" s="110"/>
      <c r="G171" s="47"/>
      <c r="H171" s="48" t="s">
        <v>54</v>
      </c>
      <c r="I171" s="48" t="s">
        <v>53</v>
      </c>
      <c r="J171" s="23" t="s">
        <v>426</v>
      </c>
      <c r="K171" s="86" t="s">
        <v>53</v>
      </c>
      <c r="L171" s="54"/>
      <c r="M171" s="24">
        <v>45160</v>
      </c>
      <c r="N171" s="24">
        <v>45160</v>
      </c>
      <c r="O171" s="48"/>
      <c r="P171" s="48"/>
      <c r="Q171" s="48"/>
      <c r="R171" s="48"/>
      <c r="S171" s="55">
        <f t="shared" si="10"/>
        <v>0</v>
      </c>
      <c r="T171" s="111"/>
      <c r="U171" s="112"/>
      <c r="V171" s="58">
        <v>1</v>
      </c>
      <c r="W171" s="42">
        <v>62.1</v>
      </c>
      <c r="X171" s="60">
        <f t="shared" si="11"/>
        <v>1</v>
      </c>
      <c r="Y171" s="61">
        <f t="shared" si="12"/>
        <v>62.1</v>
      </c>
      <c r="Z171" s="55">
        <f t="shared" si="13"/>
        <v>62.1</v>
      </c>
      <c r="AA171" s="62"/>
    </row>
    <row r="172" spans="1:27" s="63" customFormat="1" ht="15.75" customHeight="1" x14ac:dyDescent="0.2">
      <c r="A172" s="53" t="s">
        <v>150</v>
      </c>
      <c r="B172" s="53" t="s">
        <v>150</v>
      </c>
      <c r="C172" s="23" t="s">
        <v>479</v>
      </c>
      <c r="D172" s="20">
        <v>11151</v>
      </c>
      <c r="E172" s="23" t="s">
        <v>3</v>
      </c>
      <c r="F172" s="110"/>
      <c r="G172" s="47"/>
      <c r="H172" s="48" t="s">
        <v>54</v>
      </c>
      <c r="I172" s="48" t="s">
        <v>53</v>
      </c>
      <c r="J172" s="23" t="s">
        <v>426</v>
      </c>
      <c r="K172" s="86" t="s">
        <v>53</v>
      </c>
      <c r="L172" s="54"/>
      <c r="M172" s="24">
        <v>45195</v>
      </c>
      <c r="N172" s="24">
        <v>45195</v>
      </c>
      <c r="O172" s="48"/>
      <c r="P172" s="48"/>
      <c r="Q172" s="48"/>
      <c r="R172" s="48"/>
      <c r="S172" s="55">
        <f t="shared" si="10"/>
        <v>0</v>
      </c>
      <c r="T172" s="111"/>
      <c r="U172" s="112"/>
      <c r="V172" s="58">
        <v>1</v>
      </c>
      <c r="W172" s="42">
        <v>62.1</v>
      </c>
      <c r="X172" s="60">
        <f t="shared" si="11"/>
        <v>1</v>
      </c>
      <c r="Y172" s="61">
        <f t="shared" si="12"/>
        <v>62.1</v>
      </c>
      <c r="Z172" s="55">
        <f t="shared" si="13"/>
        <v>62.1</v>
      </c>
      <c r="AA172" s="62"/>
    </row>
    <row r="173" spans="1:27" s="63" customFormat="1" ht="15.75" customHeight="1" x14ac:dyDescent="0.2">
      <c r="A173" s="53" t="s">
        <v>150</v>
      </c>
      <c r="B173" s="53" t="s">
        <v>150</v>
      </c>
      <c r="C173" s="23" t="s">
        <v>479</v>
      </c>
      <c r="D173" s="20">
        <v>11151</v>
      </c>
      <c r="E173" s="23" t="s">
        <v>3</v>
      </c>
      <c r="F173" s="110"/>
      <c r="G173" s="47"/>
      <c r="H173" s="48" t="s">
        <v>54</v>
      </c>
      <c r="I173" s="48" t="s">
        <v>53</v>
      </c>
      <c r="J173" s="23" t="s">
        <v>426</v>
      </c>
      <c r="K173" s="86" t="s">
        <v>53</v>
      </c>
      <c r="L173" s="54"/>
      <c r="M173" s="24">
        <v>45159</v>
      </c>
      <c r="N173" s="24">
        <v>45159</v>
      </c>
      <c r="O173" s="48"/>
      <c r="P173" s="48"/>
      <c r="Q173" s="48"/>
      <c r="R173" s="48"/>
      <c r="S173" s="55">
        <f t="shared" si="10"/>
        <v>0</v>
      </c>
      <c r="T173" s="111"/>
      <c r="U173" s="112"/>
      <c r="V173" s="58">
        <v>1</v>
      </c>
      <c r="W173" s="42">
        <v>62.1</v>
      </c>
      <c r="X173" s="60">
        <f t="shared" si="11"/>
        <v>1</v>
      </c>
      <c r="Y173" s="61">
        <f t="shared" si="12"/>
        <v>62.1</v>
      </c>
      <c r="Z173" s="55">
        <f t="shared" si="13"/>
        <v>62.1</v>
      </c>
      <c r="AA173" s="62"/>
    </row>
    <row r="174" spans="1:27" s="63" customFormat="1" ht="15.75" customHeight="1" x14ac:dyDescent="0.2">
      <c r="A174" s="53" t="s">
        <v>150</v>
      </c>
      <c r="B174" s="53" t="s">
        <v>150</v>
      </c>
      <c r="C174" s="23" t="s">
        <v>479</v>
      </c>
      <c r="D174" s="20">
        <v>11151</v>
      </c>
      <c r="E174" s="23" t="s">
        <v>3</v>
      </c>
      <c r="F174" s="110"/>
      <c r="G174" s="47"/>
      <c r="H174" s="48" t="s">
        <v>54</v>
      </c>
      <c r="I174" s="48" t="s">
        <v>53</v>
      </c>
      <c r="J174" s="23" t="s">
        <v>353</v>
      </c>
      <c r="K174" s="86" t="s">
        <v>53</v>
      </c>
      <c r="L174" s="54"/>
      <c r="M174" s="24">
        <v>45144</v>
      </c>
      <c r="N174" s="24">
        <v>45144</v>
      </c>
      <c r="O174" s="48"/>
      <c r="P174" s="48"/>
      <c r="Q174" s="48"/>
      <c r="R174" s="48"/>
      <c r="S174" s="55">
        <f t="shared" si="10"/>
        <v>0</v>
      </c>
      <c r="T174" s="111"/>
      <c r="U174" s="112"/>
      <c r="V174" s="58">
        <v>1</v>
      </c>
      <c r="W174" s="42">
        <v>62.1</v>
      </c>
      <c r="X174" s="60">
        <f t="shared" si="11"/>
        <v>1</v>
      </c>
      <c r="Y174" s="61">
        <f t="shared" si="12"/>
        <v>62.1</v>
      </c>
      <c r="Z174" s="55">
        <f t="shared" si="13"/>
        <v>62.1</v>
      </c>
      <c r="AA174" s="62"/>
    </row>
    <row r="175" spans="1:27" s="63" customFormat="1" ht="15.75" customHeight="1" x14ac:dyDescent="0.2">
      <c r="A175" s="53" t="s">
        <v>150</v>
      </c>
      <c r="B175" s="53" t="s">
        <v>150</v>
      </c>
      <c r="C175" s="23" t="s">
        <v>479</v>
      </c>
      <c r="D175" s="20">
        <v>11151</v>
      </c>
      <c r="E175" s="23" t="s">
        <v>3</v>
      </c>
      <c r="F175" s="110"/>
      <c r="G175" s="47"/>
      <c r="H175" s="48" t="s">
        <v>54</v>
      </c>
      <c r="I175" s="48" t="s">
        <v>53</v>
      </c>
      <c r="J175" s="23" t="s">
        <v>426</v>
      </c>
      <c r="K175" s="86" t="s">
        <v>53</v>
      </c>
      <c r="L175" s="54"/>
      <c r="M175" s="24">
        <v>45156</v>
      </c>
      <c r="N175" s="24">
        <v>45156</v>
      </c>
      <c r="O175" s="48"/>
      <c r="P175" s="48"/>
      <c r="Q175" s="48"/>
      <c r="R175" s="48"/>
      <c r="S175" s="55">
        <f t="shared" si="10"/>
        <v>0</v>
      </c>
      <c r="T175" s="111"/>
      <c r="U175" s="112"/>
      <c r="V175" s="58">
        <v>1</v>
      </c>
      <c r="W175" s="42">
        <v>62.1</v>
      </c>
      <c r="X175" s="60">
        <f t="shared" si="11"/>
        <v>1</v>
      </c>
      <c r="Y175" s="61">
        <f t="shared" si="12"/>
        <v>62.1</v>
      </c>
      <c r="Z175" s="55">
        <f t="shared" si="13"/>
        <v>62.1</v>
      </c>
      <c r="AA175" s="62"/>
    </row>
    <row r="176" spans="1:27" s="63" customFormat="1" ht="15.75" customHeight="1" x14ac:dyDescent="0.2">
      <c r="A176" s="53" t="s">
        <v>150</v>
      </c>
      <c r="B176" s="53" t="s">
        <v>150</v>
      </c>
      <c r="C176" s="23" t="s">
        <v>101</v>
      </c>
      <c r="D176" s="20">
        <v>8470</v>
      </c>
      <c r="E176" s="23" t="s">
        <v>3</v>
      </c>
      <c r="F176" s="110"/>
      <c r="G176" s="47"/>
      <c r="H176" s="48" t="s">
        <v>54</v>
      </c>
      <c r="I176" s="48" t="s">
        <v>53</v>
      </c>
      <c r="J176" s="23" t="s">
        <v>107</v>
      </c>
      <c r="K176" s="86" t="s">
        <v>53</v>
      </c>
      <c r="L176" s="54"/>
      <c r="M176" s="24">
        <v>45259</v>
      </c>
      <c r="N176" s="24">
        <v>45259</v>
      </c>
      <c r="O176" s="48"/>
      <c r="P176" s="48"/>
      <c r="Q176" s="48"/>
      <c r="R176" s="48"/>
      <c r="S176" s="55">
        <f t="shared" si="10"/>
        <v>0</v>
      </c>
      <c r="T176" s="111"/>
      <c r="U176" s="112"/>
      <c r="V176" s="58">
        <v>1</v>
      </c>
      <c r="W176" s="42">
        <v>62.1</v>
      </c>
      <c r="X176" s="60">
        <f t="shared" si="11"/>
        <v>1</v>
      </c>
      <c r="Y176" s="61">
        <f t="shared" si="12"/>
        <v>62.1</v>
      </c>
      <c r="Z176" s="55">
        <f t="shared" si="13"/>
        <v>62.1</v>
      </c>
      <c r="AA176" s="62"/>
    </row>
    <row r="177" spans="1:27" s="63" customFormat="1" ht="15.75" customHeight="1" x14ac:dyDescent="0.2">
      <c r="A177" s="53" t="s">
        <v>150</v>
      </c>
      <c r="B177" s="53" t="s">
        <v>150</v>
      </c>
      <c r="C177" s="23" t="s">
        <v>81</v>
      </c>
      <c r="D177" s="20">
        <v>7526</v>
      </c>
      <c r="E177" s="23" t="s">
        <v>4</v>
      </c>
      <c r="F177" s="110"/>
      <c r="G177" s="47"/>
      <c r="H177" s="48" t="s">
        <v>54</v>
      </c>
      <c r="I177" s="48" t="s">
        <v>53</v>
      </c>
      <c r="J177" s="23" t="s">
        <v>253</v>
      </c>
      <c r="K177" s="86" t="s">
        <v>53</v>
      </c>
      <c r="L177" s="54"/>
      <c r="M177" s="24">
        <v>45217</v>
      </c>
      <c r="N177" s="24">
        <v>45217</v>
      </c>
      <c r="O177" s="48"/>
      <c r="P177" s="48"/>
      <c r="Q177" s="48"/>
      <c r="R177" s="48"/>
      <c r="S177" s="55">
        <f t="shared" si="10"/>
        <v>0</v>
      </c>
      <c r="T177" s="111"/>
      <c r="U177" s="112"/>
      <c r="V177" s="58">
        <v>1</v>
      </c>
      <c r="W177" s="42">
        <v>62.1</v>
      </c>
      <c r="X177" s="60">
        <f t="shared" si="11"/>
        <v>1</v>
      </c>
      <c r="Y177" s="61">
        <f t="shared" si="12"/>
        <v>62.1</v>
      </c>
      <c r="Z177" s="55">
        <f t="shared" si="13"/>
        <v>62.1</v>
      </c>
      <c r="AA177" s="62"/>
    </row>
    <row r="178" spans="1:27" s="63" customFormat="1" ht="15.75" customHeight="1" x14ac:dyDescent="0.2">
      <c r="A178" s="53" t="s">
        <v>150</v>
      </c>
      <c r="B178" s="53" t="s">
        <v>150</v>
      </c>
      <c r="C178" s="23" t="s">
        <v>81</v>
      </c>
      <c r="D178" s="20">
        <v>7526</v>
      </c>
      <c r="E178" s="23" t="s">
        <v>4</v>
      </c>
      <c r="F178" s="110"/>
      <c r="G178" s="47"/>
      <c r="H178" s="48" t="s">
        <v>54</v>
      </c>
      <c r="I178" s="48" t="s">
        <v>53</v>
      </c>
      <c r="J178" s="23" t="s">
        <v>33</v>
      </c>
      <c r="K178" s="86" t="s">
        <v>53</v>
      </c>
      <c r="L178" s="54"/>
      <c r="M178" s="24">
        <v>45199</v>
      </c>
      <c r="N178" s="24">
        <v>45199</v>
      </c>
      <c r="O178" s="48"/>
      <c r="P178" s="48"/>
      <c r="Q178" s="48"/>
      <c r="R178" s="48"/>
      <c r="S178" s="55">
        <f t="shared" si="10"/>
        <v>0</v>
      </c>
      <c r="T178" s="111"/>
      <c r="U178" s="112"/>
      <c r="V178" s="58">
        <v>1</v>
      </c>
      <c r="W178" s="42">
        <v>62.1</v>
      </c>
      <c r="X178" s="60">
        <f t="shared" si="11"/>
        <v>1</v>
      </c>
      <c r="Y178" s="61">
        <f t="shared" si="12"/>
        <v>62.1</v>
      </c>
      <c r="Z178" s="55">
        <f t="shared" si="13"/>
        <v>62.1</v>
      </c>
      <c r="AA178" s="62"/>
    </row>
    <row r="179" spans="1:27" s="63" customFormat="1" ht="15.75" customHeight="1" x14ac:dyDescent="0.2">
      <c r="A179" s="53" t="s">
        <v>150</v>
      </c>
      <c r="B179" s="53" t="s">
        <v>150</v>
      </c>
      <c r="C179" s="23" t="s">
        <v>81</v>
      </c>
      <c r="D179" s="20">
        <v>7526</v>
      </c>
      <c r="E179" s="23" t="s">
        <v>4</v>
      </c>
      <c r="F179" s="110"/>
      <c r="G179" s="47"/>
      <c r="H179" s="48" t="s">
        <v>54</v>
      </c>
      <c r="I179" s="48" t="s">
        <v>53</v>
      </c>
      <c r="J179" s="23" t="s">
        <v>99</v>
      </c>
      <c r="K179" s="86" t="s">
        <v>53</v>
      </c>
      <c r="L179" s="54"/>
      <c r="M179" s="24">
        <v>45181</v>
      </c>
      <c r="N179" s="24">
        <v>45181</v>
      </c>
      <c r="O179" s="48"/>
      <c r="P179" s="48"/>
      <c r="Q179" s="48"/>
      <c r="R179" s="48"/>
      <c r="S179" s="55">
        <f t="shared" si="10"/>
        <v>0</v>
      </c>
      <c r="T179" s="111"/>
      <c r="U179" s="112"/>
      <c r="V179" s="58">
        <v>1</v>
      </c>
      <c r="W179" s="42">
        <v>62.1</v>
      </c>
      <c r="X179" s="60">
        <f t="shared" si="11"/>
        <v>1</v>
      </c>
      <c r="Y179" s="61">
        <f t="shared" si="12"/>
        <v>62.1</v>
      </c>
      <c r="Z179" s="55">
        <f t="shared" si="13"/>
        <v>62.1</v>
      </c>
      <c r="AA179" s="62"/>
    </row>
    <row r="180" spans="1:27" s="63" customFormat="1" ht="15.75" customHeight="1" x14ac:dyDescent="0.2">
      <c r="A180" s="53" t="s">
        <v>150</v>
      </c>
      <c r="B180" s="53" t="s">
        <v>150</v>
      </c>
      <c r="C180" s="23" t="s">
        <v>81</v>
      </c>
      <c r="D180" s="20">
        <v>7526</v>
      </c>
      <c r="E180" s="23" t="s">
        <v>4</v>
      </c>
      <c r="F180" s="110"/>
      <c r="G180" s="47"/>
      <c r="H180" s="48" t="s">
        <v>54</v>
      </c>
      <c r="I180" s="48" t="s">
        <v>53</v>
      </c>
      <c r="J180" s="23" t="s">
        <v>33</v>
      </c>
      <c r="K180" s="86" t="s">
        <v>53</v>
      </c>
      <c r="L180" s="54"/>
      <c r="M180" s="24">
        <v>45210</v>
      </c>
      <c r="N180" s="24">
        <v>45210</v>
      </c>
      <c r="O180" s="48"/>
      <c r="P180" s="48"/>
      <c r="Q180" s="48"/>
      <c r="R180" s="48"/>
      <c r="S180" s="55">
        <f t="shared" si="10"/>
        <v>0</v>
      </c>
      <c r="T180" s="111"/>
      <c r="U180" s="112"/>
      <c r="V180" s="58">
        <v>1</v>
      </c>
      <c r="W180" s="42">
        <v>62.1</v>
      </c>
      <c r="X180" s="60">
        <f t="shared" si="11"/>
        <v>1</v>
      </c>
      <c r="Y180" s="61">
        <f t="shared" si="12"/>
        <v>62.1</v>
      </c>
      <c r="Z180" s="55">
        <f t="shared" si="13"/>
        <v>62.1</v>
      </c>
      <c r="AA180" s="62"/>
    </row>
    <row r="181" spans="1:27" s="63" customFormat="1" ht="15.75" customHeight="1" x14ac:dyDescent="0.2">
      <c r="A181" s="53" t="s">
        <v>150</v>
      </c>
      <c r="B181" s="53" t="s">
        <v>150</v>
      </c>
      <c r="C181" s="23" t="s">
        <v>280</v>
      </c>
      <c r="D181" s="20">
        <v>7740</v>
      </c>
      <c r="E181" s="23" t="s">
        <v>3</v>
      </c>
      <c r="F181" s="110"/>
      <c r="G181" s="47"/>
      <c r="H181" s="48" t="s">
        <v>54</v>
      </c>
      <c r="I181" s="48" t="s">
        <v>53</v>
      </c>
      <c r="J181" s="23" t="s">
        <v>591</v>
      </c>
      <c r="K181" s="86" t="s">
        <v>53</v>
      </c>
      <c r="L181" s="54"/>
      <c r="M181" s="24">
        <v>45264</v>
      </c>
      <c r="N181" s="24">
        <v>45264</v>
      </c>
      <c r="O181" s="48"/>
      <c r="P181" s="48"/>
      <c r="Q181" s="48"/>
      <c r="R181" s="48"/>
      <c r="S181" s="55">
        <f t="shared" si="10"/>
        <v>0</v>
      </c>
      <c r="T181" s="111"/>
      <c r="U181" s="112"/>
      <c r="V181" s="58">
        <v>1</v>
      </c>
      <c r="W181" s="42">
        <v>62.1</v>
      </c>
      <c r="X181" s="60">
        <f t="shared" si="11"/>
        <v>1</v>
      </c>
      <c r="Y181" s="61">
        <f t="shared" si="12"/>
        <v>62.1</v>
      </c>
      <c r="Z181" s="55">
        <f t="shared" si="13"/>
        <v>62.1</v>
      </c>
      <c r="AA181" s="62"/>
    </row>
    <row r="182" spans="1:27" s="63" customFormat="1" ht="15.75" customHeight="1" x14ac:dyDescent="0.2">
      <c r="A182" s="53" t="s">
        <v>150</v>
      </c>
      <c r="B182" s="53" t="s">
        <v>150</v>
      </c>
      <c r="C182" s="23" t="s">
        <v>80</v>
      </c>
      <c r="D182" s="20">
        <v>7744</v>
      </c>
      <c r="E182" s="23" t="s">
        <v>3</v>
      </c>
      <c r="F182" s="110"/>
      <c r="G182" s="47"/>
      <c r="H182" s="48" t="s">
        <v>54</v>
      </c>
      <c r="I182" s="48" t="s">
        <v>53</v>
      </c>
      <c r="J182" s="23" t="s">
        <v>592</v>
      </c>
      <c r="K182" s="86" t="s">
        <v>53</v>
      </c>
      <c r="L182" s="54"/>
      <c r="M182" s="24">
        <v>45134</v>
      </c>
      <c r="N182" s="24">
        <v>45134</v>
      </c>
      <c r="O182" s="48"/>
      <c r="P182" s="48"/>
      <c r="Q182" s="48"/>
      <c r="R182" s="48"/>
      <c r="S182" s="55">
        <f t="shared" si="10"/>
        <v>0</v>
      </c>
      <c r="T182" s="111"/>
      <c r="U182" s="112"/>
      <c r="V182" s="58">
        <v>1</v>
      </c>
      <c r="W182" s="42">
        <v>62.1</v>
      </c>
      <c r="X182" s="60">
        <f t="shared" si="11"/>
        <v>1</v>
      </c>
      <c r="Y182" s="61">
        <f t="shared" si="12"/>
        <v>62.1</v>
      </c>
      <c r="Z182" s="55">
        <f t="shared" si="13"/>
        <v>62.1</v>
      </c>
      <c r="AA182" s="62"/>
    </row>
    <row r="183" spans="1:27" s="63" customFormat="1" ht="15.75" customHeight="1" x14ac:dyDescent="0.2">
      <c r="A183" s="53" t="s">
        <v>150</v>
      </c>
      <c r="B183" s="53" t="s">
        <v>150</v>
      </c>
      <c r="C183" s="23" t="s">
        <v>26</v>
      </c>
      <c r="D183" s="20">
        <v>9376</v>
      </c>
      <c r="E183" s="23" t="s">
        <v>2</v>
      </c>
      <c r="F183" s="110"/>
      <c r="G183" s="47"/>
      <c r="H183" s="48" t="s">
        <v>54</v>
      </c>
      <c r="I183" s="48" t="s">
        <v>53</v>
      </c>
      <c r="J183" s="23" t="s">
        <v>439</v>
      </c>
      <c r="K183" s="86" t="s">
        <v>53</v>
      </c>
      <c r="L183" s="54"/>
      <c r="M183" s="24">
        <v>45264</v>
      </c>
      <c r="N183" s="24">
        <v>45264</v>
      </c>
      <c r="O183" s="48"/>
      <c r="P183" s="48"/>
      <c r="Q183" s="48"/>
      <c r="R183" s="48"/>
      <c r="S183" s="55">
        <f t="shared" si="10"/>
        <v>0</v>
      </c>
      <c r="T183" s="111"/>
      <c r="U183" s="112"/>
      <c r="V183" s="58">
        <v>1</v>
      </c>
      <c r="W183" s="42">
        <v>62.1</v>
      </c>
      <c r="X183" s="60">
        <f t="shared" si="11"/>
        <v>1</v>
      </c>
      <c r="Y183" s="61">
        <f t="shared" si="12"/>
        <v>62.1</v>
      </c>
      <c r="Z183" s="55">
        <f t="shared" si="13"/>
        <v>62.1</v>
      </c>
      <c r="AA183" s="62"/>
    </row>
    <row r="184" spans="1:27" s="63" customFormat="1" ht="15.75" customHeight="1" x14ac:dyDescent="0.2">
      <c r="A184" s="53" t="s">
        <v>150</v>
      </c>
      <c r="B184" s="53" t="s">
        <v>150</v>
      </c>
      <c r="C184" s="23" t="s">
        <v>191</v>
      </c>
      <c r="D184" s="20">
        <v>8374</v>
      </c>
      <c r="E184" s="23" t="s">
        <v>4</v>
      </c>
      <c r="F184" s="110"/>
      <c r="G184" s="47"/>
      <c r="H184" s="48" t="s">
        <v>54</v>
      </c>
      <c r="I184" s="48" t="s">
        <v>53</v>
      </c>
      <c r="J184" s="23" t="s">
        <v>508</v>
      </c>
      <c r="K184" s="86" t="s">
        <v>53</v>
      </c>
      <c r="L184" s="54"/>
      <c r="M184" s="24">
        <v>45281</v>
      </c>
      <c r="N184" s="24">
        <v>45281</v>
      </c>
      <c r="O184" s="48"/>
      <c r="P184" s="48"/>
      <c r="Q184" s="48"/>
      <c r="R184" s="48"/>
      <c r="S184" s="55">
        <f t="shared" si="10"/>
        <v>0</v>
      </c>
      <c r="T184" s="111"/>
      <c r="U184" s="112"/>
      <c r="V184" s="58">
        <v>1</v>
      </c>
      <c r="W184" s="42">
        <v>62.1</v>
      </c>
      <c r="X184" s="60">
        <f t="shared" si="11"/>
        <v>1</v>
      </c>
      <c r="Y184" s="61">
        <f t="shared" si="12"/>
        <v>62.1</v>
      </c>
      <c r="Z184" s="55">
        <f t="shared" si="13"/>
        <v>62.1</v>
      </c>
      <c r="AA184" s="62"/>
    </row>
    <row r="185" spans="1:27" s="63" customFormat="1" ht="15.75" customHeight="1" x14ac:dyDescent="0.2">
      <c r="A185" s="53" t="s">
        <v>150</v>
      </c>
      <c r="B185" s="53" t="s">
        <v>150</v>
      </c>
      <c r="C185" s="23" t="s">
        <v>191</v>
      </c>
      <c r="D185" s="20">
        <v>8374</v>
      </c>
      <c r="E185" s="23" t="s">
        <v>4</v>
      </c>
      <c r="F185" s="110"/>
      <c r="G185" s="47"/>
      <c r="H185" s="48" t="s">
        <v>54</v>
      </c>
      <c r="I185" s="48" t="s">
        <v>53</v>
      </c>
      <c r="J185" s="23" t="s">
        <v>593</v>
      </c>
      <c r="K185" s="86" t="s">
        <v>53</v>
      </c>
      <c r="L185" s="54"/>
      <c r="M185" s="24">
        <v>45238</v>
      </c>
      <c r="N185" s="24">
        <v>45238</v>
      </c>
      <c r="O185" s="48"/>
      <c r="P185" s="48"/>
      <c r="Q185" s="48"/>
      <c r="R185" s="48"/>
      <c r="S185" s="55">
        <f t="shared" si="10"/>
        <v>0</v>
      </c>
      <c r="T185" s="111"/>
      <c r="U185" s="112"/>
      <c r="V185" s="58">
        <v>1</v>
      </c>
      <c r="W185" s="42">
        <v>62.1</v>
      </c>
      <c r="X185" s="60">
        <f t="shared" si="11"/>
        <v>1</v>
      </c>
      <c r="Y185" s="61">
        <f t="shared" si="12"/>
        <v>62.1</v>
      </c>
      <c r="Z185" s="55">
        <f t="shared" si="13"/>
        <v>62.1</v>
      </c>
      <c r="AA185" s="62"/>
    </row>
    <row r="186" spans="1:27" s="63" customFormat="1" ht="15.75" customHeight="1" x14ac:dyDescent="0.2">
      <c r="A186" s="53" t="s">
        <v>150</v>
      </c>
      <c r="B186" s="53" t="s">
        <v>150</v>
      </c>
      <c r="C186" s="23" t="s">
        <v>191</v>
      </c>
      <c r="D186" s="20">
        <v>8374</v>
      </c>
      <c r="E186" s="23" t="s">
        <v>4</v>
      </c>
      <c r="F186" s="110"/>
      <c r="G186" s="47"/>
      <c r="H186" s="48" t="s">
        <v>54</v>
      </c>
      <c r="I186" s="48" t="s">
        <v>53</v>
      </c>
      <c r="J186" s="23" t="s">
        <v>594</v>
      </c>
      <c r="K186" s="86" t="s">
        <v>53</v>
      </c>
      <c r="L186" s="54"/>
      <c r="M186" s="24">
        <v>45279</v>
      </c>
      <c r="N186" s="24">
        <v>45279</v>
      </c>
      <c r="O186" s="48"/>
      <c r="P186" s="48"/>
      <c r="Q186" s="48"/>
      <c r="R186" s="48"/>
      <c r="S186" s="55">
        <f t="shared" si="10"/>
        <v>0</v>
      </c>
      <c r="T186" s="111"/>
      <c r="U186" s="112"/>
      <c r="V186" s="58">
        <v>1</v>
      </c>
      <c r="W186" s="42">
        <v>62.1</v>
      </c>
      <c r="X186" s="60">
        <f t="shared" si="11"/>
        <v>1</v>
      </c>
      <c r="Y186" s="61">
        <f t="shared" si="12"/>
        <v>62.1</v>
      </c>
      <c r="Z186" s="55">
        <f t="shared" si="13"/>
        <v>62.1</v>
      </c>
      <c r="AA186" s="62"/>
    </row>
    <row r="187" spans="1:27" s="63" customFormat="1" ht="15.75" customHeight="1" x14ac:dyDescent="0.2">
      <c r="A187" s="53" t="s">
        <v>150</v>
      </c>
      <c r="B187" s="53" t="s">
        <v>150</v>
      </c>
      <c r="C187" s="23" t="s">
        <v>191</v>
      </c>
      <c r="D187" s="20">
        <v>8374</v>
      </c>
      <c r="E187" s="23" t="s">
        <v>4</v>
      </c>
      <c r="F187" s="110"/>
      <c r="G187" s="47"/>
      <c r="H187" s="48" t="s">
        <v>54</v>
      </c>
      <c r="I187" s="48" t="s">
        <v>53</v>
      </c>
      <c r="J187" s="23" t="s">
        <v>369</v>
      </c>
      <c r="K187" s="86" t="s">
        <v>53</v>
      </c>
      <c r="L187" s="54"/>
      <c r="M187" s="24">
        <v>45225</v>
      </c>
      <c r="N187" s="24">
        <v>45225</v>
      </c>
      <c r="O187" s="48"/>
      <c r="P187" s="48"/>
      <c r="Q187" s="48"/>
      <c r="R187" s="48"/>
      <c r="S187" s="55">
        <f t="shared" si="10"/>
        <v>0</v>
      </c>
      <c r="T187" s="111"/>
      <c r="U187" s="112"/>
      <c r="V187" s="58">
        <v>1</v>
      </c>
      <c r="W187" s="42">
        <v>62.1</v>
      </c>
      <c r="X187" s="60">
        <f t="shared" si="11"/>
        <v>1</v>
      </c>
      <c r="Y187" s="61">
        <f t="shared" si="12"/>
        <v>62.1</v>
      </c>
      <c r="Z187" s="55">
        <f t="shared" si="13"/>
        <v>62.1</v>
      </c>
      <c r="AA187" s="62"/>
    </row>
    <row r="188" spans="1:27" s="63" customFormat="1" ht="15.75" customHeight="1" x14ac:dyDescent="0.2">
      <c r="A188" s="53" t="s">
        <v>150</v>
      </c>
      <c r="B188" s="53" t="s">
        <v>150</v>
      </c>
      <c r="C188" s="23" t="s">
        <v>191</v>
      </c>
      <c r="D188" s="20">
        <v>8374</v>
      </c>
      <c r="E188" s="23" t="s">
        <v>4</v>
      </c>
      <c r="F188" s="110"/>
      <c r="G188" s="47"/>
      <c r="H188" s="48" t="s">
        <v>54</v>
      </c>
      <c r="I188" s="48" t="s">
        <v>53</v>
      </c>
      <c r="J188" s="23" t="s">
        <v>508</v>
      </c>
      <c r="K188" s="86" t="s">
        <v>53</v>
      </c>
      <c r="L188" s="54"/>
      <c r="M188" s="24">
        <v>45247</v>
      </c>
      <c r="N188" s="24">
        <v>45247</v>
      </c>
      <c r="O188" s="48"/>
      <c r="P188" s="48"/>
      <c r="Q188" s="48"/>
      <c r="R188" s="48"/>
      <c r="S188" s="55">
        <f t="shared" si="10"/>
        <v>0</v>
      </c>
      <c r="T188" s="111"/>
      <c r="U188" s="112"/>
      <c r="V188" s="58">
        <v>1</v>
      </c>
      <c r="W188" s="42">
        <v>62.1</v>
      </c>
      <c r="X188" s="60">
        <f t="shared" si="11"/>
        <v>1</v>
      </c>
      <c r="Y188" s="61">
        <f t="shared" si="12"/>
        <v>62.1</v>
      </c>
      <c r="Z188" s="55">
        <f t="shared" si="13"/>
        <v>62.1</v>
      </c>
      <c r="AA188" s="62"/>
    </row>
    <row r="189" spans="1:27" s="63" customFormat="1" ht="15.75" customHeight="1" x14ac:dyDescent="0.2">
      <c r="A189" s="53" t="s">
        <v>150</v>
      </c>
      <c r="B189" s="53" t="s">
        <v>150</v>
      </c>
      <c r="C189" s="23" t="s">
        <v>191</v>
      </c>
      <c r="D189" s="20">
        <v>8374</v>
      </c>
      <c r="E189" s="23" t="s">
        <v>4</v>
      </c>
      <c r="F189" s="110"/>
      <c r="G189" s="47"/>
      <c r="H189" s="48" t="s">
        <v>54</v>
      </c>
      <c r="I189" s="48" t="s">
        <v>53</v>
      </c>
      <c r="J189" s="23" t="s">
        <v>595</v>
      </c>
      <c r="K189" s="86" t="s">
        <v>53</v>
      </c>
      <c r="L189" s="54"/>
      <c r="M189" s="24">
        <v>45271</v>
      </c>
      <c r="N189" s="24">
        <v>45271</v>
      </c>
      <c r="O189" s="48"/>
      <c r="P189" s="48"/>
      <c r="Q189" s="48"/>
      <c r="R189" s="48"/>
      <c r="S189" s="55">
        <f t="shared" si="10"/>
        <v>0</v>
      </c>
      <c r="T189" s="111"/>
      <c r="U189" s="112"/>
      <c r="V189" s="58">
        <v>1</v>
      </c>
      <c r="W189" s="42">
        <v>62.1</v>
      </c>
      <c r="X189" s="60">
        <f t="shared" si="11"/>
        <v>1</v>
      </c>
      <c r="Y189" s="61">
        <f t="shared" si="12"/>
        <v>62.1</v>
      </c>
      <c r="Z189" s="55">
        <f t="shared" si="13"/>
        <v>62.1</v>
      </c>
      <c r="AA189" s="62"/>
    </row>
    <row r="190" spans="1:27" s="63" customFormat="1" ht="15.75" customHeight="1" x14ac:dyDescent="0.2">
      <c r="A190" s="53" t="s">
        <v>150</v>
      </c>
      <c r="B190" s="53" t="s">
        <v>150</v>
      </c>
      <c r="C190" s="23" t="s">
        <v>374</v>
      </c>
      <c r="D190" s="20">
        <v>7643</v>
      </c>
      <c r="E190" s="23" t="s">
        <v>2</v>
      </c>
      <c r="F190" s="110"/>
      <c r="G190" s="47"/>
      <c r="H190" s="48" t="s">
        <v>54</v>
      </c>
      <c r="I190" s="48" t="s">
        <v>53</v>
      </c>
      <c r="J190" s="23" t="s">
        <v>596</v>
      </c>
      <c r="K190" s="86" t="s">
        <v>53</v>
      </c>
      <c r="L190" s="54"/>
      <c r="M190" s="24">
        <v>45244</v>
      </c>
      <c r="N190" s="24">
        <v>45244</v>
      </c>
      <c r="O190" s="48"/>
      <c r="P190" s="48"/>
      <c r="Q190" s="48"/>
      <c r="R190" s="48"/>
      <c r="S190" s="55">
        <f t="shared" si="10"/>
        <v>0</v>
      </c>
      <c r="T190" s="111"/>
      <c r="U190" s="112"/>
      <c r="V190" s="58">
        <v>1</v>
      </c>
      <c r="W190" s="42">
        <v>62.1</v>
      </c>
      <c r="X190" s="60">
        <f t="shared" si="11"/>
        <v>1</v>
      </c>
      <c r="Y190" s="61">
        <f t="shared" si="12"/>
        <v>62.1</v>
      </c>
      <c r="Z190" s="55">
        <f t="shared" si="13"/>
        <v>62.1</v>
      </c>
      <c r="AA190" s="62"/>
    </row>
    <row r="191" spans="1:27" s="63" customFormat="1" ht="15.75" customHeight="1" x14ac:dyDescent="0.2">
      <c r="A191" s="53" t="s">
        <v>150</v>
      </c>
      <c r="B191" s="53" t="s">
        <v>150</v>
      </c>
      <c r="C191" s="23" t="s">
        <v>284</v>
      </c>
      <c r="D191" s="20">
        <v>9311</v>
      </c>
      <c r="E191" s="23" t="s">
        <v>4</v>
      </c>
      <c r="F191" s="110"/>
      <c r="G191" s="47"/>
      <c r="H191" s="48" t="s">
        <v>54</v>
      </c>
      <c r="I191" s="48" t="s">
        <v>53</v>
      </c>
      <c r="J191" s="23" t="s">
        <v>597</v>
      </c>
      <c r="K191" s="86" t="s">
        <v>53</v>
      </c>
      <c r="L191" s="54"/>
      <c r="M191" s="24">
        <v>45281</v>
      </c>
      <c r="N191" s="24">
        <v>45281</v>
      </c>
      <c r="O191" s="48"/>
      <c r="P191" s="48"/>
      <c r="Q191" s="48"/>
      <c r="R191" s="48"/>
      <c r="S191" s="55">
        <f t="shared" si="10"/>
        <v>0</v>
      </c>
      <c r="T191" s="111"/>
      <c r="U191" s="112"/>
      <c r="V191" s="58">
        <v>1</v>
      </c>
      <c r="W191" s="42">
        <v>62.1</v>
      </c>
      <c r="X191" s="60">
        <f t="shared" si="11"/>
        <v>1</v>
      </c>
      <c r="Y191" s="61">
        <f t="shared" si="12"/>
        <v>62.1</v>
      </c>
      <c r="Z191" s="55">
        <f t="shared" si="13"/>
        <v>62.1</v>
      </c>
      <c r="AA191" s="62"/>
    </row>
    <row r="192" spans="1:27" s="63" customFormat="1" ht="15.75" customHeight="1" x14ac:dyDescent="0.2">
      <c r="A192" s="53" t="s">
        <v>150</v>
      </c>
      <c r="B192" s="53" t="s">
        <v>150</v>
      </c>
      <c r="C192" s="23" t="s">
        <v>39</v>
      </c>
      <c r="D192" s="20">
        <v>8139</v>
      </c>
      <c r="E192" s="23" t="s">
        <v>3</v>
      </c>
      <c r="F192" s="110"/>
      <c r="G192" s="47"/>
      <c r="H192" s="48" t="s">
        <v>54</v>
      </c>
      <c r="I192" s="48" t="s">
        <v>53</v>
      </c>
      <c r="J192" s="23" t="s">
        <v>598</v>
      </c>
      <c r="K192" s="86" t="s">
        <v>53</v>
      </c>
      <c r="L192" s="54"/>
      <c r="M192" s="24">
        <v>45275</v>
      </c>
      <c r="N192" s="24">
        <v>45275</v>
      </c>
      <c r="O192" s="48"/>
      <c r="P192" s="48"/>
      <c r="Q192" s="48"/>
      <c r="R192" s="48"/>
      <c r="S192" s="55">
        <f t="shared" si="10"/>
        <v>0</v>
      </c>
      <c r="T192" s="111"/>
      <c r="U192" s="112"/>
      <c r="V192" s="58">
        <v>1</v>
      </c>
      <c r="W192" s="42">
        <v>62.1</v>
      </c>
      <c r="X192" s="60">
        <f t="shared" si="11"/>
        <v>1</v>
      </c>
      <c r="Y192" s="61">
        <f t="shared" si="12"/>
        <v>62.1</v>
      </c>
      <c r="Z192" s="55">
        <f t="shared" si="13"/>
        <v>62.1</v>
      </c>
      <c r="AA192" s="62"/>
    </row>
    <row r="193" spans="1:27" s="63" customFormat="1" ht="15.75" customHeight="1" x14ac:dyDescent="0.2">
      <c r="A193" s="53" t="s">
        <v>150</v>
      </c>
      <c r="B193" s="53" t="s">
        <v>150</v>
      </c>
      <c r="C193" s="23" t="s">
        <v>307</v>
      </c>
      <c r="D193" s="20">
        <v>8140</v>
      </c>
      <c r="E193" s="23" t="s">
        <v>2</v>
      </c>
      <c r="F193" s="110"/>
      <c r="G193" s="47"/>
      <c r="H193" s="48" t="s">
        <v>54</v>
      </c>
      <c r="I193" s="48" t="s">
        <v>53</v>
      </c>
      <c r="J193" s="23" t="s">
        <v>576</v>
      </c>
      <c r="K193" s="86" t="s">
        <v>53</v>
      </c>
      <c r="L193" s="54"/>
      <c r="M193" s="24">
        <v>45287</v>
      </c>
      <c r="N193" s="24">
        <v>45287</v>
      </c>
      <c r="O193" s="48"/>
      <c r="P193" s="48"/>
      <c r="Q193" s="48"/>
      <c r="R193" s="48"/>
      <c r="S193" s="55">
        <f t="shared" si="10"/>
        <v>0</v>
      </c>
      <c r="T193" s="111"/>
      <c r="U193" s="112"/>
      <c r="V193" s="58">
        <v>1</v>
      </c>
      <c r="W193" s="42">
        <v>62.1</v>
      </c>
      <c r="X193" s="60">
        <f t="shared" si="11"/>
        <v>1</v>
      </c>
      <c r="Y193" s="61">
        <f t="shared" si="12"/>
        <v>62.1</v>
      </c>
      <c r="Z193" s="55">
        <f t="shared" si="13"/>
        <v>62.1</v>
      </c>
      <c r="AA193" s="62"/>
    </row>
    <row r="194" spans="1:27" s="63" customFormat="1" ht="15.75" customHeight="1" x14ac:dyDescent="0.2">
      <c r="A194" s="53" t="s">
        <v>150</v>
      </c>
      <c r="B194" s="53" t="s">
        <v>150</v>
      </c>
      <c r="C194" s="23" t="s">
        <v>307</v>
      </c>
      <c r="D194" s="20">
        <v>8140</v>
      </c>
      <c r="E194" s="23" t="s">
        <v>2</v>
      </c>
      <c r="F194" s="110"/>
      <c r="G194" s="47"/>
      <c r="H194" s="48" t="s">
        <v>54</v>
      </c>
      <c r="I194" s="48" t="s">
        <v>53</v>
      </c>
      <c r="J194" s="23" t="s">
        <v>599</v>
      </c>
      <c r="K194" s="86" t="s">
        <v>53</v>
      </c>
      <c r="L194" s="54"/>
      <c r="M194" s="24">
        <v>45279</v>
      </c>
      <c r="N194" s="24">
        <v>45279</v>
      </c>
      <c r="O194" s="48"/>
      <c r="P194" s="48"/>
      <c r="Q194" s="48"/>
      <c r="R194" s="48"/>
      <c r="S194" s="55">
        <f t="shared" si="10"/>
        <v>0</v>
      </c>
      <c r="T194" s="111"/>
      <c r="U194" s="112"/>
      <c r="V194" s="58">
        <v>1</v>
      </c>
      <c r="W194" s="42">
        <v>62.1</v>
      </c>
      <c r="X194" s="60">
        <f t="shared" si="11"/>
        <v>1</v>
      </c>
      <c r="Y194" s="61">
        <f t="shared" si="12"/>
        <v>62.1</v>
      </c>
      <c r="Z194" s="55">
        <f t="shared" si="13"/>
        <v>62.1</v>
      </c>
      <c r="AA194" s="62"/>
    </row>
    <row r="195" spans="1:27" s="63" customFormat="1" ht="15.75" customHeight="1" x14ac:dyDescent="0.2">
      <c r="A195" s="53" t="s">
        <v>150</v>
      </c>
      <c r="B195" s="53" t="s">
        <v>150</v>
      </c>
      <c r="C195" s="23" t="s">
        <v>171</v>
      </c>
      <c r="D195" s="20">
        <v>8564</v>
      </c>
      <c r="E195" s="23" t="s">
        <v>2</v>
      </c>
      <c r="F195" s="110"/>
      <c r="G195" s="47"/>
      <c r="H195" s="48" t="s">
        <v>54</v>
      </c>
      <c r="I195" s="48" t="s">
        <v>53</v>
      </c>
      <c r="J195" s="23" t="s">
        <v>600</v>
      </c>
      <c r="K195" s="86" t="s">
        <v>53</v>
      </c>
      <c r="L195" s="54"/>
      <c r="M195" s="24">
        <v>45274</v>
      </c>
      <c r="N195" s="24">
        <v>45274</v>
      </c>
      <c r="O195" s="48"/>
      <c r="P195" s="48"/>
      <c r="Q195" s="48"/>
      <c r="R195" s="48"/>
      <c r="S195" s="55">
        <f t="shared" si="10"/>
        <v>0</v>
      </c>
      <c r="T195" s="111"/>
      <c r="U195" s="112"/>
      <c r="V195" s="58">
        <v>1</v>
      </c>
      <c r="W195" s="42">
        <v>62.1</v>
      </c>
      <c r="X195" s="60">
        <f t="shared" si="11"/>
        <v>1</v>
      </c>
      <c r="Y195" s="61">
        <f t="shared" si="12"/>
        <v>62.1</v>
      </c>
      <c r="Z195" s="55">
        <f t="shared" si="13"/>
        <v>62.1</v>
      </c>
      <c r="AA195" s="62"/>
    </row>
    <row r="196" spans="1:27" s="63" customFormat="1" ht="15.75" customHeight="1" x14ac:dyDescent="0.2">
      <c r="A196" s="53" t="s">
        <v>150</v>
      </c>
      <c r="B196" s="53" t="s">
        <v>150</v>
      </c>
      <c r="C196" s="23" t="s">
        <v>105</v>
      </c>
      <c r="D196" s="20">
        <v>8821</v>
      </c>
      <c r="E196" s="23" t="s">
        <v>3</v>
      </c>
      <c r="F196" s="110"/>
      <c r="G196" s="47"/>
      <c r="H196" s="48" t="s">
        <v>54</v>
      </c>
      <c r="I196" s="48" t="s">
        <v>53</v>
      </c>
      <c r="J196" s="23" t="s">
        <v>601</v>
      </c>
      <c r="K196" s="86" t="s">
        <v>53</v>
      </c>
      <c r="L196" s="54"/>
      <c r="M196" s="24">
        <v>45251</v>
      </c>
      <c r="N196" s="24">
        <v>45251</v>
      </c>
      <c r="O196" s="48"/>
      <c r="P196" s="48"/>
      <c r="Q196" s="48"/>
      <c r="R196" s="48"/>
      <c r="S196" s="55">
        <f t="shared" si="10"/>
        <v>0</v>
      </c>
      <c r="T196" s="111"/>
      <c r="U196" s="112"/>
      <c r="V196" s="58">
        <v>1</v>
      </c>
      <c r="W196" s="42">
        <v>62.1</v>
      </c>
      <c r="X196" s="60">
        <f t="shared" si="11"/>
        <v>1</v>
      </c>
      <c r="Y196" s="61">
        <f t="shared" si="12"/>
        <v>62.1</v>
      </c>
      <c r="Z196" s="55">
        <f t="shared" si="13"/>
        <v>62.1</v>
      </c>
      <c r="AA196" s="62"/>
    </row>
    <row r="197" spans="1:27" s="63" customFormat="1" ht="15.75" customHeight="1" x14ac:dyDescent="0.2">
      <c r="A197" s="53" t="s">
        <v>150</v>
      </c>
      <c r="B197" s="53" t="s">
        <v>150</v>
      </c>
      <c r="C197" s="23" t="s">
        <v>105</v>
      </c>
      <c r="D197" s="20">
        <v>8821</v>
      </c>
      <c r="E197" s="23" t="s">
        <v>3</v>
      </c>
      <c r="F197" s="110"/>
      <c r="G197" s="47"/>
      <c r="H197" s="48" t="s">
        <v>54</v>
      </c>
      <c r="I197" s="48" t="s">
        <v>53</v>
      </c>
      <c r="J197" s="23" t="s">
        <v>449</v>
      </c>
      <c r="K197" s="86" t="s">
        <v>53</v>
      </c>
      <c r="L197" s="54"/>
      <c r="M197" s="24">
        <v>45231</v>
      </c>
      <c r="N197" s="24">
        <v>45231</v>
      </c>
      <c r="O197" s="48"/>
      <c r="P197" s="48"/>
      <c r="Q197" s="48"/>
      <c r="R197" s="48"/>
      <c r="S197" s="55">
        <f t="shared" si="10"/>
        <v>0</v>
      </c>
      <c r="T197" s="111"/>
      <c r="U197" s="112"/>
      <c r="V197" s="58">
        <v>1</v>
      </c>
      <c r="W197" s="42">
        <v>62.1</v>
      </c>
      <c r="X197" s="60">
        <f t="shared" si="11"/>
        <v>1</v>
      </c>
      <c r="Y197" s="61">
        <f t="shared" si="12"/>
        <v>62.1</v>
      </c>
      <c r="Z197" s="55">
        <f t="shared" si="13"/>
        <v>62.1</v>
      </c>
      <c r="AA197" s="62"/>
    </row>
    <row r="198" spans="1:27" s="63" customFormat="1" ht="15.75" customHeight="1" x14ac:dyDescent="0.2">
      <c r="A198" s="53" t="s">
        <v>150</v>
      </c>
      <c r="B198" s="53" t="s">
        <v>150</v>
      </c>
      <c r="C198" s="23" t="s">
        <v>105</v>
      </c>
      <c r="D198" s="20">
        <v>8821</v>
      </c>
      <c r="E198" s="23" t="s">
        <v>3</v>
      </c>
      <c r="F198" s="110"/>
      <c r="G198" s="47"/>
      <c r="H198" s="48" t="s">
        <v>54</v>
      </c>
      <c r="I198" s="48" t="s">
        <v>53</v>
      </c>
      <c r="J198" s="23" t="s">
        <v>539</v>
      </c>
      <c r="K198" s="86" t="s">
        <v>53</v>
      </c>
      <c r="L198" s="54"/>
      <c r="M198" s="24">
        <v>45242</v>
      </c>
      <c r="N198" s="24">
        <v>45242</v>
      </c>
      <c r="O198" s="48"/>
      <c r="P198" s="48"/>
      <c r="Q198" s="48"/>
      <c r="R198" s="48"/>
      <c r="S198" s="55">
        <f t="shared" si="10"/>
        <v>0</v>
      </c>
      <c r="T198" s="111"/>
      <c r="U198" s="112"/>
      <c r="V198" s="58">
        <v>1</v>
      </c>
      <c r="W198" s="42">
        <v>62.1</v>
      </c>
      <c r="X198" s="60">
        <f t="shared" si="11"/>
        <v>1</v>
      </c>
      <c r="Y198" s="61">
        <f t="shared" si="12"/>
        <v>62.1</v>
      </c>
      <c r="Z198" s="55">
        <f t="shared" si="13"/>
        <v>62.1</v>
      </c>
      <c r="AA198" s="62"/>
    </row>
    <row r="199" spans="1:27" s="63" customFormat="1" ht="15.75" customHeight="1" x14ac:dyDescent="0.2">
      <c r="A199" s="53" t="s">
        <v>150</v>
      </c>
      <c r="B199" s="53" t="s">
        <v>150</v>
      </c>
      <c r="C199" s="23" t="s">
        <v>105</v>
      </c>
      <c r="D199" s="20">
        <v>8821</v>
      </c>
      <c r="E199" s="23" t="s">
        <v>3</v>
      </c>
      <c r="F199" s="110"/>
      <c r="G199" s="47"/>
      <c r="H199" s="48" t="s">
        <v>54</v>
      </c>
      <c r="I199" s="48" t="s">
        <v>53</v>
      </c>
      <c r="J199" s="23" t="s">
        <v>602</v>
      </c>
      <c r="K199" s="86" t="s">
        <v>53</v>
      </c>
      <c r="L199" s="54"/>
      <c r="M199" s="24">
        <v>45236</v>
      </c>
      <c r="N199" s="24">
        <v>45236</v>
      </c>
      <c r="O199" s="48"/>
      <c r="P199" s="48"/>
      <c r="Q199" s="48"/>
      <c r="R199" s="48"/>
      <c r="S199" s="55">
        <f t="shared" si="10"/>
        <v>0</v>
      </c>
      <c r="T199" s="111"/>
      <c r="U199" s="112"/>
      <c r="V199" s="58">
        <v>1</v>
      </c>
      <c r="W199" s="42">
        <v>62.1</v>
      </c>
      <c r="X199" s="60">
        <f t="shared" si="11"/>
        <v>1</v>
      </c>
      <c r="Y199" s="61">
        <f t="shared" si="12"/>
        <v>62.1</v>
      </c>
      <c r="Z199" s="55">
        <f t="shared" si="13"/>
        <v>62.1</v>
      </c>
      <c r="AA199" s="62"/>
    </row>
    <row r="200" spans="1:27" s="63" customFormat="1" ht="15.75" customHeight="1" x14ac:dyDescent="0.2">
      <c r="A200" s="53" t="s">
        <v>150</v>
      </c>
      <c r="B200" s="53" t="s">
        <v>150</v>
      </c>
      <c r="C200" s="23" t="s">
        <v>195</v>
      </c>
      <c r="D200" s="20">
        <v>9013</v>
      </c>
      <c r="E200" s="23" t="s">
        <v>2</v>
      </c>
      <c r="F200" s="110"/>
      <c r="G200" s="47"/>
      <c r="H200" s="48" t="s">
        <v>54</v>
      </c>
      <c r="I200" s="48" t="s">
        <v>53</v>
      </c>
      <c r="J200" s="23" t="s">
        <v>174</v>
      </c>
      <c r="K200" s="86" t="s">
        <v>53</v>
      </c>
      <c r="L200" s="54"/>
      <c r="M200" s="24">
        <v>45170</v>
      </c>
      <c r="N200" s="24">
        <v>45170</v>
      </c>
      <c r="O200" s="48"/>
      <c r="P200" s="48"/>
      <c r="Q200" s="48"/>
      <c r="R200" s="48"/>
      <c r="S200" s="55">
        <f t="shared" ref="S200:S263" si="14">Q200+R200</f>
        <v>0</v>
      </c>
      <c r="T200" s="111"/>
      <c r="U200" s="112"/>
      <c r="V200" s="58">
        <v>1</v>
      </c>
      <c r="W200" s="42">
        <v>62.1</v>
      </c>
      <c r="X200" s="60">
        <f t="shared" ref="X200:X263" si="15">T200+V200</f>
        <v>1</v>
      </c>
      <c r="Y200" s="61">
        <f t="shared" ref="Y200:Y263" si="16">(T200*U200)+(V200*W200)</f>
        <v>62.1</v>
      </c>
      <c r="Z200" s="55">
        <f t="shared" ref="Z200:Z263" si="17">S200+Y200</f>
        <v>62.1</v>
      </c>
      <c r="AA200" s="62"/>
    </row>
    <row r="201" spans="1:27" s="63" customFormat="1" ht="15.75" customHeight="1" x14ac:dyDescent="0.2">
      <c r="A201" s="53" t="s">
        <v>150</v>
      </c>
      <c r="B201" s="53" t="s">
        <v>150</v>
      </c>
      <c r="C201" s="23" t="s">
        <v>195</v>
      </c>
      <c r="D201" s="20">
        <v>9013</v>
      </c>
      <c r="E201" s="23" t="s">
        <v>2</v>
      </c>
      <c r="F201" s="110"/>
      <c r="G201" s="47"/>
      <c r="H201" s="48" t="s">
        <v>54</v>
      </c>
      <c r="I201" s="48" t="s">
        <v>53</v>
      </c>
      <c r="J201" s="23" t="s">
        <v>17</v>
      </c>
      <c r="K201" s="86" t="s">
        <v>53</v>
      </c>
      <c r="L201" s="54"/>
      <c r="M201" s="24">
        <v>45071</v>
      </c>
      <c r="N201" s="24">
        <v>45071</v>
      </c>
      <c r="O201" s="48"/>
      <c r="P201" s="48"/>
      <c r="Q201" s="48"/>
      <c r="R201" s="48"/>
      <c r="S201" s="55">
        <f t="shared" si="14"/>
        <v>0</v>
      </c>
      <c r="T201" s="111"/>
      <c r="U201" s="112"/>
      <c r="V201" s="58">
        <v>1</v>
      </c>
      <c r="W201" s="42">
        <v>62.1</v>
      </c>
      <c r="X201" s="60">
        <f t="shared" si="15"/>
        <v>1</v>
      </c>
      <c r="Y201" s="61">
        <f t="shared" si="16"/>
        <v>62.1</v>
      </c>
      <c r="Z201" s="55">
        <f t="shared" si="17"/>
        <v>62.1</v>
      </c>
      <c r="AA201" s="62"/>
    </row>
    <row r="202" spans="1:27" s="63" customFormat="1" ht="15.75" customHeight="1" x14ac:dyDescent="0.2">
      <c r="A202" s="53" t="s">
        <v>150</v>
      </c>
      <c r="B202" s="53" t="s">
        <v>150</v>
      </c>
      <c r="C202" s="23" t="s">
        <v>195</v>
      </c>
      <c r="D202" s="20">
        <v>9013</v>
      </c>
      <c r="E202" s="23" t="s">
        <v>2</v>
      </c>
      <c r="F202" s="110"/>
      <c r="G202" s="47"/>
      <c r="H202" s="48" t="s">
        <v>54</v>
      </c>
      <c r="I202" s="48" t="s">
        <v>53</v>
      </c>
      <c r="J202" s="23" t="s">
        <v>519</v>
      </c>
      <c r="K202" s="86" t="s">
        <v>53</v>
      </c>
      <c r="L202" s="54"/>
      <c r="M202" s="24">
        <v>45202</v>
      </c>
      <c r="N202" s="24">
        <v>45202</v>
      </c>
      <c r="O202" s="48"/>
      <c r="P202" s="48"/>
      <c r="Q202" s="48"/>
      <c r="R202" s="48"/>
      <c r="S202" s="55">
        <f t="shared" si="14"/>
        <v>0</v>
      </c>
      <c r="T202" s="111"/>
      <c r="U202" s="112"/>
      <c r="V202" s="58">
        <v>1</v>
      </c>
      <c r="W202" s="42">
        <v>62.1</v>
      </c>
      <c r="X202" s="60">
        <f t="shared" si="15"/>
        <v>1</v>
      </c>
      <c r="Y202" s="61">
        <f t="shared" si="16"/>
        <v>62.1</v>
      </c>
      <c r="Z202" s="55">
        <f t="shared" si="17"/>
        <v>62.1</v>
      </c>
      <c r="AA202" s="62"/>
    </row>
    <row r="203" spans="1:27" s="63" customFormat="1" ht="15.75" customHeight="1" x14ac:dyDescent="0.2">
      <c r="A203" s="53" t="s">
        <v>150</v>
      </c>
      <c r="B203" s="53" t="s">
        <v>150</v>
      </c>
      <c r="C203" s="23" t="s">
        <v>45</v>
      </c>
      <c r="D203" s="20">
        <v>7658</v>
      </c>
      <c r="E203" s="23" t="s">
        <v>4</v>
      </c>
      <c r="F203" s="110"/>
      <c r="G203" s="47"/>
      <c r="H203" s="48" t="s">
        <v>54</v>
      </c>
      <c r="I203" s="48" t="s">
        <v>53</v>
      </c>
      <c r="J203" s="23" t="s">
        <v>603</v>
      </c>
      <c r="K203" s="86" t="s">
        <v>53</v>
      </c>
      <c r="L203" s="54"/>
      <c r="M203" s="24">
        <v>45274</v>
      </c>
      <c r="N203" s="24">
        <v>45274</v>
      </c>
      <c r="O203" s="48"/>
      <c r="P203" s="48"/>
      <c r="Q203" s="48"/>
      <c r="R203" s="48"/>
      <c r="S203" s="55">
        <f t="shared" si="14"/>
        <v>0</v>
      </c>
      <c r="T203" s="111"/>
      <c r="U203" s="112"/>
      <c r="V203" s="58">
        <v>1</v>
      </c>
      <c r="W203" s="42">
        <v>62.1</v>
      </c>
      <c r="X203" s="60">
        <f t="shared" si="15"/>
        <v>1</v>
      </c>
      <c r="Y203" s="61">
        <f t="shared" si="16"/>
        <v>62.1</v>
      </c>
      <c r="Z203" s="55">
        <f t="shared" si="17"/>
        <v>62.1</v>
      </c>
      <c r="AA203" s="62"/>
    </row>
    <row r="204" spans="1:27" s="63" customFormat="1" ht="15.75" customHeight="1" x14ac:dyDescent="0.2">
      <c r="A204" s="53" t="s">
        <v>150</v>
      </c>
      <c r="B204" s="53" t="s">
        <v>150</v>
      </c>
      <c r="C204" s="23" t="s">
        <v>22</v>
      </c>
      <c r="D204" s="20">
        <v>7867</v>
      </c>
      <c r="E204" s="23" t="s">
        <v>3</v>
      </c>
      <c r="F204" s="110"/>
      <c r="G204" s="47"/>
      <c r="H204" s="48" t="s">
        <v>54</v>
      </c>
      <c r="I204" s="48" t="s">
        <v>53</v>
      </c>
      <c r="J204" s="23" t="s">
        <v>604</v>
      </c>
      <c r="K204" s="86" t="s">
        <v>53</v>
      </c>
      <c r="L204" s="54"/>
      <c r="M204" s="24">
        <v>45240</v>
      </c>
      <c r="N204" s="24">
        <v>45240</v>
      </c>
      <c r="O204" s="48"/>
      <c r="P204" s="48"/>
      <c r="Q204" s="48"/>
      <c r="R204" s="48"/>
      <c r="S204" s="55">
        <f t="shared" si="14"/>
        <v>0</v>
      </c>
      <c r="T204" s="111"/>
      <c r="U204" s="112"/>
      <c r="V204" s="58">
        <v>1</v>
      </c>
      <c r="W204" s="42">
        <v>62.1</v>
      </c>
      <c r="X204" s="60">
        <f t="shared" si="15"/>
        <v>1</v>
      </c>
      <c r="Y204" s="61">
        <f t="shared" si="16"/>
        <v>62.1</v>
      </c>
      <c r="Z204" s="55">
        <f t="shared" si="17"/>
        <v>62.1</v>
      </c>
      <c r="AA204" s="62"/>
    </row>
    <row r="205" spans="1:27" s="63" customFormat="1" ht="15.75" customHeight="1" x14ac:dyDescent="0.2">
      <c r="A205" s="53" t="s">
        <v>150</v>
      </c>
      <c r="B205" s="53" t="s">
        <v>150</v>
      </c>
      <c r="C205" s="23" t="s">
        <v>93</v>
      </c>
      <c r="D205" s="20">
        <v>3505</v>
      </c>
      <c r="E205" s="23" t="s">
        <v>3</v>
      </c>
      <c r="F205" s="110"/>
      <c r="G205" s="47"/>
      <c r="H205" s="48" t="s">
        <v>54</v>
      </c>
      <c r="I205" s="48" t="s">
        <v>53</v>
      </c>
      <c r="J205" s="23" t="s">
        <v>605</v>
      </c>
      <c r="K205" s="86" t="s">
        <v>53</v>
      </c>
      <c r="L205" s="54"/>
      <c r="M205" s="24">
        <v>45209</v>
      </c>
      <c r="N205" s="24">
        <v>45209</v>
      </c>
      <c r="O205" s="48"/>
      <c r="P205" s="48"/>
      <c r="Q205" s="48"/>
      <c r="R205" s="48"/>
      <c r="S205" s="55">
        <f t="shared" si="14"/>
        <v>0</v>
      </c>
      <c r="T205" s="111"/>
      <c r="U205" s="112"/>
      <c r="V205" s="58">
        <v>1</v>
      </c>
      <c r="W205" s="42">
        <v>62.1</v>
      </c>
      <c r="X205" s="60">
        <f t="shared" si="15"/>
        <v>1</v>
      </c>
      <c r="Y205" s="61">
        <f t="shared" si="16"/>
        <v>62.1</v>
      </c>
      <c r="Z205" s="55">
        <f t="shared" si="17"/>
        <v>62.1</v>
      </c>
      <c r="AA205" s="62"/>
    </row>
    <row r="206" spans="1:27" s="63" customFormat="1" ht="15.75" customHeight="1" x14ac:dyDescent="0.2">
      <c r="A206" s="53" t="s">
        <v>150</v>
      </c>
      <c r="B206" s="53" t="s">
        <v>150</v>
      </c>
      <c r="C206" s="23" t="s">
        <v>157</v>
      </c>
      <c r="D206" s="20">
        <v>7232</v>
      </c>
      <c r="E206" s="23" t="s">
        <v>4</v>
      </c>
      <c r="F206" s="110"/>
      <c r="G206" s="47"/>
      <c r="H206" s="48" t="s">
        <v>54</v>
      </c>
      <c r="I206" s="48" t="s">
        <v>53</v>
      </c>
      <c r="J206" s="23" t="s">
        <v>606</v>
      </c>
      <c r="K206" s="86" t="s">
        <v>53</v>
      </c>
      <c r="L206" s="54"/>
      <c r="M206" s="24">
        <v>45260</v>
      </c>
      <c r="N206" s="24">
        <v>45260</v>
      </c>
      <c r="O206" s="48"/>
      <c r="P206" s="48"/>
      <c r="Q206" s="48"/>
      <c r="R206" s="48"/>
      <c r="S206" s="55">
        <f t="shared" si="14"/>
        <v>0</v>
      </c>
      <c r="T206" s="111"/>
      <c r="U206" s="112"/>
      <c r="V206" s="58">
        <v>1</v>
      </c>
      <c r="W206" s="42">
        <v>62.1</v>
      </c>
      <c r="X206" s="60">
        <f t="shared" si="15"/>
        <v>1</v>
      </c>
      <c r="Y206" s="61">
        <f t="shared" si="16"/>
        <v>62.1</v>
      </c>
      <c r="Z206" s="55">
        <f t="shared" si="17"/>
        <v>62.1</v>
      </c>
      <c r="AA206" s="62"/>
    </row>
    <row r="207" spans="1:27" s="63" customFormat="1" ht="15.75" customHeight="1" x14ac:dyDescent="0.2">
      <c r="A207" s="53" t="s">
        <v>150</v>
      </c>
      <c r="B207" s="53" t="s">
        <v>150</v>
      </c>
      <c r="C207" s="23" t="s">
        <v>261</v>
      </c>
      <c r="D207" s="20">
        <v>7266</v>
      </c>
      <c r="E207" s="23" t="s">
        <v>4</v>
      </c>
      <c r="F207" s="110"/>
      <c r="G207" s="47"/>
      <c r="H207" s="48" t="s">
        <v>54</v>
      </c>
      <c r="I207" s="48" t="s">
        <v>53</v>
      </c>
      <c r="J207" s="23" t="s">
        <v>607</v>
      </c>
      <c r="K207" s="86" t="s">
        <v>53</v>
      </c>
      <c r="L207" s="54"/>
      <c r="M207" s="24">
        <v>45272</v>
      </c>
      <c r="N207" s="24">
        <v>45272</v>
      </c>
      <c r="O207" s="48"/>
      <c r="P207" s="48"/>
      <c r="Q207" s="48"/>
      <c r="R207" s="48"/>
      <c r="S207" s="55">
        <f t="shared" si="14"/>
        <v>0</v>
      </c>
      <c r="T207" s="111"/>
      <c r="U207" s="112"/>
      <c r="V207" s="58">
        <v>1</v>
      </c>
      <c r="W207" s="42">
        <v>62.1</v>
      </c>
      <c r="X207" s="60">
        <f t="shared" si="15"/>
        <v>1</v>
      </c>
      <c r="Y207" s="61">
        <f t="shared" si="16"/>
        <v>62.1</v>
      </c>
      <c r="Z207" s="55">
        <f t="shared" si="17"/>
        <v>62.1</v>
      </c>
      <c r="AA207" s="62"/>
    </row>
    <row r="208" spans="1:27" s="63" customFormat="1" ht="15.75" customHeight="1" x14ac:dyDescent="0.2">
      <c r="A208" s="53" t="s">
        <v>150</v>
      </c>
      <c r="B208" s="53" t="s">
        <v>150</v>
      </c>
      <c r="C208" s="23" t="s">
        <v>261</v>
      </c>
      <c r="D208" s="20">
        <v>7266</v>
      </c>
      <c r="E208" s="23" t="s">
        <v>4</v>
      </c>
      <c r="F208" s="110"/>
      <c r="G208" s="47"/>
      <c r="H208" s="48" t="s">
        <v>54</v>
      </c>
      <c r="I208" s="48" t="s">
        <v>53</v>
      </c>
      <c r="J208" s="23" t="s">
        <v>607</v>
      </c>
      <c r="K208" s="86" t="s">
        <v>53</v>
      </c>
      <c r="L208" s="54"/>
      <c r="M208" s="24">
        <v>45278</v>
      </c>
      <c r="N208" s="24">
        <v>45278</v>
      </c>
      <c r="O208" s="48"/>
      <c r="P208" s="48"/>
      <c r="Q208" s="48"/>
      <c r="R208" s="48"/>
      <c r="S208" s="55">
        <f t="shared" si="14"/>
        <v>0</v>
      </c>
      <c r="T208" s="111"/>
      <c r="U208" s="112"/>
      <c r="V208" s="58">
        <v>1</v>
      </c>
      <c r="W208" s="42">
        <v>62.1</v>
      </c>
      <c r="X208" s="60">
        <f t="shared" si="15"/>
        <v>1</v>
      </c>
      <c r="Y208" s="61">
        <f t="shared" si="16"/>
        <v>62.1</v>
      </c>
      <c r="Z208" s="55">
        <f t="shared" si="17"/>
        <v>62.1</v>
      </c>
      <c r="AA208" s="62"/>
    </row>
    <row r="209" spans="1:27" s="63" customFormat="1" ht="15.75" customHeight="1" x14ac:dyDescent="0.2">
      <c r="A209" s="53" t="s">
        <v>150</v>
      </c>
      <c r="B209" s="53" t="s">
        <v>150</v>
      </c>
      <c r="C209" s="23" t="s">
        <v>103</v>
      </c>
      <c r="D209" s="20">
        <v>5727</v>
      </c>
      <c r="E209" s="23" t="s">
        <v>4</v>
      </c>
      <c r="F209" s="110"/>
      <c r="G209" s="47"/>
      <c r="H209" s="48" t="s">
        <v>54</v>
      </c>
      <c r="I209" s="48" t="s">
        <v>53</v>
      </c>
      <c r="J209" s="23" t="s">
        <v>608</v>
      </c>
      <c r="K209" s="86" t="s">
        <v>53</v>
      </c>
      <c r="L209" s="54"/>
      <c r="M209" s="24">
        <v>45238</v>
      </c>
      <c r="N209" s="24">
        <v>45238</v>
      </c>
      <c r="O209" s="48"/>
      <c r="P209" s="48"/>
      <c r="Q209" s="48"/>
      <c r="R209" s="48"/>
      <c r="S209" s="55">
        <f t="shared" si="14"/>
        <v>0</v>
      </c>
      <c r="T209" s="111"/>
      <c r="U209" s="112"/>
      <c r="V209" s="58">
        <v>1</v>
      </c>
      <c r="W209" s="42">
        <v>62.1</v>
      </c>
      <c r="X209" s="60">
        <f t="shared" si="15"/>
        <v>1</v>
      </c>
      <c r="Y209" s="61">
        <f t="shared" si="16"/>
        <v>62.1</v>
      </c>
      <c r="Z209" s="55">
        <f t="shared" si="17"/>
        <v>62.1</v>
      </c>
      <c r="AA209" s="62"/>
    </row>
    <row r="210" spans="1:27" s="63" customFormat="1" ht="15.75" customHeight="1" x14ac:dyDescent="0.2">
      <c r="A210" s="53" t="s">
        <v>150</v>
      </c>
      <c r="B210" s="53" t="s">
        <v>150</v>
      </c>
      <c r="C210" s="23" t="s">
        <v>481</v>
      </c>
      <c r="D210" s="20">
        <v>6928</v>
      </c>
      <c r="E210" s="23" t="s">
        <v>4</v>
      </c>
      <c r="F210" s="110"/>
      <c r="G210" s="47"/>
      <c r="H210" s="48" t="s">
        <v>54</v>
      </c>
      <c r="I210" s="48" t="s">
        <v>53</v>
      </c>
      <c r="J210" s="23" t="s">
        <v>609</v>
      </c>
      <c r="K210" s="86" t="s">
        <v>53</v>
      </c>
      <c r="L210" s="54"/>
      <c r="M210" s="24">
        <v>45253</v>
      </c>
      <c r="N210" s="24">
        <v>45253</v>
      </c>
      <c r="O210" s="48"/>
      <c r="P210" s="48"/>
      <c r="Q210" s="48"/>
      <c r="R210" s="48"/>
      <c r="S210" s="55">
        <f t="shared" si="14"/>
        <v>0</v>
      </c>
      <c r="T210" s="111"/>
      <c r="U210" s="112"/>
      <c r="V210" s="58">
        <v>1</v>
      </c>
      <c r="W210" s="42">
        <v>62.1</v>
      </c>
      <c r="X210" s="60">
        <f t="shared" si="15"/>
        <v>1</v>
      </c>
      <c r="Y210" s="61">
        <f t="shared" si="16"/>
        <v>62.1</v>
      </c>
      <c r="Z210" s="55">
        <f t="shared" si="17"/>
        <v>62.1</v>
      </c>
      <c r="AA210" s="62"/>
    </row>
    <row r="211" spans="1:27" s="63" customFormat="1" ht="15.75" customHeight="1" x14ac:dyDescent="0.2">
      <c r="A211" s="53" t="s">
        <v>150</v>
      </c>
      <c r="B211" s="53" t="s">
        <v>150</v>
      </c>
      <c r="C211" s="23" t="s">
        <v>49</v>
      </c>
      <c r="D211" s="20">
        <v>3869</v>
      </c>
      <c r="E211" s="23" t="s">
        <v>3</v>
      </c>
      <c r="F211" s="110"/>
      <c r="G211" s="47"/>
      <c r="H211" s="48" t="s">
        <v>54</v>
      </c>
      <c r="I211" s="48" t="s">
        <v>53</v>
      </c>
      <c r="J211" s="23" t="s">
        <v>610</v>
      </c>
      <c r="K211" s="86" t="s">
        <v>53</v>
      </c>
      <c r="L211" s="54"/>
      <c r="M211" s="24">
        <v>45271</v>
      </c>
      <c r="N211" s="24">
        <v>45271</v>
      </c>
      <c r="O211" s="48"/>
      <c r="P211" s="48"/>
      <c r="Q211" s="48"/>
      <c r="R211" s="48"/>
      <c r="S211" s="55">
        <f t="shared" si="14"/>
        <v>0</v>
      </c>
      <c r="T211" s="111"/>
      <c r="U211" s="112"/>
      <c r="V211" s="58">
        <v>1</v>
      </c>
      <c r="W211" s="42">
        <v>62.1</v>
      </c>
      <c r="X211" s="60">
        <f t="shared" si="15"/>
        <v>1</v>
      </c>
      <c r="Y211" s="61">
        <f t="shared" si="16"/>
        <v>62.1</v>
      </c>
      <c r="Z211" s="55">
        <f t="shared" si="17"/>
        <v>62.1</v>
      </c>
      <c r="AA211" s="62"/>
    </row>
    <row r="212" spans="1:27" s="63" customFormat="1" ht="15.75" customHeight="1" x14ac:dyDescent="0.2">
      <c r="A212" s="53" t="s">
        <v>150</v>
      </c>
      <c r="B212" s="53" t="s">
        <v>150</v>
      </c>
      <c r="C212" s="23" t="s">
        <v>49</v>
      </c>
      <c r="D212" s="20">
        <v>3869</v>
      </c>
      <c r="E212" s="23" t="s">
        <v>3</v>
      </c>
      <c r="F212" s="110"/>
      <c r="G212" s="47"/>
      <c r="H212" s="48" t="s">
        <v>54</v>
      </c>
      <c r="I212" s="48" t="s">
        <v>53</v>
      </c>
      <c r="J212" s="23" t="s">
        <v>611</v>
      </c>
      <c r="K212" s="86" t="s">
        <v>53</v>
      </c>
      <c r="L212" s="54"/>
      <c r="M212" s="24">
        <v>45272</v>
      </c>
      <c r="N212" s="24">
        <v>45272</v>
      </c>
      <c r="O212" s="48"/>
      <c r="P212" s="48"/>
      <c r="Q212" s="48"/>
      <c r="R212" s="48"/>
      <c r="S212" s="55">
        <f t="shared" si="14"/>
        <v>0</v>
      </c>
      <c r="T212" s="111"/>
      <c r="U212" s="112"/>
      <c r="V212" s="58">
        <v>1</v>
      </c>
      <c r="W212" s="42">
        <v>62.1</v>
      </c>
      <c r="X212" s="60">
        <f t="shared" si="15"/>
        <v>1</v>
      </c>
      <c r="Y212" s="61">
        <f t="shared" si="16"/>
        <v>62.1</v>
      </c>
      <c r="Z212" s="55">
        <f t="shared" si="17"/>
        <v>62.1</v>
      </c>
      <c r="AA212" s="62"/>
    </row>
    <row r="213" spans="1:27" s="63" customFormat="1" ht="15.75" customHeight="1" x14ac:dyDescent="0.2">
      <c r="A213" s="53" t="s">
        <v>150</v>
      </c>
      <c r="B213" s="53" t="s">
        <v>150</v>
      </c>
      <c r="C213" s="23" t="s">
        <v>262</v>
      </c>
      <c r="D213" s="20">
        <v>7010</v>
      </c>
      <c r="E213" s="23" t="s">
        <v>4</v>
      </c>
      <c r="F213" s="110"/>
      <c r="G213" s="47"/>
      <c r="H213" s="48" t="s">
        <v>54</v>
      </c>
      <c r="I213" s="48" t="s">
        <v>53</v>
      </c>
      <c r="J213" s="23" t="s">
        <v>612</v>
      </c>
      <c r="K213" s="86" t="s">
        <v>53</v>
      </c>
      <c r="L213" s="54"/>
      <c r="M213" s="24">
        <v>45208</v>
      </c>
      <c r="N213" s="24">
        <v>45208</v>
      </c>
      <c r="O213" s="48"/>
      <c r="P213" s="48"/>
      <c r="Q213" s="48"/>
      <c r="R213" s="48"/>
      <c r="S213" s="55">
        <f t="shared" si="14"/>
        <v>0</v>
      </c>
      <c r="T213" s="111"/>
      <c r="U213" s="112"/>
      <c r="V213" s="58">
        <v>1</v>
      </c>
      <c r="W213" s="42">
        <v>62.1</v>
      </c>
      <c r="X213" s="60">
        <f t="shared" si="15"/>
        <v>1</v>
      </c>
      <c r="Y213" s="61">
        <f t="shared" si="16"/>
        <v>62.1</v>
      </c>
      <c r="Z213" s="55">
        <f t="shared" si="17"/>
        <v>62.1</v>
      </c>
      <c r="AA213" s="62"/>
    </row>
    <row r="214" spans="1:27" s="63" customFormat="1" ht="15.75" customHeight="1" x14ac:dyDescent="0.2">
      <c r="A214" s="53" t="s">
        <v>150</v>
      </c>
      <c r="B214" s="53" t="s">
        <v>150</v>
      </c>
      <c r="C214" s="23" t="s">
        <v>172</v>
      </c>
      <c r="D214" s="20">
        <v>5352</v>
      </c>
      <c r="E214" s="23" t="s">
        <v>3</v>
      </c>
      <c r="F214" s="110"/>
      <c r="G214" s="47"/>
      <c r="H214" s="48" t="s">
        <v>54</v>
      </c>
      <c r="I214" s="48" t="s">
        <v>53</v>
      </c>
      <c r="J214" s="23" t="s">
        <v>247</v>
      </c>
      <c r="K214" s="86" t="s">
        <v>53</v>
      </c>
      <c r="L214" s="54"/>
      <c r="M214" s="24">
        <v>45273</v>
      </c>
      <c r="N214" s="24">
        <v>45273</v>
      </c>
      <c r="O214" s="48"/>
      <c r="P214" s="48"/>
      <c r="Q214" s="48"/>
      <c r="R214" s="48"/>
      <c r="S214" s="55">
        <f t="shared" si="14"/>
        <v>0</v>
      </c>
      <c r="T214" s="111"/>
      <c r="U214" s="112"/>
      <c r="V214" s="58">
        <v>1</v>
      </c>
      <c r="W214" s="42">
        <v>62.1</v>
      </c>
      <c r="X214" s="60">
        <f t="shared" si="15"/>
        <v>1</v>
      </c>
      <c r="Y214" s="61">
        <f t="shared" si="16"/>
        <v>62.1</v>
      </c>
      <c r="Z214" s="55">
        <f t="shared" si="17"/>
        <v>62.1</v>
      </c>
      <c r="AA214" s="62"/>
    </row>
    <row r="215" spans="1:27" s="63" customFormat="1" ht="15.75" customHeight="1" x14ac:dyDescent="0.2">
      <c r="A215" s="53" t="s">
        <v>150</v>
      </c>
      <c r="B215" s="53" t="s">
        <v>150</v>
      </c>
      <c r="C215" s="23" t="s">
        <v>74</v>
      </c>
      <c r="D215" s="20">
        <v>5833</v>
      </c>
      <c r="E215" s="23" t="s">
        <v>4</v>
      </c>
      <c r="F215" s="110"/>
      <c r="G215" s="47"/>
      <c r="H215" s="48" t="s">
        <v>54</v>
      </c>
      <c r="I215" s="48" t="s">
        <v>53</v>
      </c>
      <c r="J215" s="23" t="s">
        <v>613</v>
      </c>
      <c r="K215" s="86" t="s">
        <v>53</v>
      </c>
      <c r="L215" s="54"/>
      <c r="M215" s="24">
        <v>45207</v>
      </c>
      <c r="N215" s="24">
        <v>45207</v>
      </c>
      <c r="O215" s="48"/>
      <c r="P215" s="48"/>
      <c r="Q215" s="48"/>
      <c r="R215" s="48"/>
      <c r="S215" s="55">
        <f t="shared" si="14"/>
        <v>0</v>
      </c>
      <c r="T215" s="111"/>
      <c r="U215" s="112"/>
      <c r="V215" s="58">
        <v>1</v>
      </c>
      <c r="W215" s="42">
        <v>62.1</v>
      </c>
      <c r="X215" s="60">
        <f t="shared" si="15"/>
        <v>1</v>
      </c>
      <c r="Y215" s="61">
        <f t="shared" si="16"/>
        <v>62.1</v>
      </c>
      <c r="Z215" s="55">
        <f t="shared" si="17"/>
        <v>62.1</v>
      </c>
      <c r="AA215" s="62"/>
    </row>
    <row r="216" spans="1:27" s="63" customFormat="1" ht="15.75" customHeight="1" x14ac:dyDescent="0.2">
      <c r="A216" s="53" t="s">
        <v>150</v>
      </c>
      <c r="B216" s="53" t="s">
        <v>150</v>
      </c>
      <c r="C216" s="23" t="s">
        <v>62</v>
      </c>
      <c r="D216" s="20">
        <v>9812</v>
      </c>
      <c r="E216" s="23" t="s">
        <v>2</v>
      </c>
      <c r="F216" s="110"/>
      <c r="G216" s="47"/>
      <c r="H216" s="48" t="s">
        <v>54</v>
      </c>
      <c r="I216" s="48" t="s">
        <v>53</v>
      </c>
      <c r="J216" s="23" t="s">
        <v>29</v>
      </c>
      <c r="K216" s="86" t="s">
        <v>53</v>
      </c>
      <c r="L216" s="54"/>
      <c r="M216" s="24">
        <v>45251</v>
      </c>
      <c r="N216" s="24">
        <v>45251</v>
      </c>
      <c r="O216" s="48"/>
      <c r="P216" s="48"/>
      <c r="Q216" s="48"/>
      <c r="R216" s="48"/>
      <c r="S216" s="55">
        <f t="shared" si="14"/>
        <v>0</v>
      </c>
      <c r="T216" s="111"/>
      <c r="U216" s="112"/>
      <c r="V216" s="58">
        <v>1</v>
      </c>
      <c r="W216" s="42">
        <v>62.1</v>
      </c>
      <c r="X216" s="60">
        <f t="shared" si="15"/>
        <v>1</v>
      </c>
      <c r="Y216" s="61">
        <f t="shared" si="16"/>
        <v>62.1</v>
      </c>
      <c r="Z216" s="55">
        <f t="shared" si="17"/>
        <v>62.1</v>
      </c>
      <c r="AA216" s="62"/>
    </row>
    <row r="217" spans="1:27" s="63" customFormat="1" ht="15.75" customHeight="1" x14ac:dyDescent="0.2">
      <c r="A217" s="53" t="s">
        <v>150</v>
      </c>
      <c r="B217" s="53" t="s">
        <v>150</v>
      </c>
      <c r="C217" s="23" t="s">
        <v>62</v>
      </c>
      <c r="D217" s="20">
        <v>9812</v>
      </c>
      <c r="E217" s="23" t="s">
        <v>2</v>
      </c>
      <c r="F217" s="110"/>
      <c r="G217" s="47"/>
      <c r="H217" s="48" t="s">
        <v>54</v>
      </c>
      <c r="I217" s="48" t="s">
        <v>53</v>
      </c>
      <c r="J217" s="23" t="s">
        <v>248</v>
      </c>
      <c r="K217" s="86" t="s">
        <v>53</v>
      </c>
      <c r="L217" s="54"/>
      <c r="M217" s="24">
        <v>45246</v>
      </c>
      <c r="N217" s="24">
        <v>45246</v>
      </c>
      <c r="O217" s="48"/>
      <c r="P217" s="48"/>
      <c r="Q217" s="48"/>
      <c r="R217" s="48"/>
      <c r="S217" s="55">
        <f t="shared" si="14"/>
        <v>0</v>
      </c>
      <c r="T217" s="111"/>
      <c r="U217" s="112"/>
      <c r="V217" s="58">
        <v>1</v>
      </c>
      <c r="W217" s="42">
        <v>62.1</v>
      </c>
      <c r="X217" s="60">
        <f t="shared" si="15"/>
        <v>1</v>
      </c>
      <c r="Y217" s="61">
        <f t="shared" si="16"/>
        <v>62.1</v>
      </c>
      <c r="Z217" s="55">
        <f t="shared" si="17"/>
        <v>62.1</v>
      </c>
      <c r="AA217" s="62"/>
    </row>
    <row r="218" spans="1:27" s="63" customFormat="1" ht="15.75" customHeight="1" x14ac:dyDescent="0.2">
      <c r="A218" s="53" t="s">
        <v>150</v>
      </c>
      <c r="B218" s="53" t="s">
        <v>150</v>
      </c>
      <c r="C218" s="23" t="s">
        <v>264</v>
      </c>
      <c r="D218" s="20">
        <v>9772</v>
      </c>
      <c r="E218" s="23" t="s">
        <v>2</v>
      </c>
      <c r="F218" s="110"/>
      <c r="G218" s="47"/>
      <c r="H218" s="48" t="s">
        <v>54</v>
      </c>
      <c r="I218" s="48" t="s">
        <v>53</v>
      </c>
      <c r="J218" s="23" t="s">
        <v>614</v>
      </c>
      <c r="K218" s="86" t="s">
        <v>53</v>
      </c>
      <c r="L218" s="54"/>
      <c r="M218" s="24">
        <v>45286</v>
      </c>
      <c r="N218" s="24">
        <v>45286</v>
      </c>
      <c r="O218" s="48"/>
      <c r="P218" s="48"/>
      <c r="Q218" s="48"/>
      <c r="R218" s="48"/>
      <c r="S218" s="55">
        <f t="shared" si="14"/>
        <v>0</v>
      </c>
      <c r="T218" s="111"/>
      <c r="U218" s="112"/>
      <c r="V218" s="58">
        <v>1</v>
      </c>
      <c r="W218" s="42">
        <v>62.1</v>
      </c>
      <c r="X218" s="60">
        <f t="shared" si="15"/>
        <v>1</v>
      </c>
      <c r="Y218" s="61">
        <f t="shared" si="16"/>
        <v>62.1</v>
      </c>
      <c r="Z218" s="55">
        <f t="shared" si="17"/>
        <v>62.1</v>
      </c>
      <c r="AA218" s="62"/>
    </row>
    <row r="219" spans="1:27" s="63" customFormat="1" ht="15.75" customHeight="1" x14ac:dyDescent="0.2">
      <c r="A219" s="53" t="s">
        <v>150</v>
      </c>
      <c r="B219" s="53" t="s">
        <v>150</v>
      </c>
      <c r="C219" s="23" t="s">
        <v>73</v>
      </c>
      <c r="D219" s="20">
        <v>10422</v>
      </c>
      <c r="E219" s="23" t="s">
        <v>3</v>
      </c>
      <c r="F219" s="110"/>
      <c r="G219" s="47"/>
      <c r="H219" s="48" t="s">
        <v>54</v>
      </c>
      <c r="I219" s="48" t="s">
        <v>53</v>
      </c>
      <c r="J219" s="23" t="s">
        <v>335</v>
      </c>
      <c r="K219" s="86" t="s">
        <v>53</v>
      </c>
      <c r="L219" s="54"/>
      <c r="M219" s="24">
        <v>45274</v>
      </c>
      <c r="N219" s="24">
        <v>45274</v>
      </c>
      <c r="O219" s="48"/>
      <c r="P219" s="48"/>
      <c r="Q219" s="48"/>
      <c r="R219" s="48"/>
      <c r="S219" s="55">
        <f t="shared" si="14"/>
        <v>0</v>
      </c>
      <c r="T219" s="111"/>
      <c r="U219" s="112"/>
      <c r="V219" s="58">
        <v>1</v>
      </c>
      <c r="W219" s="42">
        <v>62.1</v>
      </c>
      <c r="X219" s="60">
        <f t="shared" si="15"/>
        <v>1</v>
      </c>
      <c r="Y219" s="61">
        <f t="shared" si="16"/>
        <v>62.1</v>
      </c>
      <c r="Z219" s="55">
        <f t="shared" si="17"/>
        <v>62.1</v>
      </c>
      <c r="AA219" s="62"/>
    </row>
    <row r="220" spans="1:27" s="63" customFormat="1" ht="15.75" customHeight="1" x14ac:dyDescent="0.2">
      <c r="A220" s="53" t="s">
        <v>150</v>
      </c>
      <c r="B220" s="53" t="s">
        <v>150</v>
      </c>
      <c r="C220" s="23" t="s">
        <v>223</v>
      </c>
      <c r="D220" s="20">
        <v>10230</v>
      </c>
      <c r="E220" s="23" t="s">
        <v>2</v>
      </c>
      <c r="F220" s="110"/>
      <c r="G220" s="47"/>
      <c r="H220" s="48" t="s">
        <v>54</v>
      </c>
      <c r="I220" s="48" t="s">
        <v>53</v>
      </c>
      <c r="J220" s="23" t="s">
        <v>70</v>
      </c>
      <c r="K220" s="86" t="s">
        <v>53</v>
      </c>
      <c r="L220" s="54"/>
      <c r="M220" s="24">
        <v>45282</v>
      </c>
      <c r="N220" s="24">
        <v>45282</v>
      </c>
      <c r="O220" s="48"/>
      <c r="P220" s="48"/>
      <c r="Q220" s="48"/>
      <c r="R220" s="48"/>
      <c r="S220" s="55">
        <f t="shared" si="14"/>
        <v>0</v>
      </c>
      <c r="T220" s="111"/>
      <c r="U220" s="112"/>
      <c r="V220" s="58">
        <v>1</v>
      </c>
      <c r="W220" s="42">
        <v>62.1</v>
      </c>
      <c r="X220" s="60">
        <f t="shared" si="15"/>
        <v>1</v>
      </c>
      <c r="Y220" s="61">
        <f t="shared" si="16"/>
        <v>62.1</v>
      </c>
      <c r="Z220" s="55">
        <f t="shared" si="17"/>
        <v>62.1</v>
      </c>
      <c r="AA220" s="62"/>
    </row>
    <row r="221" spans="1:27" s="63" customFormat="1" ht="15.75" customHeight="1" x14ac:dyDescent="0.2">
      <c r="A221" s="53" t="s">
        <v>150</v>
      </c>
      <c r="B221" s="53" t="s">
        <v>150</v>
      </c>
      <c r="C221" s="23" t="s">
        <v>377</v>
      </c>
      <c r="D221" s="20">
        <v>10452</v>
      </c>
      <c r="E221" s="23" t="s">
        <v>2</v>
      </c>
      <c r="F221" s="110"/>
      <c r="G221" s="47"/>
      <c r="H221" s="48" t="s">
        <v>54</v>
      </c>
      <c r="I221" s="48" t="s">
        <v>53</v>
      </c>
      <c r="J221" s="23" t="s">
        <v>615</v>
      </c>
      <c r="K221" s="86" t="s">
        <v>53</v>
      </c>
      <c r="L221" s="54"/>
      <c r="M221" s="24">
        <v>45287</v>
      </c>
      <c r="N221" s="24">
        <v>45287</v>
      </c>
      <c r="O221" s="48"/>
      <c r="P221" s="48"/>
      <c r="Q221" s="48"/>
      <c r="R221" s="48"/>
      <c r="S221" s="55">
        <f t="shared" si="14"/>
        <v>0</v>
      </c>
      <c r="T221" s="111"/>
      <c r="U221" s="112"/>
      <c r="V221" s="58">
        <v>1</v>
      </c>
      <c r="W221" s="42">
        <v>62.1</v>
      </c>
      <c r="X221" s="60">
        <f t="shared" si="15"/>
        <v>1</v>
      </c>
      <c r="Y221" s="61">
        <f t="shared" si="16"/>
        <v>62.1</v>
      </c>
      <c r="Z221" s="55">
        <f t="shared" si="17"/>
        <v>62.1</v>
      </c>
      <c r="AA221" s="62"/>
    </row>
    <row r="222" spans="1:27" s="63" customFormat="1" ht="15.75" customHeight="1" x14ac:dyDescent="0.2">
      <c r="A222" s="53" t="s">
        <v>150</v>
      </c>
      <c r="B222" s="53" t="s">
        <v>150</v>
      </c>
      <c r="C222" s="23" t="s">
        <v>281</v>
      </c>
      <c r="D222" s="20">
        <v>10162</v>
      </c>
      <c r="E222" s="23" t="s">
        <v>2</v>
      </c>
      <c r="F222" s="110"/>
      <c r="G222" s="47"/>
      <c r="H222" s="48" t="s">
        <v>54</v>
      </c>
      <c r="I222" s="48" t="s">
        <v>53</v>
      </c>
      <c r="J222" s="23" t="s">
        <v>616</v>
      </c>
      <c r="K222" s="86" t="s">
        <v>53</v>
      </c>
      <c r="L222" s="54"/>
      <c r="M222" s="24">
        <v>45259</v>
      </c>
      <c r="N222" s="24">
        <v>45259</v>
      </c>
      <c r="O222" s="48"/>
      <c r="P222" s="48"/>
      <c r="Q222" s="48"/>
      <c r="R222" s="48"/>
      <c r="S222" s="55">
        <f t="shared" si="14"/>
        <v>0</v>
      </c>
      <c r="T222" s="111"/>
      <c r="U222" s="112"/>
      <c r="V222" s="58">
        <v>1</v>
      </c>
      <c r="W222" s="42">
        <v>62.1</v>
      </c>
      <c r="X222" s="60">
        <f t="shared" si="15"/>
        <v>1</v>
      </c>
      <c r="Y222" s="61">
        <f t="shared" si="16"/>
        <v>62.1</v>
      </c>
      <c r="Z222" s="55">
        <f t="shared" si="17"/>
        <v>62.1</v>
      </c>
      <c r="AA222" s="62"/>
    </row>
    <row r="223" spans="1:27" s="63" customFormat="1" ht="15.75" customHeight="1" x14ac:dyDescent="0.2">
      <c r="A223" s="53" t="s">
        <v>150</v>
      </c>
      <c r="B223" s="53" t="s">
        <v>150</v>
      </c>
      <c r="C223" s="23" t="s">
        <v>281</v>
      </c>
      <c r="D223" s="20">
        <v>10162</v>
      </c>
      <c r="E223" s="23" t="s">
        <v>2</v>
      </c>
      <c r="F223" s="110"/>
      <c r="G223" s="47"/>
      <c r="H223" s="48" t="s">
        <v>54</v>
      </c>
      <c r="I223" s="48" t="s">
        <v>53</v>
      </c>
      <c r="J223" s="23" t="s">
        <v>249</v>
      </c>
      <c r="K223" s="86" t="s">
        <v>53</v>
      </c>
      <c r="L223" s="54"/>
      <c r="M223" s="24">
        <v>45265</v>
      </c>
      <c r="N223" s="24">
        <v>45265</v>
      </c>
      <c r="O223" s="48"/>
      <c r="P223" s="48"/>
      <c r="Q223" s="48"/>
      <c r="R223" s="48"/>
      <c r="S223" s="55">
        <f t="shared" si="14"/>
        <v>0</v>
      </c>
      <c r="T223" s="111"/>
      <c r="U223" s="112"/>
      <c r="V223" s="58">
        <v>1</v>
      </c>
      <c r="W223" s="42">
        <v>62.1</v>
      </c>
      <c r="X223" s="60">
        <f t="shared" si="15"/>
        <v>1</v>
      </c>
      <c r="Y223" s="61">
        <f t="shared" si="16"/>
        <v>62.1</v>
      </c>
      <c r="Z223" s="55">
        <f t="shared" si="17"/>
        <v>62.1</v>
      </c>
      <c r="AA223" s="62"/>
    </row>
    <row r="224" spans="1:27" s="63" customFormat="1" ht="15.75" customHeight="1" x14ac:dyDescent="0.2">
      <c r="A224" s="53" t="s">
        <v>150</v>
      </c>
      <c r="B224" s="53" t="s">
        <v>150</v>
      </c>
      <c r="C224" s="23" t="s">
        <v>281</v>
      </c>
      <c r="D224" s="20">
        <v>10162</v>
      </c>
      <c r="E224" s="23" t="s">
        <v>2</v>
      </c>
      <c r="F224" s="110"/>
      <c r="G224" s="47"/>
      <c r="H224" s="48" t="s">
        <v>54</v>
      </c>
      <c r="I224" s="48" t="s">
        <v>53</v>
      </c>
      <c r="J224" s="23" t="s">
        <v>564</v>
      </c>
      <c r="K224" s="86" t="s">
        <v>53</v>
      </c>
      <c r="L224" s="54"/>
      <c r="M224" s="24">
        <v>45267</v>
      </c>
      <c r="N224" s="24">
        <v>45267</v>
      </c>
      <c r="O224" s="48"/>
      <c r="P224" s="48"/>
      <c r="Q224" s="48"/>
      <c r="R224" s="48"/>
      <c r="S224" s="55">
        <f t="shared" si="14"/>
        <v>0</v>
      </c>
      <c r="T224" s="111"/>
      <c r="U224" s="112"/>
      <c r="V224" s="58">
        <v>1</v>
      </c>
      <c r="W224" s="42">
        <v>62.1</v>
      </c>
      <c r="X224" s="60">
        <f t="shared" si="15"/>
        <v>1</v>
      </c>
      <c r="Y224" s="61">
        <f t="shared" si="16"/>
        <v>62.1</v>
      </c>
      <c r="Z224" s="55">
        <f t="shared" si="17"/>
        <v>62.1</v>
      </c>
      <c r="AA224" s="62"/>
    </row>
    <row r="225" spans="1:27" s="63" customFormat="1" ht="15.75" customHeight="1" x14ac:dyDescent="0.2">
      <c r="A225" s="53" t="s">
        <v>150</v>
      </c>
      <c r="B225" s="53" t="s">
        <v>150</v>
      </c>
      <c r="C225" s="23" t="s">
        <v>281</v>
      </c>
      <c r="D225" s="20">
        <v>10162</v>
      </c>
      <c r="E225" s="23" t="s">
        <v>2</v>
      </c>
      <c r="F225" s="110"/>
      <c r="G225" s="47"/>
      <c r="H225" s="48" t="s">
        <v>54</v>
      </c>
      <c r="I225" s="48" t="s">
        <v>53</v>
      </c>
      <c r="J225" s="23" t="s">
        <v>564</v>
      </c>
      <c r="K225" s="86" t="s">
        <v>53</v>
      </c>
      <c r="L225" s="54"/>
      <c r="M225" s="24">
        <v>45273</v>
      </c>
      <c r="N225" s="24">
        <v>45273</v>
      </c>
      <c r="O225" s="48"/>
      <c r="P225" s="48"/>
      <c r="Q225" s="48"/>
      <c r="R225" s="48"/>
      <c r="S225" s="55">
        <f t="shared" si="14"/>
        <v>0</v>
      </c>
      <c r="T225" s="111"/>
      <c r="U225" s="112"/>
      <c r="V225" s="58">
        <v>1</v>
      </c>
      <c r="W225" s="42">
        <v>62.1</v>
      </c>
      <c r="X225" s="60">
        <f t="shared" si="15"/>
        <v>1</v>
      </c>
      <c r="Y225" s="61">
        <f t="shared" si="16"/>
        <v>62.1</v>
      </c>
      <c r="Z225" s="55">
        <f t="shared" si="17"/>
        <v>62.1</v>
      </c>
      <c r="AA225" s="62"/>
    </row>
    <row r="226" spans="1:27" s="63" customFormat="1" ht="15.75" customHeight="1" x14ac:dyDescent="0.2">
      <c r="A226" s="53" t="s">
        <v>150</v>
      </c>
      <c r="B226" s="53" t="s">
        <v>150</v>
      </c>
      <c r="C226" s="23" t="s">
        <v>281</v>
      </c>
      <c r="D226" s="20">
        <v>10162</v>
      </c>
      <c r="E226" s="23" t="s">
        <v>2</v>
      </c>
      <c r="F226" s="110"/>
      <c r="G226" s="47"/>
      <c r="H226" s="48" t="s">
        <v>54</v>
      </c>
      <c r="I226" s="48" t="s">
        <v>53</v>
      </c>
      <c r="J226" s="23" t="s">
        <v>250</v>
      </c>
      <c r="K226" s="86" t="s">
        <v>53</v>
      </c>
      <c r="L226" s="54"/>
      <c r="M226" s="24">
        <v>45261</v>
      </c>
      <c r="N226" s="24">
        <v>45261</v>
      </c>
      <c r="O226" s="48"/>
      <c r="P226" s="48"/>
      <c r="Q226" s="48"/>
      <c r="R226" s="48"/>
      <c r="S226" s="55">
        <f t="shared" si="14"/>
        <v>0</v>
      </c>
      <c r="T226" s="111"/>
      <c r="U226" s="112"/>
      <c r="V226" s="58">
        <v>1</v>
      </c>
      <c r="W226" s="42">
        <v>62.1</v>
      </c>
      <c r="X226" s="60">
        <f t="shared" si="15"/>
        <v>1</v>
      </c>
      <c r="Y226" s="61">
        <f t="shared" si="16"/>
        <v>62.1</v>
      </c>
      <c r="Z226" s="55">
        <f t="shared" si="17"/>
        <v>62.1</v>
      </c>
      <c r="AA226" s="62"/>
    </row>
    <row r="227" spans="1:27" s="63" customFormat="1" ht="15.75" customHeight="1" x14ac:dyDescent="0.2">
      <c r="A227" s="53" t="s">
        <v>150</v>
      </c>
      <c r="B227" s="53" t="s">
        <v>150</v>
      </c>
      <c r="C227" s="23" t="s">
        <v>265</v>
      </c>
      <c r="D227" s="20">
        <v>10826</v>
      </c>
      <c r="E227" s="23" t="s">
        <v>2</v>
      </c>
      <c r="F227" s="110"/>
      <c r="G227" s="47"/>
      <c r="H227" s="48" t="s">
        <v>54</v>
      </c>
      <c r="I227" s="48" t="s">
        <v>53</v>
      </c>
      <c r="J227" s="23" t="s">
        <v>432</v>
      </c>
      <c r="K227" s="86" t="s">
        <v>53</v>
      </c>
      <c r="L227" s="54"/>
      <c r="M227" s="24">
        <v>45029</v>
      </c>
      <c r="N227" s="24">
        <v>45029</v>
      </c>
      <c r="O227" s="48"/>
      <c r="P227" s="48"/>
      <c r="Q227" s="48"/>
      <c r="R227" s="48"/>
      <c r="S227" s="55">
        <f t="shared" si="14"/>
        <v>0</v>
      </c>
      <c r="T227" s="111"/>
      <c r="U227" s="112"/>
      <c r="V227" s="58">
        <v>1</v>
      </c>
      <c r="W227" s="42">
        <v>62.1</v>
      </c>
      <c r="X227" s="60">
        <f t="shared" si="15"/>
        <v>1</v>
      </c>
      <c r="Y227" s="61">
        <f t="shared" si="16"/>
        <v>62.1</v>
      </c>
      <c r="Z227" s="55">
        <f t="shared" si="17"/>
        <v>62.1</v>
      </c>
      <c r="AA227" s="62"/>
    </row>
    <row r="228" spans="1:27" s="63" customFormat="1" ht="15.75" customHeight="1" x14ac:dyDescent="0.2">
      <c r="A228" s="53" t="s">
        <v>150</v>
      </c>
      <c r="B228" s="53" t="s">
        <v>150</v>
      </c>
      <c r="C228" s="23" t="s">
        <v>478</v>
      </c>
      <c r="D228" s="20">
        <v>10961</v>
      </c>
      <c r="E228" s="23" t="s">
        <v>2</v>
      </c>
      <c r="F228" s="110"/>
      <c r="G228" s="47"/>
      <c r="H228" s="48" t="s">
        <v>54</v>
      </c>
      <c r="I228" s="48" t="s">
        <v>53</v>
      </c>
      <c r="J228" s="23" t="s">
        <v>617</v>
      </c>
      <c r="K228" s="86" t="s">
        <v>53</v>
      </c>
      <c r="L228" s="54"/>
      <c r="M228" s="24">
        <v>45174</v>
      </c>
      <c r="N228" s="24">
        <v>45174</v>
      </c>
      <c r="O228" s="48"/>
      <c r="P228" s="48"/>
      <c r="Q228" s="48"/>
      <c r="R228" s="48"/>
      <c r="S228" s="55">
        <f t="shared" si="14"/>
        <v>0</v>
      </c>
      <c r="T228" s="111"/>
      <c r="U228" s="112"/>
      <c r="V228" s="58">
        <v>1</v>
      </c>
      <c r="W228" s="42">
        <v>62.1</v>
      </c>
      <c r="X228" s="60">
        <f t="shared" si="15"/>
        <v>1</v>
      </c>
      <c r="Y228" s="61">
        <f t="shared" si="16"/>
        <v>62.1</v>
      </c>
      <c r="Z228" s="55">
        <f t="shared" si="17"/>
        <v>62.1</v>
      </c>
      <c r="AA228" s="62"/>
    </row>
    <row r="229" spans="1:27" s="63" customFormat="1" ht="15.75" customHeight="1" x14ac:dyDescent="0.2">
      <c r="A229" s="53" t="s">
        <v>150</v>
      </c>
      <c r="B229" s="53" t="s">
        <v>150</v>
      </c>
      <c r="C229" s="23" t="s">
        <v>478</v>
      </c>
      <c r="D229" s="20">
        <v>10961</v>
      </c>
      <c r="E229" s="23" t="s">
        <v>2</v>
      </c>
      <c r="F229" s="110"/>
      <c r="G229" s="47"/>
      <c r="H229" s="48" t="s">
        <v>54</v>
      </c>
      <c r="I229" s="48" t="s">
        <v>53</v>
      </c>
      <c r="J229" s="23" t="s">
        <v>618</v>
      </c>
      <c r="K229" s="86" t="s">
        <v>53</v>
      </c>
      <c r="L229" s="54"/>
      <c r="M229" s="24">
        <v>45170</v>
      </c>
      <c r="N229" s="24">
        <v>45170</v>
      </c>
      <c r="O229" s="48"/>
      <c r="P229" s="48"/>
      <c r="Q229" s="48"/>
      <c r="R229" s="48"/>
      <c r="S229" s="55">
        <f t="shared" si="14"/>
        <v>0</v>
      </c>
      <c r="T229" s="111"/>
      <c r="U229" s="112"/>
      <c r="V229" s="58">
        <v>1</v>
      </c>
      <c r="W229" s="42">
        <v>62.1</v>
      </c>
      <c r="X229" s="60">
        <f t="shared" si="15"/>
        <v>1</v>
      </c>
      <c r="Y229" s="61">
        <f t="shared" si="16"/>
        <v>62.1</v>
      </c>
      <c r="Z229" s="55">
        <f t="shared" si="17"/>
        <v>62.1</v>
      </c>
      <c r="AA229" s="62"/>
    </row>
    <row r="230" spans="1:27" s="63" customFormat="1" ht="15.75" customHeight="1" x14ac:dyDescent="0.2">
      <c r="A230" s="53" t="s">
        <v>150</v>
      </c>
      <c r="B230" s="53" t="s">
        <v>150</v>
      </c>
      <c r="C230" s="23" t="s">
        <v>199</v>
      </c>
      <c r="D230" s="20">
        <v>10868</v>
      </c>
      <c r="E230" s="23" t="s">
        <v>2</v>
      </c>
      <c r="F230" s="110"/>
      <c r="G230" s="47"/>
      <c r="H230" s="48" t="s">
        <v>54</v>
      </c>
      <c r="I230" s="48" t="s">
        <v>53</v>
      </c>
      <c r="J230" s="23" t="s">
        <v>258</v>
      </c>
      <c r="K230" s="86" t="s">
        <v>53</v>
      </c>
      <c r="L230" s="54"/>
      <c r="M230" s="24">
        <v>45273</v>
      </c>
      <c r="N230" s="24">
        <v>45273</v>
      </c>
      <c r="O230" s="48"/>
      <c r="P230" s="48"/>
      <c r="Q230" s="48"/>
      <c r="R230" s="48"/>
      <c r="S230" s="55">
        <f t="shared" si="14"/>
        <v>0</v>
      </c>
      <c r="T230" s="111"/>
      <c r="U230" s="112"/>
      <c r="V230" s="58">
        <v>1</v>
      </c>
      <c r="W230" s="42">
        <v>62.1</v>
      </c>
      <c r="X230" s="60">
        <f t="shared" si="15"/>
        <v>1</v>
      </c>
      <c r="Y230" s="61">
        <f t="shared" si="16"/>
        <v>62.1</v>
      </c>
      <c r="Z230" s="55">
        <f t="shared" si="17"/>
        <v>62.1</v>
      </c>
      <c r="AA230" s="62"/>
    </row>
    <row r="231" spans="1:27" s="63" customFormat="1" ht="15.75" customHeight="1" x14ac:dyDescent="0.2">
      <c r="A231" s="53" t="s">
        <v>150</v>
      </c>
      <c r="B231" s="53" t="s">
        <v>150</v>
      </c>
      <c r="C231" s="23" t="s">
        <v>71</v>
      </c>
      <c r="D231" s="20">
        <v>10894</v>
      </c>
      <c r="E231" s="23" t="s">
        <v>4</v>
      </c>
      <c r="F231" s="110"/>
      <c r="G231" s="47"/>
      <c r="H231" s="48" t="s">
        <v>54</v>
      </c>
      <c r="I231" s="48" t="s">
        <v>53</v>
      </c>
      <c r="J231" s="23" t="s">
        <v>619</v>
      </c>
      <c r="K231" s="86" t="s">
        <v>53</v>
      </c>
      <c r="L231" s="54"/>
      <c r="M231" s="24">
        <v>45204</v>
      </c>
      <c r="N231" s="24">
        <v>45204</v>
      </c>
      <c r="O231" s="48"/>
      <c r="P231" s="48"/>
      <c r="Q231" s="48"/>
      <c r="R231" s="48"/>
      <c r="S231" s="55">
        <f t="shared" si="14"/>
        <v>0</v>
      </c>
      <c r="T231" s="111"/>
      <c r="U231" s="112"/>
      <c r="V231" s="58">
        <v>1</v>
      </c>
      <c r="W231" s="42">
        <v>62.1</v>
      </c>
      <c r="X231" s="60">
        <f t="shared" si="15"/>
        <v>1</v>
      </c>
      <c r="Y231" s="61">
        <f t="shared" si="16"/>
        <v>62.1</v>
      </c>
      <c r="Z231" s="55">
        <f t="shared" si="17"/>
        <v>62.1</v>
      </c>
      <c r="AA231" s="62"/>
    </row>
    <row r="232" spans="1:27" s="63" customFormat="1" ht="15.75" customHeight="1" x14ac:dyDescent="0.2">
      <c r="A232" s="53" t="s">
        <v>150</v>
      </c>
      <c r="B232" s="53" t="s">
        <v>150</v>
      </c>
      <c r="C232" s="23" t="s">
        <v>71</v>
      </c>
      <c r="D232" s="20">
        <v>10894</v>
      </c>
      <c r="E232" s="23" t="s">
        <v>4</v>
      </c>
      <c r="F232" s="110"/>
      <c r="G232" s="47"/>
      <c r="H232" s="48" t="s">
        <v>54</v>
      </c>
      <c r="I232" s="48" t="s">
        <v>53</v>
      </c>
      <c r="J232" s="23" t="s">
        <v>620</v>
      </c>
      <c r="K232" s="86" t="s">
        <v>53</v>
      </c>
      <c r="L232" s="54"/>
      <c r="M232" s="24">
        <v>45201</v>
      </c>
      <c r="N232" s="24">
        <v>45201</v>
      </c>
      <c r="O232" s="48"/>
      <c r="P232" s="48"/>
      <c r="Q232" s="48"/>
      <c r="R232" s="48"/>
      <c r="S232" s="55">
        <f t="shared" si="14"/>
        <v>0</v>
      </c>
      <c r="T232" s="111"/>
      <c r="U232" s="112"/>
      <c r="V232" s="58">
        <v>1</v>
      </c>
      <c r="W232" s="42">
        <v>62.1</v>
      </c>
      <c r="X232" s="60">
        <f t="shared" si="15"/>
        <v>1</v>
      </c>
      <c r="Y232" s="61">
        <f t="shared" si="16"/>
        <v>62.1</v>
      </c>
      <c r="Z232" s="55">
        <f t="shared" si="17"/>
        <v>62.1</v>
      </c>
      <c r="AA232" s="62"/>
    </row>
    <row r="233" spans="1:27" s="63" customFormat="1" ht="15.75" customHeight="1" x14ac:dyDescent="0.2">
      <c r="A233" s="53" t="s">
        <v>150</v>
      </c>
      <c r="B233" s="53" t="s">
        <v>150</v>
      </c>
      <c r="C233" s="23" t="s">
        <v>71</v>
      </c>
      <c r="D233" s="20">
        <v>10894</v>
      </c>
      <c r="E233" s="23" t="s">
        <v>4</v>
      </c>
      <c r="F233" s="110"/>
      <c r="G233" s="47"/>
      <c r="H233" s="48" t="s">
        <v>54</v>
      </c>
      <c r="I233" s="48" t="s">
        <v>53</v>
      </c>
      <c r="J233" s="23" t="s">
        <v>621</v>
      </c>
      <c r="K233" s="86" t="s">
        <v>53</v>
      </c>
      <c r="L233" s="54"/>
      <c r="M233" s="24">
        <v>45218</v>
      </c>
      <c r="N233" s="24">
        <v>45218</v>
      </c>
      <c r="O233" s="48"/>
      <c r="P233" s="48"/>
      <c r="Q233" s="48"/>
      <c r="R233" s="48"/>
      <c r="S233" s="55">
        <f t="shared" si="14"/>
        <v>0</v>
      </c>
      <c r="T233" s="111"/>
      <c r="U233" s="112"/>
      <c r="V233" s="58">
        <v>1</v>
      </c>
      <c r="W233" s="42">
        <v>62.1</v>
      </c>
      <c r="X233" s="60">
        <f t="shared" si="15"/>
        <v>1</v>
      </c>
      <c r="Y233" s="61">
        <f t="shared" si="16"/>
        <v>62.1</v>
      </c>
      <c r="Z233" s="55">
        <f t="shared" si="17"/>
        <v>62.1</v>
      </c>
      <c r="AA233" s="62"/>
    </row>
    <row r="234" spans="1:27" s="63" customFormat="1" ht="15.75" customHeight="1" x14ac:dyDescent="0.2">
      <c r="A234" s="53" t="s">
        <v>150</v>
      </c>
      <c r="B234" s="53" t="s">
        <v>150</v>
      </c>
      <c r="C234" s="23" t="s">
        <v>71</v>
      </c>
      <c r="D234" s="20">
        <v>10894</v>
      </c>
      <c r="E234" s="23" t="s">
        <v>4</v>
      </c>
      <c r="F234" s="110"/>
      <c r="G234" s="47"/>
      <c r="H234" s="48" t="s">
        <v>54</v>
      </c>
      <c r="I234" s="48" t="s">
        <v>53</v>
      </c>
      <c r="J234" s="23" t="s">
        <v>456</v>
      </c>
      <c r="K234" s="86" t="s">
        <v>53</v>
      </c>
      <c r="L234" s="54"/>
      <c r="M234" s="24">
        <v>45205</v>
      </c>
      <c r="N234" s="24">
        <v>45205</v>
      </c>
      <c r="O234" s="48"/>
      <c r="P234" s="48"/>
      <c r="Q234" s="48"/>
      <c r="R234" s="48"/>
      <c r="S234" s="55">
        <f t="shared" si="14"/>
        <v>0</v>
      </c>
      <c r="T234" s="111"/>
      <c r="U234" s="112"/>
      <c r="V234" s="58">
        <v>1</v>
      </c>
      <c r="W234" s="42">
        <v>62.1</v>
      </c>
      <c r="X234" s="60">
        <f t="shared" si="15"/>
        <v>1</v>
      </c>
      <c r="Y234" s="61">
        <f t="shared" si="16"/>
        <v>62.1</v>
      </c>
      <c r="Z234" s="55">
        <f t="shared" si="17"/>
        <v>62.1</v>
      </c>
      <c r="AA234" s="62"/>
    </row>
    <row r="235" spans="1:27" s="63" customFormat="1" ht="15.75" customHeight="1" x14ac:dyDescent="0.2">
      <c r="A235" s="53" t="s">
        <v>150</v>
      </c>
      <c r="B235" s="53" t="s">
        <v>150</v>
      </c>
      <c r="C235" s="23" t="s">
        <v>71</v>
      </c>
      <c r="D235" s="20">
        <v>10894</v>
      </c>
      <c r="E235" s="23" t="s">
        <v>4</v>
      </c>
      <c r="F235" s="110"/>
      <c r="G235" s="47"/>
      <c r="H235" s="48" t="s">
        <v>54</v>
      </c>
      <c r="I235" s="48" t="s">
        <v>53</v>
      </c>
      <c r="J235" s="23" t="s">
        <v>622</v>
      </c>
      <c r="K235" s="86" t="s">
        <v>53</v>
      </c>
      <c r="L235" s="54"/>
      <c r="M235" s="24">
        <v>45214</v>
      </c>
      <c r="N235" s="24">
        <v>45214</v>
      </c>
      <c r="O235" s="48"/>
      <c r="P235" s="48"/>
      <c r="Q235" s="48"/>
      <c r="R235" s="48"/>
      <c r="S235" s="55">
        <f t="shared" si="14"/>
        <v>0</v>
      </c>
      <c r="T235" s="111"/>
      <c r="U235" s="112"/>
      <c r="V235" s="58">
        <v>1</v>
      </c>
      <c r="W235" s="42">
        <v>62.1</v>
      </c>
      <c r="X235" s="60">
        <f t="shared" si="15"/>
        <v>1</v>
      </c>
      <c r="Y235" s="61">
        <f t="shared" si="16"/>
        <v>62.1</v>
      </c>
      <c r="Z235" s="55">
        <f t="shared" si="17"/>
        <v>62.1</v>
      </c>
      <c r="AA235" s="62"/>
    </row>
    <row r="236" spans="1:27" s="63" customFormat="1" ht="15.75" customHeight="1" x14ac:dyDescent="0.2">
      <c r="A236" s="53" t="s">
        <v>150</v>
      </c>
      <c r="B236" s="53" t="s">
        <v>150</v>
      </c>
      <c r="C236" s="23" t="s">
        <v>69</v>
      </c>
      <c r="D236" s="20">
        <v>10384</v>
      </c>
      <c r="E236" s="23" t="s">
        <v>3</v>
      </c>
      <c r="F236" s="110"/>
      <c r="G236" s="47"/>
      <c r="H236" s="48" t="s">
        <v>54</v>
      </c>
      <c r="I236" s="48" t="s">
        <v>53</v>
      </c>
      <c r="J236" s="23" t="s">
        <v>70</v>
      </c>
      <c r="K236" s="86" t="s">
        <v>53</v>
      </c>
      <c r="L236" s="54"/>
      <c r="M236" s="24">
        <v>45272</v>
      </c>
      <c r="N236" s="24">
        <v>45272</v>
      </c>
      <c r="O236" s="48"/>
      <c r="P236" s="48"/>
      <c r="Q236" s="48"/>
      <c r="R236" s="48"/>
      <c r="S236" s="55">
        <f t="shared" si="14"/>
        <v>0</v>
      </c>
      <c r="T236" s="111"/>
      <c r="U236" s="112"/>
      <c r="V236" s="58">
        <v>1</v>
      </c>
      <c r="W236" s="42">
        <v>62.1</v>
      </c>
      <c r="X236" s="60">
        <f t="shared" si="15"/>
        <v>1</v>
      </c>
      <c r="Y236" s="61">
        <f t="shared" si="16"/>
        <v>62.1</v>
      </c>
      <c r="Z236" s="55">
        <f t="shared" si="17"/>
        <v>62.1</v>
      </c>
      <c r="AA236" s="62"/>
    </row>
    <row r="237" spans="1:27" s="63" customFormat="1" ht="15.75" customHeight="1" x14ac:dyDescent="0.2">
      <c r="A237" s="53" t="s">
        <v>150</v>
      </c>
      <c r="B237" s="53" t="s">
        <v>150</v>
      </c>
      <c r="C237" s="23" t="s">
        <v>69</v>
      </c>
      <c r="D237" s="20">
        <v>10384</v>
      </c>
      <c r="E237" s="23" t="s">
        <v>3</v>
      </c>
      <c r="F237" s="110"/>
      <c r="G237" s="47"/>
      <c r="H237" s="48" t="s">
        <v>54</v>
      </c>
      <c r="I237" s="48" t="s">
        <v>53</v>
      </c>
      <c r="J237" s="23" t="s">
        <v>70</v>
      </c>
      <c r="K237" s="86" t="s">
        <v>53</v>
      </c>
      <c r="L237" s="54"/>
      <c r="M237" s="24">
        <v>45267</v>
      </c>
      <c r="N237" s="24">
        <v>45267</v>
      </c>
      <c r="O237" s="48"/>
      <c r="P237" s="48"/>
      <c r="Q237" s="48"/>
      <c r="R237" s="48"/>
      <c r="S237" s="55">
        <f t="shared" si="14"/>
        <v>0</v>
      </c>
      <c r="T237" s="111"/>
      <c r="U237" s="112"/>
      <c r="V237" s="58">
        <v>1</v>
      </c>
      <c r="W237" s="42">
        <v>62.1</v>
      </c>
      <c r="X237" s="60">
        <f t="shared" si="15"/>
        <v>1</v>
      </c>
      <c r="Y237" s="61">
        <f t="shared" si="16"/>
        <v>62.1</v>
      </c>
      <c r="Z237" s="55">
        <f t="shared" si="17"/>
        <v>62.1</v>
      </c>
      <c r="AA237" s="62"/>
    </row>
    <row r="238" spans="1:27" s="63" customFormat="1" ht="15.75" customHeight="1" x14ac:dyDescent="0.2">
      <c r="A238" s="53" t="s">
        <v>150</v>
      </c>
      <c r="B238" s="53" t="s">
        <v>150</v>
      </c>
      <c r="C238" s="23" t="s">
        <v>201</v>
      </c>
      <c r="D238" s="20">
        <v>10324</v>
      </c>
      <c r="E238" s="23" t="s">
        <v>3</v>
      </c>
      <c r="F238" s="110"/>
      <c r="G238" s="47"/>
      <c r="H238" s="48" t="s">
        <v>54</v>
      </c>
      <c r="I238" s="48" t="s">
        <v>53</v>
      </c>
      <c r="J238" s="23" t="s">
        <v>623</v>
      </c>
      <c r="K238" s="86" t="s">
        <v>53</v>
      </c>
      <c r="L238" s="54"/>
      <c r="M238" s="24">
        <v>45237</v>
      </c>
      <c r="N238" s="24">
        <v>45237</v>
      </c>
      <c r="O238" s="48"/>
      <c r="P238" s="48"/>
      <c r="Q238" s="48"/>
      <c r="R238" s="48"/>
      <c r="S238" s="55">
        <f t="shared" si="14"/>
        <v>0</v>
      </c>
      <c r="T238" s="111"/>
      <c r="U238" s="112"/>
      <c r="V238" s="58">
        <v>1</v>
      </c>
      <c r="W238" s="42">
        <v>62.1</v>
      </c>
      <c r="X238" s="60">
        <f t="shared" si="15"/>
        <v>1</v>
      </c>
      <c r="Y238" s="61">
        <f t="shared" si="16"/>
        <v>62.1</v>
      </c>
      <c r="Z238" s="55">
        <f t="shared" si="17"/>
        <v>62.1</v>
      </c>
      <c r="AA238" s="62"/>
    </row>
    <row r="239" spans="1:27" s="63" customFormat="1" ht="15.75" customHeight="1" x14ac:dyDescent="0.2">
      <c r="A239" s="53" t="s">
        <v>150</v>
      </c>
      <c r="B239" s="53" t="s">
        <v>150</v>
      </c>
      <c r="C239" s="23" t="s">
        <v>286</v>
      </c>
      <c r="D239" s="20">
        <v>10537</v>
      </c>
      <c r="E239" s="23" t="s">
        <v>3</v>
      </c>
      <c r="F239" s="110"/>
      <c r="G239" s="47"/>
      <c r="H239" s="48" t="s">
        <v>54</v>
      </c>
      <c r="I239" s="48" t="s">
        <v>53</v>
      </c>
      <c r="J239" s="23" t="s">
        <v>274</v>
      </c>
      <c r="K239" s="86" t="s">
        <v>53</v>
      </c>
      <c r="L239" s="54"/>
      <c r="M239" s="24">
        <v>45247</v>
      </c>
      <c r="N239" s="24">
        <v>45247</v>
      </c>
      <c r="O239" s="48"/>
      <c r="P239" s="48"/>
      <c r="Q239" s="48"/>
      <c r="R239" s="48"/>
      <c r="S239" s="55">
        <f t="shared" si="14"/>
        <v>0</v>
      </c>
      <c r="T239" s="111"/>
      <c r="U239" s="112"/>
      <c r="V239" s="58">
        <v>1</v>
      </c>
      <c r="W239" s="42">
        <v>62.1</v>
      </c>
      <c r="X239" s="60">
        <f t="shared" si="15"/>
        <v>1</v>
      </c>
      <c r="Y239" s="61">
        <f t="shared" si="16"/>
        <v>62.1</v>
      </c>
      <c r="Z239" s="55">
        <f t="shared" si="17"/>
        <v>62.1</v>
      </c>
      <c r="AA239" s="62"/>
    </row>
    <row r="240" spans="1:27" s="63" customFormat="1" ht="15.75" customHeight="1" x14ac:dyDescent="0.2">
      <c r="A240" s="53" t="s">
        <v>150</v>
      </c>
      <c r="B240" s="53" t="s">
        <v>150</v>
      </c>
      <c r="C240" s="23" t="s">
        <v>202</v>
      </c>
      <c r="D240" s="20">
        <v>10571</v>
      </c>
      <c r="E240" s="23" t="s">
        <v>4</v>
      </c>
      <c r="F240" s="110"/>
      <c r="G240" s="47"/>
      <c r="H240" s="48" t="s">
        <v>54</v>
      </c>
      <c r="I240" s="48" t="s">
        <v>53</v>
      </c>
      <c r="J240" s="23" t="s">
        <v>624</v>
      </c>
      <c r="K240" s="86" t="s">
        <v>53</v>
      </c>
      <c r="L240" s="54"/>
      <c r="M240" s="24">
        <v>45225</v>
      </c>
      <c r="N240" s="24">
        <v>45225</v>
      </c>
      <c r="O240" s="48"/>
      <c r="P240" s="48"/>
      <c r="Q240" s="48"/>
      <c r="R240" s="48"/>
      <c r="S240" s="55">
        <f t="shared" si="14"/>
        <v>0</v>
      </c>
      <c r="T240" s="111"/>
      <c r="U240" s="112"/>
      <c r="V240" s="58">
        <v>1</v>
      </c>
      <c r="W240" s="42">
        <v>62.1</v>
      </c>
      <c r="X240" s="60">
        <f t="shared" si="15"/>
        <v>1</v>
      </c>
      <c r="Y240" s="61">
        <f t="shared" si="16"/>
        <v>62.1</v>
      </c>
      <c r="Z240" s="55">
        <f t="shared" si="17"/>
        <v>62.1</v>
      </c>
      <c r="AA240" s="62"/>
    </row>
    <row r="241" spans="1:27" s="63" customFormat="1" ht="15.75" customHeight="1" x14ac:dyDescent="0.2">
      <c r="A241" s="53" t="s">
        <v>150</v>
      </c>
      <c r="B241" s="53" t="s">
        <v>150</v>
      </c>
      <c r="C241" s="23" t="s">
        <v>63</v>
      </c>
      <c r="D241" s="20">
        <v>10989</v>
      </c>
      <c r="E241" s="23" t="s">
        <v>3</v>
      </c>
      <c r="F241" s="110"/>
      <c r="G241" s="47"/>
      <c r="H241" s="48" t="s">
        <v>54</v>
      </c>
      <c r="I241" s="48" t="s">
        <v>53</v>
      </c>
      <c r="J241" s="23" t="s">
        <v>70</v>
      </c>
      <c r="K241" s="86" t="s">
        <v>53</v>
      </c>
      <c r="L241" s="54"/>
      <c r="M241" s="24">
        <v>45281</v>
      </c>
      <c r="N241" s="24">
        <v>45281</v>
      </c>
      <c r="O241" s="48"/>
      <c r="P241" s="48"/>
      <c r="Q241" s="48"/>
      <c r="R241" s="48"/>
      <c r="S241" s="55">
        <f t="shared" si="14"/>
        <v>0</v>
      </c>
      <c r="T241" s="111"/>
      <c r="U241" s="112"/>
      <c r="V241" s="58">
        <v>1</v>
      </c>
      <c r="W241" s="42">
        <v>62.1</v>
      </c>
      <c r="X241" s="60">
        <f t="shared" si="15"/>
        <v>1</v>
      </c>
      <c r="Y241" s="61">
        <f t="shared" si="16"/>
        <v>62.1</v>
      </c>
      <c r="Z241" s="55">
        <f t="shared" si="17"/>
        <v>62.1</v>
      </c>
      <c r="AA241" s="62"/>
    </row>
    <row r="242" spans="1:27" s="63" customFormat="1" ht="15.75" customHeight="1" x14ac:dyDescent="0.2">
      <c r="A242" s="53" t="s">
        <v>150</v>
      </c>
      <c r="B242" s="53" t="s">
        <v>150</v>
      </c>
      <c r="C242" s="23" t="s">
        <v>47</v>
      </c>
      <c r="D242" s="20">
        <v>10506</v>
      </c>
      <c r="E242" s="23" t="s">
        <v>2</v>
      </c>
      <c r="F242" s="110"/>
      <c r="G242" s="47"/>
      <c r="H242" s="48" t="s">
        <v>54</v>
      </c>
      <c r="I242" s="48" t="s">
        <v>53</v>
      </c>
      <c r="J242" s="23" t="s">
        <v>625</v>
      </c>
      <c r="K242" s="86" t="s">
        <v>53</v>
      </c>
      <c r="L242" s="54"/>
      <c r="M242" s="24">
        <v>45243</v>
      </c>
      <c r="N242" s="24">
        <v>45243</v>
      </c>
      <c r="O242" s="48"/>
      <c r="P242" s="48"/>
      <c r="Q242" s="48"/>
      <c r="R242" s="48"/>
      <c r="S242" s="55">
        <f t="shared" si="14"/>
        <v>0</v>
      </c>
      <c r="T242" s="111"/>
      <c r="U242" s="112"/>
      <c r="V242" s="58">
        <v>1</v>
      </c>
      <c r="W242" s="42">
        <v>62.1</v>
      </c>
      <c r="X242" s="60">
        <f t="shared" si="15"/>
        <v>1</v>
      </c>
      <c r="Y242" s="61">
        <f t="shared" si="16"/>
        <v>62.1</v>
      </c>
      <c r="Z242" s="55">
        <f t="shared" si="17"/>
        <v>62.1</v>
      </c>
      <c r="AA242" s="62"/>
    </row>
    <row r="243" spans="1:27" s="63" customFormat="1" ht="15.75" customHeight="1" x14ac:dyDescent="0.2">
      <c r="A243" s="53" t="s">
        <v>150</v>
      </c>
      <c r="B243" s="53" t="s">
        <v>150</v>
      </c>
      <c r="C243" s="23" t="s">
        <v>305</v>
      </c>
      <c r="D243" s="20">
        <v>10765</v>
      </c>
      <c r="E243" s="23" t="s">
        <v>2</v>
      </c>
      <c r="F243" s="110"/>
      <c r="G243" s="47"/>
      <c r="H243" s="48" t="s">
        <v>54</v>
      </c>
      <c r="I243" s="48" t="s">
        <v>53</v>
      </c>
      <c r="J243" s="23" t="s">
        <v>110</v>
      </c>
      <c r="K243" s="86" t="s">
        <v>53</v>
      </c>
      <c r="L243" s="54"/>
      <c r="M243" s="24">
        <v>45241</v>
      </c>
      <c r="N243" s="24">
        <v>45241</v>
      </c>
      <c r="O243" s="48"/>
      <c r="P243" s="48"/>
      <c r="Q243" s="48"/>
      <c r="R243" s="48"/>
      <c r="S243" s="55">
        <f t="shared" si="14"/>
        <v>0</v>
      </c>
      <c r="T243" s="111"/>
      <c r="U243" s="112"/>
      <c r="V243" s="58">
        <v>1</v>
      </c>
      <c r="W243" s="42">
        <v>62.1</v>
      </c>
      <c r="X243" s="60">
        <f t="shared" si="15"/>
        <v>1</v>
      </c>
      <c r="Y243" s="61">
        <f t="shared" si="16"/>
        <v>62.1</v>
      </c>
      <c r="Z243" s="55">
        <f t="shared" si="17"/>
        <v>62.1</v>
      </c>
      <c r="AA243" s="62"/>
    </row>
    <row r="244" spans="1:27" s="63" customFormat="1" ht="15.75" customHeight="1" x14ac:dyDescent="0.2">
      <c r="A244" s="53" t="s">
        <v>150</v>
      </c>
      <c r="B244" s="53" t="s">
        <v>150</v>
      </c>
      <c r="C244" s="23" t="s">
        <v>305</v>
      </c>
      <c r="D244" s="20">
        <v>10765</v>
      </c>
      <c r="E244" s="23" t="s">
        <v>2</v>
      </c>
      <c r="F244" s="110"/>
      <c r="G244" s="47"/>
      <c r="H244" s="48" t="s">
        <v>54</v>
      </c>
      <c r="I244" s="48" t="s">
        <v>53</v>
      </c>
      <c r="J244" s="23" t="s">
        <v>542</v>
      </c>
      <c r="K244" s="86" t="s">
        <v>53</v>
      </c>
      <c r="L244" s="54"/>
      <c r="M244" s="24">
        <v>45255</v>
      </c>
      <c r="N244" s="24">
        <v>45255</v>
      </c>
      <c r="O244" s="48"/>
      <c r="P244" s="48"/>
      <c r="Q244" s="48"/>
      <c r="R244" s="48"/>
      <c r="S244" s="55">
        <f t="shared" si="14"/>
        <v>0</v>
      </c>
      <c r="T244" s="111"/>
      <c r="U244" s="112"/>
      <c r="V244" s="58">
        <v>1</v>
      </c>
      <c r="W244" s="42">
        <v>62.1</v>
      </c>
      <c r="X244" s="60">
        <f t="shared" si="15"/>
        <v>1</v>
      </c>
      <c r="Y244" s="61">
        <f t="shared" si="16"/>
        <v>62.1</v>
      </c>
      <c r="Z244" s="55">
        <f t="shared" si="17"/>
        <v>62.1</v>
      </c>
      <c r="AA244" s="62"/>
    </row>
    <row r="245" spans="1:27" s="63" customFormat="1" ht="15.75" customHeight="1" x14ac:dyDescent="0.2">
      <c r="A245" s="53" t="s">
        <v>150</v>
      </c>
      <c r="B245" s="53" t="s">
        <v>150</v>
      </c>
      <c r="C245" s="23" t="s">
        <v>305</v>
      </c>
      <c r="D245" s="20">
        <v>10765</v>
      </c>
      <c r="E245" s="23" t="s">
        <v>2</v>
      </c>
      <c r="F245" s="110"/>
      <c r="G245" s="47"/>
      <c r="H245" s="48" t="s">
        <v>54</v>
      </c>
      <c r="I245" s="48" t="s">
        <v>53</v>
      </c>
      <c r="J245" s="23" t="s">
        <v>405</v>
      </c>
      <c r="K245" s="86" t="s">
        <v>53</v>
      </c>
      <c r="L245" s="54"/>
      <c r="M245" s="24">
        <v>45257</v>
      </c>
      <c r="N245" s="24">
        <v>45257</v>
      </c>
      <c r="O245" s="48"/>
      <c r="P245" s="48"/>
      <c r="Q245" s="48"/>
      <c r="R245" s="48"/>
      <c r="S245" s="55">
        <f t="shared" si="14"/>
        <v>0</v>
      </c>
      <c r="T245" s="111"/>
      <c r="U245" s="112"/>
      <c r="V245" s="58">
        <v>1</v>
      </c>
      <c r="W245" s="42">
        <v>62.1</v>
      </c>
      <c r="X245" s="60">
        <f t="shared" si="15"/>
        <v>1</v>
      </c>
      <c r="Y245" s="61">
        <f t="shared" si="16"/>
        <v>62.1</v>
      </c>
      <c r="Z245" s="55">
        <f t="shared" si="17"/>
        <v>62.1</v>
      </c>
      <c r="AA245" s="62"/>
    </row>
    <row r="246" spans="1:27" s="63" customFormat="1" ht="15.75" customHeight="1" x14ac:dyDescent="0.2">
      <c r="A246" s="53" t="s">
        <v>150</v>
      </c>
      <c r="B246" s="53" t="s">
        <v>150</v>
      </c>
      <c r="C246" s="23" t="s">
        <v>67</v>
      </c>
      <c r="D246" s="20">
        <v>10298</v>
      </c>
      <c r="E246" s="23" t="s">
        <v>2</v>
      </c>
      <c r="F246" s="110"/>
      <c r="G246" s="47"/>
      <c r="H246" s="48" t="s">
        <v>54</v>
      </c>
      <c r="I246" s="48" t="s">
        <v>53</v>
      </c>
      <c r="J246" s="23" t="s">
        <v>626</v>
      </c>
      <c r="K246" s="86" t="s">
        <v>53</v>
      </c>
      <c r="L246" s="54"/>
      <c r="M246" s="24">
        <v>45247</v>
      </c>
      <c r="N246" s="24">
        <v>45247</v>
      </c>
      <c r="O246" s="48"/>
      <c r="P246" s="48"/>
      <c r="Q246" s="48"/>
      <c r="R246" s="48"/>
      <c r="S246" s="55">
        <f t="shared" si="14"/>
        <v>0</v>
      </c>
      <c r="T246" s="111"/>
      <c r="U246" s="112"/>
      <c r="V246" s="58">
        <v>1</v>
      </c>
      <c r="W246" s="42">
        <v>62.1</v>
      </c>
      <c r="X246" s="60">
        <f t="shared" si="15"/>
        <v>1</v>
      </c>
      <c r="Y246" s="61">
        <f t="shared" si="16"/>
        <v>62.1</v>
      </c>
      <c r="Z246" s="55">
        <f t="shared" si="17"/>
        <v>62.1</v>
      </c>
      <c r="AA246" s="62"/>
    </row>
    <row r="247" spans="1:27" s="63" customFormat="1" ht="15.75" customHeight="1" x14ac:dyDescent="0.2">
      <c r="A247" s="53" t="s">
        <v>150</v>
      </c>
      <c r="B247" s="53" t="s">
        <v>150</v>
      </c>
      <c r="C247" s="23" t="s">
        <v>51</v>
      </c>
      <c r="D247" s="20">
        <v>10949</v>
      </c>
      <c r="E247" s="23" t="s">
        <v>2</v>
      </c>
      <c r="F247" s="110"/>
      <c r="G247" s="47"/>
      <c r="H247" s="48" t="s">
        <v>54</v>
      </c>
      <c r="I247" s="48" t="s">
        <v>53</v>
      </c>
      <c r="J247" s="23" t="s">
        <v>109</v>
      </c>
      <c r="K247" s="86" t="s">
        <v>53</v>
      </c>
      <c r="L247" s="54"/>
      <c r="M247" s="24">
        <v>45272</v>
      </c>
      <c r="N247" s="24">
        <v>45272</v>
      </c>
      <c r="O247" s="48"/>
      <c r="P247" s="48"/>
      <c r="Q247" s="48"/>
      <c r="R247" s="48"/>
      <c r="S247" s="55">
        <f t="shared" si="14"/>
        <v>0</v>
      </c>
      <c r="T247" s="111"/>
      <c r="U247" s="112"/>
      <c r="V247" s="58">
        <v>1</v>
      </c>
      <c r="W247" s="42">
        <v>62.1</v>
      </c>
      <c r="X247" s="60">
        <f t="shared" si="15"/>
        <v>1</v>
      </c>
      <c r="Y247" s="61">
        <f t="shared" si="16"/>
        <v>62.1</v>
      </c>
      <c r="Z247" s="55">
        <f t="shared" si="17"/>
        <v>62.1</v>
      </c>
      <c r="AA247" s="62"/>
    </row>
    <row r="248" spans="1:27" s="63" customFormat="1" ht="15.75" customHeight="1" x14ac:dyDescent="0.2">
      <c r="A248" s="53" t="s">
        <v>150</v>
      </c>
      <c r="B248" s="53" t="s">
        <v>150</v>
      </c>
      <c r="C248" s="23" t="s">
        <v>205</v>
      </c>
      <c r="D248" s="20">
        <v>11103</v>
      </c>
      <c r="E248" s="23" t="s">
        <v>2</v>
      </c>
      <c r="F248" s="110"/>
      <c r="G248" s="47"/>
      <c r="H248" s="48" t="s">
        <v>54</v>
      </c>
      <c r="I248" s="48" t="s">
        <v>53</v>
      </c>
      <c r="J248" s="23" t="s">
        <v>627</v>
      </c>
      <c r="K248" s="86" t="s">
        <v>53</v>
      </c>
      <c r="L248" s="54"/>
      <c r="M248" s="24">
        <v>45261</v>
      </c>
      <c r="N248" s="24">
        <v>45261</v>
      </c>
      <c r="O248" s="48"/>
      <c r="P248" s="48"/>
      <c r="Q248" s="48"/>
      <c r="R248" s="48"/>
      <c r="S248" s="55">
        <f t="shared" si="14"/>
        <v>0</v>
      </c>
      <c r="T248" s="111"/>
      <c r="U248" s="112"/>
      <c r="V248" s="58">
        <v>1</v>
      </c>
      <c r="W248" s="42">
        <v>62.1</v>
      </c>
      <c r="X248" s="60">
        <f t="shared" si="15"/>
        <v>1</v>
      </c>
      <c r="Y248" s="61">
        <f t="shared" si="16"/>
        <v>62.1</v>
      </c>
      <c r="Z248" s="55">
        <f t="shared" si="17"/>
        <v>62.1</v>
      </c>
      <c r="AA248" s="62"/>
    </row>
    <row r="249" spans="1:27" s="63" customFormat="1" ht="15.75" customHeight="1" x14ac:dyDescent="0.2">
      <c r="A249" s="53" t="s">
        <v>150</v>
      </c>
      <c r="B249" s="53" t="s">
        <v>150</v>
      </c>
      <c r="C249" s="23" t="s">
        <v>205</v>
      </c>
      <c r="D249" s="20">
        <v>11103</v>
      </c>
      <c r="E249" s="23" t="s">
        <v>2</v>
      </c>
      <c r="F249" s="110"/>
      <c r="G249" s="47"/>
      <c r="H249" s="48" t="s">
        <v>54</v>
      </c>
      <c r="I249" s="48" t="s">
        <v>53</v>
      </c>
      <c r="J249" s="23" t="s">
        <v>628</v>
      </c>
      <c r="K249" s="86" t="s">
        <v>53</v>
      </c>
      <c r="L249" s="54"/>
      <c r="M249" s="24">
        <v>45209</v>
      </c>
      <c r="N249" s="24">
        <v>45209</v>
      </c>
      <c r="O249" s="48"/>
      <c r="P249" s="48"/>
      <c r="Q249" s="48"/>
      <c r="R249" s="48"/>
      <c r="S249" s="55">
        <f t="shared" si="14"/>
        <v>0</v>
      </c>
      <c r="T249" s="111"/>
      <c r="U249" s="112"/>
      <c r="V249" s="58">
        <v>1</v>
      </c>
      <c r="W249" s="42">
        <v>62.1</v>
      </c>
      <c r="X249" s="60">
        <f t="shared" si="15"/>
        <v>1</v>
      </c>
      <c r="Y249" s="61">
        <f t="shared" si="16"/>
        <v>62.1</v>
      </c>
      <c r="Z249" s="55">
        <f t="shared" si="17"/>
        <v>62.1</v>
      </c>
      <c r="AA249" s="62"/>
    </row>
    <row r="250" spans="1:27" s="63" customFormat="1" ht="15.75" customHeight="1" x14ac:dyDescent="0.2">
      <c r="A250" s="53" t="s">
        <v>150</v>
      </c>
      <c r="B250" s="53" t="s">
        <v>150</v>
      </c>
      <c r="C250" s="23" t="s">
        <v>83</v>
      </c>
      <c r="D250" s="20">
        <v>11106</v>
      </c>
      <c r="E250" s="23" t="s">
        <v>3</v>
      </c>
      <c r="F250" s="110"/>
      <c r="G250" s="47"/>
      <c r="H250" s="48" t="s">
        <v>54</v>
      </c>
      <c r="I250" s="48" t="s">
        <v>53</v>
      </c>
      <c r="J250" s="23" t="s">
        <v>629</v>
      </c>
      <c r="K250" s="86" t="s">
        <v>53</v>
      </c>
      <c r="L250" s="54"/>
      <c r="M250" s="24">
        <v>45263</v>
      </c>
      <c r="N250" s="24">
        <v>45263</v>
      </c>
      <c r="O250" s="48"/>
      <c r="P250" s="48"/>
      <c r="Q250" s="48"/>
      <c r="R250" s="48"/>
      <c r="S250" s="55">
        <f t="shared" si="14"/>
        <v>0</v>
      </c>
      <c r="T250" s="111"/>
      <c r="U250" s="112"/>
      <c r="V250" s="58">
        <v>1</v>
      </c>
      <c r="W250" s="42">
        <v>62.1</v>
      </c>
      <c r="X250" s="60">
        <f t="shared" si="15"/>
        <v>1</v>
      </c>
      <c r="Y250" s="61">
        <f t="shared" si="16"/>
        <v>62.1</v>
      </c>
      <c r="Z250" s="55">
        <f t="shared" si="17"/>
        <v>62.1</v>
      </c>
      <c r="AA250" s="62"/>
    </row>
    <row r="251" spans="1:27" s="63" customFormat="1" ht="15.75" customHeight="1" x14ac:dyDescent="0.2">
      <c r="A251" s="53" t="s">
        <v>150</v>
      </c>
      <c r="B251" s="53" t="s">
        <v>150</v>
      </c>
      <c r="C251" s="23" t="s">
        <v>83</v>
      </c>
      <c r="D251" s="20">
        <v>11106</v>
      </c>
      <c r="E251" s="23" t="s">
        <v>3</v>
      </c>
      <c r="F251" s="110"/>
      <c r="G251" s="47"/>
      <c r="H251" s="48" t="s">
        <v>54</v>
      </c>
      <c r="I251" s="48" t="s">
        <v>53</v>
      </c>
      <c r="J251" s="23" t="s">
        <v>630</v>
      </c>
      <c r="K251" s="86" t="s">
        <v>53</v>
      </c>
      <c r="L251" s="54"/>
      <c r="M251" s="24">
        <v>45250</v>
      </c>
      <c r="N251" s="24">
        <v>45250</v>
      </c>
      <c r="O251" s="48"/>
      <c r="P251" s="48"/>
      <c r="Q251" s="48"/>
      <c r="R251" s="48"/>
      <c r="S251" s="55">
        <f t="shared" si="14"/>
        <v>0</v>
      </c>
      <c r="T251" s="111"/>
      <c r="U251" s="112"/>
      <c r="V251" s="58">
        <v>1</v>
      </c>
      <c r="W251" s="42">
        <v>62.1</v>
      </c>
      <c r="X251" s="60">
        <f t="shared" si="15"/>
        <v>1</v>
      </c>
      <c r="Y251" s="61">
        <f t="shared" si="16"/>
        <v>62.1</v>
      </c>
      <c r="Z251" s="55">
        <f t="shared" si="17"/>
        <v>62.1</v>
      </c>
      <c r="AA251" s="62"/>
    </row>
    <row r="252" spans="1:27" s="63" customFormat="1" ht="15.75" customHeight="1" x14ac:dyDescent="0.2">
      <c r="A252" s="53" t="s">
        <v>150</v>
      </c>
      <c r="B252" s="53" t="s">
        <v>150</v>
      </c>
      <c r="C252" s="23" t="s">
        <v>170</v>
      </c>
      <c r="D252" s="20">
        <v>11278</v>
      </c>
      <c r="E252" s="23" t="s">
        <v>2</v>
      </c>
      <c r="F252" s="110"/>
      <c r="G252" s="47"/>
      <c r="H252" s="48" t="s">
        <v>54</v>
      </c>
      <c r="I252" s="48" t="s">
        <v>53</v>
      </c>
      <c r="J252" s="23" t="s">
        <v>631</v>
      </c>
      <c r="K252" s="86" t="s">
        <v>53</v>
      </c>
      <c r="L252" s="54"/>
      <c r="M252" s="24">
        <v>45267</v>
      </c>
      <c r="N252" s="24">
        <v>45267</v>
      </c>
      <c r="O252" s="48"/>
      <c r="P252" s="48"/>
      <c r="Q252" s="48"/>
      <c r="R252" s="48"/>
      <c r="S252" s="55">
        <f t="shared" si="14"/>
        <v>0</v>
      </c>
      <c r="T252" s="111"/>
      <c r="U252" s="112"/>
      <c r="V252" s="58">
        <v>1</v>
      </c>
      <c r="W252" s="42">
        <v>62.1</v>
      </c>
      <c r="X252" s="60">
        <f t="shared" si="15"/>
        <v>1</v>
      </c>
      <c r="Y252" s="61">
        <f t="shared" si="16"/>
        <v>62.1</v>
      </c>
      <c r="Z252" s="55">
        <f t="shared" si="17"/>
        <v>62.1</v>
      </c>
      <c r="AA252" s="62"/>
    </row>
    <row r="253" spans="1:27" s="63" customFormat="1" ht="15.75" customHeight="1" x14ac:dyDescent="0.2">
      <c r="A253" s="53" t="s">
        <v>150</v>
      </c>
      <c r="B253" s="53" t="s">
        <v>150</v>
      </c>
      <c r="C253" s="23" t="s">
        <v>482</v>
      </c>
      <c r="D253" s="20">
        <v>11203</v>
      </c>
      <c r="E253" s="23" t="s">
        <v>3</v>
      </c>
      <c r="F253" s="110"/>
      <c r="G253" s="47"/>
      <c r="H253" s="48" t="s">
        <v>54</v>
      </c>
      <c r="I253" s="48" t="s">
        <v>53</v>
      </c>
      <c r="J253" s="23" t="s">
        <v>439</v>
      </c>
      <c r="K253" s="86" t="s">
        <v>53</v>
      </c>
      <c r="L253" s="54"/>
      <c r="M253" s="24">
        <v>45225</v>
      </c>
      <c r="N253" s="24">
        <v>45225</v>
      </c>
      <c r="O253" s="48"/>
      <c r="P253" s="48"/>
      <c r="Q253" s="48"/>
      <c r="R253" s="48"/>
      <c r="S253" s="55">
        <f t="shared" si="14"/>
        <v>0</v>
      </c>
      <c r="T253" s="111"/>
      <c r="U253" s="112"/>
      <c r="V253" s="58">
        <v>1</v>
      </c>
      <c r="W253" s="42">
        <v>62.1</v>
      </c>
      <c r="X253" s="60">
        <f t="shared" si="15"/>
        <v>1</v>
      </c>
      <c r="Y253" s="61">
        <f t="shared" si="16"/>
        <v>62.1</v>
      </c>
      <c r="Z253" s="55">
        <f t="shared" si="17"/>
        <v>62.1</v>
      </c>
      <c r="AA253" s="62"/>
    </row>
    <row r="254" spans="1:27" s="63" customFormat="1" ht="15.75" customHeight="1" x14ac:dyDescent="0.2">
      <c r="A254" s="53" t="s">
        <v>150</v>
      </c>
      <c r="B254" s="53" t="s">
        <v>150</v>
      </c>
      <c r="C254" s="23" t="s">
        <v>82</v>
      </c>
      <c r="D254" s="20">
        <v>11205</v>
      </c>
      <c r="E254" s="23" t="s">
        <v>3</v>
      </c>
      <c r="F254" s="110"/>
      <c r="G254" s="47"/>
      <c r="H254" s="48" t="s">
        <v>54</v>
      </c>
      <c r="I254" s="48" t="s">
        <v>53</v>
      </c>
      <c r="J254" s="23" t="s">
        <v>456</v>
      </c>
      <c r="K254" s="86" t="s">
        <v>53</v>
      </c>
      <c r="L254" s="54"/>
      <c r="M254" s="24">
        <v>45205</v>
      </c>
      <c r="N254" s="24">
        <v>45205</v>
      </c>
      <c r="O254" s="48"/>
      <c r="P254" s="48"/>
      <c r="Q254" s="48"/>
      <c r="R254" s="48"/>
      <c r="S254" s="55">
        <f t="shared" si="14"/>
        <v>0</v>
      </c>
      <c r="T254" s="111"/>
      <c r="U254" s="112"/>
      <c r="V254" s="58">
        <v>1</v>
      </c>
      <c r="W254" s="42">
        <v>62.1</v>
      </c>
      <c r="X254" s="60">
        <f t="shared" si="15"/>
        <v>1</v>
      </c>
      <c r="Y254" s="61">
        <f t="shared" si="16"/>
        <v>62.1</v>
      </c>
      <c r="Z254" s="55">
        <f t="shared" si="17"/>
        <v>62.1</v>
      </c>
      <c r="AA254" s="62"/>
    </row>
    <row r="255" spans="1:27" s="63" customFormat="1" ht="15.75" customHeight="1" x14ac:dyDescent="0.2">
      <c r="A255" s="53" t="s">
        <v>150</v>
      </c>
      <c r="B255" s="53" t="s">
        <v>150</v>
      </c>
      <c r="C255" s="23" t="s">
        <v>82</v>
      </c>
      <c r="D255" s="20">
        <v>11205</v>
      </c>
      <c r="E255" s="23" t="s">
        <v>3</v>
      </c>
      <c r="F255" s="110"/>
      <c r="G255" s="47"/>
      <c r="H255" s="48" t="s">
        <v>54</v>
      </c>
      <c r="I255" s="48" t="s">
        <v>53</v>
      </c>
      <c r="J255" s="23" t="s">
        <v>459</v>
      </c>
      <c r="K255" s="86" t="s">
        <v>53</v>
      </c>
      <c r="L255" s="54"/>
      <c r="M255" s="24">
        <v>45240</v>
      </c>
      <c r="N255" s="24">
        <v>45240</v>
      </c>
      <c r="O255" s="48"/>
      <c r="P255" s="48"/>
      <c r="Q255" s="48"/>
      <c r="R255" s="48"/>
      <c r="S255" s="55">
        <f t="shared" si="14"/>
        <v>0</v>
      </c>
      <c r="T255" s="111"/>
      <c r="U255" s="112"/>
      <c r="V255" s="58">
        <v>1</v>
      </c>
      <c r="W255" s="42">
        <v>62.1</v>
      </c>
      <c r="X255" s="60">
        <f t="shared" si="15"/>
        <v>1</v>
      </c>
      <c r="Y255" s="61">
        <f t="shared" si="16"/>
        <v>62.1</v>
      </c>
      <c r="Z255" s="55">
        <f t="shared" si="17"/>
        <v>62.1</v>
      </c>
      <c r="AA255" s="62"/>
    </row>
    <row r="256" spans="1:27" s="63" customFormat="1" ht="15.75" customHeight="1" x14ac:dyDescent="0.2">
      <c r="A256" s="53" t="s">
        <v>150</v>
      </c>
      <c r="B256" s="53" t="s">
        <v>150</v>
      </c>
      <c r="C256" s="23" t="s">
        <v>82</v>
      </c>
      <c r="D256" s="20">
        <v>11205</v>
      </c>
      <c r="E256" s="23" t="s">
        <v>3</v>
      </c>
      <c r="F256" s="110"/>
      <c r="G256" s="47"/>
      <c r="H256" s="48" t="s">
        <v>54</v>
      </c>
      <c r="I256" s="48" t="s">
        <v>53</v>
      </c>
      <c r="J256" s="23" t="s">
        <v>450</v>
      </c>
      <c r="K256" s="86" t="s">
        <v>53</v>
      </c>
      <c r="L256" s="54"/>
      <c r="M256" s="24">
        <v>45202</v>
      </c>
      <c r="N256" s="24">
        <v>45202</v>
      </c>
      <c r="O256" s="48"/>
      <c r="P256" s="48"/>
      <c r="Q256" s="48"/>
      <c r="R256" s="48"/>
      <c r="S256" s="55">
        <f t="shared" si="14"/>
        <v>0</v>
      </c>
      <c r="T256" s="111"/>
      <c r="U256" s="112"/>
      <c r="V256" s="58">
        <v>1</v>
      </c>
      <c r="W256" s="42">
        <v>62.1</v>
      </c>
      <c r="X256" s="60">
        <f t="shared" si="15"/>
        <v>1</v>
      </c>
      <c r="Y256" s="61">
        <f t="shared" si="16"/>
        <v>62.1</v>
      </c>
      <c r="Z256" s="55">
        <f t="shared" si="17"/>
        <v>62.1</v>
      </c>
      <c r="AA256" s="62"/>
    </row>
    <row r="257" spans="1:27" s="63" customFormat="1" ht="15.75" customHeight="1" x14ac:dyDescent="0.2">
      <c r="A257" s="53" t="s">
        <v>150</v>
      </c>
      <c r="B257" s="53" t="s">
        <v>150</v>
      </c>
      <c r="C257" s="23" t="s">
        <v>319</v>
      </c>
      <c r="D257" s="20">
        <v>11348</v>
      </c>
      <c r="E257" s="23" t="s">
        <v>0</v>
      </c>
      <c r="F257" s="110"/>
      <c r="G257" s="47"/>
      <c r="H257" s="48" t="s">
        <v>54</v>
      </c>
      <c r="I257" s="48" t="s">
        <v>53</v>
      </c>
      <c r="J257" s="23" t="s">
        <v>632</v>
      </c>
      <c r="K257" s="86" t="s">
        <v>53</v>
      </c>
      <c r="L257" s="54"/>
      <c r="M257" s="24">
        <v>45239</v>
      </c>
      <c r="N257" s="24">
        <v>45239</v>
      </c>
      <c r="O257" s="48"/>
      <c r="P257" s="48"/>
      <c r="Q257" s="48"/>
      <c r="R257" s="48"/>
      <c r="S257" s="55">
        <f t="shared" si="14"/>
        <v>0</v>
      </c>
      <c r="T257" s="111"/>
      <c r="U257" s="112"/>
      <c r="V257" s="58">
        <v>1</v>
      </c>
      <c r="W257" s="42">
        <v>62.1</v>
      </c>
      <c r="X257" s="60">
        <f t="shared" si="15"/>
        <v>1</v>
      </c>
      <c r="Y257" s="61">
        <f t="shared" si="16"/>
        <v>62.1</v>
      </c>
      <c r="Z257" s="55">
        <f t="shared" si="17"/>
        <v>62.1</v>
      </c>
      <c r="AA257" s="62"/>
    </row>
    <row r="258" spans="1:27" s="63" customFormat="1" ht="15.75" customHeight="1" x14ac:dyDescent="0.2">
      <c r="A258" s="53" t="s">
        <v>150</v>
      </c>
      <c r="B258" s="53" t="s">
        <v>150</v>
      </c>
      <c r="C258" s="23" t="s">
        <v>319</v>
      </c>
      <c r="D258" s="20">
        <v>11348</v>
      </c>
      <c r="E258" s="23" t="s">
        <v>0</v>
      </c>
      <c r="F258" s="110"/>
      <c r="G258" s="47"/>
      <c r="H258" s="48" t="s">
        <v>54</v>
      </c>
      <c r="I258" s="48" t="s">
        <v>53</v>
      </c>
      <c r="J258" s="23" t="s">
        <v>632</v>
      </c>
      <c r="K258" s="86" t="s">
        <v>53</v>
      </c>
      <c r="L258" s="54"/>
      <c r="M258" s="24">
        <v>45164</v>
      </c>
      <c r="N258" s="24">
        <v>45164</v>
      </c>
      <c r="O258" s="48"/>
      <c r="P258" s="48"/>
      <c r="Q258" s="48"/>
      <c r="R258" s="48"/>
      <c r="S258" s="55">
        <f t="shared" si="14"/>
        <v>0</v>
      </c>
      <c r="T258" s="111"/>
      <c r="U258" s="112"/>
      <c r="V258" s="58">
        <v>1</v>
      </c>
      <c r="W258" s="42">
        <v>62.1</v>
      </c>
      <c r="X258" s="60">
        <f t="shared" si="15"/>
        <v>1</v>
      </c>
      <c r="Y258" s="61">
        <f t="shared" si="16"/>
        <v>62.1</v>
      </c>
      <c r="Z258" s="55">
        <f t="shared" si="17"/>
        <v>62.1</v>
      </c>
      <c r="AA258" s="62"/>
    </row>
    <row r="259" spans="1:27" s="63" customFormat="1" ht="15.75" customHeight="1" x14ac:dyDescent="0.2">
      <c r="A259" s="53" t="s">
        <v>150</v>
      </c>
      <c r="B259" s="53" t="s">
        <v>150</v>
      </c>
      <c r="C259" s="23" t="s">
        <v>64</v>
      </c>
      <c r="D259" s="20">
        <v>11187</v>
      </c>
      <c r="E259" s="23" t="s">
        <v>3</v>
      </c>
      <c r="F259" s="110"/>
      <c r="G259" s="47"/>
      <c r="H259" s="48" t="s">
        <v>54</v>
      </c>
      <c r="I259" s="48" t="s">
        <v>53</v>
      </c>
      <c r="J259" s="23" t="s">
        <v>89</v>
      </c>
      <c r="K259" s="86" t="s">
        <v>53</v>
      </c>
      <c r="L259" s="54"/>
      <c r="M259" s="24">
        <v>45225</v>
      </c>
      <c r="N259" s="24">
        <v>45225</v>
      </c>
      <c r="O259" s="48"/>
      <c r="P259" s="48"/>
      <c r="Q259" s="48"/>
      <c r="R259" s="48"/>
      <c r="S259" s="55">
        <f t="shared" si="14"/>
        <v>0</v>
      </c>
      <c r="T259" s="111"/>
      <c r="U259" s="112"/>
      <c r="V259" s="58">
        <v>1</v>
      </c>
      <c r="W259" s="42">
        <v>62.1</v>
      </c>
      <c r="X259" s="60">
        <f t="shared" si="15"/>
        <v>1</v>
      </c>
      <c r="Y259" s="61">
        <f t="shared" si="16"/>
        <v>62.1</v>
      </c>
      <c r="Z259" s="55">
        <f t="shared" si="17"/>
        <v>62.1</v>
      </c>
      <c r="AA259" s="62"/>
    </row>
    <row r="260" spans="1:27" s="63" customFormat="1" ht="15.75" customHeight="1" x14ac:dyDescent="0.2">
      <c r="A260" s="53" t="s">
        <v>150</v>
      </c>
      <c r="B260" s="53" t="s">
        <v>150</v>
      </c>
      <c r="C260" s="23" t="s">
        <v>64</v>
      </c>
      <c r="D260" s="20">
        <v>11187</v>
      </c>
      <c r="E260" s="23" t="s">
        <v>3</v>
      </c>
      <c r="F260" s="110"/>
      <c r="G260" s="47"/>
      <c r="H260" s="48" t="s">
        <v>54</v>
      </c>
      <c r="I260" s="48" t="s">
        <v>53</v>
      </c>
      <c r="J260" s="23" t="s">
        <v>633</v>
      </c>
      <c r="K260" s="86" t="s">
        <v>53</v>
      </c>
      <c r="L260" s="54"/>
      <c r="M260" s="24">
        <v>45202</v>
      </c>
      <c r="N260" s="24">
        <v>45202</v>
      </c>
      <c r="O260" s="48"/>
      <c r="P260" s="48"/>
      <c r="Q260" s="48"/>
      <c r="R260" s="48"/>
      <c r="S260" s="55">
        <f t="shared" si="14"/>
        <v>0</v>
      </c>
      <c r="T260" s="111"/>
      <c r="U260" s="112"/>
      <c r="V260" s="58">
        <v>1</v>
      </c>
      <c r="W260" s="42">
        <v>62.1</v>
      </c>
      <c r="X260" s="60">
        <f t="shared" si="15"/>
        <v>1</v>
      </c>
      <c r="Y260" s="61">
        <f t="shared" si="16"/>
        <v>62.1</v>
      </c>
      <c r="Z260" s="55">
        <f t="shared" si="17"/>
        <v>62.1</v>
      </c>
      <c r="AA260" s="62"/>
    </row>
    <row r="261" spans="1:27" s="63" customFormat="1" ht="15.75" customHeight="1" x14ac:dyDescent="0.2">
      <c r="A261" s="53" t="s">
        <v>150</v>
      </c>
      <c r="B261" s="53" t="s">
        <v>150</v>
      </c>
      <c r="C261" s="23" t="s">
        <v>102</v>
      </c>
      <c r="D261" s="20">
        <v>11210</v>
      </c>
      <c r="E261" s="23" t="s">
        <v>3</v>
      </c>
      <c r="F261" s="110"/>
      <c r="G261" s="47"/>
      <c r="H261" s="48" t="s">
        <v>54</v>
      </c>
      <c r="I261" s="48" t="s">
        <v>53</v>
      </c>
      <c r="J261" s="23" t="s">
        <v>634</v>
      </c>
      <c r="K261" s="86" t="s">
        <v>53</v>
      </c>
      <c r="L261" s="54"/>
      <c r="M261" s="24">
        <v>45278</v>
      </c>
      <c r="N261" s="24">
        <v>45278</v>
      </c>
      <c r="O261" s="48"/>
      <c r="P261" s="48"/>
      <c r="Q261" s="48"/>
      <c r="R261" s="48"/>
      <c r="S261" s="55">
        <f t="shared" si="14"/>
        <v>0</v>
      </c>
      <c r="T261" s="111"/>
      <c r="U261" s="112"/>
      <c r="V261" s="58">
        <v>1</v>
      </c>
      <c r="W261" s="42">
        <v>62.1</v>
      </c>
      <c r="X261" s="60">
        <f t="shared" si="15"/>
        <v>1</v>
      </c>
      <c r="Y261" s="61">
        <f t="shared" si="16"/>
        <v>62.1</v>
      </c>
      <c r="Z261" s="55">
        <f t="shared" si="17"/>
        <v>62.1</v>
      </c>
      <c r="AA261" s="62"/>
    </row>
    <row r="262" spans="1:27" s="63" customFormat="1" ht="15.75" customHeight="1" x14ac:dyDescent="0.2">
      <c r="A262" s="53" t="s">
        <v>150</v>
      </c>
      <c r="B262" s="53" t="s">
        <v>150</v>
      </c>
      <c r="C262" s="23" t="s">
        <v>358</v>
      </c>
      <c r="D262" s="20">
        <v>11280</v>
      </c>
      <c r="E262" s="23" t="s">
        <v>2</v>
      </c>
      <c r="F262" s="110"/>
      <c r="G262" s="47"/>
      <c r="H262" s="48" t="s">
        <v>54</v>
      </c>
      <c r="I262" s="48" t="s">
        <v>53</v>
      </c>
      <c r="J262" s="23" t="s">
        <v>549</v>
      </c>
      <c r="K262" s="86" t="s">
        <v>53</v>
      </c>
      <c r="L262" s="54"/>
      <c r="M262" s="24">
        <v>45253</v>
      </c>
      <c r="N262" s="24">
        <v>45253</v>
      </c>
      <c r="O262" s="48"/>
      <c r="P262" s="48"/>
      <c r="Q262" s="48"/>
      <c r="R262" s="48"/>
      <c r="S262" s="55">
        <f t="shared" si="14"/>
        <v>0</v>
      </c>
      <c r="T262" s="111"/>
      <c r="U262" s="112"/>
      <c r="V262" s="58">
        <v>1</v>
      </c>
      <c r="W262" s="42">
        <v>62.1</v>
      </c>
      <c r="X262" s="60">
        <f t="shared" si="15"/>
        <v>1</v>
      </c>
      <c r="Y262" s="61">
        <f t="shared" si="16"/>
        <v>62.1</v>
      </c>
      <c r="Z262" s="55">
        <f t="shared" si="17"/>
        <v>62.1</v>
      </c>
      <c r="AA262" s="62"/>
    </row>
    <row r="263" spans="1:27" s="63" customFormat="1" ht="15.75" customHeight="1" x14ac:dyDescent="0.2">
      <c r="A263" s="53" t="s">
        <v>150</v>
      </c>
      <c r="B263" s="53" t="s">
        <v>150</v>
      </c>
      <c r="C263" s="23" t="s">
        <v>358</v>
      </c>
      <c r="D263" s="20">
        <v>11280</v>
      </c>
      <c r="E263" s="23" t="s">
        <v>2</v>
      </c>
      <c r="F263" s="110"/>
      <c r="G263" s="47"/>
      <c r="H263" s="48" t="s">
        <v>54</v>
      </c>
      <c r="I263" s="48" t="s">
        <v>53</v>
      </c>
      <c r="J263" s="23" t="s">
        <v>549</v>
      </c>
      <c r="K263" s="86" t="s">
        <v>53</v>
      </c>
      <c r="L263" s="54"/>
      <c r="M263" s="24">
        <v>45264</v>
      </c>
      <c r="N263" s="24">
        <v>45264</v>
      </c>
      <c r="O263" s="48"/>
      <c r="P263" s="48"/>
      <c r="Q263" s="48"/>
      <c r="R263" s="48"/>
      <c r="S263" s="55">
        <f t="shared" si="14"/>
        <v>0</v>
      </c>
      <c r="T263" s="111"/>
      <c r="U263" s="112"/>
      <c r="V263" s="58">
        <v>1</v>
      </c>
      <c r="W263" s="42">
        <v>62.1</v>
      </c>
      <c r="X263" s="60">
        <f t="shared" si="15"/>
        <v>1</v>
      </c>
      <c r="Y263" s="61">
        <f t="shared" si="16"/>
        <v>62.1</v>
      </c>
      <c r="Z263" s="55">
        <f t="shared" si="17"/>
        <v>62.1</v>
      </c>
      <c r="AA263" s="62"/>
    </row>
    <row r="264" spans="1:27" s="63" customFormat="1" ht="15.75" customHeight="1" x14ac:dyDescent="0.2">
      <c r="A264" s="53" t="s">
        <v>150</v>
      </c>
      <c r="B264" s="53" t="s">
        <v>150</v>
      </c>
      <c r="C264" s="23" t="s">
        <v>479</v>
      </c>
      <c r="D264" s="20">
        <v>11151</v>
      </c>
      <c r="E264" s="23" t="s">
        <v>3</v>
      </c>
      <c r="F264" s="110"/>
      <c r="G264" s="47"/>
      <c r="H264" s="48" t="s">
        <v>54</v>
      </c>
      <c r="I264" s="48" t="s">
        <v>53</v>
      </c>
      <c r="J264" s="23" t="s">
        <v>426</v>
      </c>
      <c r="K264" s="86" t="s">
        <v>53</v>
      </c>
      <c r="L264" s="54"/>
      <c r="M264" s="24">
        <v>45152</v>
      </c>
      <c r="N264" s="24">
        <v>45152</v>
      </c>
      <c r="O264" s="48"/>
      <c r="P264" s="48"/>
      <c r="Q264" s="48"/>
      <c r="R264" s="48"/>
      <c r="S264" s="55">
        <f t="shared" ref="S264:S327" si="18">Q264+R264</f>
        <v>0</v>
      </c>
      <c r="T264" s="111"/>
      <c r="U264" s="112"/>
      <c r="V264" s="58">
        <v>1</v>
      </c>
      <c r="W264" s="42">
        <v>62.1</v>
      </c>
      <c r="X264" s="60">
        <f t="shared" ref="X264:X327" si="19">T264+V264</f>
        <v>1</v>
      </c>
      <c r="Y264" s="61">
        <f t="shared" ref="Y264:Y327" si="20">(T264*U264)+(V264*W264)</f>
        <v>62.1</v>
      </c>
      <c r="Z264" s="55">
        <f t="shared" ref="Z264:Z327" si="21">S264+Y264</f>
        <v>62.1</v>
      </c>
      <c r="AA264" s="62"/>
    </row>
    <row r="265" spans="1:27" s="63" customFormat="1" ht="15.75" customHeight="1" x14ac:dyDescent="0.2">
      <c r="A265" s="53" t="s">
        <v>150</v>
      </c>
      <c r="B265" s="53" t="s">
        <v>150</v>
      </c>
      <c r="C265" s="23" t="s">
        <v>479</v>
      </c>
      <c r="D265" s="20">
        <v>11151</v>
      </c>
      <c r="E265" s="23" t="s">
        <v>3</v>
      </c>
      <c r="F265" s="110"/>
      <c r="G265" s="47"/>
      <c r="H265" s="48" t="s">
        <v>54</v>
      </c>
      <c r="I265" s="48" t="s">
        <v>53</v>
      </c>
      <c r="J265" s="23" t="s">
        <v>426</v>
      </c>
      <c r="K265" s="86" t="s">
        <v>53</v>
      </c>
      <c r="L265" s="54"/>
      <c r="M265" s="24">
        <v>45175</v>
      </c>
      <c r="N265" s="24">
        <v>45175</v>
      </c>
      <c r="O265" s="48"/>
      <c r="P265" s="48"/>
      <c r="Q265" s="48"/>
      <c r="R265" s="48"/>
      <c r="S265" s="55">
        <f t="shared" si="18"/>
        <v>0</v>
      </c>
      <c r="T265" s="111"/>
      <c r="U265" s="112"/>
      <c r="V265" s="58">
        <v>1</v>
      </c>
      <c r="W265" s="42">
        <v>62.1</v>
      </c>
      <c r="X265" s="60">
        <f t="shared" si="19"/>
        <v>1</v>
      </c>
      <c r="Y265" s="61">
        <f t="shared" si="20"/>
        <v>62.1</v>
      </c>
      <c r="Z265" s="55">
        <f t="shared" si="21"/>
        <v>62.1</v>
      </c>
      <c r="AA265" s="62"/>
    </row>
    <row r="266" spans="1:27" s="63" customFormat="1" ht="15.75" customHeight="1" x14ac:dyDescent="0.2">
      <c r="A266" s="53" t="s">
        <v>150</v>
      </c>
      <c r="B266" s="53" t="s">
        <v>150</v>
      </c>
      <c r="C266" s="23" t="s">
        <v>479</v>
      </c>
      <c r="D266" s="20">
        <v>11151</v>
      </c>
      <c r="E266" s="23" t="s">
        <v>3</v>
      </c>
      <c r="F266" s="110"/>
      <c r="G266" s="47"/>
      <c r="H266" s="48" t="s">
        <v>54</v>
      </c>
      <c r="I266" s="48" t="s">
        <v>53</v>
      </c>
      <c r="J266" s="23" t="s">
        <v>431</v>
      </c>
      <c r="K266" s="86" t="s">
        <v>53</v>
      </c>
      <c r="L266" s="54"/>
      <c r="M266" s="24">
        <v>45142</v>
      </c>
      <c r="N266" s="24">
        <v>45142</v>
      </c>
      <c r="O266" s="48"/>
      <c r="P266" s="48"/>
      <c r="Q266" s="48"/>
      <c r="R266" s="48"/>
      <c r="S266" s="55">
        <f t="shared" si="18"/>
        <v>0</v>
      </c>
      <c r="T266" s="111"/>
      <c r="U266" s="112"/>
      <c r="V266" s="58">
        <v>1</v>
      </c>
      <c r="W266" s="42">
        <v>62.1</v>
      </c>
      <c r="X266" s="60">
        <f t="shared" si="19"/>
        <v>1</v>
      </c>
      <c r="Y266" s="61">
        <f t="shared" si="20"/>
        <v>62.1</v>
      </c>
      <c r="Z266" s="55">
        <f t="shared" si="21"/>
        <v>62.1</v>
      </c>
      <c r="AA266" s="62"/>
    </row>
    <row r="267" spans="1:27" s="63" customFormat="1" ht="15.75" customHeight="1" x14ac:dyDescent="0.2">
      <c r="A267" s="53" t="s">
        <v>150</v>
      </c>
      <c r="B267" s="53" t="s">
        <v>150</v>
      </c>
      <c r="C267" s="23" t="s">
        <v>479</v>
      </c>
      <c r="D267" s="20">
        <v>11151</v>
      </c>
      <c r="E267" s="23" t="s">
        <v>3</v>
      </c>
      <c r="F267" s="110"/>
      <c r="G267" s="47"/>
      <c r="H267" s="48" t="s">
        <v>54</v>
      </c>
      <c r="I267" s="48" t="s">
        <v>53</v>
      </c>
      <c r="J267" s="23" t="s">
        <v>426</v>
      </c>
      <c r="K267" s="86" t="s">
        <v>53</v>
      </c>
      <c r="L267" s="54"/>
      <c r="M267" s="24">
        <v>45157</v>
      </c>
      <c r="N267" s="24">
        <v>45157</v>
      </c>
      <c r="O267" s="48"/>
      <c r="P267" s="48"/>
      <c r="Q267" s="48"/>
      <c r="R267" s="48"/>
      <c r="S267" s="55">
        <f t="shared" si="18"/>
        <v>0</v>
      </c>
      <c r="T267" s="111"/>
      <c r="U267" s="112"/>
      <c r="V267" s="58">
        <v>1</v>
      </c>
      <c r="W267" s="42">
        <v>62.1</v>
      </c>
      <c r="X267" s="60">
        <f t="shared" si="19"/>
        <v>1</v>
      </c>
      <c r="Y267" s="61">
        <f t="shared" si="20"/>
        <v>62.1</v>
      </c>
      <c r="Z267" s="55">
        <f t="shared" si="21"/>
        <v>62.1</v>
      </c>
      <c r="AA267" s="62"/>
    </row>
    <row r="268" spans="1:27" s="63" customFormat="1" ht="15.75" customHeight="1" x14ac:dyDescent="0.2">
      <c r="A268" s="53" t="s">
        <v>150</v>
      </c>
      <c r="B268" s="53" t="s">
        <v>150</v>
      </c>
      <c r="C268" s="23" t="s">
        <v>479</v>
      </c>
      <c r="D268" s="20">
        <v>11151</v>
      </c>
      <c r="E268" s="23" t="s">
        <v>3</v>
      </c>
      <c r="F268" s="110"/>
      <c r="G268" s="47"/>
      <c r="H268" s="48" t="s">
        <v>54</v>
      </c>
      <c r="I268" s="48" t="s">
        <v>53</v>
      </c>
      <c r="J268" s="23" t="s">
        <v>431</v>
      </c>
      <c r="K268" s="86" t="s">
        <v>53</v>
      </c>
      <c r="L268" s="54"/>
      <c r="M268" s="24">
        <v>45143</v>
      </c>
      <c r="N268" s="24">
        <v>45143</v>
      </c>
      <c r="O268" s="48"/>
      <c r="P268" s="48"/>
      <c r="Q268" s="48"/>
      <c r="R268" s="48"/>
      <c r="S268" s="55">
        <f t="shared" si="18"/>
        <v>0</v>
      </c>
      <c r="T268" s="111"/>
      <c r="U268" s="112"/>
      <c r="V268" s="58">
        <v>1</v>
      </c>
      <c r="W268" s="42">
        <v>62.1</v>
      </c>
      <c r="X268" s="60">
        <f t="shared" si="19"/>
        <v>1</v>
      </c>
      <c r="Y268" s="61">
        <f t="shared" si="20"/>
        <v>62.1</v>
      </c>
      <c r="Z268" s="55">
        <f t="shared" si="21"/>
        <v>62.1</v>
      </c>
      <c r="AA268" s="62"/>
    </row>
    <row r="269" spans="1:27" s="63" customFormat="1" ht="15.75" customHeight="1" x14ac:dyDescent="0.2">
      <c r="A269" s="53" t="s">
        <v>150</v>
      </c>
      <c r="B269" s="53" t="s">
        <v>150</v>
      </c>
      <c r="C269" s="23" t="s">
        <v>378</v>
      </c>
      <c r="D269" s="20">
        <v>11277</v>
      </c>
      <c r="E269" s="23" t="s">
        <v>0</v>
      </c>
      <c r="F269" s="110"/>
      <c r="G269" s="47"/>
      <c r="H269" s="48" t="s">
        <v>54</v>
      </c>
      <c r="I269" s="48" t="s">
        <v>53</v>
      </c>
      <c r="J269" s="23" t="s">
        <v>635</v>
      </c>
      <c r="K269" s="86" t="s">
        <v>53</v>
      </c>
      <c r="L269" s="54"/>
      <c r="M269" s="24">
        <v>45145</v>
      </c>
      <c r="N269" s="24">
        <v>45145</v>
      </c>
      <c r="O269" s="48"/>
      <c r="P269" s="48"/>
      <c r="Q269" s="48"/>
      <c r="R269" s="48"/>
      <c r="S269" s="55">
        <f t="shared" si="18"/>
        <v>0</v>
      </c>
      <c r="T269" s="111"/>
      <c r="U269" s="112"/>
      <c r="V269" s="58">
        <v>1</v>
      </c>
      <c r="W269" s="42">
        <v>62.1</v>
      </c>
      <c r="X269" s="60">
        <f t="shared" si="19"/>
        <v>1</v>
      </c>
      <c r="Y269" s="61">
        <f t="shared" si="20"/>
        <v>62.1</v>
      </c>
      <c r="Z269" s="55">
        <f t="shared" si="21"/>
        <v>62.1</v>
      </c>
      <c r="AA269" s="62"/>
    </row>
    <row r="270" spans="1:27" s="63" customFormat="1" ht="15.75" customHeight="1" x14ac:dyDescent="0.2">
      <c r="A270" s="53" t="s">
        <v>150</v>
      </c>
      <c r="B270" s="53" t="s">
        <v>150</v>
      </c>
      <c r="C270" s="23" t="s">
        <v>378</v>
      </c>
      <c r="D270" s="20">
        <v>11277</v>
      </c>
      <c r="E270" s="23" t="s">
        <v>0</v>
      </c>
      <c r="F270" s="110"/>
      <c r="G270" s="47"/>
      <c r="H270" s="48" t="s">
        <v>54</v>
      </c>
      <c r="I270" s="48" t="s">
        <v>53</v>
      </c>
      <c r="J270" s="23" t="s">
        <v>253</v>
      </c>
      <c r="K270" s="86" t="s">
        <v>53</v>
      </c>
      <c r="L270" s="54"/>
      <c r="M270" s="24">
        <v>45216</v>
      </c>
      <c r="N270" s="24">
        <v>45216</v>
      </c>
      <c r="O270" s="48"/>
      <c r="P270" s="48"/>
      <c r="Q270" s="48"/>
      <c r="R270" s="48"/>
      <c r="S270" s="55">
        <f t="shared" si="18"/>
        <v>0</v>
      </c>
      <c r="T270" s="111"/>
      <c r="U270" s="112"/>
      <c r="V270" s="58">
        <v>1</v>
      </c>
      <c r="W270" s="42">
        <v>62.1</v>
      </c>
      <c r="X270" s="60">
        <f t="shared" si="19"/>
        <v>1</v>
      </c>
      <c r="Y270" s="61">
        <f t="shared" si="20"/>
        <v>62.1</v>
      </c>
      <c r="Z270" s="55">
        <f t="shared" si="21"/>
        <v>62.1</v>
      </c>
      <c r="AA270" s="62"/>
    </row>
    <row r="271" spans="1:27" s="63" customFormat="1" ht="15.75" customHeight="1" x14ac:dyDescent="0.2">
      <c r="A271" s="53" t="s">
        <v>150</v>
      </c>
      <c r="B271" s="53" t="s">
        <v>150</v>
      </c>
      <c r="C271" s="23" t="s">
        <v>81</v>
      </c>
      <c r="D271" s="20">
        <v>7526</v>
      </c>
      <c r="E271" s="23" t="s">
        <v>4</v>
      </c>
      <c r="F271" s="110"/>
      <c r="G271" s="47"/>
      <c r="H271" s="48" t="s">
        <v>54</v>
      </c>
      <c r="I271" s="48" t="s">
        <v>53</v>
      </c>
      <c r="J271" s="23" t="s">
        <v>33</v>
      </c>
      <c r="K271" s="86" t="s">
        <v>53</v>
      </c>
      <c r="L271" s="54"/>
      <c r="M271" s="24">
        <v>45208</v>
      </c>
      <c r="N271" s="24">
        <v>45208</v>
      </c>
      <c r="O271" s="48"/>
      <c r="P271" s="48"/>
      <c r="Q271" s="48"/>
      <c r="R271" s="48"/>
      <c r="S271" s="55">
        <f t="shared" si="18"/>
        <v>0</v>
      </c>
      <c r="T271" s="111"/>
      <c r="U271" s="112"/>
      <c r="V271" s="58">
        <v>1</v>
      </c>
      <c r="W271" s="42">
        <v>62.1</v>
      </c>
      <c r="X271" s="60">
        <f t="shared" si="19"/>
        <v>1</v>
      </c>
      <c r="Y271" s="61">
        <f t="shared" si="20"/>
        <v>62.1</v>
      </c>
      <c r="Z271" s="55">
        <f t="shared" si="21"/>
        <v>62.1</v>
      </c>
      <c r="AA271" s="62"/>
    </row>
    <row r="272" spans="1:27" s="63" customFormat="1" ht="15.75" customHeight="1" x14ac:dyDescent="0.2">
      <c r="A272" s="53" t="s">
        <v>150</v>
      </c>
      <c r="B272" s="53" t="s">
        <v>150</v>
      </c>
      <c r="C272" s="23" t="s">
        <v>81</v>
      </c>
      <c r="D272" s="20">
        <v>7526</v>
      </c>
      <c r="E272" s="23" t="s">
        <v>4</v>
      </c>
      <c r="F272" s="110"/>
      <c r="G272" s="47"/>
      <c r="H272" s="48" t="s">
        <v>54</v>
      </c>
      <c r="I272" s="48" t="s">
        <v>53</v>
      </c>
      <c r="J272" s="23" t="s">
        <v>33</v>
      </c>
      <c r="K272" s="86" t="s">
        <v>53</v>
      </c>
      <c r="L272" s="54"/>
      <c r="M272" s="24">
        <v>45170</v>
      </c>
      <c r="N272" s="24">
        <v>45170</v>
      </c>
      <c r="O272" s="48"/>
      <c r="P272" s="48"/>
      <c r="Q272" s="48"/>
      <c r="R272" s="48"/>
      <c r="S272" s="55">
        <f t="shared" si="18"/>
        <v>0</v>
      </c>
      <c r="T272" s="111"/>
      <c r="U272" s="112"/>
      <c r="V272" s="58">
        <v>1</v>
      </c>
      <c r="W272" s="42">
        <v>62.1</v>
      </c>
      <c r="X272" s="60">
        <f t="shared" si="19"/>
        <v>1</v>
      </c>
      <c r="Y272" s="61">
        <f t="shared" si="20"/>
        <v>62.1</v>
      </c>
      <c r="Z272" s="55">
        <f t="shared" si="21"/>
        <v>62.1</v>
      </c>
      <c r="AA272" s="62"/>
    </row>
    <row r="273" spans="1:27" s="63" customFormat="1" ht="15.75" customHeight="1" x14ac:dyDescent="0.2">
      <c r="A273" s="53" t="s">
        <v>150</v>
      </c>
      <c r="B273" s="53" t="s">
        <v>150</v>
      </c>
      <c r="C273" s="23" t="s">
        <v>81</v>
      </c>
      <c r="D273" s="20">
        <v>7526</v>
      </c>
      <c r="E273" s="23" t="s">
        <v>4</v>
      </c>
      <c r="F273" s="110"/>
      <c r="G273" s="47"/>
      <c r="H273" s="48" t="s">
        <v>54</v>
      </c>
      <c r="I273" s="48" t="s">
        <v>53</v>
      </c>
      <c r="J273" s="23" t="s">
        <v>636</v>
      </c>
      <c r="K273" s="86" t="s">
        <v>53</v>
      </c>
      <c r="L273" s="54"/>
      <c r="M273" s="24">
        <v>45201</v>
      </c>
      <c r="N273" s="24">
        <v>45201</v>
      </c>
      <c r="O273" s="48"/>
      <c r="P273" s="48"/>
      <c r="Q273" s="48"/>
      <c r="R273" s="48"/>
      <c r="S273" s="55">
        <f t="shared" si="18"/>
        <v>0</v>
      </c>
      <c r="T273" s="111"/>
      <c r="U273" s="112"/>
      <c r="V273" s="58">
        <v>1</v>
      </c>
      <c r="W273" s="42">
        <v>62.1</v>
      </c>
      <c r="X273" s="60">
        <f t="shared" si="19"/>
        <v>1</v>
      </c>
      <c r="Y273" s="61">
        <f t="shared" si="20"/>
        <v>62.1</v>
      </c>
      <c r="Z273" s="55">
        <f t="shared" si="21"/>
        <v>62.1</v>
      </c>
      <c r="AA273" s="62"/>
    </row>
    <row r="274" spans="1:27" s="63" customFormat="1" ht="15.75" customHeight="1" x14ac:dyDescent="0.2">
      <c r="A274" s="53" t="s">
        <v>150</v>
      </c>
      <c r="B274" s="53" t="s">
        <v>150</v>
      </c>
      <c r="C274" s="23" t="s">
        <v>80</v>
      </c>
      <c r="D274" s="20">
        <v>7744</v>
      </c>
      <c r="E274" s="23" t="s">
        <v>3</v>
      </c>
      <c r="F274" s="110"/>
      <c r="G274" s="47"/>
      <c r="H274" s="48" t="s">
        <v>54</v>
      </c>
      <c r="I274" s="48" t="s">
        <v>53</v>
      </c>
      <c r="J274" s="23" t="s">
        <v>637</v>
      </c>
      <c r="K274" s="86" t="s">
        <v>53</v>
      </c>
      <c r="L274" s="54"/>
      <c r="M274" s="24">
        <v>45148</v>
      </c>
      <c r="N274" s="24">
        <v>45148</v>
      </c>
      <c r="O274" s="48"/>
      <c r="P274" s="48"/>
      <c r="Q274" s="48"/>
      <c r="R274" s="48"/>
      <c r="S274" s="55">
        <f t="shared" si="18"/>
        <v>0</v>
      </c>
      <c r="T274" s="111"/>
      <c r="U274" s="112"/>
      <c r="V274" s="58">
        <v>1</v>
      </c>
      <c r="W274" s="42">
        <v>62.1</v>
      </c>
      <c r="X274" s="60">
        <f t="shared" si="19"/>
        <v>1</v>
      </c>
      <c r="Y274" s="61">
        <f t="shared" si="20"/>
        <v>62.1</v>
      </c>
      <c r="Z274" s="55">
        <f t="shared" si="21"/>
        <v>62.1</v>
      </c>
      <c r="AA274" s="62"/>
    </row>
    <row r="275" spans="1:27" s="63" customFormat="1" ht="15.75" customHeight="1" x14ac:dyDescent="0.2">
      <c r="A275" s="53" t="s">
        <v>150</v>
      </c>
      <c r="B275" s="53" t="s">
        <v>150</v>
      </c>
      <c r="C275" s="23" t="s">
        <v>80</v>
      </c>
      <c r="D275" s="20">
        <v>7744</v>
      </c>
      <c r="E275" s="23" t="s">
        <v>3</v>
      </c>
      <c r="F275" s="110"/>
      <c r="G275" s="47"/>
      <c r="H275" s="48" t="s">
        <v>54</v>
      </c>
      <c r="I275" s="48" t="s">
        <v>53</v>
      </c>
      <c r="J275" s="23" t="s">
        <v>638</v>
      </c>
      <c r="K275" s="86" t="s">
        <v>53</v>
      </c>
      <c r="L275" s="54"/>
      <c r="M275" s="24">
        <v>45119</v>
      </c>
      <c r="N275" s="24">
        <v>45119</v>
      </c>
      <c r="O275" s="48"/>
      <c r="P275" s="48"/>
      <c r="Q275" s="48"/>
      <c r="R275" s="48"/>
      <c r="S275" s="55">
        <f t="shared" si="18"/>
        <v>0</v>
      </c>
      <c r="T275" s="111"/>
      <c r="U275" s="112"/>
      <c r="V275" s="58">
        <v>1</v>
      </c>
      <c r="W275" s="42">
        <v>62.1</v>
      </c>
      <c r="X275" s="60">
        <f t="shared" si="19"/>
        <v>1</v>
      </c>
      <c r="Y275" s="61">
        <f t="shared" si="20"/>
        <v>62.1</v>
      </c>
      <c r="Z275" s="55">
        <f t="shared" si="21"/>
        <v>62.1</v>
      </c>
      <c r="AA275" s="62"/>
    </row>
    <row r="276" spans="1:27" s="63" customFormat="1" ht="15.75" customHeight="1" x14ac:dyDescent="0.2">
      <c r="A276" s="53" t="s">
        <v>150</v>
      </c>
      <c r="B276" s="53" t="s">
        <v>150</v>
      </c>
      <c r="C276" s="23" t="s">
        <v>80</v>
      </c>
      <c r="D276" s="20">
        <v>7744</v>
      </c>
      <c r="E276" s="23" t="s">
        <v>3</v>
      </c>
      <c r="F276" s="110"/>
      <c r="G276" s="47"/>
      <c r="H276" s="48" t="s">
        <v>54</v>
      </c>
      <c r="I276" s="48" t="s">
        <v>53</v>
      </c>
      <c r="J276" s="23" t="s">
        <v>639</v>
      </c>
      <c r="K276" s="86" t="s">
        <v>53</v>
      </c>
      <c r="L276" s="54"/>
      <c r="M276" s="24">
        <v>45154</v>
      </c>
      <c r="N276" s="24">
        <v>45154</v>
      </c>
      <c r="O276" s="48"/>
      <c r="P276" s="48"/>
      <c r="Q276" s="48"/>
      <c r="R276" s="48"/>
      <c r="S276" s="55">
        <f t="shared" si="18"/>
        <v>0</v>
      </c>
      <c r="T276" s="111"/>
      <c r="U276" s="112"/>
      <c r="V276" s="58">
        <v>1</v>
      </c>
      <c r="W276" s="42">
        <v>62.1</v>
      </c>
      <c r="X276" s="60">
        <f t="shared" si="19"/>
        <v>1</v>
      </c>
      <c r="Y276" s="61">
        <f t="shared" si="20"/>
        <v>62.1</v>
      </c>
      <c r="Z276" s="55">
        <f t="shared" si="21"/>
        <v>62.1</v>
      </c>
      <c r="AA276" s="62"/>
    </row>
    <row r="277" spans="1:27" s="63" customFormat="1" ht="15.75" customHeight="1" x14ac:dyDescent="0.2">
      <c r="A277" s="53" t="s">
        <v>150</v>
      </c>
      <c r="B277" s="53" t="s">
        <v>150</v>
      </c>
      <c r="C277" s="23" t="s">
        <v>80</v>
      </c>
      <c r="D277" s="20">
        <v>7744</v>
      </c>
      <c r="E277" s="23" t="s">
        <v>3</v>
      </c>
      <c r="F277" s="110"/>
      <c r="G277" s="47"/>
      <c r="H277" s="48" t="s">
        <v>54</v>
      </c>
      <c r="I277" s="48" t="s">
        <v>53</v>
      </c>
      <c r="J277" s="23" t="s">
        <v>640</v>
      </c>
      <c r="K277" s="86" t="s">
        <v>53</v>
      </c>
      <c r="L277" s="54"/>
      <c r="M277" s="24">
        <v>45113</v>
      </c>
      <c r="N277" s="24">
        <v>45113</v>
      </c>
      <c r="O277" s="48"/>
      <c r="P277" s="48"/>
      <c r="Q277" s="48"/>
      <c r="R277" s="48"/>
      <c r="S277" s="55">
        <f t="shared" si="18"/>
        <v>0</v>
      </c>
      <c r="T277" s="111"/>
      <c r="U277" s="112"/>
      <c r="V277" s="58">
        <v>1</v>
      </c>
      <c r="W277" s="42">
        <v>62.1</v>
      </c>
      <c r="X277" s="60">
        <f t="shared" si="19"/>
        <v>1</v>
      </c>
      <c r="Y277" s="61">
        <f t="shared" si="20"/>
        <v>62.1</v>
      </c>
      <c r="Z277" s="55">
        <f t="shared" si="21"/>
        <v>62.1</v>
      </c>
      <c r="AA277" s="62"/>
    </row>
    <row r="278" spans="1:27" s="63" customFormat="1" ht="15.75" customHeight="1" x14ac:dyDescent="0.2">
      <c r="A278" s="53" t="s">
        <v>150</v>
      </c>
      <c r="B278" s="53" t="s">
        <v>150</v>
      </c>
      <c r="C278" s="23" t="s">
        <v>80</v>
      </c>
      <c r="D278" s="20">
        <v>7744</v>
      </c>
      <c r="E278" s="23" t="s">
        <v>3</v>
      </c>
      <c r="F278" s="110"/>
      <c r="G278" s="47"/>
      <c r="H278" s="48" t="s">
        <v>54</v>
      </c>
      <c r="I278" s="48" t="s">
        <v>53</v>
      </c>
      <c r="J278" s="23" t="s">
        <v>33</v>
      </c>
      <c r="K278" s="86" t="s">
        <v>53</v>
      </c>
      <c r="L278" s="54"/>
      <c r="M278" s="24">
        <v>45121</v>
      </c>
      <c r="N278" s="24">
        <v>45121</v>
      </c>
      <c r="O278" s="48"/>
      <c r="P278" s="48"/>
      <c r="Q278" s="48"/>
      <c r="R278" s="48"/>
      <c r="S278" s="55">
        <f t="shared" si="18"/>
        <v>0</v>
      </c>
      <c r="T278" s="111"/>
      <c r="U278" s="112"/>
      <c r="V278" s="58">
        <v>1</v>
      </c>
      <c r="W278" s="42">
        <v>62.1</v>
      </c>
      <c r="X278" s="60">
        <f t="shared" si="19"/>
        <v>1</v>
      </c>
      <c r="Y278" s="61">
        <f t="shared" si="20"/>
        <v>62.1</v>
      </c>
      <c r="Z278" s="55">
        <f t="shared" si="21"/>
        <v>62.1</v>
      </c>
      <c r="AA278" s="62"/>
    </row>
    <row r="279" spans="1:27" s="63" customFormat="1" ht="15.75" customHeight="1" x14ac:dyDescent="0.2">
      <c r="A279" s="53" t="s">
        <v>150</v>
      </c>
      <c r="B279" s="53" t="s">
        <v>150</v>
      </c>
      <c r="C279" s="23" t="s">
        <v>191</v>
      </c>
      <c r="D279" s="20">
        <v>8374</v>
      </c>
      <c r="E279" s="23" t="s">
        <v>4</v>
      </c>
      <c r="F279" s="110"/>
      <c r="G279" s="47"/>
      <c r="H279" s="48" t="s">
        <v>54</v>
      </c>
      <c r="I279" s="48" t="s">
        <v>53</v>
      </c>
      <c r="J279" s="23" t="s">
        <v>440</v>
      </c>
      <c r="K279" s="86" t="s">
        <v>53</v>
      </c>
      <c r="L279" s="54"/>
      <c r="M279" s="24">
        <v>45285</v>
      </c>
      <c r="N279" s="24">
        <v>45285</v>
      </c>
      <c r="O279" s="48"/>
      <c r="P279" s="48"/>
      <c r="Q279" s="48"/>
      <c r="R279" s="48"/>
      <c r="S279" s="55">
        <f t="shared" si="18"/>
        <v>0</v>
      </c>
      <c r="T279" s="111"/>
      <c r="U279" s="112"/>
      <c r="V279" s="58">
        <v>1</v>
      </c>
      <c r="W279" s="42">
        <v>62.1</v>
      </c>
      <c r="X279" s="60">
        <f t="shared" si="19"/>
        <v>1</v>
      </c>
      <c r="Y279" s="61">
        <f t="shared" si="20"/>
        <v>62.1</v>
      </c>
      <c r="Z279" s="55">
        <f t="shared" si="21"/>
        <v>62.1</v>
      </c>
      <c r="AA279" s="62"/>
    </row>
    <row r="280" spans="1:27" s="63" customFormat="1" ht="15.75" customHeight="1" x14ac:dyDescent="0.2">
      <c r="A280" s="53" t="s">
        <v>150</v>
      </c>
      <c r="B280" s="53" t="s">
        <v>150</v>
      </c>
      <c r="C280" s="23" t="s">
        <v>191</v>
      </c>
      <c r="D280" s="20">
        <v>8374</v>
      </c>
      <c r="E280" s="23" t="s">
        <v>4</v>
      </c>
      <c r="F280" s="110"/>
      <c r="G280" s="47"/>
      <c r="H280" s="48" t="s">
        <v>54</v>
      </c>
      <c r="I280" s="48" t="s">
        <v>53</v>
      </c>
      <c r="J280" s="23" t="s">
        <v>641</v>
      </c>
      <c r="K280" s="86" t="s">
        <v>53</v>
      </c>
      <c r="L280" s="54"/>
      <c r="M280" s="24">
        <v>45233</v>
      </c>
      <c r="N280" s="24">
        <v>45233</v>
      </c>
      <c r="O280" s="48"/>
      <c r="P280" s="48"/>
      <c r="Q280" s="48"/>
      <c r="R280" s="48"/>
      <c r="S280" s="55">
        <f t="shared" si="18"/>
        <v>0</v>
      </c>
      <c r="T280" s="111"/>
      <c r="U280" s="112"/>
      <c r="V280" s="58">
        <v>1</v>
      </c>
      <c r="W280" s="42">
        <v>62.1</v>
      </c>
      <c r="X280" s="60">
        <f t="shared" si="19"/>
        <v>1</v>
      </c>
      <c r="Y280" s="61">
        <f t="shared" si="20"/>
        <v>62.1</v>
      </c>
      <c r="Z280" s="55">
        <f t="shared" si="21"/>
        <v>62.1</v>
      </c>
      <c r="AA280" s="62"/>
    </row>
    <row r="281" spans="1:27" s="63" customFormat="1" ht="15.75" customHeight="1" x14ac:dyDescent="0.2">
      <c r="A281" s="53" t="s">
        <v>150</v>
      </c>
      <c r="B281" s="53" t="s">
        <v>150</v>
      </c>
      <c r="C281" s="23" t="s">
        <v>79</v>
      </c>
      <c r="D281" s="20">
        <v>7573</v>
      </c>
      <c r="E281" s="23" t="s">
        <v>4</v>
      </c>
      <c r="F281" s="110"/>
      <c r="G281" s="47"/>
      <c r="H281" s="48" t="s">
        <v>54</v>
      </c>
      <c r="I281" s="48" t="s">
        <v>53</v>
      </c>
      <c r="J281" s="23" t="s">
        <v>236</v>
      </c>
      <c r="K281" s="86" t="s">
        <v>53</v>
      </c>
      <c r="L281" s="54"/>
      <c r="M281" s="24">
        <v>45282</v>
      </c>
      <c r="N281" s="24">
        <v>45282</v>
      </c>
      <c r="O281" s="48"/>
      <c r="P281" s="48"/>
      <c r="Q281" s="48"/>
      <c r="R281" s="48"/>
      <c r="S281" s="55">
        <f t="shared" si="18"/>
        <v>0</v>
      </c>
      <c r="T281" s="111"/>
      <c r="U281" s="112"/>
      <c r="V281" s="58">
        <v>1</v>
      </c>
      <c r="W281" s="42">
        <v>62.1</v>
      </c>
      <c r="X281" s="60">
        <f t="shared" si="19"/>
        <v>1</v>
      </c>
      <c r="Y281" s="61">
        <f t="shared" si="20"/>
        <v>62.1</v>
      </c>
      <c r="Z281" s="55">
        <f t="shared" si="21"/>
        <v>62.1</v>
      </c>
      <c r="AA281" s="62"/>
    </row>
    <row r="282" spans="1:27" s="63" customFormat="1" ht="15.75" customHeight="1" x14ac:dyDescent="0.2">
      <c r="A282" s="53" t="s">
        <v>150</v>
      </c>
      <c r="B282" s="53" t="s">
        <v>150</v>
      </c>
      <c r="C282" s="23" t="s">
        <v>79</v>
      </c>
      <c r="D282" s="20">
        <v>7573</v>
      </c>
      <c r="E282" s="23" t="s">
        <v>4</v>
      </c>
      <c r="F282" s="110"/>
      <c r="G282" s="47"/>
      <c r="H282" s="48" t="s">
        <v>54</v>
      </c>
      <c r="I282" s="48" t="s">
        <v>53</v>
      </c>
      <c r="J282" s="23" t="s">
        <v>642</v>
      </c>
      <c r="K282" s="86" t="s">
        <v>53</v>
      </c>
      <c r="L282" s="54"/>
      <c r="M282" s="24">
        <v>45275</v>
      </c>
      <c r="N282" s="24">
        <v>45275</v>
      </c>
      <c r="O282" s="48"/>
      <c r="P282" s="48"/>
      <c r="Q282" s="48"/>
      <c r="R282" s="48"/>
      <c r="S282" s="55">
        <f t="shared" si="18"/>
        <v>0</v>
      </c>
      <c r="T282" s="111"/>
      <c r="U282" s="112"/>
      <c r="V282" s="58">
        <v>1</v>
      </c>
      <c r="W282" s="42">
        <v>62.1</v>
      </c>
      <c r="X282" s="60">
        <f t="shared" si="19"/>
        <v>1</v>
      </c>
      <c r="Y282" s="61">
        <f t="shared" si="20"/>
        <v>62.1</v>
      </c>
      <c r="Z282" s="55">
        <f t="shared" si="21"/>
        <v>62.1</v>
      </c>
      <c r="AA282" s="62"/>
    </row>
    <row r="283" spans="1:27" s="63" customFormat="1" ht="15.75" customHeight="1" x14ac:dyDescent="0.2">
      <c r="A283" s="53" t="s">
        <v>150</v>
      </c>
      <c r="B283" s="53" t="s">
        <v>150</v>
      </c>
      <c r="C283" s="23" t="s">
        <v>374</v>
      </c>
      <c r="D283" s="20">
        <v>7643</v>
      </c>
      <c r="E283" s="23" t="s">
        <v>2</v>
      </c>
      <c r="F283" s="110"/>
      <c r="G283" s="47"/>
      <c r="H283" s="48" t="s">
        <v>54</v>
      </c>
      <c r="I283" s="48" t="s">
        <v>53</v>
      </c>
      <c r="J283" s="23" t="s">
        <v>402</v>
      </c>
      <c r="K283" s="86" t="s">
        <v>53</v>
      </c>
      <c r="L283" s="54"/>
      <c r="M283" s="24">
        <v>45238</v>
      </c>
      <c r="N283" s="24">
        <v>45238</v>
      </c>
      <c r="O283" s="48"/>
      <c r="P283" s="48"/>
      <c r="Q283" s="48"/>
      <c r="R283" s="48"/>
      <c r="S283" s="55">
        <f t="shared" si="18"/>
        <v>0</v>
      </c>
      <c r="T283" s="111"/>
      <c r="U283" s="112"/>
      <c r="V283" s="58">
        <v>1</v>
      </c>
      <c r="W283" s="42">
        <v>62.1</v>
      </c>
      <c r="X283" s="60">
        <f t="shared" si="19"/>
        <v>1</v>
      </c>
      <c r="Y283" s="61">
        <f t="shared" si="20"/>
        <v>62.1</v>
      </c>
      <c r="Z283" s="55">
        <f t="shared" si="21"/>
        <v>62.1</v>
      </c>
      <c r="AA283" s="62"/>
    </row>
    <row r="284" spans="1:27" s="63" customFormat="1" ht="15.75" customHeight="1" x14ac:dyDescent="0.2">
      <c r="A284" s="53" t="s">
        <v>150</v>
      </c>
      <c r="B284" s="53" t="s">
        <v>150</v>
      </c>
      <c r="C284" s="23" t="s">
        <v>374</v>
      </c>
      <c r="D284" s="20">
        <v>7643</v>
      </c>
      <c r="E284" s="23" t="s">
        <v>2</v>
      </c>
      <c r="F284" s="110"/>
      <c r="G284" s="47"/>
      <c r="H284" s="48" t="s">
        <v>54</v>
      </c>
      <c r="I284" s="48" t="s">
        <v>53</v>
      </c>
      <c r="J284" s="23" t="s">
        <v>392</v>
      </c>
      <c r="K284" s="86" t="s">
        <v>53</v>
      </c>
      <c r="L284" s="54"/>
      <c r="M284" s="24">
        <v>45236</v>
      </c>
      <c r="N284" s="24">
        <v>45236</v>
      </c>
      <c r="O284" s="48"/>
      <c r="P284" s="48"/>
      <c r="Q284" s="48"/>
      <c r="R284" s="48"/>
      <c r="S284" s="55">
        <f t="shared" si="18"/>
        <v>0</v>
      </c>
      <c r="T284" s="111"/>
      <c r="U284" s="112"/>
      <c r="V284" s="58">
        <v>1</v>
      </c>
      <c r="W284" s="42">
        <v>62.1</v>
      </c>
      <c r="X284" s="60">
        <f t="shared" si="19"/>
        <v>1</v>
      </c>
      <c r="Y284" s="61">
        <f t="shared" si="20"/>
        <v>62.1</v>
      </c>
      <c r="Z284" s="55">
        <f t="shared" si="21"/>
        <v>62.1</v>
      </c>
      <c r="AA284" s="62"/>
    </row>
    <row r="285" spans="1:27" s="63" customFormat="1" ht="15.75" customHeight="1" x14ac:dyDescent="0.2">
      <c r="A285" s="53" t="s">
        <v>150</v>
      </c>
      <c r="B285" s="53" t="s">
        <v>150</v>
      </c>
      <c r="C285" s="23" t="s">
        <v>374</v>
      </c>
      <c r="D285" s="20">
        <v>7643</v>
      </c>
      <c r="E285" s="23" t="s">
        <v>2</v>
      </c>
      <c r="F285" s="110"/>
      <c r="G285" s="47"/>
      <c r="H285" s="48" t="s">
        <v>54</v>
      </c>
      <c r="I285" s="48" t="s">
        <v>53</v>
      </c>
      <c r="J285" s="23" t="s">
        <v>643</v>
      </c>
      <c r="K285" s="86" t="s">
        <v>53</v>
      </c>
      <c r="L285" s="54"/>
      <c r="M285" s="24">
        <v>45168</v>
      </c>
      <c r="N285" s="24">
        <v>45168</v>
      </c>
      <c r="O285" s="48"/>
      <c r="P285" s="48"/>
      <c r="Q285" s="48"/>
      <c r="R285" s="48"/>
      <c r="S285" s="55">
        <f t="shared" si="18"/>
        <v>0</v>
      </c>
      <c r="T285" s="111"/>
      <c r="U285" s="112"/>
      <c r="V285" s="58">
        <v>1</v>
      </c>
      <c r="W285" s="42">
        <v>62.1</v>
      </c>
      <c r="X285" s="60">
        <f t="shared" si="19"/>
        <v>1</v>
      </c>
      <c r="Y285" s="61">
        <f t="shared" si="20"/>
        <v>62.1</v>
      </c>
      <c r="Z285" s="55">
        <f t="shared" si="21"/>
        <v>62.1</v>
      </c>
      <c r="AA285" s="62"/>
    </row>
    <row r="286" spans="1:27" s="63" customFormat="1" ht="15.75" customHeight="1" x14ac:dyDescent="0.2">
      <c r="A286" s="53" t="s">
        <v>150</v>
      </c>
      <c r="B286" s="53" t="s">
        <v>150</v>
      </c>
      <c r="C286" s="23" t="s">
        <v>39</v>
      </c>
      <c r="D286" s="20">
        <v>8139</v>
      </c>
      <c r="E286" s="23" t="s">
        <v>3</v>
      </c>
      <c r="F286" s="110"/>
      <c r="G286" s="47"/>
      <c r="H286" s="48" t="s">
        <v>54</v>
      </c>
      <c r="I286" s="48" t="s">
        <v>53</v>
      </c>
      <c r="J286" s="23" t="s">
        <v>644</v>
      </c>
      <c r="K286" s="86" t="s">
        <v>53</v>
      </c>
      <c r="L286" s="54"/>
      <c r="M286" s="24">
        <v>45265</v>
      </c>
      <c r="N286" s="24">
        <v>45265</v>
      </c>
      <c r="O286" s="48"/>
      <c r="P286" s="48"/>
      <c r="Q286" s="48"/>
      <c r="R286" s="48"/>
      <c r="S286" s="55">
        <f t="shared" si="18"/>
        <v>0</v>
      </c>
      <c r="T286" s="111"/>
      <c r="U286" s="112"/>
      <c r="V286" s="58">
        <v>1</v>
      </c>
      <c r="W286" s="42">
        <v>62.1</v>
      </c>
      <c r="X286" s="60">
        <f t="shared" si="19"/>
        <v>1</v>
      </c>
      <c r="Y286" s="61">
        <f t="shared" si="20"/>
        <v>62.1</v>
      </c>
      <c r="Z286" s="55">
        <f t="shared" si="21"/>
        <v>62.1</v>
      </c>
      <c r="AA286" s="62"/>
    </row>
    <row r="287" spans="1:27" s="63" customFormat="1" ht="15.75" customHeight="1" x14ac:dyDescent="0.2">
      <c r="A287" s="53" t="s">
        <v>150</v>
      </c>
      <c r="B287" s="53" t="s">
        <v>150</v>
      </c>
      <c r="C287" s="23" t="s">
        <v>171</v>
      </c>
      <c r="D287" s="20">
        <v>8564</v>
      </c>
      <c r="E287" s="23" t="s">
        <v>2</v>
      </c>
      <c r="F287" s="110"/>
      <c r="G287" s="47"/>
      <c r="H287" s="48" t="s">
        <v>54</v>
      </c>
      <c r="I287" s="48" t="s">
        <v>53</v>
      </c>
      <c r="J287" s="23" t="s">
        <v>409</v>
      </c>
      <c r="K287" s="86" t="s">
        <v>53</v>
      </c>
      <c r="L287" s="54"/>
      <c r="M287" s="24">
        <v>45287</v>
      </c>
      <c r="N287" s="24">
        <v>45287</v>
      </c>
      <c r="O287" s="48"/>
      <c r="P287" s="48"/>
      <c r="Q287" s="48"/>
      <c r="R287" s="48"/>
      <c r="S287" s="55">
        <f t="shared" si="18"/>
        <v>0</v>
      </c>
      <c r="T287" s="111"/>
      <c r="U287" s="112"/>
      <c r="V287" s="58">
        <v>1</v>
      </c>
      <c r="W287" s="42">
        <v>62.1</v>
      </c>
      <c r="X287" s="60">
        <f t="shared" si="19"/>
        <v>1</v>
      </c>
      <c r="Y287" s="61">
        <f t="shared" si="20"/>
        <v>62.1</v>
      </c>
      <c r="Z287" s="55">
        <f t="shared" si="21"/>
        <v>62.1</v>
      </c>
      <c r="AA287" s="62"/>
    </row>
    <row r="288" spans="1:27" s="63" customFormat="1" ht="15.75" customHeight="1" x14ac:dyDescent="0.2">
      <c r="A288" s="53" t="s">
        <v>150</v>
      </c>
      <c r="B288" s="53" t="s">
        <v>150</v>
      </c>
      <c r="C288" s="23" t="s">
        <v>194</v>
      </c>
      <c r="D288" s="20">
        <v>8806</v>
      </c>
      <c r="E288" s="23" t="s">
        <v>3</v>
      </c>
      <c r="F288" s="110"/>
      <c r="G288" s="47"/>
      <c r="H288" s="48" t="s">
        <v>54</v>
      </c>
      <c r="I288" s="48" t="s">
        <v>53</v>
      </c>
      <c r="J288" s="23" t="s">
        <v>473</v>
      </c>
      <c r="K288" s="86" t="s">
        <v>53</v>
      </c>
      <c r="L288" s="54"/>
      <c r="M288" s="24">
        <v>45246</v>
      </c>
      <c r="N288" s="24">
        <v>45246</v>
      </c>
      <c r="O288" s="48"/>
      <c r="P288" s="48"/>
      <c r="Q288" s="48"/>
      <c r="R288" s="48"/>
      <c r="S288" s="55">
        <f t="shared" si="18"/>
        <v>0</v>
      </c>
      <c r="T288" s="111"/>
      <c r="U288" s="112"/>
      <c r="V288" s="58">
        <v>1</v>
      </c>
      <c r="W288" s="42">
        <v>62.1</v>
      </c>
      <c r="X288" s="60">
        <f t="shared" si="19"/>
        <v>1</v>
      </c>
      <c r="Y288" s="61">
        <f t="shared" si="20"/>
        <v>62.1</v>
      </c>
      <c r="Z288" s="55">
        <f t="shared" si="21"/>
        <v>62.1</v>
      </c>
      <c r="AA288" s="62"/>
    </row>
    <row r="289" spans="1:27" s="63" customFormat="1" ht="15.75" customHeight="1" x14ac:dyDescent="0.2">
      <c r="A289" s="53" t="s">
        <v>150</v>
      </c>
      <c r="B289" s="53" t="s">
        <v>150</v>
      </c>
      <c r="C289" s="23" t="s">
        <v>105</v>
      </c>
      <c r="D289" s="20">
        <v>8821</v>
      </c>
      <c r="E289" s="23" t="s">
        <v>3</v>
      </c>
      <c r="F289" s="110"/>
      <c r="G289" s="47"/>
      <c r="H289" s="48" t="s">
        <v>54</v>
      </c>
      <c r="I289" s="48" t="s">
        <v>53</v>
      </c>
      <c r="J289" s="23" t="s">
        <v>538</v>
      </c>
      <c r="K289" s="86" t="s">
        <v>53</v>
      </c>
      <c r="L289" s="54"/>
      <c r="M289" s="24">
        <v>45258</v>
      </c>
      <c r="N289" s="24">
        <v>45258</v>
      </c>
      <c r="O289" s="48"/>
      <c r="P289" s="48"/>
      <c r="Q289" s="48"/>
      <c r="R289" s="48"/>
      <c r="S289" s="55">
        <f t="shared" si="18"/>
        <v>0</v>
      </c>
      <c r="T289" s="111"/>
      <c r="U289" s="112"/>
      <c r="V289" s="58">
        <v>1</v>
      </c>
      <c r="W289" s="42">
        <v>62.1</v>
      </c>
      <c r="X289" s="60">
        <f t="shared" si="19"/>
        <v>1</v>
      </c>
      <c r="Y289" s="61">
        <f t="shared" si="20"/>
        <v>62.1</v>
      </c>
      <c r="Z289" s="55">
        <f t="shared" si="21"/>
        <v>62.1</v>
      </c>
      <c r="AA289" s="62"/>
    </row>
    <row r="290" spans="1:27" s="63" customFormat="1" ht="15.75" customHeight="1" x14ac:dyDescent="0.2">
      <c r="A290" s="53" t="s">
        <v>150</v>
      </c>
      <c r="B290" s="53" t="s">
        <v>150</v>
      </c>
      <c r="C290" s="23" t="s">
        <v>195</v>
      </c>
      <c r="D290" s="20">
        <v>9013</v>
      </c>
      <c r="E290" s="23" t="s">
        <v>2</v>
      </c>
      <c r="F290" s="110"/>
      <c r="G290" s="47"/>
      <c r="H290" s="48" t="s">
        <v>54</v>
      </c>
      <c r="I290" s="48" t="s">
        <v>53</v>
      </c>
      <c r="J290" s="23" t="s">
        <v>645</v>
      </c>
      <c r="K290" s="86" t="s">
        <v>53</v>
      </c>
      <c r="L290" s="54"/>
      <c r="M290" s="24">
        <v>45271</v>
      </c>
      <c r="N290" s="24">
        <v>45271</v>
      </c>
      <c r="O290" s="48"/>
      <c r="P290" s="48"/>
      <c r="Q290" s="48"/>
      <c r="R290" s="48"/>
      <c r="S290" s="55">
        <f t="shared" si="18"/>
        <v>0</v>
      </c>
      <c r="T290" s="111"/>
      <c r="U290" s="112"/>
      <c r="V290" s="58">
        <v>1</v>
      </c>
      <c r="W290" s="42">
        <v>62.1</v>
      </c>
      <c r="X290" s="60">
        <f t="shared" si="19"/>
        <v>1</v>
      </c>
      <c r="Y290" s="61">
        <f t="shared" si="20"/>
        <v>62.1</v>
      </c>
      <c r="Z290" s="55">
        <f t="shared" si="21"/>
        <v>62.1</v>
      </c>
      <c r="AA290" s="62"/>
    </row>
    <row r="291" spans="1:27" s="63" customFormat="1" ht="15.75" customHeight="1" x14ac:dyDescent="0.2">
      <c r="A291" s="53" t="s">
        <v>150</v>
      </c>
      <c r="B291" s="53" t="s">
        <v>150</v>
      </c>
      <c r="C291" s="23" t="s">
        <v>195</v>
      </c>
      <c r="D291" s="20">
        <v>9013</v>
      </c>
      <c r="E291" s="23" t="s">
        <v>2</v>
      </c>
      <c r="F291" s="110"/>
      <c r="G291" s="47"/>
      <c r="H291" s="48" t="s">
        <v>54</v>
      </c>
      <c r="I291" s="48" t="s">
        <v>53</v>
      </c>
      <c r="J291" s="23" t="s">
        <v>253</v>
      </c>
      <c r="K291" s="86" t="s">
        <v>53</v>
      </c>
      <c r="L291" s="54"/>
      <c r="M291" s="24">
        <v>45229</v>
      </c>
      <c r="N291" s="24">
        <v>45229</v>
      </c>
      <c r="O291" s="48"/>
      <c r="P291" s="48"/>
      <c r="Q291" s="48"/>
      <c r="R291" s="48"/>
      <c r="S291" s="55">
        <f t="shared" si="18"/>
        <v>0</v>
      </c>
      <c r="T291" s="111"/>
      <c r="U291" s="112"/>
      <c r="V291" s="58">
        <v>1</v>
      </c>
      <c r="W291" s="42">
        <v>62.1</v>
      </c>
      <c r="X291" s="60">
        <f t="shared" si="19"/>
        <v>1</v>
      </c>
      <c r="Y291" s="61">
        <f t="shared" si="20"/>
        <v>62.1</v>
      </c>
      <c r="Z291" s="55">
        <f t="shared" si="21"/>
        <v>62.1</v>
      </c>
      <c r="AA291" s="62"/>
    </row>
    <row r="292" spans="1:27" s="63" customFormat="1" ht="15.75" customHeight="1" x14ac:dyDescent="0.2">
      <c r="A292" s="53" t="s">
        <v>150</v>
      </c>
      <c r="B292" s="53" t="s">
        <v>150</v>
      </c>
      <c r="C292" s="23" t="s">
        <v>195</v>
      </c>
      <c r="D292" s="20">
        <v>9013</v>
      </c>
      <c r="E292" s="23" t="s">
        <v>2</v>
      </c>
      <c r="F292" s="110"/>
      <c r="G292" s="47"/>
      <c r="H292" s="48" t="s">
        <v>54</v>
      </c>
      <c r="I292" s="48" t="s">
        <v>53</v>
      </c>
      <c r="J292" s="23" t="s">
        <v>368</v>
      </c>
      <c r="K292" s="86" t="s">
        <v>53</v>
      </c>
      <c r="L292" s="54"/>
      <c r="M292" s="24">
        <v>44992</v>
      </c>
      <c r="N292" s="24">
        <v>44992</v>
      </c>
      <c r="O292" s="48"/>
      <c r="P292" s="48"/>
      <c r="Q292" s="48"/>
      <c r="R292" s="48"/>
      <c r="S292" s="55">
        <f t="shared" si="18"/>
        <v>0</v>
      </c>
      <c r="T292" s="111"/>
      <c r="U292" s="112"/>
      <c r="V292" s="58">
        <v>1</v>
      </c>
      <c r="W292" s="42">
        <v>62.1</v>
      </c>
      <c r="X292" s="60">
        <f t="shared" si="19"/>
        <v>1</v>
      </c>
      <c r="Y292" s="61">
        <f t="shared" si="20"/>
        <v>62.1</v>
      </c>
      <c r="Z292" s="55">
        <f t="shared" si="21"/>
        <v>62.1</v>
      </c>
      <c r="AA292" s="62"/>
    </row>
    <row r="293" spans="1:27" s="63" customFormat="1" ht="15.75" customHeight="1" x14ac:dyDescent="0.2">
      <c r="A293" s="53" t="s">
        <v>150</v>
      </c>
      <c r="B293" s="53" t="s">
        <v>150</v>
      </c>
      <c r="C293" s="23" t="s">
        <v>195</v>
      </c>
      <c r="D293" s="20">
        <v>9013</v>
      </c>
      <c r="E293" s="23" t="s">
        <v>2</v>
      </c>
      <c r="F293" s="110"/>
      <c r="G293" s="47"/>
      <c r="H293" s="48" t="s">
        <v>54</v>
      </c>
      <c r="I293" s="48" t="s">
        <v>53</v>
      </c>
      <c r="J293" s="23" t="s">
        <v>174</v>
      </c>
      <c r="K293" s="86" t="s">
        <v>53</v>
      </c>
      <c r="L293" s="54"/>
      <c r="M293" s="24">
        <v>45043</v>
      </c>
      <c r="N293" s="24">
        <v>45043</v>
      </c>
      <c r="O293" s="48"/>
      <c r="P293" s="48"/>
      <c r="Q293" s="48"/>
      <c r="R293" s="48"/>
      <c r="S293" s="55">
        <f t="shared" si="18"/>
        <v>0</v>
      </c>
      <c r="T293" s="111"/>
      <c r="U293" s="112"/>
      <c r="V293" s="58">
        <v>1</v>
      </c>
      <c r="W293" s="42">
        <v>62.1</v>
      </c>
      <c r="X293" s="60">
        <f t="shared" si="19"/>
        <v>1</v>
      </c>
      <c r="Y293" s="61">
        <f t="shared" si="20"/>
        <v>62.1</v>
      </c>
      <c r="Z293" s="55">
        <f t="shared" si="21"/>
        <v>62.1</v>
      </c>
      <c r="AA293" s="62"/>
    </row>
    <row r="294" spans="1:27" s="63" customFormat="1" ht="15.75" customHeight="1" x14ac:dyDescent="0.2">
      <c r="A294" s="53" t="s">
        <v>150</v>
      </c>
      <c r="B294" s="53" t="s">
        <v>150</v>
      </c>
      <c r="C294" s="23" t="s">
        <v>195</v>
      </c>
      <c r="D294" s="20">
        <v>9013</v>
      </c>
      <c r="E294" s="23" t="s">
        <v>2</v>
      </c>
      <c r="F294" s="110"/>
      <c r="G294" s="47"/>
      <c r="H294" s="48" t="s">
        <v>54</v>
      </c>
      <c r="I294" s="48" t="s">
        <v>53</v>
      </c>
      <c r="J294" s="23" t="s">
        <v>646</v>
      </c>
      <c r="K294" s="86" t="s">
        <v>53</v>
      </c>
      <c r="L294" s="54"/>
      <c r="M294" s="24">
        <v>45041</v>
      </c>
      <c r="N294" s="24">
        <v>45041</v>
      </c>
      <c r="O294" s="48"/>
      <c r="P294" s="48"/>
      <c r="Q294" s="48"/>
      <c r="R294" s="48"/>
      <c r="S294" s="55">
        <f t="shared" si="18"/>
        <v>0</v>
      </c>
      <c r="T294" s="111"/>
      <c r="U294" s="112"/>
      <c r="V294" s="58">
        <v>1</v>
      </c>
      <c r="W294" s="42">
        <v>62.1</v>
      </c>
      <c r="X294" s="60">
        <f t="shared" si="19"/>
        <v>1</v>
      </c>
      <c r="Y294" s="61">
        <f t="shared" si="20"/>
        <v>62.1</v>
      </c>
      <c r="Z294" s="55">
        <f t="shared" si="21"/>
        <v>62.1</v>
      </c>
      <c r="AA294" s="62"/>
    </row>
    <row r="295" spans="1:27" s="63" customFormat="1" ht="15.75" customHeight="1" x14ac:dyDescent="0.2">
      <c r="A295" s="53" t="s">
        <v>150</v>
      </c>
      <c r="B295" s="53" t="s">
        <v>150</v>
      </c>
      <c r="C295" s="23" t="s">
        <v>76</v>
      </c>
      <c r="D295" s="20">
        <v>7656</v>
      </c>
      <c r="E295" s="23" t="s">
        <v>3</v>
      </c>
      <c r="F295" s="110"/>
      <c r="G295" s="47"/>
      <c r="H295" s="48" t="s">
        <v>54</v>
      </c>
      <c r="I295" s="48" t="s">
        <v>53</v>
      </c>
      <c r="J295" s="23" t="s">
        <v>258</v>
      </c>
      <c r="K295" s="86" t="s">
        <v>53</v>
      </c>
      <c r="L295" s="54"/>
      <c r="M295" s="24">
        <v>45286</v>
      </c>
      <c r="N295" s="24">
        <v>45286</v>
      </c>
      <c r="O295" s="48"/>
      <c r="P295" s="48"/>
      <c r="Q295" s="48"/>
      <c r="R295" s="48"/>
      <c r="S295" s="55">
        <f t="shared" si="18"/>
        <v>0</v>
      </c>
      <c r="T295" s="111"/>
      <c r="U295" s="112"/>
      <c r="V295" s="58">
        <v>1</v>
      </c>
      <c r="W295" s="42">
        <v>62.1</v>
      </c>
      <c r="X295" s="60">
        <f t="shared" si="19"/>
        <v>1</v>
      </c>
      <c r="Y295" s="61">
        <f t="shared" si="20"/>
        <v>62.1</v>
      </c>
      <c r="Z295" s="55">
        <f t="shared" si="21"/>
        <v>62.1</v>
      </c>
      <c r="AA295" s="62"/>
    </row>
    <row r="296" spans="1:27" s="63" customFormat="1" ht="15.75" customHeight="1" x14ac:dyDescent="0.2">
      <c r="A296" s="53" t="s">
        <v>150</v>
      </c>
      <c r="B296" s="53" t="s">
        <v>150</v>
      </c>
      <c r="C296" s="23" t="s">
        <v>45</v>
      </c>
      <c r="D296" s="20">
        <v>7658</v>
      </c>
      <c r="E296" s="23" t="s">
        <v>4</v>
      </c>
      <c r="F296" s="110"/>
      <c r="G296" s="47"/>
      <c r="H296" s="48" t="s">
        <v>54</v>
      </c>
      <c r="I296" s="48" t="s">
        <v>53</v>
      </c>
      <c r="J296" s="23" t="s">
        <v>647</v>
      </c>
      <c r="K296" s="86" t="s">
        <v>53</v>
      </c>
      <c r="L296" s="54"/>
      <c r="M296" s="24">
        <v>45267</v>
      </c>
      <c r="N296" s="24">
        <v>45267</v>
      </c>
      <c r="O296" s="48"/>
      <c r="P296" s="48"/>
      <c r="Q296" s="48"/>
      <c r="R296" s="48"/>
      <c r="S296" s="55">
        <f t="shared" si="18"/>
        <v>0</v>
      </c>
      <c r="T296" s="111"/>
      <c r="U296" s="112"/>
      <c r="V296" s="58">
        <v>1</v>
      </c>
      <c r="W296" s="42">
        <v>62.1</v>
      </c>
      <c r="X296" s="60">
        <f t="shared" si="19"/>
        <v>1</v>
      </c>
      <c r="Y296" s="61">
        <f t="shared" si="20"/>
        <v>62.1</v>
      </c>
      <c r="Z296" s="55">
        <f t="shared" si="21"/>
        <v>62.1</v>
      </c>
      <c r="AA296" s="62"/>
    </row>
    <row r="297" spans="1:27" s="63" customFormat="1" ht="15.75" customHeight="1" x14ac:dyDescent="0.2">
      <c r="A297" s="53" t="s">
        <v>150</v>
      </c>
      <c r="B297" s="53" t="s">
        <v>150</v>
      </c>
      <c r="C297" s="23" t="s">
        <v>59</v>
      </c>
      <c r="D297" s="20">
        <v>7700</v>
      </c>
      <c r="E297" s="23" t="s">
        <v>2</v>
      </c>
      <c r="F297" s="110"/>
      <c r="G297" s="47"/>
      <c r="H297" s="48" t="s">
        <v>54</v>
      </c>
      <c r="I297" s="48" t="s">
        <v>53</v>
      </c>
      <c r="J297" s="23" t="s">
        <v>648</v>
      </c>
      <c r="K297" s="86" t="s">
        <v>53</v>
      </c>
      <c r="L297" s="54"/>
      <c r="M297" s="24">
        <v>45237</v>
      </c>
      <c r="N297" s="24">
        <v>45237</v>
      </c>
      <c r="O297" s="48"/>
      <c r="P297" s="48"/>
      <c r="Q297" s="48"/>
      <c r="R297" s="48"/>
      <c r="S297" s="55">
        <f t="shared" si="18"/>
        <v>0</v>
      </c>
      <c r="T297" s="111"/>
      <c r="U297" s="112"/>
      <c r="V297" s="58">
        <v>1</v>
      </c>
      <c r="W297" s="42">
        <v>62.1</v>
      </c>
      <c r="X297" s="60">
        <f t="shared" si="19"/>
        <v>1</v>
      </c>
      <c r="Y297" s="61">
        <f t="shared" si="20"/>
        <v>62.1</v>
      </c>
      <c r="Z297" s="55">
        <f t="shared" si="21"/>
        <v>62.1</v>
      </c>
      <c r="AA297" s="62"/>
    </row>
    <row r="298" spans="1:27" s="63" customFormat="1" ht="15.75" customHeight="1" x14ac:dyDescent="0.2">
      <c r="A298" s="53" t="s">
        <v>150</v>
      </c>
      <c r="B298" s="53" t="s">
        <v>150</v>
      </c>
      <c r="C298" s="23" t="s">
        <v>279</v>
      </c>
      <c r="D298" s="20">
        <v>6734</v>
      </c>
      <c r="E298" s="23" t="s">
        <v>4</v>
      </c>
      <c r="F298" s="110"/>
      <c r="G298" s="47"/>
      <c r="H298" s="48" t="s">
        <v>54</v>
      </c>
      <c r="I298" s="48" t="s">
        <v>53</v>
      </c>
      <c r="J298" s="23" t="s">
        <v>429</v>
      </c>
      <c r="K298" s="86" t="s">
        <v>53</v>
      </c>
      <c r="L298" s="54"/>
      <c r="M298" s="24">
        <v>45258</v>
      </c>
      <c r="N298" s="24">
        <v>45258</v>
      </c>
      <c r="O298" s="48"/>
      <c r="P298" s="48"/>
      <c r="Q298" s="48"/>
      <c r="R298" s="48"/>
      <c r="S298" s="55">
        <f t="shared" si="18"/>
        <v>0</v>
      </c>
      <c r="T298" s="111"/>
      <c r="U298" s="112"/>
      <c r="V298" s="58">
        <v>1</v>
      </c>
      <c r="W298" s="42">
        <v>62.1</v>
      </c>
      <c r="X298" s="60">
        <f t="shared" si="19"/>
        <v>1</v>
      </c>
      <c r="Y298" s="61">
        <f t="shared" si="20"/>
        <v>62.1</v>
      </c>
      <c r="Z298" s="55">
        <f t="shared" si="21"/>
        <v>62.1</v>
      </c>
      <c r="AA298" s="62"/>
    </row>
    <row r="299" spans="1:27" s="63" customFormat="1" ht="15.75" customHeight="1" x14ac:dyDescent="0.2">
      <c r="A299" s="53" t="s">
        <v>150</v>
      </c>
      <c r="B299" s="53" t="s">
        <v>150</v>
      </c>
      <c r="C299" s="23" t="s">
        <v>261</v>
      </c>
      <c r="D299" s="20">
        <v>7266</v>
      </c>
      <c r="E299" s="23" t="s">
        <v>4</v>
      </c>
      <c r="F299" s="110"/>
      <c r="G299" s="47"/>
      <c r="H299" s="48" t="s">
        <v>54</v>
      </c>
      <c r="I299" s="48" t="s">
        <v>53</v>
      </c>
      <c r="J299" s="23" t="s">
        <v>607</v>
      </c>
      <c r="K299" s="86" t="s">
        <v>53</v>
      </c>
      <c r="L299" s="54"/>
      <c r="M299" s="24">
        <v>45275</v>
      </c>
      <c r="N299" s="24">
        <v>45275</v>
      </c>
      <c r="O299" s="48"/>
      <c r="P299" s="48"/>
      <c r="Q299" s="48"/>
      <c r="R299" s="48"/>
      <c r="S299" s="55">
        <f t="shared" si="18"/>
        <v>0</v>
      </c>
      <c r="T299" s="111"/>
      <c r="U299" s="112"/>
      <c r="V299" s="58">
        <v>1</v>
      </c>
      <c r="W299" s="42">
        <v>62.1</v>
      </c>
      <c r="X299" s="60">
        <f t="shared" si="19"/>
        <v>1</v>
      </c>
      <c r="Y299" s="61">
        <f t="shared" si="20"/>
        <v>62.1</v>
      </c>
      <c r="Z299" s="55">
        <f t="shared" si="21"/>
        <v>62.1</v>
      </c>
      <c r="AA299" s="62"/>
    </row>
    <row r="300" spans="1:27" s="63" customFormat="1" ht="15.75" customHeight="1" x14ac:dyDescent="0.2">
      <c r="A300" s="53" t="s">
        <v>150</v>
      </c>
      <c r="B300" s="53" t="s">
        <v>150</v>
      </c>
      <c r="C300" s="23" t="s">
        <v>108</v>
      </c>
      <c r="D300" s="20">
        <v>6433</v>
      </c>
      <c r="E300" s="23" t="s">
        <v>4</v>
      </c>
      <c r="F300" s="110"/>
      <c r="G300" s="47"/>
      <c r="H300" s="48" t="s">
        <v>54</v>
      </c>
      <c r="I300" s="48" t="s">
        <v>53</v>
      </c>
      <c r="J300" s="23" t="s">
        <v>649</v>
      </c>
      <c r="K300" s="86" t="s">
        <v>53</v>
      </c>
      <c r="L300" s="54"/>
      <c r="M300" s="24">
        <v>45201</v>
      </c>
      <c r="N300" s="24">
        <v>45201</v>
      </c>
      <c r="O300" s="48"/>
      <c r="P300" s="48"/>
      <c r="Q300" s="48"/>
      <c r="R300" s="48"/>
      <c r="S300" s="55">
        <f t="shared" si="18"/>
        <v>0</v>
      </c>
      <c r="T300" s="111"/>
      <c r="U300" s="112"/>
      <c r="V300" s="58">
        <v>1</v>
      </c>
      <c r="W300" s="42">
        <v>62.1</v>
      </c>
      <c r="X300" s="60">
        <f t="shared" si="19"/>
        <v>1</v>
      </c>
      <c r="Y300" s="61">
        <f t="shared" si="20"/>
        <v>62.1</v>
      </c>
      <c r="Z300" s="55">
        <f t="shared" si="21"/>
        <v>62.1</v>
      </c>
      <c r="AA300" s="62"/>
    </row>
    <row r="301" spans="1:27" s="63" customFormat="1" ht="15.75" customHeight="1" x14ac:dyDescent="0.2">
      <c r="A301" s="53" t="s">
        <v>150</v>
      </c>
      <c r="B301" s="53" t="s">
        <v>150</v>
      </c>
      <c r="C301" s="23" t="s">
        <v>103</v>
      </c>
      <c r="D301" s="20">
        <v>5727</v>
      </c>
      <c r="E301" s="23" t="s">
        <v>4</v>
      </c>
      <c r="F301" s="110"/>
      <c r="G301" s="47"/>
      <c r="H301" s="48" t="s">
        <v>54</v>
      </c>
      <c r="I301" s="48" t="s">
        <v>53</v>
      </c>
      <c r="J301" s="23" t="s">
        <v>650</v>
      </c>
      <c r="K301" s="86" t="s">
        <v>53</v>
      </c>
      <c r="L301" s="54"/>
      <c r="M301" s="24">
        <v>45076</v>
      </c>
      <c r="N301" s="24">
        <v>45076</v>
      </c>
      <c r="O301" s="48"/>
      <c r="P301" s="48"/>
      <c r="Q301" s="48"/>
      <c r="R301" s="48"/>
      <c r="S301" s="55">
        <f t="shared" si="18"/>
        <v>0</v>
      </c>
      <c r="T301" s="111"/>
      <c r="U301" s="112"/>
      <c r="V301" s="58">
        <v>1</v>
      </c>
      <c r="W301" s="42">
        <v>62.1</v>
      </c>
      <c r="X301" s="60">
        <f t="shared" si="19"/>
        <v>1</v>
      </c>
      <c r="Y301" s="61">
        <f t="shared" si="20"/>
        <v>62.1</v>
      </c>
      <c r="Z301" s="55">
        <f t="shared" si="21"/>
        <v>62.1</v>
      </c>
      <c r="AA301" s="62"/>
    </row>
    <row r="302" spans="1:27" s="63" customFormat="1" ht="15.75" customHeight="1" x14ac:dyDescent="0.2">
      <c r="A302" s="53" t="s">
        <v>150</v>
      </c>
      <c r="B302" s="53" t="s">
        <v>150</v>
      </c>
      <c r="C302" s="23" t="s">
        <v>90</v>
      </c>
      <c r="D302" s="20">
        <v>6301</v>
      </c>
      <c r="E302" s="23" t="s">
        <v>4</v>
      </c>
      <c r="F302" s="110"/>
      <c r="G302" s="47"/>
      <c r="H302" s="48" t="s">
        <v>54</v>
      </c>
      <c r="I302" s="48" t="s">
        <v>53</v>
      </c>
      <c r="J302" s="23" t="s">
        <v>354</v>
      </c>
      <c r="K302" s="86" t="s">
        <v>53</v>
      </c>
      <c r="L302" s="54"/>
      <c r="M302" s="24">
        <v>45201</v>
      </c>
      <c r="N302" s="24">
        <v>45201</v>
      </c>
      <c r="O302" s="48"/>
      <c r="P302" s="48"/>
      <c r="Q302" s="48"/>
      <c r="R302" s="48"/>
      <c r="S302" s="55">
        <f t="shared" si="18"/>
        <v>0</v>
      </c>
      <c r="T302" s="111"/>
      <c r="U302" s="112"/>
      <c r="V302" s="58">
        <v>1</v>
      </c>
      <c r="W302" s="42">
        <v>62.1</v>
      </c>
      <c r="X302" s="60">
        <f t="shared" si="19"/>
        <v>1</v>
      </c>
      <c r="Y302" s="61">
        <f t="shared" si="20"/>
        <v>62.1</v>
      </c>
      <c r="Z302" s="55">
        <f t="shared" si="21"/>
        <v>62.1</v>
      </c>
      <c r="AA302" s="62"/>
    </row>
    <row r="303" spans="1:27" s="63" customFormat="1" ht="15.75" customHeight="1" x14ac:dyDescent="0.2">
      <c r="A303" s="53" t="s">
        <v>150</v>
      </c>
      <c r="B303" s="53" t="s">
        <v>150</v>
      </c>
      <c r="C303" s="23" t="s">
        <v>49</v>
      </c>
      <c r="D303" s="20">
        <v>3869</v>
      </c>
      <c r="E303" s="23" t="s">
        <v>3</v>
      </c>
      <c r="F303" s="110"/>
      <c r="G303" s="47"/>
      <c r="H303" s="48" t="s">
        <v>54</v>
      </c>
      <c r="I303" s="48" t="s">
        <v>53</v>
      </c>
      <c r="J303" s="23" t="s">
        <v>651</v>
      </c>
      <c r="K303" s="86" t="s">
        <v>53</v>
      </c>
      <c r="L303" s="54"/>
      <c r="M303" s="24">
        <v>45267</v>
      </c>
      <c r="N303" s="24">
        <v>45267</v>
      </c>
      <c r="O303" s="48"/>
      <c r="P303" s="48"/>
      <c r="Q303" s="48"/>
      <c r="R303" s="48"/>
      <c r="S303" s="55">
        <f t="shared" si="18"/>
        <v>0</v>
      </c>
      <c r="T303" s="111"/>
      <c r="U303" s="112"/>
      <c r="V303" s="58">
        <v>1</v>
      </c>
      <c r="W303" s="42">
        <v>62.1</v>
      </c>
      <c r="X303" s="60">
        <f t="shared" si="19"/>
        <v>1</v>
      </c>
      <c r="Y303" s="61">
        <f t="shared" si="20"/>
        <v>62.1</v>
      </c>
      <c r="Z303" s="55">
        <f t="shared" si="21"/>
        <v>62.1</v>
      </c>
      <c r="AA303" s="62"/>
    </row>
    <row r="304" spans="1:27" s="63" customFormat="1" ht="15.75" customHeight="1" x14ac:dyDescent="0.2">
      <c r="A304" s="53" t="s">
        <v>150</v>
      </c>
      <c r="B304" s="53" t="s">
        <v>150</v>
      </c>
      <c r="C304" s="23" t="s">
        <v>172</v>
      </c>
      <c r="D304" s="20">
        <v>5352</v>
      </c>
      <c r="E304" s="23" t="s">
        <v>3</v>
      </c>
      <c r="F304" s="110"/>
      <c r="G304" s="47"/>
      <c r="H304" s="48" t="s">
        <v>54</v>
      </c>
      <c r="I304" s="48" t="s">
        <v>53</v>
      </c>
      <c r="J304" s="23" t="s">
        <v>247</v>
      </c>
      <c r="K304" s="86" t="s">
        <v>53</v>
      </c>
      <c r="L304" s="54"/>
      <c r="M304" s="24">
        <v>45274</v>
      </c>
      <c r="N304" s="24">
        <v>45274</v>
      </c>
      <c r="O304" s="48"/>
      <c r="P304" s="48"/>
      <c r="Q304" s="48"/>
      <c r="R304" s="48"/>
      <c r="S304" s="55">
        <f t="shared" si="18"/>
        <v>0</v>
      </c>
      <c r="T304" s="111"/>
      <c r="U304" s="112"/>
      <c r="V304" s="58">
        <v>1</v>
      </c>
      <c r="W304" s="42">
        <v>62.1</v>
      </c>
      <c r="X304" s="60">
        <f t="shared" si="19"/>
        <v>1</v>
      </c>
      <c r="Y304" s="61">
        <f t="shared" si="20"/>
        <v>62.1</v>
      </c>
      <c r="Z304" s="55">
        <f t="shared" si="21"/>
        <v>62.1</v>
      </c>
      <c r="AA304" s="62"/>
    </row>
    <row r="305" spans="1:27" s="63" customFormat="1" ht="15.75" customHeight="1" x14ac:dyDescent="0.2">
      <c r="A305" s="53" t="s">
        <v>150</v>
      </c>
      <c r="B305" s="53" t="s">
        <v>150</v>
      </c>
      <c r="C305" s="23" t="s">
        <v>74</v>
      </c>
      <c r="D305" s="20">
        <v>5833</v>
      </c>
      <c r="E305" s="23" t="s">
        <v>4</v>
      </c>
      <c r="F305" s="110"/>
      <c r="G305" s="47"/>
      <c r="H305" s="48" t="s">
        <v>54</v>
      </c>
      <c r="I305" s="48" t="s">
        <v>53</v>
      </c>
      <c r="J305" s="23" t="s">
        <v>652</v>
      </c>
      <c r="K305" s="86" t="s">
        <v>53</v>
      </c>
      <c r="L305" s="54"/>
      <c r="M305" s="24">
        <v>45216</v>
      </c>
      <c r="N305" s="24">
        <v>45216</v>
      </c>
      <c r="O305" s="48"/>
      <c r="P305" s="48"/>
      <c r="Q305" s="48"/>
      <c r="R305" s="48"/>
      <c r="S305" s="55">
        <f t="shared" si="18"/>
        <v>0</v>
      </c>
      <c r="T305" s="111"/>
      <c r="U305" s="112"/>
      <c r="V305" s="58">
        <v>1</v>
      </c>
      <c r="W305" s="42">
        <v>62.1</v>
      </c>
      <c r="X305" s="60">
        <f t="shared" si="19"/>
        <v>1</v>
      </c>
      <c r="Y305" s="61">
        <f t="shared" si="20"/>
        <v>62.1</v>
      </c>
      <c r="Z305" s="55">
        <f t="shared" si="21"/>
        <v>62.1</v>
      </c>
      <c r="AA305" s="62"/>
    </row>
    <row r="306" spans="1:27" s="63" customFormat="1" ht="15.75" customHeight="1" x14ac:dyDescent="0.2">
      <c r="A306" s="53" t="s">
        <v>150</v>
      </c>
      <c r="B306" s="53" t="s">
        <v>150</v>
      </c>
      <c r="C306" s="23" t="s">
        <v>62</v>
      </c>
      <c r="D306" s="20">
        <v>9812</v>
      </c>
      <c r="E306" s="23" t="s">
        <v>2</v>
      </c>
      <c r="F306" s="110"/>
      <c r="G306" s="47"/>
      <c r="H306" s="48" t="s">
        <v>54</v>
      </c>
      <c r="I306" s="48" t="s">
        <v>53</v>
      </c>
      <c r="J306" s="23" t="s">
        <v>653</v>
      </c>
      <c r="K306" s="86" t="s">
        <v>53</v>
      </c>
      <c r="L306" s="54"/>
      <c r="M306" s="24">
        <v>45268</v>
      </c>
      <c r="N306" s="24">
        <v>45268</v>
      </c>
      <c r="O306" s="48"/>
      <c r="P306" s="48"/>
      <c r="Q306" s="48"/>
      <c r="R306" s="48"/>
      <c r="S306" s="55">
        <f t="shared" si="18"/>
        <v>0</v>
      </c>
      <c r="T306" s="111"/>
      <c r="U306" s="112"/>
      <c r="V306" s="58">
        <v>1</v>
      </c>
      <c r="W306" s="42">
        <v>62.1</v>
      </c>
      <c r="X306" s="60">
        <f t="shared" si="19"/>
        <v>1</v>
      </c>
      <c r="Y306" s="61">
        <f t="shared" si="20"/>
        <v>62.1</v>
      </c>
      <c r="Z306" s="55">
        <f t="shared" si="21"/>
        <v>62.1</v>
      </c>
      <c r="AA306" s="62"/>
    </row>
    <row r="307" spans="1:27" s="63" customFormat="1" ht="15.75" customHeight="1" x14ac:dyDescent="0.2">
      <c r="A307" s="53" t="s">
        <v>150</v>
      </c>
      <c r="B307" s="53" t="s">
        <v>150</v>
      </c>
      <c r="C307" s="23" t="s">
        <v>62</v>
      </c>
      <c r="D307" s="20">
        <v>9812</v>
      </c>
      <c r="E307" s="23" t="s">
        <v>2</v>
      </c>
      <c r="F307" s="110"/>
      <c r="G307" s="47"/>
      <c r="H307" s="48" t="s">
        <v>54</v>
      </c>
      <c r="I307" s="48" t="s">
        <v>53</v>
      </c>
      <c r="J307" s="23" t="s">
        <v>422</v>
      </c>
      <c r="K307" s="86" t="s">
        <v>53</v>
      </c>
      <c r="L307" s="54"/>
      <c r="M307" s="24">
        <v>45257</v>
      </c>
      <c r="N307" s="24">
        <v>45257</v>
      </c>
      <c r="O307" s="48"/>
      <c r="P307" s="48"/>
      <c r="Q307" s="48"/>
      <c r="R307" s="48"/>
      <c r="S307" s="55">
        <f t="shared" si="18"/>
        <v>0</v>
      </c>
      <c r="T307" s="111"/>
      <c r="U307" s="112"/>
      <c r="V307" s="58">
        <v>1</v>
      </c>
      <c r="W307" s="42">
        <v>62.1</v>
      </c>
      <c r="X307" s="60">
        <f t="shared" si="19"/>
        <v>1</v>
      </c>
      <c r="Y307" s="61">
        <f t="shared" si="20"/>
        <v>62.1</v>
      </c>
      <c r="Z307" s="55">
        <f t="shared" si="21"/>
        <v>62.1</v>
      </c>
      <c r="AA307" s="62"/>
    </row>
    <row r="308" spans="1:27" s="63" customFormat="1" ht="15.75" customHeight="1" x14ac:dyDescent="0.2">
      <c r="A308" s="53" t="s">
        <v>150</v>
      </c>
      <c r="B308" s="53" t="s">
        <v>150</v>
      </c>
      <c r="C308" s="23" t="s">
        <v>62</v>
      </c>
      <c r="D308" s="20">
        <v>9812</v>
      </c>
      <c r="E308" s="23" t="s">
        <v>2</v>
      </c>
      <c r="F308" s="110"/>
      <c r="G308" s="47"/>
      <c r="H308" s="48" t="s">
        <v>54</v>
      </c>
      <c r="I308" s="48" t="s">
        <v>53</v>
      </c>
      <c r="J308" s="23" t="s">
        <v>654</v>
      </c>
      <c r="K308" s="86" t="s">
        <v>53</v>
      </c>
      <c r="L308" s="54"/>
      <c r="M308" s="24">
        <v>45265</v>
      </c>
      <c r="N308" s="24">
        <v>45265</v>
      </c>
      <c r="O308" s="48"/>
      <c r="P308" s="48"/>
      <c r="Q308" s="48"/>
      <c r="R308" s="48"/>
      <c r="S308" s="55">
        <f t="shared" si="18"/>
        <v>0</v>
      </c>
      <c r="T308" s="111"/>
      <c r="U308" s="112"/>
      <c r="V308" s="58">
        <v>1</v>
      </c>
      <c r="W308" s="42">
        <v>62.1</v>
      </c>
      <c r="X308" s="60">
        <f t="shared" si="19"/>
        <v>1</v>
      </c>
      <c r="Y308" s="61">
        <f t="shared" si="20"/>
        <v>62.1</v>
      </c>
      <c r="Z308" s="55">
        <f t="shared" si="21"/>
        <v>62.1</v>
      </c>
      <c r="AA308" s="62"/>
    </row>
    <row r="309" spans="1:27" s="63" customFormat="1" ht="15.75" customHeight="1" x14ac:dyDescent="0.2">
      <c r="A309" s="53" t="s">
        <v>150</v>
      </c>
      <c r="B309" s="53" t="s">
        <v>150</v>
      </c>
      <c r="C309" s="23" t="s">
        <v>223</v>
      </c>
      <c r="D309" s="20">
        <v>10230</v>
      </c>
      <c r="E309" s="23" t="s">
        <v>2</v>
      </c>
      <c r="F309" s="110"/>
      <c r="G309" s="47"/>
      <c r="H309" s="48" t="s">
        <v>54</v>
      </c>
      <c r="I309" s="48" t="s">
        <v>53</v>
      </c>
      <c r="J309" s="23" t="s">
        <v>247</v>
      </c>
      <c r="K309" s="86" t="s">
        <v>53</v>
      </c>
      <c r="L309" s="54"/>
      <c r="M309" s="24">
        <v>45273</v>
      </c>
      <c r="N309" s="24">
        <v>45273</v>
      </c>
      <c r="O309" s="48"/>
      <c r="P309" s="48"/>
      <c r="Q309" s="48"/>
      <c r="R309" s="48"/>
      <c r="S309" s="55">
        <f t="shared" si="18"/>
        <v>0</v>
      </c>
      <c r="T309" s="111"/>
      <c r="U309" s="112"/>
      <c r="V309" s="58">
        <v>1</v>
      </c>
      <c r="W309" s="42">
        <v>62.1</v>
      </c>
      <c r="X309" s="60">
        <f t="shared" si="19"/>
        <v>1</v>
      </c>
      <c r="Y309" s="61">
        <f t="shared" si="20"/>
        <v>62.1</v>
      </c>
      <c r="Z309" s="55">
        <f t="shared" si="21"/>
        <v>62.1</v>
      </c>
      <c r="AA309" s="62"/>
    </row>
    <row r="310" spans="1:27" s="63" customFormat="1" ht="15.75" customHeight="1" x14ac:dyDescent="0.2">
      <c r="A310" s="53" t="s">
        <v>150</v>
      </c>
      <c r="B310" s="53" t="s">
        <v>150</v>
      </c>
      <c r="C310" s="23" t="s">
        <v>178</v>
      </c>
      <c r="D310" s="20">
        <v>10594</v>
      </c>
      <c r="E310" s="23" t="s">
        <v>4</v>
      </c>
      <c r="F310" s="110"/>
      <c r="G310" s="47"/>
      <c r="H310" s="48" t="s">
        <v>54</v>
      </c>
      <c r="I310" s="48" t="s">
        <v>53</v>
      </c>
      <c r="J310" s="23" t="s">
        <v>564</v>
      </c>
      <c r="K310" s="86" t="s">
        <v>53</v>
      </c>
      <c r="L310" s="54"/>
      <c r="M310" s="24">
        <v>45280</v>
      </c>
      <c r="N310" s="24">
        <v>45280</v>
      </c>
      <c r="O310" s="48"/>
      <c r="P310" s="48"/>
      <c r="Q310" s="48"/>
      <c r="R310" s="48"/>
      <c r="S310" s="55">
        <f t="shared" si="18"/>
        <v>0</v>
      </c>
      <c r="T310" s="111"/>
      <c r="U310" s="112"/>
      <c r="V310" s="58">
        <v>1</v>
      </c>
      <c r="W310" s="42">
        <v>62.1</v>
      </c>
      <c r="X310" s="60">
        <f t="shared" si="19"/>
        <v>1</v>
      </c>
      <c r="Y310" s="61">
        <f t="shared" si="20"/>
        <v>62.1</v>
      </c>
      <c r="Z310" s="55">
        <f t="shared" si="21"/>
        <v>62.1</v>
      </c>
      <c r="AA310" s="62"/>
    </row>
    <row r="311" spans="1:27" s="63" customFormat="1" ht="15.75" customHeight="1" x14ac:dyDescent="0.2">
      <c r="A311" s="53" t="s">
        <v>150</v>
      </c>
      <c r="B311" s="53" t="s">
        <v>150</v>
      </c>
      <c r="C311" s="23" t="s">
        <v>281</v>
      </c>
      <c r="D311" s="20">
        <v>10162</v>
      </c>
      <c r="E311" s="23" t="s">
        <v>2</v>
      </c>
      <c r="F311" s="110"/>
      <c r="G311" s="47"/>
      <c r="H311" s="48" t="s">
        <v>54</v>
      </c>
      <c r="I311" s="48" t="s">
        <v>53</v>
      </c>
      <c r="J311" s="23" t="s">
        <v>655</v>
      </c>
      <c r="K311" s="86" t="s">
        <v>53</v>
      </c>
      <c r="L311" s="54"/>
      <c r="M311" s="24">
        <v>45272</v>
      </c>
      <c r="N311" s="24">
        <v>45272</v>
      </c>
      <c r="O311" s="48"/>
      <c r="P311" s="48"/>
      <c r="Q311" s="48"/>
      <c r="R311" s="48"/>
      <c r="S311" s="55">
        <f t="shared" si="18"/>
        <v>0</v>
      </c>
      <c r="T311" s="111"/>
      <c r="U311" s="112"/>
      <c r="V311" s="58">
        <v>1</v>
      </c>
      <c r="W311" s="42">
        <v>62.1</v>
      </c>
      <c r="X311" s="60">
        <f t="shared" si="19"/>
        <v>1</v>
      </c>
      <c r="Y311" s="61">
        <f t="shared" si="20"/>
        <v>62.1</v>
      </c>
      <c r="Z311" s="55">
        <f t="shared" si="21"/>
        <v>62.1</v>
      </c>
      <c r="AA311" s="62"/>
    </row>
    <row r="312" spans="1:27" s="63" customFormat="1" ht="15.75" customHeight="1" x14ac:dyDescent="0.2">
      <c r="A312" s="53" t="s">
        <v>150</v>
      </c>
      <c r="B312" s="53" t="s">
        <v>150</v>
      </c>
      <c r="C312" s="23" t="s">
        <v>281</v>
      </c>
      <c r="D312" s="20">
        <v>10162</v>
      </c>
      <c r="E312" s="23" t="s">
        <v>2</v>
      </c>
      <c r="F312" s="110"/>
      <c r="G312" s="47"/>
      <c r="H312" s="48" t="s">
        <v>54</v>
      </c>
      <c r="I312" s="48" t="s">
        <v>53</v>
      </c>
      <c r="J312" s="23" t="s">
        <v>656</v>
      </c>
      <c r="K312" s="86" t="s">
        <v>53</v>
      </c>
      <c r="L312" s="54"/>
      <c r="M312" s="24">
        <v>45253</v>
      </c>
      <c r="N312" s="24">
        <v>45253</v>
      </c>
      <c r="O312" s="48"/>
      <c r="P312" s="48"/>
      <c r="Q312" s="48"/>
      <c r="R312" s="48"/>
      <c r="S312" s="55">
        <f t="shared" si="18"/>
        <v>0</v>
      </c>
      <c r="T312" s="111"/>
      <c r="U312" s="112"/>
      <c r="V312" s="58">
        <v>1</v>
      </c>
      <c r="W312" s="42">
        <v>62.1</v>
      </c>
      <c r="X312" s="60">
        <f t="shared" si="19"/>
        <v>1</v>
      </c>
      <c r="Y312" s="61">
        <f t="shared" si="20"/>
        <v>62.1</v>
      </c>
      <c r="Z312" s="55">
        <f t="shared" si="21"/>
        <v>62.1</v>
      </c>
      <c r="AA312" s="62"/>
    </row>
    <row r="313" spans="1:27" s="63" customFormat="1" ht="15.75" customHeight="1" x14ac:dyDescent="0.2">
      <c r="A313" s="53" t="s">
        <v>150</v>
      </c>
      <c r="B313" s="53" t="s">
        <v>150</v>
      </c>
      <c r="C313" s="23" t="s">
        <v>281</v>
      </c>
      <c r="D313" s="20">
        <v>10162</v>
      </c>
      <c r="E313" s="23" t="s">
        <v>2</v>
      </c>
      <c r="F313" s="110"/>
      <c r="G313" s="47"/>
      <c r="H313" s="48" t="s">
        <v>54</v>
      </c>
      <c r="I313" s="48" t="s">
        <v>53</v>
      </c>
      <c r="J313" s="23" t="s">
        <v>616</v>
      </c>
      <c r="K313" s="86" t="s">
        <v>53</v>
      </c>
      <c r="L313" s="54"/>
      <c r="M313" s="24">
        <v>45257</v>
      </c>
      <c r="N313" s="24">
        <v>45257</v>
      </c>
      <c r="O313" s="48"/>
      <c r="P313" s="48"/>
      <c r="Q313" s="48"/>
      <c r="R313" s="48"/>
      <c r="S313" s="55">
        <f t="shared" si="18"/>
        <v>0</v>
      </c>
      <c r="T313" s="111"/>
      <c r="U313" s="112"/>
      <c r="V313" s="58">
        <v>1</v>
      </c>
      <c r="W313" s="42">
        <v>62.1</v>
      </c>
      <c r="X313" s="60">
        <f t="shared" si="19"/>
        <v>1</v>
      </c>
      <c r="Y313" s="61">
        <f t="shared" si="20"/>
        <v>62.1</v>
      </c>
      <c r="Z313" s="55">
        <f t="shared" si="21"/>
        <v>62.1</v>
      </c>
      <c r="AA313" s="62"/>
    </row>
    <row r="314" spans="1:27" s="63" customFormat="1" ht="15.75" customHeight="1" x14ac:dyDescent="0.2">
      <c r="A314" s="53" t="s">
        <v>150</v>
      </c>
      <c r="B314" s="53" t="s">
        <v>150</v>
      </c>
      <c r="C314" s="23" t="s">
        <v>198</v>
      </c>
      <c r="D314" s="20">
        <v>10721</v>
      </c>
      <c r="E314" s="23" t="s">
        <v>4</v>
      </c>
      <c r="F314" s="110"/>
      <c r="G314" s="47"/>
      <c r="H314" s="48" t="s">
        <v>54</v>
      </c>
      <c r="I314" s="48" t="s">
        <v>53</v>
      </c>
      <c r="J314" s="23" t="s">
        <v>657</v>
      </c>
      <c r="K314" s="86" t="s">
        <v>53</v>
      </c>
      <c r="L314" s="54"/>
      <c r="M314" s="24">
        <v>45205</v>
      </c>
      <c r="N314" s="24">
        <v>45205</v>
      </c>
      <c r="O314" s="48"/>
      <c r="P314" s="48"/>
      <c r="Q314" s="48"/>
      <c r="R314" s="48"/>
      <c r="S314" s="55">
        <f t="shared" si="18"/>
        <v>0</v>
      </c>
      <c r="T314" s="111"/>
      <c r="U314" s="112"/>
      <c r="V314" s="58">
        <v>1</v>
      </c>
      <c r="W314" s="42">
        <v>62.1</v>
      </c>
      <c r="X314" s="60">
        <f t="shared" si="19"/>
        <v>1</v>
      </c>
      <c r="Y314" s="61">
        <f t="shared" si="20"/>
        <v>62.1</v>
      </c>
      <c r="Z314" s="55">
        <f t="shared" si="21"/>
        <v>62.1</v>
      </c>
      <c r="AA314" s="62"/>
    </row>
    <row r="315" spans="1:27" s="63" customFormat="1" ht="15.75" customHeight="1" x14ac:dyDescent="0.2">
      <c r="A315" s="53" t="s">
        <v>150</v>
      </c>
      <c r="B315" s="53" t="s">
        <v>150</v>
      </c>
      <c r="C315" s="23" t="s">
        <v>189</v>
      </c>
      <c r="D315" s="20">
        <v>10926</v>
      </c>
      <c r="E315" s="23" t="s">
        <v>0</v>
      </c>
      <c r="F315" s="110"/>
      <c r="G315" s="47"/>
      <c r="H315" s="48" t="s">
        <v>54</v>
      </c>
      <c r="I315" s="48" t="s">
        <v>53</v>
      </c>
      <c r="J315" s="23" t="s">
        <v>658</v>
      </c>
      <c r="K315" s="86" t="s">
        <v>53</v>
      </c>
      <c r="L315" s="54"/>
      <c r="M315" s="24">
        <v>45190</v>
      </c>
      <c r="N315" s="24">
        <v>45190</v>
      </c>
      <c r="O315" s="48"/>
      <c r="P315" s="48"/>
      <c r="Q315" s="48"/>
      <c r="R315" s="48"/>
      <c r="S315" s="55">
        <f t="shared" si="18"/>
        <v>0</v>
      </c>
      <c r="T315" s="111"/>
      <c r="U315" s="112"/>
      <c r="V315" s="58">
        <v>1</v>
      </c>
      <c r="W315" s="42">
        <v>62.1</v>
      </c>
      <c r="X315" s="60">
        <f t="shared" si="19"/>
        <v>1</v>
      </c>
      <c r="Y315" s="61">
        <f t="shared" si="20"/>
        <v>62.1</v>
      </c>
      <c r="Z315" s="55">
        <f t="shared" si="21"/>
        <v>62.1</v>
      </c>
      <c r="AA315" s="62"/>
    </row>
    <row r="316" spans="1:27" s="63" customFormat="1" ht="15.75" customHeight="1" x14ac:dyDescent="0.2">
      <c r="A316" s="53" t="s">
        <v>150</v>
      </c>
      <c r="B316" s="53" t="s">
        <v>150</v>
      </c>
      <c r="C316" s="23" t="s">
        <v>478</v>
      </c>
      <c r="D316" s="20">
        <v>10961</v>
      </c>
      <c r="E316" s="23" t="s">
        <v>2</v>
      </c>
      <c r="F316" s="110"/>
      <c r="G316" s="47"/>
      <c r="H316" s="48" t="s">
        <v>54</v>
      </c>
      <c r="I316" s="48" t="s">
        <v>53</v>
      </c>
      <c r="J316" s="23" t="s">
        <v>659</v>
      </c>
      <c r="K316" s="86" t="s">
        <v>53</v>
      </c>
      <c r="L316" s="54"/>
      <c r="M316" s="24">
        <v>45175</v>
      </c>
      <c r="N316" s="24">
        <v>45175</v>
      </c>
      <c r="O316" s="48"/>
      <c r="P316" s="48"/>
      <c r="Q316" s="48"/>
      <c r="R316" s="48"/>
      <c r="S316" s="55">
        <f t="shared" si="18"/>
        <v>0</v>
      </c>
      <c r="T316" s="111"/>
      <c r="U316" s="112"/>
      <c r="V316" s="58">
        <v>1</v>
      </c>
      <c r="W316" s="42">
        <v>62.1</v>
      </c>
      <c r="X316" s="60">
        <f t="shared" si="19"/>
        <v>1</v>
      </c>
      <c r="Y316" s="61">
        <f t="shared" si="20"/>
        <v>62.1</v>
      </c>
      <c r="Z316" s="55">
        <f t="shared" si="21"/>
        <v>62.1</v>
      </c>
      <c r="AA316" s="62"/>
    </row>
    <row r="317" spans="1:27" s="63" customFormat="1" ht="15.75" customHeight="1" x14ac:dyDescent="0.2">
      <c r="A317" s="53" t="s">
        <v>150</v>
      </c>
      <c r="B317" s="53" t="s">
        <v>150</v>
      </c>
      <c r="C317" s="23" t="s">
        <v>71</v>
      </c>
      <c r="D317" s="20">
        <v>10894</v>
      </c>
      <c r="E317" s="23" t="s">
        <v>4</v>
      </c>
      <c r="F317" s="110"/>
      <c r="G317" s="47"/>
      <c r="H317" s="48" t="s">
        <v>54</v>
      </c>
      <c r="I317" s="48" t="s">
        <v>53</v>
      </c>
      <c r="J317" s="23" t="s">
        <v>587</v>
      </c>
      <c r="K317" s="86" t="s">
        <v>53</v>
      </c>
      <c r="L317" s="54"/>
      <c r="M317" s="24">
        <v>45252</v>
      </c>
      <c r="N317" s="24">
        <v>45252</v>
      </c>
      <c r="O317" s="48"/>
      <c r="P317" s="48"/>
      <c r="Q317" s="48"/>
      <c r="R317" s="48"/>
      <c r="S317" s="55">
        <f t="shared" si="18"/>
        <v>0</v>
      </c>
      <c r="T317" s="111"/>
      <c r="U317" s="112"/>
      <c r="V317" s="58">
        <v>1</v>
      </c>
      <c r="W317" s="42">
        <v>62.1</v>
      </c>
      <c r="X317" s="60">
        <f t="shared" si="19"/>
        <v>1</v>
      </c>
      <c r="Y317" s="61">
        <f t="shared" si="20"/>
        <v>62.1</v>
      </c>
      <c r="Z317" s="55">
        <f t="shared" si="21"/>
        <v>62.1</v>
      </c>
      <c r="AA317" s="62"/>
    </row>
    <row r="318" spans="1:27" s="63" customFormat="1" ht="15.75" customHeight="1" x14ac:dyDescent="0.2">
      <c r="A318" s="53" t="s">
        <v>150</v>
      </c>
      <c r="B318" s="53" t="s">
        <v>150</v>
      </c>
      <c r="C318" s="23" t="s">
        <v>71</v>
      </c>
      <c r="D318" s="20">
        <v>10894</v>
      </c>
      <c r="E318" s="23" t="s">
        <v>4</v>
      </c>
      <c r="F318" s="110"/>
      <c r="G318" s="47"/>
      <c r="H318" s="48" t="s">
        <v>54</v>
      </c>
      <c r="I318" s="48" t="s">
        <v>53</v>
      </c>
      <c r="J318" s="23" t="s">
        <v>660</v>
      </c>
      <c r="K318" s="86" t="s">
        <v>53</v>
      </c>
      <c r="L318" s="54"/>
      <c r="M318" s="24">
        <v>45217</v>
      </c>
      <c r="N318" s="24">
        <v>45217</v>
      </c>
      <c r="O318" s="48"/>
      <c r="P318" s="48"/>
      <c r="Q318" s="48"/>
      <c r="R318" s="48"/>
      <c r="S318" s="55">
        <f t="shared" si="18"/>
        <v>0</v>
      </c>
      <c r="T318" s="111"/>
      <c r="U318" s="112"/>
      <c r="V318" s="58">
        <v>1</v>
      </c>
      <c r="W318" s="42">
        <v>62.1</v>
      </c>
      <c r="X318" s="60">
        <f t="shared" si="19"/>
        <v>1</v>
      </c>
      <c r="Y318" s="61">
        <f t="shared" si="20"/>
        <v>62.1</v>
      </c>
      <c r="Z318" s="55">
        <f t="shared" si="21"/>
        <v>62.1</v>
      </c>
      <c r="AA318" s="62"/>
    </row>
    <row r="319" spans="1:27" s="63" customFormat="1" ht="15.75" customHeight="1" x14ac:dyDescent="0.2">
      <c r="A319" s="53" t="s">
        <v>150</v>
      </c>
      <c r="B319" s="53" t="s">
        <v>150</v>
      </c>
      <c r="C319" s="23" t="s">
        <v>69</v>
      </c>
      <c r="D319" s="20">
        <v>10384</v>
      </c>
      <c r="E319" s="23" t="s">
        <v>3</v>
      </c>
      <c r="F319" s="110"/>
      <c r="G319" s="47"/>
      <c r="H319" s="48" t="s">
        <v>54</v>
      </c>
      <c r="I319" s="48" t="s">
        <v>53</v>
      </c>
      <c r="J319" s="23" t="s">
        <v>70</v>
      </c>
      <c r="K319" s="86" t="s">
        <v>53</v>
      </c>
      <c r="L319" s="54"/>
      <c r="M319" s="24">
        <v>45271</v>
      </c>
      <c r="N319" s="24">
        <v>45271</v>
      </c>
      <c r="O319" s="48"/>
      <c r="P319" s="48"/>
      <c r="Q319" s="48"/>
      <c r="R319" s="48"/>
      <c r="S319" s="55">
        <f t="shared" si="18"/>
        <v>0</v>
      </c>
      <c r="T319" s="111"/>
      <c r="U319" s="112"/>
      <c r="V319" s="58">
        <v>1</v>
      </c>
      <c r="W319" s="42">
        <v>62.1</v>
      </c>
      <c r="X319" s="60">
        <f t="shared" si="19"/>
        <v>1</v>
      </c>
      <c r="Y319" s="61">
        <f t="shared" si="20"/>
        <v>62.1</v>
      </c>
      <c r="Z319" s="55">
        <f t="shared" si="21"/>
        <v>62.1</v>
      </c>
      <c r="AA319" s="62"/>
    </row>
    <row r="320" spans="1:27" s="63" customFormat="1" ht="15.75" customHeight="1" x14ac:dyDescent="0.2">
      <c r="A320" s="53" t="s">
        <v>150</v>
      </c>
      <c r="B320" s="53" t="s">
        <v>150</v>
      </c>
      <c r="C320" s="23" t="s">
        <v>69</v>
      </c>
      <c r="D320" s="20">
        <v>10384</v>
      </c>
      <c r="E320" s="23" t="s">
        <v>3</v>
      </c>
      <c r="F320" s="110"/>
      <c r="G320" s="47"/>
      <c r="H320" s="48" t="s">
        <v>54</v>
      </c>
      <c r="I320" s="48" t="s">
        <v>53</v>
      </c>
      <c r="J320" s="23" t="s">
        <v>70</v>
      </c>
      <c r="K320" s="86" t="s">
        <v>53</v>
      </c>
      <c r="L320" s="54"/>
      <c r="M320" s="24">
        <v>45266</v>
      </c>
      <c r="N320" s="24">
        <v>45266</v>
      </c>
      <c r="O320" s="48"/>
      <c r="P320" s="48"/>
      <c r="Q320" s="48"/>
      <c r="R320" s="48"/>
      <c r="S320" s="55">
        <f t="shared" si="18"/>
        <v>0</v>
      </c>
      <c r="T320" s="111"/>
      <c r="U320" s="112"/>
      <c r="V320" s="58">
        <v>1</v>
      </c>
      <c r="W320" s="42">
        <v>62.1</v>
      </c>
      <c r="X320" s="60">
        <f t="shared" si="19"/>
        <v>1</v>
      </c>
      <c r="Y320" s="61">
        <f t="shared" si="20"/>
        <v>62.1</v>
      </c>
      <c r="Z320" s="55">
        <f t="shared" si="21"/>
        <v>62.1</v>
      </c>
      <c r="AA320" s="62"/>
    </row>
    <row r="321" spans="1:27" s="63" customFormat="1" ht="15.75" customHeight="1" x14ac:dyDescent="0.2">
      <c r="A321" s="53" t="s">
        <v>150</v>
      </c>
      <c r="B321" s="53" t="s">
        <v>150</v>
      </c>
      <c r="C321" s="23" t="s">
        <v>304</v>
      </c>
      <c r="D321" s="20">
        <v>10325</v>
      </c>
      <c r="E321" s="23" t="s">
        <v>3</v>
      </c>
      <c r="F321" s="110"/>
      <c r="G321" s="47"/>
      <c r="H321" s="48" t="s">
        <v>54</v>
      </c>
      <c r="I321" s="48" t="s">
        <v>53</v>
      </c>
      <c r="J321" s="23" t="s">
        <v>581</v>
      </c>
      <c r="K321" s="86" t="s">
        <v>53</v>
      </c>
      <c r="L321" s="54"/>
      <c r="M321" s="24">
        <v>45286</v>
      </c>
      <c r="N321" s="24">
        <v>45286</v>
      </c>
      <c r="O321" s="48"/>
      <c r="P321" s="48"/>
      <c r="Q321" s="48"/>
      <c r="R321" s="48"/>
      <c r="S321" s="55">
        <f t="shared" si="18"/>
        <v>0</v>
      </c>
      <c r="T321" s="111"/>
      <c r="U321" s="112"/>
      <c r="V321" s="58">
        <v>1</v>
      </c>
      <c r="W321" s="42">
        <v>62.1</v>
      </c>
      <c r="X321" s="60">
        <f t="shared" si="19"/>
        <v>1</v>
      </c>
      <c r="Y321" s="61">
        <f t="shared" si="20"/>
        <v>62.1</v>
      </c>
      <c r="Z321" s="55">
        <f t="shared" si="21"/>
        <v>62.1</v>
      </c>
      <c r="AA321" s="62"/>
    </row>
    <row r="322" spans="1:27" s="63" customFormat="1" ht="15.75" customHeight="1" x14ac:dyDescent="0.2">
      <c r="A322" s="53" t="s">
        <v>150</v>
      </c>
      <c r="B322" s="53" t="s">
        <v>150</v>
      </c>
      <c r="C322" s="23" t="s">
        <v>318</v>
      </c>
      <c r="D322" s="20">
        <v>10646</v>
      </c>
      <c r="E322" s="23" t="s">
        <v>4</v>
      </c>
      <c r="F322" s="110"/>
      <c r="G322" s="47"/>
      <c r="H322" s="48" t="s">
        <v>54</v>
      </c>
      <c r="I322" s="48" t="s">
        <v>53</v>
      </c>
      <c r="J322" s="23" t="s">
        <v>448</v>
      </c>
      <c r="K322" s="86" t="s">
        <v>53</v>
      </c>
      <c r="L322" s="54"/>
      <c r="M322" s="24">
        <v>45237</v>
      </c>
      <c r="N322" s="24">
        <v>45237</v>
      </c>
      <c r="O322" s="48"/>
      <c r="P322" s="48"/>
      <c r="Q322" s="48"/>
      <c r="R322" s="48"/>
      <c r="S322" s="55">
        <f t="shared" si="18"/>
        <v>0</v>
      </c>
      <c r="T322" s="111"/>
      <c r="U322" s="112"/>
      <c r="V322" s="58">
        <v>1</v>
      </c>
      <c r="W322" s="42">
        <v>62.1</v>
      </c>
      <c r="X322" s="60">
        <f t="shared" si="19"/>
        <v>1</v>
      </c>
      <c r="Y322" s="61">
        <f t="shared" si="20"/>
        <v>62.1</v>
      </c>
      <c r="Z322" s="55">
        <f t="shared" si="21"/>
        <v>62.1</v>
      </c>
      <c r="AA322" s="62"/>
    </row>
    <row r="323" spans="1:27" s="63" customFormat="1" ht="15.75" customHeight="1" x14ac:dyDescent="0.2">
      <c r="A323" s="53" t="s">
        <v>150</v>
      </c>
      <c r="B323" s="53" t="s">
        <v>150</v>
      </c>
      <c r="C323" s="23" t="s">
        <v>282</v>
      </c>
      <c r="D323" s="20">
        <v>10027</v>
      </c>
      <c r="E323" s="23" t="s">
        <v>3</v>
      </c>
      <c r="F323" s="110"/>
      <c r="G323" s="47"/>
      <c r="H323" s="48" t="s">
        <v>54</v>
      </c>
      <c r="I323" s="48" t="s">
        <v>53</v>
      </c>
      <c r="J323" s="23" t="s">
        <v>428</v>
      </c>
      <c r="K323" s="86" t="s">
        <v>53</v>
      </c>
      <c r="L323" s="54"/>
      <c r="M323" s="24">
        <v>45286</v>
      </c>
      <c r="N323" s="24">
        <v>45286</v>
      </c>
      <c r="O323" s="48"/>
      <c r="P323" s="48"/>
      <c r="Q323" s="48"/>
      <c r="R323" s="48"/>
      <c r="S323" s="55">
        <f t="shared" si="18"/>
        <v>0</v>
      </c>
      <c r="T323" s="111"/>
      <c r="U323" s="112"/>
      <c r="V323" s="58">
        <v>1</v>
      </c>
      <c r="W323" s="42">
        <v>62.1</v>
      </c>
      <c r="X323" s="60">
        <f t="shared" si="19"/>
        <v>1</v>
      </c>
      <c r="Y323" s="61">
        <f t="shared" si="20"/>
        <v>62.1</v>
      </c>
      <c r="Z323" s="55">
        <f t="shared" si="21"/>
        <v>62.1</v>
      </c>
      <c r="AA323" s="62"/>
    </row>
    <row r="324" spans="1:27" s="63" customFormat="1" ht="15.75" customHeight="1" x14ac:dyDescent="0.2">
      <c r="A324" s="53" t="s">
        <v>150</v>
      </c>
      <c r="B324" s="53" t="s">
        <v>150</v>
      </c>
      <c r="C324" s="23" t="s">
        <v>203</v>
      </c>
      <c r="D324" s="20">
        <v>10161</v>
      </c>
      <c r="E324" s="23" t="s">
        <v>3</v>
      </c>
      <c r="F324" s="110"/>
      <c r="G324" s="47"/>
      <c r="H324" s="48" t="s">
        <v>54</v>
      </c>
      <c r="I324" s="48" t="s">
        <v>53</v>
      </c>
      <c r="J324" s="23" t="s">
        <v>367</v>
      </c>
      <c r="K324" s="86" t="s">
        <v>53</v>
      </c>
      <c r="L324" s="54"/>
      <c r="M324" s="24">
        <v>45258</v>
      </c>
      <c r="N324" s="24">
        <v>45258</v>
      </c>
      <c r="O324" s="48"/>
      <c r="P324" s="48"/>
      <c r="Q324" s="48"/>
      <c r="R324" s="48"/>
      <c r="S324" s="55">
        <f t="shared" si="18"/>
        <v>0</v>
      </c>
      <c r="T324" s="111"/>
      <c r="U324" s="112"/>
      <c r="V324" s="58">
        <v>1</v>
      </c>
      <c r="W324" s="42">
        <v>62.1</v>
      </c>
      <c r="X324" s="60">
        <f t="shared" si="19"/>
        <v>1</v>
      </c>
      <c r="Y324" s="61">
        <f t="shared" si="20"/>
        <v>62.1</v>
      </c>
      <c r="Z324" s="55">
        <f t="shared" si="21"/>
        <v>62.1</v>
      </c>
      <c r="AA324" s="62"/>
    </row>
    <row r="325" spans="1:27" s="63" customFormat="1" ht="15.75" customHeight="1" x14ac:dyDescent="0.2">
      <c r="A325" s="53" t="s">
        <v>150</v>
      </c>
      <c r="B325" s="53" t="s">
        <v>150</v>
      </c>
      <c r="C325" s="23" t="s">
        <v>203</v>
      </c>
      <c r="D325" s="20">
        <v>10161</v>
      </c>
      <c r="E325" s="23" t="s">
        <v>3</v>
      </c>
      <c r="F325" s="110"/>
      <c r="G325" s="47"/>
      <c r="H325" s="48" t="s">
        <v>54</v>
      </c>
      <c r="I325" s="48" t="s">
        <v>53</v>
      </c>
      <c r="J325" s="23" t="s">
        <v>407</v>
      </c>
      <c r="K325" s="86" t="s">
        <v>53</v>
      </c>
      <c r="L325" s="54"/>
      <c r="M325" s="24">
        <v>45201</v>
      </c>
      <c r="N325" s="24">
        <v>45201</v>
      </c>
      <c r="O325" s="48"/>
      <c r="P325" s="48"/>
      <c r="Q325" s="48"/>
      <c r="R325" s="48"/>
      <c r="S325" s="55">
        <f t="shared" si="18"/>
        <v>0</v>
      </c>
      <c r="T325" s="111"/>
      <c r="U325" s="112"/>
      <c r="V325" s="58">
        <v>1</v>
      </c>
      <c r="W325" s="42">
        <v>62.1</v>
      </c>
      <c r="X325" s="60">
        <f t="shared" si="19"/>
        <v>1</v>
      </c>
      <c r="Y325" s="61">
        <f t="shared" si="20"/>
        <v>62.1</v>
      </c>
      <c r="Z325" s="55">
        <f t="shared" si="21"/>
        <v>62.1</v>
      </c>
      <c r="AA325" s="62"/>
    </row>
    <row r="326" spans="1:27" s="63" customFormat="1" ht="15.75" customHeight="1" x14ac:dyDescent="0.2">
      <c r="A326" s="53" t="s">
        <v>150</v>
      </c>
      <c r="B326" s="53" t="s">
        <v>150</v>
      </c>
      <c r="C326" s="23" t="s">
        <v>305</v>
      </c>
      <c r="D326" s="20">
        <v>10765</v>
      </c>
      <c r="E326" s="23" t="s">
        <v>2</v>
      </c>
      <c r="F326" s="110"/>
      <c r="G326" s="47"/>
      <c r="H326" s="48" t="s">
        <v>54</v>
      </c>
      <c r="I326" s="48" t="s">
        <v>53</v>
      </c>
      <c r="J326" s="23" t="s">
        <v>661</v>
      </c>
      <c r="K326" s="86" t="s">
        <v>53</v>
      </c>
      <c r="L326" s="54"/>
      <c r="M326" s="24">
        <v>45211</v>
      </c>
      <c r="N326" s="24">
        <v>45211</v>
      </c>
      <c r="O326" s="48"/>
      <c r="P326" s="48"/>
      <c r="Q326" s="48"/>
      <c r="R326" s="48"/>
      <c r="S326" s="55">
        <f t="shared" si="18"/>
        <v>0</v>
      </c>
      <c r="T326" s="111"/>
      <c r="U326" s="112"/>
      <c r="V326" s="58">
        <v>1</v>
      </c>
      <c r="W326" s="42">
        <v>62.1</v>
      </c>
      <c r="X326" s="60">
        <f t="shared" si="19"/>
        <v>1</v>
      </c>
      <c r="Y326" s="61">
        <f t="shared" si="20"/>
        <v>62.1</v>
      </c>
      <c r="Z326" s="55">
        <f t="shared" si="21"/>
        <v>62.1</v>
      </c>
      <c r="AA326" s="62"/>
    </row>
    <row r="327" spans="1:27" s="63" customFormat="1" ht="15.75" customHeight="1" x14ac:dyDescent="0.2">
      <c r="A327" s="53" t="s">
        <v>150</v>
      </c>
      <c r="B327" s="53" t="s">
        <v>150</v>
      </c>
      <c r="C327" s="23" t="s">
        <v>483</v>
      </c>
      <c r="D327" s="20">
        <v>10150</v>
      </c>
      <c r="E327" s="23" t="s">
        <v>3</v>
      </c>
      <c r="F327" s="110"/>
      <c r="G327" s="47"/>
      <c r="H327" s="48" t="s">
        <v>54</v>
      </c>
      <c r="I327" s="48" t="s">
        <v>53</v>
      </c>
      <c r="J327" s="23" t="s">
        <v>662</v>
      </c>
      <c r="K327" s="86" t="s">
        <v>53</v>
      </c>
      <c r="L327" s="54"/>
      <c r="M327" s="24">
        <v>45267</v>
      </c>
      <c r="N327" s="24">
        <v>45267</v>
      </c>
      <c r="O327" s="48"/>
      <c r="P327" s="48"/>
      <c r="Q327" s="48"/>
      <c r="R327" s="48"/>
      <c r="S327" s="55">
        <f t="shared" si="18"/>
        <v>0</v>
      </c>
      <c r="T327" s="111"/>
      <c r="U327" s="112"/>
      <c r="V327" s="58">
        <v>1</v>
      </c>
      <c r="W327" s="42">
        <v>62.1</v>
      </c>
      <c r="X327" s="60">
        <f t="shared" si="19"/>
        <v>1</v>
      </c>
      <c r="Y327" s="61">
        <f t="shared" si="20"/>
        <v>62.1</v>
      </c>
      <c r="Z327" s="55">
        <f t="shared" si="21"/>
        <v>62.1</v>
      </c>
      <c r="AA327" s="62"/>
    </row>
    <row r="328" spans="1:27" s="63" customFormat="1" ht="15.75" customHeight="1" x14ac:dyDescent="0.2">
      <c r="A328" s="53" t="s">
        <v>150</v>
      </c>
      <c r="B328" s="53" t="s">
        <v>150</v>
      </c>
      <c r="C328" s="23" t="s">
        <v>266</v>
      </c>
      <c r="D328" s="20">
        <v>10729</v>
      </c>
      <c r="E328" s="23" t="s">
        <v>3</v>
      </c>
      <c r="F328" s="110"/>
      <c r="G328" s="47"/>
      <c r="H328" s="48" t="s">
        <v>54</v>
      </c>
      <c r="I328" s="48" t="s">
        <v>53</v>
      </c>
      <c r="J328" s="23" t="s">
        <v>663</v>
      </c>
      <c r="K328" s="86" t="s">
        <v>53</v>
      </c>
      <c r="L328" s="54"/>
      <c r="M328" s="24">
        <v>45267</v>
      </c>
      <c r="N328" s="24">
        <v>45267</v>
      </c>
      <c r="O328" s="48"/>
      <c r="P328" s="48"/>
      <c r="Q328" s="48"/>
      <c r="R328" s="48"/>
      <c r="S328" s="55">
        <f t="shared" ref="S328:S391" si="22">Q328+R328</f>
        <v>0</v>
      </c>
      <c r="T328" s="111"/>
      <c r="U328" s="112"/>
      <c r="V328" s="58">
        <v>1</v>
      </c>
      <c r="W328" s="42">
        <v>62.1</v>
      </c>
      <c r="X328" s="60">
        <f t="shared" ref="X328:X391" si="23">T328+V328</f>
        <v>1</v>
      </c>
      <c r="Y328" s="61">
        <f t="shared" ref="Y328:Y391" si="24">(T328*U328)+(V328*W328)</f>
        <v>62.1</v>
      </c>
      <c r="Z328" s="55">
        <f t="shared" ref="Z328:Z391" si="25">S328+Y328</f>
        <v>62.1</v>
      </c>
      <c r="AA328" s="62"/>
    </row>
    <row r="329" spans="1:27" s="63" customFormat="1" ht="15.75" customHeight="1" x14ac:dyDescent="0.2">
      <c r="A329" s="53" t="s">
        <v>150</v>
      </c>
      <c r="B329" s="53" t="s">
        <v>150</v>
      </c>
      <c r="C329" s="23" t="s">
        <v>67</v>
      </c>
      <c r="D329" s="20">
        <v>10298</v>
      </c>
      <c r="E329" s="23" t="s">
        <v>2</v>
      </c>
      <c r="F329" s="110"/>
      <c r="G329" s="47"/>
      <c r="H329" s="48" t="s">
        <v>54</v>
      </c>
      <c r="I329" s="48" t="s">
        <v>53</v>
      </c>
      <c r="J329" s="23" t="s">
        <v>664</v>
      </c>
      <c r="K329" s="86" t="s">
        <v>53</v>
      </c>
      <c r="L329" s="54"/>
      <c r="M329" s="24">
        <v>45253</v>
      </c>
      <c r="N329" s="24">
        <v>45253</v>
      </c>
      <c r="O329" s="48"/>
      <c r="P329" s="48"/>
      <c r="Q329" s="48"/>
      <c r="R329" s="48"/>
      <c r="S329" s="55">
        <f t="shared" si="22"/>
        <v>0</v>
      </c>
      <c r="T329" s="111"/>
      <c r="U329" s="112"/>
      <c r="V329" s="58">
        <v>1</v>
      </c>
      <c r="W329" s="42">
        <v>62.1</v>
      </c>
      <c r="X329" s="60">
        <f t="shared" si="23"/>
        <v>1</v>
      </c>
      <c r="Y329" s="61">
        <f t="shared" si="24"/>
        <v>62.1</v>
      </c>
      <c r="Z329" s="55">
        <f t="shared" si="25"/>
        <v>62.1</v>
      </c>
      <c r="AA329" s="62"/>
    </row>
    <row r="330" spans="1:27" s="63" customFormat="1" ht="15.75" customHeight="1" x14ac:dyDescent="0.2">
      <c r="A330" s="53" t="s">
        <v>150</v>
      </c>
      <c r="B330" s="53" t="s">
        <v>150</v>
      </c>
      <c r="C330" s="23" t="s">
        <v>51</v>
      </c>
      <c r="D330" s="20">
        <v>10949</v>
      </c>
      <c r="E330" s="23" t="s">
        <v>2</v>
      </c>
      <c r="F330" s="110"/>
      <c r="G330" s="47"/>
      <c r="H330" s="48" t="s">
        <v>54</v>
      </c>
      <c r="I330" s="48" t="s">
        <v>53</v>
      </c>
      <c r="J330" s="23" t="s">
        <v>175</v>
      </c>
      <c r="K330" s="86" t="s">
        <v>53</v>
      </c>
      <c r="L330" s="54"/>
      <c r="M330" s="24">
        <v>45261</v>
      </c>
      <c r="N330" s="24">
        <v>45261</v>
      </c>
      <c r="O330" s="48"/>
      <c r="P330" s="48"/>
      <c r="Q330" s="48"/>
      <c r="R330" s="48"/>
      <c r="S330" s="55">
        <f t="shared" si="22"/>
        <v>0</v>
      </c>
      <c r="T330" s="111"/>
      <c r="U330" s="112"/>
      <c r="V330" s="58">
        <v>1</v>
      </c>
      <c r="W330" s="42">
        <v>62.1</v>
      </c>
      <c r="X330" s="60">
        <f t="shared" si="23"/>
        <v>1</v>
      </c>
      <c r="Y330" s="61">
        <f t="shared" si="24"/>
        <v>62.1</v>
      </c>
      <c r="Z330" s="55">
        <f t="shared" si="25"/>
        <v>62.1</v>
      </c>
      <c r="AA330" s="62"/>
    </row>
    <row r="331" spans="1:27" s="63" customFormat="1" ht="15.75" customHeight="1" x14ac:dyDescent="0.2">
      <c r="A331" s="53" t="s">
        <v>150</v>
      </c>
      <c r="B331" s="53" t="s">
        <v>150</v>
      </c>
      <c r="C331" s="23" t="s">
        <v>484</v>
      </c>
      <c r="D331" s="20">
        <v>10365</v>
      </c>
      <c r="E331" s="23" t="s">
        <v>3</v>
      </c>
      <c r="F331" s="110"/>
      <c r="G331" s="47"/>
      <c r="H331" s="48" t="s">
        <v>54</v>
      </c>
      <c r="I331" s="48" t="s">
        <v>53</v>
      </c>
      <c r="J331" s="23" t="s">
        <v>365</v>
      </c>
      <c r="K331" s="86" t="s">
        <v>53</v>
      </c>
      <c r="L331" s="54"/>
      <c r="M331" s="24">
        <v>45265</v>
      </c>
      <c r="N331" s="24">
        <v>45265</v>
      </c>
      <c r="O331" s="48"/>
      <c r="P331" s="48"/>
      <c r="Q331" s="48"/>
      <c r="R331" s="48"/>
      <c r="S331" s="55">
        <f t="shared" si="22"/>
        <v>0</v>
      </c>
      <c r="T331" s="111"/>
      <c r="U331" s="112"/>
      <c r="V331" s="58">
        <v>1</v>
      </c>
      <c r="W331" s="42">
        <v>62.1</v>
      </c>
      <c r="X331" s="60">
        <f t="shared" si="23"/>
        <v>1</v>
      </c>
      <c r="Y331" s="61">
        <f t="shared" si="24"/>
        <v>62.1</v>
      </c>
      <c r="Z331" s="55">
        <f t="shared" si="25"/>
        <v>62.1</v>
      </c>
      <c r="AA331" s="62"/>
    </row>
    <row r="332" spans="1:27" s="63" customFormat="1" ht="15.75" customHeight="1" x14ac:dyDescent="0.2">
      <c r="A332" s="53" t="s">
        <v>150</v>
      </c>
      <c r="B332" s="53" t="s">
        <v>150</v>
      </c>
      <c r="C332" s="23" t="s">
        <v>359</v>
      </c>
      <c r="D332" s="20">
        <v>11022</v>
      </c>
      <c r="E332" s="23" t="s">
        <v>3</v>
      </c>
      <c r="F332" s="110"/>
      <c r="G332" s="47"/>
      <c r="H332" s="48" t="s">
        <v>54</v>
      </c>
      <c r="I332" s="48" t="s">
        <v>53</v>
      </c>
      <c r="J332" s="23" t="s">
        <v>665</v>
      </c>
      <c r="K332" s="86" t="s">
        <v>53</v>
      </c>
      <c r="L332" s="54"/>
      <c r="M332" s="24">
        <v>45246</v>
      </c>
      <c r="N332" s="24">
        <v>45246</v>
      </c>
      <c r="O332" s="48"/>
      <c r="P332" s="48"/>
      <c r="Q332" s="48"/>
      <c r="R332" s="48"/>
      <c r="S332" s="55">
        <f t="shared" si="22"/>
        <v>0</v>
      </c>
      <c r="T332" s="111"/>
      <c r="U332" s="112"/>
      <c r="V332" s="58">
        <v>1</v>
      </c>
      <c r="W332" s="42">
        <v>62.1</v>
      </c>
      <c r="X332" s="60">
        <f t="shared" si="23"/>
        <v>1</v>
      </c>
      <c r="Y332" s="61">
        <f t="shared" si="24"/>
        <v>62.1</v>
      </c>
      <c r="Z332" s="55">
        <f t="shared" si="25"/>
        <v>62.1</v>
      </c>
      <c r="AA332" s="62"/>
    </row>
    <row r="333" spans="1:27" s="63" customFormat="1" ht="15.75" customHeight="1" x14ac:dyDescent="0.2">
      <c r="A333" s="53" t="s">
        <v>150</v>
      </c>
      <c r="B333" s="53" t="s">
        <v>150</v>
      </c>
      <c r="C333" s="23" t="s">
        <v>94</v>
      </c>
      <c r="D333" s="20">
        <v>11075</v>
      </c>
      <c r="E333" s="23" t="s">
        <v>3</v>
      </c>
      <c r="F333" s="110"/>
      <c r="G333" s="47"/>
      <c r="H333" s="48" t="s">
        <v>54</v>
      </c>
      <c r="I333" s="48" t="s">
        <v>53</v>
      </c>
      <c r="J333" s="23" t="s">
        <v>601</v>
      </c>
      <c r="K333" s="86" t="s">
        <v>53</v>
      </c>
      <c r="L333" s="54"/>
      <c r="M333" s="24">
        <v>45251</v>
      </c>
      <c r="N333" s="24">
        <v>45251</v>
      </c>
      <c r="O333" s="48"/>
      <c r="P333" s="48"/>
      <c r="Q333" s="48"/>
      <c r="R333" s="48"/>
      <c r="S333" s="55">
        <f t="shared" si="22"/>
        <v>0</v>
      </c>
      <c r="T333" s="111"/>
      <c r="U333" s="112"/>
      <c r="V333" s="58">
        <v>1</v>
      </c>
      <c r="W333" s="42">
        <v>62.1</v>
      </c>
      <c r="X333" s="60">
        <f t="shared" si="23"/>
        <v>1</v>
      </c>
      <c r="Y333" s="61">
        <f t="shared" si="24"/>
        <v>62.1</v>
      </c>
      <c r="Z333" s="55">
        <f t="shared" si="25"/>
        <v>62.1</v>
      </c>
      <c r="AA333" s="62"/>
    </row>
    <row r="334" spans="1:27" s="63" customFormat="1" ht="15.75" customHeight="1" x14ac:dyDescent="0.2">
      <c r="A334" s="53" t="s">
        <v>150</v>
      </c>
      <c r="B334" s="53" t="s">
        <v>150</v>
      </c>
      <c r="C334" s="23" t="s">
        <v>315</v>
      </c>
      <c r="D334" s="20">
        <v>11134</v>
      </c>
      <c r="E334" s="23" t="s">
        <v>3</v>
      </c>
      <c r="F334" s="110"/>
      <c r="G334" s="47"/>
      <c r="H334" s="48" t="s">
        <v>54</v>
      </c>
      <c r="I334" s="48" t="s">
        <v>53</v>
      </c>
      <c r="J334" s="23" t="s">
        <v>339</v>
      </c>
      <c r="K334" s="86" t="s">
        <v>53</v>
      </c>
      <c r="L334" s="54"/>
      <c r="M334" s="24">
        <v>45216</v>
      </c>
      <c r="N334" s="24">
        <v>45216</v>
      </c>
      <c r="O334" s="48"/>
      <c r="P334" s="48"/>
      <c r="Q334" s="48"/>
      <c r="R334" s="48"/>
      <c r="S334" s="55">
        <f t="shared" si="22"/>
        <v>0</v>
      </c>
      <c r="T334" s="111"/>
      <c r="U334" s="112"/>
      <c r="V334" s="58">
        <v>1</v>
      </c>
      <c r="W334" s="42">
        <v>62.1</v>
      </c>
      <c r="X334" s="60">
        <f t="shared" si="23"/>
        <v>1</v>
      </c>
      <c r="Y334" s="61">
        <f t="shared" si="24"/>
        <v>62.1</v>
      </c>
      <c r="Z334" s="55">
        <f t="shared" si="25"/>
        <v>62.1</v>
      </c>
      <c r="AA334" s="62"/>
    </row>
    <row r="335" spans="1:27" s="63" customFormat="1" ht="15.75" customHeight="1" x14ac:dyDescent="0.2">
      <c r="A335" s="53" t="s">
        <v>150</v>
      </c>
      <c r="B335" s="53" t="s">
        <v>150</v>
      </c>
      <c r="C335" s="23" t="s">
        <v>170</v>
      </c>
      <c r="D335" s="20">
        <v>11278</v>
      </c>
      <c r="E335" s="23" t="s">
        <v>2</v>
      </c>
      <c r="F335" s="110"/>
      <c r="G335" s="47"/>
      <c r="H335" s="48" t="s">
        <v>54</v>
      </c>
      <c r="I335" s="48" t="s">
        <v>53</v>
      </c>
      <c r="J335" s="23" t="s">
        <v>666</v>
      </c>
      <c r="K335" s="86" t="s">
        <v>53</v>
      </c>
      <c r="L335" s="54"/>
      <c r="M335" s="24">
        <v>45271</v>
      </c>
      <c r="N335" s="24">
        <v>45271</v>
      </c>
      <c r="O335" s="48"/>
      <c r="P335" s="48"/>
      <c r="Q335" s="48"/>
      <c r="R335" s="48"/>
      <c r="S335" s="55">
        <f t="shared" si="22"/>
        <v>0</v>
      </c>
      <c r="T335" s="111"/>
      <c r="U335" s="112"/>
      <c r="V335" s="58">
        <v>1</v>
      </c>
      <c r="W335" s="42">
        <v>62.1</v>
      </c>
      <c r="X335" s="60">
        <f t="shared" si="23"/>
        <v>1</v>
      </c>
      <c r="Y335" s="61">
        <f t="shared" si="24"/>
        <v>62.1</v>
      </c>
      <c r="Z335" s="55">
        <f t="shared" si="25"/>
        <v>62.1</v>
      </c>
      <c r="AA335" s="62"/>
    </row>
    <row r="336" spans="1:27" s="63" customFormat="1" ht="15.75" customHeight="1" x14ac:dyDescent="0.2">
      <c r="A336" s="53" t="s">
        <v>150</v>
      </c>
      <c r="B336" s="53" t="s">
        <v>150</v>
      </c>
      <c r="C336" s="23" t="s">
        <v>170</v>
      </c>
      <c r="D336" s="20">
        <v>11278</v>
      </c>
      <c r="E336" s="23" t="s">
        <v>2</v>
      </c>
      <c r="F336" s="110"/>
      <c r="G336" s="47"/>
      <c r="H336" s="48" t="s">
        <v>54</v>
      </c>
      <c r="I336" s="48" t="s">
        <v>53</v>
      </c>
      <c r="J336" s="23" t="s">
        <v>631</v>
      </c>
      <c r="K336" s="86" t="s">
        <v>53</v>
      </c>
      <c r="L336" s="54"/>
      <c r="M336" s="24">
        <v>45273</v>
      </c>
      <c r="N336" s="24">
        <v>45273</v>
      </c>
      <c r="O336" s="48"/>
      <c r="P336" s="48"/>
      <c r="Q336" s="48"/>
      <c r="R336" s="48"/>
      <c r="S336" s="55">
        <f t="shared" si="22"/>
        <v>0</v>
      </c>
      <c r="T336" s="111"/>
      <c r="U336" s="112"/>
      <c r="V336" s="58">
        <v>1</v>
      </c>
      <c r="W336" s="42">
        <v>62.1</v>
      </c>
      <c r="X336" s="60">
        <f t="shared" si="23"/>
        <v>1</v>
      </c>
      <c r="Y336" s="61">
        <f t="shared" si="24"/>
        <v>62.1</v>
      </c>
      <c r="Z336" s="55">
        <f t="shared" si="25"/>
        <v>62.1</v>
      </c>
      <c r="AA336" s="62"/>
    </row>
    <row r="337" spans="1:27" s="63" customFormat="1" ht="15.75" customHeight="1" x14ac:dyDescent="0.2">
      <c r="A337" s="53" t="s">
        <v>150</v>
      </c>
      <c r="B337" s="53" t="s">
        <v>150</v>
      </c>
      <c r="C337" s="23" t="s">
        <v>485</v>
      </c>
      <c r="D337" s="20">
        <v>11354</v>
      </c>
      <c r="E337" s="23" t="s">
        <v>3</v>
      </c>
      <c r="F337" s="110"/>
      <c r="G337" s="47"/>
      <c r="H337" s="48" t="s">
        <v>54</v>
      </c>
      <c r="I337" s="48" t="s">
        <v>53</v>
      </c>
      <c r="J337" s="23" t="s">
        <v>439</v>
      </c>
      <c r="K337" s="86" t="s">
        <v>53</v>
      </c>
      <c r="L337" s="54"/>
      <c r="M337" s="24">
        <v>45205</v>
      </c>
      <c r="N337" s="24">
        <v>45205</v>
      </c>
      <c r="O337" s="48"/>
      <c r="P337" s="48"/>
      <c r="Q337" s="48"/>
      <c r="R337" s="48"/>
      <c r="S337" s="55">
        <f t="shared" si="22"/>
        <v>0</v>
      </c>
      <c r="T337" s="111"/>
      <c r="U337" s="112"/>
      <c r="V337" s="58">
        <v>1</v>
      </c>
      <c r="W337" s="42">
        <v>62.1</v>
      </c>
      <c r="X337" s="60">
        <f t="shared" si="23"/>
        <v>1</v>
      </c>
      <c r="Y337" s="61">
        <f t="shared" si="24"/>
        <v>62.1</v>
      </c>
      <c r="Z337" s="55">
        <f t="shared" si="25"/>
        <v>62.1</v>
      </c>
      <c r="AA337" s="62"/>
    </row>
    <row r="338" spans="1:27" s="63" customFormat="1" ht="15.75" customHeight="1" x14ac:dyDescent="0.2">
      <c r="A338" s="53" t="s">
        <v>150</v>
      </c>
      <c r="B338" s="53" t="s">
        <v>150</v>
      </c>
      <c r="C338" s="23" t="s">
        <v>82</v>
      </c>
      <c r="D338" s="20">
        <v>11205</v>
      </c>
      <c r="E338" s="23" t="s">
        <v>3</v>
      </c>
      <c r="F338" s="110"/>
      <c r="G338" s="47"/>
      <c r="H338" s="48" t="s">
        <v>54</v>
      </c>
      <c r="I338" s="48" t="s">
        <v>53</v>
      </c>
      <c r="J338" s="23" t="s">
        <v>587</v>
      </c>
      <c r="K338" s="86" t="s">
        <v>53</v>
      </c>
      <c r="L338" s="54"/>
      <c r="M338" s="24">
        <v>45254</v>
      </c>
      <c r="N338" s="24">
        <v>45254</v>
      </c>
      <c r="O338" s="48"/>
      <c r="P338" s="48"/>
      <c r="Q338" s="48"/>
      <c r="R338" s="48"/>
      <c r="S338" s="55">
        <f t="shared" si="22"/>
        <v>0</v>
      </c>
      <c r="T338" s="111"/>
      <c r="U338" s="112"/>
      <c r="V338" s="58">
        <v>1</v>
      </c>
      <c r="W338" s="42">
        <v>62.1</v>
      </c>
      <c r="X338" s="60">
        <f t="shared" si="23"/>
        <v>1</v>
      </c>
      <c r="Y338" s="61">
        <f t="shared" si="24"/>
        <v>62.1</v>
      </c>
      <c r="Z338" s="55">
        <f t="shared" si="25"/>
        <v>62.1</v>
      </c>
      <c r="AA338" s="62"/>
    </row>
    <row r="339" spans="1:27" s="63" customFormat="1" ht="15.75" customHeight="1" x14ac:dyDescent="0.2">
      <c r="A339" s="53" t="s">
        <v>150</v>
      </c>
      <c r="B339" s="53" t="s">
        <v>150</v>
      </c>
      <c r="C339" s="23" t="s">
        <v>82</v>
      </c>
      <c r="D339" s="20">
        <v>11205</v>
      </c>
      <c r="E339" s="23" t="s">
        <v>3</v>
      </c>
      <c r="F339" s="110"/>
      <c r="G339" s="47"/>
      <c r="H339" s="48" t="s">
        <v>54</v>
      </c>
      <c r="I339" s="48" t="s">
        <v>53</v>
      </c>
      <c r="J339" s="23" t="s">
        <v>667</v>
      </c>
      <c r="K339" s="86" t="s">
        <v>53</v>
      </c>
      <c r="L339" s="54"/>
      <c r="M339" s="24">
        <v>45217</v>
      </c>
      <c r="N339" s="24">
        <v>45217</v>
      </c>
      <c r="O339" s="48"/>
      <c r="P339" s="48"/>
      <c r="Q339" s="48"/>
      <c r="R339" s="48"/>
      <c r="S339" s="55">
        <f t="shared" si="22"/>
        <v>0</v>
      </c>
      <c r="T339" s="111"/>
      <c r="U339" s="112"/>
      <c r="V339" s="58">
        <v>1</v>
      </c>
      <c r="W339" s="42">
        <v>62.1</v>
      </c>
      <c r="X339" s="60">
        <f t="shared" si="23"/>
        <v>1</v>
      </c>
      <c r="Y339" s="61">
        <f t="shared" si="24"/>
        <v>62.1</v>
      </c>
      <c r="Z339" s="55">
        <f t="shared" si="25"/>
        <v>62.1</v>
      </c>
      <c r="AA339" s="62"/>
    </row>
    <row r="340" spans="1:27" s="63" customFormat="1" ht="15.75" customHeight="1" x14ac:dyDescent="0.2">
      <c r="A340" s="53" t="s">
        <v>150</v>
      </c>
      <c r="B340" s="53" t="s">
        <v>150</v>
      </c>
      <c r="C340" s="23" t="s">
        <v>82</v>
      </c>
      <c r="D340" s="20">
        <v>11205</v>
      </c>
      <c r="E340" s="23" t="s">
        <v>3</v>
      </c>
      <c r="F340" s="110"/>
      <c r="G340" s="47"/>
      <c r="H340" s="48" t="s">
        <v>54</v>
      </c>
      <c r="I340" s="48" t="s">
        <v>53</v>
      </c>
      <c r="J340" s="23" t="s">
        <v>661</v>
      </c>
      <c r="K340" s="86" t="s">
        <v>53</v>
      </c>
      <c r="L340" s="54"/>
      <c r="M340" s="24">
        <v>45211</v>
      </c>
      <c r="N340" s="24">
        <v>45211</v>
      </c>
      <c r="O340" s="48"/>
      <c r="P340" s="48"/>
      <c r="Q340" s="48"/>
      <c r="R340" s="48"/>
      <c r="S340" s="55">
        <f t="shared" si="22"/>
        <v>0</v>
      </c>
      <c r="T340" s="111"/>
      <c r="U340" s="112"/>
      <c r="V340" s="58">
        <v>1</v>
      </c>
      <c r="W340" s="42">
        <v>62.1</v>
      </c>
      <c r="X340" s="60">
        <f t="shared" si="23"/>
        <v>1</v>
      </c>
      <c r="Y340" s="61">
        <f t="shared" si="24"/>
        <v>62.1</v>
      </c>
      <c r="Z340" s="55">
        <f t="shared" si="25"/>
        <v>62.1</v>
      </c>
      <c r="AA340" s="62"/>
    </row>
    <row r="341" spans="1:27" s="63" customFormat="1" ht="15.75" customHeight="1" x14ac:dyDescent="0.2">
      <c r="A341" s="53" t="s">
        <v>150</v>
      </c>
      <c r="B341" s="53" t="s">
        <v>150</v>
      </c>
      <c r="C341" s="23" t="s">
        <v>319</v>
      </c>
      <c r="D341" s="20">
        <v>11348</v>
      </c>
      <c r="E341" s="23" t="s">
        <v>0</v>
      </c>
      <c r="F341" s="110"/>
      <c r="G341" s="47"/>
      <c r="H341" s="48" t="s">
        <v>54</v>
      </c>
      <c r="I341" s="48" t="s">
        <v>53</v>
      </c>
      <c r="J341" s="23" t="s">
        <v>668</v>
      </c>
      <c r="K341" s="86" t="s">
        <v>53</v>
      </c>
      <c r="L341" s="54"/>
      <c r="M341" s="24">
        <v>45114</v>
      </c>
      <c r="N341" s="24">
        <v>45114</v>
      </c>
      <c r="O341" s="48"/>
      <c r="P341" s="48"/>
      <c r="Q341" s="48"/>
      <c r="R341" s="48"/>
      <c r="S341" s="55">
        <f t="shared" si="22"/>
        <v>0</v>
      </c>
      <c r="T341" s="111"/>
      <c r="U341" s="112"/>
      <c r="V341" s="58">
        <v>1</v>
      </c>
      <c r="W341" s="42">
        <v>62.1</v>
      </c>
      <c r="X341" s="60">
        <f t="shared" si="23"/>
        <v>1</v>
      </c>
      <c r="Y341" s="61">
        <f t="shared" si="24"/>
        <v>62.1</v>
      </c>
      <c r="Z341" s="55">
        <f t="shared" si="25"/>
        <v>62.1</v>
      </c>
      <c r="AA341" s="62"/>
    </row>
    <row r="342" spans="1:27" s="63" customFormat="1" ht="15.75" customHeight="1" x14ac:dyDescent="0.2">
      <c r="A342" s="53" t="s">
        <v>150</v>
      </c>
      <c r="B342" s="53" t="s">
        <v>150</v>
      </c>
      <c r="C342" s="23" t="s">
        <v>470</v>
      </c>
      <c r="D342" s="20">
        <v>11200</v>
      </c>
      <c r="E342" s="23" t="s">
        <v>3</v>
      </c>
      <c r="F342" s="110"/>
      <c r="G342" s="47"/>
      <c r="H342" s="48" t="s">
        <v>54</v>
      </c>
      <c r="I342" s="48" t="s">
        <v>53</v>
      </c>
      <c r="J342" s="23" t="s">
        <v>669</v>
      </c>
      <c r="K342" s="86" t="s">
        <v>53</v>
      </c>
      <c r="L342" s="54"/>
      <c r="M342" s="24">
        <v>45280</v>
      </c>
      <c r="N342" s="24">
        <v>45280</v>
      </c>
      <c r="O342" s="48"/>
      <c r="P342" s="48"/>
      <c r="Q342" s="48"/>
      <c r="R342" s="48"/>
      <c r="S342" s="55">
        <f t="shared" si="22"/>
        <v>0</v>
      </c>
      <c r="T342" s="111"/>
      <c r="U342" s="112"/>
      <c r="V342" s="58">
        <v>1</v>
      </c>
      <c r="W342" s="42">
        <v>62.1</v>
      </c>
      <c r="X342" s="60">
        <f t="shared" si="23"/>
        <v>1</v>
      </c>
      <c r="Y342" s="61">
        <f t="shared" si="24"/>
        <v>62.1</v>
      </c>
      <c r="Z342" s="55">
        <f t="shared" si="25"/>
        <v>62.1</v>
      </c>
      <c r="AA342" s="62"/>
    </row>
    <row r="343" spans="1:27" s="63" customFormat="1" ht="15.75" customHeight="1" x14ac:dyDescent="0.2">
      <c r="A343" s="53" t="s">
        <v>150</v>
      </c>
      <c r="B343" s="53" t="s">
        <v>150</v>
      </c>
      <c r="C343" s="23" t="s">
        <v>112</v>
      </c>
      <c r="D343" s="20">
        <v>11143</v>
      </c>
      <c r="E343" s="23" t="s">
        <v>3</v>
      </c>
      <c r="F343" s="110"/>
      <c r="G343" s="47"/>
      <c r="H343" s="48" t="s">
        <v>54</v>
      </c>
      <c r="I343" s="48" t="s">
        <v>53</v>
      </c>
      <c r="J343" s="23" t="s">
        <v>274</v>
      </c>
      <c r="K343" s="86" t="s">
        <v>53</v>
      </c>
      <c r="L343" s="54"/>
      <c r="M343" s="24">
        <v>45241</v>
      </c>
      <c r="N343" s="24">
        <v>45241</v>
      </c>
      <c r="O343" s="48"/>
      <c r="P343" s="48"/>
      <c r="Q343" s="48"/>
      <c r="R343" s="48"/>
      <c r="S343" s="55">
        <f t="shared" si="22"/>
        <v>0</v>
      </c>
      <c r="T343" s="111"/>
      <c r="U343" s="112"/>
      <c r="V343" s="58">
        <v>1</v>
      </c>
      <c r="W343" s="42">
        <v>62.1</v>
      </c>
      <c r="X343" s="60">
        <f t="shared" si="23"/>
        <v>1</v>
      </c>
      <c r="Y343" s="61">
        <f t="shared" si="24"/>
        <v>62.1</v>
      </c>
      <c r="Z343" s="55">
        <f t="shared" si="25"/>
        <v>62.1</v>
      </c>
      <c r="AA343" s="62"/>
    </row>
    <row r="344" spans="1:27" s="63" customFormat="1" ht="15.75" customHeight="1" x14ac:dyDescent="0.2">
      <c r="A344" s="53" t="s">
        <v>150</v>
      </c>
      <c r="B344" s="53" t="s">
        <v>150</v>
      </c>
      <c r="C344" s="23" t="s">
        <v>64</v>
      </c>
      <c r="D344" s="20">
        <v>11187</v>
      </c>
      <c r="E344" s="23" t="s">
        <v>3</v>
      </c>
      <c r="F344" s="110"/>
      <c r="G344" s="47"/>
      <c r="H344" s="48" t="s">
        <v>54</v>
      </c>
      <c r="I344" s="48" t="s">
        <v>53</v>
      </c>
      <c r="J344" s="23" t="s">
        <v>670</v>
      </c>
      <c r="K344" s="86" t="s">
        <v>53</v>
      </c>
      <c r="L344" s="54"/>
      <c r="M344" s="24">
        <v>45218</v>
      </c>
      <c r="N344" s="24">
        <v>45218</v>
      </c>
      <c r="O344" s="48"/>
      <c r="P344" s="48"/>
      <c r="Q344" s="48"/>
      <c r="R344" s="48"/>
      <c r="S344" s="55">
        <f t="shared" si="22"/>
        <v>0</v>
      </c>
      <c r="T344" s="111"/>
      <c r="U344" s="112"/>
      <c r="V344" s="58">
        <v>1</v>
      </c>
      <c r="W344" s="42">
        <v>62.1</v>
      </c>
      <c r="X344" s="60">
        <f t="shared" si="23"/>
        <v>1</v>
      </c>
      <c r="Y344" s="61">
        <f t="shared" si="24"/>
        <v>62.1</v>
      </c>
      <c r="Z344" s="55">
        <f t="shared" si="25"/>
        <v>62.1</v>
      </c>
      <c r="AA344" s="62"/>
    </row>
    <row r="345" spans="1:27" s="63" customFormat="1" ht="15.75" customHeight="1" x14ac:dyDescent="0.2">
      <c r="A345" s="53" t="s">
        <v>150</v>
      </c>
      <c r="B345" s="53" t="s">
        <v>150</v>
      </c>
      <c r="C345" s="23" t="s">
        <v>64</v>
      </c>
      <c r="D345" s="20">
        <v>11187</v>
      </c>
      <c r="E345" s="23" t="s">
        <v>3</v>
      </c>
      <c r="F345" s="110"/>
      <c r="G345" s="47"/>
      <c r="H345" s="48" t="s">
        <v>54</v>
      </c>
      <c r="I345" s="48" t="s">
        <v>53</v>
      </c>
      <c r="J345" s="23" t="s">
        <v>633</v>
      </c>
      <c r="K345" s="86" t="s">
        <v>53</v>
      </c>
      <c r="L345" s="54"/>
      <c r="M345" s="24">
        <v>45224</v>
      </c>
      <c r="N345" s="24">
        <v>45224</v>
      </c>
      <c r="O345" s="48"/>
      <c r="P345" s="48"/>
      <c r="Q345" s="48"/>
      <c r="R345" s="48"/>
      <c r="S345" s="55">
        <f t="shared" si="22"/>
        <v>0</v>
      </c>
      <c r="T345" s="111"/>
      <c r="U345" s="112"/>
      <c r="V345" s="58">
        <v>1</v>
      </c>
      <c r="W345" s="42">
        <v>62.1</v>
      </c>
      <c r="X345" s="60">
        <f t="shared" si="23"/>
        <v>1</v>
      </c>
      <c r="Y345" s="61">
        <f t="shared" si="24"/>
        <v>62.1</v>
      </c>
      <c r="Z345" s="55">
        <f t="shared" si="25"/>
        <v>62.1</v>
      </c>
      <c r="AA345" s="62"/>
    </row>
    <row r="346" spans="1:27" s="63" customFormat="1" ht="15.75" customHeight="1" x14ac:dyDescent="0.2">
      <c r="A346" s="53" t="s">
        <v>150</v>
      </c>
      <c r="B346" s="53" t="s">
        <v>150</v>
      </c>
      <c r="C346" s="23" t="s">
        <v>176</v>
      </c>
      <c r="D346" s="20">
        <v>11326</v>
      </c>
      <c r="E346" s="23" t="s">
        <v>3</v>
      </c>
      <c r="F346" s="110"/>
      <c r="G346" s="47"/>
      <c r="H346" s="48" t="s">
        <v>54</v>
      </c>
      <c r="I346" s="48" t="s">
        <v>53</v>
      </c>
      <c r="J346" s="23" t="s">
        <v>250</v>
      </c>
      <c r="K346" s="86" t="s">
        <v>53</v>
      </c>
      <c r="L346" s="54"/>
      <c r="M346" s="24">
        <v>45266</v>
      </c>
      <c r="N346" s="24">
        <v>45266</v>
      </c>
      <c r="O346" s="48"/>
      <c r="P346" s="48"/>
      <c r="Q346" s="48"/>
      <c r="R346" s="48"/>
      <c r="S346" s="55">
        <f t="shared" si="22"/>
        <v>0</v>
      </c>
      <c r="T346" s="111"/>
      <c r="U346" s="112"/>
      <c r="V346" s="58">
        <v>1</v>
      </c>
      <c r="W346" s="42">
        <v>62.1</v>
      </c>
      <c r="X346" s="60">
        <f t="shared" si="23"/>
        <v>1</v>
      </c>
      <c r="Y346" s="61">
        <f t="shared" si="24"/>
        <v>62.1</v>
      </c>
      <c r="Z346" s="55">
        <f t="shared" si="25"/>
        <v>62.1</v>
      </c>
      <c r="AA346" s="62"/>
    </row>
    <row r="347" spans="1:27" s="63" customFormat="1" ht="15.75" customHeight="1" x14ac:dyDescent="0.2">
      <c r="A347" s="53" t="s">
        <v>150</v>
      </c>
      <c r="B347" s="53" t="s">
        <v>150</v>
      </c>
      <c r="C347" s="23" t="s">
        <v>358</v>
      </c>
      <c r="D347" s="20">
        <v>11280</v>
      </c>
      <c r="E347" s="23" t="s">
        <v>2</v>
      </c>
      <c r="F347" s="110"/>
      <c r="G347" s="47"/>
      <c r="H347" s="48" t="s">
        <v>54</v>
      </c>
      <c r="I347" s="48" t="s">
        <v>53</v>
      </c>
      <c r="J347" s="23" t="s">
        <v>549</v>
      </c>
      <c r="K347" s="86" t="s">
        <v>53</v>
      </c>
      <c r="L347" s="54"/>
      <c r="M347" s="24">
        <v>45252</v>
      </c>
      <c r="N347" s="24">
        <v>45252</v>
      </c>
      <c r="O347" s="48"/>
      <c r="P347" s="48"/>
      <c r="Q347" s="48"/>
      <c r="R347" s="48"/>
      <c r="S347" s="55">
        <f t="shared" si="22"/>
        <v>0</v>
      </c>
      <c r="T347" s="111"/>
      <c r="U347" s="112"/>
      <c r="V347" s="58">
        <v>1</v>
      </c>
      <c r="W347" s="42">
        <v>62.1</v>
      </c>
      <c r="X347" s="60">
        <f t="shared" si="23"/>
        <v>1</v>
      </c>
      <c r="Y347" s="61">
        <f t="shared" si="24"/>
        <v>62.1</v>
      </c>
      <c r="Z347" s="55">
        <f t="shared" si="25"/>
        <v>62.1</v>
      </c>
      <c r="AA347" s="62"/>
    </row>
    <row r="348" spans="1:27" s="63" customFormat="1" ht="15.75" customHeight="1" x14ac:dyDescent="0.2">
      <c r="A348" s="53" t="s">
        <v>150</v>
      </c>
      <c r="B348" s="53" t="s">
        <v>150</v>
      </c>
      <c r="C348" s="23" t="s">
        <v>358</v>
      </c>
      <c r="D348" s="20">
        <v>11280</v>
      </c>
      <c r="E348" s="23" t="s">
        <v>2</v>
      </c>
      <c r="F348" s="110"/>
      <c r="G348" s="47"/>
      <c r="H348" s="48" t="s">
        <v>54</v>
      </c>
      <c r="I348" s="48" t="s">
        <v>53</v>
      </c>
      <c r="J348" s="23" t="s">
        <v>548</v>
      </c>
      <c r="K348" s="86" t="s">
        <v>53</v>
      </c>
      <c r="L348" s="54"/>
      <c r="M348" s="24">
        <v>45217</v>
      </c>
      <c r="N348" s="24">
        <v>45217</v>
      </c>
      <c r="O348" s="48"/>
      <c r="P348" s="48"/>
      <c r="Q348" s="48"/>
      <c r="R348" s="48"/>
      <c r="S348" s="55">
        <f t="shared" si="22"/>
        <v>0</v>
      </c>
      <c r="T348" s="111"/>
      <c r="U348" s="112"/>
      <c r="V348" s="58">
        <v>1</v>
      </c>
      <c r="W348" s="42">
        <v>62.1</v>
      </c>
      <c r="X348" s="60">
        <f t="shared" si="23"/>
        <v>1</v>
      </c>
      <c r="Y348" s="61">
        <f t="shared" si="24"/>
        <v>62.1</v>
      </c>
      <c r="Z348" s="55">
        <f t="shared" si="25"/>
        <v>62.1</v>
      </c>
      <c r="AA348" s="62"/>
    </row>
    <row r="349" spans="1:27" s="63" customFormat="1" ht="15.75" customHeight="1" x14ac:dyDescent="0.2">
      <c r="A349" s="53" t="s">
        <v>150</v>
      </c>
      <c r="B349" s="53" t="s">
        <v>150</v>
      </c>
      <c r="C349" s="23" t="s">
        <v>358</v>
      </c>
      <c r="D349" s="20">
        <v>11280</v>
      </c>
      <c r="E349" s="23" t="s">
        <v>2</v>
      </c>
      <c r="F349" s="110"/>
      <c r="G349" s="47"/>
      <c r="H349" s="48" t="s">
        <v>54</v>
      </c>
      <c r="I349" s="48" t="s">
        <v>53</v>
      </c>
      <c r="J349" s="23" t="s">
        <v>671</v>
      </c>
      <c r="K349" s="86" t="s">
        <v>53</v>
      </c>
      <c r="L349" s="54"/>
      <c r="M349" s="24">
        <v>45223</v>
      </c>
      <c r="N349" s="24">
        <v>45223</v>
      </c>
      <c r="O349" s="48"/>
      <c r="P349" s="48"/>
      <c r="Q349" s="48"/>
      <c r="R349" s="48"/>
      <c r="S349" s="55">
        <f t="shared" si="22"/>
        <v>0</v>
      </c>
      <c r="T349" s="111"/>
      <c r="U349" s="112"/>
      <c r="V349" s="58">
        <v>1</v>
      </c>
      <c r="W349" s="42">
        <v>62.1</v>
      </c>
      <c r="X349" s="60">
        <f t="shared" si="23"/>
        <v>1</v>
      </c>
      <c r="Y349" s="61">
        <f t="shared" si="24"/>
        <v>62.1</v>
      </c>
      <c r="Z349" s="55">
        <f t="shared" si="25"/>
        <v>62.1</v>
      </c>
      <c r="AA349" s="62"/>
    </row>
    <row r="350" spans="1:27" s="63" customFormat="1" ht="15.75" customHeight="1" x14ac:dyDescent="0.2">
      <c r="A350" s="53" t="s">
        <v>150</v>
      </c>
      <c r="B350" s="53" t="s">
        <v>150</v>
      </c>
      <c r="C350" s="23" t="s">
        <v>358</v>
      </c>
      <c r="D350" s="20">
        <v>11280</v>
      </c>
      <c r="E350" s="23" t="s">
        <v>2</v>
      </c>
      <c r="F350" s="110"/>
      <c r="G350" s="47"/>
      <c r="H350" s="48" t="s">
        <v>54</v>
      </c>
      <c r="I350" s="48" t="s">
        <v>53</v>
      </c>
      <c r="J350" s="23" t="s">
        <v>548</v>
      </c>
      <c r="K350" s="86" t="s">
        <v>53</v>
      </c>
      <c r="L350" s="54"/>
      <c r="M350" s="24">
        <v>45216</v>
      </c>
      <c r="N350" s="24">
        <v>45216</v>
      </c>
      <c r="O350" s="48"/>
      <c r="P350" s="48"/>
      <c r="Q350" s="48"/>
      <c r="R350" s="48"/>
      <c r="S350" s="55">
        <f t="shared" si="22"/>
        <v>0</v>
      </c>
      <c r="T350" s="111"/>
      <c r="U350" s="112"/>
      <c r="V350" s="58">
        <v>1</v>
      </c>
      <c r="W350" s="42">
        <v>62.1</v>
      </c>
      <c r="X350" s="60">
        <f t="shared" si="23"/>
        <v>1</v>
      </c>
      <c r="Y350" s="61">
        <f t="shared" si="24"/>
        <v>62.1</v>
      </c>
      <c r="Z350" s="55">
        <f t="shared" si="25"/>
        <v>62.1</v>
      </c>
      <c r="AA350" s="62"/>
    </row>
    <row r="351" spans="1:27" s="63" customFormat="1" ht="15.75" customHeight="1" x14ac:dyDescent="0.2">
      <c r="A351" s="53" t="s">
        <v>150</v>
      </c>
      <c r="B351" s="53" t="s">
        <v>150</v>
      </c>
      <c r="C351" s="23" t="s">
        <v>479</v>
      </c>
      <c r="D351" s="20">
        <v>11151</v>
      </c>
      <c r="E351" s="23" t="s">
        <v>3</v>
      </c>
      <c r="F351" s="110"/>
      <c r="G351" s="47"/>
      <c r="H351" s="48" t="s">
        <v>54</v>
      </c>
      <c r="I351" s="48" t="s">
        <v>53</v>
      </c>
      <c r="J351" s="23" t="s">
        <v>426</v>
      </c>
      <c r="K351" s="86" t="s">
        <v>53</v>
      </c>
      <c r="L351" s="54"/>
      <c r="M351" s="24">
        <v>45194</v>
      </c>
      <c r="N351" s="24">
        <v>45194</v>
      </c>
      <c r="O351" s="48"/>
      <c r="P351" s="48"/>
      <c r="Q351" s="48"/>
      <c r="R351" s="48"/>
      <c r="S351" s="55">
        <f t="shared" si="22"/>
        <v>0</v>
      </c>
      <c r="T351" s="111"/>
      <c r="U351" s="112"/>
      <c r="V351" s="58">
        <v>1</v>
      </c>
      <c r="W351" s="42">
        <v>62.1</v>
      </c>
      <c r="X351" s="60">
        <f t="shared" si="23"/>
        <v>1</v>
      </c>
      <c r="Y351" s="61">
        <f t="shared" si="24"/>
        <v>62.1</v>
      </c>
      <c r="Z351" s="55">
        <f t="shared" si="25"/>
        <v>62.1</v>
      </c>
      <c r="AA351" s="62"/>
    </row>
    <row r="352" spans="1:27" s="63" customFormat="1" ht="15.75" customHeight="1" x14ac:dyDescent="0.2">
      <c r="A352" s="53" t="s">
        <v>150</v>
      </c>
      <c r="B352" s="53" t="s">
        <v>150</v>
      </c>
      <c r="C352" s="23" t="s">
        <v>479</v>
      </c>
      <c r="D352" s="20">
        <v>11151</v>
      </c>
      <c r="E352" s="23" t="s">
        <v>3</v>
      </c>
      <c r="F352" s="110"/>
      <c r="G352" s="47"/>
      <c r="H352" s="48" t="s">
        <v>54</v>
      </c>
      <c r="I352" s="48" t="s">
        <v>53</v>
      </c>
      <c r="J352" s="23" t="s">
        <v>426</v>
      </c>
      <c r="K352" s="86" t="s">
        <v>53</v>
      </c>
      <c r="L352" s="54"/>
      <c r="M352" s="24">
        <v>45174</v>
      </c>
      <c r="N352" s="24">
        <v>45174</v>
      </c>
      <c r="O352" s="48"/>
      <c r="P352" s="48"/>
      <c r="Q352" s="48"/>
      <c r="R352" s="48"/>
      <c r="S352" s="55">
        <f t="shared" si="22"/>
        <v>0</v>
      </c>
      <c r="T352" s="111"/>
      <c r="U352" s="112"/>
      <c r="V352" s="58">
        <v>1</v>
      </c>
      <c r="W352" s="42">
        <v>62.1</v>
      </c>
      <c r="X352" s="60">
        <f t="shared" si="23"/>
        <v>1</v>
      </c>
      <c r="Y352" s="61">
        <f t="shared" si="24"/>
        <v>62.1</v>
      </c>
      <c r="Z352" s="55">
        <f t="shared" si="25"/>
        <v>62.1</v>
      </c>
      <c r="AA352" s="62"/>
    </row>
    <row r="353" spans="1:27" s="63" customFormat="1" ht="15.75" customHeight="1" x14ac:dyDescent="0.2">
      <c r="A353" s="53" t="s">
        <v>150</v>
      </c>
      <c r="B353" s="53" t="s">
        <v>150</v>
      </c>
      <c r="C353" s="23" t="s">
        <v>479</v>
      </c>
      <c r="D353" s="20">
        <v>11151</v>
      </c>
      <c r="E353" s="23" t="s">
        <v>3</v>
      </c>
      <c r="F353" s="110"/>
      <c r="G353" s="47"/>
      <c r="H353" s="48" t="s">
        <v>54</v>
      </c>
      <c r="I353" s="48" t="s">
        <v>53</v>
      </c>
      <c r="J353" s="23" t="s">
        <v>348</v>
      </c>
      <c r="K353" s="86" t="s">
        <v>53</v>
      </c>
      <c r="L353" s="54"/>
      <c r="M353" s="24">
        <v>45201</v>
      </c>
      <c r="N353" s="24">
        <v>45201</v>
      </c>
      <c r="O353" s="48"/>
      <c r="P353" s="48"/>
      <c r="Q353" s="48"/>
      <c r="R353" s="48"/>
      <c r="S353" s="55">
        <f t="shared" si="22"/>
        <v>0</v>
      </c>
      <c r="T353" s="111"/>
      <c r="U353" s="112"/>
      <c r="V353" s="58">
        <v>1</v>
      </c>
      <c r="W353" s="42">
        <v>62.1</v>
      </c>
      <c r="X353" s="60">
        <f t="shared" si="23"/>
        <v>1</v>
      </c>
      <c r="Y353" s="61">
        <f t="shared" si="24"/>
        <v>62.1</v>
      </c>
      <c r="Z353" s="55">
        <f t="shared" si="25"/>
        <v>62.1</v>
      </c>
      <c r="AA353" s="62"/>
    </row>
    <row r="354" spans="1:27" s="63" customFormat="1" ht="15.75" customHeight="1" x14ac:dyDescent="0.2">
      <c r="A354" s="53" t="s">
        <v>150</v>
      </c>
      <c r="B354" s="53" t="s">
        <v>150</v>
      </c>
      <c r="C354" s="23" t="s">
        <v>479</v>
      </c>
      <c r="D354" s="20">
        <v>11151</v>
      </c>
      <c r="E354" s="23" t="s">
        <v>3</v>
      </c>
      <c r="F354" s="110"/>
      <c r="G354" s="47"/>
      <c r="H354" s="48" t="s">
        <v>54</v>
      </c>
      <c r="I354" s="48" t="s">
        <v>53</v>
      </c>
      <c r="J354" s="23" t="s">
        <v>426</v>
      </c>
      <c r="K354" s="86" t="s">
        <v>53</v>
      </c>
      <c r="L354" s="54"/>
      <c r="M354" s="24">
        <v>45167</v>
      </c>
      <c r="N354" s="24">
        <v>45167</v>
      </c>
      <c r="O354" s="48"/>
      <c r="P354" s="48"/>
      <c r="Q354" s="48"/>
      <c r="R354" s="48"/>
      <c r="S354" s="55">
        <f t="shared" si="22"/>
        <v>0</v>
      </c>
      <c r="T354" s="111"/>
      <c r="U354" s="112"/>
      <c r="V354" s="58">
        <v>1</v>
      </c>
      <c r="W354" s="42">
        <v>62.1</v>
      </c>
      <c r="X354" s="60">
        <f t="shared" si="23"/>
        <v>1</v>
      </c>
      <c r="Y354" s="61">
        <f t="shared" si="24"/>
        <v>62.1</v>
      </c>
      <c r="Z354" s="55">
        <f t="shared" si="25"/>
        <v>62.1</v>
      </c>
      <c r="AA354" s="62"/>
    </row>
    <row r="355" spans="1:27" s="63" customFormat="1" ht="15.75" customHeight="1" x14ac:dyDescent="0.2">
      <c r="A355" s="53" t="s">
        <v>150</v>
      </c>
      <c r="B355" s="53" t="s">
        <v>150</v>
      </c>
      <c r="C355" s="23" t="s">
        <v>479</v>
      </c>
      <c r="D355" s="20">
        <v>11151</v>
      </c>
      <c r="E355" s="23" t="s">
        <v>3</v>
      </c>
      <c r="F355" s="110"/>
      <c r="G355" s="47"/>
      <c r="H355" s="48" t="s">
        <v>54</v>
      </c>
      <c r="I355" s="48" t="s">
        <v>53</v>
      </c>
      <c r="J355" s="23" t="s">
        <v>348</v>
      </c>
      <c r="K355" s="86" t="s">
        <v>53</v>
      </c>
      <c r="L355" s="54"/>
      <c r="M355" s="24">
        <v>45202</v>
      </c>
      <c r="N355" s="24">
        <v>45202</v>
      </c>
      <c r="O355" s="48"/>
      <c r="P355" s="48"/>
      <c r="Q355" s="48"/>
      <c r="R355" s="48"/>
      <c r="S355" s="55">
        <f t="shared" si="22"/>
        <v>0</v>
      </c>
      <c r="T355" s="111"/>
      <c r="U355" s="112"/>
      <c r="V355" s="58">
        <v>1</v>
      </c>
      <c r="W355" s="42">
        <v>62.1</v>
      </c>
      <c r="X355" s="60">
        <f t="shared" si="23"/>
        <v>1</v>
      </c>
      <c r="Y355" s="61">
        <f t="shared" si="24"/>
        <v>62.1</v>
      </c>
      <c r="Z355" s="55">
        <f t="shared" si="25"/>
        <v>62.1</v>
      </c>
      <c r="AA355" s="62"/>
    </row>
    <row r="356" spans="1:27" s="63" customFormat="1" ht="15.75" customHeight="1" x14ac:dyDescent="0.2">
      <c r="A356" s="53" t="s">
        <v>150</v>
      </c>
      <c r="B356" s="53" t="s">
        <v>150</v>
      </c>
      <c r="C356" s="23" t="s">
        <v>378</v>
      </c>
      <c r="D356" s="20">
        <v>11277</v>
      </c>
      <c r="E356" s="23" t="s">
        <v>0</v>
      </c>
      <c r="F356" s="110"/>
      <c r="G356" s="47"/>
      <c r="H356" s="48" t="s">
        <v>54</v>
      </c>
      <c r="I356" s="48" t="s">
        <v>53</v>
      </c>
      <c r="J356" s="23" t="s">
        <v>672</v>
      </c>
      <c r="K356" s="86" t="s">
        <v>53</v>
      </c>
      <c r="L356" s="54"/>
      <c r="M356" s="24">
        <v>45218</v>
      </c>
      <c r="N356" s="24">
        <v>45218</v>
      </c>
      <c r="O356" s="48"/>
      <c r="P356" s="48"/>
      <c r="Q356" s="48"/>
      <c r="R356" s="48"/>
      <c r="S356" s="55">
        <f t="shared" si="22"/>
        <v>0</v>
      </c>
      <c r="T356" s="111"/>
      <c r="U356" s="112"/>
      <c r="V356" s="58">
        <v>1</v>
      </c>
      <c r="W356" s="42">
        <v>62.1</v>
      </c>
      <c r="X356" s="60">
        <f t="shared" si="23"/>
        <v>1</v>
      </c>
      <c r="Y356" s="61">
        <f t="shared" si="24"/>
        <v>62.1</v>
      </c>
      <c r="Z356" s="55">
        <f t="shared" si="25"/>
        <v>62.1</v>
      </c>
      <c r="AA356" s="62"/>
    </row>
    <row r="357" spans="1:27" s="63" customFormat="1" ht="15.75" customHeight="1" x14ac:dyDescent="0.2">
      <c r="A357" s="53" t="s">
        <v>150</v>
      </c>
      <c r="B357" s="53" t="s">
        <v>150</v>
      </c>
      <c r="C357" s="23" t="s">
        <v>290</v>
      </c>
      <c r="D357" s="20">
        <v>9643</v>
      </c>
      <c r="E357" s="23" t="s">
        <v>2</v>
      </c>
      <c r="F357" s="110"/>
      <c r="G357" s="47"/>
      <c r="H357" s="48" t="s">
        <v>54</v>
      </c>
      <c r="I357" s="48" t="s">
        <v>53</v>
      </c>
      <c r="J357" s="23" t="s">
        <v>673</v>
      </c>
      <c r="K357" s="86" t="s">
        <v>53</v>
      </c>
      <c r="L357" s="54"/>
      <c r="M357" s="24">
        <v>45286</v>
      </c>
      <c r="N357" s="24">
        <v>45286</v>
      </c>
      <c r="O357" s="48"/>
      <c r="P357" s="48"/>
      <c r="Q357" s="48"/>
      <c r="R357" s="48"/>
      <c r="S357" s="55">
        <f t="shared" si="22"/>
        <v>0</v>
      </c>
      <c r="T357" s="111"/>
      <c r="U357" s="112"/>
      <c r="V357" s="58">
        <v>1</v>
      </c>
      <c r="W357" s="42">
        <v>62.1</v>
      </c>
      <c r="X357" s="60">
        <f t="shared" si="23"/>
        <v>1</v>
      </c>
      <c r="Y357" s="61">
        <f t="shared" si="24"/>
        <v>62.1</v>
      </c>
      <c r="Z357" s="55">
        <f t="shared" si="25"/>
        <v>62.1</v>
      </c>
      <c r="AA357" s="62"/>
    </row>
    <row r="358" spans="1:27" s="63" customFormat="1" ht="15.75" customHeight="1" x14ac:dyDescent="0.2">
      <c r="A358" s="53" t="s">
        <v>150</v>
      </c>
      <c r="B358" s="53" t="s">
        <v>150</v>
      </c>
      <c r="C358" s="23" t="s">
        <v>81</v>
      </c>
      <c r="D358" s="20">
        <v>7526</v>
      </c>
      <c r="E358" s="23" t="s">
        <v>4</v>
      </c>
      <c r="F358" s="110"/>
      <c r="G358" s="47"/>
      <c r="H358" s="48" t="s">
        <v>54</v>
      </c>
      <c r="I358" s="48" t="s">
        <v>53</v>
      </c>
      <c r="J358" s="23" t="s">
        <v>674</v>
      </c>
      <c r="K358" s="86" t="s">
        <v>53</v>
      </c>
      <c r="L358" s="54"/>
      <c r="M358" s="24">
        <v>45213</v>
      </c>
      <c r="N358" s="24">
        <v>45213</v>
      </c>
      <c r="O358" s="48"/>
      <c r="P358" s="48"/>
      <c r="Q358" s="48"/>
      <c r="R358" s="48"/>
      <c r="S358" s="55">
        <f t="shared" si="22"/>
        <v>0</v>
      </c>
      <c r="T358" s="111"/>
      <c r="U358" s="112"/>
      <c r="V358" s="58">
        <v>1</v>
      </c>
      <c r="W358" s="42">
        <v>62.1</v>
      </c>
      <c r="X358" s="60">
        <f t="shared" si="23"/>
        <v>1</v>
      </c>
      <c r="Y358" s="61">
        <f t="shared" si="24"/>
        <v>62.1</v>
      </c>
      <c r="Z358" s="55">
        <f t="shared" si="25"/>
        <v>62.1</v>
      </c>
      <c r="AA358" s="62"/>
    </row>
    <row r="359" spans="1:27" s="63" customFormat="1" ht="15.75" customHeight="1" x14ac:dyDescent="0.2">
      <c r="A359" s="53" t="s">
        <v>150</v>
      </c>
      <c r="B359" s="53" t="s">
        <v>150</v>
      </c>
      <c r="C359" s="23" t="s">
        <v>221</v>
      </c>
      <c r="D359" s="20">
        <v>7739</v>
      </c>
      <c r="E359" s="23" t="s">
        <v>2</v>
      </c>
      <c r="F359" s="110"/>
      <c r="G359" s="47"/>
      <c r="H359" s="48" t="s">
        <v>54</v>
      </c>
      <c r="I359" s="48" t="s">
        <v>53</v>
      </c>
      <c r="J359" s="23" t="s">
        <v>675</v>
      </c>
      <c r="K359" s="86" t="s">
        <v>53</v>
      </c>
      <c r="L359" s="54"/>
      <c r="M359" s="24">
        <v>45278</v>
      </c>
      <c r="N359" s="24">
        <v>45278</v>
      </c>
      <c r="O359" s="48"/>
      <c r="P359" s="48"/>
      <c r="Q359" s="48"/>
      <c r="R359" s="48"/>
      <c r="S359" s="55">
        <f t="shared" si="22"/>
        <v>0</v>
      </c>
      <c r="T359" s="111"/>
      <c r="U359" s="112"/>
      <c r="V359" s="58">
        <v>1</v>
      </c>
      <c r="W359" s="42">
        <v>62.1</v>
      </c>
      <c r="X359" s="60">
        <f t="shared" si="23"/>
        <v>1</v>
      </c>
      <c r="Y359" s="61">
        <f t="shared" si="24"/>
        <v>62.1</v>
      </c>
      <c r="Z359" s="55">
        <f t="shared" si="25"/>
        <v>62.1</v>
      </c>
      <c r="AA359" s="62"/>
    </row>
    <row r="360" spans="1:27" s="63" customFormat="1" ht="15.75" customHeight="1" x14ac:dyDescent="0.2">
      <c r="A360" s="53" t="s">
        <v>150</v>
      </c>
      <c r="B360" s="53" t="s">
        <v>150</v>
      </c>
      <c r="C360" s="23" t="s">
        <v>80</v>
      </c>
      <c r="D360" s="20">
        <v>7744</v>
      </c>
      <c r="E360" s="23" t="s">
        <v>3</v>
      </c>
      <c r="F360" s="110"/>
      <c r="G360" s="47"/>
      <c r="H360" s="48" t="s">
        <v>54</v>
      </c>
      <c r="I360" s="48" t="s">
        <v>53</v>
      </c>
      <c r="J360" s="23" t="s">
        <v>385</v>
      </c>
      <c r="K360" s="86" t="s">
        <v>53</v>
      </c>
      <c r="L360" s="54"/>
      <c r="M360" s="24">
        <v>45124</v>
      </c>
      <c r="N360" s="24">
        <v>45124</v>
      </c>
      <c r="O360" s="48"/>
      <c r="P360" s="48"/>
      <c r="Q360" s="48"/>
      <c r="R360" s="48"/>
      <c r="S360" s="55">
        <f t="shared" si="22"/>
        <v>0</v>
      </c>
      <c r="T360" s="111"/>
      <c r="U360" s="112"/>
      <c r="V360" s="58">
        <v>1</v>
      </c>
      <c r="W360" s="42">
        <v>62.1</v>
      </c>
      <c r="X360" s="60">
        <f t="shared" si="23"/>
        <v>1</v>
      </c>
      <c r="Y360" s="61">
        <f t="shared" si="24"/>
        <v>62.1</v>
      </c>
      <c r="Z360" s="55">
        <f t="shared" si="25"/>
        <v>62.1</v>
      </c>
      <c r="AA360" s="62"/>
    </row>
    <row r="361" spans="1:27" s="63" customFormat="1" ht="15.75" customHeight="1" x14ac:dyDescent="0.2">
      <c r="A361" s="53" t="s">
        <v>150</v>
      </c>
      <c r="B361" s="53" t="s">
        <v>150</v>
      </c>
      <c r="C361" s="23" t="s">
        <v>80</v>
      </c>
      <c r="D361" s="20">
        <v>7744</v>
      </c>
      <c r="E361" s="23" t="s">
        <v>3</v>
      </c>
      <c r="F361" s="110"/>
      <c r="G361" s="47"/>
      <c r="H361" s="48" t="s">
        <v>54</v>
      </c>
      <c r="I361" s="48" t="s">
        <v>53</v>
      </c>
      <c r="J361" s="23" t="s">
        <v>676</v>
      </c>
      <c r="K361" s="86" t="s">
        <v>53</v>
      </c>
      <c r="L361" s="54"/>
      <c r="M361" s="24">
        <v>45133</v>
      </c>
      <c r="N361" s="24">
        <v>45133</v>
      </c>
      <c r="O361" s="48"/>
      <c r="P361" s="48"/>
      <c r="Q361" s="48"/>
      <c r="R361" s="48"/>
      <c r="S361" s="55">
        <f t="shared" si="22"/>
        <v>0</v>
      </c>
      <c r="T361" s="111"/>
      <c r="U361" s="112"/>
      <c r="V361" s="58">
        <v>1</v>
      </c>
      <c r="W361" s="42">
        <v>62.1</v>
      </c>
      <c r="X361" s="60">
        <f t="shared" si="23"/>
        <v>1</v>
      </c>
      <c r="Y361" s="61">
        <f t="shared" si="24"/>
        <v>62.1</v>
      </c>
      <c r="Z361" s="55">
        <f t="shared" si="25"/>
        <v>62.1</v>
      </c>
      <c r="AA361" s="62"/>
    </row>
    <row r="362" spans="1:27" s="63" customFormat="1" ht="15.75" customHeight="1" x14ac:dyDescent="0.2">
      <c r="A362" s="53" t="s">
        <v>150</v>
      </c>
      <c r="B362" s="53" t="s">
        <v>150</v>
      </c>
      <c r="C362" s="23" t="s">
        <v>80</v>
      </c>
      <c r="D362" s="20">
        <v>7744</v>
      </c>
      <c r="E362" s="23" t="s">
        <v>3</v>
      </c>
      <c r="F362" s="110"/>
      <c r="G362" s="47"/>
      <c r="H362" s="48" t="s">
        <v>54</v>
      </c>
      <c r="I362" s="48" t="s">
        <v>53</v>
      </c>
      <c r="J362" s="23" t="s">
        <v>677</v>
      </c>
      <c r="K362" s="86" t="s">
        <v>53</v>
      </c>
      <c r="L362" s="54"/>
      <c r="M362" s="24">
        <v>45160</v>
      </c>
      <c r="N362" s="24">
        <v>45160</v>
      </c>
      <c r="O362" s="48"/>
      <c r="P362" s="48"/>
      <c r="Q362" s="48"/>
      <c r="R362" s="48"/>
      <c r="S362" s="55">
        <f t="shared" si="22"/>
        <v>0</v>
      </c>
      <c r="T362" s="111"/>
      <c r="U362" s="112"/>
      <c r="V362" s="58">
        <v>1</v>
      </c>
      <c r="W362" s="42">
        <v>62.1</v>
      </c>
      <c r="X362" s="60">
        <f t="shared" si="23"/>
        <v>1</v>
      </c>
      <c r="Y362" s="61">
        <f t="shared" si="24"/>
        <v>62.1</v>
      </c>
      <c r="Z362" s="55">
        <f t="shared" si="25"/>
        <v>62.1</v>
      </c>
      <c r="AA362" s="62"/>
    </row>
    <row r="363" spans="1:27" s="63" customFormat="1" ht="15.75" customHeight="1" x14ac:dyDescent="0.2">
      <c r="A363" s="53" t="s">
        <v>150</v>
      </c>
      <c r="B363" s="53" t="s">
        <v>150</v>
      </c>
      <c r="C363" s="23" t="s">
        <v>80</v>
      </c>
      <c r="D363" s="20">
        <v>7744</v>
      </c>
      <c r="E363" s="23" t="s">
        <v>3</v>
      </c>
      <c r="F363" s="110"/>
      <c r="G363" s="47"/>
      <c r="H363" s="48" t="s">
        <v>54</v>
      </c>
      <c r="I363" s="48" t="s">
        <v>53</v>
      </c>
      <c r="J363" s="23" t="s">
        <v>678</v>
      </c>
      <c r="K363" s="86" t="s">
        <v>53</v>
      </c>
      <c r="L363" s="54"/>
      <c r="M363" s="24">
        <v>45145</v>
      </c>
      <c r="N363" s="24">
        <v>45145</v>
      </c>
      <c r="O363" s="48"/>
      <c r="P363" s="48"/>
      <c r="Q363" s="48"/>
      <c r="R363" s="48"/>
      <c r="S363" s="55">
        <f t="shared" si="22"/>
        <v>0</v>
      </c>
      <c r="T363" s="111"/>
      <c r="U363" s="112"/>
      <c r="V363" s="58">
        <v>1</v>
      </c>
      <c r="W363" s="42">
        <v>62.1</v>
      </c>
      <c r="X363" s="60">
        <f t="shared" si="23"/>
        <v>1</v>
      </c>
      <c r="Y363" s="61">
        <f t="shared" si="24"/>
        <v>62.1</v>
      </c>
      <c r="Z363" s="55">
        <f t="shared" si="25"/>
        <v>62.1</v>
      </c>
      <c r="AA363" s="62"/>
    </row>
    <row r="364" spans="1:27" s="63" customFormat="1" ht="15.75" customHeight="1" x14ac:dyDescent="0.2">
      <c r="A364" s="53" t="s">
        <v>150</v>
      </c>
      <c r="B364" s="53" t="s">
        <v>150</v>
      </c>
      <c r="C364" s="23" t="s">
        <v>80</v>
      </c>
      <c r="D364" s="20">
        <v>7744</v>
      </c>
      <c r="E364" s="23" t="s">
        <v>3</v>
      </c>
      <c r="F364" s="110"/>
      <c r="G364" s="47"/>
      <c r="H364" s="48" t="s">
        <v>54</v>
      </c>
      <c r="I364" s="48" t="s">
        <v>53</v>
      </c>
      <c r="J364" s="23" t="s">
        <v>679</v>
      </c>
      <c r="K364" s="86" t="s">
        <v>53</v>
      </c>
      <c r="L364" s="54"/>
      <c r="M364" s="24">
        <v>45161</v>
      </c>
      <c r="N364" s="24">
        <v>45161</v>
      </c>
      <c r="O364" s="48"/>
      <c r="P364" s="48"/>
      <c r="Q364" s="48"/>
      <c r="R364" s="48"/>
      <c r="S364" s="55">
        <f t="shared" si="22"/>
        <v>0</v>
      </c>
      <c r="T364" s="111"/>
      <c r="U364" s="112"/>
      <c r="V364" s="58">
        <v>1</v>
      </c>
      <c r="W364" s="42">
        <v>62.1</v>
      </c>
      <c r="X364" s="60">
        <f t="shared" si="23"/>
        <v>1</v>
      </c>
      <c r="Y364" s="61">
        <f t="shared" si="24"/>
        <v>62.1</v>
      </c>
      <c r="Z364" s="55">
        <f t="shared" si="25"/>
        <v>62.1</v>
      </c>
      <c r="AA364" s="62"/>
    </row>
    <row r="365" spans="1:27" s="63" customFormat="1" ht="15.75" customHeight="1" x14ac:dyDescent="0.2">
      <c r="A365" s="53" t="s">
        <v>150</v>
      </c>
      <c r="B365" s="53" t="s">
        <v>150</v>
      </c>
      <c r="C365" s="23" t="s">
        <v>191</v>
      </c>
      <c r="D365" s="20">
        <v>8374</v>
      </c>
      <c r="E365" s="23" t="s">
        <v>4</v>
      </c>
      <c r="F365" s="110"/>
      <c r="G365" s="47"/>
      <c r="H365" s="48" t="s">
        <v>54</v>
      </c>
      <c r="I365" s="48" t="s">
        <v>53</v>
      </c>
      <c r="J365" s="23" t="s">
        <v>680</v>
      </c>
      <c r="K365" s="86" t="s">
        <v>53</v>
      </c>
      <c r="L365" s="54"/>
      <c r="M365" s="24">
        <v>45240</v>
      </c>
      <c r="N365" s="24">
        <v>45240</v>
      </c>
      <c r="O365" s="48"/>
      <c r="P365" s="48"/>
      <c r="Q365" s="48"/>
      <c r="R365" s="48"/>
      <c r="S365" s="55">
        <f t="shared" si="22"/>
        <v>0</v>
      </c>
      <c r="T365" s="111"/>
      <c r="U365" s="112"/>
      <c r="V365" s="58">
        <v>1</v>
      </c>
      <c r="W365" s="42">
        <v>62.1</v>
      </c>
      <c r="X365" s="60">
        <f t="shared" si="23"/>
        <v>1</v>
      </c>
      <c r="Y365" s="61">
        <f t="shared" si="24"/>
        <v>62.1</v>
      </c>
      <c r="Z365" s="55">
        <f t="shared" si="25"/>
        <v>62.1</v>
      </c>
      <c r="AA365" s="62"/>
    </row>
    <row r="366" spans="1:27" s="63" customFormat="1" ht="15.75" customHeight="1" x14ac:dyDescent="0.2">
      <c r="A366" s="53" t="s">
        <v>150</v>
      </c>
      <c r="B366" s="53" t="s">
        <v>150</v>
      </c>
      <c r="C366" s="23" t="s">
        <v>162</v>
      </c>
      <c r="D366" s="20">
        <v>9072</v>
      </c>
      <c r="E366" s="23" t="s">
        <v>3</v>
      </c>
      <c r="F366" s="110"/>
      <c r="G366" s="47"/>
      <c r="H366" s="48" t="s">
        <v>54</v>
      </c>
      <c r="I366" s="48" t="s">
        <v>53</v>
      </c>
      <c r="J366" s="23" t="s">
        <v>453</v>
      </c>
      <c r="K366" s="86" t="s">
        <v>53</v>
      </c>
      <c r="L366" s="54"/>
      <c r="M366" s="24">
        <v>45219</v>
      </c>
      <c r="N366" s="24">
        <v>45219</v>
      </c>
      <c r="O366" s="48"/>
      <c r="P366" s="48"/>
      <c r="Q366" s="48"/>
      <c r="R366" s="48"/>
      <c r="S366" s="55">
        <f t="shared" si="22"/>
        <v>0</v>
      </c>
      <c r="T366" s="111"/>
      <c r="U366" s="112"/>
      <c r="V366" s="58">
        <v>1</v>
      </c>
      <c r="W366" s="42">
        <v>62.1</v>
      </c>
      <c r="X366" s="60">
        <f t="shared" si="23"/>
        <v>1</v>
      </c>
      <c r="Y366" s="61">
        <f t="shared" si="24"/>
        <v>62.1</v>
      </c>
      <c r="Z366" s="55">
        <f t="shared" si="25"/>
        <v>62.1</v>
      </c>
      <c r="AA366" s="62"/>
    </row>
    <row r="367" spans="1:27" s="63" customFormat="1" ht="15.75" customHeight="1" x14ac:dyDescent="0.2">
      <c r="A367" s="53" t="s">
        <v>150</v>
      </c>
      <c r="B367" s="53" t="s">
        <v>150</v>
      </c>
      <c r="C367" s="23" t="s">
        <v>79</v>
      </c>
      <c r="D367" s="20">
        <v>7573</v>
      </c>
      <c r="E367" s="23" t="s">
        <v>4</v>
      </c>
      <c r="F367" s="110"/>
      <c r="G367" s="47"/>
      <c r="H367" s="48" t="s">
        <v>54</v>
      </c>
      <c r="I367" s="48" t="s">
        <v>53</v>
      </c>
      <c r="J367" s="23" t="s">
        <v>236</v>
      </c>
      <c r="K367" s="86" t="s">
        <v>53</v>
      </c>
      <c r="L367" s="54"/>
      <c r="M367" s="24">
        <v>45274</v>
      </c>
      <c r="N367" s="24">
        <v>45274</v>
      </c>
      <c r="O367" s="48"/>
      <c r="P367" s="48"/>
      <c r="Q367" s="48"/>
      <c r="R367" s="48"/>
      <c r="S367" s="55">
        <f t="shared" si="22"/>
        <v>0</v>
      </c>
      <c r="T367" s="111"/>
      <c r="U367" s="112"/>
      <c r="V367" s="58">
        <v>1</v>
      </c>
      <c r="W367" s="42">
        <v>62.1</v>
      </c>
      <c r="X367" s="60">
        <f t="shared" si="23"/>
        <v>1</v>
      </c>
      <c r="Y367" s="61">
        <f t="shared" si="24"/>
        <v>62.1</v>
      </c>
      <c r="Z367" s="55">
        <f t="shared" si="25"/>
        <v>62.1</v>
      </c>
      <c r="AA367" s="62"/>
    </row>
    <row r="368" spans="1:27" s="63" customFormat="1" ht="15.75" customHeight="1" x14ac:dyDescent="0.2">
      <c r="A368" s="53" t="s">
        <v>150</v>
      </c>
      <c r="B368" s="53" t="s">
        <v>150</v>
      </c>
      <c r="C368" s="23" t="s">
        <v>154</v>
      </c>
      <c r="D368" s="20">
        <v>9428</v>
      </c>
      <c r="E368" s="23" t="s">
        <v>2</v>
      </c>
      <c r="F368" s="110"/>
      <c r="G368" s="47"/>
      <c r="H368" s="48" t="s">
        <v>54</v>
      </c>
      <c r="I368" s="48" t="s">
        <v>53</v>
      </c>
      <c r="J368" s="23" t="s">
        <v>681</v>
      </c>
      <c r="K368" s="86" t="s">
        <v>53</v>
      </c>
      <c r="L368" s="54"/>
      <c r="M368" s="24">
        <v>45250</v>
      </c>
      <c r="N368" s="24">
        <v>45250</v>
      </c>
      <c r="O368" s="48"/>
      <c r="P368" s="48"/>
      <c r="Q368" s="48"/>
      <c r="R368" s="48"/>
      <c r="S368" s="55">
        <f t="shared" si="22"/>
        <v>0</v>
      </c>
      <c r="T368" s="111"/>
      <c r="U368" s="112"/>
      <c r="V368" s="58">
        <v>1</v>
      </c>
      <c r="W368" s="42">
        <v>62.1</v>
      </c>
      <c r="X368" s="60">
        <f t="shared" si="23"/>
        <v>1</v>
      </c>
      <c r="Y368" s="61">
        <f t="shared" si="24"/>
        <v>62.1</v>
      </c>
      <c r="Z368" s="55">
        <f t="shared" si="25"/>
        <v>62.1</v>
      </c>
      <c r="AA368" s="62"/>
    </row>
    <row r="369" spans="1:27" s="63" customFormat="1" ht="15.75" customHeight="1" x14ac:dyDescent="0.2">
      <c r="A369" s="53" t="s">
        <v>150</v>
      </c>
      <c r="B369" s="53" t="s">
        <v>150</v>
      </c>
      <c r="C369" s="23" t="s">
        <v>114</v>
      </c>
      <c r="D369" s="20">
        <v>9082</v>
      </c>
      <c r="E369" s="23" t="s">
        <v>2</v>
      </c>
      <c r="F369" s="110"/>
      <c r="G369" s="47"/>
      <c r="H369" s="48" t="s">
        <v>54</v>
      </c>
      <c r="I369" s="48" t="s">
        <v>53</v>
      </c>
      <c r="J369" s="23" t="s">
        <v>682</v>
      </c>
      <c r="K369" s="86" t="s">
        <v>53</v>
      </c>
      <c r="L369" s="54"/>
      <c r="M369" s="24">
        <v>45278</v>
      </c>
      <c r="N369" s="24">
        <v>45278</v>
      </c>
      <c r="O369" s="48"/>
      <c r="P369" s="48"/>
      <c r="Q369" s="48"/>
      <c r="R369" s="48"/>
      <c r="S369" s="55">
        <f t="shared" si="22"/>
        <v>0</v>
      </c>
      <c r="T369" s="111"/>
      <c r="U369" s="112"/>
      <c r="V369" s="58">
        <v>1</v>
      </c>
      <c r="W369" s="42">
        <v>62.1</v>
      </c>
      <c r="X369" s="60">
        <f t="shared" si="23"/>
        <v>1</v>
      </c>
      <c r="Y369" s="61">
        <f t="shared" si="24"/>
        <v>62.1</v>
      </c>
      <c r="Z369" s="55">
        <f t="shared" si="25"/>
        <v>62.1</v>
      </c>
      <c r="AA369" s="62"/>
    </row>
    <row r="370" spans="1:27" s="63" customFormat="1" ht="15.75" customHeight="1" x14ac:dyDescent="0.2">
      <c r="A370" s="53" t="s">
        <v>150</v>
      </c>
      <c r="B370" s="53" t="s">
        <v>150</v>
      </c>
      <c r="C370" s="23" t="s">
        <v>65</v>
      </c>
      <c r="D370" s="20">
        <v>7630</v>
      </c>
      <c r="E370" s="23" t="s">
        <v>4</v>
      </c>
      <c r="F370" s="110"/>
      <c r="G370" s="47"/>
      <c r="H370" s="48" t="s">
        <v>54</v>
      </c>
      <c r="I370" s="48" t="s">
        <v>53</v>
      </c>
      <c r="J370" s="23" t="s">
        <v>248</v>
      </c>
      <c r="K370" s="86" t="s">
        <v>53</v>
      </c>
      <c r="L370" s="54"/>
      <c r="M370" s="24">
        <v>45264</v>
      </c>
      <c r="N370" s="24">
        <v>45264</v>
      </c>
      <c r="O370" s="48"/>
      <c r="P370" s="48"/>
      <c r="Q370" s="48"/>
      <c r="R370" s="48"/>
      <c r="S370" s="55">
        <f t="shared" si="22"/>
        <v>0</v>
      </c>
      <c r="T370" s="111"/>
      <c r="U370" s="112"/>
      <c r="V370" s="58">
        <v>1</v>
      </c>
      <c r="W370" s="42">
        <v>62.1</v>
      </c>
      <c r="X370" s="60">
        <f t="shared" si="23"/>
        <v>1</v>
      </c>
      <c r="Y370" s="61">
        <f t="shared" si="24"/>
        <v>62.1</v>
      </c>
      <c r="Z370" s="55">
        <f t="shared" si="25"/>
        <v>62.1</v>
      </c>
      <c r="AA370" s="62"/>
    </row>
    <row r="371" spans="1:27" s="63" customFormat="1" ht="15.75" customHeight="1" x14ac:dyDescent="0.2">
      <c r="A371" s="53" t="s">
        <v>150</v>
      </c>
      <c r="B371" s="53" t="s">
        <v>150</v>
      </c>
      <c r="C371" s="23" t="s">
        <v>374</v>
      </c>
      <c r="D371" s="20">
        <v>7643</v>
      </c>
      <c r="E371" s="23" t="s">
        <v>2</v>
      </c>
      <c r="F371" s="110"/>
      <c r="G371" s="47"/>
      <c r="H371" s="48" t="s">
        <v>54</v>
      </c>
      <c r="I371" s="48" t="s">
        <v>53</v>
      </c>
      <c r="J371" s="23" t="s">
        <v>596</v>
      </c>
      <c r="K371" s="86" t="s">
        <v>53</v>
      </c>
      <c r="L371" s="54"/>
      <c r="M371" s="24">
        <v>45218</v>
      </c>
      <c r="N371" s="24">
        <v>45218</v>
      </c>
      <c r="O371" s="48"/>
      <c r="P371" s="48"/>
      <c r="Q371" s="48"/>
      <c r="R371" s="48"/>
      <c r="S371" s="55">
        <f t="shared" si="22"/>
        <v>0</v>
      </c>
      <c r="T371" s="111"/>
      <c r="U371" s="112"/>
      <c r="V371" s="58">
        <v>1</v>
      </c>
      <c r="W371" s="42">
        <v>62.1</v>
      </c>
      <c r="X371" s="60">
        <f t="shared" si="23"/>
        <v>1</v>
      </c>
      <c r="Y371" s="61">
        <f t="shared" si="24"/>
        <v>62.1</v>
      </c>
      <c r="Z371" s="55">
        <f t="shared" si="25"/>
        <v>62.1</v>
      </c>
      <c r="AA371" s="62"/>
    </row>
    <row r="372" spans="1:27" s="63" customFormat="1" ht="15.75" customHeight="1" x14ac:dyDescent="0.2">
      <c r="A372" s="53" t="s">
        <v>150</v>
      </c>
      <c r="B372" s="53" t="s">
        <v>150</v>
      </c>
      <c r="C372" s="23" t="s">
        <v>486</v>
      </c>
      <c r="D372" s="20">
        <v>7648</v>
      </c>
      <c r="E372" s="23" t="s">
        <v>4</v>
      </c>
      <c r="F372" s="110"/>
      <c r="G372" s="47"/>
      <c r="H372" s="48" t="s">
        <v>54</v>
      </c>
      <c r="I372" s="48" t="s">
        <v>53</v>
      </c>
      <c r="J372" s="23" t="s">
        <v>430</v>
      </c>
      <c r="K372" s="86" t="s">
        <v>53</v>
      </c>
      <c r="L372" s="54"/>
      <c r="M372" s="24">
        <v>45265</v>
      </c>
      <c r="N372" s="24">
        <v>45265</v>
      </c>
      <c r="O372" s="48"/>
      <c r="P372" s="48"/>
      <c r="Q372" s="48"/>
      <c r="R372" s="48"/>
      <c r="S372" s="55">
        <f t="shared" si="22"/>
        <v>0</v>
      </c>
      <c r="T372" s="111"/>
      <c r="U372" s="112"/>
      <c r="V372" s="58">
        <v>1</v>
      </c>
      <c r="W372" s="42">
        <v>62.1</v>
      </c>
      <c r="X372" s="60">
        <f t="shared" si="23"/>
        <v>1</v>
      </c>
      <c r="Y372" s="61">
        <f t="shared" si="24"/>
        <v>62.1</v>
      </c>
      <c r="Z372" s="55">
        <f t="shared" si="25"/>
        <v>62.1</v>
      </c>
      <c r="AA372" s="62"/>
    </row>
    <row r="373" spans="1:27" s="63" customFormat="1" ht="15.75" customHeight="1" x14ac:dyDescent="0.2">
      <c r="A373" s="53" t="s">
        <v>150</v>
      </c>
      <c r="B373" s="53" t="s">
        <v>150</v>
      </c>
      <c r="C373" s="23" t="s">
        <v>380</v>
      </c>
      <c r="D373" s="20">
        <v>8704</v>
      </c>
      <c r="E373" s="23" t="s">
        <v>0</v>
      </c>
      <c r="F373" s="110"/>
      <c r="G373" s="47"/>
      <c r="H373" s="48" t="s">
        <v>54</v>
      </c>
      <c r="I373" s="48" t="s">
        <v>53</v>
      </c>
      <c r="J373" s="23" t="s">
        <v>683</v>
      </c>
      <c r="K373" s="86" t="s">
        <v>53</v>
      </c>
      <c r="L373" s="54"/>
      <c r="M373" s="24">
        <v>45273</v>
      </c>
      <c r="N373" s="24">
        <v>45273</v>
      </c>
      <c r="O373" s="48"/>
      <c r="P373" s="48"/>
      <c r="Q373" s="48"/>
      <c r="R373" s="48"/>
      <c r="S373" s="55">
        <f t="shared" si="22"/>
        <v>0</v>
      </c>
      <c r="T373" s="111"/>
      <c r="U373" s="112"/>
      <c r="V373" s="58">
        <v>1</v>
      </c>
      <c r="W373" s="42">
        <v>62.1</v>
      </c>
      <c r="X373" s="60">
        <f t="shared" si="23"/>
        <v>1</v>
      </c>
      <c r="Y373" s="61">
        <f t="shared" si="24"/>
        <v>62.1</v>
      </c>
      <c r="Z373" s="55">
        <f t="shared" si="25"/>
        <v>62.1</v>
      </c>
      <c r="AA373" s="62"/>
    </row>
    <row r="374" spans="1:27" s="63" customFormat="1" ht="15.75" customHeight="1" x14ac:dyDescent="0.2">
      <c r="A374" s="53" t="s">
        <v>150</v>
      </c>
      <c r="B374" s="53" t="s">
        <v>150</v>
      </c>
      <c r="C374" s="23" t="s">
        <v>194</v>
      </c>
      <c r="D374" s="20">
        <v>8806</v>
      </c>
      <c r="E374" s="23" t="s">
        <v>3</v>
      </c>
      <c r="F374" s="110"/>
      <c r="G374" s="47"/>
      <c r="H374" s="48" t="s">
        <v>54</v>
      </c>
      <c r="I374" s="48" t="s">
        <v>53</v>
      </c>
      <c r="J374" s="23" t="s">
        <v>473</v>
      </c>
      <c r="K374" s="86" t="s">
        <v>53</v>
      </c>
      <c r="L374" s="54"/>
      <c r="M374" s="24">
        <v>45255</v>
      </c>
      <c r="N374" s="24">
        <v>45255</v>
      </c>
      <c r="O374" s="48"/>
      <c r="P374" s="48"/>
      <c r="Q374" s="48"/>
      <c r="R374" s="48"/>
      <c r="S374" s="55">
        <f t="shared" si="22"/>
        <v>0</v>
      </c>
      <c r="T374" s="111"/>
      <c r="U374" s="112"/>
      <c r="V374" s="58">
        <v>1</v>
      </c>
      <c r="W374" s="42">
        <v>62.1</v>
      </c>
      <c r="X374" s="60">
        <f t="shared" si="23"/>
        <v>1</v>
      </c>
      <c r="Y374" s="61">
        <f t="shared" si="24"/>
        <v>62.1</v>
      </c>
      <c r="Z374" s="55">
        <f t="shared" si="25"/>
        <v>62.1</v>
      </c>
      <c r="AA374" s="62"/>
    </row>
    <row r="375" spans="1:27" s="63" customFormat="1" ht="15.75" customHeight="1" x14ac:dyDescent="0.2">
      <c r="A375" s="53" t="s">
        <v>150</v>
      </c>
      <c r="B375" s="53" t="s">
        <v>150</v>
      </c>
      <c r="C375" s="23" t="s">
        <v>194</v>
      </c>
      <c r="D375" s="20">
        <v>8806</v>
      </c>
      <c r="E375" s="23" t="s">
        <v>3</v>
      </c>
      <c r="F375" s="110"/>
      <c r="G375" s="47"/>
      <c r="H375" s="48" t="s">
        <v>54</v>
      </c>
      <c r="I375" s="48" t="s">
        <v>53</v>
      </c>
      <c r="J375" s="23" t="s">
        <v>187</v>
      </c>
      <c r="K375" s="86" t="s">
        <v>53</v>
      </c>
      <c r="L375" s="54"/>
      <c r="M375" s="24">
        <v>45253</v>
      </c>
      <c r="N375" s="24">
        <v>45253</v>
      </c>
      <c r="O375" s="48"/>
      <c r="P375" s="48"/>
      <c r="Q375" s="48"/>
      <c r="R375" s="48"/>
      <c r="S375" s="55">
        <f t="shared" si="22"/>
        <v>0</v>
      </c>
      <c r="T375" s="111"/>
      <c r="U375" s="112"/>
      <c r="V375" s="58">
        <v>1</v>
      </c>
      <c r="W375" s="42">
        <v>62.1</v>
      </c>
      <c r="X375" s="60">
        <f t="shared" si="23"/>
        <v>1</v>
      </c>
      <c r="Y375" s="61">
        <f t="shared" si="24"/>
        <v>62.1</v>
      </c>
      <c r="Z375" s="55">
        <f t="shared" si="25"/>
        <v>62.1</v>
      </c>
      <c r="AA375" s="62"/>
    </row>
    <row r="376" spans="1:27" s="63" customFormat="1" ht="15.75" customHeight="1" x14ac:dyDescent="0.2">
      <c r="A376" s="53" t="s">
        <v>150</v>
      </c>
      <c r="B376" s="53" t="s">
        <v>150</v>
      </c>
      <c r="C376" s="23" t="s">
        <v>105</v>
      </c>
      <c r="D376" s="20">
        <v>8821</v>
      </c>
      <c r="E376" s="23" t="s">
        <v>3</v>
      </c>
      <c r="F376" s="110"/>
      <c r="G376" s="47"/>
      <c r="H376" s="48" t="s">
        <v>54</v>
      </c>
      <c r="I376" s="48" t="s">
        <v>53</v>
      </c>
      <c r="J376" s="23" t="s">
        <v>684</v>
      </c>
      <c r="K376" s="86" t="s">
        <v>53</v>
      </c>
      <c r="L376" s="54"/>
      <c r="M376" s="24">
        <v>45250</v>
      </c>
      <c r="N376" s="24">
        <v>45250</v>
      </c>
      <c r="O376" s="48"/>
      <c r="P376" s="48"/>
      <c r="Q376" s="48"/>
      <c r="R376" s="48"/>
      <c r="S376" s="55">
        <f t="shared" si="22"/>
        <v>0</v>
      </c>
      <c r="T376" s="111"/>
      <c r="U376" s="112"/>
      <c r="V376" s="58">
        <v>1</v>
      </c>
      <c r="W376" s="42">
        <v>62.1</v>
      </c>
      <c r="X376" s="60">
        <f t="shared" si="23"/>
        <v>1</v>
      </c>
      <c r="Y376" s="61">
        <f t="shared" si="24"/>
        <v>62.1</v>
      </c>
      <c r="Z376" s="55">
        <f t="shared" si="25"/>
        <v>62.1</v>
      </c>
      <c r="AA376" s="62"/>
    </row>
    <row r="377" spans="1:27" s="63" customFormat="1" ht="15.75" customHeight="1" x14ac:dyDescent="0.2">
      <c r="A377" s="53" t="s">
        <v>150</v>
      </c>
      <c r="B377" s="53" t="s">
        <v>150</v>
      </c>
      <c r="C377" s="23" t="s">
        <v>195</v>
      </c>
      <c r="D377" s="20">
        <v>9013</v>
      </c>
      <c r="E377" s="23" t="s">
        <v>2</v>
      </c>
      <c r="F377" s="110"/>
      <c r="G377" s="47"/>
      <c r="H377" s="48" t="s">
        <v>54</v>
      </c>
      <c r="I377" s="48" t="s">
        <v>53</v>
      </c>
      <c r="J377" s="23" t="s">
        <v>238</v>
      </c>
      <c r="K377" s="86" t="s">
        <v>53</v>
      </c>
      <c r="L377" s="54"/>
      <c r="M377" s="24">
        <v>45105</v>
      </c>
      <c r="N377" s="24">
        <v>45105</v>
      </c>
      <c r="O377" s="48"/>
      <c r="P377" s="48"/>
      <c r="Q377" s="48"/>
      <c r="R377" s="48"/>
      <c r="S377" s="55">
        <f t="shared" si="22"/>
        <v>0</v>
      </c>
      <c r="T377" s="111"/>
      <c r="U377" s="112"/>
      <c r="V377" s="58">
        <v>1</v>
      </c>
      <c r="W377" s="42">
        <v>62.1</v>
      </c>
      <c r="X377" s="60">
        <f t="shared" si="23"/>
        <v>1</v>
      </c>
      <c r="Y377" s="61">
        <f t="shared" si="24"/>
        <v>62.1</v>
      </c>
      <c r="Z377" s="55">
        <f t="shared" si="25"/>
        <v>62.1</v>
      </c>
      <c r="AA377" s="62"/>
    </row>
    <row r="378" spans="1:27" s="63" customFormat="1" ht="15.75" customHeight="1" x14ac:dyDescent="0.2">
      <c r="A378" s="53" t="s">
        <v>150</v>
      </c>
      <c r="B378" s="53" t="s">
        <v>150</v>
      </c>
      <c r="C378" s="23" t="s">
        <v>195</v>
      </c>
      <c r="D378" s="20">
        <v>9013</v>
      </c>
      <c r="E378" s="23" t="s">
        <v>2</v>
      </c>
      <c r="F378" s="110"/>
      <c r="G378" s="47"/>
      <c r="H378" s="48" t="s">
        <v>54</v>
      </c>
      <c r="I378" s="48" t="s">
        <v>53</v>
      </c>
      <c r="J378" s="23" t="s">
        <v>685</v>
      </c>
      <c r="K378" s="86" t="s">
        <v>53</v>
      </c>
      <c r="L378" s="54"/>
      <c r="M378" s="24">
        <v>45152</v>
      </c>
      <c r="N378" s="24">
        <v>45152</v>
      </c>
      <c r="O378" s="48"/>
      <c r="P378" s="48"/>
      <c r="Q378" s="48"/>
      <c r="R378" s="48"/>
      <c r="S378" s="55">
        <f t="shared" si="22"/>
        <v>0</v>
      </c>
      <c r="T378" s="111"/>
      <c r="U378" s="112"/>
      <c r="V378" s="58">
        <v>1</v>
      </c>
      <c r="W378" s="42">
        <v>62.1</v>
      </c>
      <c r="X378" s="60">
        <f t="shared" si="23"/>
        <v>1</v>
      </c>
      <c r="Y378" s="61">
        <f t="shared" si="24"/>
        <v>62.1</v>
      </c>
      <c r="Z378" s="55">
        <f t="shared" si="25"/>
        <v>62.1</v>
      </c>
      <c r="AA378" s="62"/>
    </row>
    <row r="379" spans="1:27" s="63" customFormat="1" ht="15.75" customHeight="1" x14ac:dyDescent="0.2">
      <c r="A379" s="53" t="s">
        <v>150</v>
      </c>
      <c r="B379" s="53" t="s">
        <v>150</v>
      </c>
      <c r="C379" s="23" t="s">
        <v>195</v>
      </c>
      <c r="D379" s="20">
        <v>9013</v>
      </c>
      <c r="E379" s="23" t="s">
        <v>2</v>
      </c>
      <c r="F379" s="110"/>
      <c r="G379" s="47"/>
      <c r="H379" s="48" t="s">
        <v>54</v>
      </c>
      <c r="I379" s="48" t="s">
        <v>53</v>
      </c>
      <c r="J379" s="23" t="s">
        <v>363</v>
      </c>
      <c r="K379" s="86" t="s">
        <v>53</v>
      </c>
      <c r="L379" s="54"/>
      <c r="M379" s="24">
        <v>45256</v>
      </c>
      <c r="N379" s="24">
        <v>45256</v>
      </c>
      <c r="O379" s="48"/>
      <c r="P379" s="48"/>
      <c r="Q379" s="48"/>
      <c r="R379" s="48"/>
      <c r="S379" s="55">
        <f t="shared" si="22"/>
        <v>0</v>
      </c>
      <c r="T379" s="111"/>
      <c r="U379" s="112"/>
      <c r="V379" s="58">
        <v>1</v>
      </c>
      <c r="W379" s="42">
        <v>62.1</v>
      </c>
      <c r="X379" s="60">
        <f t="shared" si="23"/>
        <v>1</v>
      </c>
      <c r="Y379" s="61">
        <f t="shared" si="24"/>
        <v>62.1</v>
      </c>
      <c r="Z379" s="55">
        <f t="shared" si="25"/>
        <v>62.1</v>
      </c>
      <c r="AA379" s="62"/>
    </row>
    <row r="380" spans="1:27" s="63" customFormat="1" ht="15.75" customHeight="1" x14ac:dyDescent="0.2">
      <c r="A380" s="53" t="s">
        <v>150</v>
      </c>
      <c r="B380" s="53" t="s">
        <v>150</v>
      </c>
      <c r="C380" s="23" t="s">
        <v>195</v>
      </c>
      <c r="D380" s="20">
        <v>9013</v>
      </c>
      <c r="E380" s="23" t="s">
        <v>2</v>
      </c>
      <c r="F380" s="110"/>
      <c r="G380" s="47"/>
      <c r="H380" s="48" t="s">
        <v>54</v>
      </c>
      <c r="I380" s="48" t="s">
        <v>53</v>
      </c>
      <c r="J380" s="23" t="s">
        <v>686</v>
      </c>
      <c r="K380" s="86" t="s">
        <v>53</v>
      </c>
      <c r="L380" s="54"/>
      <c r="M380" s="24">
        <v>44939</v>
      </c>
      <c r="N380" s="24">
        <v>44939</v>
      </c>
      <c r="O380" s="48"/>
      <c r="P380" s="48"/>
      <c r="Q380" s="48"/>
      <c r="R380" s="48"/>
      <c r="S380" s="55">
        <f t="shared" si="22"/>
        <v>0</v>
      </c>
      <c r="T380" s="111"/>
      <c r="U380" s="112"/>
      <c r="V380" s="58">
        <v>1</v>
      </c>
      <c r="W380" s="42">
        <v>62.1</v>
      </c>
      <c r="X380" s="60">
        <f t="shared" si="23"/>
        <v>1</v>
      </c>
      <c r="Y380" s="61">
        <f t="shared" si="24"/>
        <v>62.1</v>
      </c>
      <c r="Z380" s="55">
        <f t="shared" si="25"/>
        <v>62.1</v>
      </c>
      <c r="AA380" s="62"/>
    </row>
    <row r="381" spans="1:27" s="63" customFormat="1" ht="15.75" customHeight="1" x14ac:dyDescent="0.2">
      <c r="A381" s="53" t="s">
        <v>150</v>
      </c>
      <c r="B381" s="53" t="s">
        <v>150</v>
      </c>
      <c r="C381" s="23" t="s">
        <v>195</v>
      </c>
      <c r="D381" s="20">
        <v>9013</v>
      </c>
      <c r="E381" s="23" t="s">
        <v>2</v>
      </c>
      <c r="F381" s="110"/>
      <c r="G381" s="47"/>
      <c r="H381" s="48" t="s">
        <v>54</v>
      </c>
      <c r="I381" s="48" t="s">
        <v>53</v>
      </c>
      <c r="J381" s="23" t="s">
        <v>398</v>
      </c>
      <c r="K381" s="86" t="s">
        <v>53</v>
      </c>
      <c r="L381" s="54"/>
      <c r="M381" s="24">
        <v>45098</v>
      </c>
      <c r="N381" s="24">
        <v>45098</v>
      </c>
      <c r="O381" s="48"/>
      <c r="P381" s="48"/>
      <c r="Q381" s="48"/>
      <c r="R381" s="48"/>
      <c r="S381" s="55">
        <f t="shared" si="22"/>
        <v>0</v>
      </c>
      <c r="T381" s="111"/>
      <c r="U381" s="112"/>
      <c r="V381" s="58">
        <v>1</v>
      </c>
      <c r="W381" s="42">
        <v>62.1</v>
      </c>
      <c r="X381" s="60">
        <f t="shared" si="23"/>
        <v>1</v>
      </c>
      <c r="Y381" s="61">
        <f t="shared" si="24"/>
        <v>62.1</v>
      </c>
      <c r="Z381" s="55">
        <f t="shared" si="25"/>
        <v>62.1</v>
      </c>
      <c r="AA381" s="62"/>
    </row>
    <row r="382" spans="1:27" s="63" customFormat="1" ht="15.75" customHeight="1" x14ac:dyDescent="0.2">
      <c r="A382" s="53" t="s">
        <v>150</v>
      </c>
      <c r="B382" s="53" t="s">
        <v>150</v>
      </c>
      <c r="C382" s="23" t="s">
        <v>195</v>
      </c>
      <c r="D382" s="20">
        <v>9013</v>
      </c>
      <c r="E382" s="23" t="s">
        <v>2</v>
      </c>
      <c r="F382" s="110"/>
      <c r="G382" s="47"/>
      <c r="H382" s="48" t="s">
        <v>54</v>
      </c>
      <c r="I382" s="48" t="s">
        <v>53</v>
      </c>
      <c r="J382" s="23" t="s">
        <v>687</v>
      </c>
      <c r="K382" s="86" t="s">
        <v>53</v>
      </c>
      <c r="L382" s="54"/>
      <c r="M382" s="24">
        <v>45093</v>
      </c>
      <c r="N382" s="24">
        <v>45093</v>
      </c>
      <c r="O382" s="48"/>
      <c r="P382" s="48"/>
      <c r="Q382" s="48"/>
      <c r="R382" s="48"/>
      <c r="S382" s="55">
        <f t="shared" si="22"/>
        <v>0</v>
      </c>
      <c r="T382" s="111"/>
      <c r="U382" s="112"/>
      <c r="V382" s="58">
        <v>1</v>
      </c>
      <c r="W382" s="42">
        <v>62.1</v>
      </c>
      <c r="X382" s="60">
        <f t="shared" si="23"/>
        <v>1</v>
      </c>
      <c r="Y382" s="61">
        <f t="shared" si="24"/>
        <v>62.1</v>
      </c>
      <c r="Z382" s="55">
        <f t="shared" si="25"/>
        <v>62.1</v>
      </c>
      <c r="AA382" s="62"/>
    </row>
    <row r="383" spans="1:27" s="63" customFormat="1" ht="15.75" customHeight="1" x14ac:dyDescent="0.2">
      <c r="A383" s="53" t="s">
        <v>150</v>
      </c>
      <c r="B383" s="53" t="s">
        <v>150</v>
      </c>
      <c r="C383" s="23" t="s">
        <v>45</v>
      </c>
      <c r="D383" s="20">
        <v>7658</v>
      </c>
      <c r="E383" s="23" t="s">
        <v>4</v>
      </c>
      <c r="F383" s="110"/>
      <c r="G383" s="47"/>
      <c r="H383" s="48" t="s">
        <v>54</v>
      </c>
      <c r="I383" s="48" t="s">
        <v>53</v>
      </c>
      <c r="J383" s="23" t="s">
        <v>356</v>
      </c>
      <c r="K383" s="86" t="s">
        <v>53</v>
      </c>
      <c r="L383" s="54"/>
      <c r="M383" s="24">
        <v>45268</v>
      </c>
      <c r="N383" s="24">
        <v>45268</v>
      </c>
      <c r="O383" s="48"/>
      <c r="P383" s="48"/>
      <c r="Q383" s="48"/>
      <c r="R383" s="48"/>
      <c r="S383" s="55">
        <f t="shared" si="22"/>
        <v>0</v>
      </c>
      <c r="T383" s="111"/>
      <c r="U383" s="112"/>
      <c r="V383" s="58">
        <v>1</v>
      </c>
      <c r="W383" s="42">
        <v>62.1</v>
      </c>
      <c r="X383" s="60">
        <f t="shared" si="23"/>
        <v>1</v>
      </c>
      <c r="Y383" s="61">
        <f t="shared" si="24"/>
        <v>62.1</v>
      </c>
      <c r="Z383" s="55">
        <f t="shared" si="25"/>
        <v>62.1</v>
      </c>
      <c r="AA383" s="62"/>
    </row>
    <row r="384" spans="1:27" s="63" customFormat="1" ht="15.75" customHeight="1" x14ac:dyDescent="0.2">
      <c r="A384" s="53" t="s">
        <v>150</v>
      </c>
      <c r="B384" s="53" t="s">
        <v>150</v>
      </c>
      <c r="C384" s="23" t="s">
        <v>59</v>
      </c>
      <c r="D384" s="20">
        <v>7700</v>
      </c>
      <c r="E384" s="23" t="s">
        <v>2</v>
      </c>
      <c r="F384" s="110"/>
      <c r="G384" s="47"/>
      <c r="H384" s="48" t="s">
        <v>54</v>
      </c>
      <c r="I384" s="48" t="s">
        <v>53</v>
      </c>
      <c r="J384" s="23" t="s">
        <v>458</v>
      </c>
      <c r="K384" s="86" t="s">
        <v>53</v>
      </c>
      <c r="L384" s="54"/>
      <c r="M384" s="24">
        <v>45243</v>
      </c>
      <c r="N384" s="24">
        <v>45243</v>
      </c>
      <c r="O384" s="48"/>
      <c r="P384" s="48"/>
      <c r="Q384" s="48"/>
      <c r="R384" s="48"/>
      <c r="S384" s="55">
        <f t="shared" si="22"/>
        <v>0</v>
      </c>
      <c r="T384" s="111"/>
      <c r="U384" s="112"/>
      <c r="V384" s="58">
        <v>1</v>
      </c>
      <c r="W384" s="42">
        <v>62.1</v>
      </c>
      <c r="X384" s="60">
        <f t="shared" si="23"/>
        <v>1</v>
      </c>
      <c r="Y384" s="61">
        <f t="shared" si="24"/>
        <v>62.1</v>
      </c>
      <c r="Z384" s="55">
        <f t="shared" si="25"/>
        <v>62.1</v>
      </c>
      <c r="AA384" s="62"/>
    </row>
    <row r="385" spans="1:27" s="63" customFormat="1" ht="15.75" customHeight="1" x14ac:dyDescent="0.2">
      <c r="A385" s="53" t="s">
        <v>150</v>
      </c>
      <c r="B385" s="53" t="s">
        <v>150</v>
      </c>
      <c r="C385" s="23" t="s">
        <v>261</v>
      </c>
      <c r="D385" s="20">
        <v>7266</v>
      </c>
      <c r="E385" s="23" t="s">
        <v>4</v>
      </c>
      <c r="F385" s="110"/>
      <c r="G385" s="47"/>
      <c r="H385" s="48" t="s">
        <v>54</v>
      </c>
      <c r="I385" s="48" t="s">
        <v>53</v>
      </c>
      <c r="J385" s="23" t="s">
        <v>607</v>
      </c>
      <c r="K385" s="86" t="s">
        <v>53</v>
      </c>
      <c r="L385" s="54"/>
      <c r="M385" s="24">
        <v>45273</v>
      </c>
      <c r="N385" s="24">
        <v>45273</v>
      </c>
      <c r="O385" s="48"/>
      <c r="P385" s="48"/>
      <c r="Q385" s="48"/>
      <c r="R385" s="48"/>
      <c r="S385" s="55">
        <f t="shared" si="22"/>
        <v>0</v>
      </c>
      <c r="T385" s="111"/>
      <c r="U385" s="112"/>
      <c r="V385" s="58">
        <v>1</v>
      </c>
      <c r="W385" s="42">
        <v>62.1</v>
      </c>
      <c r="X385" s="60">
        <f t="shared" si="23"/>
        <v>1</v>
      </c>
      <c r="Y385" s="61">
        <f t="shared" si="24"/>
        <v>62.1</v>
      </c>
      <c r="Z385" s="55">
        <f t="shared" si="25"/>
        <v>62.1</v>
      </c>
      <c r="AA385" s="62"/>
    </row>
    <row r="386" spans="1:27" s="63" customFormat="1" ht="15.75" customHeight="1" x14ac:dyDescent="0.2">
      <c r="A386" s="53" t="s">
        <v>150</v>
      </c>
      <c r="B386" s="53" t="s">
        <v>150</v>
      </c>
      <c r="C386" s="23" t="s">
        <v>75</v>
      </c>
      <c r="D386" s="20">
        <v>5938</v>
      </c>
      <c r="E386" s="23" t="s">
        <v>4</v>
      </c>
      <c r="F386" s="110"/>
      <c r="G386" s="47"/>
      <c r="H386" s="48" t="s">
        <v>54</v>
      </c>
      <c r="I386" s="48" t="s">
        <v>53</v>
      </c>
      <c r="J386" s="23" t="s">
        <v>688</v>
      </c>
      <c r="K386" s="86" t="s">
        <v>53</v>
      </c>
      <c r="L386" s="54"/>
      <c r="M386" s="24">
        <v>45203</v>
      </c>
      <c r="N386" s="24">
        <v>45203</v>
      </c>
      <c r="O386" s="48"/>
      <c r="P386" s="48"/>
      <c r="Q386" s="48"/>
      <c r="R386" s="48"/>
      <c r="S386" s="55">
        <f t="shared" si="22"/>
        <v>0</v>
      </c>
      <c r="T386" s="111"/>
      <c r="U386" s="112"/>
      <c r="V386" s="58">
        <v>1</v>
      </c>
      <c r="W386" s="42">
        <v>62.1</v>
      </c>
      <c r="X386" s="60">
        <f t="shared" si="23"/>
        <v>1</v>
      </c>
      <c r="Y386" s="61">
        <f t="shared" si="24"/>
        <v>62.1</v>
      </c>
      <c r="Z386" s="55">
        <f t="shared" si="25"/>
        <v>62.1</v>
      </c>
      <c r="AA386" s="62"/>
    </row>
    <row r="387" spans="1:27" s="63" customFormat="1" ht="15.75" customHeight="1" x14ac:dyDescent="0.2">
      <c r="A387" s="53" t="s">
        <v>150</v>
      </c>
      <c r="B387" s="53" t="s">
        <v>150</v>
      </c>
      <c r="C387" s="23" t="s">
        <v>108</v>
      </c>
      <c r="D387" s="20">
        <v>6433</v>
      </c>
      <c r="E387" s="23" t="s">
        <v>4</v>
      </c>
      <c r="F387" s="110"/>
      <c r="G387" s="47"/>
      <c r="H387" s="48" t="s">
        <v>54</v>
      </c>
      <c r="I387" s="48" t="s">
        <v>53</v>
      </c>
      <c r="J387" s="23" t="s">
        <v>689</v>
      </c>
      <c r="K387" s="86" t="s">
        <v>53</v>
      </c>
      <c r="L387" s="54"/>
      <c r="M387" s="24">
        <v>45240</v>
      </c>
      <c r="N387" s="24">
        <v>45240</v>
      </c>
      <c r="O387" s="48"/>
      <c r="P387" s="48"/>
      <c r="Q387" s="48"/>
      <c r="R387" s="48"/>
      <c r="S387" s="55">
        <f t="shared" si="22"/>
        <v>0</v>
      </c>
      <c r="T387" s="111"/>
      <c r="U387" s="112"/>
      <c r="V387" s="58">
        <v>1</v>
      </c>
      <c r="W387" s="42">
        <v>62.1</v>
      </c>
      <c r="X387" s="60">
        <f t="shared" si="23"/>
        <v>1</v>
      </c>
      <c r="Y387" s="61">
        <f t="shared" si="24"/>
        <v>62.1</v>
      </c>
      <c r="Z387" s="55">
        <f t="shared" si="25"/>
        <v>62.1</v>
      </c>
      <c r="AA387" s="62"/>
    </row>
    <row r="388" spans="1:27" s="63" customFormat="1" ht="15.75" customHeight="1" x14ac:dyDescent="0.2">
      <c r="A388" s="53" t="s">
        <v>150</v>
      </c>
      <c r="B388" s="53" t="s">
        <v>150</v>
      </c>
      <c r="C388" s="23" t="s">
        <v>108</v>
      </c>
      <c r="D388" s="20">
        <v>6433</v>
      </c>
      <c r="E388" s="23" t="s">
        <v>4</v>
      </c>
      <c r="F388" s="110"/>
      <c r="G388" s="47"/>
      <c r="H388" s="48" t="s">
        <v>54</v>
      </c>
      <c r="I388" s="48" t="s">
        <v>53</v>
      </c>
      <c r="J388" s="23" t="s">
        <v>522</v>
      </c>
      <c r="K388" s="86" t="s">
        <v>53</v>
      </c>
      <c r="L388" s="54"/>
      <c r="M388" s="24">
        <v>45208</v>
      </c>
      <c r="N388" s="24">
        <v>45208</v>
      </c>
      <c r="O388" s="48"/>
      <c r="P388" s="48"/>
      <c r="Q388" s="48"/>
      <c r="R388" s="48"/>
      <c r="S388" s="55">
        <f t="shared" si="22"/>
        <v>0</v>
      </c>
      <c r="T388" s="111"/>
      <c r="U388" s="112"/>
      <c r="V388" s="58">
        <v>1</v>
      </c>
      <c r="W388" s="42">
        <v>62.1</v>
      </c>
      <c r="X388" s="60">
        <f t="shared" si="23"/>
        <v>1</v>
      </c>
      <c r="Y388" s="61">
        <f t="shared" si="24"/>
        <v>62.1</v>
      </c>
      <c r="Z388" s="55">
        <f t="shared" si="25"/>
        <v>62.1</v>
      </c>
      <c r="AA388" s="62"/>
    </row>
    <row r="389" spans="1:27" s="63" customFormat="1" ht="15.75" customHeight="1" x14ac:dyDescent="0.2">
      <c r="A389" s="53" t="s">
        <v>150</v>
      </c>
      <c r="B389" s="53" t="s">
        <v>150</v>
      </c>
      <c r="C389" s="23" t="s">
        <v>103</v>
      </c>
      <c r="D389" s="20">
        <v>5727</v>
      </c>
      <c r="E389" s="23" t="s">
        <v>4</v>
      </c>
      <c r="F389" s="110"/>
      <c r="G389" s="47"/>
      <c r="H389" s="48" t="s">
        <v>54</v>
      </c>
      <c r="I389" s="48" t="s">
        <v>53</v>
      </c>
      <c r="J389" s="23" t="s">
        <v>690</v>
      </c>
      <c r="K389" s="86" t="s">
        <v>53</v>
      </c>
      <c r="L389" s="54"/>
      <c r="M389" s="24">
        <v>45072</v>
      </c>
      <c r="N389" s="24">
        <v>45072</v>
      </c>
      <c r="O389" s="48"/>
      <c r="P389" s="48"/>
      <c r="Q389" s="48"/>
      <c r="R389" s="48"/>
      <c r="S389" s="55">
        <f t="shared" si="22"/>
        <v>0</v>
      </c>
      <c r="T389" s="111"/>
      <c r="U389" s="112"/>
      <c r="V389" s="58">
        <v>1</v>
      </c>
      <c r="W389" s="42">
        <v>62.1</v>
      </c>
      <c r="X389" s="60">
        <f t="shared" si="23"/>
        <v>1</v>
      </c>
      <c r="Y389" s="61">
        <f t="shared" si="24"/>
        <v>62.1</v>
      </c>
      <c r="Z389" s="55">
        <f t="shared" si="25"/>
        <v>62.1</v>
      </c>
      <c r="AA389" s="62"/>
    </row>
    <row r="390" spans="1:27" s="63" customFormat="1" ht="15.75" customHeight="1" x14ac:dyDescent="0.2">
      <c r="A390" s="53" t="s">
        <v>150</v>
      </c>
      <c r="B390" s="53" t="s">
        <v>150</v>
      </c>
      <c r="C390" s="23" t="s">
        <v>103</v>
      </c>
      <c r="D390" s="20">
        <v>5727</v>
      </c>
      <c r="E390" s="23" t="s">
        <v>4</v>
      </c>
      <c r="F390" s="110"/>
      <c r="G390" s="47"/>
      <c r="H390" s="48" t="s">
        <v>54</v>
      </c>
      <c r="I390" s="48" t="s">
        <v>53</v>
      </c>
      <c r="J390" s="23" t="s">
        <v>691</v>
      </c>
      <c r="K390" s="86" t="s">
        <v>53</v>
      </c>
      <c r="L390" s="54"/>
      <c r="M390" s="24">
        <v>45218</v>
      </c>
      <c r="N390" s="24">
        <v>45218</v>
      </c>
      <c r="O390" s="48"/>
      <c r="P390" s="48"/>
      <c r="Q390" s="48"/>
      <c r="R390" s="48"/>
      <c r="S390" s="55">
        <f t="shared" si="22"/>
        <v>0</v>
      </c>
      <c r="T390" s="111"/>
      <c r="U390" s="112"/>
      <c r="V390" s="58">
        <v>1</v>
      </c>
      <c r="W390" s="42">
        <v>62.1</v>
      </c>
      <c r="X390" s="60">
        <f t="shared" si="23"/>
        <v>1</v>
      </c>
      <c r="Y390" s="61">
        <f t="shared" si="24"/>
        <v>62.1</v>
      </c>
      <c r="Z390" s="55">
        <f t="shared" si="25"/>
        <v>62.1</v>
      </c>
      <c r="AA390" s="62"/>
    </row>
    <row r="391" spans="1:27" s="63" customFormat="1" ht="15.75" customHeight="1" x14ac:dyDescent="0.2">
      <c r="A391" s="53" t="s">
        <v>150</v>
      </c>
      <c r="B391" s="53" t="s">
        <v>150</v>
      </c>
      <c r="C391" s="23" t="s">
        <v>267</v>
      </c>
      <c r="D391" s="20">
        <v>5287</v>
      </c>
      <c r="E391" s="23" t="s">
        <v>4</v>
      </c>
      <c r="F391" s="110"/>
      <c r="G391" s="47"/>
      <c r="H391" s="48" t="s">
        <v>54</v>
      </c>
      <c r="I391" s="48" t="s">
        <v>53</v>
      </c>
      <c r="J391" s="23" t="s">
        <v>692</v>
      </c>
      <c r="K391" s="86" t="s">
        <v>53</v>
      </c>
      <c r="L391" s="54"/>
      <c r="M391" s="24">
        <v>45223</v>
      </c>
      <c r="N391" s="24">
        <v>45223</v>
      </c>
      <c r="O391" s="48"/>
      <c r="P391" s="48"/>
      <c r="Q391" s="48"/>
      <c r="R391" s="48"/>
      <c r="S391" s="55">
        <f t="shared" si="22"/>
        <v>0</v>
      </c>
      <c r="T391" s="111"/>
      <c r="U391" s="112"/>
      <c r="V391" s="58">
        <v>1</v>
      </c>
      <c r="W391" s="42">
        <v>62.1</v>
      </c>
      <c r="X391" s="60">
        <f t="shared" si="23"/>
        <v>1</v>
      </c>
      <c r="Y391" s="61">
        <f t="shared" si="24"/>
        <v>62.1</v>
      </c>
      <c r="Z391" s="55">
        <f t="shared" si="25"/>
        <v>62.1</v>
      </c>
      <c r="AA391" s="62"/>
    </row>
    <row r="392" spans="1:27" s="63" customFormat="1" ht="15.75" customHeight="1" x14ac:dyDescent="0.2">
      <c r="A392" s="53" t="s">
        <v>150</v>
      </c>
      <c r="B392" s="53" t="s">
        <v>150</v>
      </c>
      <c r="C392" s="23" t="s">
        <v>90</v>
      </c>
      <c r="D392" s="20">
        <v>6301</v>
      </c>
      <c r="E392" s="23" t="s">
        <v>4</v>
      </c>
      <c r="F392" s="110"/>
      <c r="G392" s="47"/>
      <c r="H392" s="48" t="s">
        <v>54</v>
      </c>
      <c r="I392" s="48" t="s">
        <v>53</v>
      </c>
      <c r="J392" s="23" t="s">
        <v>354</v>
      </c>
      <c r="K392" s="86" t="s">
        <v>53</v>
      </c>
      <c r="L392" s="54"/>
      <c r="M392" s="24">
        <v>45208</v>
      </c>
      <c r="N392" s="24">
        <v>45208</v>
      </c>
      <c r="O392" s="48"/>
      <c r="P392" s="48"/>
      <c r="Q392" s="48"/>
      <c r="R392" s="48"/>
      <c r="S392" s="55">
        <f t="shared" ref="S392:S455" si="26">Q392+R392</f>
        <v>0</v>
      </c>
      <c r="T392" s="111"/>
      <c r="U392" s="112"/>
      <c r="V392" s="58">
        <v>1</v>
      </c>
      <c r="W392" s="42">
        <v>62.1</v>
      </c>
      <c r="X392" s="60">
        <f t="shared" ref="X392:X432" si="27">T392+V392</f>
        <v>1</v>
      </c>
      <c r="Y392" s="61">
        <f t="shared" ref="Y392:Y432" si="28">(T392*U392)+(V392*W392)</f>
        <v>62.1</v>
      </c>
      <c r="Z392" s="55">
        <f t="shared" ref="Z392:Z455" si="29">S392+Y392</f>
        <v>62.1</v>
      </c>
      <c r="AA392" s="62"/>
    </row>
    <row r="393" spans="1:27" s="63" customFormat="1" ht="15.75" customHeight="1" x14ac:dyDescent="0.2">
      <c r="A393" s="53" t="s">
        <v>150</v>
      </c>
      <c r="B393" s="53" t="s">
        <v>150</v>
      </c>
      <c r="C393" s="23" t="s">
        <v>62</v>
      </c>
      <c r="D393" s="20">
        <v>9812</v>
      </c>
      <c r="E393" s="23" t="s">
        <v>2</v>
      </c>
      <c r="F393" s="110"/>
      <c r="G393" s="47"/>
      <c r="H393" s="48" t="s">
        <v>54</v>
      </c>
      <c r="I393" s="48" t="s">
        <v>53</v>
      </c>
      <c r="J393" s="23" t="s">
        <v>693</v>
      </c>
      <c r="K393" s="86" t="s">
        <v>53</v>
      </c>
      <c r="L393" s="54"/>
      <c r="M393" s="24">
        <v>45288</v>
      </c>
      <c r="N393" s="24">
        <v>45288</v>
      </c>
      <c r="O393" s="48"/>
      <c r="P393" s="48"/>
      <c r="Q393" s="48"/>
      <c r="R393" s="48"/>
      <c r="S393" s="55">
        <f t="shared" si="26"/>
        <v>0</v>
      </c>
      <c r="T393" s="111"/>
      <c r="U393" s="112"/>
      <c r="V393" s="58">
        <v>1</v>
      </c>
      <c r="W393" s="42">
        <v>62.1</v>
      </c>
      <c r="X393" s="60">
        <f t="shared" si="27"/>
        <v>1</v>
      </c>
      <c r="Y393" s="61">
        <f t="shared" si="28"/>
        <v>62.1</v>
      </c>
      <c r="Z393" s="55">
        <f t="shared" si="29"/>
        <v>62.1</v>
      </c>
      <c r="AA393" s="62"/>
    </row>
    <row r="394" spans="1:27" s="63" customFormat="1" ht="15.75" customHeight="1" x14ac:dyDescent="0.2">
      <c r="A394" s="53" t="s">
        <v>150</v>
      </c>
      <c r="B394" s="53" t="s">
        <v>150</v>
      </c>
      <c r="C394" s="23" t="s">
        <v>288</v>
      </c>
      <c r="D394" s="20">
        <v>9815</v>
      </c>
      <c r="E394" s="23" t="s">
        <v>2</v>
      </c>
      <c r="F394" s="110"/>
      <c r="G394" s="47"/>
      <c r="H394" s="48" t="s">
        <v>54</v>
      </c>
      <c r="I394" s="48" t="s">
        <v>53</v>
      </c>
      <c r="J394" s="23" t="s">
        <v>168</v>
      </c>
      <c r="K394" s="86" t="s">
        <v>53</v>
      </c>
      <c r="L394" s="54"/>
      <c r="M394" s="24">
        <v>45267</v>
      </c>
      <c r="N394" s="24">
        <v>45267</v>
      </c>
      <c r="O394" s="48"/>
      <c r="P394" s="48"/>
      <c r="Q394" s="48"/>
      <c r="R394" s="48"/>
      <c r="S394" s="55">
        <f t="shared" si="26"/>
        <v>0</v>
      </c>
      <c r="T394" s="111"/>
      <c r="U394" s="112"/>
      <c r="V394" s="58">
        <v>1</v>
      </c>
      <c r="W394" s="42">
        <v>62.1</v>
      </c>
      <c r="X394" s="60">
        <f t="shared" si="27"/>
        <v>1</v>
      </c>
      <c r="Y394" s="61">
        <f t="shared" si="28"/>
        <v>62.1</v>
      </c>
      <c r="Z394" s="55">
        <f t="shared" si="29"/>
        <v>62.1</v>
      </c>
      <c r="AA394" s="62"/>
    </row>
    <row r="395" spans="1:27" s="63" customFormat="1" ht="15.75" customHeight="1" x14ac:dyDescent="0.2">
      <c r="A395" s="53" t="s">
        <v>150</v>
      </c>
      <c r="B395" s="53" t="s">
        <v>150</v>
      </c>
      <c r="C395" s="23" t="s">
        <v>231</v>
      </c>
      <c r="D395" s="20">
        <v>10249</v>
      </c>
      <c r="E395" s="23" t="s">
        <v>3</v>
      </c>
      <c r="F395" s="110"/>
      <c r="G395" s="47"/>
      <c r="H395" s="48" t="s">
        <v>54</v>
      </c>
      <c r="I395" s="48" t="s">
        <v>53</v>
      </c>
      <c r="J395" s="23" t="s">
        <v>563</v>
      </c>
      <c r="K395" s="86" t="s">
        <v>53</v>
      </c>
      <c r="L395" s="54"/>
      <c r="M395" s="24">
        <v>45238</v>
      </c>
      <c r="N395" s="24">
        <v>45238</v>
      </c>
      <c r="O395" s="48"/>
      <c r="P395" s="48"/>
      <c r="Q395" s="48"/>
      <c r="R395" s="48"/>
      <c r="S395" s="55">
        <f t="shared" si="26"/>
        <v>0</v>
      </c>
      <c r="T395" s="111"/>
      <c r="U395" s="112"/>
      <c r="V395" s="58">
        <v>1</v>
      </c>
      <c r="W395" s="42">
        <v>62.1</v>
      </c>
      <c r="X395" s="60">
        <f t="shared" si="27"/>
        <v>1</v>
      </c>
      <c r="Y395" s="61">
        <f t="shared" si="28"/>
        <v>62.1</v>
      </c>
      <c r="Z395" s="55">
        <f t="shared" si="29"/>
        <v>62.1</v>
      </c>
      <c r="AA395" s="62"/>
    </row>
    <row r="396" spans="1:27" s="63" customFormat="1" ht="15.75" customHeight="1" x14ac:dyDescent="0.2">
      <c r="A396" s="53" t="s">
        <v>150</v>
      </c>
      <c r="B396" s="53" t="s">
        <v>150</v>
      </c>
      <c r="C396" s="23" t="s">
        <v>281</v>
      </c>
      <c r="D396" s="20">
        <v>10162</v>
      </c>
      <c r="E396" s="23" t="s">
        <v>2</v>
      </c>
      <c r="F396" s="110"/>
      <c r="G396" s="47"/>
      <c r="H396" s="48" t="s">
        <v>54</v>
      </c>
      <c r="I396" s="48" t="s">
        <v>53</v>
      </c>
      <c r="J396" s="23" t="s">
        <v>250</v>
      </c>
      <c r="K396" s="86" t="s">
        <v>53</v>
      </c>
      <c r="L396" s="54"/>
      <c r="M396" s="24">
        <v>45277</v>
      </c>
      <c r="N396" s="24">
        <v>45277</v>
      </c>
      <c r="O396" s="48"/>
      <c r="P396" s="48"/>
      <c r="Q396" s="48"/>
      <c r="R396" s="48"/>
      <c r="S396" s="55">
        <f t="shared" si="26"/>
        <v>0</v>
      </c>
      <c r="T396" s="111"/>
      <c r="U396" s="112"/>
      <c r="V396" s="58">
        <v>1</v>
      </c>
      <c r="W396" s="42">
        <v>62.1</v>
      </c>
      <c r="X396" s="60">
        <f t="shared" si="27"/>
        <v>1</v>
      </c>
      <c r="Y396" s="61">
        <f t="shared" si="28"/>
        <v>62.1</v>
      </c>
      <c r="Z396" s="55">
        <f t="shared" si="29"/>
        <v>62.1</v>
      </c>
      <c r="AA396" s="62"/>
    </row>
    <row r="397" spans="1:27" s="63" customFormat="1" ht="15.75" customHeight="1" x14ac:dyDescent="0.2">
      <c r="A397" s="53" t="s">
        <v>150</v>
      </c>
      <c r="B397" s="53" t="s">
        <v>150</v>
      </c>
      <c r="C397" s="23" t="s">
        <v>198</v>
      </c>
      <c r="D397" s="20">
        <v>10721</v>
      </c>
      <c r="E397" s="23" t="s">
        <v>4</v>
      </c>
      <c r="F397" s="110"/>
      <c r="G397" s="47"/>
      <c r="H397" s="48" t="s">
        <v>54</v>
      </c>
      <c r="I397" s="48" t="s">
        <v>53</v>
      </c>
      <c r="J397" s="23" t="s">
        <v>529</v>
      </c>
      <c r="K397" s="86" t="s">
        <v>53</v>
      </c>
      <c r="L397" s="54"/>
      <c r="M397" s="24">
        <v>45196</v>
      </c>
      <c r="N397" s="24">
        <v>45196</v>
      </c>
      <c r="O397" s="48"/>
      <c r="P397" s="48"/>
      <c r="Q397" s="48"/>
      <c r="R397" s="48"/>
      <c r="S397" s="55">
        <f t="shared" si="26"/>
        <v>0</v>
      </c>
      <c r="T397" s="111"/>
      <c r="U397" s="112"/>
      <c r="V397" s="58">
        <v>1</v>
      </c>
      <c r="W397" s="42">
        <v>62.1</v>
      </c>
      <c r="X397" s="60">
        <f t="shared" si="27"/>
        <v>1</v>
      </c>
      <c r="Y397" s="61">
        <f t="shared" si="28"/>
        <v>62.1</v>
      </c>
      <c r="Z397" s="55">
        <f t="shared" si="29"/>
        <v>62.1</v>
      </c>
      <c r="AA397" s="62"/>
    </row>
    <row r="398" spans="1:27" s="63" customFormat="1" ht="15.75" customHeight="1" x14ac:dyDescent="0.2">
      <c r="A398" s="53" t="s">
        <v>150</v>
      </c>
      <c r="B398" s="53" t="s">
        <v>150</v>
      </c>
      <c r="C398" s="23" t="s">
        <v>198</v>
      </c>
      <c r="D398" s="20">
        <v>10721</v>
      </c>
      <c r="E398" s="23" t="s">
        <v>4</v>
      </c>
      <c r="F398" s="110"/>
      <c r="G398" s="47"/>
      <c r="H398" s="48" t="s">
        <v>54</v>
      </c>
      <c r="I398" s="48" t="s">
        <v>53</v>
      </c>
      <c r="J398" s="23" t="s">
        <v>297</v>
      </c>
      <c r="K398" s="86" t="s">
        <v>53</v>
      </c>
      <c r="L398" s="54"/>
      <c r="M398" s="24">
        <v>45221</v>
      </c>
      <c r="N398" s="24">
        <v>45221</v>
      </c>
      <c r="O398" s="48"/>
      <c r="P398" s="48"/>
      <c r="Q398" s="48"/>
      <c r="R398" s="48"/>
      <c r="S398" s="55">
        <f t="shared" si="26"/>
        <v>0</v>
      </c>
      <c r="T398" s="111"/>
      <c r="U398" s="112"/>
      <c r="V398" s="58">
        <v>1</v>
      </c>
      <c r="W398" s="42">
        <v>62.1</v>
      </c>
      <c r="X398" s="60">
        <f t="shared" si="27"/>
        <v>1</v>
      </c>
      <c r="Y398" s="61">
        <f t="shared" si="28"/>
        <v>62.1</v>
      </c>
      <c r="Z398" s="55">
        <f t="shared" si="29"/>
        <v>62.1</v>
      </c>
      <c r="AA398" s="62"/>
    </row>
    <row r="399" spans="1:27" s="63" customFormat="1" ht="15.75" customHeight="1" x14ac:dyDescent="0.2">
      <c r="A399" s="53" t="s">
        <v>150</v>
      </c>
      <c r="B399" s="53" t="s">
        <v>150</v>
      </c>
      <c r="C399" s="23" t="s">
        <v>198</v>
      </c>
      <c r="D399" s="20">
        <v>10721</v>
      </c>
      <c r="E399" s="23" t="s">
        <v>4</v>
      </c>
      <c r="F399" s="110"/>
      <c r="G399" s="47"/>
      <c r="H399" s="48" t="s">
        <v>54</v>
      </c>
      <c r="I399" s="48" t="s">
        <v>53</v>
      </c>
      <c r="J399" s="23" t="s">
        <v>529</v>
      </c>
      <c r="K399" s="86" t="s">
        <v>53</v>
      </c>
      <c r="L399" s="54"/>
      <c r="M399" s="24">
        <v>45194</v>
      </c>
      <c r="N399" s="24">
        <v>45194</v>
      </c>
      <c r="O399" s="48"/>
      <c r="P399" s="48"/>
      <c r="Q399" s="48"/>
      <c r="R399" s="48"/>
      <c r="S399" s="55">
        <f t="shared" si="26"/>
        <v>0</v>
      </c>
      <c r="T399" s="111"/>
      <c r="U399" s="112"/>
      <c r="V399" s="58">
        <v>1</v>
      </c>
      <c r="W399" s="42">
        <v>62.1</v>
      </c>
      <c r="X399" s="60">
        <f t="shared" si="27"/>
        <v>1</v>
      </c>
      <c r="Y399" s="61">
        <f t="shared" si="28"/>
        <v>62.1</v>
      </c>
      <c r="Z399" s="55">
        <f t="shared" si="29"/>
        <v>62.1</v>
      </c>
      <c r="AA399" s="62"/>
    </row>
    <row r="400" spans="1:27" s="63" customFormat="1" ht="15.75" customHeight="1" x14ac:dyDescent="0.2">
      <c r="A400" s="53" t="s">
        <v>150</v>
      </c>
      <c r="B400" s="53" t="s">
        <v>150</v>
      </c>
      <c r="C400" s="23" t="s">
        <v>198</v>
      </c>
      <c r="D400" s="20">
        <v>10721</v>
      </c>
      <c r="E400" s="23" t="s">
        <v>4</v>
      </c>
      <c r="F400" s="110"/>
      <c r="G400" s="47"/>
      <c r="H400" s="48" t="s">
        <v>54</v>
      </c>
      <c r="I400" s="48" t="s">
        <v>53</v>
      </c>
      <c r="J400" s="23" t="s">
        <v>529</v>
      </c>
      <c r="K400" s="86" t="s">
        <v>53</v>
      </c>
      <c r="L400" s="54"/>
      <c r="M400" s="24">
        <v>45197</v>
      </c>
      <c r="N400" s="24">
        <v>45197</v>
      </c>
      <c r="O400" s="48"/>
      <c r="P400" s="48"/>
      <c r="Q400" s="48"/>
      <c r="R400" s="48"/>
      <c r="S400" s="55">
        <f t="shared" si="26"/>
        <v>0</v>
      </c>
      <c r="T400" s="111"/>
      <c r="U400" s="112"/>
      <c r="V400" s="58">
        <v>1</v>
      </c>
      <c r="W400" s="42">
        <v>62.1</v>
      </c>
      <c r="X400" s="60">
        <f t="shared" si="27"/>
        <v>1</v>
      </c>
      <c r="Y400" s="61">
        <f t="shared" si="28"/>
        <v>62.1</v>
      </c>
      <c r="Z400" s="55">
        <f t="shared" si="29"/>
        <v>62.1</v>
      </c>
      <c r="AA400" s="62"/>
    </row>
    <row r="401" spans="1:27" s="63" customFormat="1" ht="15.75" customHeight="1" x14ac:dyDescent="0.2">
      <c r="A401" s="53" t="s">
        <v>150</v>
      </c>
      <c r="B401" s="53" t="s">
        <v>150</v>
      </c>
      <c r="C401" s="23" t="s">
        <v>478</v>
      </c>
      <c r="D401" s="20">
        <v>10961</v>
      </c>
      <c r="E401" s="23" t="s">
        <v>2</v>
      </c>
      <c r="F401" s="110"/>
      <c r="G401" s="47"/>
      <c r="H401" s="48" t="s">
        <v>54</v>
      </c>
      <c r="I401" s="48" t="s">
        <v>53</v>
      </c>
      <c r="J401" s="23" t="s">
        <v>694</v>
      </c>
      <c r="K401" s="86" t="s">
        <v>53</v>
      </c>
      <c r="L401" s="54"/>
      <c r="M401" s="24">
        <v>45180</v>
      </c>
      <c r="N401" s="24">
        <v>45180</v>
      </c>
      <c r="O401" s="48"/>
      <c r="P401" s="48"/>
      <c r="Q401" s="48"/>
      <c r="R401" s="48"/>
      <c r="S401" s="55">
        <f t="shared" si="26"/>
        <v>0</v>
      </c>
      <c r="T401" s="111"/>
      <c r="U401" s="112"/>
      <c r="V401" s="58">
        <v>1</v>
      </c>
      <c r="W401" s="42">
        <v>62.1</v>
      </c>
      <c r="X401" s="60">
        <f t="shared" si="27"/>
        <v>1</v>
      </c>
      <c r="Y401" s="61">
        <f t="shared" si="28"/>
        <v>62.1</v>
      </c>
      <c r="Z401" s="55">
        <f t="shared" si="29"/>
        <v>62.1</v>
      </c>
      <c r="AA401" s="62"/>
    </row>
    <row r="402" spans="1:27" s="63" customFormat="1" ht="15.75" customHeight="1" x14ac:dyDescent="0.2">
      <c r="A402" s="53" t="s">
        <v>150</v>
      </c>
      <c r="B402" s="53" t="s">
        <v>150</v>
      </c>
      <c r="C402" s="23" t="s">
        <v>478</v>
      </c>
      <c r="D402" s="20">
        <v>10961</v>
      </c>
      <c r="E402" s="23" t="s">
        <v>2</v>
      </c>
      <c r="F402" s="110"/>
      <c r="G402" s="47"/>
      <c r="H402" s="48" t="s">
        <v>54</v>
      </c>
      <c r="I402" s="48" t="s">
        <v>53</v>
      </c>
      <c r="J402" s="23" t="s">
        <v>695</v>
      </c>
      <c r="K402" s="86" t="s">
        <v>53</v>
      </c>
      <c r="L402" s="54"/>
      <c r="M402" s="24">
        <v>45183</v>
      </c>
      <c r="N402" s="24">
        <v>45183</v>
      </c>
      <c r="O402" s="48"/>
      <c r="P402" s="48"/>
      <c r="Q402" s="48"/>
      <c r="R402" s="48"/>
      <c r="S402" s="55">
        <f t="shared" si="26"/>
        <v>0</v>
      </c>
      <c r="T402" s="111"/>
      <c r="U402" s="112"/>
      <c r="V402" s="58">
        <v>1</v>
      </c>
      <c r="W402" s="42">
        <v>62.1</v>
      </c>
      <c r="X402" s="60">
        <f t="shared" si="27"/>
        <v>1</v>
      </c>
      <c r="Y402" s="61">
        <f t="shared" si="28"/>
        <v>62.1</v>
      </c>
      <c r="Z402" s="55">
        <f t="shared" si="29"/>
        <v>62.1</v>
      </c>
      <c r="AA402" s="62"/>
    </row>
    <row r="403" spans="1:27" s="63" customFormat="1" ht="15.75" customHeight="1" x14ac:dyDescent="0.2">
      <c r="A403" s="53" t="s">
        <v>150</v>
      </c>
      <c r="B403" s="53" t="s">
        <v>150</v>
      </c>
      <c r="C403" s="23" t="s">
        <v>199</v>
      </c>
      <c r="D403" s="20">
        <v>10868</v>
      </c>
      <c r="E403" s="23" t="s">
        <v>2</v>
      </c>
      <c r="F403" s="110"/>
      <c r="G403" s="47"/>
      <c r="H403" s="48" t="s">
        <v>54</v>
      </c>
      <c r="I403" s="48" t="s">
        <v>53</v>
      </c>
      <c r="J403" s="23" t="s">
        <v>254</v>
      </c>
      <c r="K403" s="86" t="s">
        <v>53</v>
      </c>
      <c r="L403" s="54"/>
      <c r="M403" s="24">
        <v>45288</v>
      </c>
      <c r="N403" s="24">
        <v>45288</v>
      </c>
      <c r="O403" s="48"/>
      <c r="P403" s="48"/>
      <c r="Q403" s="48"/>
      <c r="R403" s="48"/>
      <c r="S403" s="55">
        <f t="shared" si="26"/>
        <v>0</v>
      </c>
      <c r="T403" s="111"/>
      <c r="U403" s="112"/>
      <c r="V403" s="58">
        <v>1</v>
      </c>
      <c r="W403" s="42">
        <v>62.1</v>
      </c>
      <c r="X403" s="60">
        <f t="shared" si="27"/>
        <v>1</v>
      </c>
      <c r="Y403" s="61">
        <f t="shared" si="28"/>
        <v>62.1</v>
      </c>
      <c r="Z403" s="55">
        <f t="shared" si="29"/>
        <v>62.1</v>
      </c>
      <c r="AA403" s="62"/>
    </row>
    <row r="404" spans="1:27" s="63" customFormat="1" ht="15.75" customHeight="1" x14ac:dyDescent="0.2">
      <c r="A404" s="53" t="s">
        <v>150</v>
      </c>
      <c r="B404" s="53" t="s">
        <v>150</v>
      </c>
      <c r="C404" s="23" t="s">
        <v>71</v>
      </c>
      <c r="D404" s="20">
        <v>10894</v>
      </c>
      <c r="E404" s="23" t="s">
        <v>4</v>
      </c>
      <c r="F404" s="110"/>
      <c r="G404" s="47"/>
      <c r="H404" s="48" t="s">
        <v>54</v>
      </c>
      <c r="I404" s="48" t="s">
        <v>53</v>
      </c>
      <c r="J404" s="23" t="s">
        <v>110</v>
      </c>
      <c r="K404" s="86" t="s">
        <v>53</v>
      </c>
      <c r="L404" s="54"/>
      <c r="M404" s="24">
        <v>45247</v>
      </c>
      <c r="N404" s="24">
        <v>45247</v>
      </c>
      <c r="O404" s="48"/>
      <c r="P404" s="48"/>
      <c r="Q404" s="48"/>
      <c r="R404" s="48"/>
      <c r="S404" s="55">
        <f t="shared" si="26"/>
        <v>0</v>
      </c>
      <c r="T404" s="111"/>
      <c r="U404" s="112"/>
      <c r="V404" s="58">
        <v>1</v>
      </c>
      <c r="W404" s="42">
        <v>62.1</v>
      </c>
      <c r="X404" s="60">
        <f t="shared" si="27"/>
        <v>1</v>
      </c>
      <c r="Y404" s="61">
        <f t="shared" si="28"/>
        <v>62.1</v>
      </c>
      <c r="Z404" s="55">
        <f t="shared" si="29"/>
        <v>62.1</v>
      </c>
      <c r="AA404" s="62"/>
    </row>
    <row r="405" spans="1:27" s="63" customFormat="1" ht="15.75" customHeight="1" x14ac:dyDescent="0.2">
      <c r="A405" s="53" t="s">
        <v>150</v>
      </c>
      <c r="B405" s="53" t="s">
        <v>150</v>
      </c>
      <c r="C405" s="23" t="s">
        <v>71</v>
      </c>
      <c r="D405" s="20">
        <v>10894</v>
      </c>
      <c r="E405" s="23" t="s">
        <v>4</v>
      </c>
      <c r="F405" s="110"/>
      <c r="G405" s="47"/>
      <c r="H405" s="48" t="s">
        <v>54</v>
      </c>
      <c r="I405" s="48" t="s">
        <v>53</v>
      </c>
      <c r="J405" s="23" t="s">
        <v>110</v>
      </c>
      <c r="K405" s="86" t="s">
        <v>53</v>
      </c>
      <c r="L405" s="54"/>
      <c r="M405" s="24">
        <v>45241</v>
      </c>
      <c r="N405" s="24">
        <v>45241</v>
      </c>
      <c r="O405" s="48"/>
      <c r="P405" s="48"/>
      <c r="Q405" s="48"/>
      <c r="R405" s="48"/>
      <c r="S405" s="55">
        <f t="shared" si="26"/>
        <v>0</v>
      </c>
      <c r="T405" s="111"/>
      <c r="U405" s="112"/>
      <c r="V405" s="58">
        <v>1</v>
      </c>
      <c r="W405" s="42">
        <v>62.1</v>
      </c>
      <c r="X405" s="60">
        <f t="shared" si="27"/>
        <v>1</v>
      </c>
      <c r="Y405" s="61">
        <f t="shared" si="28"/>
        <v>62.1</v>
      </c>
      <c r="Z405" s="55">
        <f t="shared" si="29"/>
        <v>62.1</v>
      </c>
      <c r="AA405" s="62"/>
    </row>
    <row r="406" spans="1:27" s="63" customFormat="1" ht="15.75" customHeight="1" x14ac:dyDescent="0.2">
      <c r="A406" s="53" t="s">
        <v>150</v>
      </c>
      <c r="B406" s="53" t="s">
        <v>150</v>
      </c>
      <c r="C406" s="23" t="s">
        <v>165</v>
      </c>
      <c r="D406" s="20">
        <v>10385</v>
      </c>
      <c r="E406" s="23" t="s">
        <v>3</v>
      </c>
      <c r="F406" s="110"/>
      <c r="G406" s="47"/>
      <c r="H406" s="48" t="s">
        <v>54</v>
      </c>
      <c r="I406" s="48" t="s">
        <v>53</v>
      </c>
      <c r="J406" s="23" t="s">
        <v>70</v>
      </c>
      <c r="K406" s="86" t="s">
        <v>53</v>
      </c>
      <c r="L406" s="54"/>
      <c r="M406" s="24">
        <v>45266</v>
      </c>
      <c r="N406" s="24">
        <v>45266</v>
      </c>
      <c r="O406" s="48"/>
      <c r="P406" s="48"/>
      <c r="Q406" s="48"/>
      <c r="R406" s="48"/>
      <c r="S406" s="55">
        <f t="shared" si="26"/>
        <v>0</v>
      </c>
      <c r="T406" s="111"/>
      <c r="U406" s="112"/>
      <c r="V406" s="58">
        <v>1</v>
      </c>
      <c r="W406" s="42">
        <v>62.1</v>
      </c>
      <c r="X406" s="60">
        <f t="shared" si="27"/>
        <v>1</v>
      </c>
      <c r="Y406" s="61">
        <f t="shared" si="28"/>
        <v>62.1</v>
      </c>
      <c r="Z406" s="55">
        <f t="shared" si="29"/>
        <v>62.1</v>
      </c>
      <c r="AA406" s="62"/>
    </row>
    <row r="407" spans="1:27" s="63" customFormat="1" ht="15.75" customHeight="1" x14ac:dyDescent="0.2">
      <c r="A407" s="53" t="s">
        <v>150</v>
      </c>
      <c r="B407" s="53" t="s">
        <v>150</v>
      </c>
      <c r="C407" s="23" t="s">
        <v>69</v>
      </c>
      <c r="D407" s="20">
        <v>10384</v>
      </c>
      <c r="E407" s="23" t="s">
        <v>3</v>
      </c>
      <c r="F407" s="110"/>
      <c r="G407" s="47"/>
      <c r="H407" s="48" t="s">
        <v>54</v>
      </c>
      <c r="I407" s="48" t="s">
        <v>53</v>
      </c>
      <c r="J407" s="23" t="s">
        <v>70</v>
      </c>
      <c r="K407" s="86" t="s">
        <v>53</v>
      </c>
      <c r="L407" s="54"/>
      <c r="M407" s="24">
        <v>45288</v>
      </c>
      <c r="N407" s="24">
        <v>45288</v>
      </c>
      <c r="O407" s="48"/>
      <c r="P407" s="48"/>
      <c r="Q407" s="48"/>
      <c r="R407" s="48"/>
      <c r="S407" s="55">
        <f t="shared" si="26"/>
        <v>0</v>
      </c>
      <c r="T407" s="111"/>
      <c r="U407" s="112"/>
      <c r="V407" s="58">
        <v>1</v>
      </c>
      <c r="W407" s="42">
        <v>62.1</v>
      </c>
      <c r="X407" s="60">
        <f t="shared" si="27"/>
        <v>1</v>
      </c>
      <c r="Y407" s="61">
        <f t="shared" si="28"/>
        <v>62.1</v>
      </c>
      <c r="Z407" s="55">
        <f t="shared" si="29"/>
        <v>62.1</v>
      </c>
      <c r="AA407" s="62"/>
    </row>
    <row r="408" spans="1:27" s="63" customFormat="1" ht="15.75" customHeight="1" x14ac:dyDescent="0.2">
      <c r="A408" s="53" t="s">
        <v>150</v>
      </c>
      <c r="B408" s="53" t="s">
        <v>150</v>
      </c>
      <c r="C408" s="23" t="s">
        <v>69</v>
      </c>
      <c r="D408" s="20">
        <v>10384</v>
      </c>
      <c r="E408" s="23" t="s">
        <v>3</v>
      </c>
      <c r="F408" s="110"/>
      <c r="G408" s="47"/>
      <c r="H408" s="48" t="s">
        <v>54</v>
      </c>
      <c r="I408" s="48" t="s">
        <v>53</v>
      </c>
      <c r="J408" s="23" t="s">
        <v>70</v>
      </c>
      <c r="K408" s="86" t="s">
        <v>53</v>
      </c>
      <c r="L408" s="54"/>
      <c r="M408" s="24">
        <v>45287</v>
      </c>
      <c r="N408" s="24">
        <v>45287</v>
      </c>
      <c r="O408" s="48"/>
      <c r="P408" s="48"/>
      <c r="Q408" s="48"/>
      <c r="R408" s="48"/>
      <c r="S408" s="55">
        <f t="shared" si="26"/>
        <v>0</v>
      </c>
      <c r="T408" s="111"/>
      <c r="U408" s="112"/>
      <c r="V408" s="58">
        <v>1</v>
      </c>
      <c r="W408" s="42">
        <v>62.1</v>
      </c>
      <c r="X408" s="60">
        <f t="shared" si="27"/>
        <v>1</v>
      </c>
      <c r="Y408" s="61">
        <f t="shared" si="28"/>
        <v>62.1</v>
      </c>
      <c r="Z408" s="55">
        <f t="shared" si="29"/>
        <v>62.1</v>
      </c>
      <c r="AA408" s="62"/>
    </row>
    <row r="409" spans="1:27" s="63" customFormat="1" ht="15.75" customHeight="1" x14ac:dyDescent="0.2">
      <c r="A409" s="53" t="s">
        <v>150</v>
      </c>
      <c r="B409" s="53" t="s">
        <v>150</v>
      </c>
      <c r="C409" s="23" t="s">
        <v>202</v>
      </c>
      <c r="D409" s="20">
        <v>10571</v>
      </c>
      <c r="E409" s="23" t="s">
        <v>4</v>
      </c>
      <c r="F409" s="110"/>
      <c r="G409" s="47"/>
      <c r="H409" s="48" t="s">
        <v>54</v>
      </c>
      <c r="I409" s="48" t="s">
        <v>53</v>
      </c>
      <c r="J409" s="23" t="s">
        <v>696</v>
      </c>
      <c r="K409" s="86" t="s">
        <v>53</v>
      </c>
      <c r="L409" s="54"/>
      <c r="M409" s="24">
        <v>45125</v>
      </c>
      <c r="N409" s="24">
        <v>45125</v>
      </c>
      <c r="O409" s="48"/>
      <c r="P409" s="48"/>
      <c r="Q409" s="48"/>
      <c r="R409" s="48"/>
      <c r="S409" s="55">
        <f t="shared" si="26"/>
        <v>0</v>
      </c>
      <c r="T409" s="111"/>
      <c r="U409" s="112"/>
      <c r="V409" s="58">
        <v>1</v>
      </c>
      <c r="W409" s="42">
        <v>62.1</v>
      </c>
      <c r="X409" s="60">
        <f t="shared" si="27"/>
        <v>1</v>
      </c>
      <c r="Y409" s="61">
        <f t="shared" si="28"/>
        <v>62.1</v>
      </c>
      <c r="Z409" s="55">
        <f t="shared" si="29"/>
        <v>62.1</v>
      </c>
      <c r="AA409" s="62"/>
    </row>
    <row r="410" spans="1:27" s="63" customFormat="1" ht="15.75" customHeight="1" x14ac:dyDescent="0.2">
      <c r="A410" s="53" t="s">
        <v>150</v>
      </c>
      <c r="B410" s="53" t="s">
        <v>150</v>
      </c>
      <c r="C410" s="23" t="s">
        <v>63</v>
      </c>
      <c r="D410" s="20">
        <v>10989</v>
      </c>
      <c r="E410" s="23" t="s">
        <v>3</v>
      </c>
      <c r="F410" s="110"/>
      <c r="G410" s="47"/>
      <c r="H410" s="48" t="s">
        <v>54</v>
      </c>
      <c r="I410" s="48" t="s">
        <v>53</v>
      </c>
      <c r="J410" s="23" t="s">
        <v>70</v>
      </c>
      <c r="K410" s="86" t="s">
        <v>53</v>
      </c>
      <c r="L410" s="54"/>
      <c r="M410" s="24">
        <v>45265</v>
      </c>
      <c r="N410" s="24">
        <v>45265</v>
      </c>
      <c r="O410" s="48"/>
      <c r="P410" s="48"/>
      <c r="Q410" s="48"/>
      <c r="R410" s="48"/>
      <c r="S410" s="55">
        <f t="shared" si="26"/>
        <v>0</v>
      </c>
      <c r="T410" s="111"/>
      <c r="U410" s="112"/>
      <c r="V410" s="58">
        <v>1</v>
      </c>
      <c r="W410" s="42">
        <v>62.1</v>
      </c>
      <c r="X410" s="60">
        <f t="shared" si="27"/>
        <v>1</v>
      </c>
      <c r="Y410" s="61">
        <f t="shared" si="28"/>
        <v>62.1</v>
      </c>
      <c r="Z410" s="55">
        <f t="shared" si="29"/>
        <v>62.1</v>
      </c>
      <c r="AA410" s="62"/>
    </row>
    <row r="411" spans="1:27" s="63" customFormat="1" ht="15.75" customHeight="1" x14ac:dyDescent="0.2">
      <c r="A411" s="53" t="s">
        <v>150</v>
      </c>
      <c r="B411" s="53" t="s">
        <v>150</v>
      </c>
      <c r="C411" s="23" t="s">
        <v>63</v>
      </c>
      <c r="D411" s="20">
        <v>10989</v>
      </c>
      <c r="E411" s="23" t="s">
        <v>3</v>
      </c>
      <c r="F411" s="110"/>
      <c r="G411" s="47"/>
      <c r="H411" s="48" t="s">
        <v>54</v>
      </c>
      <c r="I411" s="48" t="s">
        <v>53</v>
      </c>
      <c r="J411" s="23" t="s">
        <v>70</v>
      </c>
      <c r="K411" s="86" t="s">
        <v>53</v>
      </c>
      <c r="L411" s="54"/>
      <c r="M411" s="24">
        <v>45282</v>
      </c>
      <c r="N411" s="24">
        <v>45282</v>
      </c>
      <c r="O411" s="48"/>
      <c r="P411" s="48"/>
      <c r="Q411" s="48"/>
      <c r="R411" s="48"/>
      <c r="S411" s="55">
        <f t="shared" si="26"/>
        <v>0</v>
      </c>
      <c r="T411" s="111"/>
      <c r="U411" s="112"/>
      <c r="V411" s="58">
        <v>1</v>
      </c>
      <c r="W411" s="42">
        <v>62.1</v>
      </c>
      <c r="X411" s="60">
        <f t="shared" si="27"/>
        <v>1</v>
      </c>
      <c r="Y411" s="61">
        <f t="shared" si="28"/>
        <v>62.1</v>
      </c>
      <c r="Z411" s="55">
        <f t="shared" si="29"/>
        <v>62.1</v>
      </c>
      <c r="AA411" s="62"/>
    </row>
    <row r="412" spans="1:27" s="63" customFormat="1" ht="15.75" customHeight="1" x14ac:dyDescent="0.2">
      <c r="A412" s="53" t="s">
        <v>150</v>
      </c>
      <c r="B412" s="53" t="s">
        <v>150</v>
      </c>
      <c r="C412" s="23" t="s">
        <v>203</v>
      </c>
      <c r="D412" s="20">
        <v>10161</v>
      </c>
      <c r="E412" s="23" t="s">
        <v>3</v>
      </c>
      <c r="F412" s="110"/>
      <c r="G412" s="47"/>
      <c r="H412" s="48" t="s">
        <v>54</v>
      </c>
      <c r="I412" s="48" t="s">
        <v>53</v>
      </c>
      <c r="J412" s="23" t="s">
        <v>697</v>
      </c>
      <c r="K412" s="86" t="s">
        <v>53</v>
      </c>
      <c r="L412" s="54"/>
      <c r="M412" s="24">
        <v>45203</v>
      </c>
      <c r="N412" s="24">
        <v>45203</v>
      </c>
      <c r="O412" s="48"/>
      <c r="P412" s="48"/>
      <c r="Q412" s="48"/>
      <c r="R412" s="48"/>
      <c r="S412" s="55">
        <f t="shared" si="26"/>
        <v>0</v>
      </c>
      <c r="T412" s="111"/>
      <c r="U412" s="112"/>
      <c r="V412" s="58">
        <v>1</v>
      </c>
      <c r="W412" s="42">
        <v>62.1</v>
      </c>
      <c r="X412" s="60">
        <f t="shared" si="27"/>
        <v>1</v>
      </c>
      <c r="Y412" s="61">
        <f t="shared" si="28"/>
        <v>62.1</v>
      </c>
      <c r="Z412" s="55">
        <f t="shared" si="29"/>
        <v>62.1</v>
      </c>
      <c r="AA412" s="62"/>
    </row>
    <row r="413" spans="1:27" s="63" customFormat="1" ht="15.75" customHeight="1" x14ac:dyDescent="0.2">
      <c r="A413" s="53" t="s">
        <v>150</v>
      </c>
      <c r="B413" s="53" t="s">
        <v>150</v>
      </c>
      <c r="C413" s="23" t="s">
        <v>203</v>
      </c>
      <c r="D413" s="20">
        <v>10161</v>
      </c>
      <c r="E413" s="23" t="s">
        <v>3</v>
      </c>
      <c r="F413" s="110"/>
      <c r="G413" s="47"/>
      <c r="H413" s="48" t="s">
        <v>54</v>
      </c>
      <c r="I413" s="48" t="s">
        <v>53</v>
      </c>
      <c r="J413" s="23" t="s">
        <v>698</v>
      </c>
      <c r="K413" s="86" t="s">
        <v>53</v>
      </c>
      <c r="L413" s="54"/>
      <c r="M413" s="24">
        <v>45236</v>
      </c>
      <c r="N413" s="24">
        <v>45236</v>
      </c>
      <c r="O413" s="48"/>
      <c r="P413" s="48"/>
      <c r="Q413" s="48"/>
      <c r="R413" s="48"/>
      <c r="S413" s="55">
        <f t="shared" si="26"/>
        <v>0</v>
      </c>
      <c r="T413" s="111"/>
      <c r="U413" s="112"/>
      <c r="V413" s="58">
        <v>1</v>
      </c>
      <c r="W413" s="42">
        <v>62.1</v>
      </c>
      <c r="X413" s="60">
        <f t="shared" si="27"/>
        <v>1</v>
      </c>
      <c r="Y413" s="61">
        <f t="shared" si="28"/>
        <v>62.1</v>
      </c>
      <c r="Z413" s="55">
        <f t="shared" si="29"/>
        <v>62.1</v>
      </c>
      <c r="AA413" s="62"/>
    </row>
    <row r="414" spans="1:27" s="63" customFormat="1" ht="15.75" customHeight="1" x14ac:dyDescent="0.2">
      <c r="A414" s="53" t="s">
        <v>150</v>
      </c>
      <c r="B414" s="53" t="s">
        <v>150</v>
      </c>
      <c r="C414" s="23" t="s">
        <v>203</v>
      </c>
      <c r="D414" s="20">
        <v>10161</v>
      </c>
      <c r="E414" s="23" t="s">
        <v>3</v>
      </c>
      <c r="F414" s="110"/>
      <c r="G414" s="47"/>
      <c r="H414" s="48" t="s">
        <v>54</v>
      </c>
      <c r="I414" s="48" t="s">
        <v>53</v>
      </c>
      <c r="J414" s="23" t="s">
        <v>367</v>
      </c>
      <c r="K414" s="86" t="s">
        <v>53</v>
      </c>
      <c r="L414" s="54"/>
      <c r="M414" s="24">
        <v>45223</v>
      </c>
      <c r="N414" s="24">
        <v>45223</v>
      </c>
      <c r="O414" s="48"/>
      <c r="P414" s="48"/>
      <c r="Q414" s="48"/>
      <c r="R414" s="48"/>
      <c r="S414" s="55">
        <f t="shared" si="26"/>
        <v>0</v>
      </c>
      <c r="T414" s="111"/>
      <c r="U414" s="112"/>
      <c r="V414" s="58">
        <v>1</v>
      </c>
      <c r="W414" s="42">
        <v>62.1</v>
      </c>
      <c r="X414" s="60">
        <f t="shared" si="27"/>
        <v>1</v>
      </c>
      <c r="Y414" s="61">
        <f t="shared" si="28"/>
        <v>62.1</v>
      </c>
      <c r="Z414" s="55">
        <f t="shared" si="29"/>
        <v>62.1</v>
      </c>
      <c r="AA414" s="62"/>
    </row>
    <row r="415" spans="1:27" s="63" customFormat="1" ht="15.75" customHeight="1" x14ac:dyDescent="0.2">
      <c r="A415" s="53" t="s">
        <v>150</v>
      </c>
      <c r="B415" s="53" t="s">
        <v>150</v>
      </c>
      <c r="C415" s="23" t="s">
        <v>47</v>
      </c>
      <c r="D415" s="20">
        <v>10506</v>
      </c>
      <c r="E415" s="23" t="s">
        <v>2</v>
      </c>
      <c r="F415" s="110"/>
      <c r="G415" s="47"/>
      <c r="H415" s="48" t="s">
        <v>54</v>
      </c>
      <c r="I415" s="48" t="s">
        <v>53</v>
      </c>
      <c r="J415" s="23" t="s">
        <v>589</v>
      </c>
      <c r="K415" s="86" t="s">
        <v>53</v>
      </c>
      <c r="L415" s="54"/>
      <c r="M415" s="24">
        <v>45240</v>
      </c>
      <c r="N415" s="24">
        <v>45240</v>
      </c>
      <c r="O415" s="48"/>
      <c r="P415" s="48"/>
      <c r="Q415" s="48"/>
      <c r="R415" s="48"/>
      <c r="S415" s="55">
        <f t="shared" si="26"/>
        <v>0</v>
      </c>
      <c r="T415" s="111"/>
      <c r="U415" s="112"/>
      <c r="V415" s="58">
        <v>1</v>
      </c>
      <c r="W415" s="42">
        <v>62.1</v>
      </c>
      <c r="X415" s="60">
        <f t="shared" si="27"/>
        <v>1</v>
      </c>
      <c r="Y415" s="61">
        <f t="shared" si="28"/>
        <v>62.1</v>
      </c>
      <c r="Z415" s="55">
        <f t="shared" si="29"/>
        <v>62.1</v>
      </c>
      <c r="AA415" s="62"/>
    </row>
    <row r="416" spans="1:27" s="63" customFormat="1" ht="15.75" customHeight="1" x14ac:dyDescent="0.2">
      <c r="A416" s="53" t="s">
        <v>150</v>
      </c>
      <c r="B416" s="53" t="s">
        <v>150</v>
      </c>
      <c r="C416" s="23" t="s">
        <v>289</v>
      </c>
      <c r="D416" s="20">
        <v>10586</v>
      </c>
      <c r="E416" s="23" t="s">
        <v>2</v>
      </c>
      <c r="F416" s="110"/>
      <c r="G416" s="47"/>
      <c r="H416" s="48" t="s">
        <v>54</v>
      </c>
      <c r="I416" s="48" t="s">
        <v>53</v>
      </c>
      <c r="J416" s="23" t="s">
        <v>699</v>
      </c>
      <c r="K416" s="86" t="s">
        <v>53</v>
      </c>
      <c r="L416" s="54"/>
      <c r="M416" s="24">
        <v>45238</v>
      </c>
      <c r="N416" s="24">
        <v>45238</v>
      </c>
      <c r="O416" s="48"/>
      <c r="P416" s="48"/>
      <c r="Q416" s="48"/>
      <c r="R416" s="48"/>
      <c r="S416" s="55">
        <f t="shared" si="26"/>
        <v>0</v>
      </c>
      <c r="T416" s="111"/>
      <c r="U416" s="112"/>
      <c r="V416" s="58">
        <v>1</v>
      </c>
      <c r="W416" s="42">
        <v>62.1</v>
      </c>
      <c r="X416" s="60">
        <f t="shared" si="27"/>
        <v>1</v>
      </c>
      <c r="Y416" s="61">
        <f t="shared" si="28"/>
        <v>62.1</v>
      </c>
      <c r="Z416" s="55">
        <f t="shared" si="29"/>
        <v>62.1</v>
      </c>
      <c r="AA416" s="62"/>
    </row>
    <row r="417" spans="1:27" s="63" customFormat="1" ht="15.75" customHeight="1" x14ac:dyDescent="0.2">
      <c r="A417" s="53" t="s">
        <v>150</v>
      </c>
      <c r="B417" s="53" t="s">
        <v>150</v>
      </c>
      <c r="C417" s="23" t="s">
        <v>483</v>
      </c>
      <c r="D417" s="20">
        <v>10150</v>
      </c>
      <c r="E417" s="23" t="s">
        <v>3</v>
      </c>
      <c r="F417" s="110"/>
      <c r="G417" s="47"/>
      <c r="H417" s="48" t="s">
        <v>54</v>
      </c>
      <c r="I417" s="48" t="s">
        <v>53</v>
      </c>
      <c r="J417" s="23" t="s">
        <v>364</v>
      </c>
      <c r="K417" s="86" t="s">
        <v>53</v>
      </c>
      <c r="L417" s="54"/>
      <c r="M417" s="24">
        <v>45262</v>
      </c>
      <c r="N417" s="24">
        <v>45262</v>
      </c>
      <c r="O417" s="48"/>
      <c r="P417" s="48"/>
      <c r="Q417" s="48"/>
      <c r="R417" s="48"/>
      <c r="S417" s="55">
        <f t="shared" si="26"/>
        <v>0</v>
      </c>
      <c r="T417" s="111"/>
      <c r="U417" s="112"/>
      <c r="V417" s="58">
        <v>1</v>
      </c>
      <c r="W417" s="42">
        <v>62.1</v>
      </c>
      <c r="X417" s="60">
        <f t="shared" si="27"/>
        <v>1</v>
      </c>
      <c r="Y417" s="61">
        <f t="shared" si="28"/>
        <v>62.1</v>
      </c>
      <c r="Z417" s="55">
        <f t="shared" si="29"/>
        <v>62.1</v>
      </c>
      <c r="AA417" s="62"/>
    </row>
    <row r="418" spans="1:27" s="63" customFormat="1" ht="15.75" customHeight="1" x14ac:dyDescent="0.2">
      <c r="A418" s="53" t="s">
        <v>150</v>
      </c>
      <c r="B418" s="53" t="s">
        <v>150</v>
      </c>
      <c r="C418" s="23" t="s">
        <v>95</v>
      </c>
      <c r="D418" s="20">
        <v>11132</v>
      </c>
      <c r="E418" s="23" t="s">
        <v>3</v>
      </c>
      <c r="F418" s="110"/>
      <c r="G418" s="47"/>
      <c r="H418" s="48" t="s">
        <v>54</v>
      </c>
      <c r="I418" s="48" t="s">
        <v>53</v>
      </c>
      <c r="J418" s="23" t="s">
        <v>700</v>
      </c>
      <c r="K418" s="86" t="s">
        <v>53</v>
      </c>
      <c r="L418" s="54"/>
      <c r="M418" s="24">
        <v>45239</v>
      </c>
      <c r="N418" s="24">
        <v>45239</v>
      </c>
      <c r="O418" s="48"/>
      <c r="P418" s="48"/>
      <c r="Q418" s="48"/>
      <c r="R418" s="48"/>
      <c r="S418" s="55">
        <f t="shared" si="26"/>
        <v>0</v>
      </c>
      <c r="T418" s="111"/>
      <c r="U418" s="112"/>
      <c r="V418" s="58">
        <v>1</v>
      </c>
      <c r="W418" s="42">
        <v>62.1</v>
      </c>
      <c r="X418" s="60">
        <f t="shared" si="27"/>
        <v>1</v>
      </c>
      <c r="Y418" s="61">
        <f t="shared" si="28"/>
        <v>62.1</v>
      </c>
      <c r="Z418" s="55">
        <f t="shared" si="29"/>
        <v>62.1</v>
      </c>
      <c r="AA418" s="62"/>
    </row>
    <row r="419" spans="1:27" s="63" customFormat="1" ht="15.75" customHeight="1" x14ac:dyDescent="0.2">
      <c r="A419" s="53" t="s">
        <v>150</v>
      </c>
      <c r="B419" s="53" t="s">
        <v>150</v>
      </c>
      <c r="C419" s="23" t="s">
        <v>94</v>
      </c>
      <c r="D419" s="20">
        <v>11075</v>
      </c>
      <c r="E419" s="23" t="s">
        <v>3</v>
      </c>
      <c r="F419" s="110"/>
      <c r="G419" s="47"/>
      <c r="H419" s="48" t="s">
        <v>54</v>
      </c>
      <c r="I419" s="48" t="s">
        <v>53</v>
      </c>
      <c r="J419" s="23" t="s">
        <v>701</v>
      </c>
      <c r="K419" s="86" t="s">
        <v>53</v>
      </c>
      <c r="L419" s="54"/>
      <c r="M419" s="24">
        <v>45259</v>
      </c>
      <c r="N419" s="24">
        <v>45259</v>
      </c>
      <c r="O419" s="48"/>
      <c r="P419" s="48"/>
      <c r="Q419" s="48"/>
      <c r="R419" s="48"/>
      <c r="S419" s="55">
        <f t="shared" si="26"/>
        <v>0</v>
      </c>
      <c r="T419" s="111"/>
      <c r="U419" s="112"/>
      <c r="V419" s="58">
        <v>1</v>
      </c>
      <c r="W419" s="42">
        <v>62.1</v>
      </c>
      <c r="X419" s="60">
        <f t="shared" si="27"/>
        <v>1</v>
      </c>
      <c r="Y419" s="61">
        <f t="shared" si="28"/>
        <v>62.1</v>
      </c>
      <c r="Z419" s="55">
        <f t="shared" si="29"/>
        <v>62.1</v>
      </c>
      <c r="AA419" s="62"/>
    </row>
    <row r="420" spans="1:27" s="63" customFormat="1" ht="15.75" customHeight="1" x14ac:dyDescent="0.2">
      <c r="A420" s="53" t="s">
        <v>150</v>
      </c>
      <c r="B420" s="53" t="s">
        <v>150</v>
      </c>
      <c r="C420" s="23" t="s">
        <v>94</v>
      </c>
      <c r="D420" s="20">
        <v>11075</v>
      </c>
      <c r="E420" s="23" t="s">
        <v>3</v>
      </c>
      <c r="F420" s="110"/>
      <c r="G420" s="47"/>
      <c r="H420" s="48" t="s">
        <v>54</v>
      </c>
      <c r="I420" s="48" t="s">
        <v>53</v>
      </c>
      <c r="J420" s="23" t="s">
        <v>539</v>
      </c>
      <c r="K420" s="86" t="s">
        <v>53</v>
      </c>
      <c r="L420" s="54"/>
      <c r="M420" s="24">
        <v>45246</v>
      </c>
      <c r="N420" s="24">
        <v>45246</v>
      </c>
      <c r="O420" s="48"/>
      <c r="P420" s="48"/>
      <c r="Q420" s="48"/>
      <c r="R420" s="48"/>
      <c r="S420" s="55">
        <f t="shared" si="26"/>
        <v>0</v>
      </c>
      <c r="T420" s="111"/>
      <c r="U420" s="112"/>
      <c r="V420" s="58">
        <v>1</v>
      </c>
      <c r="W420" s="42">
        <v>62.1</v>
      </c>
      <c r="X420" s="60">
        <f t="shared" si="27"/>
        <v>1</v>
      </c>
      <c r="Y420" s="61">
        <f t="shared" si="28"/>
        <v>62.1</v>
      </c>
      <c r="Z420" s="55">
        <f t="shared" si="29"/>
        <v>62.1</v>
      </c>
      <c r="AA420" s="62"/>
    </row>
    <row r="421" spans="1:27" s="63" customFormat="1" ht="15.75" customHeight="1" x14ac:dyDescent="0.2">
      <c r="A421" s="53" t="s">
        <v>150</v>
      </c>
      <c r="B421" s="53" t="s">
        <v>150</v>
      </c>
      <c r="C421" s="23" t="s">
        <v>315</v>
      </c>
      <c r="D421" s="20">
        <v>11134</v>
      </c>
      <c r="E421" s="23" t="s">
        <v>3</v>
      </c>
      <c r="F421" s="110"/>
      <c r="G421" s="47"/>
      <c r="H421" s="48" t="s">
        <v>54</v>
      </c>
      <c r="I421" s="48" t="s">
        <v>53</v>
      </c>
      <c r="J421" s="23" t="s">
        <v>339</v>
      </c>
      <c r="K421" s="86" t="s">
        <v>53</v>
      </c>
      <c r="L421" s="54"/>
      <c r="M421" s="24">
        <v>45217</v>
      </c>
      <c r="N421" s="24">
        <v>45217</v>
      </c>
      <c r="O421" s="48"/>
      <c r="P421" s="48"/>
      <c r="Q421" s="48"/>
      <c r="R421" s="48"/>
      <c r="S421" s="55">
        <f t="shared" si="26"/>
        <v>0</v>
      </c>
      <c r="T421" s="111"/>
      <c r="U421" s="112"/>
      <c r="V421" s="58">
        <v>1</v>
      </c>
      <c r="W421" s="42">
        <v>62.1</v>
      </c>
      <c r="X421" s="60">
        <f t="shared" si="27"/>
        <v>1</v>
      </c>
      <c r="Y421" s="61">
        <f t="shared" si="28"/>
        <v>62.1</v>
      </c>
      <c r="Z421" s="55">
        <f t="shared" si="29"/>
        <v>62.1</v>
      </c>
      <c r="AA421" s="62"/>
    </row>
    <row r="422" spans="1:27" s="63" customFormat="1" ht="15.75" customHeight="1" x14ac:dyDescent="0.2">
      <c r="A422" s="53" t="s">
        <v>150</v>
      </c>
      <c r="B422" s="53" t="s">
        <v>150</v>
      </c>
      <c r="C422" s="23" t="s">
        <v>82</v>
      </c>
      <c r="D422" s="20">
        <v>11205</v>
      </c>
      <c r="E422" s="23" t="s">
        <v>3</v>
      </c>
      <c r="F422" s="110"/>
      <c r="G422" s="47"/>
      <c r="H422" s="48" t="s">
        <v>54</v>
      </c>
      <c r="I422" s="48" t="s">
        <v>53</v>
      </c>
      <c r="J422" s="23" t="s">
        <v>455</v>
      </c>
      <c r="K422" s="86" t="s">
        <v>53</v>
      </c>
      <c r="L422" s="54"/>
      <c r="M422" s="24">
        <v>45201</v>
      </c>
      <c r="N422" s="24">
        <v>45201</v>
      </c>
      <c r="O422" s="48"/>
      <c r="P422" s="48"/>
      <c r="Q422" s="48"/>
      <c r="R422" s="48"/>
      <c r="S422" s="55">
        <f t="shared" si="26"/>
        <v>0</v>
      </c>
      <c r="T422" s="111"/>
      <c r="U422" s="112"/>
      <c r="V422" s="58">
        <v>1</v>
      </c>
      <c r="W422" s="42">
        <v>62.1</v>
      </c>
      <c r="X422" s="60">
        <f t="shared" si="27"/>
        <v>1</v>
      </c>
      <c r="Y422" s="61">
        <f t="shared" si="28"/>
        <v>62.1</v>
      </c>
      <c r="Z422" s="55">
        <f t="shared" si="29"/>
        <v>62.1</v>
      </c>
      <c r="AA422" s="62"/>
    </row>
    <row r="423" spans="1:27" s="63" customFormat="1" ht="15.75" customHeight="1" x14ac:dyDescent="0.2">
      <c r="A423" s="53" t="s">
        <v>150</v>
      </c>
      <c r="B423" s="53" t="s">
        <v>150</v>
      </c>
      <c r="C423" s="23" t="s">
        <v>82</v>
      </c>
      <c r="D423" s="20">
        <v>11205</v>
      </c>
      <c r="E423" s="23" t="s">
        <v>3</v>
      </c>
      <c r="F423" s="110"/>
      <c r="G423" s="47"/>
      <c r="H423" s="48" t="s">
        <v>54</v>
      </c>
      <c r="I423" s="48" t="s">
        <v>53</v>
      </c>
      <c r="J423" s="23" t="s">
        <v>455</v>
      </c>
      <c r="K423" s="86" t="s">
        <v>53</v>
      </c>
      <c r="L423" s="54"/>
      <c r="M423" s="24">
        <v>45237</v>
      </c>
      <c r="N423" s="24">
        <v>45237</v>
      </c>
      <c r="O423" s="48"/>
      <c r="P423" s="48"/>
      <c r="Q423" s="48"/>
      <c r="R423" s="48"/>
      <c r="S423" s="55">
        <f t="shared" si="26"/>
        <v>0</v>
      </c>
      <c r="T423" s="111"/>
      <c r="U423" s="112"/>
      <c r="V423" s="58">
        <v>1</v>
      </c>
      <c r="W423" s="42">
        <v>62.1</v>
      </c>
      <c r="X423" s="60">
        <f t="shared" si="27"/>
        <v>1</v>
      </c>
      <c r="Y423" s="61">
        <f t="shared" si="28"/>
        <v>62.1</v>
      </c>
      <c r="Z423" s="55">
        <f t="shared" si="29"/>
        <v>62.1</v>
      </c>
      <c r="AA423" s="62"/>
    </row>
    <row r="424" spans="1:27" s="63" customFormat="1" ht="15.75" customHeight="1" x14ac:dyDescent="0.2">
      <c r="A424" s="53" t="s">
        <v>150</v>
      </c>
      <c r="B424" s="53" t="s">
        <v>150</v>
      </c>
      <c r="C424" s="23" t="s">
        <v>319</v>
      </c>
      <c r="D424" s="20">
        <v>11348</v>
      </c>
      <c r="E424" s="23" t="s">
        <v>0</v>
      </c>
      <c r="F424" s="110"/>
      <c r="G424" s="47"/>
      <c r="H424" s="48" t="s">
        <v>54</v>
      </c>
      <c r="I424" s="48" t="s">
        <v>53</v>
      </c>
      <c r="J424" s="23" t="s">
        <v>404</v>
      </c>
      <c r="K424" s="86" t="s">
        <v>53</v>
      </c>
      <c r="L424" s="54"/>
      <c r="M424" s="24">
        <v>45202</v>
      </c>
      <c r="N424" s="24">
        <v>45202</v>
      </c>
      <c r="O424" s="48"/>
      <c r="P424" s="48"/>
      <c r="Q424" s="48"/>
      <c r="R424" s="48"/>
      <c r="S424" s="55">
        <f t="shared" si="26"/>
        <v>0</v>
      </c>
      <c r="T424" s="111"/>
      <c r="U424" s="112"/>
      <c r="V424" s="58">
        <v>1</v>
      </c>
      <c r="W424" s="42">
        <v>62.1</v>
      </c>
      <c r="X424" s="60">
        <f t="shared" si="27"/>
        <v>1</v>
      </c>
      <c r="Y424" s="61">
        <f t="shared" si="28"/>
        <v>62.1</v>
      </c>
      <c r="Z424" s="55">
        <f t="shared" si="29"/>
        <v>62.1</v>
      </c>
      <c r="AA424" s="62"/>
    </row>
    <row r="425" spans="1:27" s="63" customFormat="1" ht="15.75" customHeight="1" x14ac:dyDescent="0.2">
      <c r="A425" s="53" t="s">
        <v>150</v>
      </c>
      <c r="B425" s="53" t="s">
        <v>150</v>
      </c>
      <c r="C425" s="23" t="s">
        <v>112</v>
      </c>
      <c r="D425" s="20">
        <v>11143</v>
      </c>
      <c r="E425" s="23" t="s">
        <v>3</v>
      </c>
      <c r="F425" s="110"/>
      <c r="G425" s="47"/>
      <c r="H425" s="48" t="s">
        <v>54</v>
      </c>
      <c r="I425" s="48" t="s">
        <v>53</v>
      </c>
      <c r="J425" s="23" t="s">
        <v>274</v>
      </c>
      <c r="K425" s="86" t="s">
        <v>53</v>
      </c>
      <c r="L425" s="54"/>
      <c r="M425" s="24">
        <v>45260</v>
      </c>
      <c r="N425" s="24">
        <v>45260</v>
      </c>
      <c r="O425" s="48"/>
      <c r="P425" s="48"/>
      <c r="Q425" s="48"/>
      <c r="R425" s="48"/>
      <c r="S425" s="55">
        <f t="shared" si="26"/>
        <v>0</v>
      </c>
      <c r="T425" s="111"/>
      <c r="U425" s="112"/>
      <c r="V425" s="58">
        <v>1</v>
      </c>
      <c r="W425" s="42">
        <v>62.1</v>
      </c>
      <c r="X425" s="60">
        <f t="shared" si="27"/>
        <v>1</v>
      </c>
      <c r="Y425" s="61">
        <f t="shared" si="28"/>
        <v>62.1</v>
      </c>
      <c r="Z425" s="55">
        <f t="shared" si="29"/>
        <v>62.1</v>
      </c>
      <c r="AA425" s="62"/>
    </row>
    <row r="426" spans="1:27" s="63" customFormat="1" ht="15.75" customHeight="1" x14ac:dyDescent="0.2">
      <c r="A426" s="53" t="s">
        <v>150</v>
      </c>
      <c r="B426" s="53" t="s">
        <v>150</v>
      </c>
      <c r="C426" s="23" t="s">
        <v>112</v>
      </c>
      <c r="D426" s="20">
        <v>11143</v>
      </c>
      <c r="E426" s="23" t="s">
        <v>3</v>
      </c>
      <c r="F426" s="110"/>
      <c r="G426" s="47"/>
      <c r="H426" s="48" t="s">
        <v>54</v>
      </c>
      <c r="I426" s="48" t="s">
        <v>53</v>
      </c>
      <c r="J426" s="23" t="s">
        <v>274</v>
      </c>
      <c r="K426" s="86" t="s">
        <v>53</v>
      </c>
      <c r="L426" s="54"/>
      <c r="M426" s="24">
        <v>45254</v>
      </c>
      <c r="N426" s="24">
        <v>45254</v>
      </c>
      <c r="O426" s="48"/>
      <c r="P426" s="48"/>
      <c r="Q426" s="48"/>
      <c r="R426" s="48"/>
      <c r="S426" s="55">
        <f t="shared" si="26"/>
        <v>0</v>
      </c>
      <c r="T426" s="111"/>
      <c r="U426" s="112"/>
      <c r="V426" s="58">
        <v>1</v>
      </c>
      <c r="W426" s="42">
        <v>62.1</v>
      </c>
      <c r="X426" s="60">
        <f t="shared" si="27"/>
        <v>1</v>
      </c>
      <c r="Y426" s="61">
        <f t="shared" si="28"/>
        <v>62.1</v>
      </c>
      <c r="Z426" s="55">
        <f t="shared" si="29"/>
        <v>62.1</v>
      </c>
      <c r="AA426" s="62"/>
    </row>
    <row r="427" spans="1:27" s="63" customFormat="1" ht="15.75" customHeight="1" x14ac:dyDescent="0.2">
      <c r="A427" s="53" t="s">
        <v>150</v>
      </c>
      <c r="B427" s="53" t="s">
        <v>150</v>
      </c>
      <c r="C427" s="23" t="s">
        <v>438</v>
      </c>
      <c r="D427" s="20">
        <v>90369</v>
      </c>
      <c r="E427" s="23" t="s">
        <v>0</v>
      </c>
      <c r="F427" s="110"/>
      <c r="G427" s="47"/>
      <c r="H427" s="48" t="s">
        <v>54</v>
      </c>
      <c r="I427" s="48" t="s">
        <v>53</v>
      </c>
      <c r="J427" s="23" t="s">
        <v>448</v>
      </c>
      <c r="K427" s="86" t="s">
        <v>53</v>
      </c>
      <c r="L427" s="54"/>
      <c r="M427" s="24">
        <v>45237</v>
      </c>
      <c r="N427" s="24">
        <v>45237</v>
      </c>
      <c r="O427" s="48"/>
      <c r="P427" s="48"/>
      <c r="Q427" s="48"/>
      <c r="R427" s="48"/>
      <c r="S427" s="55">
        <f t="shared" si="26"/>
        <v>0</v>
      </c>
      <c r="T427" s="111"/>
      <c r="U427" s="112"/>
      <c r="V427" s="58">
        <v>1</v>
      </c>
      <c r="W427" s="42">
        <v>62.1</v>
      </c>
      <c r="X427" s="60">
        <f t="shared" si="27"/>
        <v>1</v>
      </c>
      <c r="Y427" s="61">
        <f t="shared" si="28"/>
        <v>62.1</v>
      </c>
      <c r="Z427" s="55">
        <f t="shared" si="29"/>
        <v>62.1</v>
      </c>
      <c r="AA427" s="62"/>
    </row>
    <row r="428" spans="1:27" s="63" customFormat="1" ht="15.75" customHeight="1" x14ac:dyDescent="0.2">
      <c r="A428" s="53" t="s">
        <v>150</v>
      </c>
      <c r="B428" s="53" t="s">
        <v>150</v>
      </c>
      <c r="C428" s="23" t="s">
        <v>64</v>
      </c>
      <c r="D428" s="20">
        <v>11187</v>
      </c>
      <c r="E428" s="23" t="s">
        <v>3</v>
      </c>
      <c r="F428" s="110"/>
      <c r="G428" s="47"/>
      <c r="H428" s="48" t="s">
        <v>54</v>
      </c>
      <c r="I428" s="48" t="s">
        <v>53</v>
      </c>
      <c r="J428" s="23" t="s">
        <v>702</v>
      </c>
      <c r="K428" s="86" t="s">
        <v>53</v>
      </c>
      <c r="L428" s="54"/>
      <c r="M428" s="24">
        <v>45258</v>
      </c>
      <c r="N428" s="24">
        <v>45258</v>
      </c>
      <c r="O428" s="48"/>
      <c r="P428" s="48"/>
      <c r="Q428" s="48"/>
      <c r="R428" s="48"/>
      <c r="S428" s="55">
        <f t="shared" si="26"/>
        <v>0</v>
      </c>
      <c r="T428" s="111"/>
      <c r="U428" s="112"/>
      <c r="V428" s="58">
        <v>1</v>
      </c>
      <c r="W428" s="42">
        <v>62.1</v>
      </c>
      <c r="X428" s="60">
        <f t="shared" si="27"/>
        <v>1</v>
      </c>
      <c r="Y428" s="61">
        <f t="shared" si="28"/>
        <v>62.1</v>
      </c>
      <c r="Z428" s="55">
        <f t="shared" si="29"/>
        <v>62.1</v>
      </c>
      <c r="AA428" s="62"/>
    </row>
    <row r="429" spans="1:27" s="63" customFormat="1" ht="15.75" customHeight="1" x14ac:dyDescent="0.2">
      <c r="A429" s="53" t="s">
        <v>150</v>
      </c>
      <c r="B429" s="53" t="s">
        <v>150</v>
      </c>
      <c r="C429" s="23" t="s">
        <v>64</v>
      </c>
      <c r="D429" s="20">
        <v>11187</v>
      </c>
      <c r="E429" s="23" t="s">
        <v>3</v>
      </c>
      <c r="F429" s="110"/>
      <c r="G429" s="47"/>
      <c r="H429" s="48" t="s">
        <v>54</v>
      </c>
      <c r="I429" s="48" t="s">
        <v>53</v>
      </c>
      <c r="J429" s="23" t="s">
        <v>89</v>
      </c>
      <c r="K429" s="86" t="s">
        <v>53</v>
      </c>
      <c r="L429" s="54"/>
      <c r="M429" s="24">
        <v>45226</v>
      </c>
      <c r="N429" s="24">
        <v>45226</v>
      </c>
      <c r="O429" s="48"/>
      <c r="P429" s="48"/>
      <c r="Q429" s="48"/>
      <c r="R429" s="48"/>
      <c r="S429" s="55">
        <f t="shared" si="26"/>
        <v>0</v>
      </c>
      <c r="T429" s="111"/>
      <c r="U429" s="112"/>
      <c r="V429" s="58">
        <v>1</v>
      </c>
      <c r="W429" s="42">
        <v>62.1</v>
      </c>
      <c r="X429" s="60">
        <f t="shared" si="27"/>
        <v>1</v>
      </c>
      <c r="Y429" s="61">
        <f t="shared" si="28"/>
        <v>62.1</v>
      </c>
      <c r="Z429" s="55">
        <f t="shared" si="29"/>
        <v>62.1</v>
      </c>
      <c r="AA429" s="62"/>
    </row>
    <row r="430" spans="1:27" s="63" customFormat="1" ht="15.75" customHeight="1" x14ac:dyDescent="0.2">
      <c r="A430" s="53" t="s">
        <v>150</v>
      </c>
      <c r="B430" s="53" t="s">
        <v>150</v>
      </c>
      <c r="C430" s="23" t="s">
        <v>64</v>
      </c>
      <c r="D430" s="20">
        <v>11187</v>
      </c>
      <c r="E430" s="23" t="s">
        <v>3</v>
      </c>
      <c r="F430" s="110"/>
      <c r="G430" s="47"/>
      <c r="H430" s="48" t="s">
        <v>54</v>
      </c>
      <c r="I430" s="48" t="s">
        <v>53</v>
      </c>
      <c r="J430" s="23" t="s">
        <v>670</v>
      </c>
      <c r="K430" s="86" t="s">
        <v>53</v>
      </c>
      <c r="L430" s="54"/>
      <c r="M430" s="24">
        <v>45212</v>
      </c>
      <c r="N430" s="24">
        <v>45212</v>
      </c>
      <c r="O430" s="48"/>
      <c r="P430" s="48"/>
      <c r="Q430" s="48"/>
      <c r="R430" s="48"/>
      <c r="S430" s="55">
        <f t="shared" si="26"/>
        <v>0</v>
      </c>
      <c r="T430" s="111"/>
      <c r="U430" s="112"/>
      <c r="V430" s="58">
        <v>1</v>
      </c>
      <c r="W430" s="42">
        <v>62.1</v>
      </c>
      <c r="X430" s="60">
        <f t="shared" si="27"/>
        <v>1</v>
      </c>
      <c r="Y430" s="61">
        <f t="shared" si="28"/>
        <v>62.1</v>
      </c>
      <c r="Z430" s="55">
        <f t="shared" si="29"/>
        <v>62.1</v>
      </c>
      <c r="AA430" s="62"/>
    </row>
    <row r="431" spans="1:27" s="63" customFormat="1" ht="15.75" customHeight="1" x14ac:dyDescent="0.2">
      <c r="A431" s="53" t="s">
        <v>150</v>
      </c>
      <c r="B431" s="53" t="s">
        <v>150</v>
      </c>
      <c r="C431" s="23" t="s">
        <v>176</v>
      </c>
      <c r="D431" s="20">
        <v>11326</v>
      </c>
      <c r="E431" s="23" t="s">
        <v>3</v>
      </c>
      <c r="F431" s="110"/>
      <c r="G431" s="47"/>
      <c r="H431" s="48" t="s">
        <v>54</v>
      </c>
      <c r="I431" s="48" t="s">
        <v>53</v>
      </c>
      <c r="J431" s="23" t="s">
        <v>250</v>
      </c>
      <c r="K431" s="86" t="s">
        <v>53</v>
      </c>
      <c r="L431" s="54"/>
      <c r="M431" s="24">
        <v>45279</v>
      </c>
      <c r="N431" s="24">
        <v>45279</v>
      </c>
      <c r="O431" s="48"/>
      <c r="P431" s="48"/>
      <c r="Q431" s="48"/>
      <c r="R431" s="48"/>
      <c r="S431" s="55">
        <f t="shared" si="26"/>
        <v>0</v>
      </c>
      <c r="T431" s="111"/>
      <c r="U431" s="112"/>
      <c r="V431" s="58">
        <v>1</v>
      </c>
      <c r="W431" s="42">
        <v>62.1</v>
      </c>
      <c r="X431" s="60">
        <f t="shared" si="27"/>
        <v>1</v>
      </c>
      <c r="Y431" s="61">
        <f t="shared" si="28"/>
        <v>62.1</v>
      </c>
      <c r="Z431" s="55">
        <f t="shared" si="29"/>
        <v>62.1</v>
      </c>
      <c r="AA431" s="62"/>
    </row>
    <row r="432" spans="1:27" s="63" customFormat="1" ht="15.75" customHeight="1" x14ac:dyDescent="0.2">
      <c r="A432" s="53" t="s">
        <v>150</v>
      </c>
      <c r="B432" s="53" t="s">
        <v>150</v>
      </c>
      <c r="C432" s="23" t="s">
        <v>358</v>
      </c>
      <c r="D432" s="20">
        <v>11280</v>
      </c>
      <c r="E432" s="23" t="s">
        <v>2</v>
      </c>
      <c r="F432" s="110"/>
      <c r="G432" s="47"/>
      <c r="H432" s="48" t="s">
        <v>54</v>
      </c>
      <c r="I432" s="48" t="s">
        <v>53</v>
      </c>
      <c r="J432" s="23" t="s">
        <v>548</v>
      </c>
      <c r="K432" s="86" t="s">
        <v>53</v>
      </c>
      <c r="L432" s="54"/>
      <c r="M432" s="24">
        <v>45215</v>
      </c>
      <c r="N432" s="24">
        <v>45215</v>
      </c>
      <c r="O432" s="48"/>
      <c r="P432" s="48"/>
      <c r="Q432" s="48"/>
      <c r="R432" s="48"/>
      <c r="S432" s="55">
        <f t="shared" si="26"/>
        <v>0</v>
      </c>
      <c r="T432" s="111"/>
      <c r="U432" s="112"/>
      <c r="V432" s="58">
        <v>1</v>
      </c>
      <c r="W432" s="42">
        <v>62.1</v>
      </c>
      <c r="X432" s="60">
        <f t="shared" si="27"/>
        <v>1</v>
      </c>
      <c r="Y432" s="61">
        <f t="shared" si="28"/>
        <v>62.1</v>
      </c>
      <c r="Z432" s="55">
        <f t="shared" si="29"/>
        <v>62.1</v>
      </c>
      <c r="AA432" s="62"/>
    </row>
    <row r="433" spans="1:27" s="63" customFormat="1" ht="15.75" customHeight="1" x14ac:dyDescent="0.2">
      <c r="A433" s="53" t="s">
        <v>150</v>
      </c>
      <c r="B433" s="53" t="s">
        <v>150</v>
      </c>
      <c r="C433" s="23" t="s">
        <v>479</v>
      </c>
      <c r="D433" s="20">
        <v>11151</v>
      </c>
      <c r="E433" s="23" t="s">
        <v>3</v>
      </c>
      <c r="F433" s="110"/>
      <c r="G433" s="47"/>
      <c r="H433" s="48" t="s">
        <v>54</v>
      </c>
      <c r="I433" s="48" t="s">
        <v>53</v>
      </c>
      <c r="J433" s="23" t="s">
        <v>426</v>
      </c>
      <c r="K433" s="86" t="s">
        <v>53</v>
      </c>
      <c r="L433" s="54"/>
      <c r="M433" s="24">
        <v>45155</v>
      </c>
      <c r="N433" s="24">
        <v>45155</v>
      </c>
      <c r="O433" s="48"/>
      <c r="P433" s="48"/>
      <c r="Q433" s="48"/>
      <c r="R433" s="48"/>
      <c r="S433" s="55">
        <f t="shared" si="26"/>
        <v>0</v>
      </c>
      <c r="T433" s="111"/>
      <c r="U433" s="112"/>
      <c r="V433" s="58">
        <v>1</v>
      </c>
      <c r="W433" s="42">
        <v>62.1</v>
      </c>
      <c r="X433" s="60">
        <f t="shared" ref="X433:X496" si="30">T433+V433</f>
        <v>1</v>
      </c>
      <c r="Y433" s="61">
        <f t="shared" ref="Y433:Y496" si="31">(T433*U433)+(V433*W433)</f>
        <v>62.1</v>
      </c>
      <c r="Z433" s="55">
        <f t="shared" si="29"/>
        <v>62.1</v>
      </c>
      <c r="AA433" s="62"/>
    </row>
    <row r="434" spans="1:27" s="63" customFormat="1" ht="15.75" customHeight="1" x14ac:dyDescent="0.2">
      <c r="A434" s="53" t="s">
        <v>150</v>
      </c>
      <c r="B434" s="53" t="s">
        <v>150</v>
      </c>
      <c r="C434" s="23" t="s">
        <v>479</v>
      </c>
      <c r="D434" s="20">
        <v>11151</v>
      </c>
      <c r="E434" s="23" t="s">
        <v>3</v>
      </c>
      <c r="F434" s="110"/>
      <c r="G434" s="47"/>
      <c r="H434" s="48" t="s">
        <v>54</v>
      </c>
      <c r="I434" s="48" t="s">
        <v>53</v>
      </c>
      <c r="J434" s="23" t="s">
        <v>426</v>
      </c>
      <c r="K434" s="86" t="s">
        <v>53</v>
      </c>
      <c r="L434" s="54"/>
      <c r="M434" s="24">
        <v>45154</v>
      </c>
      <c r="N434" s="24">
        <v>45154</v>
      </c>
      <c r="O434" s="48"/>
      <c r="P434" s="48"/>
      <c r="Q434" s="48"/>
      <c r="R434" s="48"/>
      <c r="S434" s="55">
        <f t="shared" si="26"/>
        <v>0</v>
      </c>
      <c r="T434" s="111"/>
      <c r="U434" s="112"/>
      <c r="V434" s="58">
        <v>1</v>
      </c>
      <c r="W434" s="42">
        <v>62.1</v>
      </c>
      <c r="X434" s="60">
        <f t="shared" si="30"/>
        <v>1</v>
      </c>
      <c r="Y434" s="61">
        <f t="shared" si="31"/>
        <v>62.1</v>
      </c>
      <c r="Z434" s="55">
        <f t="shared" si="29"/>
        <v>62.1</v>
      </c>
      <c r="AA434" s="62"/>
    </row>
    <row r="435" spans="1:27" s="63" customFormat="1" ht="15.75" customHeight="1" x14ac:dyDescent="0.2">
      <c r="A435" s="53" t="s">
        <v>150</v>
      </c>
      <c r="B435" s="53" t="s">
        <v>150</v>
      </c>
      <c r="C435" s="23" t="s">
        <v>479</v>
      </c>
      <c r="D435" s="20">
        <v>11151</v>
      </c>
      <c r="E435" s="23" t="s">
        <v>3</v>
      </c>
      <c r="F435" s="110"/>
      <c r="G435" s="47"/>
      <c r="H435" s="48" t="s">
        <v>54</v>
      </c>
      <c r="I435" s="48" t="s">
        <v>53</v>
      </c>
      <c r="J435" s="23" t="s">
        <v>426</v>
      </c>
      <c r="K435" s="86" t="s">
        <v>53</v>
      </c>
      <c r="L435" s="54"/>
      <c r="M435" s="24">
        <v>45173</v>
      </c>
      <c r="N435" s="24">
        <v>45173</v>
      </c>
      <c r="O435" s="48"/>
      <c r="P435" s="48"/>
      <c r="Q435" s="48"/>
      <c r="R435" s="48"/>
      <c r="S435" s="55">
        <f t="shared" si="26"/>
        <v>0</v>
      </c>
      <c r="T435" s="111"/>
      <c r="U435" s="112"/>
      <c r="V435" s="58">
        <v>1</v>
      </c>
      <c r="W435" s="42">
        <v>62.1</v>
      </c>
      <c r="X435" s="60">
        <f t="shared" si="30"/>
        <v>1</v>
      </c>
      <c r="Y435" s="61">
        <f t="shared" si="31"/>
        <v>62.1</v>
      </c>
      <c r="Z435" s="55">
        <f t="shared" si="29"/>
        <v>62.1</v>
      </c>
      <c r="AA435" s="62"/>
    </row>
    <row r="436" spans="1:27" s="63" customFormat="1" ht="15.75" customHeight="1" x14ac:dyDescent="0.2">
      <c r="A436" s="53" t="s">
        <v>150</v>
      </c>
      <c r="B436" s="53" t="s">
        <v>150</v>
      </c>
      <c r="C436" s="23" t="s">
        <v>360</v>
      </c>
      <c r="D436" s="20">
        <v>11276</v>
      </c>
      <c r="E436" s="23" t="s">
        <v>0</v>
      </c>
      <c r="F436" s="110"/>
      <c r="G436" s="47"/>
      <c r="H436" s="48" t="s">
        <v>54</v>
      </c>
      <c r="I436" s="48" t="s">
        <v>53</v>
      </c>
      <c r="J436" s="23" t="s">
        <v>519</v>
      </c>
      <c r="K436" s="86" t="s">
        <v>53</v>
      </c>
      <c r="L436" s="54"/>
      <c r="M436" s="24">
        <v>45167</v>
      </c>
      <c r="N436" s="24">
        <v>45167</v>
      </c>
      <c r="O436" s="48"/>
      <c r="P436" s="48"/>
      <c r="Q436" s="48"/>
      <c r="R436" s="48"/>
      <c r="S436" s="55">
        <f t="shared" si="26"/>
        <v>0</v>
      </c>
      <c r="T436" s="111"/>
      <c r="U436" s="112"/>
      <c r="V436" s="58">
        <v>1</v>
      </c>
      <c r="W436" s="42">
        <v>62.1</v>
      </c>
      <c r="X436" s="60">
        <f t="shared" si="30"/>
        <v>1</v>
      </c>
      <c r="Y436" s="61">
        <f t="shared" si="31"/>
        <v>62.1</v>
      </c>
      <c r="Z436" s="55">
        <f t="shared" si="29"/>
        <v>62.1</v>
      </c>
      <c r="AA436" s="62"/>
    </row>
    <row r="437" spans="1:27" s="63" customFormat="1" ht="15.75" customHeight="1" x14ac:dyDescent="0.2">
      <c r="A437" s="53" t="s">
        <v>150</v>
      </c>
      <c r="B437" s="53" t="s">
        <v>150</v>
      </c>
      <c r="C437" s="23" t="s">
        <v>360</v>
      </c>
      <c r="D437" s="20">
        <v>11276</v>
      </c>
      <c r="E437" s="23" t="s">
        <v>0</v>
      </c>
      <c r="F437" s="110"/>
      <c r="G437" s="47"/>
      <c r="H437" s="48" t="s">
        <v>54</v>
      </c>
      <c r="I437" s="48" t="s">
        <v>53</v>
      </c>
      <c r="J437" s="23" t="s">
        <v>632</v>
      </c>
      <c r="K437" s="86" t="s">
        <v>53</v>
      </c>
      <c r="L437" s="54"/>
      <c r="M437" s="24">
        <v>45169</v>
      </c>
      <c r="N437" s="24">
        <v>45169</v>
      </c>
      <c r="O437" s="48"/>
      <c r="P437" s="48"/>
      <c r="Q437" s="48"/>
      <c r="R437" s="48"/>
      <c r="S437" s="55">
        <f t="shared" si="26"/>
        <v>0</v>
      </c>
      <c r="T437" s="111"/>
      <c r="U437" s="112"/>
      <c r="V437" s="58">
        <v>1</v>
      </c>
      <c r="W437" s="42">
        <v>62.1</v>
      </c>
      <c r="X437" s="60">
        <f t="shared" si="30"/>
        <v>1</v>
      </c>
      <c r="Y437" s="61">
        <f t="shared" si="31"/>
        <v>62.1</v>
      </c>
      <c r="Z437" s="55">
        <f t="shared" si="29"/>
        <v>62.1</v>
      </c>
      <c r="AA437" s="62"/>
    </row>
    <row r="438" spans="1:27" s="67" customFormat="1" ht="15.75" customHeight="1" x14ac:dyDescent="0.2">
      <c r="A438" s="53" t="s">
        <v>150</v>
      </c>
      <c r="B438" s="53" t="s">
        <v>150</v>
      </c>
      <c r="C438" s="23" t="s">
        <v>378</v>
      </c>
      <c r="D438" s="20">
        <v>11277</v>
      </c>
      <c r="E438" s="23" t="s">
        <v>0</v>
      </c>
      <c r="F438" s="110"/>
      <c r="G438" s="47"/>
      <c r="H438" s="48" t="s">
        <v>54</v>
      </c>
      <c r="I438" s="48" t="s">
        <v>53</v>
      </c>
      <c r="J438" s="23" t="s">
        <v>703</v>
      </c>
      <c r="K438" s="86" t="s">
        <v>53</v>
      </c>
      <c r="L438" s="54"/>
      <c r="M438" s="24">
        <v>45161</v>
      </c>
      <c r="N438" s="24">
        <v>45161</v>
      </c>
      <c r="O438" s="48"/>
      <c r="P438" s="48"/>
      <c r="Q438" s="48"/>
      <c r="R438" s="48"/>
      <c r="S438" s="55">
        <f t="shared" si="26"/>
        <v>0</v>
      </c>
      <c r="T438" s="111"/>
      <c r="U438" s="112"/>
      <c r="V438" s="58">
        <v>1</v>
      </c>
      <c r="W438" s="42">
        <v>62.1</v>
      </c>
      <c r="X438" s="60">
        <f t="shared" si="30"/>
        <v>1</v>
      </c>
      <c r="Y438" s="61">
        <f t="shared" si="31"/>
        <v>62.1</v>
      </c>
      <c r="Z438" s="55">
        <f t="shared" si="29"/>
        <v>62.1</v>
      </c>
      <c r="AA438" s="92"/>
    </row>
    <row r="439" spans="1:27" s="67" customFormat="1" ht="15.75" customHeight="1" x14ac:dyDescent="0.2">
      <c r="A439" s="53" t="s">
        <v>150</v>
      </c>
      <c r="B439" s="53" t="s">
        <v>150</v>
      </c>
      <c r="C439" s="23" t="s">
        <v>81</v>
      </c>
      <c r="D439" s="20">
        <v>7526</v>
      </c>
      <c r="E439" s="23" t="s">
        <v>4</v>
      </c>
      <c r="F439" s="110"/>
      <c r="G439" s="47"/>
      <c r="H439" s="48" t="s">
        <v>54</v>
      </c>
      <c r="I439" s="48" t="s">
        <v>53</v>
      </c>
      <c r="J439" s="23" t="s">
        <v>704</v>
      </c>
      <c r="K439" s="86" t="s">
        <v>53</v>
      </c>
      <c r="L439" s="54"/>
      <c r="M439" s="24">
        <v>45189</v>
      </c>
      <c r="N439" s="24">
        <v>45189</v>
      </c>
      <c r="O439" s="48"/>
      <c r="P439" s="48"/>
      <c r="Q439" s="48"/>
      <c r="R439" s="48"/>
      <c r="S439" s="55">
        <f t="shared" si="26"/>
        <v>0</v>
      </c>
      <c r="T439" s="111"/>
      <c r="U439" s="112"/>
      <c r="V439" s="58">
        <v>1</v>
      </c>
      <c r="W439" s="42">
        <v>62.1</v>
      </c>
      <c r="X439" s="60">
        <f t="shared" si="30"/>
        <v>1</v>
      </c>
      <c r="Y439" s="61">
        <f t="shared" si="31"/>
        <v>62.1</v>
      </c>
      <c r="Z439" s="55">
        <f t="shared" si="29"/>
        <v>62.1</v>
      </c>
      <c r="AA439" s="92"/>
    </row>
    <row r="440" spans="1:27" s="67" customFormat="1" ht="15.75" customHeight="1" x14ac:dyDescent="0.2">
      <c r="A440" s="53" t="s">
        <v>150</v>
      </c>
      <c r="B440" s="53" t="s">
        <v>150</v>
      </c>
      <c r="C440" s="23" t="s">
        <v>81</v>
      </c>
      <c r="D440" s="20">
        <v>7526</v>
      </c>
      <c r="E440" s="23" t="s">
        <v>4</v>
      </c>
      <c r="F440" s="110"/>
      <c r="G440" s="47"/>
      <c r="H440" s="48" t="s">
        <v>54</v>
      </c>
      <c r="I440" s="48" t="s">
        <v>53</v>
      </c>
      <c r="J440" s="23" t="s">
        <v>33</v>
      </c>
      <c r="K440" s="86" t="s">
        <v>53</v>
      </c>
      <c r="L440" s="54"/>
      <c r="M440" s="24">
        <v>45183</v>
      </c>
      <c r="N440" s="24">
        <v>45183</v>
      </c>
      <c r="O440" s="48"/>
      <c r="P440" s="48"/>
      <c r="Q440" s="48"/>
      <c r="R440" s="48"/>
      <c r="S440" s="55">
        <f t="shared" si="26"/>
        <v>0</v>
      </c>
      <c r="T440" s="111"/>
      <c r="U440" s="112"/>
      <c r="V440" s="58">
        <v>1</v>
      </c>
      <c r="W440" s="42">
        <v>62.1</v>
      </c>
      <c r="X440" s="60">
        <f t="shared" si="30"/>
        <v>1</v>
      </c>
      <c r="Y440" s="61">
        <f t="shared" si="31"/>
        <v>62.1</v>
      </c>
      <c r="Z440" s="55">
        <f t="shared" si="29"/>
        <v>62.1</v>
      </c>
      <c r="AA440" s="92"/>
    </row>
    <row r="441" spans="1:27" s="67" customFormat="1" ht="15.75" customHeight="1" x14ac:dyDescent="0.2">
      <c r="A441" s="53" t="s">
        <v>150</v>
      </c>
      <c r="B441" s="53" t="s">
        <v>150</v>
      </c>
      <c r="C441" s="23" t="s">
        <v>81</v>
      </c>
      <c r="D441" s="20">
        <v>7526</v>
      </c>
      <c r="E441" s="23" t="s">
        <v>4</v>
      </c>
      <c r="F441" s="110"/>
      <c r="G441" s="47"/>
      <c r="H441" s="48" t="s">
        <v>54</v>
      </c>
      <c r="I441" s="48" t="s">
        <v>53</v>
      </c>
      <c r="J441" s="23" t="s">
        <v>705</v>
      </c>
      <c r="K441" s="86" t="s">
        <v>53</v>
      </c>
      <c r="L441" s="54"/>
      <c r="M441" s="24">
        <v>45174</v>
      </c>
      <c r="N441" s="24">
        <v>45174</v>
      </c>
      <c r="O441" s="48"/>
      <c r="P441" s="48"/>
      <c r="Q441" s="48"/>
      <c r="R441" s="48"/>
      <c r="S441" s="55">
        <f t="shared" si="26"/>
        <v>0</v>
      </c>
      <c r="T441" s="111"/>
      <c r="U441" s="112"/>
      <c r="V441" s="58">
        <v>1</v>
      </c>
      <c r="W441" s="42">
        <v>62.1</v>
      </c>
      <c r="X441" s="60">
        <f t="shared" si="30"/>
        <v>1</v>
      </c>
      <c r="Y441" s="61">
        <f t="shared" si="31"/>
        <v>62.1</v>
      </c>
      <c r="Z441" s="55">
        <f t="shared" si="29"/>
        <v>62.1</v>
      </c>
      <c r="AA441" s="92"/>
    </row>
    <row r="442" spans="1:27" s="67" customFormat="1" ht="15.75" customHeight="1" x14ac:dyDescent="0.2">
      <c r="A442" s="53" t="s">
        <v>150</v>
      </c>
      <c r="B442" s="53" t="s">
        <v>150</v>
      </c>
      <c r="C442" s="23" t="s">
        <v>80</v>
      </c>
      <c r="D442" s="20">
        <v>7744</v>
      </c>
      <c r="E442" s="23" t="s">
        <v>3</v>
      </c>
      <c r="F442" s="110"/>
      <c r="G442" s="47"/>
      <c r="H442" s="48" t="s">
        <v>54</v>
      </c>
      <c r="I442" s="48" t="s">
        <v>53</v>
      </c>
      <c r="J442" s="23" t="s">
        <v>706</v>
      </c>
      <c r="K442" s="86" t="s">
        <v>53</v>
      </c>
      <c r="L442" s="54"/>
      <c r="M442" s="24">
        <v>45126</v>
      </c>
      <c r="N442" s="24">
        <v>45126</v>
      </c>
      <c r="O442" s="48"/>
      <c r="P442" s="48"/>
      <c r="Q442" s="48"/>
      <c r="R442" s="48"/>
      <c r="S442" s="55">
        <f t="shared" si="26"/>
        <v>0</v>
      </c>
      <c r="T442" s="111"/>
      <c r="U442" s="112"/>
      <c r="V442" s="58">
        <v>1</v>
      </c>
      <c r="W442" s="42">
        <v>62.1</v>
      </c>
      <c r="X442" s="60">
        <f t="shared" si="30"/>
        <v>1</v>
      </c>
      <c r="Y442" s="61">
        <f t="shared" si="31"/>
        <v>62.1</v>
      </c>
      <c r="Z442" s="55">
        <f t="shared" si="29"/>
        <v>62.1</v>
      </c>
      <c r="AA442" s="92"/>
    </row>
    <row r="443" spans="1:27" s="67" customFormat="1" ht="15.75" customHeight="1" x14ac:dyDescent="0.2">
      <c r="A443" s="53" t="s">
        <v>150</v>
      </c>
      <c r="B443" s="53" t="s">
        <v>150</v>
      </c>
      <c r="C443" s="23" t="s">
        <v>80</v>
      </c>
      <c r="D443" s="20">
        <v>7744</v>
      </c>
      <c r="E443" s="23" t="s">
        <v>3</v>
      </c>
      <c r="F443" s="110"/>
      <c r="G443" s="47"/>
      <c r="H443" s="48" t="s">
        <v>54</v>
      </c>
      <c r="I443" s="48" t="s">
        <v>53</v>
      </c>
      <c r="J443" s="23" t="s">
        <v>403</v>
      </c>
      <c r="K443" s="86" t="s">
        <v>53</v>
      </c>
      <c r="L443" s="54"/>
      <c r="M443" s="24">
        <v>45138</v>
      </c>
      <c r="N443" s="24">
        <v>45138</v>
      </c>
      <c r="O443" s="48"/>
      <c r="P443" s="48"/>
      <c r="Q443" s="48"/>
      <c r="R443" s="48"/>
      <c r="S443" s="55">
        <f t="shared" si="26"/>
        <v>0</v>
      </c>
      <c r="T443" s="111"/>
      <c r="U443" s="112"/>
      <c r="V443" s="58">
        <v>1</v>
      </c>
      <c r="W443" s="42">
        <v>62.1</v>
      </c>
      <c r="X443" s="60">
        <f t="shared" si="30"/>
        <v>1</v>
      </c>
      <c r="Y443" s="61">
        <f t="shared" si="31"/>
        <v>62.1</v>
      </c>
      <c r="Z443" s="55">
        <f t="shared" si="29"/>
        <v>62.1</v>
      </c>
      <c r="AA443" s="92"/>
    </row>
    <row r="444" spans="1:27" s="67" customFormat="1" ht="15.75" customHeight="1" x14ac:dyDescent="0.2">
      <c r="A444" s="53" t="s">
        <v>150</v>
      </c>
      <c r="B444" s="53" t="s">
        <v>150</v>
      </c>
      <c r="C444" s="23" t="s">
        <v>190</v>
      </c>
      <c r="D444" s="20">
        <v>8371</v>
      </c>
      <c r="E444" s="23" t="s">
        <v>4</v>
      </c>
      <c r="F444" s="110"/>
      <c r="G444" s="47"/>
      <c r="H444" s="48" t="s">
        <v>54</v>
      </c>
      <c r="I444" s="48" t="s">
        <v>53</v>
      </c>
      <c r="J444" s="23" t="s">
        <v>707</v>
      </c>
      <c r="K444" s="86" t="s">
        <v>53</v>
      </c>
      <c r="L444" s="54"/>
      <c r="M444" s="24">
        <v>45273</v>
      </c>
      <c r="N444" s="24">
        <v>45273</v>
      </c>
      <c r="O444" s="48"/>
      <c r="P444" s="48"/>
      <c r="Q444" s="48"/>
      <c r="R444" s="48"/>
      <c r="S444" s="55">
        <f t="shared" si="26"/>
        <v>0</v>
      </c>
      <c r="T444" s="111"/>
      <c r="U444" s="112"/>
      <c r="V444" s="58">
        <v>1</v>
      </c>
      <c r="W444" s="42">
        <v>62.1</v>
      </c>
      <c r="X444" s="60">
        <f t="shared" si="30"/>
        <v>1</v>
      </c>
      <c r="Y444" s="61">
        <f t="shared" si="31"/>
        <v>62.1</v>
      </c>
      <c r="Z444" s="55">
        <f t="shared" si="29"/>
        <v>62.1</v>
      </c>
      <c r="AA444" s="92"/>
    </row>
    <row r="445" spans="1:27" s="67" customFormat="1" ht="15.75" customHeight="1" x14ac:dyDescent="0.2">
      <c r="A445" s="53" t="s">
        <v>150</v>
      </c>
      <c r="B445" s="53" t="s">
        <v>150</v>
      </c>
      <c r="C445" s="23" t="s">
        <v>191</v>
      </c>
      <c r="D445" s="20">
        <v>8374</v>
      </c>
      <c r="E445" s="23" t="s">
        <v>4</v>
      </c>
      <c r="F445" s="110"/>
      <c r="G445" s="47"/>
      <c r="H445" s="48" t="s">
        <v>54</v>
      </c>
      <c r="I445" s="48" t="s">
        <v>53</v>
      </c>
      <c r="J445" s="23" t="s">
        <v>708</v>
      </c>
      <c r="K445" s="86" t="s">
        <v>53</v>
      </c>
      <c r="L445" s="54"/>
      <c r="M445" s="24">
        <v>45212</v>
      </c>
      <c r="N445" s="24">
        <v>45212</v>
      </c>
      <c r="O445" s="48"/>
      <c r="P445" s="48"/>
      <c r="Q445" s="48"/>
      <c r="R445" s="48"/>
      <c r="S445" s="55">
        <f t="shared" si="26"/>
        <v>0</v>
      </c>
      <c r="T445" s="111"/>
      <c r="U445" s="112"/>
      <c r="V445" s="58">
        <v>1</v>
      </c>
      <c r="W445" s="42">
        <v>62.1</v>
      </c>
      <c r="X445" s="60">
        <f t="shared" si="30"/>
        <v>1</v>
      </c>
      <c r="Y445" s="61">
        <f t="shared" si="31"/>
        <v>62.1</v>
      </c>
      <c r="Z445" s="55">
        <f t="shared" si="29"/>
        <v>62.1</v>
      </c>
      <c r="AA445" s="92"/>
    </row>
    <row r="446" spans="1:27" s="67" customFormat="1" ht="15.75" customHeight="1" x14ac:dyDescent="0.2">
      <c r="A446" s="53" t="s">
        <v>150</v>
      </c>
      <c r="B446" s="53" t="s">
        <v>150</v>
      </c>
      <c r="C446" s="23" t="s">
        <v>191</v>
      </c>
      <c r="D446" s="20">
        <v>8374</v>
      </c>
      <c r="E446" s="23" t="s">
        <v>4</v>
      </c>
      <c r="F446" s="110"/>
      <c r="G446" s="47"/>
      <c r="H446" s="48" t="s">
        <v>54</v>
      </c>
      <c r="I446" s="48" t="s">
        <v>53</v>
      </c>
      <c r="J446" s="23" t="s">
        <v>507</v>
      </c>
      <c r="K446" s="86" t="s">
        <v>53</v>
      </c>
      <c r="L446" s="54"/>
      <c r="M446" s="24">
        <v>45213</v>
      </c>
      <c r="N446" s="24">
        <v>45213</v>
      </c>
      <c r="O446" s="48"/>
      <c r="P446" s="48"/>
      <c r="Q446" s="48"/>
      <c r="R446" s="48"/>
      <c r="S446" s="55">
        <f t="shared" si="26"/>
        <v>0</v>
      </c>
      <c r="T446" s="111"/>
      <c r="U446" s="112"/>
      <c r="V446" s="58">
        <v>1</v>
      </c>
      <c r="W446" s="42">
        <v>62.1</v>
      </c>
      <c r="X446" s="60">
        <f t="shared" si="30"/>
        <v>1</v>
      </c>
      <c r="Y446" s="61">
        <f t="shared" si="31"/>
        <v>62.1</v>
      </c>
      <c r="Z446" s="55">
        <f t="shared" si="29"/>
        <v>62.1</v>
      </c>
      <c r="AA446" s="92"/>
    </row>
    <row r="447" spans="1:27" s="67" customFormat="1" ht="15.75" customHeight="1" x14ac:dyDescent="0.2">
      <c r="A447" s="53" t="s">
        <v>150</v>
      </c>
      <c r="B447" s="53" t="s">
        <v>150</v>
      </c>
      <c r="C447" s="23" t="s">
        <v>191</v>
      </c>
      <c r="D447" s="20">
        <v>8374</v>
      </c>
      <c r="E447" s="23" t="s">
        <v>4</v>
      </c>
      <c r="F447" s="110"/>
      <c r="G447" s="47"/>
      <c r="H447" s="48" t="s">
        <v>54</v>
      </c>
      <c r="I447" s="48" t="s">
        <v>53</v>
      </c>
      <c r="J447" s="23" t="s">
        <v>709</v>
      </c>
      <c r="K447" s="86" t="s">
        <v>53</v>
      </c>
      <c r="L447" s="54"/>
      <c r="M447" s="24">
        <v>45260</v>
      </c>
      <c r="N447" s="24">
        <v>45260</v>
      </c>
      <c r="O447" s="48"/>
      <c r="P447" s="48"/>
      <c r="Q447" s="48"/>
      <c r="R447" s="48"/>
      <c r="S447" s="55">
        <f t="shared" si="26"/>
        <v>0</v>
      </c>
      <c r="T447" s="111"/>
      <c r="U447" s="112"/>
      <c r="V447" s="58">
        <v>1</v>
      </c>
      <c r="W447" s="42">
        <v>62.1</v>
      </c>
      <c r="X447" s="60">
        <f t="shared" si="30"/>
        <v>1</v>
      </c>
      <c r="Y447" s="61">
        <f t="shared" si="31"/>
        <v>62.1</v>
      </c>
      <c r="Z447" s="55">
        <f t="shared" si="29"/>
        <v>62.1</v>
      </c>
      <c r="AA447" s="92"/>
    </row>
    <row r="448" spans="1:27" s="67" customFormat="1" ht="15.75" customHeight="1" x14ac:dyDescent="0.2">
      <c r="A448" s="53" t="s">
        <v>150</v>
      </c>
      <c r="B448" s="53" t="s">
        <v>150</v>
      </c>
      <c r="C448" s="23" t="s">
        <v>191</v>
      </c>
      <c r="D448" s="20">
        <v>8374</v>
      </c>
      <c r="E448" s="23" t="s">
        <v>4</v>
      </c>
      <c r="F448" s="110"/>
      <c r="G448" s="47"/>
      <c r="H448" s="48" t="s">
        <v>54</v>
      </c>
      <c r="I448" s="48" t="s">
        <v>53</v>
      </c>
      <c r="J448" s="23" t="s">
        <v>710</v>
      </c>
      <c r="K448" s="86" t="s">
        <v>53</v>
      </c>
      <c r="L448" s="54"/>
      <c r="M448" s="24">
        <v>45223</v>
      </c>
      <c r="N448" s="24">
        <v>45223</v>
      </c>
      <c r="O448" s="48"/>
      <c r="P448" s="48"/>
      <c r="Q448" s="48"/>
      <c r="R448" s="48"/>
      <c r="S448" s="55">
        <f t="shared" si="26"/>
        <v>0</v>
      </c>
      <c r="T448" s="111"/>
      <c r="U448" s="112"/>
      <c r="V448" s="58">
        <v>1</v>
      </c>
      <c r="W448" s="42">
        <v>62.1</v>
      </c>
      <c r="X448" s="60">
        <f t="shared" si="30"/>
        <v>1</v>
      </c>
      <c r="Y448" s="61">
        <f t="shared" si="31"/>
        <v>62.1</v>
      </c>
      <c r="Z448" s="55">
        <f t="shared" si="29"/>
        <v>62.1</v>
      </c>
      <c r="AA448" s="92"/>
    </row>
    <row r="449" spans="1:27" s="67" customFormat="1" ht="15.75" customHeight="1" x14ac:dyDescent="0.2">
      <c r="A449" s="53" t="s">
        <v>150</v>
      </c>
      <c r="B449" s="53" t="s">
        <v>150</v>
      </c>
      <c r="C449" s="23" t="s">
        <v>316</v>
      </c>
      <c r="D449" s="20">
        <v>8506</v>
      </c>
      <c r="E449" s="23" t="s">
        <v>2</v>
      </c>
      <c r="F449" s="110"/>
      <c r="G449" s="47"/>
      <c r="H449" s="48" t="s">
        <v>54</v>
      </c>
      <c r="I449" s="48" t="s">
        <v>53</v>
      </c>
      <c r="J449" s="23" t="s">
        <v>711</v>
      </c>
      <c r="K449" s="86" t="s">
        <v>53</v>
      </c>
      <c r="L449" s="54"/>
      <c r="M449" s="24">
        <v>45275</v>
      </c>
      <c r="N449" s="24">
        <v>45275</v>
      </c>
      <c r="O449" s="48"/>
      <c r="P449" s="48"/>
      <c r="Q449" s="48"/>
      <c r="R449" s="48"/>
      <c r="S449" s="55">
        <f t="shared" si="26"/>
        <v>0</v>
      </c>
      <c r="T449" s="111"/>
      <c r="U449" s="112"/>
      <c r="V449" s="58">
        <v>1</v>
      </c>
      <c r="W449" s="42">
        <v>62.1</v>
      </c>
      <c r="X449" s="60">
        <f t="shared" si="30"/>
        <v>1</v>
      </c>
      <c r="Y449" s="61">
        <f t="shared" si="31"/>
        <v>62.1</v>
      </c>
      <c r="Z449" s="55">
        <f t="shared" si="29"/>
        <v>62.1</v>
      </c>
      <c r="AA449" s="92"/>
    </row>
    <row r="450" spans="1:27" s="67" customFormat="1" ht="15.75" customHeight="1" x14ac:dyDescent="0.2">
      <c r="A450" s="53" t="s">
        <v>150</v>
      </c>
      <c r="B450" s="53" t="s">
        <v>150</v>
      </c>
      <c r="C450" s="23" t="s">
        <v>162</v>
      </c>
      <c r="D450" s="20">
        <v>9072</v>
      </c>
      <c r="E450" s="23" t="s">
        <v>3</v>
      </c>
      <c r="F450" s="110"/>
      <c r="G450" s="47"/>
      <c r="H450" s="48" t="s">
        <v>54</v>
      </c>
      <c r="I450" s="48" t="s">
        <v>53</v>
      </c>
      <c r="J450" s="23" t="s">
        <v>336</v>
      </c>
      <c r="K450" s="86" t="s">
        <v>53</v>
      </c>
      <c r="L450" s="54"/>
      <c r="M450" s="24">
        <v>45252</v>
      </c>
      <c r="N450" s="24">
        <v>45252</v>
      </c>
      <c r="O450" s="48"/>
      <c r="P450" s="48"/>
      <c r="Q450" s="48"/>
      <c r="R450" s="48"/>
      <c r="S450" s="55">
        <f t="shared" si="26"/>
        <v>0</v>
      </c>
      <c r="T450" s="111"/>
      <c r="U450" s="112"/>
      <c r="V450" s="58">
        <v>1</v>
      </c>
      <c r="W450" s="42">
        <v>62.1</v>
      </c>
      <c r="X450" s="60">
        <f t="shared" si="30"/>
        <v>1</v>
      </c>
      <c r="Y450" s="61">
        <f t="shared" si="31"/>
        <v>62.1</v>
      </c>
      <c r="Z450" s="55">
        <f t="shared" si="29"/>
        <v>62.1</v>
      </c>
      <c r="AA450" s="92"/>
    </row>
    <row r="451" spans="1:27" s="67" customFormat="1" ht="15.75" customHeight="1" x14ac:dyDescent="0.2">
      <c r="A451" s="53" t="s">
        <v>150</v>
      </c>
      <c r="B451" s="53" t="s">
        <v>150</v>
      </c>
      <c r="C451" s="23" t="s">
        <v>216</v>
      </c>
      <c r="D451" s="20">
        <v>9162</v>
      </c>
      <c r="E451" s="23" t="s">
        <v>2</v>
      </c>
      <c r="F451" s="110"/>
      <c r="G451" s="47"/>
      <c r="H451" s="48" t="s">
        <v>54</v>
      </c>
      <c r="I451" s="48" t="s">
        <v>53</v>
      </c>
      <c r="J451" s="23" t="s">
        <v>252</v>
      </c>
      <c r="K451" s="86" t="s">
        <v>53</v>
      </c>
      <c r="L451" s="54"/>
      <c r="M451" s="24">
        <v>45279</v>
      </c>
      <c r="N451" s="24">
        <v>45279</v>
      </c>
      <c r="O451" s="48"/>
      <c r="P451" s="48"/>
      <c r="Q451" s="48"/>
      <c r="R451" s="48"/>
      <c r="S451" s="55">
        <f t="shared" si="26"/>
        <v>0</v>
      </c>
      <c r="T451" s="111"/>
      <c r="U451" s="112"/>
      <c r="V451" s="58">
        <v>1</v>
      </c>
      <c r="W451" s="42">
        <v>62.1</v>
      </c>
      <c r="X451" s="60">
        <f t="shared" si="30"/>
        <v>1</v>
      </c>
      <c r="Y451" s="61">
        <f t="shared" si="31"/>
        <v>62.1</v>
      </c>
      <c r="Z451" s="55">
        <f t="shared" si="29"/>
        <v>62.1</v>
      </c>
      <c r="AA451" s="92"/>
    </row>
    <row r="452" spans="1:27" s="67" customFormat="1" ht="15.75" customHeight="1" x14ac:dyDescent="0.2">
      <c r="A452" s="53" t="s">
        <v>150</v>
      </c>
      <c r="B452" s="53" t="s">
        <v>150</v>
      </c>
      <c r="C452" s="23" t="s">
        <v>154</v>
      </c>
      <c r="D452" s="20">
        <v>9428</v>
      </c>
      <c r="E452" s="23" t="s">
        <v>2</v>
      </c>
      <c r="F452" s="110"/>
      <c r="G452" s="47"/>
      <c r="H452" s="48" t="s">
        <v>54</v>
      </c>
      <c r="I452" s="48" t="s">
        <v>53</v>
      </c>
      <c r="J452" s="23" t="s">
        <v>681</v>
      </c>
      <c r="K452" s="86" t="s">
        <v>53</v>
      </c>
      <c r="L452" s="54"/>
      <c r="M452" s="24">
        <v>45239</v>
      </c>
      <c r="N452" s="24">
        <v>45239</v>
      </c>
      <c r="O452" s="48"/>
      <c r="P452" s="48"/>
      <c r="Q452" s="48"/>
      <c r="R452" s="48"/>
      <c r="S452" s="55">
        <f t="shared" si="26"/>
        <v>0</v>
      </c>
      <c r="T452" s="111"/>
      <c r="U452" s="112"/>
      <c r="V452" s="58">
        <v>1</v>
      </c>
      <c r="W452" s="42">
        <v>62.1</v>
      </c>
      <c r="X452" s="60">
        <f t="shared" si="30"/>
        <v>1</v>
      </c>
      <c r="Y452" s="61">
        <f t="shared" si="31"/>
        <v>62.1</v>
      </c>
      <c r="Z452" s="55">
        <f t="shared" si="29"/>
        <v>62.1</v>
      </c>
      <c r="AA452" s="92"/>
    </row>
    <row r="453" spans="1:27" s="67" customFormat="1" ht="15.75" customHeight="1" x14ac:dyDescent="0.2">
      <c r="A453" s="53" t="s">
        <v>150</v>
      </c>
      <c r="B453" s="53" t="s">
        <v>150</v>
      </c>
      <c r="C453" s="23" t="s">
        <v>192</v>
      </c>
      <c r="D453" s="20">
        <v>9078</v>
      </c>
      <c r="E453" s="23" t="s">
        <v>0</v>
      </c>
      <c r="F453" s="110"/>
      <c r="G453" s="47"/>
      <c r="H453" s="48" t="s">
        <v>54</v>
      </c>
      <c r="I453" s="48" t="s">
        <v>53</v>
      </c>
      <c r="J453" s="23" t="s">
        <v>712</v>
      </c>
      <c r="K453" s="86" t="s">
        <v>53</v>
      </c>
      <c r="L453" s="54"/>
      <c r="M453" s="24">
        <v>45278</v>
      </c>
      <c r="N453" s="24">
        <v>45278</v>
      </c>
      <c r="O453" s="48"/>
      <c r="P453" s="48"/>
      <c r="Q453" s="48"/>
      <c r="R453" s="48"/>
      <c r="S453" s="55">
        <f t="shared" si="26"/>
        <v>0</v>
      </c>
      <c r="T453" s="111"/>
      <c r="U453" s="112"/>
      <c r="V453" s="58">
        <v>1</v>
      </c>
      <c r="W453" s="42">
        <v>62.1</v>
      </c>
      <c r="X453" s="60">
        <f t="shared" si="30"/>
        <v>1</v>
      </c>
      <c r="Y453" s="61">
        <f t="shared" si="31"/>
        <v>62.1</v>
      </c>
      <c r="Z453" s="55">
        <f t="shared" si="29"/>
        <v>62.1</v>
      </c>
      <c r="AA453" s="92"/>
    </row>
    <row r="454" spans="1:27" s="67" customFormat="1" ht="15.75" customHeight="1" x14ac:dyDescent="0.2">
      <c r="A454" s="53" t="s">
        <v>150</v>
      </c>
      <c r="B454" s="53" t="s">
        <v>150</v>
      </c>
      <c r="C454" s="23" t="s">
        <v>374</v>
      </c>
      <c r="D454" s="20">
        <v>7643</v>
      </c>
      <c r="E454" s="23" t="s">
        <v>2</v>
      </c>
      <c r="F454" s="110"/>
      <c r="G454" s="47"/>
      <c r="H454" s="48" t="s">
        <v>54</v>
      </c>
      <c r="I454" s="48" t="s">
        <v>53</v>
      </c>
      <c r="J454" s="23" t="s">
        <v>713</v>
      </c>
      <c r="K454" s="86" t="s">
        <v>53</v>
      </c>
      <c r="L454" s="54"/>
      <c r="M454" s="24">
        <v>45198</v>
      </c>
      <c r="N454" s="24">
        <v>45198</v>
      </c>
      <c r="O454" s="48"/>
      <c r="P454" s="48"/>
      <c r="Q454" s="48"/>
      <c r="R454" s="48"/>
      <c r="S454" s="55">
        <f t="shared" si="26"/>
        <v>0</v>
      </c>
      <c r="T454" s="111"/>
      <c r="U454" s="112"/>
      <c r="V454" s="58">
        <v>1</v>
      </c>
      <c r="W454" s="42">
        <v>62.1</v>
      </c>
      <c r="X454" s="60">
        <f t="shared" si="30"/>
        <v>1</v>
      </c>
      <c r="Y454" s="61">
        <f t="shared" si="31"/>
        <v>62.1</v>
      </c>
      <c r="Z454" s="55">
        <f t="shared" si="29"/>
        <v>62.1</v>
      </c>
      <c r="AA454" s="92"/>
    </row>
    <row r="455" spans="1:27" s="67" customFormat="1" ht="15.75" customHeight="1" x14ac:dyDescent="0.2">
      <c r="A455" s="53" t="s">
        <v>150</v>
      </c>
      <c r="B455" s="53" t="s">
        <v>150</v>
      </c>
      <c r="C455" s="23" t="s">
        <v>39</v>
      </c>
      <c r="D455" s="20">
        <v>8139</v>
      </c>
      <c r="E455" s="23" t="s">
        <v>3</v>
      </c>
      <c r="F455" s="110"/>
      <c r="G455" s="47"/>
      <c r="H455" s="48" t="s">
        <v>54</v>
      </c>
      <c r="I455" s="48" t="s">
        <v>53</v>
      </c>
      <c r="J455" s="23" t="s">
        <v>714</v>
      </c>
      <c r="K455" s="86" t="s">
        <v>53</v>
      </c>
      <c r="L455" s="54"/>
      <c r="M455" s="24">
        <v>45279</v>
      </c>
      <c r="N455" s="24">
        <v>45279</v>
      </c>
      <c r="O455" s="48"/>
      <c r="P455" s="48"/>
      <c r="Q455" s="48"/>
      <c r="R455" s="48"/>
      <c r="S455" s="55">
        <f t="shared" si="26"/>
        <v>0</v>
      </c>
      <c r="T455" s="111"/>
      <c r="U455" s="112"/>
      <c r="V455" s="58">
        <v>1</v>
      </c>
      <c r="W455" s="42">
        <v>62.1</v>
      </c>
      <c r="X455" s="60">
        <f t="shared" si="30"/>
        <v>1</v>
      </c>
      <c r="Y455" s="61">
        <f t="shared" si="31"/>
        <v>62.1</v>
      </c>
      <c r="Z455" s="55">
        <f t="shared" si="29"/>
        <v>62.1</v>
      </c>
      <c r="AA455" s="92"/>
    </row>
    <row r="456" spans="1:27" s="67" customFormat="1" ht="15.75" customHeight="1" x14ac:dyDescent="0.2">
      <c r="A456" s="53" t="s">
        <v>150</v>
      </c>
      <c r="B456" s="53" t="s">
        <v>150</v>
      </c>
      <c r="C456" s="23" t="s">
        <v>105</v>
      </c>
      <c r="D456" s="20">
        <v>8821</v>
      </c>
      <c r="E456" s="23" t="s">
        <v>3</v>
      </c>
      <c r="F456" s="110"/>
      <c r="G456" s="47"/>
      <c r="H456" s="48" t="s">
        <v>54</v>
      </c>
      <c r="I456" s="48" t="s">
        <v>53</v>
      </c>
      <c r="J456" s="23" t="s">
        <v>584</v>
      </c>
      <c r="K456" s="86" t="s">
        <v>53</v>
      </c>
      <c r="L456" s="54"/>
      <c r="M456" s="24">
        <v>45247</v>
      </c>
      <c r="N456" s="24">
        <v>45247</v>
      </c>
      <c r="O456" s="48"/>
      <c r="P456" s="48"/>
      <c r="Q456" s="48"/>
      <c r="R456" s="48"/>
      <c r="S456" s="55">
        <f t="shared" ref="S456:S519" si="32">Q456+R456</f>
        <v>0</v>
      </c>
      <c r="T456" s="111"/>
      <c r="U456" s="112"/>
      <c r="V456" s="58">
        <v>1</v>
      </c>
      <c r="W456" s="42">
        <v>62.1</v>
      </c>
      <c r="X456" s="60">
        <f t="shared" si="30"/>
        <v>1</v>
      </c>
      <c r="Y456" s="61">
        <f t="shared" si="31"/>
        <v>62.1</v>
      </c>
      <c r="Z456" s="55">
        <f t="shared" ref="Z456:Z519" si="33">S456+Y456</f>
        <v>62.1</v>
      </c>
      <c r="AA456" s="92"/>
    </row>
    <row r="457" spans="1:27" s="67" customFormat="1" ht="15.75" customHeight="1" x14ac:dyDescent="0.2">
      <c r="A457" s="53" t="s">
        <v>150</v>
      </c>
      <c r="B457" s="53" t="s">
        <v>150</v>
      </c>
      <c r="C457" s="23" t="s">
        <v>105</v>
      </c>
      <c r="D457" s="20">
        <v>8821</v>
      </c>
      <c r="E457" s="23" t="s">
        <v>3</v>
      </c>
      <c r="F457" s="110"/>
      <c r="G457" s="47"/>
      <c r="H457" s="48" t="s">
        <v>54</v>
      </c>
      <c r="I457" s="48" t="s">
        <v>53</v>
      </c>
      <c r="J457" s="23" t="s">
        <v>715</v>
      </c>
      <c r="K457" s="86" t="s">
        <v>53</v>
      </c>
      <c r="L457" s="54"/>
      <c r="M457" s="24">
        <v>45243</v>
      </c>
      <c r="N457" s="24">
        <v>45243</v>
      </c>
      <c r="O457" s="48"/>
      <c r="P457" s="48"/>
      <c r="Q457" s="48"/>
      <c r="R457" s="48"/>
      <c r="S457" s="55">
        <f t="shared" si="32"/>
        <v>0</v>
      </c>
      <c r="T457" s="111"/>
      <c r="U457" s="112"/>
      <c r="V457" s="58">
        <v>1</v>
      </c>
      <c r="W457" s="42">
        <v>62.1</v>
      </c>
      <c r="X457" s="60">
        <f t="shared" si="30"/>
        <v>1</v>
      </c>
      <c r="Y457" s="61">
        <f t="shared" si="31"/>
        <v>62.1</v>
      </c>
      <c r="Z457" s="55">
        <f t="shared" si="33"/>
        <v>62.1</v>
      </c>
      <c r="AA457" s="92"/>
    </row>
    <row r="458" spans="1:27" s="67" customFormat="1" ht="15.75" customHeight="1" x14ac:dyDescent="0.2">
      <c r="A458" s="53" t="s">
        <v>150</v>
      </c>
      <c r="B458" s="53" t="s">
        <v>150</v>
      </c>
      <c r="C458" s="23" t="s">
        <v>195</v>
      </c>
      <c r="D458" s="20">
        <v>9013</v>
      </c>
      <c r="E458" s="23" t="s">
        <v>2</v>
      </c>
      <c r="F458" s="110"/>
      <c r="G458" s="47"/>
      <c r="H458" s="48" t="s">
        <v>54</v>
      </c>
      <c r="I458" s="48" t="s">
        <v>53</v>
      </c>
      <c r="J458" s="23" t="s">
        <v>174</v>
      </c>
      <c r="K458" s="86" t="s">
        <v>53</v>
      </c>
      <c r="L458" s="54"/>
      <c r="M458" s="24">
        <v>44937</v>
      </c>
      <c r="N458" s="24">
        <v>44937</v>
      </c>
      <c r="O458" s="48"/>
      <c r="P458" s="48"/>
      <c r="Q458" s="48"/>
      <c r="R458" s="48"/>
      <c r="S458" s="55">
        <f t="shared" si="32"/>
        <v>0</v>
      </c>
      <c r="T458" s="111"/>
      <c r="U458" s="112"/>
      <c r="V458" s="58">
        <v>1</v>
      </c>
      <c r="W458" s="42">
        <v>62.1</v>
      </c>
      <c r="X458" s="60">
        <f t="shared" si="30"/>
        <v>1</v>
      </c>
      <c r="Y458" s="61">
        <f t="shared" si="31"/>
        <v>62.1</v>
      </c>
      <c r="Z458" s="55">
        <f t="shared" si="33"/>
        <v>62.1</v>
      </c>
      <c r="AA458" s="92"/>
    </row>
    <row r="459" spans="1:27" s="67" customFormat="1" ht="15.75" customHeight="1" x14ac:dyDescent="0.2">
      <c r="A459" s="53" t="s">
        <v>150</v>
      </c>
      <c r="B459" s="53" t="s">
        <v>150</v>
      </c>
      <c r="C459" s="23" t="s">
        <v>195</v>
      </c>
      <c r="D459" s="20">
        <v>9013</v>
      </c>
      <c r="E459" s="23" t="s">
        <v>2</v>
      </c>
      <c r="F459" s="110"/>
      <c r="G459" s="47"/>
      <c r="H459" s="48" t="s">
        <v>54</v>
      </c>
      <c r="I459" s="48" t="s">
        <v>53</v>
      </c>
      <c r="J459" s="23" t="s">
        <v>302</v>
      </c>
      <c r="K459" s="86" t="s">
        <v>53</v>
      </c>
      <c r="L459" s="54"/>
      <c r="M459" s="24">
        <v>45069</v>
      </c>
      <c r="N459" s="24">
        <v>45069</v>
      </c>
      <c r="O459" s="48"/>
      <c r="P459" s="48"/>
      <c r="Q459" s="48"/>
      <c r="R459" s="48"/>
      <c r="S459" s="55">
        <f t="shared" si="32"/>
        <v>0</v>
      </c>
      <c r="T459" s="111"/>
      <c r="U459" s="112"/>
      <c r="V459" s="58">
        <v>1</v>
      </c>
      <c r="W459" s="42">
        <v>62.1</v>
      </c>
      <c r="X459" s="60">
        <f t="shared" si="30"/>
        <v>1</v>
      </c>
      <c r="Y459" s="61">
        <f t="shared" si="31"/>
        <v>62.1</v>
      </c>
      <c r="Z459" s="55">
        <f t="shared" si="33"/>
        <v>62.1</v>
      </c>
      <c r="AA459" s="92"/>
    </row>
    <row r="460" spans="1:27" s="67" customFormat="1" ht="15.75" customHeight="1" x14ac:dyDescent="0.2">
      <c r="A460" s="53" t="s">
        <v>150</v>
      </c>
      <c r="B460" s="53" t="s">
        <v>150</v>
      </c>
      <c r="C460" s="23" t="s">
        <v>195</v>
      </c>
      <c r="D460" s="20">
        <v>9013</v>
      </c>
      <c r="E460" s="23" t="s">
        <v>2</v>
      </c>
      <c r="F460" s="110"/>
      <c r="G460" s="47"/>
      <c r="H460" s="48" t="s">
        <v>54</v>
      </c>
      <c r="I460" s="48" t="s">
        <v>53</v>
      </c>
      <c r="J460" s="23" t="s">
        <v>257</v>
      </c>
      <c r="K460" s="86" t="s">
        <v>53</v>
      </c>
      <c r="L460" s="54"/>
      <c r="M460" s="24">
        <v>45210</v>
      </c>
      <c r="N460" s="24">
        <v>45210</v>
      </c>
      <c r="O460" s="48"/>
      <c r="P460" s="48"/>
      <c r="Q460" s="48"/>
      <c r="R460" s="48"/>
      <c r="S460" s="55">
        <f t="shared" si="32"/>
        <v>0</v>
      </c>
      <c r="T460" s="111"/>
      <c r="U460" s="112"/>
      <c r="V460" s="58">
        <v>1</v>
      </c>
      <c r="W460" s="42">
        <v>62.1</v>
      </c>
      <c r="X460" s="60">
        <f t="shared" si="30"/>
        <v>1</v>
      </c>
      <c r="Y460" s="61">
        <f t="shared" si="31"/>
        <v>62.1</v>
      </c>
      <c r="Z460" s="55">
        <f t="shared" si="33"/>
        <v>62.1</v>
      </c>
      <c r="AA460" s="92"/>
    </row>
    <row r="461" spans="1:27" s="67" customFormat="1" ht="15.75" customHeight="1" x14ac:dyDescent="0.2">
      <c r="A461" s="53" t="s">
        <v>150</v>
      </c>
      <c r="B461" s="53" t="s">
        <v>150</v>
      </c>
      <c r="C461" s="23" t="s">
        <v>195</v>
      </c>
      <c r="D461" s="20">
        <v>9013</v>
      </c>
      <c r="E461" s="23" t="s">
        <v>2</v>
      </c>
      <c r="F461" s="110"/>
      <c r="G461" s="47"/>
      <c r="H461" s="48" t="s">
        <v>54</v>
      </c>
      <c r="I461" s="48" t="s">
        <v>53</v>
      </c>
      <c r="J461" s="23" t="s">
        <v>238</v>
      </c>
      <c r="K461" s="86" t="s">
        <v>53</v>
      </c>
      <c r="L461" s="54"/>
      <c r="M461" s="24">
        <v>44931</v>
      </c>
      <c r="N461" s="24">
        <v>44931</v>
      </c>
      <c r="O461" s="48"/>
      <c r="P461" s="48"/>
      <c r="Q461" s="48"/>
      <c r="R461" s="48"/>
      <c r="S461" s="55">
        <f t="shared" si="32"/>
        <v>0</v>
      </c>
      <c r="T461" s="111"/>
      <c r="U461" s="112"/>
      <c r="V461" s="58">
        <v>1</v>
      </c>
      <c r="W461" s="42">
        <v>62.1</v>
      </c>
      <c r="X461" s="60">
        <f t="shared" si="30"/>
        <v>1</v>
      </c>
      <c r="Y461" s="61">
        <f t="shared" si="31"/>
        <v>62.1</v>
      </c>
      <c r="Z461" s="55">
        <f t="shared" si="33"/>
        <v>62.1</v>
      </c>
      <c r="AA461" s="92"/>
    </row>
    <row r="462" spans="1:27" s="67" customFormat="1" ht="15.75" customHeight="1" x14ac:dyDescent="0.2">
      <c r="A462" s="53" t="s">
        <v>150</v>
      </c>
      <c r="B462" s="53" t="s">
        <v>150</v>
      </c>
      <c r="C462" s="23" t="s">
        <v>45</v>
      </c>
      <c r="D462" s="20">
        <v>7658</v>
      </c>
      <c r="E462" s="23" t="s">
        <v>4</v>
      </c>
      <c r="F462" s="110"/>
      <c r="G462" s="47"/>
      <c r="H462" s="48" t="s">
        <v>54</v>
      </c>
      <c r="I462" s="48" t="s">
        <v>53</v>
      </c>
      <c r="J462" s="23" t="s">
        <v>716</v>
      </c>
      <c r="K462" s="86" t="s">
        <v>53</v>
      </c>
      <c r="L462" s="54"/>
      <c r="M462" s="24">
        <v>45272</v>
      </c>
      <c r="N462" s="24">
        <v>45272</v>
      </c>
      <c r="O462" s="48"/>
      <c r="P462" s="48"/>
      <c r="Q462" s="48"/>
      <c r="R462" s="48"/>
      <c r="S462" s="55">
        <f t="shared" si="32"/>
        <v>0</v>
      </c>
      <c r="T462" s="111"/>
      <c r="U462" s="112"/>
      <c r="V462" s="58">
        <v>1</v>
      </c>
      <c r="W462" s="42">
        <v>62.1</v>
      </c>
      <c r="X462" s="60">
        <f t="shared" si="30"/>
        <v>1</v>
      </c>
      <c r="Y462" s="61">
        <f t="shared" si="31"/>
        <v>62.1</v>
      </c>
      <c r="Z462" s="55">
        <f t="shared" si="33"/>
        <v>62.1</v>
      </c>
      <c r="AA462" s="92"/>
    </row>
    <row r="463" spans="1:27" s="67" customFormat="1" ht="15.75" customHeight="1" x14ac:dyDescent="0.2">
      <c r="A463" s="53" t="s">
        <v>150</v>
      </c>
      <c r="B463" s="53" t="s">
        <v>150</v>
      </c>
      <c r="C463" s="23" t="s">
        <v>279</v>
      </c>
      <c r="D463" s="20">
        <v>6734</v>
      </c>
      <c r="E463" s="23" t="s">
        <v>4</v>
      </c>
      <c r="F463" s="110"/>
      <c r="G463" s="47"/>
      <c r="H463" s="48" t="s">
        <v>54</v>
      </c>
      <c r="I463" s="48" t="s">
        <v>53</v>
      </c>
      <c r="J463" s="23" t="s">
        <v>429</v>
      </c>
      <c r="K463" s="86" t="s">
        <v>53</v>
      </c>
      <c r="L463" s="54"/>
      <c r="M463" s="24">
        <v>45286</v>
      </c>
      <c r="N463" s="24">
        <v>45286</v>
      </c>
      <c r="O463" s="48"/>
      <c r="P463" s="48"/>
      <c r="Q463" s="48"/>
      <c r="R463" s="48"/>
      <c r="S463" s="55">
        <f t="shared" si="32"/>
        <v>0</v>
      </c>
      <c r="T463" s="111"/>
      <c r="U463" s="112"/>
      <c r="V463" s="58">
        <v>1</v>
      </c>
      <c r="W463" s="42">
        <v>62.1</v>
      </c>
      <c r="X463" s="60">
        <f t="shared" si="30"/>
        <v>1</v>
      </c>
      <c r="Y463" s="61">
        <f t="shared" si="31"/>
        <v>62.1</v>
      </c>
      <c r="Z463" s="55">
        <f t="shared" si="33"/>
        <v>62.1</v>
      </c>
      <c r="AA463" s="92"/>
    </row>
    <row r="464" spans="1:27" s="67" customFormat="1" ht="15.75" customHeight="1" x14ac:dyDescent="0.2">
      <c r="A464" s="53" t="s">
        <v>150</v>
      </c>
      <c r="B464" s="53" t="s">
        <v>150</v>
      </c>
      <c r="C464" s="23" t="s">
        <v>75</v>
      </c>
      <c r="D464" s="20">
        <v>5938</v>
      </c>
      <c r="E464" s="23" t="s">
        <v>4</v>
      </c>
      <c r="F464" s="110"/>
      <c r="G464" s="47"/>
      <c r="H464" s="48" t="s">
        <v>54</v>
      </c>
      <c r="I464" s="48" t="s">
        <v>53</v>
      </c>
      <c r="J464" s="23" t="s">
        <v>240</v>
      </c>
      <c r="K464" s="86" t="s">
        <v>53</v>
      </c>
      <c r="L464" s="54"/>
      <c r="M464" s="24">
        <v>45217</v>
      </c>
      <c r="N464" s="24">
        <v>45217</v>
      </c>
      <c r="O464" s="48"/>
      <c r="P464" s="48"/>
      <c r="Q464" s="48"/>
      <c r="R464" s="48"/>
      <c r="S464" s="55">
        <f t="shared" si="32"/>
        <v>0</v>
      </c>
      <c r="T464" s="111"/>
      <c r="U464" s="112"/>
      <c r="V464" s="58">
        <v>1</v>
      </c>
      <c r="W464" s="42">
        <v>62.1</v>
      </c>
      <c r="X464" s="60">
        <f t="shared" si="30"/>
        <v>1</v>
      </c>
      <c r="Y464" s="61">
        <f t="shared" si="31"/>
        <v>62.1</v>
      </c>
      <c r="Z464" s="55">
        <f t="shared" si="33"/>
        <v>62.1</v>
      </c>
      <c r="AA464" s="92"/>
    </row>
    <row r="465" spans="1:27" s="67" customFormat="1" ht="15.75" customHeight="1" x14ac:dyDescent="0.2">
      <c r="A465" s="53" t="s">
        <v>150</v>
      </c>
      <c r="B465" s="53" t="s">
        <v>150</v>
      </c>
      <c r="C465" s="23" t="s">
        <v>97</v>
      </c>
      <c r="D465" s="20">
        <v>7283</v>
      </c>
      <c r="E465" s="23" t="s">
        <v>4</v>
      </c>
      <c r="F465" s="110"/>
      <c r="G465" s="47"/>
      <c r="H465" s="48" t="s">
        <v>54</v>
      </c>
      <c r="I465" s="48" t="s">
        <v>53</v>
      </c>
      <c r="J465" s="23" t="s">
        <v>429</v>
      </c>
      <c r="K465" s="86" t="s">
        <v>53</v>
      </c>
      <c r="L465" s="54"/>
      <c r="M465" s="24">
        <v>45266</v>
      </c>
      <c r="N465" s="24">
        <v>45266</v>
      </c>
      <c r="O465" s="48"/>
      <c r="P465" s="48"/>
      <c r="Q465" s="48"/>
      <c r="R465" s="48"/>
      <c r="S465" s="55">
        <f t="shared" si="32"/>
        <v>0</v>
      </c>
      <c r="T465" s="111"/>
      <c r="U465" s="112"/>
      <c r="V465" s="58">
        <v>1</v>
      </c>
      <c r="W465" s="42">
        <v>62.1</v>
      </c>
      <c r="X465" s="60">
        <f t="shared" si="30"/>
        <v>1</v>
      </c>
      <c r="Y465" s="61">
        <f t="shared" si="31"/>
        <v>62.1</v>
      </c>
      <c r="Z465" s="55">
        <f t="shared" si="33"/>
        <v>62.1</v>
      </c>
      <c r="AA465" s="92"/>
    </row>
    <row r="466" spans="1:27" s="67" customFormat="1" ht="15.75" customHeight="1" x14ac:dyDescent="0.2">
      <c r="A466" s="53" t="s">
        <v>150</v>
      </c>
      <c r="B466" s="53" t="s">
        <v>150</v>
      </c>
      <c r="C466" s="23" t="s">
        <v>103</v>
      </c>
      <c r="D466" s="20">
        <v>5727</v>
      </c>
      <c r="E466" s="23" t="s">
        <v>4</v>
      </c>
      <c r="F466" s="110"/>
      <c r="G466" s="47"/>
      <c r="H466" s="48" t="s">
        <v>54</v>
      </c>
      <c r="I466" s="48" t="s">
        <v>53</v>
      </c>
      <c r="J466" s="23" t="s">
        <v>344</v>
      </c>
      <c r="K466" s="86" t="s">
        <v>53</v>
      </c>
      <c r="L466" s="54"/>
      <c r="M466" s="24">
        <v>45022</v>
      </c>
      <c r="N466" s="24">
        <v>45022</v>
      </c>
      <c r="O466" s="48"/>
      <c r="P466" s="48"/>
      <c r="Q466" s="48"/>
      <c r="R466" s="48"/>
      <c r="S466" s="55">
        <f t="shared" si="32"/>
        <v>0</v>
      </c>
      <c r="T466" s="111"/>
      <c r="U466" s="112"/>
      <c r="V466" s="58">
        <v>1</v>
      </c>
      <c r="W466" s="42">
        <v>62.1</v>
      </c>
      <c r="X466" s="60">
        <f t="shared" si="30"/>
        <v>1</v>
      </c>
      <c r="Y466" s="61">
        <f t="shared" si="31"/>
        <v>62.1</v>
      </c>
      <c r="Z466" s="55">
        <f t="shared" si="33"/>
        <v>62.1</v>
      </c>
      <c r="AA466" s="92"/>
    </row>
    <row r="467" spans="1:27" s="67" customFormat="1" ht="15.75" customHeight="1" x14ac:dyDescent="0.2">
      <c r="A467" s="53" t="s">
        <v>150</v>
      </c>
      <c r="B467" s="53" t="s">
        <v>150</v>
      </c>
      <c r="C467" s="23" t="s">
        <v>103</v>
      </c>
      <c r="D467" s="20">
        <v>5727</v>
      </c>
      <c r="E467" s="23" t="s">
        <v>4</v>
      </c>
      <c r="F467" s="110"/>
      <c r="G467" s="47"/>
      <c r="H467" s="48" t="s">
        <v>54</v>
      </c>
      <c r="I467" s="48" t="s">
        <v>53</v>
      </c>
      <c r="J467" s="23" t="s">
        <v>344</v>
      </c>
      <c r="K467" s="86" t="s">
        <v>53</v>
      </c>
      <c r="L467" s="54"/>
      <c r="M467" s="24">
        <v>45241</v>
      </c>
      <c r="N467" s="24">
        <v>45241</v>
      </c>
      <c r="O467" s="48"/>
      <c r="P467" s="48"/>
      <c r="Q467" s="48"/>
      <c r="R467" s="48"/>
      <c r="S467" s="55">
        <f t="shared" si="32"/>
        <v>0</v>
      </c>
      <c r="T467" s="111"/>
      <c r="U467" s="112"/>
      <c r="V467" s="58">
        <v>1</v>
      </c>
      <c r="W467" s="42">
        <v>62.1</v>
      </c>
      <c r="X467" s="60">
        <f t="shared" si="30"/>
        <v>1</v>
      </c>
      <c r="Y467" s="61">
        <f t="shared" si="31"/>
        <v>62.1</v>
      </c>
      <c r="Z467" s="55">
        <f t="shared" si="33"/>
        <v>62.1</v>
      </c>
      <c r="AA467" s="92"/>
    </row>
    <row r="468" spans="1:27" s="67" customFormat="1" ht="15.75" customHeight="1" x14ac:dyDescent="0.2">
      <c r="A468" s="53" t="s">
        <v>150</v>
      </c>
      <c r="B468" s="53" t="s">
        <v>150</v>
      </c>
      <c r="C468" s="23" t="s">
        <v>90</v>
      </c>
      <c r="D468" s="20">
        <v>6301</v>
      </c>
      <c r="E468" s="23" t="s">
        <v>4</v>
      </c>
      <c r="F468" s="110"/>
      <c r="G468" s="47"/>
      <c r="H468" s="48" t="s">
        <v>54</v>
      </c>
      <c r="I468" s="48" t="s">
        <v>53</v>
      </c>
      <c r="J468" s="23" t="s">
        <v>354</v>
      </c>
      <c r="K468" s="86" t="s">
        <v>53</v>
      </c>
      <c r="L468" s="54"/>
      <c r="M468" s="24">
        <v>45273</v>
      </c>
      <c r="N468" s="24">
        <v>45273</v>
      </c>
      <c r="O468" s="48"/>
      <c r="P468" s="48"/>
      <c r="Q468" s="48"/>
      <c r="R468" s="48"/>
      <c r="S468" s="55">
        <f t="shared" si="32"/>
        <v>0</v>
      </c>
      <c r="T468" s="111"/>
      <c r="U468" s="112"/>
      <c r="V468" s="58">
        <v>1</v>
      </c>
      <c r="W468" s="42">
        <v>62.1</v>
      </c>
      <c r="X468" s="60">
        <f t="shared" si="30"/>
        <v>1</v>
      </c>
      <c r="Y468" s="61">
        <f t="shared" si="31"/>
        <v>62.1</v>
      </c>
      <c r="Z468" s="55">
        <f t="shared" si="33"/>
        <v>62.1</v>
      </c>
      <c r="AA468" s="92"/>
    </row>
    <row r="469" spans="1:27" s="67" customFormat="1" ht="15.75" customHeight="1" x14ac:dyDescent="0.2">
      <c r="A469" s="53" t="s">
        <v>150</v>
      </c>
      <c r="B469" s="53" t="s">
        <v>150</v>
      </c>
      <c r="C469" s="23" t="s">
        <v>74</v>
      </c>
      <c r="D469" s="20">
        <v>5833</v>
      </c>
      <c r="E469" s="23" t="s">
        <v>4</v>
      </c>
      <c r="F469" s="110"/>
      <c r="G469" s="47"/>
      <c r="H469" s="48" t="s">
        <v>54</v>
      </c>
      <c r="I469" s="48" t="s">
        <v>53</v>
      </c>
      <c r="J469" s="23" t="s">
        <v>717</v>
      </c>
      <c r="K469" s="86" t="s">
        <v>53</v>
      </c>
      <c r="L469" s="54"/>
      <c r="M469" s="24">
        <v>45201</v>
      </c>
      <c r="N469" s="24">
        <v>45201</v>
      </c>
      <c r="O469" s="48"/>
      <c r="P469" s="48"/>
      <c r="Q469" s="48"/>
      <c r="R469" s="48"/>
      <c r="S469" s="55">
        <f t="shared" si="32"/>
        <v>0</v>
      </c>
      <c r="T469" s="111"/>
      <c r="U469" s="112"/>
      <c r="V469" s="58">
        <v>1</v>
      </c>
      <c r="W469" s="42">
        <v>62.1</v>
      </c>
      <c r="X469" s="60">
        <f t="shared" si="30"/>
        <v>1</v>
      </c>
      <c r="Y469" s="61">
        <f t="shared" si="31"/>
        <v>62.1</v>
      </c>
      <c r="Z469" s="55">
        <f t="shared" si="33"/>
        <v>62.1</v>
      </c>
      <c r="AA469" s="92"/>
    </row>
    <row r="470" spans="1:27" s="67" customFormat="1" ht="15.75" customHeight="1" x14ac:dyDescent="0.2">
      <c r="A470" s="53" t="s">
        <v>150</v>
      </c>
      <c r="B470" s="53" t="s">
        <v>150</v>
      </c>
      <c r="C470" s="23" t="s">
        <v>74</v>
      </c>
      <c r="D470" s="20">
        <v>5833</v>
      </c>
      <c r="E470" s="23" t="s">
        <v>4</v>
      </c>
      <c r="F470" s="110"/>
      <c r="G470" s="47"/>
      <c r="H470" s="48" t="s">
        <v>54</v>
      </c>
      <c r="I470" s="48" t="s">
        <v>53</v>
      </c>
      <c r="J470" s="23" t="s">
        <v>718</v>
      </c>
      <c r="K470" s="86" t="s">
        <v>53</v>
      </c>
      <c r="L470" s="54"/>
      <c r="M470" s="24">
        <v>45251</v>
      </c>
      <c r="N470" s="24">
        <v>45251</v>
      </c>
      <c r="O470" s="48"/>
      <c r="P470" s="48"/>
      <c r="Q470" s="48"/>
      <c r="R470" s="48"/>
      <c r="S470" s="55">
        <f t="shared" si="32"/>
        <v>0</v>
      </c>
      <c r="T470" s="111"/>
      <c r="U470" s="112"/>
      <c r="V470" s="58">
        <v>1</v>
      </c>
      <c r="W470" s="42">
        <v>62.1</v>
      </c>
      <c r="X470" s="60">
        <f t="shared" si="30"/>
        <v>1</v>
      </c>
      <c r="Y470" s="61">
        <f t="shared" si="31"/>
        <v>62.1</v>
      </c>
      <c r="Z470" s="55">
        <f t="shared" si="33"/>
        <v>62.1</v>
      </c>
      <c r="AA470" s="92"/>
    </row>
    <row r="471" spans="1:27" s="67" customFormat="1" ht="15.75" customHeight="1" x14ac:dyDescent="0.2">
      <c r="A471" s="53" t="s">
        <v>150</v>
      </c>
      <c r="B471" s="53" t="s">
        <v>150</v>
      </c>
      <c r="C471" s="23" t="s">
        <v>231</v>
      </c>
      <c r="D471" s="20">
        <v>10249</v>
      </c>
      <c r="E471" s="23" t="s">
        <v>3</v>
      </c>
      <c r="F471" s="110"/>
      <c r="G471" s="47"/>
      <c r="H471" s="48" t="s">
        <v>54</v>
      </c>
      <c r="I471" s="48" t="s">
        <v>53</v>
      </c>
      <c r="J471" s="23" t="s">
        <v>604</v>
      </c>
      <c r="K471" s="86" t="s">
        <v>53</v>
      </c>
      <c r="L471" s="54"/>
      <c r="M471" s="24">
        <v>45240</v>
      </c>
      <c r="N471" s="24">
        <v>45240</v>
      </c>
      <c r="O471" s="48"/>
      <c r="P471" s="48"/>
      <c r="Q471" s="48"/>
      <c r="R471" s="48"/>
      <c r="S471" s="55">
        <f t="shared" si="32"/>
        <v>0</v>
      </c>
      <c r="T471" s="111"/>
      <c r="U471" s="112"/>
      <c r="V471" s="58">
        <v>1</v>
      </c>
      <c r="W471" s="42">
        <v>62.1</v>
      </c>
      <c r="X471" s="60">
        <f t="shared" si="30"/>
        <v>1</v>
      </c>
      <c r="Y471" s="61">
        <f t="shared" si="31"/>
        <v>62.1</v>
      </c>
      <c r="Z471" s="55">
        <f t="shared" si="33"/>
        <v>62.1</v>
      </c>
      <c r="AA471" s="92"/>
    </row>
    <row r="472" spans="1:27" s="67" customFormat="1" ht="15.75" customHeight="1" x14ac:dyDescent="0.2">
      <c r="A472" s="53" t="s">
        <v>150</v>
      </c>
      <c r="B472" s="53" t="s">
        <v>150</v>
      </c>
      <c r="C472" s="23" t="s">
        <v>87</v>
      </c>
      <c r="D472" s="20">
        <v>10435</v>
      </c>
      <c r="E472" s="23" t="s">
        <v>3</v>
      </c>
      <c r="F472" s="110"/>
      <c r="G472" s="47"/>
      <c r="H472" s="48" t="s">
        <v>54</v>
      </c>
      <c r="I472" s="48" t="s">
        <v>53</v>
      </c>
      <c r="J472" s="23" t="s">
        <v>335</v>
      </c>
      <c r="K472" s="86" t="s">
        <v>53</v>
      </c>
      <c r="L472" s="54"/>
      <c r="M472" s="24">
        <v>45274</v>
      </c>
      <c r="N472" s="24">
        <v>45274</v>
      </c>
      <c r="O472" s="48"/>
      <c r="P472" s="48"/>
      <c r="Q472" s="48"/>
      <c r="R472" s="48"/>
      <c r="S472" s="55">
        <f t="shared" si="32"/>
        <v>0</v>
      </c>
      <c r="T472" s="111"/>
      <c r="U472" s="112"/>
      <c r="V472" s="58">
        <v>1</v>
      </c>
      <c r="W472" s="42">
        <v>62.1</v>
      </c>
      <c r="X472" s="60">
        <f t="shared" si="30"/>
        <v>1</v>
      </c>
      <c r="Y472" s="61">
        <f t="shared" si="31"/>
        <v>62.1</v>
      </c>
      <c r="Z472" s="55">
        <f t="shared" si="33"/>
        <v>62.1</v>
      </c>
      <c r="AA472" s="92"/>
    </row>
    <row r="473" spans="1:27" s="67" customFormat="1" ht="15.75" customHeight="1" x14ac:dyDescent="0.2">
      <c r="A473" s="53" t="s">
        <v>150</v>
      </c>
      <c r="B473" s="53" t="s">
        <v>150</v>
      </c>
      <c r="C473" s="23" t="s">
        <v>281</v>
      </c>
      <c r="D473" s="20">
        <v>10162</v>
      </c>
      <c r="E473" s="23" t="s">
        <v>2</v>
      </c>
      <c r="F473" s="110"/>
      <c r="G473" s="47"/>
      <c r="H473" s="48" t="s">
        <v>54</v>
      </c>
      <c r="I473" s="48" t="s">
        <v>53</v>
      </c>
      <c r="J473" s="23" t="s">
        <v>719</v>
      </c>
      <c r="K473" s="86" t="s">
        <v>53</v>
      </c>
      <c r="L473" s="54"/>
      <c r="M473" s="24">
        <v>45237</v>
      </c>
      <c r="N473" s="24">
        <v>45237</v>
      </c>
      <c r="O473" s="48"/>
      <c r="P473" s="48"/>
      <c r="Q473" s="48"/>
      <c r="R473" s="48"/>
      <c r="S473" s="55">
        <f t="shared" si="32"/>
        <v>0</v>
      </c>
      <c r="T473" s="111"/>
      <c r="U473" s="112"/>
      <c r="V473" s="58">
        <v>1</v>
      </c>
      <c r="W473" s="42">
        <v>62.1</v>
      </c>
      <c r="X473" s="60">
        <f t="shared" si="30"/>
        <v>1</v>
      </c>
      <c r="Y473" s="61">
        <f t="shared" si="31"/>
        <v>62.1</v>
      </c>
      <c r="Z473" s="55">
        <f t="shared" si="33"/>
        <v>62.1</v>
      </c>
      <c r="AA473" s="92"/>
    </row>
    <row r="474" spans="1:27" s="67" customFormat="1" ht="15.75" customHeight="1" x14ac:dyDescent="0.2">
      <c r="A474" s="53" t="s">
        <v>150</v>
      </c>
      <c r="B474" s="53" t="s">
        <v>150</v>
      </c>
      <c r="C474" s="23" t="s">
        <v>198</v>
      </c>
      <c r="D474" s="20">
        <v>10721</v>
      </c>
      <c r="E474" s="23" t="s">
        <v>4</v>
      </c>
      <c r="F474" s="110"/>
      <c r="G474" s="47"/>
      <c r="H474" s="48" t="s">
        <v>54</v>
      </c>
      <c r="I474" s="48" t="s">
        <v>53</v>
      </c>
      <c r="J474" s="23" t="s">
        <v>529</v>
      </c>
      <c r="K474" s="86" t="s">
        <v>53</v>
      </c>
      <c r="L474" s="54"/>
      <c r="M474" s="24">
        <v>45195</v>
      </c>
      <c r="N474" s="24">
        <v>45195</v>
      </c>
      <c r="O474" s="48"/>
      <c r="P474" s="48"/>
      <c r="Q474" s="48"/>
      <c r="R474" s="48"/>
      <c r="S474" s="55">
        <f t="shared" si="32"/>
        <v>0</v>
      </c>
      <c r="T474" s="111"/>
      <c r="U474" s="112"/>
      <c r="V474" s="58">
        <v>1</v>
      </c>
      <c r="W474" s="42">
        <v>62.1</v>
      </c>
      <c r="X474" s="60">
        <f t="shared" si="30"/>
        <v>1</v>
      </c>
      <c r="Y474" s="61">
        <f t="shared" si="31"/>
        <v>62.1</v>
      </c>
      <c r="Z474" s="55">
        <f t="shared" si="33"/>
        <v>62.1</v>
      </c>
      <c r="AA474" s="92"/>
    </row>
    <row r="475" spans="1:27" s="67" customFormat="1" ht="15.75" customHeight="1" x14ac:dyDescent="0.2">
      <c r="A475" s="53" t="s">
        <v>150</v>
      </c>
      <c r="B475" s="53" t="s">
        <v>150</v>
      </c>
      <c r="C475" s="23" t="s">
        <v>478</v>
      </c>
      <c r="D475" s="20">
        <v>10961</v>
      </c>
      <c r="E475" s="23" t="s">
        <v>2</v>
      </c>
      <c r="F475" s="110"/>
      <c r="G475" s="47"/>
      <c r="H475" s="48" t="s">
        <v>54</v>
      </c>
      <c r="I475" s="48" t="s">
        <v>53</v>
      </c>
      <c r="J475" s="23" t="s">
        <v>720</v>
      </c>
      <c r="K475" s="86" t="s">
        <v>53</v>
      </c>
      <c r="L475" s="54"/>
      <c r="M475" s="24">
        <v>45184</v>
      </c>
      <c r="N475" s="24">
        <v>45184</v>
      </c>
      <c r="O475" s="48"/>
      <c r="P475" s="48"/>
      <c r="Q475" s="48"/>
      <c r="R475" s="48"/>
      <c r="S475" s="55">
        <f t="shared" si="32"/>
        <v>0</v>
      </c>
      <c r="T475" s="111"/>
      <c r="U475" s="112"/>
      <c r="V475" s="58">
        <v>1</v>
      </c>
      <c r="W475" s="42">
        <v>62.1</v>
      </c>
      <c r="X475" s="60">
        <f t="shared" si="30"/>
        <v>1</v>
      </c>
      <c r="Y475" s="61">
        <f t="shared" si="31"/>
        <v>62.1</v>
      </c>
      <c r="Z475" s="55">
        <f t="shared" si="33"/>
        <v>62.1</v>
      </c>
      <c r="AA475" s="92"/>
    </row>
    <row r="476" spans="1:27" s="67" customFormat="1" ht="15.75" customHeight="1" x14ac:dyDescent="0.2">
      <c r="A476" s="53" t="s">
        <v>150</v>
      </c>
      <c r="B476" s="53" t="s">
        <v>150</v>
      </c>
      <c r="C476" s="23" t="s">
        <v>199</v>
      </c>
      <c r="D476" s="20">
        <v>10868</v>
      </c>
      <c r="E476" s="23" t="s">
        <v>2</v>
      </c>
      <c r="F476" s="110"/>
      <c r="G476" s="47"/>
      <c r="H476" s="48" t="s">
        <v>54</v>
      </c>
      <c r="I476" s="48" t="s">
        <v>53</v>
      </c>
      <c r="J476" s="23" t="s">
        <v>254</v>
      </c>
      <c r="K476" s="86" t="s">
        <v>53</v>
      </c>
      <c r="L476" s="54"/>
      <c r="M476" s="24">
        <v>45275</v>
      </c>
      <c r="N476" s="24">
        <v>45275</v>
      </c>
      <c r="O476" s="48"/>
      <c r="P476" s="48"/>
      <c r="Q476" s="48"/>
      <c r="R476" s="48"/>
      <c r="S476" s="55">
        <f t="shared" si="32"/>
        <v>0</v>
      </c>
      <c r="T476" s="111"/>
      <c r="U476" s="112"/>
      <c r="V476" s="58">
        <v>1</v>
      </c>
      <c r="W476" s="42">
        <v>62.1</v>
      </c>
      <c r="X476" s="60">
        <f t="shared" si="30"/>
        <v>1</v>
      </c>
      <c r="Y476" s="61">
        <f t="shared" si="31"/>
        <v>62.1</v>
      </c>
      <c r="Z476" s="55">
        <f t="shared" si="33"/>
        <v>62.1</v>
      </c>
      <c r="AA476" s="92"/>
    </row>
    <row r="477" spans="1:27" s="67" customFormat="1" ht="15.75" customHeight="1" x14ac:dyDescent="0.2">
      <c r="A477" s="53" t="s">
        <v>150</v>
      </c>
      <c r="B477" s="53" t="s">
        <v>150</v>
      </c>
      <c r="C477" s="23" t="s">
        <v>199</v>
      </c>
      <c r="D477" s="20">
        <v>10868</v>
      </c>
      <c r="E477" s="23" t="s">
        <v>2</v>
      </c>
      <c r="F477" s="110"/>
      <c r="G477" s="47"/>
      <c r="H477" s="48" t="s">
        <v>54</v>
      </c>
      <c r="I477" s="48" t="s">
        <v>53</v>
      </c>
      <c r="J477" s="23" t="s">
        <v>258</v>
      </c>
      <c r="K477" s="86" t="s">
        <v>53</v>
      </c>
      <c r="L477" s="54"/>
      <c r="M477" s="24">
        <v>45279</v>
      </c>
      <c r="N477" s="24">
        <v>45279</v>
      </c>
      <c r="O477" s="48"/>
      <c r="P477" s="48"/>
      <c r="Q477" s="48"/>
      <c r="R477" s="48"/>
      <c r="S477" s="55">
        <f t="shared" si="32"/>
        <v>0</v>
      </c>
      <c r="T477" s="111"/>
      <c r="U477" s="112"/>
      <c r="V477" s="58">
        <v>1</v>
      </c>
      <c r="W477" s="42">
        <v>62.1</v>
      </c>
      <c r="X477" s="60">
        <f t="shared" si="30"/>
        <v>1</v>
      </c>
      <c r="Y477" s="61">
        <f t="shared" si="31"/>
        <v>62.1</v>
      </c>
      <c r="Z477" s="55">
        <f t="shared" si="33"/>
        <v>62.1</v>
      </c>
      <c r="AA477" s="92"/>
    </row>
    <row r="478" spans="1:27" s="67" customFormat="1" ht="15.75" customHeight="1" x14ac:dyDescent="0.2">
      <c r="A478" s="53" t="s">
        <v>150</v>
      </c>
      <c r="B478" s="53" t="s">
        <v>150</v>
      </c>
      <c r="C478" s="23" t="s">
        <v>71</v>
      </c>
      <c r="D478" s="20">
        <v>10894</v>
      </c>
      <c r="E478" s="23" t="s">
        <v>4</v>
      </c>
      <c r="F478" s="110"/>
      <c r="G478" s="47"/>
      <c r="H478" s="48" t="s">
        <v>54</v>
      </c>
      <c r="I478" s="48" t="s">
        <v>53</v>
      </c>
      <c r="J478" s="23" t="s">
        <v>721</v>
      </c>
      <c r="K478" s="86" t="s">
        <v>53</v>
      </c>
      <c r="L478" s="54"/>
      <c r="M478" s="24">
        <v>45259</v>
      </c>
      <c r="N478" s="24">
        <v>45259</v>
      </c>
      <c r="O478" s="48"/>
      <c r="P478" s="48"/>
      <c r="Q478" s="48"/>
      <c r="R478" s="48"/>
      <c r="S478" s="55">
        <f t="shared" si="32"/>
        <v>0</v>
      </c>
      <c r="T478" s="111"/>
      <c r="U478" s="112"/>
      <c r="V478" s="58">
        <v>1</v>
      </c>
      <c r="W478" s="42">
        <v>62.1</v>
      </c>
      <c r="X478" s="60">
        <f t="shared" si="30"/>
        <v>1</v>
      </c>
      <c r="Y478" s="61">
        <f t="shared" si="31"/>
        <v>62.1</v>
      </c>
      <c r="Z478" s="55">
        <f t="shared" si="33"/>
        <v>62.1</v>
      </c>
      <c r="AA478" s="92"/>
    </row>
    <row r="479" spans="1:27" s="67" customFormat="1" ht="15.75" customHeight="1" x14ac:dyDescent="0.2">
      <c r="A479" s="53" t="s">
        <v>150</v>
      </c>
      <c r="B479" s="53" t="s">
        <v>150</v>
      </c>
      <c r="C479" s="23" t="s">
        <v>219</v>
      </c>
      <c r="D479" s="20">
        <v>10857</v>
      </c>
      <c r="E479" s="23" t="s">
        <v>4</v>
      </c>
      <c r="F479" s="110"/>
      <c r="G479" s="47"/>
      <c r="H479" s="48" t="s">
        <v>54</v>
      </c>
      <c r="I479" s="48" t="s">
        <v>53</v>
      </c>
      <c r="J479" s="23" t="s">
        <v>722</v>
      </c>
      <c r="K479" s="86" t="s">
        <v>53</v>
      </c>
      <c r="L479" s="54"/>
      <c r="M479" s="24">
        <v>45272</v>
      </c>
      <c r="N479" s="24">
        <v>45272</v>
      </c>
      <c r="O479" s="48"/>
      <c r="P479" s="48"/>
      <c r="Q479" s="48"/>
      <c r="R479" s="48"/>
      <c r="S479" s="55">
        <f t="shared" si="32"/>
        <v>0</v>
      </c>
      <c r="T479" s="111"/>
      <c r="U479" s="112"/>
      <c r="V479" s="58">
        <v>1</v>
      </c>
      <c r="W479" s="42">
        <v>62.1</v>
      </c>
      <c r="X479" s="60">
        <f t="shared" si="30"/>
        <v>1</v>
      </c>
      <c r="Y479" s="61">
        <f t="shared" si="31"/>
        <v>62.1</v>
      </c>
      <c r="Z479" s="55">
        <f t="shared" si="33"/>
        <v>62.1</v>
      </c>
      <c r="AA479" s="92"/>
    </row>
    <row r="480" spans="1:27" s="67" customFormat="1" ht="15.75" customHeight="1" x14ac:dyDescent="0.2">
      <c r="A480" s="53" t="s">
        <v>150</v>
      </c>
      <c r="B480" s="53" t="s">
        <v>150</v>
      </c>
      <c r="C480" s="23" t="s">
        <v>165</v>
      </c>
      <c r="D480" s="20">
        <v>10385</v>
      </c>
      <c r="E480" s="23" t="s">
        <v>3</v>
      </c>
      <c r="F480" s="110"/>
      <c r="G480" s="47"/>
      <c r="H480" s="48" t="s">
        <v>54</v>
      </c>
      <c r="I480" s="48" t="s">
        <v>53</v>
      </c>
      <c r="J480" s="23" t="s">
        <v>70</v>
      </c>
      <c r="K480" s="86" t="s">
        <v>53</v>
      </c>
      <c r="L480" s="54"/>
      <c r="M480" s="24">
        <v>45275</v>
      </c>
      <c r="N480" s="24">
        <v>45275</v>
      </c>
      <c r="O480" s="48"/>
      <c r="P480" s="48"/>
      <c r="Q480" s="48"/>
      <c r="R480" s="48"/>
      <c r="S480" s="55">
        <f t="shared" si="32"/>
        <v>0</v>
      </c>
      <c r="T480" s="111"/>
      <c r="U480" s="112"/>
      <c r="V480" s="58">
        <v>1</v>
      </c>
      <c r="W480" s="42">
        <v>62.1</v>
      </c>
      <c r="X480" s="60">
        <f t="shared" si="30"/>
        <v>1</v>
      </c>
      <c r="Y480" s="61">
        <f t="shared" si="31"/>
        <v>62.1</v>
      </c>
      <c r="Z480" s="55">
        <f t="shared" si="33"/>
        <v>62.1</v>
      </c>
      <c r="AA480" s="92"/>
    </row>
    <row r="481" spans="1:27" s="67" customFormat="1" ht="15.75" customHeight="1" x14ac:dyDescent="0.2">
      <c r="A481" s="53" t="s">
        <v>150</v>
      </c>
      <c r="B481" s="53" t="s">
        <v>150</v>
      </c>
      <c r="C481" s="23" t="s">
        <v>201</v>
      </c>
      <c r="D481" s="20">
        <v>10324</v>
      </c>
      <c r="E481" s="23" t="s">
        <v>3</v>
      </c>
      <c r="F481" s="110"/>
      <c r="G481" s="47"/>
      <c r="H481" s="48" t="s">
        <v>54</v>
      </c>
      <c r="I481" s="48" t="s">
        <v>53</v>
      </c>
      <c r="J481" s="23" t="s">
        <v>388</v>
      </c>
      <c r="K481" s="86" t="s">
        <v>53</v>
      </c>
      <c r="L481" s="54"/>
      <c r="M481" s="24">
        <v>45240</v>
      </c>
      <c r="N481" s="24">
        <v>45240</v>
      </c>
      <c r="O481" s="48"/>
      <c r="P481" s="48"/>
      <c r="Q481" s="48"/>
      <c r="R481" s="48"/>
      <c r="S481" s="55">
        <f t="shared" si="32"/>
        <v>0</v>
      </c>
      <c r="T481" s="111"/>
      <c r="U481" s="112"/>
      <c r="V481" s="58">
        <v>1</v>
      </c>
      <c r="W481" s="42">
        <v>62.1</v>
      </c>
      <c r="X481" s="60">
        <f t="shared" si="30"/>
        <v>1</v>
      </c>
      <c r="Y481" s="61">
        <f t="shared" si="31"/>
        <v>62.1</v>
      </c>
      <c r="Z481" s="55">
        <f t="shared" si="33"/>
        <v>62.1</v>
      </c>
      <c r="AA481" s="92"/>
    </row>
    <row r="482" spans="1:27" s="67" customFormat="1" ht="15.75" customHeight="1" x14ac:dyDescent="0.2">
      <c r="A482" s="53" t="s">
        <v>150</v>
      </c>
      <c r="B482" s="53" t="s">
        <v>150</v>
      </c>
      <c r="C482" s="23" t="s">
        <v>16</v>
      </c>
      <c r="D482" s="20">
        <v>10535</v>
      </c>
      <c r="E482" s="23" t="s">
        <v>2</v>
      </c>
      <c r="F482" s="110"/>
      <c r="G482" s="47"/>
      <c r="H482" s="48" t="s">
        <v>54</v>
      </c>
      <c r="I482" s="48" t="s">
        <v>53</v>
      </c>
      <c r="J482" s="23" t="s">
        <v>167</v>
      </c>
      <c r="K482" s="86" t="s">
        <v>53</v>
      </c>
      <c r="L482" s="54"/>
      <c r="M482" s="24">
        <v>45230</v>
      </c>
      <c r="N482" s="24">
        <v>45230</v>
      </c>
      <c r="O482" s="48"/>
      <c r="P482" s="48"/>
      <c r="Q482" s="48"/>
      <c r="R482" s="48"/>
      <c r="S482" s="55">
        <f t="shared" si="32"/>
        <v>0</v>
      </c>
      <c r="T482" s="111"/>
      <c r="U482" s="112"/>
      <c r="V482" s="58">
        <v>1</v>
      </c>
      <c r="W482" s="42">
        <v>62.1</v>
      </c>
      <c r="X482" s="60">
        <f t="shared" si="30"/>
        <v>1</v>
      </c>
      <c r="Y482" s="61">
        <f t="shared" si="31"/>
        <v>62.1</v>
      </c>
      <c r="Z482" s="55">
        <f t="shared" si="33"/>
        <v>62.1</v>
      </c>
      <c r="AA482" s="92"/>
    </row>
    <row r="483" spans="1:27" s="67" customFormat="1" ht="15.75" customHeight="1" x14ac:dyDescent="0.2">
      <c r="A483" s="53" t="s">
        <v>150</v>
      </c>
      <c r="B483" s="53" t="s">
        <v>150</v>
      </c>
      <c r="C483" s="23" t="s">
        <v>318</v>
      </c>
      <c r="D483" s="20">
        <v>10646</v>
      </c>
      <c r="E483" s="23" t="s">
        <v>4</v>
      </c>
      <c r="F483" s="110"/>
      <c r="G483" s="47"/>
      <c r="H483" s="48" t="s">
        <v>54</v>
      </c>
      <c r="I483" s="48" t="s">
        <v>53</v>
      </c>
      <c r="J483" s="23" t="s">
        <v>106</v>
      </c>
      <c r="K483" s="86" t="s">
        <v>53</v>
      </c>
      <c r="L483" s="54"/>
      <c r="M483" s="24">
        <v>45238</v>
      </c>
      <c r="N483" s="24">
        <v>45238</v>
      </c>
      <c r="O483" s="48"/>
      <c r="P483" s="48"/>
      <c r="Q483" s="48"/>
      <c r="R483" s="48"/>
      <c r="S483" s="55">
        <f t="shared" si="32"/>
        <v>0</v>
      </c>
      <c r="T483" s="111"/>
      <c r="U483" s="112"/>
      <c r="V483" s="58">
        <v>1</v>
      </c>
      <c r="W483" s="42">
        <v>62.1</v>
      </c>
      <c r="X483" s="60">
        <f t="shared" si="30"/>
        <v>1</v>
      </c>
      <c r="Y483" s="61">
        <f t="shared" si="31"/>
        <v>62.1</v>
      </c>
      <c r="Z483" s="55">
        <f t="shared" si="33"/>
        <v>62.1</v>
      </c>
      <c r="AA483" s="92"/>
    </row>
    <row r="484" spans="1:27" s="67" customFormat="1" ht="15.75" customHeight="1" x14ac:dyDescent="0.2">
      <c r="A484" s="53" t="s">
        <v>150</v>
      </c>
      <c r="B484" s="53" t="s">
        <v>150</v>
      </c>
      <c r="C484" s="23" t="s">
        <v>63</v>
      </c>
      <c r="D484" s="20">
        <v>10989</v>
      </c>
      <c r="E484" s="23" t="s">
        <v>3</v>
      </c>
      <c r="F484" s="110"/>
      <c r="G484" s="47"/>
      <c r="H484" s="48" t="s">
        <v>54</v>
      </c>
      <c r="I484" s="48" t="s">
        <v>53</v>
      </c>
      <c r="J484" s="23" t="s">
        <v>70</v>
      </c>
      <c r="K484" s="86" t="s">
        <v>53</v>
      </c>
      <c r="L484" s="54"/>
      <c r="M484" s="24">
        <v>45288</v>
      </c>
      <c r="N484" s="24">
        <v>45288</v>
      </c>
      <c r="O484" s="48"/>
      <c r="P484" s="48"/>
      <c r="Q484" s="48"/>
      <c r="R484" s="48"/>
      <c r="S484" s="55">
        <f t="shared" si="32"/>
        <v>0</v>
      </c>
      <c r="T484" s="111"/>
      <c r="U484" s="112"/>
      <c r="V484" s="58">
        <v>1</v>
      </c>
      <c r="W484" s="42">
        <v>62.1</v>
      </c>
      <c r="X484" s="60">
        <f t="shared" si="30"/>
        <v>1</v>
      </c>
      <c r="Y484" s="61">
        <f t="shared" si="31"/>
        <v>62.1</v>
      </c>
      <c r="Z484" s="55">
        <f t="shared" si="33"/>
        <v>62.1</v>
      </c>
      <c r="AA484" s="92"/>
    </row>
    <row r="485" spans="1:27" s="67" customFormat="1" ht="15.75" customHeight="1" x14ac:dyDescent="0.2">
      <c r="A485" s="53" t="s">
        <v>150</v>
      </c>
      <c r="B485" s="53" t="s">
        <v>150</v>
      </c>
      <c r="C485" s="23" t="s">
        <v>203</v>
      </c>
      <c r="D485" s="20">
        <v>10161</v>
      </c>
      <c r="E485" s="23" t="s">
        <v>3</v>
      </c>
      <c r="F485" s="110"/>
      <c r="G485" s="47"/>
      <c r="H485" s="48" t="s">
        <v>54</v>
      </c>
      <c r="I485" s="48" t="s">
        <v>53</v>
      </c>
      <c r="J485" s="23" t="s">
        <v>723</v>
      </c>
      <c r="K485" s="86" t="s">
        <v>53</v>
      </c>
      <c r="L485" s="54"/>
      <c r="M485" s="24">
        <v>45244</v>
      </c>
      <c r="N485" s="24">
        <v>45244</v>
      </c>
      <c r="O485" s="48"/>
      <c r="P485" s="48"/>
      <c r="Q485" s="48"/>
      <c r="R485" s="48"/>
      <c r="S485" s="55">
        <f t="shared" si="32"/>
        <v>0</v>
      </c>
      <c r="T485" s="111"/>
      <c r="U485" s="112"/>
      <c r="V485" s="58">
        <v>1</v>
      </c>
      <c r="W485" s="42">
        <v>62.1</v>
      </c>
      <c r="X485" s="60">
        <f t="shared" si="30"/>
        <v>1</v>
      </c>
      <c r="Y485" s="61">
        <f t="shared" si="31"/>
        <v>62.1</v>
      </c>
      <c r="Z485" s="55">
        <f t="shared" si="33"/>
        <v>62.1</v>
      </c>
      <c r="AA485" s="92"/>
    </row>
    <row r="486" spans="1:27" s="67" customFormat="1" ht="15.75" customHeight="1" x14ac:dyDescent="0.2">
      <c r="A486" s="53" t="s">
        <v>150</v>
      </c>
      <c r="B486" s="53" t="s">
        <v>150</v>
      </c>
      <c r="C486" s="23" t="s">
        <v>203</v>
      </c>
      <c r="D486" s="20">
        <v>10161</v>
      </c>
      <c r="E486" s="23" t="s">
        <v>3</v>
      </c>
      <c r="F486" s="110"/>
      <c r="G486" s="47"/>
      <c r="H486" s="48" t="s">
        <v>54</v>
      </c>
      <c r="I486" s="48" t="s">
        <v>53</v>
      </c>
      <c r="J486" s="23" t="s">
        <v>242</v>
      </c>
      <c r="K486" s="86" t="s">
        <v>53</v>
      </c>
      <c r="L486" s="54"/>
      <c r="M486" s="24">
        <v>45252</v>
      </c>
      <c r="N486" s="24">
        <v>45252</v>
      </c>
      <c r="O486" s="48"/>
      <c r="P486" s="48"/>
      <c r="Q486" s="48"/>
      <c r="R486" s="48"/>
      <c r="S486" s="55">
        <f t="shared" si="32"/>
        <v>0</v>
      </c>
      <c r="T486" s="111"/>
      <c r="U486" s="112"/>
      <c r="V486" s="58">
        <v>1</v>
      </c>
      <c r="W486" s="42">
        <v>62.1</v>
      </c>
      <c r="X486" s="60">
        <f t="shared" si="30"/>
        <v>1</v>
      </c>
      <c r="Y486" s="61">
        <f t="shared" si="31"/>
        <v>62.1</v>
      </c>
      <c r="Z486" s="55">
        <f t="shared" si="33"/>
        <v>62.1</v>
      </c>
      <c r="AA486" s="92"/>
    </row>
    <row r="487" spans="1:27" s="67" customFormat="1" ht="15.75" customHeight="1" x14ac:dyDescent="0.2">
      <c r="A487" s="53" t="s">
        <v>150</v>
      </c>
      <c r="B487" s="53" t="s">
        <v>150</v>
      </c>
      <c r="C487" s="23" t="s">
        <v>305</v>
      </c>
      <c r="D487" s="20">
        <v>10765</v>
      </c>
      <c r="E487" s="23" t="s">
        <v>2</v>
      </c>
      <c r="F487" s="110"/>
      <c r="G487" s="47"/>
      <c r="H487" s="48" t="s">
        <v>54</v>
      </c>
      <c r="I487" s="48" t="s">
        <v>53</v>
      </c>
      <c r="J487" s="23" t="s">
        <v>585</v>
      </c>
      <c r="K487" s="86" t="s">
        <v>53</v>
      </c>
      <c r="L487" s="54"/>
      <c r="M487" s="24">
        <v>45222</v>
      </c>
      <c r="N487" s="24">
        <v>45222</v>
      </c>
      <c r="O487" s="48"/>
      <c r="P487" s="48"/>
      <c r="Q487" s="48"/>
      <c r="R487" s="48"/>
      <c r="S487" s="55">
        <f t="shared" si="32"/>
        <v>0</v>
      </c>
      <c r="T487" s="111"/>
      <c r="U487" s="112"/>
      <c r="V487" s="58">
        <v>1</v>
      </c>
      <c r="W487" s="42">
        <v>62.1</v>
      </c>
      <c r="X487" s="60">
        <f t="shared" si="30"/>
        <v>1</v>
      </c>
      <c r="Y487" s="61">
        <f t="shared" si="31"/>
        <v>62.1</v>
      </c>
      <c r="Z487" s="55">
        <f t="shared" si="33"/>
        <v>62.1</v>
      </c>
      <c r="AA487" s="92"/>
    </row>
    <row r="488" spans="1:27" s="67" customFormat="1" ht="15.75" customHeight="1" x14ac:dyDescent="0.2">
      <c r="A488" s="53" t="s">
        <v>150</v>
      </c>
      <c r="B488" s="53" t="s">
        <v>150</v>
      </c>
      <c r="C488" s="23" t="s">
        <v>67</v>
      </c>
      <c r="D488" s="20">
        <v>10298</v>
      </c>
      <c r="E488" s="23" t="s">
        <v>2</v>
      </c>
      <c r="F488" s="110"/>
      <c r="G488" s="47"/>
      <c r="H488" s="48" t="s">
        <v>54</v>
      </c>
      <c r="I488" s="48" t="s">
        <v>53</v>
      </c>
      <c r="J488" s="23" t="s">
        <v>724</v>
      </c>
      <c r="K488" s="86" t="s">
        <v>53</v>
      </c>
      <c r="L488" s="54"/>
      <c r="M488" s="24">
        <v>45239</v>
      </c>
      <c r="N488" s="24">
        <v>45239</v>
      </c>
      <c r="O488" s="48"/>
      <c r="P488" s="48"/>
      <c r="Q488" s="48"/>
      <c r="R488" s="48"/>
      <c r="S488" s="55">
        <f t="shared" si="32"/>
        <v>0</v>
      </c>
      <c r="T488" s="111"/>
      <c r="U488" s="112"/>
      <c r="V488" s="58">
        <v>1</v>
      </c>
      <c r="W488" s="42">
        <v>62.1</v>
      </c>
      <c r="X488" s="60">
        <f t="shared" si="30"/>
        <v>1</v>
      </c>
      <c r="Y488" s="61">
        <f t="shared" si="31"/>
        <v>62.1</v>
      </c>
      <c r="Z488" s="55">
        <f t="shared" si="33"/>
        <v>62.1</v>
      </c>
      <c r="AA488" s="92"/>
    </row>
    <row r="489" spans="1:27" s="67" customFormat="1" ht="15.75" customHeight="1" x14ac:dyDescent="0.2">
      <c r="A489" s="53" t="s">
        <v>150</v>
      </c>
      <c r="B489" s="53" t="s">
        <v>150</v>
      </c>
      <c r="C489" s="23" t="s">
        <v>67</v>
      </c>
      <c r="D489" s="20">
        <v>10298</v>
      </c>
      <c r="E489" s="23" t="s">
        <v>2</v>
      </c>
      <c r="F489" s="110"/>
      <c r="G489" s="47"/>
      <c r="H489" s="48" t="s">
        <v>54</v>
      </c>
      <c r="I489" s="48" t="s">
        <v>53</v>
      </c>
      <c r="J489" s="23" t="s">
        <v>724</v>
      </c>
      <c r="K489" s="86" t="s">
        <v>53</v>
      </c>
      <c r="L489" s="54"/>
      <c r="M489" s="24">
        <v>45238</v>
      </c>
      <c r="N489" s="24">
        <v>45238</v>
      </c>
      <c r="O489" s="48"/>
      <c r="P489" s="48"/>
      <c r="Q489" s="48"/>
      <c r="R489" s="48"/>
      <c r="S489" s="55">
        <f t="shared" si="32"/>
        <v>0</v>
      </c>
      <c r="T489" s="111"/>
      <c r="U489" s="112"/>
      <c r="V489" s="58">
        <v>1</v>
      </c>
      <c r="W489" s="42">
        <v>62.1</v>
      </c>
      <c r="X489" s="60">
        <f t="shared" si="30"/>
        <v>1</v>
      </c>
      <c r="Y489" s="61">
        <f t="shared" si="31"/>
        <v>62.1</v>
      </c>
      <c r="Z489" s="55">
        <f t="shared" si="33"/>
        <v>62.1</v>
      </c>
      <c r="AA489" s="92"/>
    </row>
    <row r="490" spans="1:27" s="67" customFormat="1" ht="15.75" customHeight="1" x14ac:dyDescent="0.2">
      <c r="A490" s="53" t="s">
        <v>150</v>
      </c>
      <c r="B490" s="53" t="s">
        <v>150</v>
      </c>
      <c r="C490" s="23" t="s">
        <v>215</v>
      </c>
      <c r="D490" s="20">
        <v>11123</v>
      </c>
      <c r="E490" s="23" t="s">
        <v>3</v>
      </c>
      <c r="F490" s="110"/>
      <c r="G490" s="47"/>
      <c r="H490" s="48" t="s">
        <v>54</v>
      </c>
      <c r="I490" s="48" t="s">
        <v>53</v>
      </c>
      <c r="J490" s="23" t="s">
        <v>725</v>
      </c>
      <c r="K490" s="86" t="s">
        <v>53</v>
      </c>
      <c r="L490" s="54"/>
      <c r="M490" s="24">
        <v>45289</v>
      </c>
      <c r="N490" s="24">
        <v>45289</v>
      </c>
      <c r="O490" s="48"/>
      <c r="P490" s="48"/>
      <c r="Q490" s="48"/>
      <c r="R490" s="48"/>
      <c r="S490" s="55">
        <f t="shared" si="32"/>
        <v>0</v>
      </c>
      <c r="T490" s="111"/>
      <c r="U490" s="112"/>
      <c r="V490" s="58">
        <v>1</v>
      </c>
      <c r="W490" s="42">
        <v>62.1</v>
      </c>
      <c r="X490" s="60">
        <f t="shared" si="30"/>
        <v>1</v>
      </c>
      <c r="Y490" s="61">
        <f t="shared" si="31"/>
        <v>62.1</v>
      </c>
      <c r="Z490" s="55">
        <f t="shared" si="33"/>
        <v>62.1</v>
      </c>
      <c r="AA490" s="92"/>
    </row>
    <row r="491" spans="1:27" s="67" customFormat="1" ht="15.75" customHeight="1" x14ac:dyDescent="0.2">
      <c r="A491" s="53" t="s">
        <v>150</v>
      </c>
      <c r="B491" s="53" t="s">
        <v>150</v>
      </c>
      <c r="C491" s="23" t="s">
        <v>359</v>
      </c>
      <c r="D491" s="20">
        <v>11022</v>
      </c>
      <c r="E491" s="23" t="s">
        <v>3</v>
      </c>
      <c r="F491" s="110"/>
      <c r="G491" s="47"/>
      <c r="H491" s="48" t="s">
        <v>54</v>
      </c>
      <c r="I491" s="48" t="s">
        <v>53</v>
      </c>
      <c r="J491" s="23" t="s">
        <v>274</v>
      </c>
      <c r="K491" s="86" t="s">
        <v>53</v>
      </c>
      <c r="L491" s="54"/>
      <c r="M491" s="24">
        <v>45260</v>
      </c>
      <c r="N491" s="24">
        <v>45260</v>
      </c>
      <c r="O491" s="48"/>
      <c r="P491" s="48"/>
      <c r="Q491" s="48"/>
      <c r="R491" s="48"/>
      <c r="S491" s="55">
        <f t="shared" si="32"/>
        <v>0</v>
      </c>
      <c r="T491" s="111"/>
      <c r="U491" s="112"/>
      <c r="V491" s="58">
        <v>1</v>
      </c>
      <c r="W491" s="42">
        <v>62.1</v>
      </c>
      <c r="X491" s="60">
        <f t="shared" si="30"/>
        <v>1</v>
      </c>
      <c r="Y491" s="61">
        <f t="shared" si="31"/>
        <v>62.1</v>
      </c>
      <c r="Z491" s="55">
        <f t="shared" si="33"/>
        <v>62.1</v>
      </c>
      <c r="AA491" s="92"/>
    </row>
    <row r="492" spans="1:27" s="67" customFormat="1" ht="15.75" customHeight="1" x14ac:dyDescent="0.2">
      <c r="A492" s="53" t="s">
        <v>150</v>
      </c>
      <c r="B492" s="53" t="s">
        <v>150</v>
      </c>
      <c r="C492" s="23" t="s">
        <v>205</v>
      </c>
      <c r="D492" s="20">
        <v>11103</v>
      </c>
      <c r="E492" s="23" t="s">
        <v>2</v>
      </c>
      <c r="F492" s="110"/>
      <c r="G492" s="47"/>
      <c r="H492" s="48" t="s">
        <v>54</v>
      </c>
      <c r="I492" s="48" t="s">
        <v>53</v>
      </c>
      <c r="J492" s="23" t="s">
        <v>341</v>
      </c>
      <c r="K492" s="86" t="s">
        <v>53</v>
      </c>
      <c r="L492" s="54"/>
      <c r="M492" s="24">
        <v>45246</v>
      </c>
      <c r="N492" s="24">
        <v>45246</v>
      </c>
      <c r="O492" s="48"/>
      <c r="P492" s="48"/>
      <c r="Q492" s="48"/>
      <c r="R492" s="48"/>
      <c r="S492" s="55">
        <f t="shared" si="32"/>
        <v>0</v>
      </c>
      <c r="T492" s="111"/>
      <c r="U492" s="112"/>
      <c r="V492" s="58">
        <v>1</v>
      </c>
      <c r="W492" s="42">
        <v>62.1</v>
      </c>
      <c r="X492" s="60">
        <f t="shared" si="30"/>
        <v>1</v>
      </c>
      <c r="Y492" s="61">
        <f t="shared" si="31"/>
        <v>62.1</v>
      </c>
      <c r="Z492" s="55">
        <f t="shared" si="33"/>
        <v>62.1</v>
      </c>
      <c r="AA492" s="92"/>
    </row>
    <row r="493" spans="1:27" s="67" customFormat="1" ht="15.75" customHeight="1" x14ac:dyDescent="0.2">
      <c r="A493" s="53" t="s">
        <v>150</v>
      </c>
      <c r="B493" s="53" t="s">
        <v>150</v>
      </c>
      <c r="C493" s="23" t="s">
        <v>94</v>
      </c>
      <c r="D493" s="20">
        <v>11075</v>
      </c>
      <c r="E493" s="23" t="s">
        <v>3</v>
      </c>
      <c r="F493" s="110"/>
      <c r="G493" s="47"/>
      <c r="H493" s="48" t="s">
        <v>54</v>
      </c>
      <c r="I493" s="48" t="s">
        <v>53</v>
      </c>
      <c r="J493" s="23" t="s">
        <v>726</v>
      </c>
      <c r="K493" s="86" t="s">
        <v>53</v>
      </c>
      <c r="L493" s="54"/>
      <c r="M493" s="24">
        <v>45239</v>
      </c>
      <c r="N493" s="24">
        <v>45239</v>
      </c>
      <c r="O493" s="48"/>
      <c r="P493" s="48"/>
      <c r="Q493" s="48"/>
      <c r="R493" s="48"/>
      <c r="S493" s="55">
        <f t="shared" si="32"/>
        <v>0</v>
      </c>
      <c r="T493" s="111"/>
      <c r="U493" s="112"/>
      <c r="V493" s="58">
        <v>1</v>
      </c>
      <c r="W493" s="42">
        <v>62.1</v>
      </c>
      <c r="X493" s="60">
        <f t="shared" si="30"/>
        <v>1</v>
      </c>
      <c r="Y493" s="61">
        <f t="shared" si="31"/>
        <v>62.1</v>
      </c>
      <c r="Z493" s="55">
        <f t="shared" si="33"/>
        <v>62.1</v>
      </c>
      <c r="AA493" s="92"/>
    </row>
    <row r="494" spans="1:27" s="67" customFormat="1" ht="15.75" customHeight="1" x14ac:dyDescent="0.2">
      <c r="A494" s="53" t="s">
        <v>150</v>
      </c>
      <c r="B494" s="53" t="s">
        <v>150</v>
      </c>
      <c r="C494" s="23" t="s">
        <v>94</v>
      </c>
      <c r="D494" s="20">
        <v>11075</v>
      </c>
      <c r="E494" s="23" t="s">
        <v>3</v>
      </c>
      <c r="F494" s="110"/>
      <c r="G494" s="47"/>
      <c r="H494" s="48" t="s">
        <v>54</v>
      </c>
      <c r="I494" s="48" t="s">
        <v>53</v>
      </c>
      <c r="J494" s="23" t="s">
        <v>715</v>
      </c>
      <c r="K494" s="86" t="s">
        <v>53</v>
      </c>
      <c r="L494" s="54"/>
      <c r="M494" s="24">
        <v>45243</v>
      </c>
      <c r="N494" s="24">
        <v>45243</v>
      </c>
      <c r="O494" s="48"/>
      <c r="P494" s="48"/>
      <c r="Q494" s="48"/>
      <c r="R494" s="48"/>
      <c r="S494" s="55">
        <f t="shared" si="32"/>
        <v>0</v>
      </c>
      <c r="T494" s="111"/>
      <c r="U494" s="112"/>
      <c r="V494" s="58">
        <v>1</v>
      </c>
      <c r="W494" s="42">
        <v>62.1</v>
      </c>
      <c r="X494" s="60">
        <f t="shared" si="30"/>
        <v>1</v>
      </c>
      <c r="Y494" s="61">
        <f t="shared" si="31"/>
        <v>62.1</v>
      </c>
      <c r="Z494" s="55">
        <f t="shared" si="33"/>
        <v>62.1</v>
      </c>
      <c r="AA494" s="92"/>
    </row>
    <row r="495" spans="1:27" s="67" customFormat="1" ht="15.75" customHeight="1" x14ac:dyDescent="0.2">
      <c r="A495" s="53" t="s">
        <v>150</v>
      </c>
      <c r="B495" s="53" t="s">
        <v>150</v>
      </c>
      <c r="C495" s="23" t="s">
        <v>94</v>
      </c>
      <c r="D495" s="20">
        <v>11075</v>
      </c>
      <c r="E495" s="23" t="s">
        <v>3</v>
      </c>
      <c r="F495" s="110"/>
      <c r="G495" s="47"/>
      <c r="H495" s="48" t="s">
        <v>54</v>
      </c>
      <c r="I495" s="48" t="s">
        <v>53</v>
      </c>
      <c r="J495" s="23" t="s">
        <v>727</v>
      </c>
      <c r="K495" s="86" t="s">
        <v>53</v>
      </c>
      <c r="L495" s="54"/>
      <c r="M495" s="24">
        <v>45250</v>
      </c>
      <c r="N495" s="24">
        <v>45250</v>
      </c>
      <c r="O495" s="48"/>
      <c r="P495" s="48"/>
      <c r="Q495" s="48"/>
      <c r="R495" s="48"/>
      <c r="S495" s="55">
        <f t="shared" si="32"/>
        <v>0</v>
      </c>
      <c r="T495" s="111"/>
      <c r="U495" s="112"/>
      <c r="V495" s="58">
        <v>1</v>
      </c>
      <c r="W495" s="42">
        <v>62.1</v>
      </c>
      <c r="X495" s="60">
        <f t="shared" si="30"/>
        <v>1</v>
      </c>
      <c r="Y495" s="61">
        <f t="shared" si="31"/>
        <v>62.1</v>
      </c>
      <c r="Z495" s="55">
        <f t="shared" si="33"/>
        <v>62.1</v>
      </c>
      <c r="AA495" s="92"/>
    </row>
    <row r="496" spans="1:27" s="67" customFormat="1" ht="15.75" customHeight="1" x14ac:dyDescent="0.2">
      <c r="A496" s="53" t="s">
        <v>150</v>
      </c>
      <c r="B496" s="53" t="s">
        <v>150</v>
      </c>
      <c r="C496" s="23" t="s">
        <v>315</v>
      </c>
      <c r="D496" s="20">
        <v>11134</v>
      </c>
      <c r="E496" s="23" t="s">
        <v>3</v>
      </c>
      <c r="F496" s="110"/>
      <c r="G496" s="47"/>
      <c r="H496" s="48" t="s">
        <v>54</v>
      </c>
      <c r="I496" s="48" t="s">
        <v>53</v>
      </c>
      <c r="J496" s="23" t="s">
        <v>40</v>
      </c>
      <c r="K496" s="86" t="s">
        <v>53</v>
      </c>
      <c r="L496" s="54"/>
      <c r="M496" s="24">
        <v>45267</v>
      </c>
      <c r="N496" s="24">
        <v>45267</v>
      </c>
      <c r="O496" s="48"/>
      <c r="P496" s="48"/>
      <c r="Q496" s="48"/>
      <c r="R496" s="48"/>
      <c r="S496" s="55">
        <f t="shared" si="32"/>
        <v>0</v>
      </c>
      <c r="T496" s="111"/>
      <c r="U496" s="112"/>
      <c r="V496" s="58">
        <v>1</v>
      </c>
      <c r="W496" s="42">
        <v>62.1</v>
      </c>
      <c r="X496" s="60">
        <f t="shared" si="30"/>
        <v>1</v>
      </c>
      <c r="Y496" s="61">
        <f t="shared" si="31"/>
        <v>62.1</v>
      </c>
      <c r="Z496" s="55">
        <f t="shared" si="33"/>
        <v>62.1</v>
      </c>
      <c r="AA496" s="92"/>
    </row>
    <row r="497" spans="1:27" s="67" customFormat="1" ht="15.75" customHeight="1" x14ac:dyDescent="0.2">
      <c r="A497" s="53" t="s">
        <v>150</v>
      </c>
      <c r="B497" s="53" t="s">
        <v>150</v>
      </c>
      <c r="C497" s="23" t="s">
        <v>315</v>
      </c>
      <c r="D497" s="20">
        <v>11134</v>
      </c>
      <c r="E497" s="23" t="s">
        <v>3</v>
      </c>
      <c r="F497" s="110"/>
      <c r="G497" s="47"/>
      <c r="H497" s="48" t="s">
        <v>54</v>
      </c>
      <c r="I497" s="48" t="s">
        <v>53</v>
      </c>
      <c r="J497" s="23" t="s">
        <v>339</v>
      </c>
      <c r="K497" s="86" t="s">
        <v>53</v>
      </c>
      <c r="L497" s="54"/>
      <c r="M497" s="24">
        <v>45218</v>
      </c>
      <c r="N497" s="24">
        <v>45218</v>
      </c>
      <c r="O497" s="48"/>
      <c r="P497" s="48"/>
      <c r="Q497" s="48"/>
      <c r="R497" s="48"/>
      <c r="S497" s="55">
        <f t="shared" si="32"/>
        <v>0</v>
      </c>
      <c r="T497" s="111"/>
      <c r="U497" s="112"/>
      <c r="V497" s="58">
        <v>1</v>
      </c>
      <c r="W497" s="42">
        <v>62.1</v>
      </c>
      <c r="X497" s="60">
        <f t="shared" ref="X497:X560" si="34">T497+V497</f>
        <v>1</v>
      </c>
      <c r="Y497" s="61">
        <f t="shared" ref="Y497:Y560" si="35">(T497*U497)+(V497*W497)</f>
        <v>62.1</v>
      </c>
      <c r="Z497" s="55">
        <f t="shared" si="33"/>
        <v>62.1</v>
      </c>
      <c r="AA497" s="92"/>
    </row>
    <row r="498" spans="1:27" s="67" customFormat="1" ht="15.75" customHeight="1" x14ac:dyDescent="0.2">
      <c r="A498" s="53" t="s">
        <v>150</v>
      </c>
      <c r="B498" s="53" t="s">
        <v>150</v>
      </c>
      <c r="C498" s="23" t="s">
        <v>419</v>
      </c>
      <c r="D498" s="20">
        <v>11260</v>
      </c>
      <c r="E498" s="23" t="s">
        <v>3</v>
      </c>
      <c r="F498" s="110"/>
      <c r="G498" s="47"/>
      <c r="H498" s="48" t="s">
        <v>54</v>
      </c>
      <c r="I498" s="48" t="s">
        <v>53</v>
      </c>
      <c r="J498" s="23" t="s">
        <v>89</v>
      </c>
      <c r="K498" s="86" t="s">
        <v>53</v>
      </c>
      <c r="L498" s="54"/>
      <c r="M498" s="24">
        <v>45267</v>
      </c>
      <c r="N498" s="24">
        <v>45267</v>
      </c>
      <c r="O498" s="48"/>
      <c r="P498" s="48"/>
      <c r="Q498" s="48"/>
      <c r="R498" s="48"/>
      <c r="S498" s="55">
        <f t="shared" si="32"/>
        <v>0</v>
      </c>
      <c r="T498" s="111"/>
      <c r="U498" s="112"/>
      <c r="V498" s="58">
        <v>1</v>
      </c>
      <c r="W498" s="42">
        <v>62.1</v>
      </c>
      <c r="X498" s="60">
        <f t="shared" si="34"/>
        <v>1</v>
      </c>
      <c r="Y498" s="61">
        <f t="shared" si="35"/>
        <v>62.1</v>
      </c>
      <c r="Z498" s="55">
        <f t="shared" si="33"/>
        <v>62.1</v>
      </c>
      <c r="AA498" s="92"/>
    </row>
    <row r="499" spans="1:27" s="67" customFormat="1" ht="15.75" customHeight="1" x14ac:dyDescent="0.2">
      <c r="A499" s="53" t="s">
        <v>150</v>
      </c>
      <c r="B499" s="53" t="s">
        <v>150</v>
      </c>
      <c r="C499" s="23" t="s">
        <v>319</v>
      </c>
      <c r="D499" s="20">
        <v>11348</v>
      </c>
      <c r="E499" s="23" t="s">
        <v>0</v>
      </c>
      <c r="F499" s="110"/>
      <c r="G499" s="47"/>
      <c r="H499" s="48" t="s">
        <v>54</v>
      </c>
      <c r="I499" s="48" t="s">
        <v>53</v>
      </c>
      <c r="J499" s="23" t="s">
        <v>668</v>
      </c>
      <c r="K499" s="86" t="s">
        <v>53</v>
      </c>
      <c r="L499" s="54"/>
      <c r="M499" s="24">
        <v>45169</v>
      </c>
      <c r="N499" s="24">
        <v>45169</v>
      </c>
      <c r="O499" s="48"/>
      <c r="P499" s="48"/>
      <c r="Q499" s="48"/>
      <c r="R499" s="48"/>
      <c r="S499" s="55">
        <f t="shared" si="32"/>
        <v>0</v>
      </c>
      <c r="T499" s="111"/>
      <c r="U499" s="112"/>
      <c r="V499" s="58">
        <v>1</v>
      </c>
      <c r="W499" s="42">
        <v>62.1</v>
      </c>
      <c r="X499" s="60">
        <f t="shared" si="34"/>
        <v>1</v>
      </c>
      <c r="Y499" s="61">
        <f t="shared" si="35"/>
        <v>62.1</v>
      </c>
      <c r="Z499" s="55">
        <f t="shared" si="33"/>
        <v>62.1</v>
      </c>
      <c r="AA499" s="92"/>
    </row>
    <row r="500" spans="1:27" s="67" customFormat="1" ht="15.75" customHeight="1" x14ac:dyDescent="0.2">
      <c r="A500" s="53" t="s">
        <v>150</v>
      </c>
      <c r="B500" s="53" t="s">
        <v>150</v>
      </c>
      <c r="C500" s="23" t="s">
        <v>319</v>
      </c>
      <c r="D500" s="20">
        <v>11348</v>
      </c>
      <c r="E500" s="23" t="s">
        <v>0</v>
      </c>
      <c r="F500" s="110"/>
      <c r="G500" s="47"/>
      <c r="H500" s="48" t="s">
        <v>54</v>
      </c>
      <c r="I500" s="48" t="s">
        <v>53</v>
      </c>
      <c r="J500" s="23" t="s">
        <v>546</v>
      </c>
      <c r="K500" s="86" t="s">
        <v>53</v>
      </c>
      <c r="L500" s="54"/>
      <c r="M500" s="24">
        <v>45146</v>
      </c>
      <c r="N500" s="24">
        <v>45146</v>
      </c>
      <c r="O500" s="48"/>
      <c r="P500" s="48"/>
      <c r="Q500" s="48"/>
      <c r="R500" s="48"/>
      <c r="S500" s="55">
        <f t="shared" si="32"/>
        <v>0</v>
      </c>
      <c r="T500" s="111"/>
      <c r="U500" s="112"/>
      <c r="V500" s="58">
        <v>1</v>
      </c>
      <c r="W500" s="42">
        <v>62.1</v>
      </c>
      <c r="X500" s="60">
        <f t="shared" si="34"/>
        <v>1</v>
      </c>
      <c r="Y500" s="61">
        <f t="shared" si="35"/>
        <v>62.1</v>
      </c>
      <c r="Z500" s="55">
        <f t="shared" si="33"/>
        <v>62.1</v>
      </c>
      <c r="AA500" s="92"/>
    </row>
    <row r="501" spans="1:27" s="67" customFormat="1" ht="15.75" customHeight="1" x14ac:dyDescent="0.2">
      <c r="A501" s="53" t="s">
        <v>150</v>
      </c>
      <c r="B501" s="53" t="s">
        <v>150</v>
      </c>
      <c r="C501" s="23" t="s">
        <v>319</v>
      </c>
      <c r="D501" s="20">
        <v>11348</v>
      </c>
      <c r="E501" s="23" t="s">
        <v>0</v>
      </c>
      <c r="F501" s="110"/>
      <c r="G501" s="47"/>
      <c r="H501" s="48" t="s">
        <v>54</v>
      </c>
      <c r="I501" s="48" t="s">
        <v>53</v>
      </c>
      <c r="J501" s="23" t="s">
        <v>687</v>
      </c>
      <c r="K501" s="86" t="s">
        <v>53</v>
      </c>
      <c r="L501" s="54"/>
      <c r="M501" s="24">
        <v>45142</v>
      </c>
      <c r="N501" s="24">
        <v>45142</v>
      </c>
      <c r="O501" s="48"/>
      <c r="P501" s="48"/>
      <c r="Q501" s="48"/>
      <c r="R501" s="48"/>
      <c r="S501" s="55">
        <f t="shared" si="32"/>
        <v>0</v>
      </c>
      <c r="T501" s="111"/>
      <c r="U501" s="112"/>
      <c r="V501" s="58">
        <v>1</v>
      </c>
      <c r="W501" s="42">
        <v>62.1</v>
      </c>
      <c r="X501" s="60">
        <f t="shared" si="34"/>
        <v>1</v>
      </c>
      <c r="Y501" s="61">
        <f t="shared" si="35"/>
        <v>62.1</v>
      </c>
      <c r="Z501" s="55">
        <f t="shared" si="33"/>
        <v>62.1</v>
      </c>
      <c r="AA501" s="92"/>
    </row>
    <row r="502" spans="1:27" s="67" customFormat="1" ht="15.75" customHeight="1" x14ac:dyDescent="0.2">
      <c r="A502" s="53" t="s">
        <v>150</v>
      </c>
      <c r="B502" s="53" t="s">
        <v>150</v>
      </c>
      <c r="C502" s="23" t="s">
        <v>112</v>
      </c>
      <c r="D502" s="20">
        <v>11143</v>
      </c>
      <c r="E502" s="23" t="s">
        <v>3</v>
      </c>
      <c r="F502" s="110"/>
      <c r="G502" s="47"/>
      <c r="H502" s="48" t="s">
        <v>54</v>
      </c>
      <c r="I502" s="48" t="s">
        <v>53</v>
      </c>
      <c r="J502" s="23" t="s">
        <v>274</v>
      </c>
      <c r="K502" s="86" t="s">
        <v>53</v>
      </c>
      <c r="L502" s="54"/>
      <c r="M502" s="24">
        <v>45246</v>
      </c>
      <c r="N502" s="24">
        <v>45246</v>
      </c>
      <c r="O502" s="48"/>
      <c r="P502" s="48"/>
      <c r="Q502" s="48"/>
      <c r="R502" s="48"/>
      <c r="S502" s="55">
        <f t="shared" si="32"/>
        <v>0</v>
      </c>
      <c r="T502" s="111"/>
      <c r="U502" s="112"/>
      <c r="V502" s="58">
        <v>1</v>
      </c>
      <c r="W502" s="42">
        <v>62.1</v>
      </c>
      <c r="X502" s="60">
        <f t="shared" si="34"/>
        <v>1</v>
      </c>
      <c r="Y502" s="61">
        <f t="shared" si="35"/>
        <v>62.1</v>
      </c>
      <c r="Z502" s="55">
        <f t="shared" si="33"/>
        <v>62.1</v>
      </c>
      <c r="AA502" s="92"/>
    </row>
    <row r="503" spans="1:27" s="67" customFormat="1" ht="15.75" customHeight="1" x14ac:dyDescent="0.2">
      <c r="A503" s="53" t="s">
        <v>150</v>
      </c>
      <c r="B503" s="53" t="s">
        <v>150</v>
      </c>
      <c r="C503" s="23" t="s">
        <v>64</v>
      </c>
      <c r="D503" s="20">
        <v>11187</v>
      </c>
      <c r="E503" s="23" t="s">
        <v>3</v>
      </c>
      <c r="F503" s="110"/>
      <c r="G503" s="47"/>
      <c r="H503" s="48" t="s">
        <v>54</v>
      </c>
      <c r="I503" s="48" t="s">
        <v>53</v>
      </c>
      <c r="J503" s="23" t="s">
        <v>633</v>
      </c>
      <c r="K503" s="86" t="s">
        <v>53</v>
      </c>
      <c r="L503" s="54"/>
      <c r="M503" s="24">
        <v>45223</v>
      </c>
      <c r="N503" s="24">
        <v>45223</v>
      </c>
      <c r="O503" s="48"/>
      <c r="P503" s="48"/>
      <c r="Q503" s="48"/>
      <c r="R503" s="48"/>
      <c r="S503" s="55">
        <f t="shared" si="32"/>
        <v>0</v>
      </c>
      <c r="T503" s="111"/>
      <c r="U503" s="112"/>
      <c r="V503" s="58">
        <v>1</v>
      </c>
      <c r="W503" s="42">
        <v>62.1</v>
      </c>
      <c r="X503" s="60">
        <f t="shared" si="34"/>
        <v>1</v>
      </c>
      <c r="Y503" s="61">
        <f t="shared" si="35"/>
        <v>62.1</v>
      </c>
      <c r="Z503" s="55">
        <f t="shared" si="33"/>
        <v>62.1</v>
      </c>
      <c r="AA503" s="92"/>
    </row>
    <row r="504" spans="1:27" s="67" customFormat="1" ht="15.75" customHeight="1" x14ac:dyDescent="0.2">
      <c r="A504" s="53" t="s">
        <v>150</v>
      </c>
      <c r="B504" s="53" t="s">
        <v>150</v>
      </c>
      <c r="C504" s="23" t="s">
        <v>64</v>
      </c>
      <c r="D504" s="20">
        <v>11187</v>
      </c>
      <c r="E504" s="23" t="s">
        <v>3</v>
      </c>
      <c r="F504" s="110"/>
      <c r="G504" s="47"/>
      <c r="H504" s="48" t="s">
        <v>54</v>
      </c>
      <c r="I504" s="48" t="s">
        <v>53</v>
      </c>
      <c r="J504" s="23" t="s">
        <v>728</v>
      </c>
      <c r="K504" s="86" t="s">
        <v>53</v>
      </c>
      <c r="L504" s="54"/>
      <c r="M504" s="24">
        <v>45207</v>
      </c>
      <c r="N504" s="24">
        <v>45207</v>
      </c>
      <c r="O504" s="48"/>
      <c r="P504" s="48"/>
      <c r="Q504" s="48"/>
      <c r="R504" s="48"/>
      <c r="S504" s="55">
        <f t="shared" si="32"/>
        <v>0</v>
      </c>
      <c r="T504" s="111"/>
      <c r="U504" s="112"/>
      <c r="V504" s="58">
        <v>1</v>
      </c>
      <c r="W504" s="42">
        <v>62.1</v>
      </c>
      <c r="X504" s="60">
        <f t="shared" si="34"/>
        <v>1</v>
      </c>
      <c r="Y504" s="61">
        <f t="shared" si="35"/>
        <v>62.1</v>
      </c>
      <c r="Z504" s="55">
        <f t="shared" si="33"/>
        <v>62.1</v>
      </c>
      <c r="AA504" s="92"/>
    </row>
    <row r="505" spans="1:27" s="67" customFormat="1" ht="15.75" customHeight="1" x14ac:dyDescent="0.2">
      <c r="A505" s="53" t="s">
        <v>150</v>
      </c>
      <c r="B505" s="53" t="s">
        <v>150</v>
      </c>
      <c r="C505" s="23" t="s">
        <v>358</v>
      </c>
      <c r="D505" s="20">
        <v>11280</v>
      </c>
      <c r="E505" s="23" t="s">
        <v>2</v>
      </c>
      <c r="F505" s="110"/>
      <c r="G505" s="47"/>
      <c r="H505" s="48" t="s">
        <v>54</v>
      </c>
      <c r="I505" s="48" t="s">
        <v>53</v>
      </c>
      <c r="J505" s="23" t="s">
        <v>729</v>
      </c>
      <c r="K505" s="86" t="s">
        <v>53</v>
      </c>
      <c r="L505" s="54"/>
      <c r="M505" s="24">
        <v>45230</v>
      </c>
      <c r="N505" s="24">
        <v>45230</v>
      </c>
      <c r="O505" s="48"/>
      <c r="P505" s="48"/>
      <c r="Q505" s="48"/>
      <c r="R505" s="48"/>
      <c r="S505" s="55">
        <f t="shared" si="32"/>
        <v>0</v>
      </c>
      <c r="T505" s="111"/>
      <c r="U505" s="112"/>
      <c r="V505" s="58">
        <v>1</v>
      </c>
      <c r="W505" s="42">
        <v>62.1</v>
      </c>
      <c r="X505" s="60">
        <f t="shared" si="34"/>
        <v>1</v>
      </c>
      <c r="Y505" s="61">
        <f t="shared" si="35"/>
        <v>62.1</v>
      </c>
      <c r="Z505" s="55">
        <f t="shared" si="33"/>
        <v>62.1</v>
      </c>
      <c r="AA505" s="92"/>
    </row>
    <row r="506" spans="1:27" s="67" customFormat="1" ht="15.75" customHeight="1" x14ac:dyDescent="0.2">
      <c r="A506" s="53" t="s">
        <v>150</v>
      </c>
      <c r="B506" s="53" t="s">
        <v>150</v>
      </c>
      <c r="C506" s="23" t="s">
        <v>479</v>
      </c>
      <c r="D506" s="20">
        <v>11151</v>
      </c>
      <c r="E506" s="23" t="s">
        <v>3</v>
      </c>
      <c r="F506" s="110"/>
      <c r="G506" s="47"/>
      <c r="H506" s="48" t="s">
        <v>54</v>
      </c>
      <c r="I506" s="48" t="s">
        <v>53</v>
      </c>
      <c r="J506" s="23" t="s">
        <v>426</v>
      </c>
      <c r="K506" s="86" t="s">
        <v>53</v>
      </c>
      <c r="L506" s="54"/>
      <c r="M506" s="24">
        <v>45196</v>
      </c>
      <c r="N506" s="24">
        <v>45196</v>
      </c>
      <c r="O506" s="48"/>
      <c r="P506" s="48"/>
      <c r="Q506" s="48"/>
      <c r="R506" s="48"/>
      <c r="S506" s="55">
        <f t="shared" si="32"/>
        <v>0</v>
      </c>
      <c r="T506" s="111"/>
      <c r="U506" s="112"/>
      <c r="V506" s="58">
        <v>1</v>
      </c>
      <c r="W506" s="42">
        <v>62.1</v>
      </c>
      <c r="X506" s="60">
        <f t="shared" si="34"/>
        <v>1</v>
      </c>
      <c r="Y506" s="61">
        <f t="shared" si="35"/>
        <v>62.1</v>
      </c>
      <c r="Z506" s="55">
        <f t="shared" si="33"/>
        <v>62.1</v>
      </c>
      <c r="AA506" s="92"/>
    </row>
    <row r="507" spans="1:27" s="67" customFormat="1" ht="15.75" customHeight="1" x14ac:dyDescent="0.2">
      <c r="A507" s="53" t="s">
        <v>150</v>
      </c>
      <c r="B507" s="53" t="s">
        <v>150</v>
      </c>
      <c r="C507" s="23" t="s">
        <v>479</v>
      </c>
      <c r="D507" s="20">
        <v>11151</v>
      </c>
      <c r="E507" s="23" t="s">
        <v>3</v>
      </c>
      <c r="F507" s="110"/>
      <c r="G507" s="47"/>
      <c r="H507" s="48" t="s">
        <v>54</v>
      </c>
      <c r="I507" s="48" t="s">
        <v>53</v>
      </c>
      <c r="J507" s="23" t="s">
        <v>426</v>
      </c>
      <c r="K507" s="86" t="s">
        <v>53</v>
      </c>
      <c r="L507" s="54"/>
      <c r="M507" s="24">
        <v>45158</v>
      </c>
      <c r="N507" s="24">
        <v>45158</v>
      </c>
      <c r="O507" s="48"/>
      <c r="P507" s="48"/>
      <c r="Q507" s="48"/>
      <c r="R507" s="48"/>
      <c r="S507" s="55">
        <f t="shared" si="32"/>
        <v>0</v>
      </c>
      <c r="T507" s="111"/>
      <c r="U507" s="112"/>
      <c r="V507" s="58">
        <v>1</v>
      </c>
      <c r="W507" s="42">
        <v>62.1</v>
      </c>
      <c r="X507" s="60">
        <f t="shared" si="34"/>
        <v>1</v>
      </c>
      <c r="Y507" s="61">
        <f t="shared" si="35"/>
        <v>62.1</v>
      </c>
      <c r="Z507" s="55">
        <f t="shared" si="33"/>
        <v>62.1</v>
      </c>
      <c r="AA507" s="92"/>
    </row>
    <row r="508" spans="1:27" s="67" customFormat="1" ht="15.75" customHeight="1" x14ac:dyDescent="0.2">
      <c r="A508" s="53" t="s">
        <v>150</v>
      </c>
      <c r="B508" s="53" t="s">
        <v>150</v>
      </c>
      <c r="C508" s="23" t="s">
        <v>479</v>
      </c>
      <c r="D508" s="20">
        <v>11151</v>
      </c>
      <c r="E508" s="23" t="s">
        <v>3</v>
      </c>
      <c r="F508" s="110"/>
      <c r="G508" s="47"/>
      <c r="H508" s="48" t="s">
        <v>54</v>
      </c>
      <c r="I508" s="48" t="s">
        <v>53</v>
      </c>
      <c r="J508" s="23" t="s">
        <v>348</v>
      </c>
      <c r="K508" s="86" t="s">
        <v>53</v>
      </c>
      <c r="L508" s="54"/>
      <c r="M508" s="24">
        <v>45172</v>
      </c>
      <c r="N508" s="24">
        <v>45172</v>
      </c>
      <c r="O508" s="48"/>
      <c r="P508" s="48"/>
      <c r="Q508" s="48"/>
      <c r="R508" s="48"/>
      <c r="S508" s="55">
        <f t="shared" si="32"/>
        <v>0</v>
      </c>
      <c r="T508" s="111"/>
      <c r="U508" s="112"/>
      <c r="V508" s="58">
        <v>1</v>
      </c>
      <c r="W508" s="42">
        <v>62.1</v>
      </c>
      <c r="X508" s="60">
        <f t="shared" si="34"/>
        <v>1</v>
      </c>
      <c r="Y508" s="61">
        <f t="shared" si="35"/>
        <v>62.1</v>
      </c>
      <c r="Z508" s="55">
        <f t="shared" si="33"/>
        <v>62.1</v>
      </c>
      <c r="AA508" s="92"/>
    </row>
    <row r="509" spans="1:27" s="67" customFormat="1" ht="15.75" customHeight="1" x14ac:dyDescent="0.2">
      <c r="A509" s="53" t="s">
        <v>150</v>
      </c>
      <c r="B509" s="53" t="s">
        <v>150</v>
      </c>
      <c r="C509" s="23" t="s">
        <v>360</v>
      </c>
      <c r="D509" s="20">
        <v>11276</v>
      </c>
      <c r="E509" s="23" t="s">
        <v>0</v>
      </c>
      <c r="F509" s="110"/>
      <c r="G509" s="47"/>
      <c r="H509" s="48" t="s">
        <v>54</v>
      </c>
      <c r="I509" s="48" t="s">
        <v>53</v>
      </c>
      <c r="J509" s="23" t="s">
        <v>730</v>
      </c>
      <c r="K509" s="86" t="s">
        <v>53</v>
      </c>
      <c r="L509" s="54"/>
      <c r="M509" s="24">
        <v>45114</v>
      </c>
      <c r="N509" s="24">
        <v>45114</v>
      </c>
      <c r="O509" s="48"/>
      <c r="P509" s="48"/>
      <c r="Q509" s="48"/>
      <c r="R509" s="48"/>
      <c r="S509" s="55">
        <f t="shared" si="32"/>
        <v>0</v>
      </c>
      <c r="T509" s="111"/>
      <c r="U509" s="112"/>
      <c r="V509" s="58">
        <v>1</v>
      </c>
      <c r="W509" s="42">
        <v>62.1</v>
      </c>
      <c r="X509" s="60">
        <f t="shared" si="34"/>
        <v>1</v>
      </c>
      <c r="Y509" s="61">
        <f t="shared" si="35"/>
        <v>62.1</v>
      </c>
      <c r="Z509" s="55">
        <f t="shared" si="33"/>
        <v>62.1</v>
      </c>
      <c r="AA509" s="92"/>
    </row>
    <row r="510" spans="1:27" s="67" customFormat="1" ht="15.75" customHeight="1" x14ac:dyDescent="0.2">
      <c r="A510" s="53" t="s">
        <v>150</v>
      </c>
      <c r="B510" s="53" t="s">
        <v>150</v>
      </c>
      <c r="C510" s="23" t="s">
        <v>378</v>
      </c>
      <c r="D510" s="20">
        <v>11277</v>
      </c>
      <c r="E510" s="23" t="s">
        <v>0</v>
      </c>
      <c r="F510" s="110"/>
      <c r="G510" s="47"/>
      <c r="H510" s="48" t="s">
        <v>54</v>
      </c>
      <c r="I510" s="48" t="s">
        <v>53</v>
      </c>
      <c r="J510" s="23" t="s">
        <v>731</v>
      </c>
      <c r="K510" s="86" t="s">
        <v>53</v>
      </c>
      <c r="L510" s="54"/>
      <c r="M510" s="24">
        <v>45203</v>
      </c>
      <c r="N510" s="24">
        <v>45203</v>
      </c>
      <c r="O510" s="48"/>
      <c r="P510" s="48"/>
      <c r="Q510" s="48"/>
      <c r="R510" s="48"/>
      <c r="S510" s="55">
        <f t="shared" si="32"/>
        <v>0</v>
      </c>
      <c r="T510" s="111"/>
      <c r="U510" s="112"/>
      <c r="V510" s="58">
        <v>1</v>
      </c>
      <c r="W510" s="42">
        <v>62.1</v>
      </c>
      <c r="X510" s="60">
        <f t="shared" si="34"/>
        <v>1</v>
      </c>
      <c r="Y510" s="61">
        <f t="shared" si="35"/>
        <v>62.1</v>
      </c>
      <c r="Z510" s="55">
        <f t="shared" si="33"/>
        <v>62.1</v>
      </c>
      <c r="AA510" s="92"/>
    </row>
    <row r="511" spans="1:27" s="67" customFormat="1" ht="15.75" customHeight="1" x14ac:dyDescent="0.2">
      <c r="A511" s="53" t="s">
        <v>150</v>
      </c>
      <c r="B511" s="53" t="s">
        <v>150</v>
      </c>
      <c r="C511" s="23" t="s">
        <v>378</v>
      </c>
      <c r="D511" s="20">
        <v>11277</v>
      </c>
      <c r="E511" s="23" t="s">
        <v>0</v>
      </c>
      <c r="F511" s="110"/>
      <c r="G511" s="47"/>
      <c r="H511" s="48" t="s">
        <v>54</v>
      </c>
      <c r="I511" s="48" t="s">
        <v>53</v>
      </c>
      <c r="J511" s="23" t="s">
        <v>732</v>
      </c>
      <c r="K511" s="86" t="s">
        <v>53</v>
      </c>
      <c r="L511" s="54"/>
      <c r="M511" s="24">
        <v>45114</v>
      </c>
      <c r="N511" s="24">
        <v>45114</v>
      </c>
      <c r="O511" s="48"/>
      <c r="P511" s="48"/>
      <c r="Q511" s="48"/>
      <c r="R511" s="48"/>
      <c r="S511" s="55">
        <f t="shared" si="32"/>
        <v>0</v>
      </c>
      <c r="T511" s="111"/>
      <c r="U511" s="112"/>
      <c r="V511" s="58">
        <v>1</v>
      </c>
      <c r="W511" s="42">
        <v>62.1</v>
      </c>
      <c r="X511" s="60">
        <f t="shared" si="34"/>
        <v>1</v>
      </c>
      <c r="Y511" s="61">
        <f t="shared" si="35"/>
        <v>62.1</v>
      </c>
      <c r="Z511" s="55">
        <f t="shared" si="33"/>
        <v>62.1</v>
      </c>
      <c r="AA511" s="92"/>
    </row>
    <row r="512" spans="1:27" s="67" customFormat="1" ht="15.75" customHeight="1" x14ac:dyDescent="0.2">
      <c r="A512" s="53" t="s">
        <v>150</v>
      </c>
      <c r="B512" s="53" t="s">
        <v>150</v>
      </c>
      <c r="C512" s="23" t="s">
        <v>378</v>
      </c>
      <c r="D512" s="20">
        <v>11277</v>
      </c>
      <c r="E512" s="23" t="s">
        <v>0</v>
      </c>
      <c r="F512" s="110"/>
      <c r="G512" s="47"/>
      <c r="H512" s="48" t="s">
        <v>54</v>
      </c>
      <c r="I512" s="48" t="s">
        <v>53</v>
      </c>
      <c r="J512" s="23" t="s">
        <v>519</v>
      </c>
      <c r="K512" s="86" t="s">
        <v>53</v>
      </c>
      <c r="L512" s="54"/>
      <c r="M512" s="24">
        <v>45167</v>
      </c>
      <c r="N512" s="24">
        <v>45167</v>
      </c>
      <c r="O512" s="48"/>
      <c r="P512" s="48"/>
      <c r="Q512" s="48"/>
      <c r="R512" s="48"/>
      <c r="S512" s="55">
        <f t="shared" si="32"/>
        <v>0</v>
      </c>
      <c r="T512" s="111"/>
      <c r="U512" s="112"/>
      <c r="V512" s="58">
        <v>1</v>
      </c>
      <c r="W512" s="42">
        <v>62.1</v>
      </c>
      <c r="X512" s="60">
        <f t="shared" si="34"/>
        <v>1</v>
      </c>
      <c r="Y512" s="61">
        <f t="shared" si="35"/>
        <v>62.1</v>
      </c>
      <c r="Z512" s="55">
        <f t="shared" si="33"/>
        <v>62.1</v>
      </c>
      <c r="AA512" s="92"/>
    </row>
    <row r="513" spans="1:27" s="67" customFormat="1" ht="15.75" customHeight="1" x14ac:dyDescent="0.2">
      <c r="A513" s="53" t="s">
        <v>150</v>
      </c>
      <c r="B513" s="53" t="s">
        <v>150</v>
      </c>
      <c r="C513" s="23" t="s">
        <v>487</v>
      </c>
      <c r="D513" s="20">
        <v>11269</v>
      </c>
      <c r="E513" s="23" t="s">
        <v>3</v>
      </c>
      <c r="F513" s="110"/>
      <c r="G513" s="47"/>
      <c r="H513" s="48" t="s">
        <v>54</v>
      </c>
      <c r="I513" s="48" t="s">
        <v>53</v>
      </c>
      <c r="J513" s="23" t="s">
        <v>452</v>
      </c>
      <c r="K513" s="86" t="s">
        <v>53</v>
      </c>
      <c r="L513" s="54"/>
      <c r="M513" s="24">
        <v>45226</v>
      </c>
      <c r="N513" s="24">
        <v>45226</v>
      </c>
      <c r="O513" s="48"/>
      <c r="P513" s="48"/>
      <c r="Q513" s="48"/>
      <c r="R513" s="48"/>
      <c r="S513" s="55">
        <f t="shared" si="32"/>
        <v>0</v>
      </c>
      <c r="T513" s="111"/>
      <c r="U513" s="112"/>
      <c r="V513" s="58">
        <v>1</v>
      </c>
      <c r="W513" s="42">
        <v>62.1</v>
      </c>
      <c r="X513" s="60">
        <f t="shared" si="34"/>
        <v>1</v>
      </c>
      <c r="Y513" s="61">
        <f t="shared" si="35"/>
        <v>62.1</v>
      </c>
      <c r="Z513" s="55">
        <f t="shared" si="33"/>
        <v>62.1</v>
      </c>
      <c r="AA513" s="92"/>
    </row>
    <row r="514" spans="1:27" s="67" customFormat="1" ht="15.75" customHeight="1" x14ac:dyDescent="0.2">
      <c r="A514" s="53" t="s">
        <v>150</v>
      </c>
      <c r="B514" s="53" t="s">
        <v>150</v>
      </c>
      <c r="C514" s="23" t="s">
        <v>320</v>
      </c>
      <c r="D514" s="20">
        <v>11282</v>
      </c>
      <c r="E514" s="23" t="s">
        <v>2</v>
      </c>
      <c r="F514" s="110"/>
      <c r="G514" s="47"/>
      <c r="H514" s="48" t="s">
        <v>54</v>
      </c>
      <c r="I514" s="48" t="s">
        <v>53</v>
      </c>
      <c r="J514" s="23" t="s">
        <v>401</v>
      </c>
      <c r="K514" s="86" t="s">
        <v>53</v>
      </c>
      <c r="L514" s="54"/>
      <c r="M514" s="24">
        <v>45260</v>
      </c>
      <c r="N514" s="24">
        <v>45260</v>
      </c>
      <c r="O514" s="48"/>
      <c r="P514" s="48"/>
      <c r="Q514" s="48"/>
      <c r="R514" s="48"/>
      <c r="S514" s="55">
        <f t="shared" si="32"/>
        <v>0</v>
      </c>
      <c r="T514" s="111"/>
      <c r="U514" s="112"/>
      <c r="V514" s="58">
        <v>1</v>
      </c>
      <c r="W514" s="42">
        <v>62.1</v>
      </c>
      <c r="X514" s="60">
        <f t="shared" si="34"/>
        <v>1</v>
      </c>
      <c r="Y514" s="61">
        <f t="shared" si="35"/>
        <v>62.1</v>
      </c>
      <c r="Z514" s="55">
        <f t="shared" si="33"/>
        <v>62.1</v>
      </c>
      <c r="AA514" s="92"/>
    </row>
    <row r="515" spans="1:27" s="67" customFormat="1" ht="15.75" customHeight="1" x14ac:dyDescent="0.2">
      <c r="A515" s="53" t="s">
        <v>150</v>
      </c>
      <c r="B515" s="53" t="s">
        <v>150</v>
      </c>
      <c r="C515" s="23" t="s">
        <v>488</v>
      </c>
      <c r="D515" s="20">
        <v>11352</v>
      </c>
      <c r="E515" s="23" t="s">
        <v>3</v>
      </c>
      <c r="F515" s="110"/>
      <c r="G515" s="47"/>
      <c r="H515" s="48" t="s">
        <v>54</v>
      </c>
      <c r="I515" s="48" t="s">
        <v>53</v>
      </c>
      <c r="J515" s="23" t="s">
        <v>733</v>
      </c>
      <c r="K515" s="86" t="s">
        <v>53</v>
      </c>
      <c r="L515" s="54"/>
      <c r="M515" s="24">
        <v>45225</v>
      </c>
      <c r="N515" s="24">
        <v>45225</v>
      </c>
      <c r="O515" s="48"/>
      <c r="P515" s="48"/>
      <c r="Q515" s="48"/>
      <c r="R515" s="48"/>
      <c r="S515" s="55">
        <f t="shared" si="32"/>
        <v>0</v>
      </c>
      <c r="T515" s="111"/>
      <c r="U515" s="112"/>
      <c r="V515" s="58">
        <v>1</v>
      </c>
      <c r="W515" s="42">
        <v>62.1</v>
      </c>
      <c r="X515" s="60">
        <f t="shared" si="34"/>
        <v>1</v>
      </c>
      <c r="Y515" s="61">
        <f t="shared" si="35"/>
        <v>62.1</v>
      </c>
      <c r="Z515" s="55">
        <f t="shared" si="33"/>
        <v>62.1</v>
      </c>
      <c r="AA515" s="92"/>
    </row>
    <row r="516" spans="1:27" s="67" customFormat="1" ht="15.75" customHeight="1" x14ac:dyDescent="0.2">
      <c r="A516" s="53" t="s">
        <v>150</v>
      </c>
      <c r="B516" s="53" t="s">
        <v>150</v>
      </c>
      <c r="C516" s="23" t="s">
        <v>156</v>
      </c>
      <c r="D516" s="20">
        <v>9720</v>
      </c>
      <c r="E516" s="23" t="s">
        <v>2</v>
      </c>
      <c r="F516" s="110"/>
      <c r="G516" s="47"/>
      <c r="H516" s="48" t="s">
        <v>54</v>
      </c>
      <c r="I516" s="48" t="s">
        <v>53</v>
      </c>
      <c r="J516" s="23" t="s">
        <v>180</v>
      </c>
      <c r="K516" s="86" t="s">
        <v>53</v>
      </c>
      <c r="L516" s="54"/>
      <c r="M516" s="24">
        <v>45265</v>
      </c>
      <c r="N516" s="24">
        <v>45265</v>
      </c>
      <c r="O516" s="48"/>
      <c r="P516" s="48"/>
      <c r="Q516" s="48"/>
      <c r="R516" s="48"/>
      <c r="S516" s="55">
        <f t="shared" si="32"/>
        <v>0</v>
      </c>
      <c r="T516" s="111"/>
      <c r="U516" s="112"/>
      <c r="V516" s="58">
        <v>1</v>
      </c>
      <c r="W516" s="42">
        <v>62.1</v>
      </c>
      <c r="X516" s="60">
        <f t="shared" si="34"/>
        <v>1</v>
      </c>
      <c r="Y516" s="61">
        <f t="shared" si="35"/>
        <v>62.1</v>
      </c>
      <c r="Z516" s="55">
        <f t="shared" si="33"/>
        <v>62.1</v>
      </c>
      <c r="AA516" s="92"/>
    </row>
    <row r="517" spans="1:27" s="67" customFormat="1" ht="15.75" customHeight="1" x14ac:dyDescent="0.2">
      <c r="A517" s="53" t="s">
        <v>150</v>
      </c>
      <c r="B517" s="53" t="s">
        <v>150</v>
      </c>
      <c r="C517" s="23" t="s">
        <v>156</v>
      </c>
      <c r="D517" s="20">
        <v>9720</v>
      </c>
      <c r="E517" s="23" t="s">
        <v>2</v>
      </c>
      <c r="F517" s="110"/>
      <c r="G517" s="47"/>
      <c r="H517" s="48" t="s">
        <v>54</v>
      </c>
      <c r="I517" s="48" t="s">
        <v>53</v>
      </c>
      <c r="J517" s="23" t="s">
        <v>400</v>
      </c>
      <c r="K517" s="86" t="s">
        <v>53</v>
      </c>
      <c r="L517" s="54"/>
      <c r="M517" s="24">
        <v>45246</v>
      </c>
      <c r="N517" s="24">
        <v>45246</v>
      </c>
      <c r="O517" s="48"/>
      <c r="P517" s="48"/>
      <c r="Q517" s="48"/>
      <c r="R517" s="48"/>
      <c r="S517" s="55">
        <f t="shared" si="32"/>
        <v>0</v>
      </c>
      <c r="T517" s="111"/>
      <c r="U517" s="112"/>
      <c r="V517" s="58">
        <v>1</v>
      </c>
      <c r="W517" s="42">
        <v>62.1</v>
      </c>
      <c r="X517" s="60">
        <f t="shared" si="34"/>
        <v>1</v>
      </c>
      <c r="Y517" s="61">
        <f t="shared" si="35"/>
        <v>62.1</v>
      </c>
      <c r="Z517" s="55">
        <f t="shared" si="33"/>
        <v>62.1</v>
      </c>
      <c r="AA517" s="92"/>
    </row>
    <row r="518" spans="1:27" s="67" customFormat="1" ht="15.75" customHeight="1" x14ac:dyDescent="0.2">
      <c r="A518" s="53" t="s">
        <v>150</v>
      </c>
      <c r="B518" s="53" t="s">
        <v>150</v>
      </c>
      <c r="C518" s="23" t="s">
        <v>34</v>
      </c>
      <c r="D518" s="20">
        <v>9723</v>
      </c>
      <c r="E518" s="23" t="s">
        <v>2</v>
      </c>
      <c r="F518" s="110"/>
      <c r="G518" s="47"/>
      <c r="H518" s="48" t="s">
        <v>54</v>
      </c>
      <c r="I518" s="48" t="s">
        <v>53</v>
      </c>
      <c r="J518" s="23" t="s">
        <v>33</v>
      </c>
      <c r="K518" s="86" t="s">
        <v>53</v>
      </c>
      <c r="L518" s="54"/>
      <c r="M518" s="24">
        <v>45261</v>
      </c>
      <c r="N518" s="24">
        <v>45261</v>
      </c>
      <c r="O518" s="48"/>
      <c r="P518" s="48"/>
      <c r="Q518" s="48"/>
      <c r="R518" s="48"/>
      <c r="S518" s="55">
        <f t="shared" si="32"/>
        <v>0</v>
      </c>
      <c r="T518" s="111"/>
      <c r="U518" s="112"/>
      <c r="V518" s="58">
        <v>1</v>
      </c>
      <c r="W518" s="42">
        <v>62.1</v>
      </c>
      <c r="X518" s="60">
        <f t="shared" si="34"/>
        <v>1</v>
      </c>
      <c r="Y518" s="61">
        <f t="shared" si="35"/>
        <v>62.1</v>
      </c>
      <c r="Z518" s="55">
        <f t="shared" si="33"/>
        <v>62.1</v>
      </c>
      <c r="AA518" s="92"/>
    </row>
    <row r="519" spans="1:27" s="67" customFormat="1" ht="15.75" customHeight="1" x14ac:dyDescent="0.2">
      <c r="A519" s="53" t="s">
        <v>150</v>
      </c>
      <c r="B519" s="53" t="s">
        <v>150</v>
      </c>
      <c r="C519" s="23" t="s">
        <v>81</v>
      </c>
      <c r="D519" s="20">
        <v>7526</v>
      </c>
      <c r="E519" s="23" t="s">
        <v>4</v>
      </c>
      <c r="F519" s="110"/>
      <c r="G519" s="47"/>
      <c r="H519" s="48" t="s">
        <v>54</v>
      </c>
      <c r="I519" s="48" t="s">
        <v>53</v>
      </c>
      <c r="J519" s="23" t="s">
        <v>734</v>
      </c>
      <c r="K519" s="86" t="s">
        <v>53</v>
      </c>
      <c r="L519" s="54"/>
      <c r="M519" s="24">
        <v>45187</v>
      </c>
      <c r="N519" s="24">
        <v>45187</v>
      </c>
      <c r="O519" s="48"/>
      <c r="P519" s="48"/>
      <c r="Q519" s="48"/>
      <c r="R519" s="48"/>
      <c r="S519" s="55">
        <f t="shared" si="32"/>
        <v>0</v>
      </c>
      <c r="T519" s="111"/>
      <c r="U519" s="112"/>
      <c r="V519" s="58">
        <v>1</v>
      </c>
      <c r="W519" s="42">
        <v>62.1</v>
      </c>
      <c r="X519" s="60">
        <f t="shared" si="34"/>
        <v>1</v>
      </c>
      <c r="Y519" s="61">
        <f t="shared" si="35"/>
        <v>62.1</v>
      </c>
      <c r="Z519" s="55">
        <f t="shared" si="33"/>
        <v>62.1</v>
      </c>
      <c r="AA519" s="92"/>
    </row>
    <row r="520" spans="1:27" s="67" customFormat="1" ht="15.75" customHeight="1" x14ac:dyDescent="0.2">
      <c r="A520" s="53" t="s">
        <v>150</v>
      </c>
      <c r="B520" s="53" t="s">
        <v>150</v>
      </c>
      <c r="C520" s="23" t="s">
        <v>81</v>
      </c>
      <c r="D520" s="20">
        <v>7526</v>
      </c>
      <c r="E520" s="23" t="s">
        <v>4</v>
      </c>
      <c r="F520" s="110"/>
      <c r="G520" s="47"/>
      <c r="H520" s="48" t="s">
        <v>54</v>
      </c>
      <c r="I520" s="48" t="s">
        <v>53</v>
      </c>
      <c r="J520" s="23" t="s">
        <v>674</v>
      </c>
      <c r="K520" s="86" t="s">
        <v>53</v>
      </c>
      <c r="L520" s="54"/>
      <c r="M520" s="24">
        <v>45203</v>
      </c>
      <c r="N520" s="24">
        <v>45203</v>
      </c>
      <c r="O520" s="48"/>
      <c r="P520" s="48"/>
      <c r="Q520" s="48"/>
      <c r="R520" s="48"/>
      <c r="S520" s="55">
        <f t="shared" ref="S520:S583" si="36">Q520+R520</f>
        <v>0</v>
      </c>
      <c r="T520" s="111"/>
      <c r="U520" s="112"/>
      <c r="V520" s="58">
        <v>1</v>
      </c>
      <c r="W520" s="42">
        <v>62.1</v>
      </c>
      <c r="X520" s="60">
        <f t="shared" si="34"/>
        <v>1</v>
      </c>
      <c r="Y520" s="61">
        <f t="shared" si="35"/>
        <v>62.1</v>
      </c>
      <c r="Z520" s="55">
        <f t="shared" ref="Z520:Z583" si="37">S520+Y520</f>
        <v>62.1</v>
      </c>
      <c r="AA520" s="92"/>
    </row>
    <row r="521" spans="1:27" s="67" customFormat="1" ht="15.75" customHeight="1" x14ac:dyDescent="0.2">
      <c r="A521" s="53" t="s">
        <v>150</v>
      </c>
      <c r="B521" s="53" t="s">
        <v>150</v>
      </c>
      <c r="C521" s="23" t="s">
        <v>81</v>
      </c>
      <c r="D521" s="20">
        <v>7526</v>
      </c>
      <c r="E521" s="23" t="s">
        <v>4</v>
      </c>
      <c r="F521" s="110"/>
      <c r="G521" s="47"/>
      <c r="H521" s="48" t="s">
        <v>54</v>
      </c>
      <c r="I521" s="48" t="s">
        <v>53</v>
      </c>
      <c r="J521" s="23" t="s">
        <v>735</v>
      </c>
      <c r="K521" s="86" t="s">
        <v>53</v>
      </c>
      <c r="L521" s="54"/>
      <c r="M521" s="24">
        <v>45182</v>
      </c>
      <c r="N521" s="24">
        <v>45182</v>
      </c>
      <c r="O521" s="48"/>
      <c r="P521" s="48"/>
      <c r="Q521" s="48"/>
      <c r="R521" s="48"/>
      <c r="S521" s="55">
        <f t="shared" si="36"/>
        <v>0</v>
      </c>
      <c r="T521" s="111"/>
      <c r="U521" s="112"/>
      <c r="V521" s="58">
        <v>1</v>
      </c>
      <c r="W521" s="42">
        <v>62.1</v>
      </c>
      <c r="X521" s="60">
        <f t="shared" si="34"/>
        <v>1</v>
      </c>
      <c r="Y521" s="61">
        <f t="shared" si="35"/>
        <v>62.1</v>
      </c>
      <c r="Z521" s="55">
        <f t="shared" si="37"/>
        <v>62.1</v>
      </c>
      <c r="AA521" s="92"/>
    </row>
    <row r="522" spans="1:27" s="67" customFormat="1" ht="15.75" customHeight="1" x14ac:dyDescent="0.2">
      <c r="A522" s="53" t="s">
        <v>150</v>
      </c>
      <c r="B522" s="53" t="s">
        <v>150</v>
      </c>
      <c r="C522" s="23" t="s">
        <v>80</v>
      </c>
      <c r="D522" s="20">
        <v>7744</v>
      </c>
      <c r="E522" s="23" t="s">
        <v>3</v>
      </c>
      <c r="F522" s="110"/>
      <c r="G522" s="47"/>
      <c r="H522" s="48" t="s">
        <v>54</v>
      </c>
      <c r="I522" s="48" t="s">
        <v>53</v>
      </c>
      <c r="J522" s="23" t="s">
        <v>736</v>
      </c>
      <c r="K522" s="86" t="s">
        <v>53</v>
      </c>
      <c r="L522" s="54"/>
      <c r="M522" s="24">
        <v>45147</v>
      </c>
      <c r="N522" s="24">
        <v>45147</v>
      </c>
      <c r="O522" s="48"/>
      <c r="P522" s="48"/>
      <c r="Q522" s="48"/>
      <c r="R522" s="48"/>
      <c r="S522" s="55">
        <f t="shared" si="36"/>
        <v>0</v>
      </c>
      <c r="T522" s="111"/>
      <c r="U522" s="112"/>
      <c r="V522" s="58">
        <v>1</v>
      </c>
      <c r="W522" s="42">
        <v>62.1</v>
      </c>
      <c r="X522" s="60">
        <f t="shared" si="34"/>
        <v>1</v>
      </c>
      <c r="Y522" s="61">
        <f t="shared" si="35"/>
        <v>62.1</v>
      </c>
      <c r="Z522" s="55">
        <f t="shared" si="37"/>
        <v>62.1</v>
      </c>
      <c r="AA522" s="92"/>
    </row>
    <row r="523" spans="1:27" s="67" customFormat="1" ht="15.75" customHeight="1" x14ac:dyDescent="0.2">
      <c r="A523" s="53" t="s">
        <v>150</v>
      </c>
      <c r="B523" s="53" t="s">
        <v>150</v>
      </c>
      <c r="C523" s="23" t="s">
        <v>191</v>
      </c>
      <c r="D523" s="20">
        <v>8374</v>
      </c>
      <c r="E523" s="23" t="s">
        <v>4</v>
      </c>
      <c r="F523" s="110"/>
      <c r="G523" s="47"/>
      <c r="H523" s="48" t="s">
        <v>54</v>
      </c>
      <c r="I523" s="48" t="s">
        <v>53</v>
      </c>
      <c r="J523" s="23" t="s">
        <v>737</v>
      </c>
      <c r="K523" s="86" t="s">
        <v>53</v>
      </c>
      <c r="L523" s="54"/>
      <c r="M523" s="24">
        <v>45259</v>
      </c>
      <c r="N523" s="24">
        <v>45259</v>
      </c>
      <c r="O523" s="48"/>
      <c r="P523" s="48"/>
      <c r="Q523" s="48"/>
      <c r="R523" s="48"/>
      <c r="S523" s="55">
        <f t="shared" si="36"/>
        <v>0</v>
      </c>
      <c r="T523" s="111"/>
      <c r="U523" s="112"/>
      <c r="V523" s="58">
        <v>1</v>
      </c>
      <c r="W523" s="42">
        <v>62.1</v>
      </c>
      <c r="X523" s="60">
        <f t="shared" si="34"/>
        <v>1</v>
      </c>
      <c r="Y523" s="61">
        <f t="shared" si="35"/>
        <v>62.1</v>
      </c>
      <c r="Z523" s="55">
        <f t="shared" si="37"/>
        <v>62.1</v>
      </c>
      <c r="AA523" s="92"/>
    </row>
    <row r="524" spans="1:27" s="67" customFormat="1" ht="15.75" customHeight="1" x14ac:dyDescent="0.2">
      <c r="A524" s="53" t="s">
        <v>150</v>
      </c>
      <c r="B524" s="53" t="s">
        <v>150</v>
      </c>
      <c r="C524" s="23" t="s">
        <v>191</v>
      </c>
      <c r="D524" s="20">
        <v>8374</v>
      </c>
      <c r="E524" s="23" t="s">
        <v>4</v>
      </c>
      <c r="F524" s="110"/>
      <c r="G524" s="47"/>
      <c r="H524" s="48" t="s">
        <v>54</v>
      </c>
      <c r="I524" s="48" t="s">
        <v>53</v>
      </c>
      <c r="J524" s="23" t="s">
        <v>738</v>
      </c>
      <c r="K524" s="86" t="s">
        <v>53</v>
      </c>
      <c r="L524" s="54"/>
      <c r="M524" s="24">
        <v>45219</v>
      </c>
      <c r="N524" s="24">
        <v>45219</v>
      </c>
      <c r="O524" s="48"/>
      <c r="P524" s="48"/>
      <c r="Q524" s="48"/>
      <c r="R524" s="48"/>
      <c r="S524" s="55">
        <f t="shared" si="36"/>
        <v>0</v>
      </c>
      <c r="T524" s="111"/>
      <c r="U524" s="112"/>
      <c r="V524" s="58">
        <v>1</v>
      </c>
      <c r="W524" s="42">
        <v>62.1</v>
      </c>
      <c r="X524" s="60">
        <f t="shared" si="34"/>
        <v>1</v>
      </c>
      <c r="Y524" s="61">
        <f t="shared" si="35"/>
        <v>62.1</v>
      </c>
      <c r="Z524" s="55">
        <f t="shared" si="37"/>
        <v>62.1</v>
      </c>
      <c r="AA524" s="92"/>
    </row>
    <row r="525" spans="1:27" s="67" customFormat="1" ht="15.75" customHeight="1" x14ac:dyDescent="0.2">
      <c r="A525" s="53" t="s">
        <v>150</v>
      </c>
      <c r="B525" s="53" t="s">
        <v>150</v>
      </c>
      <c r="C525" s="23" t="s">
        <v>191</v>
      </c>
      <c r="D525" s="20">
        <v>8374</v>
      </c>
      <c r="E525" s="23" t="s">
        <v>4</v>
      </c>
      <c r="F525" s="110"/>
      <c r="G525" s="47"/>
      <c r="H525" s="48" t="s">
        <v>54</v>
      </c>
      <c r="I525" s="48" t="s">
        <v>53</v>
      </c>
      <c r="J525" s="23" t="s">
        <v>40</v>
      </c>
      <c r="K525" s="86" t="s">
        <v>53</v>
      </c>
      <c r="L525" s="54"/>
      <c r="M525" s="24">
        <v>45273</v>
      </c>
      <c r="N525" s="24">
        <v>45273</v>
      </c>
      <c r="O525" s="48"/>
      <c r="P525" s="48"/>
      <c r="Q525" s="48"/>
      <c r="R525" s="48"/>
      <c r="S525" s="55">
        <f t="shared" si="36"/>
        <v>0</v>
      </c>
      <c r="T525" s="111"/>
      <c r="U525" s="112"/>
      <c r="V525" s="58">
        <v>1</v>
      </c>
      <c r="W525" s="42">
        <v>62.1</v>
      </c>
      <c r="X525" s="60">
        <f t="shared" si="34"/>
        <v>1</v>
      </c>
      <c r="Y525" s="61">
        <f t="shared" si="35"/>
        <v>62.1</v>
      </c>
      <c r="Z525" s="55">
        <f t="shared" si="37"/>
        <v>62.1</v>
      </c>
      <c r="AA525" s="92"/>
    </row>
    <row r="526" spans="1:27" s="67" customFormat="1" ht="15.75" customHeight="1" x14ac:dyDescent="0.2">
      <c r="A526" s="53" t="s">
        <v>150</v>
      </c>
      <c r="B526" s="53" t="s">
        <v>150</v>
      </c>
      <c r="C526" s="23" t="s">
        <v>10</v>
      </c>
      <c r="D526" s="20">
        <v>7782</v>
      </c>
      <c r="E526" s="23" t="s">
        <v>0</v>
      </c>
      <c r="F526" s="110"/>
      <c r="G526" s="47"/>
      <c r="H526" s="48" t="s">
        <v>54</v>
      </c>
      <c r="I526" s="48" t="s">
        <v>53</v>
      </c>
      <c r="J526" s="23" t="s">
        <v>739</v>
      </c>
      <c r="K526" s="86" t="s">
        <v>53</v>
      </c>
      <c r="L526" s="54"/>
      <c r="M526" s="24">
        <v>45268</v>
      </c>
      <c r="N526" s="24">
        <v>45268</v>
      </c>
      <c r="O526" s="48"/>
      <c r="P526" s="48"/>
      <c r="Q526" s="48"/>
      <c r="R526" s="48"/>
      <c r="S526" s="55">
        <f t="shared" si="36"/>
        <v>0</v>
      </c>
      <c r="T526" s="111"/>
      <c r="U526" s="112"/>
      <c r="V526" s="58">
        <v>1</v>
      </c>
      <c r="W526" s="42">
        <v>62.1</v>
      </c>
      <c r="X526" s="60">
        <f t="shared" si="34"/>
        <v>1</v>
      </c>
      <c r="Y526" s="61">
        <f t="shared" si="35"/>
        <v>62.1</v>
      </c>
      <c r="Z526" s="55">
        <f t="shared" si="37"/>
        <v>62.1</v>
      </c>
      <c r="AA526" s="92"/>
    </row>
    <row r="527" spans="1:27" s="67" customFormat="1" ht="15.75" customHeight="1" x14ac:dyDescent="0.2">
      <c r="A527" s="53" t="s">
        <v>150</v>
      </c>
      <c r="B527" s="53" t="s">
        <v>150</v>
      </c>
      <c r="C527" s="23" t="s">
        <v>10</v>
      </c>
      <c r="D527" s="20">
        <v>7782</v>
      </c>
      <c r="E527" s="23" t="s">
        <v>0</v>
      </c>
      <c r="F527" s="110"/>
      <c r="G527" s="47"/>
      <c r="H527" s="48" t="s">
        <v>54</v>
      </c>
      <c r="I527" s="48" t="s">
        <v>53</v>
      </c>
      <c r="J527" s="23" t="s">
        <v>740</v>
      </c>
      <c r="K527" s="86" t="s">
        <v>53</v>
      </c>
      <c r="L527" s="54"/>
      <c r="M527" s="24">
        <v>45272</v>
      </c>
      <c r="N527" s="24">
        <v>45272</v>
      </c>
      <c r="O527" s="48"/>
      <c r="P527" s="48"/>
      <c r="Q527" s="48"/>
      <c r="R527" s="48"/>
      <c r="S527" s="55">
        <f t="shared" si="36"/>
        <v>0</v>
      </c>
      <c r="T527" s="111"/>
      <c r="U527" s="112"/>
      <c r="V527" s="58">
        <v>1</v>
      </c>
      <c r="W527" s="42">
        <v>62.1</v>
      </c>
      <c r="X527" s="60">
        <f t="shared" si="34"/>
        <v>1</v>
      </c>
      <c r="Y527" s="61">
        <f t="shared" si="35"/>
        <v>62.1</v>
      </c>
      <c r="Z527" s="55">
        <f t="shared" si="37"/>
        <v>62.1</v>
      </c>
      <c r="AA527" s="92"/>
    </row>
    <row r="528" spans="1:27" s="67" customFormat="1" ht="15.75" customHeight="1" x14ac:dyDescent="0.2">
      <c r="A528" s="53" t="s">
        <v>150</v>
      </c>
      <c r="B528" s="53" t="s">
        <v>150</v>
      </c>
      <c r="C528" s="23" t="s">
        <v>222</v>
      </c>
      <c r="D528" s="20">
        <v>7809</v>
      </c>
      <c r="E528" s="23" t="s">
        <v>3</v>
      </c>
      <c r="F528" s="110"/>
      <c r="G528" s="47"/>
      <c r="H528" s="48" t="s">
        <v>54</v>
      </c>
      <c r="I528" s="48" t="s">
        <v>53</v>
      </c>
      <c r="J528" s="23" t="s">
        <v>591</v>
      </c>
      <c r="K528" s="86" t="s">
        <v>53</v>
      </c>
      <c r="L528" s="54"/>
      <c r="M528" s="24">
        <v>45264</v>
      </c>
      <c r="N528" s="24">
        <v>45264</v>
      </c>
      <c r="O528" s="48"/>
      <c r="P528" s="48"/>
      <c r="Q528" s="48"/>
      <c r="R528" s="48"/>
      <c r="S528" s="55">
        <f t="shared" si="36"/>
        <v>0</v>
      </c>
      <c r="T528" s="111"/>
      <c r="U528" s="112"/>
      <c r="V528" s="58">
        <v>1</v>
      </c>
      <c r="W528" s="42">
        <v>62.1</v>
      </c>
      <c r="X528" s="60">
        <f t="shared" si="34"/>
        <v>1</v>
      </c>
      <c r="Y528" s="61">
        <f t="shared" si="35"/>
        <v>62.1</v>
      </c>
      <c r="Z528" s="55">
        <f t="shared" si="37"/>
        <v>62.1</v>
      </c>
      <c r="AA528" s="92"/>
    </row>
    <row r="529" spans="1:27" s="67" customFormat="1" ht="15.75" customHeight="1" x14ac:dyDescent="0.2">
      <c r="A529" s="53" t="s">
        <v>150</v>
      </c>
      <c r="B529" s="53" t="s">
        <v>150</v>
      </c>
      <c r="C529" s="23" t="s">
        <v>154</v>
      </c>
      <c r="D529" s="20">
        <v>9428</v>
      </c>
      <c r="E529" s="23" t="s">
        <v>2</v>
      </c>
      <c r="F529" s="110"/>
      <c r="G529" s="47"/>
      <c r="H529" s="48" t="s">
        <v>54</v>
      </c>
      <c r="I529" s="48" t="s">
        <v>53</v>
      </c>
      <c r="J529" s="23" t="s">
        <v>681</v>
      </c>
      <c r="K529" s="86" t="s">
        <v>53</v>
      </c>
      <c r="L529" s="54"/>
      <c r="M529" s="24">
        <v>45259</v>
      </c>
      <c r="N529" s="24">
        <v>45259</v>
      </c>
      <c r="O529" s="48"/>
      <c r="P529" s="48"/>
      <c r="Q529" s="48"/>
      <c r="R529" s="48"/>
      <c r="S529" s="55">
        <f t="shared" si="36"/>
        <v>0</v>
      </c>
      <c r="T529" s="111"/>
      <c r="U529" s="112"/>
      <c r="V529" s="58">
        <v>1</v>
      </c>
      <c r="W529" s="42">
        <v>62.1</v>
      </c>
      <c r="X529" s="60">
        <f t="shared" si="34"/>
        <v>1</v>
      </c>
      <c r="Y529" s="61">
        <f t="shared" si="35"/>
        <v>62.1</v>
      </c>
      <c r="Z529" s="55">
        <f t="shared" si="37"/>
        <v>62.1</v>
      </c>
      <c r="AA529" s="92"/>
    </row>
    <row r="530" spans="1:27" s="67" customFormat="1" ht="15.75" customHeight="1" x14ac:dyDescent="0.2">
      <c r="A530" s="53" t="s">
        <v>150</v>
      </c>
      <c r="B530" s="53" t="s">
        <v>150</v>
      </c>
      <c r="C530" s="23" t="s">
        <v>78</v>
      </c>
      <c r="D530" s="20">
        <v>8899</v>
      </c>
      <c r="E530" s="23" t="s">
        <v>3</v>
      </c>
      <c r="F530" s="110"/>
      <c r="G530" s="47"/>
      <c r="H530" s="48" t="s">
        <v>54</v>
      </c>
      <c r="I530" s="48" t="s">
        <v>53</v>
      </c>
      <c r="J530" s="23" t="s">
        <v>77</v>
      </c>
      <c r="K530" s="86" t="s">
        <v>53</v>
      </c>
      <c r="L530" s="54"/>
      <c r="M530" s="24">
        <v>45258</v>
      </c>
      <c r="N530" s="24">
        <v>45258</v>
      </c>
      <c r="O530" s="48"/>
      <c r="P530" s="48"/>
      <c r="Q530" s="48"/>
      <c r="R530" s="48"/>
      <c r="S530" s="55">
        <f t="shared" si="36"/>
        <v>0</v>
      </c>
      <c r="T530" s="111"/>
      <c r="U530" s="112"/>
      <c r="V530" s="58">
        <v>1</v>
      </c>
      <c r="W530" s="42">
        <v>62.1</v>
      </c>
      <c r="X530" s="60">
        <f t="shared" si="34"/>
        <v>1</v>
      </c>
      <c r="Y530" s="61">
        <f t="shared" si="35"/>
        <v>62.1</v>
      </c>
      <c r="Z530" s="55">
        <f t="shared" si="37"/>
        <v>62.1</v>
      </c>
      <c r="AA530" s="92"/>
    </row>
    <row r="531" spans="1:27" s="67" customFormat="1" ht="15.75" customHeight="1" x14ac:dyDescent="0.2">
      <c r="A531" s="53" t="s">
        <v>150</v>
      </c>
      <c r="B531" s="53" t="s">
        <v>150</v>
      </c>
      <c r="C531" s="23" t="s">
        <v>374</v>
      </c>
      <c r="D531" s="20">
        <v>7643</v>
      </c>
      <c r="E531" s="23" t="s">
        <v>2</v>
      </c>
      <c r="F531" s="110"/>
      <c r="G531" s="47"/>
      <c r="H531" s="48" t="s">
        <v>54</v>
      </c>
      <c r="I531" s="48" t="s">
        <v>53</v>
      </c>
      <c r="J531" s="23" t="s">
        <v>741</v>
      </c>
      <c r="K531" s="86" t="s">
        <v>53</v>
      </c>
      <c r="L531" s="54"/>
      <c r="M531" s="24">
        <v>45196</v>
      </c>
      <c r="N531" s="24">
        <v>45196</v>
      </c>
      <c r="O531" s="48"/>
      <c r="P531" s="48"/>
      <c r="Q531" s="48"/>
      <c r="R531" s="48"/>
      <c r="S531" s="55">
        <f t="shared" si="36"/>
        <v>0</v>
      </c>
      <c r="T531" s="111"/>
      <c r="U531" s="112"/>
      <c r="V531" s="58">
        <v>1</v>
      </c>
      <c r="W531" s="42">
        <v>62.1</v>
      </c>
      <c r="X531" s="60">
        <f t="shared" si="34"/>
        <v>1</v>
      </c>
      <c r="Y531" s="61">
        <f t="shared" si="35"/>
        <v>62.1</v>
      </c>
      <c r="Z531" s="55">
        <f t="shared" si="37"/>
        <v>62.1</v>
      </c>
      <c r="AA531" s="92"/>
    </row>
    <row r="532" spans="1:27" s="67" customFormat="1" ht="15.75" customHeight="1" x14ac:dyDescent="0.2">
      <c r="A532" s="53" t="s">
        <v>150</v>
      </c>
      <c r="B532" s="53" t="s">
        <v>150</v>
      </c>
      <c r="C532" s="23" t="s">
        <v>39</v>
      </c>
      <c r="D532" s="20">
        <v>8139</v>
      </c>
      <c r="E532" s="23" t="s">
        <v>3</v>
      </c>
      <c r="F532" s="110"/>
      <c r="G532" s="47"/>
      <c r="H532" s="48" t="s">
        <v>54</v>
      </c>
      <c r="I532" s="48" t="s">
        <v>53</v>
      </c>
      <c r="J532" s="23" t="s">
        <v>742</v>
      </c>
      <c r="K532" s="86" t="s">
        <v>53</v>
      </c>
      <c r="L532" s="54"/>
      <c r="M532" s="24">
        <v>45287</v>
      </c>
      <c r="N532" s="24">
        <v>45287</v>
      </c>
      <c r="O532" s="48"/>
      <c r="P532" s="48"/>
      <c r="Q532" s="48"/>
      <c r="R532" s="48"/>
      <c r="S532" s="55">
        <f t="shared" si="36"/>
        <v>0</v>
      </c>
      <c r="T532" s="111"/>
      <c r="U532" s="112"/>
      <c r="V532" s="58">
        <v>1</v>
      </c>
      <c r="W532" s="42">
        <v>62.1</v>
      </c>
      <c r="X532" s="60">
        <f t="shared" si="34"/>
        <v>1</v>
      </c>
      <c r="Y532" s="61">
        <f t="shared" si="35"/>
        <v>62.1</v>
      </c>
      <c r="Z532" s="55">
        <f t="shared" si="37"/>
        <v>62.1</v>
      </c>
      <c r="AA532" s="92"/>
    </row>
    <row r="533" spans="1:27" s="67" customFormat="1" ht="15.75" customHeight="1" x14ac:dyDescent="0.2">
      <c r="A533" s="53" t="s">
        <v>150</v>
      </c>
      <c r="B533" s="53" t="s">
        <v>150</v>
      </c>
      <c r="C533" s="23" t="s">
        <v>380</v>
      </c>
      <c r="D533" s="20">
        <v>8704</v>
      </c>
      <c r="E533" s="23" t="s">
        <v>0</v>
      </c>
      <c r="F533" s="110"/>
      <c r="G533" s="47"/>
      <c r="H533" s="48" t="s">
        <v>54</v>
      </c>
      <c r="I533" s="48" t="s">
        <v>53</v>
      </c>
      <c r="J533" s="23" t="s">
        <v>743</v>
      </c>
      <c r="K533" s="86" t="s">
        <v>53</v>
      </c>
      <c r="L533" s="54"/>
      <c r="M533" s="24">
        <v>45252</v>
      </c>
      <c r="N533" s="24">
        <v>45252</v>
      </c>
      <c r="O533" s="48"/>
      <c r="P533" s="48"/>
      <c r="Q533" s="48"/>
      <c r="R533" s="48"/>
      <c r="S533" s="55">
        <f t="shared" si="36"/>
        <v>0</v>
      </c>
      <c r="T533" s="111"/>
      <c r="U533" s="112"/>
      <c r="V533" s="58">
        <v>1</v>
      </c>
      <c r="W533" s="42">
        <v>62.1</v>
      </c>
      <c r="X533" s="60">
        <f t="shared" si="34"/>
        <v>1</v>
      </c>
      <c r="Y533" s="61">
        <f t="shared" si="35"/>
        <v>62.1</v>
      </c>
      <c r="Z533" s="55">
        <f t="shared" si="37"/>
        <v>62.1</v>
      </c>
      <c r="AA533" s="92"/>
    </row>
    <row r="534" spans="1:27" s="67" customFormat="1" ht="15.75" customHeight="1" x14ac:dyDescent="0.2">
      <c r="A534" s="53" t="s">
        <v>150</v>
      </c>
      <c r="B534" s="53" t="s">
        <v>150</v>
      </c>
      <c r="C534" s="23" t="s">
        <v>105</v>
      </c>
      <c r="D534" s="20">
        <v>8821</v>
      </c>
      <c r="E534" s="23" t="s">
        <v>3</v>
      </c>
      <c r="F534" s="110"/>
      <c r="G534" s="47"/>
      <c r="H534" s="48" t="s">
        <v>54</v>
      </c>
      <c r="I534" s="48" t="s">
        <v>53</v>
      </c>
      <c r="J534" s="23" t="s">
        <v>701</v>
      </c>
      <c r="K534" s="86" t="s">
        <v>53</v>
      </c>
      <c r="L534" s="54"/>
      <c r="M534" s="24">
        <v>45259</v>
      </c>
      <c r="N534" s="24">
        <v>45259</v>
      </c>
      <c r="O534" s="48"/>
      <c r="P534" s="48"/>
      <c r="Q534" s="48"/>
      <c r="R534" s="48"/>
      <c r="S534" s="55">
        <f t="shared" si="36"/>
        <v>0</v>
      </c>
      <c r="T534" s="111"/>
      <c r="U534" s="112"/>
      <c r="V534" s="58">
        <v>1</v>
      </c>
      <c r="W534" s="42">
        <v>62.1</v>
      </c>
      <c r="X534" s="60">
        <f t="shared" si="34"/>
        <v>1</v>
      </c>
      <c r="Y534" s="61">
        <f t="shared" si="35"/>
        <v>62.1</v>
      </c>
      <c r="Z534" s="55">
        <f t="shared" si="37"/>
        <v>62.1</v>
      </c>
      <c r="AA534" s="92"/>
    </row>
    <row r="535" spans="1:27" s="67" customFormat="1" ht="15.75" customHeight="1" x14ac:dyDescent="0.2">
      <c r="A535" s="53" t="s">
        <v>150</v>
      </c>
      <c r="B535" s="53" t="s">
        <v>150</v>
      </c>
      <c r="C535" s="23" t="s">
        <v>105</v>
      </c>
      <c r="D535" s="20">
        <v>8821</v>
      </c>
      <c r="E535" s="23" t="s">
        <v>3</v>
      </c>
      <c r="F535" s="110"/>
      <c r="G535" s="47"/>
      <c r="H535" s="48" t="s">
        <v>54</v>
      </c>
      <c r="I535" s="48" t="s">
        <v>53</v>
      </c>
      <c r="J535" s="23" t="s">
        <v>89</v>
      </c>
      <c r="K535" s="86" t="s">
        <v>53</v>
      </c>
      <c r="L535" s="54"/>
      <c r="M535" s="24">
        <v>45237</v>
      </c>
      <c r="N535" s="24">
        <v>45237</v>
      </c>
      <c r="O535" s="48"/>
      <c r="P535" s="48"/>
      <c r="Q535" s="48"/>
      <c r="R535" s="48"/>
      <c r="S535" s="55">
        <f t="shared" si="36"/>
        <v>0</v>
      </c>
      <c r="T535" s="111"/>
      <c r="U535" s="112"/>
      <c r="V535" s="58">
        <v>1</v>
      </c>
      <c r="W535" s="42">
        <v>62.1</v>
      </c>
      <c r="X535" s="60">
        <f t="shared" si="34"/>
        <v>1</v>
      </c>
      <c r="Y535" s="61">
        <f t="shared" si="35"/>
        <v>62.1</v>
      </c>
      <c r="Z535" s="55">
        <f t="shared" si="37"/>
        <v>62.1</v>
      </c>
      <c r="AA535" s="92"/>
    </row>
    <row r="536" spans="1:27" s="67" customFormat="1" ht="15.75" customHeight="1" x14ac:dyDescent="0.2">
      <c r="A536" s="53" t="s">
        <v>150</v>
      </c>
      <c r="B536" s="53" t="s">
        <v>150</v>
      </c>
      <c r="C536" s="23" t="s">
        <v>195</v>
      </c>
      <c r="D536" s="20">
        <v>9013</v>
      </c>
      <c r="E536" s="23" t="s">
        <v>2</v>
      </c>
      <c r="F536" s="110"/>
      <c r="G536" s="47"/>
      <c r="H536" s="48" t="s">
        <v>54</v>
      </c>
      <c r="I536" s="48" t="s">
        <v>53</v>
      </c>
      <c r="J536" s="23" t="s">
        <v>519</v>
      </c>
      <c r="K536" s="86" t="s">
        <v>53</v>
      </c>
      <c r="L536" s="54"/>
      <c r="M536" s="24">
        <v>45174</v>
      </c>
      <c r="N536" s="24">
        <v>45174</v>
      </c>
      <c r="O536" s="48"/>
      <c r="P536" s="48"/>
      <c r="Q536" s="48"/>
      <c r="R536" s="48"/>
      <c r="S536" s="55">
        <f t="shared" si="36"/>
        <v>0</v>
      </c>
      <c r="T536" s="111"/>
      <c r="U536" s="112"/>
      <c r="V536" s="58">
        <v>1</v>
      </c>
      <c r="W536" s="42">
        <v>62.1</v>
      </c>
      <c r="X536" s="60">
        <f t="shared" si="34"/>
        <v>1</v>
      </c>
      <c r="Y536" s="61">
        <f t="shared" si="35"/>
        <v>62.1</v>
      </c>
      <c r="Z536" s="55">
        <f t="shared" si="37"/>
        <v>62.1</v>
      </c>
      <c r="AA536" s="92"/>
    </row>
    <row r="537" spans="1:27" s="67" customFormat="1" ht="15.75" customHeight="1" x14ac:dyDescent="0.2">
      <c r="A537" s="53" t="s">
        <v>150</v>
      </c>
      <c r="B537" s="53" t="s">
        <v>150</v>
      </c>
      <c r="C537" s="23" t="s">
        <v>195</v>
      </c>
      <c r="D537" s="20">
        <v>9013</v>
      </c>
      <c r="E537" s="23" t="s">
        <v>2</v>
      </c>
      <c r="F537" s="110"/>
      <c r="G537" s="47"/>
      <c r="H537" s="48" t="s">
        <v>54</v>
      </c>
      <c r="I537" s="48" t="s">
        <v>53</v>
      </c>
      <c r="J537" s="23" t="s">
        <v>33</v>
      </c>
      <c r="K537" s="86" t="s">
        <v>53</v>
      </c>
      <c r="L537" s="54"/>
      <c r="M537" s="24">
        <v>45154</v>
      </c>
      <c r="N537" s="24">
        <v>45154</v>
      </c>
      <c r="O537" s="48"/>
      <c r="P537" s="48"/>
      <c r="Q537" s="48"/>
      <c r="R537" s="48"/>
      <c r="S537" s="55">
        <f t="shared" si="36"/>
        <v>0</v>
      </c>
      <c r="T537" s="111"/>
      <c r="U537" s="112"/>
      <c r="V537" s="58">
        <v>1</v>
      </c>
      <c r="W537" s="42">
        <v>62.1</v>
      </c>
      <c r="X537" s="60">
        <f t="shared" si="34"/>
        <v>1</v>
      </c>
      <c r="Y537" s="61">
        <f t="shared" si="35"/>
        <v>62.1</v>
      </c>
      <c r="Z537" s="55">
        <f t="shared" si="37"/>
        <v>62.1</v>
      </c>
      <c r="AA537" s="92"/>
    </row>
    <row r="538" spans="1:27" s="67" customFormat="1" ht="15.75" customHeight="1" x14ac:dyDescent="0.2">
      <c r="A538" s="53" t="s">
        <v>150</v>
      </c>
      <c r="B538" s="53" t="s">
        <v>150</v>
      </c>
      <c r="C538" s="23" t="s">
        <v>195</v>
      </c>
      <c r="D538" s="20">
        <v>9013</v>
      </c>
      <c r="E538" s="23" t="s">
        <v>2</v>
      </c>
      <c r="F538" s="110"/>
      <c r="G538" s="47"/>
      <c r="H538" s="48" t="s">
        <v>54</v>
      </c>
      <c r="I538" s="48" t="s">
        <v>53</v>
      </c>
      <c r="J538" s="23" t="s">
        <v>744</v>
      </c>
      <c r="K538" s="86" t="s">
        <v>53</v>
      </c>
      <c r="L538" s="54"/>
      <c r="M538" s="24">
        <v>45002</v>
      </c>
      <c r="N538" s="24">
        <v>45002</v>
      </c>
      <c r="O538" s="48"/>
      <c r="P538" s="48"/>
      <c r="Q538" s="48"/>
      <c r="R538" s="48"/>
      <c r="S538" s="55">
        <f t="shared" si="36"/>
        <v>0</v>
      </c>
      <c r="T538" s="111"/>
      <c r="U538" s="112"/>
      <c r="V538" s="58">
        <v>1</v>
      </c>
      <c r="W538" s="42">
        <v>62.1</v>
      </c>
      <c r="X538" s="60">
        <f t="shared" si="34"/>
        <v>1</v>
      </c>
      <c r="Y538" s="61">
        <f t="shared" si="35"/>
        <v>62.1</v>
      </c>
      <c r="Z538" s="55">
        <f t="shared" si="37"/>
        <v>62.1</v>
      </c>
      <c r="AA538" s="92"/>
    </row>
    <row r="539" spans="1:27" s="67" customFormat="1" ht="15.75" customHeight="1" x14ac:dyDescent="0.2">
      <c r="A539" s="53" t="s">
        <v>150</v>
      </c>
      <c r="B539" s="53" t="s">
        <v>150</v>
      </c>
      <c r="C539" s="23" t="s">
        <v>195</v>
      </c>
      <c r="D539" s="20">
        <v>9013</v>
      </c>
      <c r="E539" s="23" t="s">
        <v>2</v>
      </c>
      <c r="F539" s="110"/>
      <c r="G539" s="47"/>
      <c r="H539" s="48" t="s">
        <v>54</v>
      </c>
      <c r="I539" s="48" t="s">
        <v>53</v>
      </c>
      <c r="J539" s="23" t="s">
        <v>302</v>
      </c>
      <c r="K539" s="86" t="s">
        <v>53</v>
      </c>
      <c r="L539" s="54"/>
      <c r="M539" s="24">
        <v>45068</v>
      </c>
      <c r="N539" s="24">
        <v>45068</v>
      </c>
      <c r="O539" s="48"/>
      <c r="P539" s="48"/>
      <c r="Q539" s="48"/>
      <c r="R539" s="48"/>
      <c r="S539" s="55">
        <f t="shared" si="36"/>
        <v>0</v>
      </c>
      <c r="T539" s="111"/>
      <c r="U539" s="112"/>
      <c r="V539" s="58">
        <v>1</v>
      </c>
      <c r="W539" s="42">
        <v>62.1</v>
      </c>
      <c r="X539" s="60">
        <f t="shared" si="34"/>
        <v>1</v>
      </c>
      <c r="Y539" s="61">
        <f t="shared" si="35"/>
        <v>62.1</v>
      </c>
      <c r="Z539" s="55">
        <f t="shared" si="37"/>
        <v>62.1</v>
      </c>
      <c r="AA539" s="92"/>
    </row>
    <row r="540" spans="1:27" s="67" customFormat="1" ht="15.75" customHeight="1" x14ac:dyDescent="0.2">
      <c r="A540" s="53" t="s">
        <v>150</v>
      </c>
      <c r="B540" s="53" t="s">
        <v>150</v>
      </c>
      <c r="C540" s="23" t="s">
        <v>195</v>
      </c>
      <c r="D540" s="20">
        <v>9013</v>
      </c>
      <c r="E540" s="23" t="s">
        <v>2</v>
      </c>
      <c r="F540" s="110"/>
      <c r="G540" s="47"/>
      <c r="H540" s="48" t="s">
        <v>54</v>
      </c>
      <c r="I540" s="48" t="s">
        <v>53</v>
      </c>
      <c r="J540" s="23" t="s">
        <v>174</v>
      </c>
      <c r="K540" s="86" t="s">
        <v>53</v>
      </c>
      <c r="L540" s="54"/>
      <c r="M540" s="24">
        <v>45007</v>
      </c>
      <c r="N540" s="24">
        <v>45007</v>
      </c>
      <c r="O540" s="48"/>
      <c r="P540" s="48"/>
      <c r="Q540" s="48"/>
      <c r="R540" s="48"/>
      <c r="S540" s="55">
        <f t="shared" si="36"/>
        <v>0</v>
      </c>
      <c r="T540" s="111"/>
      <c r="U540" s="112"/>
      <c r="V540" s="58">
        <v>1</v>
      </c>
      <c r="W540" s="42">
        <v>62.1</v>
      </c>
      <c r="X540" s="60">
        <f t="shared" si="34"/>
        <v>1</v>
      </c>
      <c r="Y540" s="61">
        <f t="shared" si="35"/>
        <v>62.1</v>
      </c>
      <c r="Z540" s="55">
        <f t="shared" si="37"/>
        <v>62.1</v>
      </c>
      <c r="AA540" s="92"/>
    </row>
    <row r="541" spans="1:27" s="67" customFormat="1" ht="15.75" customHeight="1" x14ac:dyDescent="0.2">
      <c r="A541" s="53" t="s">
        <v>150</v>
      </c>
      <c r="B541" s="53" t="s">
        <v>150</v>
      </c>
      <c r="C541" s="23" t="s">
        <v>195</v>
      </c>
      <c r="D541" s="20">
        <v>9013</v>
      </c>
      <c r="E541" s="23" t="s">
        <v>2</v>
      </c>
      <c r="F541" s="110"/>
      <c r="G541" s="47"/>
      <c r="H541" s="48" t="s">
        <v>54</v>
      </c>
      <c r="I541" s="48" t="s">
        <v>53</v>
      </c>
      <c r="J541" s="23" t="s">
        <v>745</v>
      </c>
      <c r="K541" s="86" t="s">
        <v>53</v>
      </c>
      <c r="L541" s="54"/>
      <c r="M541" s="24">
        <v>45057</v>
      </c>
      <c r="N541" s="24">
        <v>45057</v>
      </c>
      <c r="O541" s="48"/>
      <c r="P541" s="48"/>
      <c r="Q541" s="48"/>
      <c r="R541" s="48"/>
      <c r="S541" s="55">
        <f t="shared" si="36"/>
        <v>0</v>
      </c>
      <c r="T541" s="111"/>
      <c r="U541" s="112"/>
      <c r="V541" s="58">
        <v>1</v>
      </c>
      <c r="W541" s="42">
        <v>62.1</v>
      </c>
      <c r="X541" s="60">
        <f t="shared" si="34"/>
        <v>1</v>
      </c>
      <c r="Y541" s="61">
        <f t="shared" si="35"/>
        <v>62.1</v>
      </c>
      <c r="Z541" s="55">
        <f t="shared" si="37"/>
        <v>62.1</v>
      </c>
      <c r="AA541" s="92"/>
    </row>
    <row r="542" spans="1:27" s="67" customFormat="1" ht="15.75" customHeight="1" x14ac:dyDescent="0.2">
      <c r="A542" s="53" t="s">
        <v>150</v>
      </c>
      <c r="B542" s="53" t="s">
        <v>150</v>
      </c>
      <c r="C542" s="23" t="s">
        <v>195</v>
      </c>
      <c r="D542" s="20">
        <v>9013</v>
      </c>
      <c r="E542" s="23" t="s">
        <v>2</v>
      </c>
      <c r="F542" s="110"/>
      <c r="G542" s="47"/>
      <c r="H542" s="48" t="s">
        <v>54</v>
      </c>
      <c r="I542" s="48" t="s">
        <v>53</v>
      </c>
      <c r="J542" s="23" t="s">
        <v>253</v>
      </c>
      <c r="K542" s="86" t="s">
        <v>53</v>
      </c>
      <c r="L542" s="54"/>
      <c r="M542" s="24">
        <v>45086</v>
      </c>
      <c r="N542" s="24">
        <v>45086</v>
      </c>
      <c r="O542" s="48"/>
      <c r="P542" s="48"/>
      <c r="Q542" s="48"/>
      <c r="R542" s="48"/>
      <c r="S542" s="55">
        <f t="shared" si="36"/>
        <v>0</v>
      </c>
      <c r="T542" s="111"/>
      <c r="U542" s="112"/>
      <c r="V542" s="58">
        <v>1</v>
      </c>
      <c r="W542" s="42">
        <v>62.1</v>
      </c>
      <c r="X542" s="60">
        <f t="shared" si="34"/>
        <v>1</v>
      </c>
      <c r="Y542" s="61">
        <f t="shared" si="35"/>
        <v>62.1</v>
      </c>
      <c r="Z542" s="55">
        <f t="shared" si="37"/>
        <v>62.1</v>
      </c>
      <c r="AA542" s="92"/>
    </row>
    <row r="543" spans="1:27" s="67" customFormat="1" ht="15.75" customHeight="1" x14ac:dyDescent="0.2">
      <c r="A543" s="53" t="s">
        <v>150</v>
      </c>
      <c r="B543" s="53" t="s">
        <v>150</v>
      </c>
      <c r="C543" s="23" t="s">
        <v>76</v>
      </c>
      <c r="D543" s="20">
        <v>7656</v>
      </c>
      <c r="E543" s="23" t="s">
        <v>3</v>
      </c>
      <c r="F543" s="110"/>
      <c r="G543" s="47"/>
      <c r="H543" s="48" t="s">
        <v>54</v>
      </c>
      <c r="I543" s="48" t="s">
        <v>53</v>
      </c>
      <c r="J543" s="23" t="s">
        <v>258</v>
      </c>
      <c r="K543" s="86" t="s">
        <v>53</v>
      </c>
      <c r="L543" s="54"/>
      <c r="M543" s="24">
        <v>45279</v>
      </c>
      <c r="N543" s="24">
        <v>45279</v>
      </c>
      <c r="O543" s="48"/>
      <c r="P543" s="48"/>
      <c r="Q543" s="48"/>
      <c r="R543" s="48"/>
      <c r="S543" s="55">
        <f t="shared" si="36"/>
        <v>0</v>
      </c>
      <c r="T543" s="111"/>
      <c r="U543" s="112"/>
      <c r="V543" s="58">
        <v>1</v>
      </c>
      <c r="W543" s="42">
        <v>62.1</v>
      </c>
      <c r="X543" s="60">
        <f t="shared" si="34"/>
        <v>1</v>
      </c>
      <c r="Y543" s="61">
        <f t="shared" si="35"/>
        <v>62.1</v>
      </c>
      <c r="Z543" s="55">
        <f t="shared" si="37"/>
        <v>62.1</v>
      </c>
      <c r="AA543" s="92"/>
    </row>
    <row r="544" spans="1:27" s="67" customFormat="1" ht="15.75" customHeight="1" x14ac:dyDescent="0.2">
      <c r="A544" s="53" t="s">
        <v>150</v>
      </c>
      <c r="B544" s="53" t="s">
        <v>150</v>
      </c>
      <c r="C544" s="23" t="s">
        <v>57</v>
      </c>
      <c r="D544" s="20">
        <v>6389</v>
      </c>
      <c r="E544" s="23" t="s">
        <v>4</v>
      </c>
      <c r="F544" s="110"/>
      <c r="G544" s="47"/>
      <c r="H544" s="48" t="s">
        <v>54</v>
      </c>
      <c r="I544" s="48" t="s">
        <v>53</v>
      </c>
      <c r="J544" s="23" t="s">
        <v>387</v>
      </c>
      <c r="K544" s="86" t="s">
        <v>53</v>
      </c>
      <c r="L544" s="54"/>
      <c r="M544" s="24">
        <v>45273</v>
      </c>
      <c r="N544" s="24">
        <v>45273</v>
      </c>
      <c r="O544" s="48"/>
      <c r="P544" s="48"/>
      <c r="Q544" s="48"/>
      <c r="R544" s="48"/>
      <c r="S544" s="55">
        <f t="shared" si="36"/>
        <v>0</v>
      </c>
      <c r="T544" s="111"/>
      <c r="U544" s="112"/>
      <c r="V544" s="58">
        <v>1</v>
      </c>
      <c r="W544" s="42">
        <v>62.1</v>
      </c>
      <c r="X544" s="60">
        <f t="shared" si="34"/>
        <v>1</v>
      </c>
      <c r="Y544" s="61">
        <f t="shared" si="35"/>
        <v>62.1</v>
      </c>
      <c r="Z544" s="55">
        <f t="shared" si="37"/>
        <v>62.1</v>
      </c>
      <c r="AA544" s="92"/>
    </row>
    <row r="545" spans="1:27" s="67" customFormat="1" ht="15.75" customHeight="1" x14ac:dyDescent="0.2">
      <c r="A545" s="53" t="s">
        <v>150</v>
      </c>
      <c r="B545" s="53" t="s">
        <v>150</v>
      </c>
      <c r="C545" s="23" t="s">
        <v>261</v>
      </c>
      <c r="D545" s="20">
        <v>7266</v>
      </c>
      <c r="E545" s="23" t="s">
        <v>4</v>
      </c>
      <c r="F545" s="110"/>
      <c r="G545" s="47"/>
      <c r="H545" s="48" t="s">
        <v>54</v>
      </c>
      <c r="I545" s="48" t="s">
        <v>53</v>
      </c>
      <c r="J545" s="23" t="s">
        <v>607</v>
      </c>
      <c r="K545" s="86" t="s">
        <v>53</v>
      </c>
      <c r="L545" s="54"/>
      <c r="M545" s="24">
        <v>45279</v>
      </c>
      <c r="N545" s="24">
        <v>45279</v>
      </c>
      <c r="O545" s="48"/>
      <c r="P545" s="48"/>
      <c r="Q545" s="48"/>
      <c r="R545" s="48"/>
      <c r="S545" s="55">
        <f t="shared" si="36"/>
        <v>0</v>
      </c>
      <c r="T545" s="111"/>
      <c r="U545" s="112"/>
      <c r="V545" s="58">
        <v>1</v>
      </c>
      <c r="W545" s="42">
        <v>62.1</v>
      </c>
      <c r="X545" s="60">
        <f t="shared" si="34"/>
        <v>1</v>
      </c>
      <c r="Y545" s="61">
        <f t="shared" si="35"/>
        <v>62.1</v>
      </c>
      <c r="Z545" s="55">
        <f t="shared" si="37"/>
        <v>62.1</v>
      </c>
      <c r="AA545" s="92"/>
    </row>
    <row r="546" spans="1:27" s="67" customFormat="1" ht="15.75" customHeight="1" x14ac:dyDescent="0.2">
      <c r="A546" s="53" t="s">
        <v>150</v>
      </c>
      <c r="B546" s="53" t="s">
        <v>150</v>
      </c>
      <c r="C546" s="23" t="s">
        <v>75</v>
      </c>
      <c r="D546" s="20">
        <v>5938</v>
      </c>
      <c r="E546" s="23" t="s">
        <v>4</v>
      </c>
      <c r="F546" s="110"/>
      <c r="G546" s="47"/>
      <c r="H546" s="48" t="s">
        <v>54</v>
      </c>
      <c r="I546" s="48" t="s">
        <v>53</v>
      </c>
      <c r="J546" s="23" t="s">
        <v>566</v>
      </c>
      <c r="K546" s="86" t="s">
        <v>53</v>
      </c>
      <c r="L546" s="54"/>
      <c r="M546" s="24">
        <v>45258</v>
      </c>
      <c r="N546" s="24">
        <v>45258</v>
      </c>
      <c r="O546" s="48"/>
      <c r="P546" s="48"/>
      <c r="Q546" s="48"/>
      <c r="R546" s="48"/>
      <c r="S546" s="55">
        <f t="shared" si="36"/>
        <v>0</v>
      </c>
      <c r="T546" s="111"/>
      <c r="U546" s="112"/>
      <c r="V546" s="58">
        <v>1</v>
      </c>
      <c r="W546" s="42">
        <v>62.1</v>
      </c>
      <c r="X546" s="60">
        <f t="shared" si="34"/>
        <v>1</v>
      </c>
      <c r="Y546" s="61">
        <f t="shared" si="35"/>
        <v>62.1</v>
      </c>
      <c r="Z546" s="55">
        <f t="shared" si="37"/>
        <v>62.1</v>
      </c>
      <c r="AA546" s="92"/>
    </row>
    <row r="547" spans="1:27" s="67" customFormat="1" ht="15.75" customHeight="1" x14ac:dyDescent="0.2">
      <c r="A547" s="53" t="s">
        <v>150</v>
      </c>
      <c r="B547" s="53" t="s">
        <v>150</v>
      </c>
      <c r="C547" s="23" t="s">
        <v>75</v>
      </c>
      <c r="D547" s="20">
        <v>5938</v>
      </c>
      <c r="E547" s="23" t="s">
        <v>4</v>
      </c>
      <c r="F547" s="110"/>
      <c r="G547" s="47"/>
      <c r="H547" s="48" t="s">
        <v>54</v>
      </c>
      <c r="I547" s="48" t="s">
        <v>53</v>
      </c>
      <c r="J547" s="23" t="s">
        <v>689</v>
      </c>
      <c r="K547" s="86" t="s">
        <v>53</v>
      </c>
      <c r="L547" s="54"/>
      <c r="M547" s="24">
        <v>45240</v>
      </c>
      <c r="N547" s="24">
        <v>45240</v>
      </c>
      <c r="O547" s="48"/>
      <c r="P547" s="48"/>
      <c r="Q547" s="48"/>
      <c r="R547" s="48"/>
      <c r="S547" s="55">
        <f t="shared" si="36"/>
        <v>0</v>
      </c>
      <c r="T547" s="111"/>
      <c r="U547" s="112"/>
      <c r="V547" s="58">
        <v>1</v>
      </c>
      <c r="W547" s="42">
        <v>62.1</v>
      </c>
      <c r="X547" s="60">
        <f t="shared" si="34"/>
        <v>1</v>
      </c>
      <c r="Y547" s="61">
        <f t="shared" si="35"/>
        <v>62.1</v>
      </c>
      <c r="Z547" s="55">
        <f t="shared" si="37"/>
        <v>62.1</v>
      </c>
      <c r="AA547" s="92"/>
    </row>
    <row r="548" spans="1:27" s="67" customFormat="1" ht="15.75" customHeight="1" x14ac:dyDescent="0.2">
      <c r="A548" s="53" t="s">
        <v>150</v>
      </c>
      <c r="B548" s="53" t="s">
        <v>150</v>
      </c>
      <c r="C548" s="23" t="s">
        <v>108</v>
      </c>
      <c r="D548" s="20">
        <v>6433</v>
      </c>
      <c r="E548" s="23" t="s">
        <v>4</v>
      </c>
      <c r="F548" s="110"/>
      <c r="G548" s="47"/>
      <c r="H548" s="48" t="s">
        <v>54</v>
      </c>
      <c r="I548" s="48" t="s">
        <v>53</v>
      </c>
      <c r="J548" s="23" t="s">
        <v>240</v>
      </c>
      <c r="K548" s="86" t="s">
        <v>53</v>
      </c>
      <c r="L548" s="54"/>
      <c r="M548" s="24">
        <v>45217</v>
      </c>
      <c r="N548" s="24">
        <v>45217</v>
      </c>
      <c r="O548" s="48"/>
      <c r="P548" s="48"/>
      <c r="Q548" s="48"/>
      <c r="R548" s="48"/>
      <c r="S548" s="55">
        <f t="shared" si="36"/>
        <v>0</v>
      </c>
      <c r="T548" s="111"/>
      <c r="U548" s="112"/>
      <c r="V548" s="58">
        <v>1</v>
      </c>
      <c r="W548" s="42">
        <v>62.1</v>
      </c>
      <c r="X548" s="60">
        <f t="shared" si="34"/>
        <v>1</v>
      </c>
      <c r="Y548" s="61">
        <f t="shared" si="35"/>
        <v>62.1</v>
      </c>
      <c r="Z548" s="55">
        <f t="shared" si="37"/>
        <v>62.1</v>
      </c>
      <c r="AA548" s="92"/>
    </row>
    <row r="549" spans="1:27" s="67" customFormat="1" ht="15.75" customHeight="1" x14ac:dyDescent="0.2">
      <c r="A549" s="53" t="s">
        <v>150</v>
      </c>
      <c r="B549" s="53" t="s">
        <v>150</v>
      </c>
      <c r="C549" s="23" t="s">
        <v>108</v>
      </c>
      <c r="D549" s="20">
        <v>6433</v>
      </c>
      <c r="E549" s="23" t="s">
        <v>4</v>
      </c>
      <c r="F549" s="110"/>
      <c r="G549" s="47"/>
      <c r="H549" s="48" t="s">
        <v>54</v>
      </c>
      <c r="I549" s="48" t="s">
        <v>53</v>
      </c>
      <c r="J549" s="23" t="s">
        <v>688</v>
      </c>
      <c r="K549" s="86" t="s">
        <v>53</v>
      </c>
      <c r="L549" s="54"/>
      <c r="M549" s="24">
        <v>45203</v>
      </c>
      <c r="N549" s="24">
        <v>45203</v>
      </c>
      <c r="O549" s="48"/>
      <c r="P549" s="48"/>
      <c r="Q549" s="48"/>
      <c r="R549" s="48"/>
      <c r="S549" s="55">
        <f t="shared" si="36"/>
        <v>0</v>
      </c>
      <c r="T549" s="111"/>
      <c r="U549" s="112"/>
      <c r="V549" s="58">
        <v>1</v>
      </c>
      <c r="W549" s="42">
        <v>62.1</v>
      </c>
      <c r="X549" s="60">
        <f t="shared" si="34"/>
        <v>1</v>
      </c>
      <c r="Y549" s="61">
        <f t="shared" si="35"/>
        <v>62.1</v>
      </c>
      <c r="Z549" s="55">
        <f t="shared" si="37"/>
        <v>62.1</v>
      </c>
      <c r="AA549" s="92"/>
    </row>
    <row r="550" spans="1:27" s="67" customFormat="1" ht="15.75" customHeight="1" x14ac:dyDescent="0.2">
      <c r="A550" s="53" t="s">
        <v>150</v>
      </c>
      <c r="B550" s="53" t="s">
        <v>150</v>
      </c>
      <c r="C550" s="23" t="s">
        <v>103</v>
      </c>
      <c r="D550" s="20">
        <v>5727</v>
      </c>
      <c r="E550" s="23" t="s">
        <v>4</v>
      </c>
      <c r="F550" s="110"/>
      <c r="G550" s="47"/>
      <c r="H550" s="48" t="s">
        <v>54</v>
      </c>
      <c r="I550" s="48" t="s">
        <v>53</v>
      </c>
      <c r="J550" s="23" t="s">
        <v>650</v>
      </c>
      <c r="K550" s="86" t="s">
        <v>53</v>
      </c>
      <c r="L550" s="54"/>
      <c r="M550" s="24">
        <v>45083</v>
      </c>
      <c r="N550" s="24">
        <v>45083</v>
      </c>
      <c r="O550" s="48"/>
      <c r="P550" s="48"/>
      <c r="Q550" s="48"/>
      <c r="R550" s="48"/>
      <c r="S550" s="55">
        <f t="shared" si="36"/>
        <v>0</v>
      </c>
      <c r="T550" s="111"/>
      <c r="U550" s="112"/>
      <c r="V550" s="58">
        <v>1</v>
      </c>
      <c r="W550" s="42">
        <v>62.1</v>
      </c>
      <c r="X550" s="60">
        <f t="shared" si="34"/>
        <v>1</v>
      </c>
      <c r="Y550" s="61">
        <f t="shared" si="35"/>
        <v>62.1</v>
      </c>
      <c r="Z550" s="55">
        <f t="shared" si="37"/>
        <v>62.1</v>
      </c>
      <c r="AA550" s="92"/>
    </row>
    <row r="551" spans="1:27" s="67" customFormat="1" ht="15.75" customHeight="1" x14ac:dyDescent="0.2">
      <c r="A551" s="53" t="s">
        <v>150</v>
      </c>
      <c r="B551" s="53" t="s">
        <v>150</v>
      </c>
      <c r="C551" s="23" t="s">
        <v>103</v>
      </c>
      <c r="D551" s="20">
        <v>5727</v>
      </c>
      <c r="E551" s="23" t="s">
        <v>4</v>
      </c>
      <c r="F551" s="110"/>
      <c r="G551" s="47"/>
      <c r="H551" s="48" t="s">
        <v>54</v>
      </c>
      <c r="I551" s="48" t="s">
        <v>53</v>
      </c>
      <c r="J551" s="23" t="s">
        <v>746</v>
      </c>
      <c r="K551" s="86" t="s">
        <v>53</v>
      </c>
      <c r="L551" s="54"/>
      <c r="M551" s="24">
        <v>45041</v>
      </c>
      <c r="N551" s="24">
        <v>45041</v>
      </c>
      <c r="O551" s="48"/>
      <c r="P551" s="48"/>
      <c r="Q551" s="48"/>
      <c r="R551" s="48"/>
      <c r="S551" s="55">
        <f t="shared" si="36"/>
        <v>0</v>
      </c>
      <c r="T551" s="111"/>
      <c r="U551" s="112"/>
      <c r="V551" s="58">
        <v>1</v>
      </c>
      <c r="W551" s="42">
        <v>62.1</v>
      </c>
      <c r="X551" s="60">
        <f t="shared" si="34"/>
        <v>1</v>
      </c>
      <c r="Y551" s="61">
        <f t="shared" si="35"/>
        <v>62.1</v>
      </c>
      <c r="Z551" s="55">
        <f t="shared" si="37"/>
        <v>62.1</v>
      </c>
      <c r="AA551" s="92"/>
    </row>
    <row r="552" spans="1:27" s="67" customFormat="1" ht="15.75" customHeight="1" x14ac:dyDescent="0.2">
      <c r="A552" s="53" t="s">
        <v>150</v>
      </c>
      <c r="B552" s="53" t="s">
        <v>150</v>
      </c>
      <c r="C552" s="23" t="s">
        <v>90</v>
      </c>
      <c r="D552" s="20">
        <v>6301</v>
      </c>
      <c r="E552" s="23" t="s">
        <v>4</v>
      </c>
      <c r="F552" s="110"/>
      <c r="G552" s="47"/>
      <c r="H552" s="48" t="s">
        <v>54</v>
      </c>
      <c r="I552" s="48" t="s">
        <v>53</v>
      </c>
      <c r="J552" s="23" t="s">
        <v>354</v>
      </c>
      <c r="K552" s="86" t="s">
        <v>53</v>
      </c>
      <c r="L552" s="54"/>
      <c r="M552" s="24">
        <v>45272</v>
      </c>
      <c r="N552" s="24">
        <v>45272</v>
      </c>
      <c r="O552" s="48"/>
      <c r="P552" s="48"/>
      <c r="Q552" s="48"/>
      <c r="R552" s="48"/>
      <c r="S552" s="55">
        <f t="shared" si="36"/>
        <v>0</v>
      </c>
      <c r="T552" s="111"/>
      <c r="U552" s="112"/>
      <c r="V552" s="58">
        <v>1</v>
      </c>
      <c r="W552" s="42">
        <v>62.1</v>
      </c>
      <c r="X552" s="60">
        <f t="shared" si="34"/>
        <v>1</v>
      </c>
      <c r="Y552" s="61">
        <f t="shared" si="35"/>
        <v>62.1</v>
      </c>
      <c r="Z552" s="55">
        <f t="shared" si="37"/>
        <v>62.1</v>
      </c>
      <c r="AA552" s="92"/>
    </row>
    <row r="553" spans="1:27" s="67" customFormat="1" ht="15.75" customHeight="1" x14ac:dyDescent="0.2">
      <c r="A553" s="53" t="s">
        <v>150</v>
      </c>
      <c r="B553" s="53" t="s">
        <v>150</v>
      </c>
      <c r="C553" s="23" t="s">
        <v>90</v>
      </c>
      <c r="D553" s="20">
        <v>6301</v>
      </c>
      <c r="E553" s="23" t="s">
        <v>4</v>
      </c>
      <c r="F553" s="110"/>
      <c r="G553" s="47"/>
      <c r="H553" s="48" t="s">
        <v>54</v>
      </c>
      <c r="I553" s="48" t="s">
        <v>53</v>
      </c>
      <c r="J553" s="23" t="s">
        <v>98</v>
      </c>
      <c r="K553" s="86" t="s">
        <v>53</v>
      </c>
      <c r="L553" s="54"/>
      <c r="M553" s="24">
        <v>45204</v>
      </c>
      <c r="N553" s="24">
        <v>45204</v>
      </c>
      <c r="O553" s="48"/>
      <c r="P553" s="48"/>
      <c r="Q553" s="48"/>
      <c r="R553" s="48"/>
      <c r="S553" s="55">
        <f t="shared" si="36"/>
        <v>0</v>
      </c>
      <c r="T553" s="111"/>
      <c r="U553" s="112"/>
      <c r="V553" s="58">
        <v>1</v>
      </c>
      <c r="W553" s="42">
        <v>62.1</v>
      </c>
      <c r="X553" s="60">
        <f t="shared" si="34"/>
        <v>1</v>
      </c>
      <c r="Y553" s="61">
        <f t="shared" si="35"/>
        <v>62.1</v>
      </c>
      <c r="Z553" s="55">
        <f t="shared" si="37"/>
        <v>62.1</v>
      </c>
      <c r="AA553" s="92"/>
    </row>
    <row r="554" spans="1:27" s="67" customFormat="1" ht="15.75" customHeight="1" x14ac:dyDescent="0.2">
      <c r="A554" s="53" t="s">
        <v>150</v>
      </c>
      <c r="B554" s="53" t="s">
        <v>150</v>
      </c>
      <c r="C554" s="23" t="s">
        <v>172</v>
      </c>
      <c r="D554" s="20">
        <v>5352</v>
      </c>
      <c r="E554" s="23" t="s">
        <v>3</v>
      </c>
      <c r="F554" s="110"/>
      <c r="G554" s="47"/>
      <c r="H554" s="48" t="s">
        <v>54</v>
      </c>
      <c r="I554" s="48" t="s">
        <v>53</v>
      </c>
      <c r="J554" s="23" t="s">
        <v>70</v>
      </c>
      <c r="K554" s="86" t="s">
        <v>53</v>
      </c>
      <c r="L554" s="54"/>
      <c r="M554" s="24">
        <v>45282</v>
      </c>
      <c r="N554" s="24">
        <v>45282</v>
      </c>
      <c r="O554" s="48"/>
      <c r="P554" s="48"/>
      <c r="Q554" s="48"/>
      <c r="R554" s="48"/>
      <c r="S554" s="55">
        <f t="shared" si="36"/>
        <v>0</v>
      </c>
      <c r="T554" s="111"/>
      <c r="U554" s="112"/>
      <c r="V554" s="58">
        <v>1</v>
      </c>
      <c r="W554" s="42">
        <v>62.1</v>
      </c>
      <c r="X554" s="60">
        <f t="shared" si="34"/>
        <v>1</v>
      </c>
      <c r="Y554" s="61">
        <f t="shared" si="35"/>
        <v>62.1</v>
      </c>
      <c r="Z554" s="55">
        <f t="shared" si="37"/>
        <v>62.1</v>
      </c>
      <c r="AA554" s="92"/>
    </row>
    <row r="555" spans="1:27" s="67" customFormat="1" ht="15.75" customHeight="1" x14ac:dyDescent="0.2">
      <c r="A555" s="53" t="s">
        <v>150</v>
      </c>
      <c r="B555" s="53" t="s">
        <v>150</v>
      </c>
      <c r="C555" s="23" t="s">
        <v>74</v>
      </c>
      <c r="D555" s="20">
        <v>5833</v>
      </c>
      <c r="E555" s="23" t="s">
        <v>4</v>
      </c>
      <c r="F555" s="110"/>
      <c r="G555" s="47"/>
      <c r="H555" s="48" t="s">
        <v>54</v>
      </c>
      <c r="I555" s="48" t="s">
        <v>53</v>
      </c>
      <c r="J555" s="23" t="s">
        <v>747</v>
      </c>
      <c r="K555" s="86" t="s">
        <v>53</v>
      </c>
      <c r="L555" s="54"/>
      <c r="M555" s="24">
        <v>45220</v>
      </c>
      <c r="N555" s="24">
        <v>45220</v>
      </c>
      <c r="O555" s="48"/>
      <c r="P555" s="48"/>
      <c r="Q555" s="48"/>
      <c r="R555" s="48"/>
      <c r="S555" s="55">
        <f t="shared" si="36"/>
        <v>0</v>
      </c>
      <c r="T555" s="111"/>
      <c r="U555" s="112"/>
      <c r="V555" s="58">
        <v>1</v>
      </c>
      <c r="W555" s="42">
        <v>62.1</v>
      </c>
      <c r="X555" s="60">
        <f t="shared" si="34"/>
        <v>1</v>
      </c>
      <c r="Y555" s="61">
        <f t="shared" si="35"/>
        <v>62.1</v>
      </c>
      <c r="Z555" s="55">
        <f t="shared" si="37"/>
        <v>62.1</v>
      </c>
      <c r="AA555" s="92"/>
    </row>
    <row r="556" spans="1:27" s="67" customFormat="1" ht="15.75" customHeight="1" x14ac:dyDescent="0.2">
      <c r="A556" s="53" t="s">
        <v>150</v>
      </c>
      <c r="B556" s="53" t="s">
        <v>150</v>
      </c>
      <c r="C556" s="23" t="s">
        <v>74</v>
      </c>
      <c r="D556" s="20">
        <v>5833</v>
      </c>
      <c r="E556" s="23" t="s">
        <v>4</v>
      </c>
      <c r="F556" s="110"/>
      <c r="G556" s="47"/>
      <c r="H556" s="48" t="s">
        <v>54</v>
      </c>
      <c r="I556" s="48" t="s">
        <v>53</v>
      </c>
      <c r="J556" s="23" t="s">
        <v>748</v>
      </c>
      <c r="K556" s="86" t="s">
        <v>53</v>
      </c>
      <c r="L556" s="54"/>
      <c r="M556" s="24">
        <v>45244</v>
      </c>
      <c r="N556" s="24">
        <v>45244</v>
      </c>
      <c r="O556" s="48"/>
      <c r="P556" s="48"/>
      <c r="Q556" s="48"/>
      <c r="R556" s="48"/>
      <c r="S556" s="55">
        <f t="shared" si="36"/>
        <v>0</v>
      </c>
      <c r="T556" s="111"/>
      <c r="U556" s="112"/>
      <c r="V556" s="58">
        <v>1</v>
      </c>
      <c r="W556" s="42">
        <v>62.1</v>
      </c>
      <c r="X556" s="60">
        <f t="shared" si="34"/>
        <v>1</v>
      </c>
      <c r="Y556" s="61">
        <f t="shared" si="35"/>
        <v>62.1</v>
      </c>
      <c r="Z556" s="55">
        <f t="shared" si="37"/>
        <v>62.1</v>
      </c>
      <c r="AA556" s="92"/>
    </row>
    <row r="557" spans="1:27" s="67" customFormat="1" ht="15.75" customHeight="1" x14ac:dyDescent="0.2">
      <c r="A557" s="53" t="s">
        <v>150</v>
      </c>
      <c r="B557" s="53" t="s">
        <v>150</v>
      </c>
      <c r="C557" s="23" t="s">
        <v>74</v>
      </c>
      <c r="D557" s="20">
        <v>5833</v>
      </c>
      <c r="E557" s="23" t="s">
        <v>4</v>
      </c>
      <c r="F557" s="110"/>
      <c r="G557" s="47"/>
      <c r="H557" s="48" t="s">
        <v>54</v>
      </c>
      <c r="I557" s="48" t="s">
        <v>53</v>
      </c>
      <c r="J557" s="23" t="s">
        <v>749</v>
      </c>
      <c r="K557" s="86" t="s">
        <v>53</v>
      </c>
      <c r="L557" s="54"/>
      <c r="M557" s="24">
        <v>45209</v>
      </c>
      <c r="N557" s="24">
        <v>45209</v>
      </c>
      <c r="O557" s="48"/>
      <c r="P557" s="48"/>
      <c r="Q557" s="48"/>
      <c r="R557" s="48"/>
      <c r="S557" s="55">
        <f t="shared" si="36"/>
        <v>0</v>
      </c>
      <c r="T557" s="111"/>
      <c r="U557" s="112"/>
      <c r="V557" s="58">
        <v>1</v>
      </c>
      <c r="W557" s="42">
        <v>62.1</v>
      </c>
      <c r="X557" s="60">
        <f t="shared" si="34"/>
        <v>1</v>
      </c>
      <c r="Y557" s="61">
        <f t="shared" si="35"/>
        <v>62.1</v>
      </c>
      <c r="Z557" s="55">
        <f t="shared" si="37"/>
        <v>62.1</v>
      </c>
      <c r="AA557" s="92"/>
    </row>
    <row r="558" spans="1:27" s="67" customFormat="1" ht="15.75" customHeight="1" x14ac:dyDescent="0.2">
      <c r="A558" s="53" t="s">
        <v>150</v>
      </c>
      <c r="B558" s="53" t="s">
        <v>150</v>
      </c>
      <c r="C558" s="23" t="s">
        <v>62</v>
      </c>
      <c r="D558" s="20">
        <v>9812</v>
      </c>
      <c r="E558" s="23" t="s">
        <v>2</v>
      </c>
      <c r="F558" s="110"/>
      <c r="G558" s="47"/>
      <c r="H558" s="48" t="s">
        <v>54</v>
      </c>
      <c r="I558" s="48" t="s">
        <v>53</v>
      </c>
      <c r="J558" s="23" t="s">
        <v>750</v>
      </c>
      <c r="K558" s="86" t="s">
        <v>53</v>
      </c>
      <c r="L558" s="54"/>
      <c r="M558" s="24">
        <v>45240</v>
      </c>
      <c r="N558" s="24">
        <v>45240</v>
      </c>
      <c r="O558" s="48"/>
      <c r="P558" s="48"/>
      <c r="Q558" s="48"/>
      <c r="R558" s="48"/>
      <c r="S558" s="55">
        <f t="shared" si="36"/>
        <v>0</v>
      </c>
      <c r="T558" s="111"/>
      <c r="U558" s="112"/>
      <c r="V558" s="58">
        <v>1</v>
      </c>
      <c r="W558" s="42">
        <v>62.1</v>
      </c>
      <c r="X558" s="60">
        <f t="shared" si="34"/>
        <v>1</v>
      </c>
      <c r="Y558" s="61">
        <f t="shared" si="35"/>
        <v>62.1</v>
      </c>
      <c r="Z558" s="55">
        <f t="shared" si="37"/>
        <v>62.1</v>
      </c>
      <c r="AA558" s="92"/>
    </row>
    <row r="559" spans="1:27" s="67" customFormat="1" ht="15.75" customHeight="1" x14ac:dyDescent="0.2">
      <c r="A559" s="53" t="s">
        <v>150</v>
      </c>
      <c r="B559" s="53" t="s">
        <v>150</v>
      </c>
      <c r="C559" s="23" t="s">
        <v>264</v>
      </c>
      <c r="D559" s="20">
        <v>9772</v>
      </c>
      <c r="E559" s="23" t="s">
        <v>2</v>
      </c>
      <c r="F559" s="110"/>
      <c r="G559" s="47"/>
      <c r="H559" s="48" t="s">
        <v>54</v>
      </c>
      <c r="I559" s="48" t="s">
        <v>53</v>
      </c>
      <c r="J559" s="23" t="s">
        <v>239</v>
      </c>
      <c r="K559" s="86" t="s">
        <v>53</v>
      </c>
      <c r="L559" s="54"/>
      <c r="M559" s="24">
        <v>45272</v>
      </c>
      <c r="N559" s="24">
        <v>45272</v>
      </c>
      <c r="O559" s="48"/>
      <c r="P559" s="48"/>
      <c r="Q559" s="48"/>
      <c r="R559" s="48"/>
      <c r="S559" s="55">
        <f t="shared" si="36"/>
        <v>0</v>
      </c>
      <c r="T559" s="111"/>
      <c r="U559" s="112"/>
      <c r="V559" s="58">
        <v>1</v>
      </c>
      <c r="W559" s="42">
        <v>62.1</v>
      </c>
      <c r="X559" s="60">
        <f t="shared" si="34"/>
        <v>1</v>
      </c>
      <c r="Y559" s="61">
        <f t="shared" si="35"/>
        <v>62.1</v>
      </c>
      <c r="Z559" s="55">
        <f t="shared" si="37"/>
        <v>62.1</v>
      </c>
      <c r="AA559" s="92"/>
    </row>
    <row r="560" spans="1:27" s="67" customFormat="1" ht="15.75" customHeight="1" x14ac:dyDescent="0.2">
      <c r="A560" s="53" t="s">
        <v>150</v>
      </c>
      <c r="B560" s="53" t="s">
        <v>150</v>
      </c>
      <c r="C560" s="23" t="s">
        <v>196</v>
      </c>
      <c r="D560" s="20">
        <v>10025</v>
      </c>
      <c r="E560" s="23" t="s">
        <v>3</v>
      </c>
      <c r="F560" s="110"/>
      <c r="G560" s="47"/>
      <c r="H560" s="48" t="s">
        <v>54</v>
      </c>
      <c r="I560" s="48" t="s">
        <v>53</v>
      </c>
      <c r="J560" s="23" t="s">
        <v>751</v>
      </c>
      <c r="K560" s="86" t="s">
        <v>53</v>
      </c>
      <c r="L560" s="54"/>
      <c r="M560" s="24">
        <v>45072</v>
      </c>
      <c r="N560" s="24">
        <v>45072</v>
      </c>
      <c r="O560" s="48"/>
      <c r="P560" s="48"/>
      <c r="Q560" s="48"/>
      <c r="R560" s="48"/>
      <c r="S560" s="55">
        <f t="shared" si="36"/>
        <v>0</v>
      </c>
      <c r="T560" s="111"/>
      <c r="U560" s="112"/>
      <c r="V560" s="58">
        <v>1</v>
      </c>
      <c r="W560" s="42">
        <v>62.1</v>
      </c>
      <c r="X560" s="60">
        <f t="shared" si="34"/>
        <v>1</v>
      </c>
      <c r="Y560" s="61">
        <f t="shared" si="35"/>
        <v>62.1</v>
      </c>
      <c r="Z560" s="55">
        <f t="shared" si="37"/>
        <v>62.1</v>
      </c>
      <c r="AA560" s="92"/>
    </row>
    <row r="561" spans="1:27" s="67" customFormat="1" ht="15.75" customHeight="1" x14ac:dyDescent="0.2">
      <c r="A561" s="53" t="s">
        <v>150</v>
      </c>
      <c r="B561" s="53" t="s">
        <v>150</v>
      </c>
      <c r="C561" s="23" t="s">
        <v>198</v>
      </c>
      <c r="D561" s="20">
        <v>10721</v>
      </c>
      <c r="E561" s="23" t="s">
        <v>4</v>
      </c>
      <c r="F561" s="110"/>
      <c r="G561" s="47"/>
      <c r="H561" s="48" t="s">
        <v>54</v>
      </c>
      <c r="I561" s="48" t="s">
        <v>53</v>
      </c>
      <c r="J561" s="23" t="s">
        <v>241</v>
      </c>
      <c r="K561" s="86" t="s">
        <v>53</v>
      </c>
      <c r="L561" s="54"/>
      <c r="M561" s="24">
        <v>45216</v>
      </c>
      <c r="N561" s="24">
        <v>45216</v>
      </c>
      <c r="O561" s="48"/>
      <c r="P561" s="48"/>
      <c r="Q561" s="48"/>
      <c r="R561" s="48"/>
      <c r="S561" s="55">
        <f t="shared" si="36"/>
        <v>0</v>
      </c>
      <c r="T561" s="111"/>
      <c r="U561" s="112"/>
      <c r="V561" s="58">
        <v>1</v>
      </c>
      <c r="W561" s="42">
        <v>62.1</v>
      </c>
      <c r="X561" s="60">
        <f t="shared" ref="X561:X624" si="38">T561+V561</f>
        <v>1</v>
      </c>
      <c r="Y561" s="61">
        <f t="shared" ref="Y561:Y624" si="39">(T561*U561)+(V561*W561)</f>
        <v>62.1</v>
      </c>
      <c r="Z561" s="55">
        <f t="shared" si="37"/>
        <v>62.1</v>
      </c>
      <c r="AA561" s="92"/>
    </row>
    <row r="562" spans="1:27" s="67" customFormat="1" ht="15.75" customHeight="1" x14ac:dyDescent="0.2">
      <c r="A562" s="53" t="s">
        <v>150</v>
      </c>
      <c r="B562" s="53" t="s">
        <v>150</v>
      </c>
      <c r="C562" s="23" t="s">
        <v>478</v>
      </c>
      <c r="D562" s="20">
        <v>10961</v>
      </c>
      <c r="E562" s="23" t="s">
        <v>2</v>
      </c>
      <c r="F562" s="110"/>
      <c r="G562" s="47"/>
      <c r="H562" s="48" t="s">
        <v>54</v>
      </c>
      <c r="I562" s="48" t="s">
        <v>53</v>
      </c>
      <c r="J562" s="23" t="s">
        <v>752</v>
      </c>
      <c r="K562" s="86" t="s">
        <v>53</v>
      </c>
      <c r="L562" s="54"/>
      <c r="M562" s="24">
        <v>45171</v>
      </c>
      <c r="N562" s="24">
        <v>45171</v>
      </c>
      <c r="O562" s="48"/>
      <c r="P562" s="48"/>
      <c r="Q562" s="48"/>
      <c r="R562" s="48"/>
      <c r="S562" s="55">
        <f t="shared" si="36"/>
        <v>0</v>
      </c>
      <c r="T562" s="111"/>
      <c r="U562" s="112"/>
      <c r="V562" s="58">
        <v>1</v>
      </c>
      <c r="W562" s="42">
        <v>62.1</v>
      </c>
      <c r="X562" s="60">
        <f t="shared" si="38"/>
        <v>1</v>
      </c>
      <c r="Y562" s="61">
        <f t="shared" si="39"/>
        <v>62.1</v>
      </c>
      <c r="Z562" s="55">
        <f t="shared" si="37"/>
        <v>62.1</v>
      </c>
      <c r="AA562" s="92"/>
    </row>
    <row r="563" spans="1:27" s="67" customFormat="1" ht="15.75" customHeight="1" x14ac:dyDescent="0.2">
      <c r="A563" s="53" t="s">
        <v>150</v>
      </c>
      <c r="B563" s="53" t="s">
        <v>150</v>
      </c>
      <c r="C563" s="23" t="s">
        <v>199</v>
      </c>
      <c r="D563" s="20">
        <v>10868</v>
      </c>
      <c r="E563" s="23" t="s">
        <v>2</v>
      </c>
      <c r="F563" s="110"/>
      <c r="G563" s="47"/>
      <c r="H563" s="48" t="s">
        <v>54</v>
      </c>
      <c r="I563" s="48" t="s">
        <v>53</v>
      </c>
      <c r="J563" s="23" t="s">
        <v>396</v>
      </c>
      <c r="K563" s="86" t="s">
        <v>53</v>
      </c>
      <c r="L563" s="54"/>
      <c r="M563" s="24">
        <v>45280</v>
      </c>
      <c r="N563" s="24">
        <v>45280</v>
      </c>
      <c r="O563" s="48"/>
      <c r="P563" s="48"/>
      <c r="Q563" s="48"/>
      <c r="R563" s="48"/>
      <c r="S563" s="55">
        <f t="shared" si="36"/>
        <v>0</v>
      </c>
      <c r="T563" s="111"/>
      <c r="U563" s="112"/>
      <c r="V563" s="58">
        <v>1</v>
      </c>
      <c r="W563" s="42">
        <v>62.1</v>
      </c>
      <c r="X563" s="60">
        <f t="shared" si="38"/>
        <v>1</v>
      </c>
      <c r="Y563" s="61">
        <f t="shared" si="39"/>
        <v>62.1</v>
      </c>
      <c r="Z563" s="55">
        <f t="shared" si="37"/>
        <v>62.1</v>
      </c>
      <c r="AA563" s="92"/>
    </row>
    <row r="564" spans="1:27" s="67" customFormat="1" ht="15.75" customHeight="1" x14ac:dyDescent="0.2">
      <c r="A564" s="53" t="s">
        <v>150</v>
      </c>
      <c r="B564" s="53" t="s">
        <v>150</v>
      </c>
      <c r="C564" s="23" t="s">
        <v>71</v>
      </c>
      <c r="D564" s="20">
        <v>10894</v>
      </c>
      <c r="E564" s="23" t="s">
        <v>4</v>
      </c>
      <c r="F564" s="110"/>
      <c r="G564" s="47"/>
      <c r="H564" s="48" t="s">
        <v>54</v>
      </c>
      <c r="I564" s="48" t="s">
        <v>53</v>
      </c>
      <c r="J564" s="23" t="s">
        <v>587</v>
      </c>
      <c r="K564" s="86" t="s">
        <v>53</v>
      </c>
      <c r="L564" s="54"/>
      <c r="M564" s="24">
        <v>45254</v>
      </c>
      <c r="N564" s="24">
        <v>45254</v>
      </c>
      <c r="O564" s="48"/>
      <c r="P564" s="48"/>
      <c r="Q564" s="48"/>
      <c r="R564" s="48"/>
      <c r="S564" s="55">
        <f t="shared" si="36"/>
        <v>0</v>
      </c>
      <c r="T564" s="111"/>
      <c r="U564" s="112"/>
      <c r="V564" s="58">
        <v>1</v>
      </c>
      <c r="W564" s="42">
        <v>62.1</v>
      </c>
      <c r="X564" s="60">
        <f t="shared" si="38"/>
        <v>1</v>
      </c>
      <c r="Y564" s="61">
        <f t="shared" si="39"/>
        <v>62.1</v>
      </c>
      <c r="Z564" s="55">
        <f t="shared" si="37"/>
        <v>62.1</v>
      </c>
      <c r="AA564" s="92"/>
    </row>
    <row r="565" spans="1:27" s="67" customFormat="1" ht="15.75" customHeight="1" x14ac:dyDescent="0.2">
      <c r="A565" s="53" t="s">
        <v>150</v>
      </c>
      <c r="B565" s="53" t="s">
        <v>150</v>
      </c>
      <c r="C565" s="23" t="s">
        <v>220</v>
      </c>
      <c r="D565" s="20">
        <v>10772</v>
      </c>
      <c r="E565" s="23" t="s">
        <v>2</v>
      </c>
      <c r="F565" s="110"/>
      <c r="G565" s="47"/>
      <c r="H565" s="48" t="s">
        <v>54</v>
      </c>
      <c r="I565" s="48" t="s">
        <v>53</v>
      </c>
      <c r="J565" s="23" t="s">
        <v>753</v>
      </c>
      <c r="K565" s="86" t="s">
        <v>53</v>
      </c>
      <c r="L565" s="54"/>
      <c r="M565" s="24">
        <v>45261</v>
      </c>
      <c r="N565" s="24">
        <v>45261</v>
      </c>
      <c r="O565" s="48"/>
      <c r="P565" s="48"/>
      <c r="Q565" s="48"/>
      <c r="R565" s="48"/>
      <c r="S565" s="55">
        <f t="shared" si="36"/>
        <v>0</v>
      </c>
      <c r="T565" s="111"/>
      <c r="U565" s="112"/>
      <c r="V565" s="58">
        <v>1</v>
      </c>
      <c r="W565" s="42">
        <v>62.1</v>
      </c>
      <c r="X565" s="60">
        <f t="shared" si="38"/>
        <v>1</v>
      </c>
      <c r="Y565" s="61">
        <f t="shared" si="39"/>
        <v>62.1</v>
      </c>
      <c r="Z565" s="55">
        <f t="shared" si="37"/>
        <v>62.1</v>
      </c>
      <c r="AA565" s="92"/>
    </row>
    <row r="566" spans="1:27" s="67" customFormat="1" ht="15.75" customHeight="1" x14ac:dyDescent="0.2">
      <c r="A566" s="53" t="s">
        <v>150</v>
      </c>
      <c r="B566" s="53" t="s">
        <v>150</v>
      </c>
      <c r="C566" s="23" t="s">
        <v>220</v>
      </c>
      <c r="D566" s="20">
        <v>10772</v>
      </c>
      <c r="E566" s="23" t="s">
        <v>2</v>
      </c>
      <c r="F566" s="110"/>
      <c r="G566" s="47"/>
      <c r="H566" s="48" t="s">
        <v>54</v>
      </c>
      <c r="I566" s="48" t="s">
        <v>53</v>
      </c>
      <c r="J566" s="23" t="s">
        <v>340</v>
      </c>
      <c r="K566" s="86" t="s">
        <v>53</v>
      </c>
      <c r="L566" s="54"/>
      <c r="M566" s="24">
        <v>45273</v>
      </c>
      <c r="N566" s="24">
        <v>45273</v>
      </c>
      <c r="O566" s="48"/>
      <c r="P566" s="48"/>
      <c r="Q566" s="48"/>
      <c r="R566" s="48"/>
      <c r="S566" s="55">
        <f t="shared" si="36"/>
        <v>0</v>
      </c>
      <c r="T566" s="111"/>
      <c r="U566" s="112"/>
      <c r="V566" s="58">
        <v>1</v>
      </c>
      <c r="W566" s="42">
        <v>62.1</v>
      </c>
      <c r="X566" s="60">
        <f t="shared" si="38"/>
        <v>1</v>
      </c>
      <c r="Y566" s="61">
        <f t="shared" si="39"/>
        <v>62.1</v>
      </c>
      <c r="Z566" s="55">
        <f t="shared" si="37"/>
        <v>62.1</v>
      </c>
      <c r="AA566" s="92"/>
    </row>
    <row r="567" spans="1:27" s="67" customFormat="1" ht="15.75" customHeight="1" x14ac:dyDescent="0.2">
      <c r="A567" s="53" t="s">
        <v>150</v>
      </c>
      <c r="B567" s="53" t="s">
        <v>150</v>
      </c>
      <c r="C567" s="23" t="s">
        <v>69</v>
      </c>
      <c r="D567" s="20">
        <v>10384</v>
      </c>
      <c r="E567" s="23" t="s">
        <v>3</v>
      </c>
      <c r="F567" s="110"/>
      <c r="G567" s="47"/>
      <c r="H567" s="48" t="s">
        <v>54</v>
      </c>
      <c r="I567" s="48" t="s">
        <v>53</v>
      </c>
      <c r="J567" s="23" t="s">
        <v>70</v>
      </c>
      <c r="K567" s="86" t="s">
        <v>53</v>
      </c>
      <c r="L567" s="54"/>
      <c r="M567" s="24">
        <v>45275</v>
      </c>
      <c r="N567" s="24">
        <v>45275</v>
      </c>
      <c r="O567" s="48"/>
      <c r="P567" s="48"/>
      <c r="Q567" s="48"/>
      <c r="R567" s="48"/>
      <c r="S567" s="55">
        <f t="shared" si="36"/>
        <v>0</v>
      </c>
      <c r="T567" s="111"/>
      <c r="U567" s="112"/>
      <c r="V567" s="58">
        <v>1</v>
      </c>
      <c r="W567" s="42">
        <v>62.1</v>
      </c>
      <c r="X567" s="60">
        <f t="shared" si="38"/>
        <v>1</v>
      </c>
      <c r="Y567" s="61">
        <f t="shared" si="39"/>
        <v>62.1</v>
      </c>
      <c r="Z567" s="55">
        <f t="shared" si="37"/>
        <v>62.1</v>
      </c>
      <c r="AA567" s="92"/>
    </row>
    <row r="568" spans="1:27" s="67" customFormat="1" ht="15.75" customHeight="1" x14ac:dyDescent="0.2">
      <c r="A568" s="53" t="s">
        <v>150</v>
      </c>
      <c r="B568" s="53" t="s">
        <v>150</v>
      </c>
      <c r="C568" s="23" t="s">
        <v>69</v>
      </c>
      <c r="D568" s="20">
        <v>10384</v>
      </c>
      <c r="E568" s="23" t="s">
        <v>3</v>
      </c>
      <c r="F568" s="110"/>
      <c r="G568" s="47"/>
      <c r="H568" s="48" t="s">
        <v>54</v>
      </c>
      <c r="I568" s="48" t="s">
        <v>53</v>
      </c>
      <c r="J568" s="23" t="s">
        <v>70</v>
      </c>
      <c r="K568" s="86" t="s">
        <v>53</v>
      </c>
      <c r="L568" s="54"/>
      <c r="M568" s="24">
        <v>45279</v>
      </c>
      <c r="N568" s="24">
        <v>45279</v>
      </c>
      <c r="O568" s="48"/>
      <c r="P568" s="48"/>
      <c r="Q568" s="48"/>
      <c r="R568" s="48"/>
      <c r="S568" s="55">
        <f t="shared" si="36"/>
        <v>0</v>
      </c>
      <c r="T568" s="111"/>
      <c r="U568" s="112"/>
      <c r="V568" s="58">
        <v>1</v>
      </c>
      <c r="W568" s="42">
        <v>62.1</v>
      </c>
      <c r="X568" s="60">
        <f t="shared" si="38"/>
        <v>1</v>
      </c>
      <c r="Y568" s="61">
        <f t="shared" si="39"/>
        <v>62.1</v>
      </c>
      <c r="Z568" s="55">
        <f t="shared" si="37"/>
        <v>62.1</v>
      </c>
      <c r="AA568" s="92"/>
    </row>
    <row r="569" spans="1:27" s="67" customFormat="1" ht="15.75" customHeight="1" x14ac:dyDescent="0.2">
      <c r="A569" s="53" t="s">
        <v>150</v>
      </c>
      <c r="B569" s="53" t="s">
        <v>150</v>
      </c>
      <c r="C569" s="23" t="s">
        <v>153</v>
      </c>
      <c r="D569" s="20">
        <v>10436</v>
      </c>
      <c r="E569" s="23" t="s">
        <v>3</v>
      </c>
      <c r="F569" s="110"/>
      <c r="G569" s="47"/>
      <c r="H569" s="48" t="s">
        <v>54</v>
      </c>
      <c r="I569" s="48" t="s">
        <v>53</v>
      </c>
      <c r="J569" s="23" t="s">
        <v>754</v>
      </c>
      <c r="K569" s="86" t="s">
        <v>53</v>
      </c>
      <c r="L569" s="54"/>
      <c r="M569" s="24">
        <v>45251</v>
      </c>
      <c r="N569" s="24">
        <v>45251</v>
      </c>
      <c r="O569" s="48"/>
      <c r="P569" s="48"/>
      <c r="Q569" s="48"/>
      <c r="R569" s="48"/>
      <c r="S569" s="55">
        <f t="shared" si="36"/>
        <v>0</v>
      </c>
      <c r="T569" s="111"/>
      <c r="U569" s="112"/>
      <c r="V569" s="58">
        <v>1</v>
      </c>
      <c r="W569" s="42">
        <v>62.1</v>
      </c>
      <c r="X569" s="60">
        <f t="shared" si="38"/>
        <v>1</v>
      </c>
      <c r="Y569" s="61">
        <f t="shared" si="39"/>
        <v>62.1</v>
      </c>
      <c r="Z569" s="55">
        <f t="shared" si="37"/>
        <v>62.1</v>
      </c>
      <c r="AA569" s="92"/>
    </row>
    <row r="570" spans="1:27" s="67" customFormat="1" ht="15.75" customHeight="1" x14ac:dyDescent="0.2">
      <c r="A570" s="53" t="s">
        <v>150</v>
      </c>
      <c r="B570" s="53" t="s">
        <v>150</v>
      </c>
      <c r="C570" s="23" t="s">
        <v>304</v>
      </c>
      <c r="D570" s="20">
        <v>10325</v>
      </c>
      <c r="E570" s="23" t="s">
        <v>3</v>
      </c>
      <c r="F570" s="110"/>
      <c r="G570" s="47"/>
      <c r="H570" s="48" t="s">
        <v>54</v>
      </c>
      <c r="I570" s="48" t="s">
        <v>53</v>
      </c>
      <c r="J570" s="23" t="s">
        <v>599</v>
      </c>
      <c r="K570" s="86" t="s">
        <v>53</v>
      </c>
      <c r="L570" s="54"/>
      <c r="M570" s="24">
        <v>45279</v>
      </c>
      <c r="N570" s="24">
        <v>45279</v>
      </c>
      <c r="O570" s="48"/>
      <c r="P570" s="48"/>
      <c r="Q570" s="48"/>
      <c r="R570" s="48"/>
      <c r="S570" s="55">
        <f t="shared" si="36"/>
        <v>0</v>
      </c>
      <c r="T570" s="111"/>
      <c r="U570" s="112"/>
      <c r="V570" s="58">
        <v>1</v>
      </c>
      <c r="W570" s="42">
        <v>62.1</v>
      </c>
      <c r="X570" s="60">
        <f t="shared" si="38"/>
        <v>1</v>
      </c>
      <c r="Y570" s="61">
        <f t="shared" si="39"/>
        <v>62.1</v>
      </c>
      <c r="Z570" s="55">
        <f t="shared" si="37"/>
        <v>62.1</v>
      </c>
      <c r="AA570" s="92"/>
    </row>
    <row r="571" spans="1:27" s="67" customFormat="1" ht="15.75" customHeight="1" x14ac:dyDescent="0.2">
      <c r="A571" s="53" t="s">
        <v>150</v>
      </c>
      <c r="B571" s="53" t="s">
        <v>150</v>
      </c>
      <c r="C571" s="23" t="s">
        <v>179</v>
      </c>
      <c r="D571" s="20">
        <v>9963</v>
      </c>
      <c r="E571" s="23" t="s">
        <v>2</v>
      </c>
      <c r="F571" s="110"/>
      <c r="G571" s="47"/>
      <c r="H571" s="48" t="s">
        <v>54</v>
      </c>
      <c r="I571" s="48" t="s">
        <v>53</v>
      </c>
      <c r="J571" s="23" t="s">
        <v>181</v>
      </c>
      <c r="K571" s="86" t="s">
        <v>53</v>
      </c>
      <c r="L571" s="54"/>
      <c r="M571" s="24">
        <v>45127</v>
      </c>
      <c r="N571" s="24">
        <v>45127</v>
      </c>
      <c r="O571" s="48"/>
      <c r="P571" s="48"/>
      <c r="Q571" s="48"/>
      <c r="R571" s="48"/>
      <c r="S571" s="55">
        <f t="shared" si="36"/>
        <v>0</v>
      </c>
      <c r="T571" s="111"/>
      <c r="U571" s="112"/>
      <c r="V571" s="58">
        <v>1</v>
      </c>
      <c r="W571" s="42">
        <v>62.1</v>
      </c>
      <c r="X571" s="60">
        <f t="shared" si="38"/>
        <v>1</v>
      </c>
      <c r="Y571" s="61">
        <f t="shared" si="39"/>
        <v>62.1</v>
      </c>
      <c r="Z571" s="55">
        <f t="shared" si="37"/>
        <v>62.1</v>
      </c>
      <c r="AA571" s="92"/>
    </row>
    <row r="572" spans="1:27" s="67" customFormat="1" ht="15.75" customHeight="1" x14ac:dyDescent="0.2">
      <c r="A572" s="53" t="s">
        <v>150</v>
      </c>
      <c r="B572" s="53" t="s">
        <v>150</v>
      </c>
      <c r="C572" s="23" t="s">
        <v>63</v>
      </c>
      <c r="D572" s="20">
        <v>10989</v>
      </c>
      <c r="E572" s="23" t="s">
        <v>3</v>
      </c>
      <c r="F572" s="110"/>
      <c r="G572" s="47"/>
      <c r="H572" s="48" t="s">
        <v>54</v>
      </c>
      <c r="I572" s="48" t="s">
        <v>53</v>
      </c>
      <c r="J572" s="23" t="s">
        <v>70</v>
      </c>
      <c r="K572" s="86" t="s">
        <v>53</v>
      </c>
      <c r="L572" s="54"/>
      <c r="M572" s="24">
        <v>45275</v>
      </c>
      <c r="N572" s="24">
        <v>45275</v>
      </c>
      <c r="O572" s="48"/>
      <c r="P572" s="48"/>
      <c r="Q572" s="48"/>
      <c r="R572" s="48"/>
      <c r="S572" s="55">
        <f t="shared" si="36"/>
        <v>0</v>
      </c>
      <c r="T572" s="111"/>
      <c r="U572" s="112"/>
      <c r="V572" s="58">
        <v>1</v>
      </c>
      <c r="W572" s="42">
        <v>62.1</v>
      </c>
      <c r="X572" s="60">
        <f t="shared" si="38"/>
        <v>1</v>
      </c>
      <c r="Y572" s="61">
        <f t="shared" si="39"/>
        <v>62.1</v>
      </c>
      <c r="Z572" s="55">
        <f t="shared" si="37"/>
        <v>62.1</v>
      </c>
      <c r="AA572" s="92"/>
    </row>
    <row r="573" spans="1:27" s="67" customFormat="1" ht="15.75" customHeight="1" x14ac:dyDescent="0.2">
      <c r="A573" s="53" t="s">
        <v>150</v>
      </c>
      <c r="B573" s="53" t="s">
        <v>150</v>
      </c>
      <c r="C573" s="23" t="s">
        <v>63</v>
      </c>
      <c r="D573" s="20">
        <v>10989</v>
      </c>
      <c r="E573" s="23" t="s">
        <v>3</v>
      </c>
      <c r="F573" s="110"/>
      <c r="G573" s="47"/>
      <c r="H573" s="48" t="s">
        <v>54</v>
      </c>
      <c r="I573" s="48" t="s">
        <v>53</v>
      </c>
      <c r="J573" s="23" t="s">
        <v>70</v>
      </c>
      <c r="K573" s="86" t="s">
        <v>53</v>
      </c>
      <c r="L573" s="54"/>
      <c r="M573" s="24">
        <v>45266</v>
      </c>
      <c r="N573" s="24">
        <v>45266</v>
      </c>
      <c r="O573" s="48"/>
      <c r="P573" s="48"/>
      <c r="Q573" s="48"/>
      <c r="R573" s="48"/>
      <c r="S573" s="55">
        <f t="shared" si="36"/>
        <v>0</v>
      </c>
      <c r="T573" s="111"/>
      <c r="U573" s="112"/>
      <c r="V573" s="58">
        <v>1</v>
      </c>
      <c r="W573" s="42">
        <v>62.1</v>
      </c>
      <c r="X573" s="60">
        <f t="shared" si="38"/>
        <v>1</v>
      </c>
      <c r="Y573" s="61">
        <f t="shared" si="39"/>
        <v>62.1</v>
      </c>
      <c r="Z573" s="55">
        <f t="shared" si="37"/>
        <v>62.1</v>
      </c>
      <c r="AA573" s="92"/>
    </row>
    <row r="574" spans="1:27" s="67" customFormat="1" ht="15.75" customHeight="1" x14ac:dyDescent="0.2">
      <c r="A574" s="53" t="s">
        <v>150</v>
      </c>
      <c r="B574" s="53" t="s">
        <v>150</v>
      </c>
      <c r="C574" s="23" t="s">
        <v>203</v>
      </c>
      <c r="D574" s="20">
        <v>10161</v>
      </c>
      <c r="E574" s="23" t="s">
        <v>3</v>
      </c>
      <c r="F574" s="110"/>
      <c r="G574" s="47"/>
      <c r="H574" s="48" t="s">
        <v>54</v>
      </c>
      <c r="I574" s="48" t="s">
        <v>53</v>
      </c>
      <c r="J574" s="23" t="s">
        <v>755</v>
      </c>
      <c r="K574" s="86" t="s">
        <v>53</v>
      </c>
      <c r="L574" s="54"/>
      <c r="M574" s="24">
        <v>45224</v>
      </c>
      <c r="N574" s="24">
        <v>45224</v>
      </c>
      <c r="O574" s="48"/>
      <c r="P574" s="48"/>
      <c r="Q574" s="48"/>
      <c r="R574" s="48"/>
      <c r="S574" s="55">
        <f t="shared" si="36"/>
        <v>0</v>
      </c>
      <c r="T574" s="111"/>
      <c r="U574" s="112"/>
      <c r="V574" s="58">
        <v>1</v>
      </c>
      <c r="W574" s="42">
        <v>62.1</v>
      </c>
      <c r="X574" s="60">
        <f t="shared" si="38"/>
        <v>1</v>
      </c>
      <c r="Y574" s="61">
        <f t="shared" si="39"/>
        <v>62.1</v>
      </c>
      <c r="Z574" s="55">
        <f t="shared" si="37"/>
        <v>62.1</v>
      </c>
      <c r="AA574" s="92"/>
    </row>
    <row r="575" spans="1:27" s="67" customFormat="1" ht="15.75" customHeight="1" x14ac:dyDescent="0.2">
      <c r="A575" s="53" t="s">
        <v>150</v>
      </c>
      <c r="B575" s="53" t="s">
        <v>150</v>
      </c>
      <c r="C575" s="23" t="s">
        <v>47</v>
      </c>
      <c r="D575" s="20">
        <v>10506</v>
      </c>
      <c r="E575" s="23" t="s">
        <v>2</v>
      </c>
      <c r="F575" s="110"/>
      <c r="G575" s="47"/>
      <c r="H575" s="48" t="s">
        <v>54</v>
      </c>
      <c r="I575" s="48" t="s">
        <v>53</v>
      </c>
      <c r="J575" s="23" t="s">
        <v>756</v>
      </c>
      <c r="K575" s="86" t="s">
        <v>53</v>
      </c>
      <c r="L575" s="54"/>
      <c r="M575" s="24">
        <v>45237</v>
      </c>
      <c r="N575" s="24">
        <v>45237</v>
      </c>
      <c r="O575" s="48"/>
      <c r="P575" s="48"/>
      <c r="Q575" s="48"/>
      <c r="R575" s="48"/>
      <c r="S575" s="55">
        <f t="shared" si="36"/>
        <v>0</v>
      </c>
      <c r="T575" s="111"/>
      <c r="U575" s="112"/>
      <c r="V575" s="58">
        <v>1</v>
      </c>
      <c r="W575" s="42">
        <v>62.1</v>
      </c>
      <c r="X575" s="60">
        <f t="shared" si="38"/>
        <v>1</v>
      </c>
      <c r="Y575" s="61">
        <f t="shared" si="39"/>
        <v>62.1</v>
      </c>
      <c r="Z575" s="55">
        <f t="shared" si="37"/>
        <v>62.1</v>
      </c>
      <c r="AA575" s="92"/>
    </row>
    <row r="576" spans="1:27" s="67" customFormat="1" ht="15.75" customHeight="1" x14ac:dyDescent="0.2">
      <c r="A576" s="53" t="s">
        <v>150</v>
      </c>
      <c r="B576" s="53" t="s">
        <v>150</v>
      </c>
      <c r="C576" s="23" t="s">
        <v>305</v>
      </c>
      <c r="D576" s="20">
        <v>10765</v>
      </c>
      <c r="E576" s="23" t="s">
        <v>2</v>
      </c>
      <c r="F576" s="110"/>
      <c r="G576" s="47"/>
      <c r="H576" s="48" t="s">
        <v>54</v>
      </c>
      <c r="I576" s="48" t="s">
        <v>53</v>
      </c>
      <c r="J576" s="23" t="s">
        <v>721</v>
      </c>
      <c r="K576" s="86" t="s">
        <v>53</v>
      </c>
      <c r="L576" s="54"/>
      <c r="M576" s="24">
        <v>45259</v>
      </c>
      <c r="N576" s="24">
        <v>45259</v>
      </c>
      <c r="O576" s="48"/>
      <c r="P576" s="48"/>
      <c r="Q576" s="48"/>
      <c r="R576" s="48"/>
      <c r="S576" s="55">
        <f t="shared" si="36"/>
        <v>0</v>
      </c>
      <c r="T576" s="111"/>
      <c r="U576" s="112"/>
      <c r="V576" s="58">
        <v>1</v>
      </c>
      <c r="W576" s="42">
        <v>62.1</v>
      </c>
      <c r="X576" s="60">
        <f t="shared" si="38"/>
        <v>1</v>
      </c>
      <c r="Y576" s="61">
        <f t="shared" si="39"/>
        <v>62.1</v>
      </c>
      <c r="Z576" s="55">
        <f t="shared" si="37"/>
        <v>62.1</v>
      </c>
      <c r="AA576" s="92"/>
    </row>
    <row r="577" spans="1:27" s="67" customFormat="1" ht="15.75" customHeight="1" x14ac:dyDescent="0.2">
      <c r="A577" s="53" t="s">
        <v>150</v>
      </c>
      <c r="B577" s="53" t="s">
        <v>150</v>
      </c>
      <c r="C577" s="23" t="s">
        <v>305</v>
      </c>
      <c r="D577" s="20">
        <v>10765</v>
      </c>
      <c r="E577" s="23" t="s">
        <v>2</v>
      </c>
      <c r="F577" s="110"/>
      <c r="G577" s="47"/>
      <c r="H577" s="48" t="s">
        <v>54</v>
      </c>
      <c r="I577" s="48" t="s">
        <v>53</v>
      </c>
      <c r="J577" s="23" t="s">
        <v>587</v>
      </c>
      <c r="K577" s="86" t="s">
        <v>53</v>
      </c>
      <c r="L577" s="54"/>
      <c r="M577" s="24">
        <v>45254</v>
      </c>
      <c r="N577" s="24">
        <v>45254</v>
      </c>
      <c r="O577" s="48"/>
      <c r="P577" s="48"/>
      <c r="Q577" s="48"/>
      <c r="R577" s="48"/>
      <c r="S577" s="55">
        <f t="shared" si="36"/>
        <v>0</v>
      </c>
      <c r="T577" s="111"/>
      <c r="U577" s="112"/>
      <c r="V577" s="58">
        <v>1</v>
      </c>
      <c r="W577" s="42">
        <v>62.1</v>
      </c>
      <c r="X577" s="60">
        <f t="shared" si="38"/>
        <v>1</v>
      </c>
      <c r="Y577" s="61">
        <f t="shared" si="39"/>
        <v>62.1</v>
      </c>
      <c r="Z577" s="55">
        <f t="shared" si="37"/>
        <v>62.1</v>
      </c>
      <c r="AA577" s="92"/>
    </row>
    <row r="578" spans="1:27" s="67" customFormat="1" ht="15.75" customHeight="1" x14ac:dyDescent="0.2">
      <c r="A578" s="53" t="s">
        <v>150</v>
      </c>
      <c r="B578" s="53" t="s">
        <v>150</v>
      </c>
      <c r="C578" s="23" t="s">
        <v>305</v>
      </c>
      <c r="D578" s="20">
        <v>10765</v>
      </c>
      <c r="E578" s="23" t="s">
        <v>2</v>
      </c>
      <c r="F578" s="110"/>
      <c r="G578" s="47"/>
      <c r="H578" s="48" t="s">
        <v>54</v>
      </c>
      <c r="I578" s="48" t="s">
        <v>53</v>
      </c>
      <c r="J578" s="23" t="s">
        <v>534</v>
      </c>
      <c r="K578" s="86" t="s">
        <v>53</v>
      </c>
      <c r="L578" s="54"/>
      <c r="M578" s="24">
        <v>45225</v>
      </c>
      <c r="N578" s="24">
        <v>45225</v>
      </c>
      <c r="O578" s="48"/>
      <c r="P578" s="48"/>
      <c r="Q578" s="48"/>
      <c r="R578" s="48"/>
      <c r="S578" s="55">
        <f t="shared" si="36"/>
        <v>0</v>
      </c>
      <c r="T578" s="111"/>
      <c r="U578" s="112"/>
      <c r="V578" s="58">
        <v>1</v>
      </c>
      <c r="W578" s="42">
        <v>62.1</v>
      </c>
      <c r="X578" s="60">
        <f t="shared" si="38"/>
        <v>1</v>
      </c>
      <c r="Y578" s="61">
        <f t="shared" si="39"/>
        <v>62.1</v>
      </c>
      <c r="Z578" s="55">
        <f t="shared" si="37"/>
        <v>62.1</v>
      </c>
      <c r="AA578" s="92"/>
    </row>
    <row r="579" spans="1:27" s="67" customFormat="1" ht="15.75" customHeight="1" x14ac:dyDescent="0.2">
      <c r="A579" s="53" t="s">
        <v>150</v>
      </c>
      <c r="B579" s="53" t="s">
        <v>150</v>
      </c>
      <c r="C579" s="23" t="s">
        <v>305</v>
      </c>
      <c r="D579" s="20">
        <v>10765</v>
      </c>
      <c r="E579" s="23" t="s">
        <v>2</v>
      </c>
      <c r="F579" s="110"/>
      <c r="G579" s="47"/>
      <c r="H579" s="48" t="s">
        <v>54</v>
      </c>
      <c r="I579" s="48" t="s">
        <v>53</v>
      </c>
      <c r="J579" s="23" t="s">
        <v>455</v>
      </c>
      <c r="K579" s="86" t="s">
        <v>53</v>
      </c>
      <c r="L579" s="54"/>
      <c r="M579" s="24">
        <v>45247</v>
      </c>
      <c r="N579" s="24">
        <v>45247</v>
      </c>
      <c r="O579" s="48"/>
      <c r="P579" s="48"/>
      <c r="Q579" s="48"/>
      <c r="R579" s="48"/>
      <c r="S579" s="55">
        <f t="shared" si="36"/>
        <v>0</v>
      </c>
      <c r="T579" s="111"/>
      <c r="U579" s="112"/>
      <c r="V579" s="58">
        <v>1</v>
      </c>
      <c r="W579" s="42">
        <v>62.1</v>
      </c>
      <c r="X579" s="60">
        <f t="shared" si="38"/>
        <v>1</v>
      </c>
      <c r="Y579" s="61">
        <f t="shared" si="39"/>
        <v>62.1</v>
      </c>
      <c r="Z579" s="55">
        <f t="shared" si="37"/>
        <v>62.1</v>
      </c>
      <c r="AA579" s="92"/>
    </row>
    <row r="580" spans="1:27" s="67" customFormat="1" ht="15.75" customHeight="1" x14ac:dyDescent="0.2">
      <c r="A580" s="53" t="s">
        <v>150</v>
      </c>
      <c r="B580" s="53" t="s">
        <v>150</v>
      </c>
      <c r="C580" s="23" t="s">
        <v>84</v>
      </c>
      <c r="D580" s="20">
        <v>10142</v>
      </c>
      <c r="E580" s="23" t="s">
        <v>2</v>
      </c>
      <c r="F580" s="110"/>
      <c r="G580" s="47"/>
      <c r="H580" s="48" t="s">
        <v>54</v>
      </c>
      <c r="I580" s="48" t="s">
        <v>53</v>
      </c>
      <c r="J580" s="23" t="s">
        <v>757</v>
      </c>
      <c r="K580" s="86" t="s">
        <v>53</v>
      </c>
      <c r="L580" s="54"/>
      <c r="M580" s="24">
        <v>45286</v>
      </c>
      <c r="N580" s="24">
        <v>45286</v>
      </c>
      <c r="O580" s="48"/>
      <c r="P580" s="48"/>
      <c r="Q580" s="48"/>
      <c r="R580" s="48"/>
      <c r="S580" s="55">
        <f t="shared" si="36"/>
        <v>0</v>
      </c>
      <c r="T580" s="111"/>
      <c r="U580" s="112"/>
      <c r="V580" s="58">
        <v>1</v>
      </c>
      <c r="W580" s="42">
        <v>62.1</v>
      </c>
      <c r="X580" s="60">
        <f t="shared" si="38"/>
        <v>1</v>
      </c>
      <c r="Y580" s="61">
        <f t="shared" si="39"/>
        <v>62.1</v>
      </c>
      <c r="Z580" s="55">
        <f t="shared" si="37"/>
        <v>62.1</v>
      </c>
      <c r="AA580" s="92"/>
    </row>
    <row r="581" spans="1:27" s="67" customFormat="1" ht="15.75" customHeight="1" x14ac:dyDescent="0.2">
      <c r="A581" s="53" t="s">
        <v>150</v>
      </c>
      <c r="B581" s="53" t="s">
        <v>150</v>
      </c>
      <c r="C581" s="23" t="s">
        <v>52</v>
      </c>
      <c r="D581" s="20">
        <v>10168</v>
      </c>
      <c r="E581" s="23" t="s">
        <v>2</v>
      </c>
      <c r="F581" s="110"/>
      <c r="G581" s="47"/>
      <c r="H581" s="48" t="s">
        <v>54</v>
      </c>
      <c r="I581" s="48" t="s">
        <v>53</v>
      </c>
      <c r="J581" s="23" t="s">
        <v>758</v>
      </c>
      <c r="K581" s="86" t="s">
        <v>53</v>
      </c>
      <c r="L581" s="54"/>
      <c r="M581" s="24">
        <v>45264</v>
      </c>
      <c r="N581" s="24">
        <v>45264</v>
      </c>
      <c r="O581" s="48"/>
      <c r="P581" s="48"/>
      <c r="Q581" s="48"/>
      <c r="R581" s="48"/>
      <c r="S581" s="55">
        <f t="shared" si="36"/>
        <v>0</v>
      </c>
      <c r="T581" s="111"/>
      <c r="U581" s="112"/>
      <c r="V581" s="58">
        <v>1</v>
      </c>
      <c r="W581" s="42">
        <v>62.1</v>
      </c>
      <c r="X581" s="60">
        <f t="shared" si="38"/>
        <v>1</v>
      </c>
      <c r="Y581" s="61">
        <f t="shared" si="39"/>
        <v>62.1</v>
      </c>
      <c r="Z581" s="55">
        <f t="shared" si="37"/>
        <v>62.1</v>
      </c>
      <c r="AA581" s="92"/>
    </row>
    <row r="582" spans="1:27" s="67" customFormat="1" ht="15.75" customHeight="1" x14ac:dyDescent="0.2">
      <c r="A582" s="53" t="s">
        <v>150</v>
      </c>
      <c r="B582" s="53" t="s">
        <v>150</v>
      </c>
      <c r="C582" s="23" t="s">
        <v>483</v>
      </c>
      <c r="D582" s="20">
        <v>10150</v>
      </c>
      <c r="E582" s="23" t="s">
        <v>3</v>
      </c>
      <c r="F582" s="110"/>
      <c r="G582" s="47"/>
      <c r="H582" s="48" t="s">
        <v>54</v>
      </c>
      <c r="I582" s="48" t="s">
        <v>53</v>
      </c>
      <c r="J582" s="23" t="s">
        <v>759</v>
      </c>
      <c r="K582" s="86" t="s">
        <v>53</v>
      </c>
      <c r="L582" s="54"/>
      <c r="M582" s="24">
        <v>45263</v>
      </c>
      <c r="N582" s="24">
        <v>45263</v>
      </c>
      <c r="O582" s="48"/>
      <c r="P582" s="48"/>
      <c r="Q582" s="48"/>
      <c r="R582" s="48"/>
      <c r="S582" s="55">
        <f t="shared" si="36"/>
        <v>0</v>
      </c>
      <c r="T582" s="111"/>
      <c r="U582" s="112"/>
      <c r="V582" s="58">
        <v>1</v>
      </c>
      <c r="W582" s="42">
        <v>62.1</v>
      </c>
      <c r="X582" s="60">
        <f t="shared" si="38"/>
        <v>1</v>
      </c>
      <c r="Y582" s="61">
        <f t="shared" si="39"/>
        <v>62.1</v>
      </c>
      <c r="Z582" s="55">
        <f t="shared" si="37"/>
        <v>62.1</v>
      </c>
      <c r="AA582" s="92"/>
    </row>
    <row r="583" spans="1:27" s="67" customFormat="1" ht="15.75" customHeight="1" x14ac:dyDescent="0.2">
      <c r="A583" s="53" t="s">
        <v>150</v>
      </c>
      <c r="B583" s="53" t="s">
        <v>150</v>
      </c>
      <c r="C583" s="23" t="s">
        <v>214</v>
      </c>
      <c r="D583" s="20">
        <v>10009</v>
      </c>
      <c r="E583" s="23" t="s">
        <v>2</v>
      </c>
      <c r="F583" s="110"/>
      <c r="G583" s="47"/>
      <c r="H583" s="48" t="s">
        <v>54</v>
      </c>
      <c r="I583" s="48" t="s">
        <v>53</v>
      </c>
      <c r="J583" s="23" t="s">
        <v>239</v>
      </c>
      <c r="K583" s="86" t="s">
        <v>53</v>
      </c>
      <c r="L583" s="54"/>
      <c r="M583" s="24">
        <v>45265</v>
      </c>
      <c r="N583" s="24">
        <v>45265</v>
      </c>
      <c r="O583" s="48"/>
      <c r="P583" s="48"/>
      <c r="Q583" s="48"/>
      <c r="R583" s="48"/>
      <c r="S583" s="55">
        <f t="shared" si="36"/>
        <v>0</v>
      </c>
      <c r="T583" s="111"/>
      <c r="U583" s="112"/>
      <c r="V583" s="58">
        <v>1</v>
      </c>
      <c r="W583" s="42">
        <v>62.1</v>
      </c>
      <c r="X583" s="60">
        <f t="shared" si="38"/>
        <v>1</v>
      </c>
      <c r="Y583" s="61">
        <f t="shared" si="39"/>
        <v>62.1</v>
      </c>
      <c r="Z583" s="55">
        <f t="shared" si="37"/>
        <v>62.1</v>
      </c>
      <c r="AA583" s="92"/>
    </row>
    <row r="584" spans="1:27" s="67" customFormat="1" ht="15.75" customHeight="1" x14ac:dyDescent="0.2">
      <c r="A584" s="53" t="s">
        <v>150</v>
      </c>
      <c r="B584" s="53" t="s">
        <v>150</v>
      </c>
      <c r="C584" s="23" t="s">
        <v>214</v>
      </c>
      <c r="D584" s="20">
        <v>10009</v>
      </c>
      <c r="E584" s="23" t="s">
        <v>2</v>
      </c>
      <c r="F584" s="110"/>
      <c r="G584" s="47"/>
      <c r="H584" s="48" t="s">
        <v>54</v>
      </c>
      <c r="I584" s="48" t="s">
        <v>53</v>
      </c>
      <c r="J584" s="23" t="s">
        <v>333</v>
      </c>
      <c r="K584" s="86" t="s">
        <v>53</v>
      </c>
      <c r="L584" s="54"/>
      <c r="M584" s="24">
        <v>45182</v>
      </c>
      <c r="N584" s="24">
        <v>45182</v>
      </c>
      <c r="O584" s="48"/>
      <c r="P584" s="48"/>
      <c r="Q584" s="48"/>
      <c r="R584" s="48"/>
      <c r="S584" s="55">
        <f t="shared" ref="S584:S647" si="40">Q584+R584</f>
        <v>0</v>
      </c>
      <c r="T584" s="111"/>
      <c r="U584" s="112"/>
      <c r="V584" s="58">
        <v>1</v>
      </c>
      <c r="W584" s="42">
        <v>62.1</v>
      </c>
      <c r="X584" s="60">
        <f t="shared" si="38"/>
        <v>1</v>
      </c>
      <c r="Y584" s="61">
        <f t="shared" si="39"/>
        <v>62.1</v>
      </c>
      <c r="Z584" s="55">
        <f t="shared" ref="Z584:Z647" si="41">S584+Y584</f>
        <v>62.1</v>
      </c>
      <c r="AA584" s="92"/>
    </row>
    <row r="585" spans="1:27" s="67" customFormat="1" ht="15.75" customHeight="1" x14ac:dyDescent="0.2">
      <c r="A585" s="53" t="s">
        <v>150</v>
      </c>
      <c r="B585" s="53" t="s">
        <v>150</v>
      </c>
      <c r="C585" s="23" t="s">
        <v>95</v>
      </c>
      <c r="D585" s="20">
        <v>11132</v>
      </c>
      <c r="E585" s="23" t="s">
        <v>3</v>
      </c>
      <c r="F585" s="110"/>
      <c r="G585" s="47"/>
      <c r="H585" s="48" t="s">
        <v>54</v>
      </c>
      <c r="I585" s="48" t="s">
        <v>53</v>
      </c>
      <c r="J585" s="23" t="s">
        <v>274</v>
      </c>
      <c r="K585" s="86" t="s">
        <v>53</v>
      </c>
      <c r="L585" s="54"/>
      <c r="M585" s="24">
        <v>45246</v>
      </c>
      <c r="N585" s="24">
        <v>45246</v>
      </c>
      <c r="O585" s="48"/>
      <c r="P585" s="48"/>
      <c r="Q585" s="48"/>
      <c r="R585" s="48"/>
      <c r="S585" s="55">
        <f t="shared" si="40"/>
        <v>0</v>
      </c>
      <c r="T585" s="111"/>
      <c r="U585" s="112"/>
      <c r="V585" s="58">
        <v>1</v>
      </c>
      <c r="W585" s="42">
        <v>62.1</v>
      </c>
      <c r="X585" s="60">
        <f t="shared" si="38"/>
        <v>1</v>
      </c>
      <c r="Y585" s="61">
        <f t="shared" si="39"/>
        <v>62.1</v>
      </c>
      <c r="Z585" s="55">
        <f t="shared" si="41"/>
        <v>62.1</v>
      </c>
      <c r="AA585" s="92"/>
    </row>
    <row r="586" spans="1:27" s="67" customFormat="1" ht="15.75" customHeight="1" x14ac:dyDescent="0.2">
      <c r="A586" s="53" t="s">
        <v>150</v>
      </c>
      <c r="B586" s="53" t="s">
        <v>150</v>
      </c>
      <c r="C586" s="23" t="s">
        <v>489</v>
      </c>
      <c r="D586" s="20">
        <v>11031</v>
      </c>
      <c r="E586" s="23" t="s">
        <v>3</v>
      </c>
      <c r="F586" s="110"/>
      <c r="G586" s="47"/>
      <c r="H586" s="48" t="s">
        <v>54</v>
      </c>
      <c r="I586" s="48" t="s">
        <v>53</v>
      </c>
      <c r="J586" s="23" t="s">
        <v>760</v>
      </c>
      <c r="K586" s="86" t="s">
        <v>53</v>
      </c>
      <c r="L586" s="54"/>
      <c r="M586" s="24">
        <v>45265</v>
      </c>
      <c r="N586" s="24">
        <v>45265</v>
      </c>
      <c r="O586" s="48"/>
      <c r="P586" s="48"/>
      <c r="Q586" s="48"/>
      <c r="R586" s="48"/>
      <c r="S586" s="55">
        <f t="shared" si="40"/>
        <v>0</v>
      </c>
      <c r="T586" s="111"/>
      <c r="U586" s="112"/>
      <c r="V586" s="58">
        <v>1</v>
      </c>
      <c r="W586" s="42">
        <v>62.1</v>
      </c>
      <c r="X586" s="60">
        <f t="shared" si="38"/>
        <v>1</v>
      </c>
      <c r="Y586" s="61">
        <f t="shared" si="39"/>
        <v>62.1</v>
      </c>
      <c r="Z586" s="55">
        <f t="shared" si="41"/>
        <v>62.1</v>
      </c>
      <c r="AA586" s="92"/>
    </row>
    <row r="587" spans="1:27" s="67" customFormat="1" ht="15.75" customHeight="1" x14ac:dyDescent="0.2">
      <c r="A587" s="53" t="s">
        <v>150</v>
      </c>
      <c r="B587" s="53" t="s">
        <v>150</v>
      </c>
      <c r="C587" s="23" t="s">
        <v>205</v>
      </c>
      <c r="D587" s="20">
        <v>11103</v>
      </c>
      <c r="E587" s="23" t="s">
        <v>2</v>
      </c>
      <c r="F587" s="110"/>
      <c r="G587" s="47"/>
      <c r="H587" s="48" t="s">
        <v>54</v>
      </c>
      <c r="I587" s="48" t="s">
        <v>53</v>
      </c>
      <c r="J587" s="23" t="s">
        <v>334</v>
      </c>
      <c r="K587" s="86" t="s">
        <v>53</v>
      </c>
      <c r="L587" s="54"/>
      <c r="M587" s="24">
        <v>45252</v>
      </c>
      <c r="N587" s="24">
        <v>45252</v>
      </c>
      <c r="O587" s="48"/>
      <c r="P587" s="48"/>
      <c r="Q587" s="48"/>
      <c r="R587" s="48"/>
      <c r="S587" s="55">
        <f t="shared" si="40"/>
        <v>0</v>
      </c>
      <c r="T587" s="111"/>
      <c r="U587" s="112"/>
      <c r="V587" s="58">
        <v>1</v>
      </c>
      <c r="W587" s="42">
        <v>62.1</v>
      </c>
      <c r="X587" s="60">
        <f t="shared" si="38"/>
        <v>1</v>
      </c>
      <c r="Y587" s="61">
        <f t="shared" si="39"/>
        <v>62.1</v>
      </c>
      <c r="Z587" s="55">
        <f t="shared" si="41"/>
        <v>62.1</v>
      </c>
      <c r="AA587" s="92"/>
    </row>
    <row r="588" spans="1:27" s="67" customFormat="1" ht="15.75" customHeight="1" x14ac:dyDescent="0.2">
      <c r="A588" s="53" t="s">
        <v>150</v>
      </c>
      <c r="B588" s="53" t="s">
        <v>150</v>
      </c>
      <c r="C588" s="23" t="s">
        <v>205</v>
      </c>
      <c r="D588" s="20">
        <v>11103</v>
      </c>
      <c r="E588" s="23" t="s">
        <v>2</v>
      </c>
      <c r="F588" s="110"/>
      <c r="G588" s="47"/>
      <c r="H588" s="48" t="s">
        <v>54</v>
      </c>
      <c r="I588" s="48" t="s">
        <v>53</v>
      </c>
      <c r="J588" s="23" t="s">
        <v>761</v>
      </c>
      <c r="K588" s="86" t="s">
        <v>53</v>
      </c>
      <c r="L588" s="54"/>
      <c r="M588" s="24">
        <v>45225</v>
      </c>
      <c r="N588" s="24">
        <v>45225</v>
      </c>
      <c r="O588" s="48"/>
      <c r="P588" s="48"/>
      <c r="Q588" s="48"/>
      <c r="R588" s="48"/>
      <c r="S588" s="55">
        <f t="shared" si="40"/>
        <v>0</v>
      </c>
      <c r="T588" s="111"/>
      <c r="U588" s="112"/>
      <c r="V588" s="58">
        <v>1</v>
      </c>
      <c r="W588" s="42">
        <v>62.1</v>
      </c>
      <c r="X588" s="60">
        <f t="shared" si="38"/>
        <v>1</v>
      </c>
      <c r="Y588" s="61">
        <f t="shared" si="39"/>
        <v>62.1</v>
      </c>
      <c r="Z588" s="55">
        <f t="shared" si="41"/>
        <v>62.1</v>
      </c>
      <c r="AA588" s="92"/>
    </row>
    <row r="589" spans="1:27" s="67" customFormat="1" ht="15.75" customHeight="1" x14ac:dyDescent="0.2">
      <c r="A589" s="53" t="s">
        <v>150</v>
      </c>
      <c r="B589" s="53" t="s">
        <v>150</v>
      </c>
      <c r="C589" s="23" t="s">
        <v>94</v>
      </c>
      <c r="D589" s="20">
        <v>11075</v>
      </c>
      <c r="E589" s="23" t="s">
        <v>3</v>
      </c>
      <c r="F589" s="110"/>
      <c r="G589" s="47"/>
      <c r="H589" s="48" t="s">
        <v>54</v>
      </c>
      <c r="I589" s="48" t="s">
        <v>53</v>
      </c>
      <c r="J589" s="23" t="s">
        <v>762</v>
      </c>
      <c r="K589" s="86" t="s">
        <v>53</v>
      </c>
      <c r="L589" s="54"/>
      <c r="M589" s="24">
        <v>45257</v>
      </c>
      <c r="N589" s="24">
        <v>45257</v>
      </c>
      <c r="O589" s="48"/>
      <c r="P589" s="48"/>
      <c r="Q589" s="48"/>
      <c r="R589" s="48"/>
      <c r="S589" s="55">
        <f t="shared" si="40"/>
        <v>0</v>
      </c>
      <c r="T589" s="111"/>
      <c r="U589" s="112"/>
      <c r="V589" s="58">
        <v>1</v>
      </c>
      <c r="W589" s="42">
        <v>62.1</v>
      </c>
      <c r="X589" s="60">
        <f t="shared" si="38"/>
        <v>1</v>
      </c>
      <c r="Y589" s="61">
        <f t="shared" si="39"/>
        <v>62.1</v>
      </c>
      <c r="Z589" s="55">
        <f t="shared" si="41"/>
        <v>62.1</v>
      </c>
      <c r="AA589" s="92"/>
    </row>
    <row r="590" spans="1:27" s="67" customFormat="1" ht="15.75" customHeight="1" x14ac:dyDescent="0.2">
      <c r="A590" s="53" t="s">
        <v>150</v>
      </c>
      <c r="B590" s="53" t="s">
        <v>150</v>
      </c>
      <c r="C590" s="23" t="s">
        <v>94</v>
      </c>
      <c r="D590" s="20">
        <v>11075</v>
      </c>
      <c r="E590" s="23" t="s">
        <v>3</v>
      </c>
      <c r="F590" s="110"/>
      <c r="G590" s="47"/>
      <c r="H590" s="48" t="s">
        <v>54</v>
      </c>
      <c r="I590" s="48" t="s">
        <v>53</v>
      </c>
      <c r="J590" s="23" t="s">
        <v>763</v>
      </c>
      <c r="K590" s="86" t="s">
        <v>53</v>
      </c>
      <c r="L590" s="54"/>
      <c r="M590" s="24">
        <v>45236</v>
      </c>
      <c r="N590" s="24">
        <v>45236</v>
      </c>
      <c r="O590" s="48"/>
      <c r="P590" s="48"/>
      <c r="Q590" s="48"/>
      <c r="R590" s="48"/>
      <c r="S590" s="55">
        <f t="shared" si="40"/>
        <v>0</v>
      </c>
      <c r="T590" s="111"/>
      <c r="U590" s="112"/>
      <c r="V590" s="58">
        <v>1</v>
      </c>
      <c r="W590" s="42">
        <v>62.1</v>
      </c>
      <c r="X590" s="60">
        <f t="shared" si="38"/>
        <v>1</v>
      </c>
      <c r="Y590" s="61">
        <f t="shared" si="39"/>
        <v>62.1</v>
      </c>
      <c r="Z590" s="55">
        <f t="shared" si="41"/>
        <v>62.1</v>
      </c>
      <c r="AA590" s="92"/>
    </row>
    <row r="591" spans="1:27" s="67" customFormat="1" ht="15.75" customHeight="1" x14ac:dyDescent="0.2">
      <c r="A591" s="53" t="s">
        <v>150</v>
      </c>
      <c r="B591" s="53" t="s">
        <v>150</v>
      </c>
      <c r="C591" s="23" t="s">
        <v>315</v>
      </c>
      <c r="D591" s="20">
        <v>11134</v>
      </c>
      <c r="E591" s="23" t="s">
        <v>3</v>
      </c>
      <c r="F591" s="110"/>
      <c r="G591" s="47"/>
      <c r="H591" s="48" t="s">
        <v>54</v>
      </c>
      <c r="I591" s="48" t="s">
        <v>53</v>
      </c>
      <c r="J591" s="23" t="s">
        <v>339</v>
      </c>
      <c r="K591" s="86" t="s">
        <v>53</v>
      </c>
      <c r="L591" s="54"/>
      <c r="M591" s="24">
        <v>45204</v>
      </c>
      <c r="N591" s="24">
        <v>45204</v>
      </c>
      <c r="O591" s="48"/>
      <c r="P591" s="48"/>
      <c r="Q591" s="48"/>
      <c r="R591" s="48"/>
      <c r="S591" s="55">
        <f t="shared" si="40"/>
        <v>0</v>
      </c>
      <c r="T591" s="111"/>
      <c r="U591" s="112"/>
      <c r="V591" s="58">
        <v>1</v>
      </c>
      <c r="W591" s="42">
        <v>62.1</v>
      </c>
      <c r="X591" s="60">
        <f t="shared" si="38"/>
        <v>1</v>
      </c>
      <c r="Y591" s="61">
        <f t="shared" si="39"/>
        <v>62.1</v>
      </c>
      <c r="Z591" s="55">
        <f t="shared" si="41"/>
        <v>62.1</v>
      </c>
      <c r="AA591" s="92"/>
    </row>
    <row r="592" spans="1:27" s="67" customFormat="1" ht="15.75" customHeight="1" x14ac:dyDescent="0.2">
      <c r="A592" s="53" t="s">
        <v>150</v>
      </c>
      <c r="B592" s="53" t="s">
        <v>150</v>
      </c>
      <c r="C592" s="23" t="s">
        <v>82</v>
      </c>
      <c r="D592" s="20">
        <v>11205</v>
      </c>
      <c r="E592" s="23" t="s">
        <v>3</v>
      </c>
      <c r="F592" s="110"/>
      <c r="G592" s="47"/>
      <c r="H592" s="48" t="s">
        <v>54</v>
      </c>
      <c r="I592" s="48" t="s">
        <v>53</v>
      </c>
      <c r="J592" s="23" t="s">
        <v>531</v>
      </c>
      <c r="K592" s="86" t="s">
        <v>53</v>
      </c>
      <c r="L592" s="54"/>
      <c r="M592" s="24">
        <v>45251</v>
      </c>
      <c r="N592" s="24">
        <v>45251</v>
      </c>
      <c r="O592" s="48"/>
      <c r="P592" s="48"/>
      <c r="Q592" s="48"/>
      <c r="R592" s="48"/>
      <c r="S592" s="55">
        <f t="shared" si="40"/>
        <v>0</v>
      </c>
      <c r="T592" s="111"/>
      <c r="U592" s="112"/>
      <c r="V592" s="58">
        <v>1</v>
      </c>
      <c r="W592" s="42">
        <v>62.1</v>
      </c>
      <c r="X592" s="60">
        <f t="shared" si="38"/>
        <v>1</v>
      </c>
      <c r="Y592" s="61">
        <f t="shared" si="39"/>
        <v>62.1</v>
      </c>
      <c r="Z592" s="55">
        <f t="shared" si="41"/>
        <v>62.1</v>
      </c>
      <c r="AA592" s="92"/>
    </row>
    <row r="593" spans="1:27" s="67" customFormat="1" ht="15.75" customHeight="1" x14ac:dyDescent="0.2">
      <c r="A593" s="53" t="s">
        <v>150</v>
      </c>
      <c r="B593" s="53" t="s">
        <v>150</v>
      </c>
      <c r="C593" s="23" t="s">
        <v>82</v>
      </c>
      <c r="D593" s="20">
        <v>11205</v>
      </c>
      <c r="E593" s="23" t="s">
        <v>3</v>
      </c>
      <c r="F593" s="110"/>
      <c r="G593" s="47"/>
      <c r="H593" s="48" t="s">
        <v>54</v>
      </c>
      <c r="I593" s="48" t="s">
        <v>53</v>
      </c>
      <c r="J593" s="23" t="s">
        <v>459</v>
      </c>
      <c r="K593" s="86" t="s">
        <v>53</v>
      </c>
      <c r="L593" s="54"/>
      <c r="M593" s="24">
        <v>45206</v>
      </c>
      <c r="N593" s="24">
        <v>45206</v>
      </c>
      <c r="O593" s="48"/>
      <c r="P593" s="48"/>
      <c r="Q593" s="48"/>
      <c r="R593" s="48"/>
      <c r="S593" s="55">
        <f t="shared" si="40"/>
        <v>0</v>
      </c>
      <c r="T593" s="111"/>
      <c r="U593" s="112"/>
      <c r="V593" s="58">
        <v>1</v>
      </c>
      <c r="W593" s="42">
        <v>62.1</v>
      </c>
      <c r="X593" s="60">
        <f t="shared" si="38"/>
        <v>1</v>
      </c>
      <c r="Y593" s="61">
        <f t="shared" si="39"/>
        <v>62.1</v>
      </c>
      <c r="Z593" s="55">
        <f t="shared" si="41"/>
        <v>62.1</v>
      </c>
      <c r="AA593" s="92"/>
    </row>
    <row r="594" spans="1:27" s="67" customFormat="1" ht="15.75" customHeight="1" x14ac:dyDescent="0.2">
      <c r="A594" s="53" t="s">
        <v>150</v>
      </c>
      <c r="B594" s="53" t="s">
        <v>150</v>
      </c>
      <c r="C594" s="23" t="s">
        <v>490</v>
      </c>
      <c r="D594" s="20">
        <v>11245</v>
      </c>
      <c r="E594" s="23" t="s">
        <v>3</v>
      </c>
      <c r="F594" s="110"/>
      <c r="G594" s="47"/>
      <c r="H594" s="48" t="s">
        <v>54</v>
      </c>
      <c r="I594" s="48" t="s">
        <v>53</v>
      </c>
      <c r="J594" s="23" t="s">
        <v>439</v>
      </c>
      <c r="K594" s="86" t="s">
        <v>53</v>
      </c>
      <c r="L594" s="54"/>
      <c r="M594" s="24">
        <v>45205</v>
      </c>
      <c r="N594" s="24">
        <v>45205</v>
      </c>
      <c r="O594" s="48"/>
      <c r="P594" s="48"/>
      <c r="Q594" s="48"/>
      <c r="R594" s="48"/>
      <c r="S594" s="55">
        <f t="shared" si="40"/>
        <v>0</v>
      </c>
      <c r="T594" s="111"/>
      <c r="U594" s="112"/>
      <c r="V594" s="58">
        <v>1</v>
      </c>
      <c r="W594" s="42">
        <v>62.1</v>
      </c>
      <c r="X594" s="60">
        <f t="shared" si="38"/>
        <v>1</v>
      </c>
      <c r="Y594" s="61">
        <f t="shared" si="39"/>
        <v>62.1</v>
      </c>
      <c r="Z594" s="55">
        <f t="shared" si="41"/>
        <v>62.1</v>
      </c>
      <c r="AA594" s="92"/>
    </row>
    <row r="595" spans="1:27" s="67" customFormat="1" ht="15.75" customHeight="1" x14ac:dyDescent="0.2">
      <c r="A595" s="53" t="s">
        <v>150</v>
      </c>
      <c r="B595" s="53" t="s">
        <v>150</v>
      </c>
      <c r="C595" s="23" t="s">
        <v>319</v>
      </c>
      <c r="D595" s="20">
        <v>11348</v>
      </c>
      <c r="E595" s="23" t="s">
        <v>0</v>
      </c>
      <c r="F595" s="110"/>
      <c r="G595" s="47"/>
      <c r="H595" s="48" t="s">
        <v>54</v>
      </c>
      <c r="I595" s="48" t="s">
        <v>53</v>
      </c>
      <c r="J595" s="23" t="s">
        <v>546</v>
      </c>
      <c r="K595" s="86" t="s">
        <v>53</v>
      </c>
      <c r="L595" s="54"/>
      <c r="M595" s="24">
        <v>45160</v>
      </c>
      <c r="N595" s="24">
        <v>45160</v>
      </c>
      <c r="O595" s="48"/>
      <c r="P595" s="48"/>
      <c r="Q595" s="48"/>
      <c r="R595" s="48"/>
      <c r="S595" s="55">
        <f t="shared" si="40"/>
        <v>0</v>
      </c>
      <c r="T595" s="111"/>
      <c r="U595" s="112"/>
      <c r="V595" s="58">
        <v>1</v>
      </c>
      <c r="W595" s="42">
        <v>62.1</v>
      </c>
      <c r="X595" s="60">
        <f t="shared" si="38"/>
        <v>1</v>
      </c>
      <c r="Y595" s="61">
        <f t="shared" si="39"/>
        <v>62.1</v>
      </c>
      <c r="Z595" s="55">
        <f t="shared" si="41"/>
        <v>62.1</v>
      </c>
      <c r="AA595" s="92"/>
    </row>
    <row r="596" spans="1:27" s="67" customFormat="1" ht="15.75" customHeight="1" x14ac:dyDescent="0.2">
      <c r="A596" s="53" t="s">
        <v>150</v>
      </c>
      <c r="B596" s="53" t="s">
        <v>150</v>
      </c>
      <c r="C596" s="23" t="s">
        <v>64</v>
      </c>
      <c r="D596" s="20">
        <v>11187</v>
      </c>
      <c r="E596" s="23" t="s">
        <v>3</v>
      </c>
      <c r="F596" s="110"/>
      <c r="G596" s="47"/>
      <c r="H596" s="48" t="s">
        <v>54</v>
      </c>
      <c r="I596" s="48" t="s">
        <v>53</v>
      </c>
      <c r="J596" s="23" t="s">
        <v>764</v>
      </c>
      <c r="K596" s="86" t="s">
        <v>53</v>
      </c>
      <c r="L596" s="54"/>
      <c r="M596" s="24">
        <v>45204</v>
      </c>
      <c r="N596" s="24">
        <v>45204</v>
      </c>
      <c r="O596" s="48"/>
      <c r="P596" s="48"/>
      <c r="Q596" s="48"/>
      <c r="R596" s="48"/>
      <c r="S596" s="55">
        <f t="shared" si="40"/>
        <v>0</v>
      </c>
      <c r="T596" s="111"/>
      <c r="U596" s="112"/>
      <c r="V596" s="58">
        <v>1</v>
      </c>
      <c r="W596" s="42">
        <v>62.1</v>
      </c>
      <c r="X596" s="60">
        <f t="shared" si="38"/>
        <v>1</v>
      </c>
      <c r="Y596" s="61">
        <f t="shared" si="39"/>
        <v>62.1</v>
      </c>
      <c r="Z596" s="55">
        <f t="shared" si="41"/>
        <v>62.1</v>
      </c>
      <c r="AA596" s="92"/>
    </row>
    <row r="597" spans="1:27" s="67" customFormat="1" ht="15.75" customHeight="1" x14ac:dyDescent="0.2">
      <c r="A597" s="53" t="s">
        <v>150</v>
      </c>
      <c r="B597" s="53" t="s">
        <v>150</v>
      </c>
      <c r="C597" s="23" t="s">
        <v>64</v>
      </c>
      <c r="D597" s="20">
        <v>11187</v>
      </c>
      <c r="E597" s="23" t="s">
        <v>3</v>
      </c>
      <c r="F597" s="110"/>
      <c r="G597" s="47"/>
      <c r="H597" s="48" t="s">
        <v>54</v>
      </c>
      <c r="I597" s="48" t="s">
        <v>53</v>
      </c>
      <c r="J597" s="23" t="s">
        <v>670</v>
      </c>
      <c r="K597" s="86" t="s">
        <v>53</v>
      </c>
      <c r="L597" s="54"/>
      <c r="M597" s="24">
        <v>45219</v>
      </c>
      <c r="N597" s="24">
        <v>45219</v>
      </c>
      <c r="O597" s="48"/>
      <c r="P597" s="48"/>
      <c r="Q597" s="48"/>
      <c r="R597" s="48"/>
      <c r="S597" s="55">
        <f t="shared" si="40"/>
        <v>0</v>
      </c>
      <c r="T597" s="111"/>
      <c r="U597" s="112"/>
      <c r="V597" s="58">
        <v>1</v>
      </c>
      <c r="W597" s="42">
        <v>62.1</v>
      </c>
      <c r="X597" s="60">
        <f t="shared" si="38"/>
        <v>1</v>
      </c>
      <c r="Y597" s="61">
        <f t="shared" si="39"/>
        <v>62.1</v>
      </c>
      <c r="Z597" s="55">
        <f t="shared" si="41"/>
        <v>62.1</v>
      </c>
      <c r="AA597" s="92"/>
    </row>
    <row r="598" spans="1:27" s="67" customFormat="1" ht="15.75" customHeight="1" x14ac:dyDescent="0.2">
      <c r="A598" s="53" t="s">
        <v>150</v>
      </c>
      <c r="B598" s="53" t="s">
        <v>150</v>
      </c>
      <c r="C598" s="23" t="s">
        <v>64</v>
      </c>
      <c r="D598" s="20">
        <v>11187</v>
      </c>
      <c r="E598" s="23" t="s">
        <v>3</v>
      </c>
      <c r="F598" s="110"/>
      <c r="G598" s="47"/>
      <c r="H598" s="48" t="s">
        <v>54</v>
      </c>
      <c r="I598" s="48" t="s">
        <v>53</v>
      </c>
      <c r="J598" s="23" t="s">
        <v>702</v>
      </c>
      <c r="K598" s="86" t="s">
        <v>53</v>
      </c>
      <c r="L598" s="54"/>
      <c r="M598" s="24">
        <v>45260</v>
      </c>
      <c r="N598" s="24">
        <v>45260</v>
      </c>
      <c r="O598" s="48"/>
      <c r="P598" s="48"/>
      <c r="Q598" s="48"/>
      <c r="R598" s="48"/>
      <c r="S598" s="55">
        <f t="shared" si="40"/>
        <v>0</v>
      </c>
      <c r="T598" s="111"/>
      <c r="U598" s="112"/>
      <c r="V598" s="58">
        <v>1</v>
      </c>
      <c r="W598" s="42">
        <v>62.1</v>
      </c>
      <c r="X598" s="60">
        <f t="shared" si="38"/>
        <v>1</v>
      </c>
      <c r="Y598" s="61">
        <f t="shared" si="39"/>
        <v>62.1</v>
      </c>
      <c r="Z598" s="55">
        <f t="shared" si="41"/>
        <v>62.1</v>
      </c>
      <c r="AA598" s="92"/>
    </row>
    <row r="599" spans="1:27" s="67" customFormat="1" ht="15.75" customHeight="1" x14ac:dyDescent="0.2">
      <c r="A599" s="53" t="s">
        <v>150</v>
      </c>
      <c r="B599" s="53" t="s">
        <v>150</v>
      </c>
      <c r="C599" s="23" t="s">
        <v>358</v>
      </c>
      <c r="D599" s="20">
        <v>11280</v>
      </c>
      <c r="E599" s="23" t="s">
        <v>2</v>
      </c>
      <c r="F599" s="110"/>
      <c r="G599" s="47"/>
      <c r="H599" s="48" t="s">
        <v>54</v>
      </c>
      <c r="I599" s="48" t="s">
        <v>53</v>
      </c>
      <c r="J599" s="23" t="s">
        <v>242</v>
      </c>
      <c r="K599" s="86" t="s">
        <v>53</v>
      </c>
      <c r="L599" s="54"/>
      <c r="M599" s="24">
        <v>45205</v>
      </c>
      <c r="N599" s="24">
        <v>45205</v>
      </c>
      <c r="O599" s="48"/>
      <c r="P599" s="48"/>
      <c r="Q599" s="48"/>
      <c r="R599" s="48"/>
      <c r="S599" s="55">
        <f t="shared" si="40"/>
        <v>0</v>
      </c>
      <c r="T599" s="111"/>
      <c r="U599" s="112"/>
      <c r="V599" s="58">
        <v>1</v>
      </c>
      <c r="W599" s="42">
        <v>62.1</v>
      </c>
      <c r="X599" s="60">
        <f t="shared" si="38"/>
        <v>1</v>
      </c>
      <c r="Y599" s="61">
        <f t="shared" si="39"/>
        <v>62.1</v>
      </c>
      <c r="Z599" s="55">
        <f t="shared" si="41"/>
        <v>62.1</v>
      </c>
      <c r="AA599" s="92"/>
    </row>
    <row r="600" spans="1:27" s="67" customFormat="1" ht="15.75" customHeight="1" x14ac:dyDescent="0.2">
      <c r="A600" s="53" t="s">
        <v>150</v>
      </c>
      <c r="B600" s="53" t="s">
        <v>150</v>
      </c>
      <c r="C600" s="23" t="s">
        <v>479</v>
      </c>
      <c r="D600" s="20">
        <v>11151</v>
      </c>
      <c r="E600" s="23" t="s">
        <v>3</v>
      </c>
      <c r="F600" s="110"/>
      <c r="G600" s="47"/>
      <c r="H600" s="48" t="s">
        <v>54</v>
      </c>
      <c r="I600" s="48" t="s">
        <v>53</v>
      </c>
      <c r="J600" s="23" t="s">
        <v>431</v>
      </c>
      <c r="K600" s="86" t="s">
        <v>53</v>
      </c>
      <c r="L600" s="54"/>
      <c r="M600" s="24">
        <v>45169</v>
      </c>
      <c r="N600" s="24">
        <v>45169</v>
      </c>
      <c r="O600" s="48"/>
      <c r="P600" s="48"/>
      <c r="Q600" s="48"/>
      <c r="R600" s="48"/>
      <c r="S600" s="55">
        <f t="shared" si="40"/>
        <v>0</v>
      </c>
      <c r="T600" s="111"/>
      <c r="U600" s="112"/>
      <c r="V600" s="58">
        <v>1</v>
      </c>
      <c r="W600" s="42">
        <v>62.1</v>
      </c>
      <c r="X600" s="60">
        <f t="shared" si="38"/>
        <v>1</v>
      </c>
      <c r="Y600" s="61">
        <f t="shared" si="39"/>
        <v>62.1</v>
      </c>
      <c r="Z600" s="55">
        <f t="shared" si="41"/>
        <v>62.1</v>
      </c>
      <c r="AA600" s="92"/>
    </row>
    <row r="601" spans="1:27" s="67" customFormat="1" ht="15.75" customHeight="1" x14ac:dyDescent="0.2">
      <c r="A601" s="53" t="s">
        <v>150</v>
      </c>
      <c r="B601" s="53" t="s">
        <v>150</v>
      </c>
      <c r="C601" s="23" t="s">
        <v>479</v>
      </c>
      <c r="D601" s="20">
        <v>11151</v>
      </c>
      <c r="E601" s="23" t="s">
        <v>3</v>
      </c>
      <c r="F601" s="110"/>
      <c r="G601" s="47"/>
      <c r="H601" s="48" t="s">
        <v>54</v>
      </c>
      <c r="I601" s="48" t="s">
        <v>53</v>
      </c>
      <c r="J601" s="23" t="s">
        <v>426</v>
      </c>
      <c r="K601" s="86" t="s">
        <v>53</v>
      </c>
      <c r="L601" s="54"/>
      <c r="M601" s="24">
        <v>45161</v>
      </c>
      <c r="N601" s="24">
        <v>45161</v>
      </c>
      <c r="O601" s="48"/>
      <c r="P601" s="48"/>
      <c r="Q601" s="48"/>
      <c r="R601" s="48"/>
      <c r="S601" s="55">
        <f t="shared" si="40"/>
        <v>0</v>
      </c>
      <c r="T601" s="111"/>
      <c r="U601" s="112"/>
      <c r="V601" s="58">
        <v>1</v>
      </c>
      <c r="W601" s="42">
        <v>62.1</v>
      </c>
      <c r="X601" s="60">
        <f t="shared" si="38"/>
        <v>1</v>
      </c>
      <c r="Y601" s="61">
        <f t="shared" si="39"/>
        <v>62.1</v>
      </c>
      <c r="Z601" s="55">
        <f t="shared" si="41"/>
        <v>62.1</v>
      </c>
      <c r="AA601" s="92"/>
    </row>
    <row r="602" spans="1:27" s="67" customFormat="1" ht="15.75" customHeight="1" x14ac:dyDescent="0.2">
      <c r="A602" s="53" t="s">
        <v>150</v>
      </c>
      <c r="B602" s="53" t="s">
        <v>150</v>
      </c>
      <c r="C602" s="23" t="s">
        <v>479</v>
      </c>
      <c r="D602" s="20">
        <v>11151</v>
      </c>
      <c r="E602" s="23" t="s">
        <v>3</v>
      </c>
      <c r="F602" s="110"/>
      <c r="G602" s="47"/>
      <c r="H602" s="48" t="s">
        <v>54</v>
      </c>
      <c r="I602" s="48" t="s">
        <v>53</v>
      </c>
      <c r="J602" s="23" t="s">
        <v>765</v>
      </c>
      <c r="K602" s="86" t="s">
        <v>53</v>
      </c>
      <c r="L602" s="54"/>
      <c r="M602" s="24">
        <v>45147</v>
      </c>
      <c r="N602" s="24">
        <v>45147</v>
      </c>
      <c r="O602" s="48"/>
      <c r="P602" s="48"/>
      <c r="Q602" s="48"/>
      <c r="R602" s="48"/>
      <c r="S602" s="55">
        <f t="shared" si="40"/>
        <v>0</v>
      </c>
      <c r="T602" s="111"/>
      <c r="U602" s="112"/>
      <c r="V602" s="58">
        <v>1</v>
      </c>
      <c r="W602" s="42">
        <v>62.1</v>
      </c>
      <c r="X602" s="60">
        <f t="shared" si="38"/>
        <v>1</v>
      </c>
      <c r="Y602" s="61">
        <f t="shared" si="39"/>
        <v>62.1</v>
      </c>
      <c r="Z602" s="55">
        <f t="shared" si="41"/>
        <v>62.1</v>
      </c>
      <c r="AA602" s="92"/>
    </row>
    <row r="603" spans="1:27" s="67" customFormat="1" ht="15.75" customHeight="1" x14ac:dyDescent="0.2">
      <c r="A603" s="53" t="s">
        <v>150</v>
      </c>
      <c r="B603" s="53" t="s">
        <v>150</v>
      </c>
      <c r="C603" s="23" t="s">
        <v>479</v>
      </c>
      <c r="D603" s="20">
        <v>11151</v>
      </c>
      <c r="E603" s="23" t="s">
        <v>3</v>
      </c>
      <c r="F603" s="110"/>
      <c r="G603" s="47"/>
      <c r="H603" s="48" t="s">
        <v>54</v>
      </c>
      <c r="I603" s="48" t="s">
        <v>53</v>
      </c>
      <c r="J603" s="23" t="s">
        <v>426</v>
      </c>
      <c r="K603" s="86" t="s">
        <v>53</v>
      </c>
      <c r="L603" s="54"/>
      <c r="M603" s="24">
        <v>45148</v>
      </c>
      <c r="N603" s="24">
        <v>45148</v>
      </c>
      <c r="O603" s="48"/>
      <c r="P603" s="48"/>
      <c r="Q603" s="48"/>
      <c r="R603" s="48"/>
      <c r="S603" s="55">
        <f t="shared" si="40"/>
        <v>0</v>
      </c>
      <c r="T603" s="111"/>
      <c r="U603" s="112"/>
      <c r="V603" s="58">
        <v>1</v>
      </c>
      <c r="W603" s="42">
        <v>62.1</v>
      </c>
      <c r="X603" s="60">
        <f t="shared" si="38"/>
        <v>1</v>
      </c>
      <c r="Y603" s="61">
        <f t="shared" si="39"/>
        <v>62.1</v>
      </c>
      <c r="Z603" s="55">
        <f t="shared" si="41"/>
        <v>62.1</v>
      </c>
      <c r="AA603" s="92"/>
    </row>
    <row r="604" spans="1:27" s="67" customFormat="1" ht="15.75" customHeight="1" x14ac:dyDescent="0.2">
      <c r="A604" s="53" t="s">
        <v>150</v>
      </c>
      <c r="B604" s="53" t="s">
        <v>150</v>
      </c>
      <c r="C604" s="23" t="s">
        <v>479</v>
      </c>
      <c r="D604" s="20">
        <v>11151</v>
      </c>
      <c r="E604" s="23" t="s">
        <v>3</v>
      </c>
      <c r="F604" s="110"/>
      <c r="G604" s="47"/>
      <c r="H604" s="48" t="s">
        <v>54</v>
      </c>
      <c r="I604" s="48" t="s">
        <v>53</v>
      </c>
      <c r="J604" s="23" t="s">
        <v>766</v>
      </c>
      <c r="K604" s="86" t="s">
        <v>53</v>
      </c>
      <c r="L604" s="54"/>
      <c r="M604" s="24">
        <v>45164</v>
      </c>
      <c r="N604" s="24">
        <v>45164</v>
      </c>
      <c r="O604" s="48"/>
      <c r="P604" s="48"/>
      <c r="Q604" s="48"/>
      <c r="R604" s="48"/>
      <c r="S604" s="55">
        <f t="shared" si="40"/>
        <v>0</v>
      </c>
      <c r="T604" s="111"/>
      <c r="U604" s="112"/>
      <c r="V604" s="58">
        <v>1</v>
      </c>
      <c r="W604" s="42">
        <v>62.1</v>
      </c>
      <c r="X604" s="60">
        <f t="shared" si="38"/>
        <v>1</v>
      </c>
      <c r="Y604" s="61">
        <f t="shared" si="39"/>
        <v>62.1</v>
      </c>
      <c r="Z604" s="55">
        <f t="shared" si="41"/>
        <v>62.1</v>
      </c>
      <c r="AA604" s="92"/>
    </row>
    <row r="605" spans="1:27" s="67" customFormat="1" ht="15.75" customHeight="1" x14ac:dyDescent="0.2">
      <c r="A605" s="53" t="s">
        <v>150</v>
      </c>
      <c r="B605" s="53" t="s">
        <v>150</v>
      </c>
      <c r="C605" s="23" t="s">
        <v>479</v>
      </c>
      <c r="D605" s="20">
        <v>11151</v>
      </c>
      <c r="E605" s="23" t="s">
        <v>3</v>
      </c>
      <c r="F605" s="110"/>
      <c r="G605" s="47"/>
      <c r="H605" s="48" t="s">
        <v>54</v>
      </c>
      <c r="I605" s="48" t="s">
        <v>53</v>
      </c>
      <c r="J605" s="23" t="s">
        <v>426</v>
      </c>
      <c r="K605" s="86" t="s">
        <v>53</v>
      </c>
      <c r="L605" s="54"/>
      <c r="M605" s="24">
        <v>45163</v>
      </c>
      <c r="N605" s="24">
        <v>45163</v>
      </c>
      <c r="O605" s="48"/>
      <c r="P605" s="48"/>
      <c r="Q605" s="48"/>
      <c r="R605" s="48"/>
      <c r="S605" s="55">
        <f t="shared" si="40"/>
        <v>0</v>
      </c>
      <c r="T605" s="111"/>
      <c r="U605" s="112"/>
      <c r="V605" s="58">
        <v>1</v>
      </c>
      <c r="W605" s="42">
        <v>62.1</v>
      </c>
      <c r="X605" s="60">
        <f t="shared" si="38"/>
        <v>1</v>
      </c>
      <c r="Y605" s="61">
        <f t="shared" si="39"/>
        <v>62.1</v>
      </c>
      <c r="Z605" s="55">
        <f t="shared" si="41"/>
        <v>62.1</v>
      </c>
      <c r="AA605" s="92"/>
    </row>
    <row r="606" spans="1:27" s="67" customFormat="1" ht="15.75" customHeight="1" x14ac:dyDescent="0.2">
      <c r="A606" s="53" t="s">
        <v>150</v>
      </c>
      <c r="B606" s="53" t="s">
        <v>150</v>
      </c>
      <c r="C606" s="23" t="s">
        <v>360</v>
      </c>
      <c r="D606" s="20">
        <v>11276</v>
      </c>
      <c r="E606" s="23" t="s">
        <v>0</v>
      </c>
      <c r="F606" s="110"/>
      <c r="G606" s="47"/>
      <c r="H606" s="48" t="s">
        <v>54</v>
      </c>
      <c r="I606" s="48" t="s">
        <v>53</v>
      </c>
      <c r="J606" s="23" t="s">
        <v>632</v>
      </c>
      <c r="K606" s="86" t="s">
        <v>53</v>
      </c>
      <c r="L606" s="54"/>
      <c r="M606" s="24">
        <v>45110</v>
      </c>
      <c r="N606" s="24">
        <v>45110</v>
      </c>
      <c r="O606" s="48"/>
      <c r="P606" s="48"/>
      <c r="Q606" s="48"/>
      <c r="R606" s="48"/>
      <c r="S606" s="55">
        <f t="shared" si="40"/>
        <v>0</v>
      </c>
      <c r="T606" s="111"/>
      <c r="U606" s="112"/>
      <c r="V606" s="58">
        <v>1</v>
      </c>
      <c r="W606" s="42">
        <v>62.1</v>
      </c>
      <c r="X606" s="60">
        <f t="shared" si="38"/>
        <v>1</v>
      </c>
      <c r="Y606" s="61">
        <f t="shared" si="39"/>
        <v>62.1</v>
      </c>
      <c r="Z606" s="55">
        <f t="shared" si="41"/>
        <v>62.1</v>
      </c>
      <c r="AA606" s="92"/>
    </row>
    <row r="607" spans="1:27" s="67" customFormat="1" ht="15.75" customHeight="1" x14ac:dyDescent="0.2">
      <c r="A607" s="53" t="s">
        <v>150</v>
      </c>
      <c r="B607" s="53" t="s">
        <v>150</v>
      </c>
      <c r="C607" s="23" t="s">
        <v>360</v>
      </c>
      <c r="D607" s="20">
        <v>11276</v>
      </c>
      <c r="E607" s="23" t="s">
        <v>0</v>
      </c>
      <c r="F607" s="110"/>
      <c r="G607" s="47"/>
      <c r="H607" s="48" t="s">
        <v>54</v>
      </c>
      <c r="I607" s="48" t="s">
        <v>53</v>
      </c>
      <c r="J607" s="23" t="s">
        <v>368</v>
      </c>
      <c r="K607" s="86" t="s">
        <v>53</v>
      </c>
      <c r="L607" s="54"/>
      <c r="M607" s="24">
        <v>45138</v>
      </c>
      <c r="N607" s="24">
        <v>45138</v>
      </c>
      <c r="O607" s="48"/>
      <c r="P607" s="48"/>
      <c r="Q607" s="48"/>
      <c r="R607" s="48"/>
      <c r="S607" s="55">
        <f t="shared" si="40"/>
        <v>0</v>
      </c>
      <c r="T607" s="111"/>
      <c r="U607" s="112"/>
      <c r="V607" s="58">
        <v>1</v>
      </c>
      <c r="W607" s="42">
        <v>62.1</v>
      </c>
      <c r="X607" s="60">
        <f t="shared" si="38"/>
        <v>1</v>
      </c>
      <c r="Y607" s="61">
        <f t="shared" si="39"/>
        <v>62.1</v>
      </c>
      <c r="Z607" s="55">
        <f t="shared" si="41"/>
        <v>62.1</v>
      </c>
      <c r="AA607" s="92"/>
    </row>
    <row r="608" spans="1:27" s="67" customFormat="1" ht="15.75" customHeight="1" x14ac:dyDescent="0.2">
      <c r="A608" s="53" t="s">
        <v>150</v>
      </c>
      <c r="B608" s="53" t="s">
        <v>150</v>
      </c>
      <c r="C608" s="23" t="s">
        <v>378</v>
      </c>
      <c r="D608" s="20">
        <v>11277</v>
      </c>
      <c r="E608" s="23" t="s">
        <v>0</v>
      </c>
      <c r="F608" s="110"/>
      <c r="G608" s="47"/>
      <c r="H608" s="48" t="s">
        <v>54</v>
      </c>
      <c r="I608" s="48" t="s">
        <v>53</v>
      </c>
      <c r="J608" s="23" t="s">
        <v>767</v>
      </c>
      <c r="K608" s="86" t="s">
        <v>53</v>
      </c>
      <c r="L608" s="54"/>
      <c r="M608" s="24">
        <v>45113</v>
      </c>
      <c r="N608" s="24">
        <v>45113</v>
      </c>
      <c r="O608" s="48"/>
      <c r="P608" s="48"/>
      <c r="Q608" s="48"/>
      <c r="R608" s="48"/>
      <c r="S608" s="55">
        <f t="shared" si="40"/>
        <v>0</v>
      </c>
      <c r="T608" s="111"/>
      <c r="U608" s="112"/>
      <c r="V608" s="58">
        <v>1</v>
      </c>
      <c r="W608" s="42">
        <v>62.1</v>
      </c>
      <c r="X608" s="60">
        <f t="shared" si="38"/>
        <v>1</v>
      </c>
      <c r="Y608" s="61">
        <f t="shared" si="39"/>
        <v>62.1</v>
      </c>
      <c r="Z608" s="55">
        <f t="shared" si="41"/>
        <v>62.1</v>
      </c>
      <c r="AA608" s="92"/>
    </row>
    <row r="609" spans="1:27" s="67" customFormat="1" ht="15.75" customHeight="1" x14ac:dyDescent="0.2">
      <c r="A609" s="53" t="s">
        <v>150</v>
      </c>
      <c r="B609" s="53" t="s">
        <v>150</v>
      </c>
      <c r="C609" s="23" t="s">
        <v>101</v>
      </c>
      <c r="D609" s="20">
        <v>8470</v>
      </c>
      <c r="E609" s="23" t="s">
        <v>3</v>
      </c>
      <c r="F609" s="110"/>
      <c r="G609" s="47"/>
      <c r="H609" s="48" t="s">
        <v>54</v>
      </c>
      <c r="I609" s="48" t="s">
        <v>53</v>
      </c>
      <c r="J609" s="23" t="s">
        <v>245</v>
      </c>
      <c r="K609" s="86" t="s">
        <v>53</v>
      </c>
      <c r="L609" s="54"/>
      <c r="M609" s="24">
        <v>45258</v>
      </c>
      <c r="N609" s="24">
        <v>45258</v>
      </c>
      <c r="O609" s="48"/>
      <c r="P609" s="48"/>
      <c r="Q609" s="48"/>
      <c r="R609" s="48"/>
      <c r="S609" s="55">
        <f t="shared" si="40"/>
        <v>0</v>
      </c>
      <c r="T609" s="111"/>
      <c r="U609" s="112"/>
      <c r="V609" s="58">
        <v>1</v>
      </c>
      <c r="W609" s="42">
        <v>62.1</v>
      </c>
      <c r="X609" s="60">
        <f t="shared" si="38"/>
        <v>1</v>
      </c>
      <c r="Y609" s="61">
        <f t="shared" si="39"/>
        <v>62.1</v>
      </c>
      <c r="Z609" s="55">
        <f t="shared" si="41"/>
        <v>62.1</v>
      </c>
      <c r="AA609" s="92"/>
    </row>
    <row r="610" spans="1:27" s="67" customFormat="1" ht="15.75" customHeight="1" x14ac:dyDescent="0.2">
      <c r="A610" s="53" t="s">
        <v>150</v>
      </c>
      <c r="B610" s="53" t="s">
        <v>150</v>
      </c>
      <c r="C610" s="23" t="s">
        <v>81</v>
      </c>
      <c r="D610" s="20">
        <v>7526</v>
      </c>
      <c r="E610" s="23" t="s">
        <v>4</v>
      </c>
      <c r="F610" s="110"/>
      <c r="G610" s="47"/>
      <c r="H610" s="48" t="s">
        <v>54</v>
      </c>
      <c r="I610" s="48" t="s">
        <v>53</v>
      </c>
      <c r="J610" s="23" t="s">
        <v>253</v>
      </c>
      <c r="K610" s="86" t="s">
        <v>53</v>
      </c>
      <c r="L610" s="54"/>
      <c r="M610" s="24">
        <v>45204</v>
      </c>
      <c r="N610" s="24">
        <v>45204</v>
      </c>
      <c r="O610" s="48"/>
      <c r="P610" s="48"/>
      <c r="Q610" s="48"/>
      <c r="R610" s="48"/>
      <c r="S610" s="55">
        <f t="shared" si="40"/>
        <v>0</v>
      </c>
      <c r="T610" s="111"/>
      <c r="U610" s="112"/>
      <c r="V610" s="58">
        <v>1</v>
      </c>
      <c r="W610" s="42">
        <v>62.1</v>
      </c>
      <c r="X610" s="60">
        <f t="shared" si="38"/>
        <v>1</v>
      </c>
      <c r="Y610" s="61">
        <f t="shared" si="39"/>
        <v>62.1</v>
      </c>
      <c r="Z610" s="55">
        <f t="shared" si="41"/>
        <v>62.1</v>
      </c>
      <c r="AA610" s="92"/>
    </row>
    <row r="611" spans="1:27" s="67" customFormat="1" ht="15.75" customHeight="1" x14ac:dyDescent="0.2">
      <c r="A611" s="53" t="s">
        <v>150</v>
      </c>
      <c r="B611" s="53" t="s">
        <v>150</v>
      </c>
      <c r="C611" s="23" t="s">
        <v>80</v>
      </c>
      <c r="D611" s="20">
        <v>7744</v>
      </c>
      <c r="E611" s="23" t="s">
        <v>3</v>
      </c>
      <c r="F611" s="110"/>
      <c r="G611" s="47"/>
      <c r="H611" s="48" t="s">
        <v>54</v>
      </c>
      <c r="I611" s="48" t="s">
        <v>53</v>
      </c>
      <c r="J611" s="23" t="s">
        <v>768</v>
      </c>
      <c r="K611" s="86" t="s">
        <v>53</v>
      </c>
      <c r="L611" s="54"/>
      <c r="M611" s="24">
        <v>45159</v>
      </c>
      <c r="N611" s="24">
        <v>45159</v>
      </c>
      <c r="O611" s="48"/>
      <c r="P611" s="48"/>
      <c r="Q611" s="48"/>
      <c r="R611" s="48"/>
      <c r="S611" s="55">
        <f t="shared" si="40"/>
        <v>0</v>
      </c>
      <c r="T611" s="111"/>
      <c r="U611" s="112"/>
      <c r="V611" s="58">
        <v>1</v>
      </c>
      <c r="W611" s="42">
        <v>62.1</v>
      </c>
      <c r="X611" s="60">
        <f t="shared" si="38"/>
        <v>1</v>
      </c>
      <c r="Y611" s="61">
        <f t="shared" si="39"/>
        <v>62.1</v>
      </c>
      <c r="Z611" s="55">
        <f t="shared" si="41"/>
        <v>62.1</v>
      </c>
      <c r="AA611" s="92"/>
    </row>
    <row r="612" spans="1:27" s="67" customFormat="1" ht="15.75" customHeight="1" x14ac:dyDescent="0.2">
      <c r="A612" s="53" t="s">
        <v>150</v>
      </c>
      <c r="B612" s="53" t="s">
        <v>150</v>
      </c>
      <c r="C612" s="23" t="s">
        <v>80</v>
      </c>
      <c r="D612" s="20">
        <v>7744</v>
      </c>
      <c r="E612" s="23" t="s">
        <v>3</v>
      </c>
      <c r="F612" s="110"/>
      <c r="G612" s="47"/>
      <c r="H612" s="48" t="s">
        <v>54</v>
      </c>
      <c r="I612" s="48" t="s">
        <v>53</v>
      </c>
      <c r="J612" s="23" t="s">
        <v>769</v>
      </c>
      <c r="K612" s="86" t="s">
        <v>53</v>
      </c>
      <c r="L612" s="54"/>
      <c r="M612" s="24">
        <v>45132</v>
      </c>
      <c r="N612" s="24">
        <v>45132</v>
      </c>
      <c r="O612" s="48"/>
      <c r="P612" s="48"/>
      <c r="Q612" s="48"/>
      <c r="R612" s="48"/>
      <c r="S612" s="55">
        <f t="shared" si="40"/>
        <v>0</v>
      </c>
      <c r="T612" s="111"/>
      <c r="U612" s="112"/>
      <c r="V612" s="58">
        <v>1</v>
      </c>
      <c r="W612" s="42">
        <v>62.1</v>
      </c>
      <c r="X612" s="60">
        <f t="shared" si="38"/>
        <v>1</v>
      </c>
      <c r="Y612" s="61">
        <f t="shared" si="39"/>
        <v>62.1</v>
      </c>
      <c r="Z612" s="55">
        <f t="shared" si="41"/>
        <v>62.1</v>
      </c>
      <c r="AA612" s="92"/>
    </row>
    <row r="613" spans="1:27" s="67" customFormat="1" ht="15.75" customHeight="1" x14ac:dyDescent="0.2">
      <c r="A613" s="53" t="s">
        <v>150</v>
      </c>
      <c r="B613" s="53" t="s">
        <v>150</v>
      </c>
      <c r="C613" s="23" t="s">
        <v>491</v>
      </c>
      <c r="D613" s="20">
        <v>7932</v>
      </c>
      <c r="E613" s="23" t="s">
        <v>4</v>
      </c>
      <c r="F613" s="110"/>
      <c r="G613" s="47"/>
      <c r="H613" s="48" t="s">
        <v>54</v>
      </c>
      <c r="I613" s="48" t="s">
        <v>53</v>
      </c>
      <c r="J613" s="23" t="s">
        <v>770</v>
      </c>
      <c r="K613" s="86" t="s">
        <v>53</v>
      </c>
      <c r="L613" s="54"/>
      <c r="M613" s="24">
        <v>45272</v>
      </c>
      <c r="N613" s="24">
        <v>45272</v>
      </c>
      <c r="O613" s="48"/>
      <c r="P613" s="48"/>
      <c r="Q613" s="48"/>
      <c r="R613" s="48"/>
      <c r="S613" s="55">
        <f t="shared" si="40"/>
        <v>0</v>
      </c>
      <c r="T613" s="111"/>
      <c r="U613" s="112"/>
      <c r="V613" s="58">
        <v>1</v>
      </c>
      <c r="W613" s="42">
        <v>62.1</v>
      </c>
      <c r="X613" s="60">
        <f t="shared" si="38"/>
        <v>1</v>
      </c>
      <c r="Y613" s="61">
        <f t="shared" si="39"/>
        <v>62.1</v>
      </c>
      <c r="Z613" s="55">
        <f t="shared" si="41"/>
        <v>62.1</v>
      </c>
      <c r="AA613" s="92"/>
    </row>
    <row r="614" spans="1:27" s="67" customFormat="1" ht="15.75" customHeight="1" x14ac:dyDescent="0.2">
      <c r="A614" s="53" t="s">
        <v>150</v>
      </c>
      <c r="B614" s="53" t="s">
        <v>150</v>
      </c>
      <c r="C614" s="23" t="s">
        <v>162</v>
      </c>
      <c r="D614" s="20">
        <v>9072</v>
      </c>
      <c r="E614" s="23" t="s">
        <v>3</v>
      </c>
      <c r="F614" s="110"/>
      <c r="G614" s="47"/>
      <c r="H614" s="48" t="s">
        <v>54</v>
      </c>
      <c r="I614" s="48" t="s">
        <v>53</v>
      </c>
      <c r="J614" s="23" t="s">
        <v>771</v>
      </c>
      <c r="K614" s="86" t="s">
        <v>53</v>
      </c>
      <c r="L614" s="54"/>
      <c r="M614" s="24">
        <v>45209</v>
      </c>
      <c r="N614" s="24">
        <v>45209</v>
      </c>
      <c r="O614" s="48"/>
      <c r="P614" s="48"/>
      <c r="Q614" s="48"/>
      <c r="R614" s="48"/>
      <c r="S614" s="55">
        <f t="shared" si="40"/>
        <v>0</v>
      </c>
      <c r="T614" s="111"/>
      <c r="U614" s="112"/>
      <c r="V614" s="58">
        <v>1</v>
      </c>
      <c r="W614" s="42">
        <v>62.1</v>
      </c>
      <c r="X614" s="60">
        <f t="shared" si="38"/>
        <v>1</v>
      </c>
      <c r="Y614" s="61">
        <f t="shared" si="39"/>
        <v>62.1</v>
      </c>
      <c r="Z614" s="55">
        <f t="shared" si="41"/>
        <v>62.1</v>
      </c>
      <c r="AA614" s="92"/>
    </row>
    <row r="615" spans="1:27" s="67" customFormat="1" ht="15.75" customHeight="1" x14ac:dyDescent="0.2">
      <c r="A615" s="53" t="s">
        <v>150</v>
      </c>
      <c r="B615" s="53" t="s">
        <v>150</v>
      </c>
      <c r="C615" s="23" t="s">
        <v>79</v>
      </c>
      <c r="D615" s="20">
        <v>7573</v>
      </c>
      <c r="E615" s="23" t="s">
        <v>4</v>
      </c>
      <c r="F615" s="110"/>
      <c r="G615" s="47"/>
      <c r="H615" s="48" t="s">
        <v>54</v>
      </c>
      <c r="I615" s="48" t="s">
        <v>53</v>
      </c>
      <c r="J615" s="23" t="s">
        <v>343</v>
      </c>
      <c r="K615" s="86" t="s">
        <v>53</v>
      </c>
      <c r="L615" s="54"/>
      <c r="M615" s="24">
        <v>45268</v>
      </c>
      <c r="N615" s="24">
        <v>45268</v>
      </c>
      <c r="O615" s="48"/>
      <c r="P615" s="48"/>
      <c r="Q615" s="48"/>
      <c r="R615" s="48"/>
      <c r="S615" s="55">
        <f t="shared" si="40"/>
        <v>0</v>
      </c>
      <c r="T615" s="111"/>
      <c r="U615" s="112"/>
      <c r="V615" s="58">
        <v>1</v>
      </c>
      <c r="W615" s="42">
        <v>62.1</v>
      </c>
      <c r="X615" s="60">
        <f t="shared" si="38"/>
        <v>1</v>
      </c>
      <c r="Y615" s="61">
        <f t="shared" si="39"/>
        <v>62.1</v>
      </c>
      <c r="Z615" s="55">
        <f t="shared" si="41"/>
        <v>62.1</v>
      </c>
      <c r="AA615" s="92"/>
    </row>
    <row r="616" spans="1:27" s="67" customFormat="1" ht="15.75" customHeight="1" x14ac:dyDescent="0.2">
      <c r="A616" s="53" t="s">
        <v>150</v>
      </c>
      <c r="B616" s="53" t="s">
        <v>150</v>
      </c>
      <c r="C616" s="23" t="s">
        <v>374</v>
      </c>
      <c r="D616" s="20">
        <v>7643</v>
      </c>
      <c r="E616" s="23" t="s">
        <v>2</v>
      </c>
      <c r="F616" s="110"/>
      <c r="G616" s="47"/>
      <c r="H616" s="48" t="s">
        <v>54</v>
      </c>
      <c r="I616" s="48" t="s">
        <v>53</v>
      </c>
      <c r="J616" s="23" t="s">
        <v>772</v>
      </c>
      <c r="K616" s="86" t="s">
        <v>53</v>
      </c>
      <c r="L616" s="54"/>
      <c r="M616" s="24">
        <v>45252</v>
      </c>
      <c r="N616" s="24">
        <v>45252</v>
      </c>
      <c r="O616" s="48"/>
      <c r="P616" s="48"/>
      <c r="Q616" s="48"/>
      <c r="R616" s="48"/>
      <c r="S616" s="55">
        <f t="shared" si="40"/>
        <v>0</v>
      </c>
      <c r="T616" s="111"/>
      <c r="U616" s="112"/>
      <c r="V616" s="58">
        <v>1</v>
      </c>
      <c r="W616" s="42">
        <v>62.1</v>
      </c>
      <c r="X616" s="60">
        <f t="shared" si="38"/>
        <v>1</v>
      </c>
      <c r="Y616" s="61">
        <f t="shared" si="39"/>
        <v>62.1</v>
      </c>
      <c r="Z616" s="55">
        <f t="shared" si="41"/>
        <v>62.1</v>
      </c>
      <c r="AA616" s="92"/>
    </row>
    <row r="617" spans="1:27" s="67" customFormat="1" ht="15.75" customHeight="1" x14ac:dyDescent="0.2">
      <c r="A617" s="53" t="s">
        <v>150</v>
      </c>
      <c r="B617" s="53" t="s">
        <v>150</v>
      </c>
      <c r="C617" s="23" t="s">
        <v>312</v>
      </c>
      <c r="D617" s="20">
        <v>8563</v>
      </c>
      <c r="E617" s="23" t="s">
        <v>2</v>
      </c>
      <c r="F617" s="110"/>
      <c r="G617" s="47"/>
      <c r="H617" s="48" t="s">
        <v>54</v>
      </c>
      <c r="I617" s="48" t="s">
        <v>53</v>
      </c>
      <c r="J617" s="23" t="s">
        <v>237</v>
      </c>
      <c r="K617" s="86" t="s">
        <v>53</v>
      </c>
      <c r="L617" s="54"/>
      <c r="M617" s="24">
        <v>45260</v>
      </c>
      <c r="N617" s="24">
        <v>45260</v>
      </c>
      <c r="O617" s="48"/>
      <c r="P617" s="48"/>
      <c r="Q617" s="48"/>
      <c r="R617" s="48"/>
      <c r="S617" s="55">
        <f t="shared" si="40"/>
        <v>0</v>
      </c>
      <c r="T617" s="111"/>
      <c r="U617" s="112"/>
      <c r="V617" s="58">
        <v>1</v>
      </c>
      <c r="W617" s="42">
        <v>62.1</v>
      </c>
      <c r="X617" s="60">
        <f t="shared" si="38"/>
        <v>1</v>
      </c>
      <c r="Y617" s="61">
        <f t="shared" si="39"/>
        <v>62.1</v>
      </c>
      <c r="Z617" s="55">
        <f t="shared" si="41"/>
        <v>62.1</v>
      </c>
      <c r="AA617" s="92"/>
    </row>
    <row r="618" spans="1:27" s="67" customFormat="1" ht="15.75" customHeight="1" x14ac:dyDescent="0.2">
      <c r="A618" s="53" t="s">
        <v>150</v>
      </c>
      <c r="B618" s="53" t="s">
        <v>150</v>
      </c>
      <c r="C618" s="23" t="s">
        <v>194</v>
      </c>
      <c r="D618" s="20">
        <v>8806</v>
      </c>
      <c r="E618" s="23" t="s">
        <v>3</v>
      </c>
      <c r="F618" s="110"/>
      <c r="G618" s="47"/>
      <c r="H618" s="48" t="s">
        <v>54</v>
      </c>
      <c r="I618" s="48" t="s">
        <v>53</v>
      </c>
      <c r="J618" s="23" t="s">
        <v>473</v>
      </c>
      <c r="K618" s="86" t="s">
        <v>53</v>
      </c>
      <c r="L618" s="54"/>
      <c r="M618" s="24">
        <v>45247</v>
      </c>
      <c r="N618" s="24">
        <v>45247</v>
      </c>
      <c r="O618" s="48"/>
      <c r="P618" s="48"/>
      <c r="Q618" s="48"/>
      <c r="R618" s="48"/>
      <c r="S618" s="55">
        <f t="shared" si="40"/>
        <v>0</v>
      </c>
      <c r="T618" s="111"/>
      <c r="U618" s="112"/>
      <c r="V618" s="58">
        <v>1</v>
      </c>
      <c r="W618" s="42">
        <v>62.1</v>
      </c>
      <c r="X618" s="60">
        <f t="shared" si="38"/>
        <v>1</v>
      </c>
      <c r="Y618" s="61">
        <f t="shared" si="39"/>
        <v>62.1</v>
      </c>
      <c r="Z618" s="55">
        <f t="shared" si="41"/>
        <v>62.1</v>
      </c>
      <c r="AA618" s="92"/>
    </row>
    <row r="619" spans="1:27" s="67" customFormat="1" ht="15.75" customHeight="1" x14ac:dyDescent="0.2">
      <c r="A619" s="53" t="s">
        <v>150</v>
      </c>
      <c r="B619" s="53" t="s">
        <v>150</v>
      </c>
      <c r="C619" s="23" t="s">
        <v>194</v>
      </c>
      <c r="D619" s="20">
        <v>8806</v>
      </c>
      <c r="E619" s="23" t="s">
        <v>3</v>
      </c>
      <c r="F619" s="110"/>
      <c r="G619" s="47"/>
      <c r="H619" s="48" t="s">
        <v>54</v>
      </c>
      <c r="I619" s="48" t="s">
        <v>53</v>
      </c>
      <c r="J619" s="23" t="s">
        <v>331</v>
      </c>
      <c r="K619" s="86" t="s">
        <v>53</v>
      </c>
      <c r="L619" s="54"/>
      <c r="M619" s="24">
        <v>45226</v>
      </c>
      <c r="N619" s="24">
        <v>45226</v>
      </c>
      <c r="O619" s="48"/>
      <c r="P619" s="48"/>
      <c r="Q619" s="48"/>
      <c r="R619" s="48"/>
      <c r="S619" s="55">
        <f t="shared" si="40"/>
        <v>0</v>
      </c>
      <c r="T619" s="111"/>
      <c r="U619" s="112"/>
      <c r="V619" s="58">
        <v>1</v>
      </c>
      <c r="W619" s="42">
        <v>62.1</v>
      </c>
      <c r="X619" s="60">
        <f t="shared" si="38"/>
        <v>1</v>
      </c>
      <c r="Y619" s="61">
        <f t="shared" si="39"/>
        <v>62.1</v>
      </c>
      <c r="Z619" s="55">
        <f t="shared" si="41"/>
        <v>62.1</v>
      </c>
      <c r="AA619" s="92"/>
    </row>
    <row r="620" spans="1:27" s="67" customFormat="1" ht="15.75" customHeight="1" x14ac:dyDescent="0.2">
      <c r="A620" s="53" t="s">
        <v>150</v>
      </c>
      <c r="B620" s="53" t="s">
        <v>150</v>
      </c>
      <c r="C620" s="23" t="s">
        <v>194</v>
      </c>
      <c r="D620" s="20">
        <v>8806</v>
      </c>
      <c r="E620" s="23" t="s">
        <v>3</v>
      </c>
      <c r="F620" s="110"/>
      <c r="G620" s="47"/>
      <c r="H620" s="48" t="s">
        <v>54</v>
      </c>
      <c r="I620" s="48" t="s">
        <v>53</v>
      </c>
      <c r="J620" s="23" t="s">
        <v>331</v>
      </c>
      <c r="K620" s="86" t="s">
        <v>53</v>
      </c>
      <c r="L620" s="54"/>
      <c r="M620" s="24">
        <v>45225</v>
      </c>
      <c r="N620" s="24">
        <v>45225</v>
      </c>
      <c r="O620" s="48"/>
      <c r="P620" s="48"/>
      <c r="Q620" s="48"/>
      <c r="R620" s="48"/>
      <c r="S620" s="55">
        <f t="shared" si="40"/>
        <v>0</v>
      </c>
      <c r="T620" s="111"/>
      <c r="U620" s="112"/>
      <c r="V620" s="58">
        <v>1</v>
      </c>
      <c r="W620" s="42">
        <v>62.1</v>
      </c>
      <c r="X620" s="60">
        <f t="shared" si="38"/>
        <v>1</v>
      </c>
      <c r="Y620" s="61">
        <f t="shared" si="39"/>
        <v>62.1</v>
      </c>
      <c r="Z620" s="55">
        <f t="shared" si="41"/>
        <v>62.1</v>
      </c>
      <c r="AA620" s="92"/>
    </row>
    <row r="621" spans="1:27" s="67" customFormat="1" ht="15.75" customHeight="1" x14ac:dyDescent="0.2">
      <c r="A621" s="53" t="s">
        <v>150</v>
      </c>
      <c r="B621" s="53" t="s">
        <v>150</v>
      </c>
      <c r="C621" s="23" t="s">
        <v>105</v>
      </c>
      <c r="D621" s="20">
        <v>8821</v>
      </c>
      <c r="E621" s="23" t="s">
        <v>3</v>
      </c>
      <c r="F621" s="110"/>
      <c r="G621" s="47"/>
      <c r="H621" s="48" t="s">
        <v>54</v>
      </c>
      <c r="I621" s="48" t="s">
        <v>53</v>
      </c>
      <c r="J621" s="23" t="s">
        <v>762</v>
      </c>
      <c r="K621" s="86" t="s">
        <v>53</v>
      </c>
      <c r="L621" s="54"/>
      <c r="M621" s="24">
        <v>45257</v>
      </c>
      <c r="N621" s="24">
        <v>45257</v>
      </c>
      <c r="O621" s="48"/>
      <c r="P621" s="48"/>
      <c r="Q621" s="48"/>
      <c r="R621" s="48"/>
      <c r="S621" s="55">
        <f t="shared" si="40"/>
        <v>0</v>
      </c>
      <c r="T621" s="111"/>
      <c r="U621" s="112"/>
      <c r="V621" s="58">
        <v>1</v>
      </c>
      <c r="W621" s="42">
        <v>62.1</v>
      </c>
      <c r="X621" s="60">
        <f t="shared" si="38"/>
        <v>1</v>
      </c>
      <c r="Y621" s="61">
        <f t="shared" si="39"/>
        <v>62.1</v>
      </c>
      <c r="Z621" s="55">
        <f t="shared" si="41"/>
        <v>62.1</v>
      </c>
      <c r="AA621" s="92"/>
    </row>
    <row r="622" spans="1:27" s="67" customFormat="1" ht="15.75" customHeight="1" x14ac:dyDescent="0.2">
      <c r="A622" s="53" t="s">
        <v>150</v>
      </c>
      <c r="B622" s="53" t="s">
        <v>150</v>
      </c>
      <c r="C622" s="23" t="s">
        <v>105</v>
      </c>
      <c r="D622" s="20">
        <v>8821</v>
      </c>
      <c r="E622" s="23" t="s">
        <v>3</v>
      </c>
      <c r="F622" s="110"/>
      <c r="G622" s="47"/>
      <c r="H622" s="48" t="s">
        <v>54</v>
      </c>
      <c r="I622" s="48" t="s">
        <v>53</v>
      </c>
      <c r="J622" s="23" t="s">
        <v>726</v>
      </c>
      <c r="K622" s="86" t="s">
        <v>53</v>
      </c>
      <c r="L622" s="54"/>
      <c r="M622" s="24">
        <v>45239</v>
      </c>
      <c r="N622" s="24">
        <v>45239</v>
      </c>
      <c r="O622" s="48"/>
      <c r="P622" s="48"/>
      <c r="Q622" s="48"/>
      <c r="R622" s="48"/>
      <c r="S622" s="55">
        <f t="shared" si="40"/>
        <v>0</v>
      </c>
      <c r="T622" s="111"/>
      <c r="U622" s="112"/>
      <c r="V622" s="58">
        <v>1</v>
      </c>
      <c r="W622" s="42">
        <v>62.1</v>
      </c>
      <c r="X622" s="60">
        <f t="shared" si="38"/>
        <v>1</v>
      </c>
      <c r="Y622" s="61">
        <f t="shared" si="39"/>
        <v>62.1</v>
      </c>
      <c r="Z622" s="55">
        <f t="shared" si="41"/>
        <v>62.1</v>
      </c>
      <c r="AA622" s="92"/>
    </row>
    <row r="623" spans="1:27" s="67" customFormat="1" ht="15.75" customHeight="1" x14ac:dyDescent="0.2">
      <c r="A623" s="53" t="s">
        <v>150</v>
      </c>
      <c r="B623" s="53" t="s">
        <v>150</v>
      </c>
      <c r="C623" s="23" t="s">
        <v>441</v>
      </c>
      <c r="D623" s="20">
        <v>9235</v>
      </c>
      <c r="E623" s="23" t="s">
        <v>4</v>
      </c>
      <c r="F623" s="110"/>
      <c r="G623" s="47"/>
      <c r="H623" s="48" t="s">
        <v>54</v>
      </c>
      <c r="I623" s="48" t="s">
        <v>53</v>
      </c>
      <c r="J623" s="23" t="s">
        <v>773</v>
      </c>
      <c r="K623" s="86" t="s">
        <v>53</v>
      </c>
      <c r="L623" s="54"/>
      <c r="M623" s="24">
        <v>45253</v>
      </c>
      <c r="N623" s="24">
        <v>45253</v>
      </c>
      <c r="O623" s="48"/>
      <c r="P623" s="48"/>
      <c r="Q623" s="48"/>
      <c r="R623" s="48"/>
      <c r="S623" s="55">
        <f t="shared" si="40"/>
        <v>0</v>
      </c>
      <c r="T623" s="111"/>
      <c r="U623" s="112"/>
      <c r="V623" s="58">
        <v>1</v>
      </c>
      <c r="W623" s="42">
        <v>62.1</v>
      </c>
      <c r="X623" s="60">
        <f t="shared" si="38"/>
        <v>1</v>
      </c>
      <c r="Y623" s="61">
        <f t="shared" si="39"/>
        <v>62.1</v>
      </c>
      <c r="Z623" s="55">
        <f t="shared" si="41"/>
        <v>62.1</v>
      </c>
      <c r="AA623" s="92"/>
    </row>
    <row r="624" spans="1:27" s="67" customFormat="1" ht="15.75" customHeight="1" x14ac:dyDescent="0.2">
      <c r="A624" s="53" t="s">
        <v>150</v>
      </c>
      <c r="B624" s="53" t="s">
        <v>150</v>
      </c>
      <c r="C624" s="23" t="s">
        <v>195</v>
      </c>
      <c r="D624" s="20">
        <v>9013</v>
      </c>
      <c r="E624" s="23" t="s">
        <v>2</v>
      </c>
      <c r="F624" s="110"/>
      <c r="G624" s="47"/>
      <c r="H624" s="48" t="s">
        <v>54</v>
      </c>
      <c r="I624" s="48" t="s">
        <v>53</v>
      </c>
      <c r="J624" s="23" t="s">
        <v>680</v>
      </c>
      <c r="K624" s="86" t="s">
        <v>53</v>
      </c>
      <c r="L624" s="54"/>
      <c r="M624" s="24">
        <v>45279</v>
      </c>
      <c r="N624" s="24">
        <v>45279</v>
      </c>
      <c r="O624" s="48"/>
      <c r="P624" s="48"/>
      <c r="Q624" s="48"/>
      <c r="R624" s="48"/>
      <c r="S624" s="55">
        <f t="shared" si="40"/>
        <v>0</v>
      </c>
      <c r="T624" s="111"/>
      <c r="U624" s="112"/>
      <c r="V624" s="58">
        <v>1</v>
      </c>
      <c r="W624" s="42">
        <v>62.1</v>
      </c>
      <c r="X624" s="60">
        <f t="shared" si="38"/>
        <v>1</v>
      </c>
      <c r="Y624" s="61">
        <f t="shared" si="39"/>
        <v>62.1</v>
      </c>
      <c r="Z624" s="55">
        <f t="shared" si="41"/>
        <v>62.1</v>
      </c>
      <c r="AA624" s="92"/>
    </row>
    <row r="625" spans="1:27" s="67" customFormat="1" ht="15.75" customHeight="1" x14ac:dyDescent="0.2">
      <c r="A625" s="53" t="s">
        <v>150</v>
      </c>
      <c r="B625" s="53" t="s">
        <v>150</v>
      </c>
      <c r="C625" s="23" t="s">
        <v>195</v>
      </c>
      <c r="D625" s="20">
        <v>9013</v>
      </c>
      <c r="E625" s="23" t="s">
        <v>2</v>
      </c>
      <c r="F625" s="110"/>
      <c r="G625" s="47"/>
      <c r="H625" s="48" t="s">
        <v>54</v>
      </c>
      <c r="I625" s="48" t="s">
        <v>53</v>
      </c>
      <c r="J625" s="23" t="s">
        <v>774</v>
      </c>
      <c r="K625" s="86" t="s">
        <v>53</v>
      </c>
      <c r="L625" s="54"/>
      <c r="M625" s="24">
        <v>45040</v>
      </c>
      <c r="N625" s="24">
        <v>45040</v>
      </c>
      <c r="O625" s="48"/>
      <c r="P625" s="48"/>
      <c r="Q625" s="48"/>
      <c r="R625" s="48"/>
      <c r="S625" s="55">
        <f t="shared" si="40"/>
        <v>0</v>
      </c>
      <c r="T625" s="111"/>
      <c r="U625" s="112"/>
      <c r="V625" s="58">
        <v>1</v>
      </c>
      <c r="W625" s="42">
        <v>62.1</v>
      </c>
      <c r="X625" s="60">
        <f t="shared" ref="X625:X688" si="42">T625+V625</f>
        <v>1</v>
      </c>
      <c r="Y625" s="61">
        <f t="shared" ref="Y625:Y688" si="43">(T625*U625)+(V625*W625)</f>
        <v>62.1</v>
      </c>
      <c r="Z625" s="55">
        <f t="shared" si="41"/>
        <v>62.1</v>
      </c>
      <c r="AA625" s="92"/>
    </row>
    <row r="626" spans="1:27" s="67" customFormat="1" ht="15.75" customHeight="1" x14ac:dyDescent="0.2">
      <c r="A626" s="53" t="s">
        <v>150</v>
      </c>
      <c r="B626" s="53" t="s">
        <v>150</v>
      </c>
      <c r="C626" s="23" t="s">
        <v>195</v>
      </c>
      <c r="D626" s="20">
        <v>9013</v>
      </c>
      <c r="E626" s="23" t="s">
        <v>2</v>
      </c>
      <c r="F626" s="110"/>
      <c r="G626" s="47"/>
      <c r="H626" s="48" t="s">
        <v>54</v>
      </c>
      <c r="I626" s="48" t="s">
        <v>53</v>
      </c>
      <c r="J626" s="23" t="s">
        <v>416</v>
      </c>
      <c r="K626" s="86" t="s">
        <v>53</v>
      </c>
      <c r="L626" s="54"/>
      <c r="M626" s="24">
        <v>45050</v>
      </c>
      <c r="N626" s="24">
        <v>45050</v>
      </c>
      <c r="O626" s="48"/>
      <c r="P626" s="48"/>
      <c r="Q626" s="48"/>
      <c r="R626" s="48"/>
      <c r="S626" s="55">
        <f t="shared" si="40"/>
        <v>0</v>
      </c>
      <c r="T626" s="111"/>
      <c r="U626" s="112"/>
      <c r="V626" s="58">
        <v>1</v>
      </c>
      <c r="W626" s="42">
        <v>62.1</v>
      </c>
      <c r="X626" s="60">
        <f t="shared" si="42"/>
        <v>1</v>
      </c>
      <c r="Y626" s="61">
        <f t="shared" si="43"/>
        <v>62.1</v>
      </c>
      <c r="Z626" s="55">
        <f t="shared" si="41"/>
        <v>62.1</v>
      </c>
      <c r="AA626" s="92"/>
    </row>
    <row r="627" spans="1:27" s="67" customFormat="1" ht="15.75" customHeight="1" x14ac:dyDescent="0.2">
      <c r="A627" s="53" t="s">
        <v>150</v>
      </c>
      <c r="B627" s="53" t="s">
        <v>150</v>
      </c>
      <c r="C627" s="23" t="s">
        <v>195</v>
      </c>
      <c r="D627" s="20">
        <v>9013</v>
      </c>
      <c r="E627" s="23" t="s">
        <v>2</v>
      </c>
      <c r="F627" s="110"/>
      <c r="G627" s="47"/>
      <c r="H627" s="48" t="s">
        <v>54</v>
      </c>
      <c r="I627" s="48" t="s">
        <v>53</v>
      </c>
      <c r="J627" s="23" t="s">
        <v>775</v>
      </c>
      <c r="K627" s="86" t="s">
        <v>53</v>
      </c>
      <c r="L627" s="54"/>
      <c r="M627" s="24">
        <v>45091</v>
      </c>
      <c r="N627" s="24">
        <v>45091</v>
      </c>
      <c r="O627" s="48"/>
      <c r="P627" s="48"/>
      <c r="Q627" s="48"/>
      <c r="R627" s="48"/>
      <c r="S627" s="55">
        <f t="shared" si="40"/>
        <v>0</v>
      </c>
      <c r="T627" s="111"/>
      <c r="U627" s="112"/>
      <c r="V627" s="58">
        <v>1</v>
      </c>
      <c r="W627" s="42">
        <v>62.1</v>
      </c>
      <c r="X627" s="60">
        <f t="shared" si="42"/>
        <v>1</v>
      </c>
      <c r="Y627" s="61">
        <f t="shared" si="43"/>
        <v>62.1</v>
      </c>
      <c r="Z627" s="55">
        <f t="shared" si="41"/>
        <v>62.1</v>
      </c>
      <c r="AA627" s="92"/>
    </row>
    <row r="628" spans="1:27" s="67" customFormat="1" ht="15.75" customHeight="1" x14ac:dyDescent="0.2">
      <c r="A628" s="53" t="s">
        <v>150</v>
      </c>
      <c r="B628" s="53" t="s">
        <v>150</v>
      </c>
      <c r="C628" s="23" t="s">
        <v>195</v>
      </c>
      <c r="D628" s="20">
        <v>9013</v>
      </c>
      <c r="E628" s="23" t="s">
        <v>2</v>
      </c>
      <c r="F628" s="110"/>
      <c r="G628" s="47"/>
      <c r="H628" s="48" t="s">
        <v>54</v>
      </c>
      <c r="I628" s="48" t="s">
        <v>53</v>
      </c>
      <c r="J628" s="23" t="s">
        <v>399</v>
      </c>
      <c r="K628" s="86" t="s">
        <v>53</v>
      </c>
      <c r="L628" s="54"/>
      <c r="M628" s="24">
        <v>44942</v>
      </c>
      <c r="N628" s="24">
        <v>44942</v>
      </c>
      <c r="O628" s="48"/>
      <c r="P628" s="48"/>
      <c r="Q628" s="48"/>
      <c r="R628" s="48"/>
      <c r="S628" s="55">
        <f t="shared" si="40"/>
        <v>0</v>
      </c>
      <c r="T628" s="111"/>
      <c r="U628" s="112"/>
      <c r="V628" s="58">
        <v>1</v>
      </c>
      <c r="W628" s="42">
        <v>62.1</v>
      </c>
      <c r="X628" s="60">
        <f t="shared" si="42"/>
        <v>1</v>
      </c>
      <c r="Y628" s="61">
        <f t="shared" si="43"/>
        <v>62.1</v>
      </c>
      <c r="Z628" s="55">
        <f t="shared" si="41"/>
        <v>62.1</v>
      </c>
      <c r="AA628" s="92"/>
    </row>
    <row r="629" spans="1:27" s="67" customFormat="1" ht="15.75" customHeight="1" x14ac:dyDescent="0.2">
      <c r="A629" s="53" t="s">
        <v>150</v>
      </c>
      <c r="B629" s="53" t="s">
        <v>150</v>
      </c>
      <c r="C629" s="23" t="s">
        <v>195</v>
      </c>
      <c r="D629" s="20">
        <v>9013</v>
      </c>
      <c r="E629" s="23" t="s">
        <v>2</v>
      </c>
      <c r="F629" s="110"/>
      <c r="G629" s="47"/>
      <c r="H629" s="48" t="s">
        <v>54</v>
      </c>
      <c r="I629" s="48" t="s">
        <v>53</v>
      </c>
      <c r="J629" s="23" t="s">
        <v>398</v>
      </c>
      <c r="K629" s="86" t="s">
        <v>53</v>
      </c>
      <c r="L629" s="54"/>
      <c r="M629" s="24">
        <v>45181</v>
      </c>
      <c r="N629" s="24">
        <v>45181</v>
      </c>
      <c r="O629" s="48"/>
      <c r="P629" s="48"/>
      <c r="Q629" s="48"/>
      <c r="R629" s="48"/>
      <c r="S629" s="55">
        <f t="shared" si="40"/>
        <v>0</v>
      </c>
      <c r="T629" s="111"/>
      <c r="U629" s="112"/>
      <c r="V629" s="58">
        <v>1</v>
      </c>
      <c r="W629" s="42">
        <v>62.1</v>
      </c>
      <c r="X629" s="60">
        <f t="shared" si="42"/>
        <v>1</v>
      </c>
      <c r="Y629" s="61">
        <f t="shared" si="43"/>
        <v>62.1</v>
      </c>
      <c r="Z629" s="55">
        <f t="shared" si="41"/>
        <v>62.1</v>
      </c>
      <c r="AA629" s="92"/>
    </row>
    <row r="630" spans="1:27" s="67" customFormat="1" ht="15.75" customHeight="1" x14ac:dyDescent="0.2">
      <c r="A630" s="53" t="s">
        <v>150</v>
      </c>
      <c r="B630" s="53" t="s">
        <v>150</v>
      </c>
      <c r="C630" s="23" t="s">
        <v>195</v>
      </c>
      <c r="D630" s="20">
        <v>9013</v>
      </c>
      <c r="E630" s="23" t="s">
        <v>2</v>
      </c>
      <c r="F630" s="110"/>
      <c r="G630" s="47"/>
      <c r="H630" s="48" t="s">
        <v>54</v>
      </c>
      <c r="I630" s="48" t="s">
        <v>53</v>
      </c>
      <c r="J630" s="23" t="s">
        <v>238</v>
      </c>
      <c r="K630" s="86" t="s">
        <v>53</v>
      </c>
      <c r="L630" s="54"/>
      <c r="M630" s="24">
        <v>44949</v>
      </c>
      <c r="N630" s="24">
        <v>44949</v>
      </c>
      <c r="O630" s="48"/>
      <c r="P630" s="48"/>
      <c r="Q630" s="48"/>
      <c r="R630" s="48"/>
      <c r="S630" s="55">
        <f t="shared" si="40"/>
        <v>0</v>
      </c>
      <c r="T630" s="111"/>
      <c r="U630" s="112"/>
      <c r="V630" s="58">
        <v>1</v>
      </c>
      <c r="W630" s="42">
        <v>62.1</v>
      </c>
      <c r="X630" s="60">
        <f t="shared" si="42"/>
        <v>1</v>
      </c>
      <c r="Y630" s="61">
        <f t="shared" si="43"/>
        <v>62.1</v>
      </c>
      <c r="Z630" s="55">
        <f t="shared" si="41"/>
        <v>62.1</v>
      </c>
      <c r="AA630" s="92"/>
    </row>
    <row r="631" spans="1:27" s="67" customFormat="1" ht="15.75" customHeight="1" x14ac:dyDescent="0.2">
      <c r="A631" s="53" t="s">
        <v>150</v>
      </c>
      <c r="B631" s="53" t="s">
        <v>150</v>
      </c>
      <c r="C631" s="23" t="s">
        <v>195</v>
      </c>
      <c r="D631" s="20">
        <v>9013</v>
      </c>
      <c r="E631" s="23" t="s">
        <v>2</v>
      </c>
      <c r="F631" s="110"/>
      <c r="G631" s="47"/>
      <c r="H631" s="48" t="s">
        <v>54</v>
      </c>
      <c r="I631" s="48" t="s">
        <v>53</v>
      </c>
      <c r="J631" s="23" t="s">
        <v>174</v>
      </c>
      <c r="K631" s="86" t="s">
        <v>53</v>
      </c>
      <c r="L631" s="54"/>
      <c r="M631" s="24">
        <v>45083</v>
      </c>
      <c r="N631" s="24">
        <v>45083</v>
      </c>
      <c r="O631" s="48"/>
      <c r="P631" s="48"/>
      <c r="Q631" s="48"/>
      <c r="R631" s="48"/>
      <c r="S631" s="55">
        <f t="shared" si="40"/>
        <v>0</v>
      </c>
      <c r="T631" s="111"/>
      <c r="U631" s="112"/>
      <c r="V631" s="58">
        <v>1</v>
      </c>
      <c r="W631" s="42">
        <v>62.1</v>
      </c>
      <c r="X631" s="60">
        <f t="shared" si="42"/>
        <v>1</v>
      </c>
      <c r="Y631" s="61">
        <f t="shared" si="43"/>
        <v>62.1</v>
      </c>
      <c r="Z631" s="55">
        <f t="shared" si="41"/>
        <v>62.1</v>
      </c>
      <c r="AA631" s="92"/>
    </row>
    <row r="632" spans="1:27" s="67" customFormat="1" ht="15.75" customHeight="1" x14ac:dyDescent="0.2">
      <c r="A632" s="53" t="s">
        <v>150</v>
      </c>
      <c r="B632" s="53" t="s">
        <v>150</v>
      </c>
      <c r="C632" s="23" t="s">
        <v>44</v>
      </c>
      <c r="D632" s="20">
        <v>7236</v>
      </c>
      <c r="E632" s="23" t="s">
        <v>4</v>
      </c>
      <c r="F632" s="110"/>
      <c r="G632" s="47"/>
      <c r="H632" s="48" t="s">
        <v>54</v>
      </c>
      <c r="I632" s="48" t="s">
        <v>53</v>
      </c>
      <c r="J632" s="23" t="s">
        <v>776</v>
      </c>
      <c r="K632" s="86" t="s">
        <v>53</v>
      </c>
      <c r="L632" s="54"/>
      <c r="M632" s="24">
        <v>45247</v>
      </c>
      <c r="N632" s="24">
        <v>45247</v>
      </c>
      <c r="O632" s="48"/>
      <c r="P632" s="48"/>
      <c r="Q632" s="48"/>
      <c r="R632" s="48"/>
      <c r="S632" s="55">
        <f t="shared" si="40"/>
        <v>0</v>
      </c>
      <c r="T632" s="111"/>
      <c r="U632" s="112"/>
      <c r="V632" s="58">
        <v>1</v>
      </c>
      <c r="W632" s="42">
        <v>62.1</v>
      </c>
      <c r="X632" s="60">
        <f t="shared" si="42"/>
        <v>1</v>
      </c>
      <c r="Y632" s="61">
        <f t="shared" si="43"/>
        <v>62.1</v>
      </c>
      <c r="Z632" s="55">
        <f t="shared" si="41"/>
        <v>62.1</v>
      </c>
      <c r="AA632" s="92"/>
    </row>
    <row r="633" spans="1:27" s="67" customFormat="1" ht="15.75" customHeight="1" x14ac:dyDescent="0.2">
      <c r="A633" s="53" t="s">
        <v>150</v>
      </c>
      <c r="B633" s="53" t="s">
        <v>150</v>
      </c>
      <c r="C633" s="23" t="s">
        <v>75</v>
      </c>
      <c r="D633" s="20">
        <v>5938</v>
      </c>
      <c r="E633" s="23" t="s">
        <v>4</v>
      </c>
      <c r="F633" s="110"/>
      <c r="G633" s="47"/>
      <c r="H633" s="48" t="s">
        <v>54</v>
      </c>
      <c r="I633" s="48" t="s">
        <v>53</v>
      </c>
      <c r="J633" s="23" t="s">
        <v>649</v>
      </c>
      <c r="K633" s="86" t="s">
        <v>53</v>
      </c>
      <c r="L633" s="54"/>
      <c r="M633" s="24">
        <v>45201</v>
      </c>
      <c r="N633" s="24">
        <v>45201</v>
      </c>
      <c r="O633" s="48"/>
      <c r="P633" s="48"/>
      <c r="Q633" s="48"/>
      <c r="R633" s="48"/>
      <c r="S633" s="55">
        <f t="shared" si="40"/>
        <v>0</v>
      </c>
      <c r="T633" s="111"/>
      <c r="U633" s="112"/>
      <c r="V633" s="58">
        <v>1</v>
      </c>
      <c r="W633" s="42">
        <v>62.1</v>
      </c>
      <c r="X633" s="60">
        <f t="shared" si="42"/>
        <v>1</v>
      </c>
      <c r="Y633" s="61">
        <f t="shared" si="43"/>
        <v>62.1</v>
      </c>
      <c r="Z633" s="55">
        <f t="shared" si="41"/>
        <v>62.1</v>
      </c>
      <c r="AA633" s="92"/>
    </row>
    <row r="634" spans="1:27" s="67" customFormat="1" ht="15.75" customHeight="1" x14ac:dyDescent="0.2">
      <c r="A634" s="53" t="s">
        <v>150</v>
      </c>
      <c r="B634" s="53" t="s">
        <v>150</v>
      </c>
      <c r="C634" s="23" t="s">
        <v>90</v>
      </c>
      <c r="D634" s="20">
        <v>6301</v>
      </c>
      <c r="E634" s="23" t="s">
        <v>4</v>
      </c>
      <c r="F634" s="110"/>
      <c r="G634" s="47"/>
      <c r="H634" s="48" t="s">
        <v>54</v>
      </c>
      <c r="I634" s="48" t="s">
        <v>53</v>
      </c>
      <c r="J634" s="23" t="s">
        <v>354</v>
      </c>
      <c r="K634" s="86" t="s">
        <v>53</v>
      </c>
      <c r="L634" s="54"/>
      <c r="M634" s="24">
        <v>45191</v>
      </c>
      <c r="N634" s="24">
        <v>45191</v>
      </c>
      <c r="O634" s="48"/>
      <c r="P634" s="48"/>
      <c r="Q634" s="48"/>
      <c r="R634" s="48"/>
      <c r="S634" s="55">
        <f t="shared" si="40"/>
        <v>0</v>
      </c>
      <c r="T634" s="111"/>
      <c r="U634" s="112"/>
      <c r="V634" s="58">
        <v>1</v>
      </c>
      <c r="W634" s="42">
        <v>62.1</v>
      </c>
      <c r="X634" s="60">
        <f t="shared" si="42"/>
        <v>1</v>
      </c>
      <c r="Y634" s="61">
        <f t="shared" si="43"/>
        <v>62.1</v>
      </c>
      <c r="Z634" s="55">
        <f t="shared" si="41"/>
        <v>62.1</v>
      </c>
      <c r="AA634" s="92"/>
    </row>
    <row r="635" spans="1:27" s="67" customFormat="1" ht="15.75" customHeight="1" x14ac:dyDescent="0.2">
      <c r="A635" s="53" t="s">
        <v>150</v>
      </c>
      <c r="B635" s="53" t="s">
        <v>150</v>
      </c>
      <c r="C635" s="23" t="s">
        <v>262</v>
      </c>
      <c r="D635" s="20">
        <v>7010</v>
      </c>
      <c r="E635" s="23" t="s">
        <v>4</v>
      </c>
      <c r="F635" s="110"/>
      <c r="G635" s="47"/>
      <c r="H635" s="48" t="s">
        <v>54</v>
      </c>
      <c r="I635" s="48" t="s">
        <v>53</v>
      </c>
      <c r="J635" s="23" t="s">
        <v>777</v>
      </c>
      <c r="K635" s="86" t="s">
        <v>53</v>
      </c>
      <c r="L635" s="54"/>
      <c r="M635" s="24">
        <v>45226</v>
      </c>
      <c r="N635" s="24">
        <v>45226</v>
      </c>
      <c r="O635" s="48"/>
      <c r="P635" s="48"/>
      <c r="Q635" s="48"/>
      <c r="R635" s="48"/>
      <c r="S635" s="55">
        <f t="shared" si="40"/>
        <v>0</v>
      </c>
      <c r="T635" s="111"/>
      <c r="U635" s="112"/>
      <c r="V635" s="58">
        <v>1</v>
      </c>
      <c r="W635" s="42">
        <v>62.1</v>
      </c>
      <c r="X635" s="60">
        <f t="shared" si="42"/>
        <v>1</v>
      </c>
      <c r="Y635" s="61">
        <f t="shared" si="43"/>
        <v>62.1</v>
      </c>
      <c r="Z635" s="55">
        <f t="shared" si="41"/>
        <v>62.1</v>
      </c>
      <c r="AA635" s="92"/>
    </row>
    <row r="636" spans="1:27" s="67" customFormat="1" ht="15.75" customHeight="1" x14ac:dyDescent="0.2">
      <c r="A636" s="53" t="s">
        <v>150</v>
      </c>
      <c r="B636" s="53" t="s">
        <v>150</v>
      </c>
      <c r="C636" s="23" t="s">
        <v>210</v>
      </c>
      <c r="D636" s="20">
        <v>9809</v>
      </c>
      <c r="E636" s="23" t="s">
        <v>3</v>
      </c>
      <c r="F636" s="110"/>
      <c r="G636" s="47"/>
      <c r="H636" s="48" t="s">
        <v>54</v>
      </c>
      <c r="I636" s="48" t="s">
        <v>53</v>
      </c>
      <c r="J636" s="23" t="s">
        <v>274</v>
      </c>
      <c r="K636" s="86" t="s">
        <v>53</v>
      </c>
      <c r="L636" s="54"/>
      <c r="M636" s="24">
        <v>45254</v>
      </c>
      <c r="N636" s="24">
        <v>45254</v>
      </c>
      <c r="O636" s="48"/>
      <c r="P636" s="48"/>
      <c r="Q636" s="48"/>
      <c r="R636" s="48"/>
      <c r="S636" s="55">
        <f t="shared" si="40"/>
        <v>0</v>
      </c>
      <c r="T636" s="111"/>
      <c r="U636" s="112"/>
      <c r="V636" s="58">
        <v>1</v>
      </c>
      <c r="W636" s="42">
        <v>62.1</v>
      </c>
      <c r="X636" s="60">
        <f t="shared" si="42"/>
        <v>1</v>
      </c>
      <c r="Y636" s="61">
        <f t="shared" si="43"/>
        <v>62.1</v>
      </c>
      <c r="Z636" s="55">
        <f t="shared" si="41"/>
        <v>62.1</v>
      </c>
      <c r="AA636" s="92"/>
    </row>
    <row r="637" spans="1:27" s="67" customFormat="1" ht="15.75" customHeight="1" x14ac:dyDescent="0.2">
      <c r="A637" s="53" t="s">
        <v>150</v>
      </c>
      <c r="B637" s="53" t="s">
        <v>150</v>
      </c>
      <c r="C637" s="23" t="s">
        <v>62</v>
      </c>
      <c r="D637" s="20">
        <v>9812</v>
      </c>
      <c r="E637" s="23" t="s">
        <v>2</v>
      </c>
      <c r="F637" s="110"/>
      <c r="G637" s="47"/>
      <c r="H637" s="48" t="s">
        <v>54</v>
      </c>
      <c r="I637" s="48" t="s">
        <v>53</v>
      </c>
      <c r="J637" s="23" t="s">
        <v>248</v>
      </c>
      <c r="K637" s="86" t="s">
        <v>53</v>
      </c>
      <c r="L637" s="54"/>
      <c r="M637" s="24">
        <v>45286</v>
      </c>
      <c r="N637" s="24">
        <v>45286</v>
      </c>
      <c r="O637" s="48"/>
      <c r="P637" s="48"/>
      <c r="Q637" s="48"/>
      <c r="R637" s="48"/>
      <c r="S637" s="55">
        <f t="shared" si="40"/>
        <v>0</v>
      </c>
      <c r="T637" s="111"/>
      <c r="U637" s="112"/>
      <c r="V637" s="58">
        <v>1</v>
      </c>
      <c r="W637" s="42">
        <v>62.1</v>
      </c>
      <c r="X637" s="60">
        <f t="shared" si="42"/>
        <v>1</v>
      </c>
      <c r="Y637" s="61">
        <f t="shared" si="43"/>
        <v>62.1</v>
      </c>
      <c r="Z637" s="55">
        <f t="shared" si="41"/>
        <v>62.1</v>
      </c>
      <c r="AA637" s="92"/>
    </row>
    <row r="638" spans="1:27" s="67" customFormat="1" ht="15.75" customHeight="1" x14ac:dyDescent="0.2">
      <c r="A638" s="53" t="s">
        <v>150</v>
      </c>
      <c r="B638" s="53" t="s">
        <v>150</v>
      </c>
      <c r="C638" s="23" t="s">
        <v>62</v>
      </c>
      <c r="D638" s="20">
        <v>9812</v>
      </c>
      <c r="E638" s="23" t="s">
        <v>2</v>
      </c>
      <c r="F638" s="110"/>
      <c r="G638" s="47"/>
      <c r="H638" s="48" t="s">
        <v>54</v>
      </c>
      <c r="I638" s="48" t="s">
        <v>53</v>
      </c>
      <c r="J638" s="23" t="s">
        <v>457</v>
      </c>
      <c r="K638" s="86" t="s">
        <v>53</v>
      </c>
      <c r="L638" s="54"/>
      <c r="M638" s="24">
        <v>45282</v>
      </c>
      <c r="N638" s="24">
        <v>45282</v>
      </c>
      <c r="O638" s="48"/>
      <c r="P638" s="48"/>
      <c r="Q638" s="48"/>
      <c r="R638" s="48"/>
      <c r="S638" s="55">
        <f t="shared" si="40"/>
        <v>0</v>
      </c>
      <c r="T638" s="111"/>
      <c r="U638" s="112"/>
      <c r="V638" s="58">
        <v>1</v>
      </c>
      <c r="W638" s="42">
        <v>62.1</v>
      </c>
      <c r="X638" s="60">
        <f t="shared" si="42"/>
        <v>1</v>
      </c>
      <c r="Y638" s="61">
        <f t="shared" si="43"/>
        <v>62.1</v>
      </c>
      <c r="Z638" s="55">
        <f t="shared" si="41"/>
        <v>62.1</v>
      </c>
      <c r="AA638" s="92"/>
    </row>
    <row r="639" spans="1:27" s="67" customFormat="1" ht="15.75" customHeight="1" x14ac:dyDescent="0.2">
      <c r="A639" s="53" t="s">
        <v>150</v>
      </c>
      <c r="B639" s="53" t="s">
        <v>150</v>
      </c>
      <c r="C639" s="23" t="s">
        <v>281</v>
      </c>
      <c r="D639" s="20">
        <v>10162</v>
      </c>
      <c r="E639" s="23" t="s">
        <v>2</v>
      </c>
      <c r="F639" s="110"/>
      <c r="G639" s="47"/>
      <c r="H639" s="48" t="s">
        <v>54</v>
      </c>
      <c r="I639" s="48" t="s">
        <v>53</v>
      </c>
      <c r="J639" s="23" t="s">
        <v>427</v>
      </c>
      <c r="K639" s="86" t="s">
        <v>53</v>
      </c>
      <c r="L639" s="54"/>
      <c r="M639" s="24">
        <v>45254</v>
      </c>
      <c r="N639" s="24">
        <v>45254</v>
      </c>
      <c r="O639" s="48"/>
      <c r="P639" s="48"/>
      <c r="Q639" s="48"/>
      <c r="R639" s="48"/>
      <c r="S639" s="55">
        <f t="shared" si="40"/>
        <v>0</v>
      </c>
      <c r="T639" s="111"/>
      <c r="U639" s="112"/>
      <c r="V639" s="58">
        <v>1</v>
      </c>
      <c r="W639" s="42">
        <v>62.1</v>
      </c>
      <c r="X639" s="60">
        <f t="shared" si="42"/>
        <v>1</v>
      </c>
      <c r="Y639" s="61">
        <f t="shared" si="43"/>
        <v>62.1</v>
      </c>
      <c r="Z639" s="55">
        <f t="shared" si="41"/>
        <v>62.1</v>
      </c>
      <c r="AA639" s="92"/>
    </row>
    <row r="640" spans="1:27" s="67" customFormat="1" ht="15.75" customHeight="1" x14ac:dyDescent="0.2">
      <c r="A640" s="53" t="s">
        <v>150</v>
      </c>
      <c r="B640" s="53" t="s">
        <v>150</v>
      </c>
      <c r="C640" s="23" t="s">
        <v>281</v>
      </c>
      <c r="D640" s="20">
        <v>10162</v>
      </c>
      <c r="E640" s="23" t="s">
        <v>2</v>
      </c>
      <c r="F640" s="110"/>
      <c r="G640" s="47"/>
      <c r="H640" s="48" t="s">
        <v>54</v>
      </c>
      <c r="I640" s="48" t="s">
        <v>53</v>
      </c>
      <c r="J640" s="23" t="s">
        <v>778</v>
      </c>
      <c r="K640" s="86" t="s">
        <v>53</v>
      </c>
      <c r="L640" s="54"/>
      <c r="M640" s="24">
        <v>45275</v>
      </c>
      <c r="N640" s="24">
        <v>45275</v>
      </c>
      <c r="O640" s="48"/>
      <c r="P640" s="48"/>
      <c r="Q640" s="48"/>
      <c r="R640" s="48"/>
      <c r="S640" s="55">
        <f t="shared" si="40"/>
        <v>0</v>
      </c>
      <c r="T640" s="111"/>
      <c r="U640" s="112"/>
      <c r="V640" s="58">
        <v>1</v>
      </c>
      <c r="W640" s="42">
        <v>62.1</v>
      </c>
      <c r="X640" s="60">
        <f t="shared" si="42"/>
        <v>1</v>
      </c>
      <c r="Y640" s="61">
        <f t="shared" si="43"/>
        <v>62.1</v>
      </c>
      <c r="Z640" s="55">
        <f t="shared" si="41"/>
        <v>62.1</v>
      </c>
      <c r="AA640" s="92"/>
    </row>
    <row r="641" spans="1:27" s="67" customFormat="1" ht="15.75" customHeight="1" x14ac:dyDescent="0.2">
      <c r="A641" s="53" t="s">
        <v>150</v>
      </c>
      <c r="B641" s="53" t="s">
        <v>150</v>
      </c>
      <c r="C641" s="23" t="s">
        <v>478</v>
      </c>
      <c r="D641" s="20">
        <v>10961</v>
      </c>
      <c r="E641" s="23" t="s">
        <v>2</v>
      </c>
      <c r="F641" s="110"/>
      <c r="G641" s="47"/>
      <c r="H641" s="48" t="s">
        <v>54</v>
      </c>
      <c r="I641" s="48" t="s">
        <v>53</v>
      </c>
      <c r="J641" s="23" t="s">
        <v>779</v>
      </c>
      <c r="K641" s="86" t="s">
        <v>53</v>
      </c>
      <c r="L641" s="54"/>
      <c r="M641" s="24">
        <v>45187</v>
      </c>
      <c r="N641" s="24">
        <v>45187</v>
      </c>
      <c r="O641" s="48"/>
      <c r="P641" s="48"/>
      <c r="Q641" s="48"/>
      <c r="R641" s="48"/>
      <c r="S641" s="55">
        <f t="shared" si="40"/>
        <v>0</v>
      </c>
      <c r="T641" s="111"/>
      <c r="U641" s="112"/>
      <c r="V641" s="58">
        <v>1</v>
      </c>
      <c r="W641" s="42">
        <v>62.1</v>
      </c>
      <c r="X641" s="60">
        <f t="shared" si="42"/>
        <v>1</v>
      </c>
      <c r="Y641" s="61">
        <f t="shared" si="43"/>
        <v>62.1</v>
      </c>
      <c r="Z641" s="55">
        <f t="shared" si="41"/>
        <v>62.1</v>
      </c>
      <c r="AA641" s="92"/>
    </row>
    <row r="642" spans="1:27" s="67" customFormat="1" ht="15.75" customHeight="1" x14ac:dyDescent="0.2">
      <c r="A642" s="53" t="s">
        <v>150</v>
      </c>
      <c r="B642" s="53" t="s">
        <v>150</v>
      </c>
      <c r="C642" s="23" t="s">
        <v>478</v>
      </c>
      <c r="D642" s="20">
        <v>10961</v>
      </c>
      <c r="E642" s="23" t="s">
        <v>2</v>
      </c>
      <c r="F642" s="110"/>
      <c r="G642" s="47"/>
      <c r="H642" s="48" t="s">
        <v>54</v>
      </c>
      <c r="I642" s="48" t="s">
        <v>53</v>
      </c>
      <c r="J642" s="23" t="s">
        <v>780</v>
      </c>
      <c r="K642" s="86" t="s">
        <v>53</v>
      </c>
      <c r="L642" s="54"/>
      <c r="M642" s="24">
        <v>45181</v>
      </c>
      <c r="N642" s="24">
        <v>45181</v>
      </c>
      <c r="O642" s="48"/>
      <c r="P642" s="48"/>
      <c r="Q642" s="48"/>
      <c r="R642" s="48"/>
      <c r="S642" s="55">
        <f t="shared" si="40"/>
        <v>0</v>
      </c>
      <c r="T642" s="111"/>
      <c r="U642" s="112"/>
      <c r="V642" s="58">
        <v>1</v>
      </c>
      <c r="W642" s="42">
        <v>62.1</v>
      </c>
      <c r="X642" s="60">
        <f t="shared" si="42"/>
        <v>1</v>
      </c>
      <c r="Y642" s="61">
        <f t="shared" si="43"/>
        <v>62.1</v>
      </c>
      <c r="Z642" s="55">
        <f t="shared" si="41"/>
        <v>62.1</v>
      </c>
      <c r="AA642" s="92"/>
    </row>
    <row r="643" spans="1:27" s="67" customFormat="1" ht="15.75" customHeight="1" x14ac:dyDescent="0.2">
      <c r="A643" s="53" t="s">
        <v>150</v>
      </c>
      <c r="B643" s="53" t="s">
        <v>150</v>
      </c>
      <c r="C643" s="23" t="s">
        <v>478</v>
      </c>
      <c r="D643" s="20">
        <v>10961</v>
      </c>
      <c r="E643" s="23" t="s">
        <v>2</v>
      </c>
      <c r="F643" s="110"/>
      <c r="G643" s="47"/>
      <c r="H643" s="48" t="s">
        <v>54</v>
      </c>
      <c r="I643" s="48" t="s">
        <v>53</v>
      </c>
      <c r="J643" s="23" t="s">
        <v>618</v>
      </c>
      <c r="K643" s="86" t="s">
        <v>53</v>
      </c>
      <c r="L643" s="54"/>
      <c r="M643" s="24">
        <v>45177</v>
      </c>
      <c r="N643" s="24">
        <v>45177</v>
      </c>
      <c r="O643" s="48"/>
      <c r="P643" s="48"/>
      <c r="Q643" s="48"/>
      <c r="R643" s="48"/>
      <c r="S643" s="55">
        <f t="shared" si="40"/>
        <v>0</v>
      </c>
      <c r="T643" s="111"/>
      <c r="U643" s="112"/>
      <c r="V643" s="58">
        <v>1</v>
      </c>
      <c r="W643" s="42">
        <v>62.1</v>
      </c>
      <c r="X643" s="60">
        <f t="shared" si="42"/>
        <v>1</v>
      </c>
      <c r="Y643" s="61">
        <f t="shared" si="43"/>
        <v>62.1</v>
      </c>
      <c r="Z643" s="55">
        <f t="shared" si="41"/>
        <v>62.1</v>
      </c>
      <c r="AA643" s="92"/>
    </row>
    <row r="644" spans="1:27" s="67" customFormat="1" ht="15.75" customHeight="1" x14ac:dyDescent="0.2">
      <c r="A644" s="53" t="s">
        <v>150</v>
      </c>
      <c r="B644" s="53" t="s">
        <v>150</v>
      </c>
      <c r="C644" s="23" t="s">
        <v>478</v>
      </c>
      <c r="D644" s="20">
        <v>10961</v>
      </c>
      <c r="E644" s="23" t="s">
        <v>2</v>
      </c>
      <c r="F644" s="110"/>
      <c r="G644" s="47"/>
      <c r="H644" s="48" t="s">
        <v>54</v>
      </c>
      <c r="I644" s="48" t="s">
        <v>53</v>
      </c>
      <c r="J644" s="23" t="s">
        <v>781</v>
      </c>
      <c r="K644" s="86" t="s">
        <v>53</v>
      </c>
      <c r="L644" s="54"/>
      <c r="M644" s="24">
        <v>45178</v>
      </c>
      <c r="N644" s="24">
        <v>45178</v>
      </c>
      <c r="O644" s="48"/>
      <c r="P644" s="48"/>
      <c r="Q644" s="48"/>
      <c r="R644" s="48"/>
      <c r="S644" s="55">
        <f t="shared" si="40"/>
        <v>0</v>
      </c>
      <c r="T644" s="111"/>
      <c r="U644" s="112"/>
      <c r="V644" s="58">
        <v>1</v>
      </c>
      <c r="W644" s="42">
        <v>62.1</v>
      </c>
      <c r="X644" s="60">
        <f t="shared" si="42"/>
        <v>1</v>
      </c>
      <c r="Y644" s="61">
        <f t="shared" si="43"/>
        <v>62.1</v>
      </c>
      <c r="Z644" s="55">
        <f t="shared" si="41"/>
        <v>62.1</v>
      </c>
      <c r="AA644" s="92"/>
    </row>
    <row r="645" spans="1:27" s="67" customFormat="1" ht="15.75" customHeight="1" x14ac:dyDescent="0.2">
      <c r="A645" s="53" t="s">
        <v>150</v>
      </c>
      <c r="B645" s="53" t="s">
        <v>150</v>
      </c>
      <c r="C645" s="23" t="s">
        <v>478</v>
      </c>
      <c r="D645" s="20">
        <v>10961</v>
      </c>
      <c r="E645" s="23" t="s">
        <v>2</v>
      </c>
      <c r="F645" s="110"/>
      <c r="G645" s="47"/>
      <c r="H645" s="48" t="s">
        <v>54</v>
      </c>
      <c r="I645" s="48" t="s">
        <v>53</v>
      </c>
      <c r="J645" s="23" t="s">
        <v>782</v>
      </c>
      <c r="K645" s="86" t="s">
        <v>53</v>
      </c>
      <c r="L645" s="54"/>
      <c r="M645" s="24">
        <v>45182</v>
      </c>
      <c r="N645" s="24">
        <v>45182</v>
      </c>
      <c r="O645" s="48"/>
      <c r="P645" s="48"/>
      <c r="Q645" s="48"/>
      <c r="R645" s="48"/>
      <c r="S645" s="55">
        <f t="shared" si="40"/>
        <v>0</v>
      </c>
      <c r="T645" s="111"/>
      <c r="U645" s="112"/>
      <c r="V645" s="58">
        <v>1</v>
      </c>
      <c r="W645" s="42">
        <v>62.1</v>
      </c>
      <c r="X645" s="60">
        <f t="shared" si="42"/>
        <v>1</v>
      </c>
      <c r="Y645" s="61">
        <f t="shared" si="43"/>
        <v>62.1</v>
      </c>
      <c r="Z645" s="55">
        <f t="shared" si="41"/>
        <v>62.1</v>
      </c>
      <c r="AA645" s="92"/>
    </row>
    <row r="646" spans="1:27" s="67" customFormat="1" ht="15.75" customHeight="1" x14ac:dyDescent="0.2">
      <c r="A646" s="53" t="s">
        <v>150</v>
      </c>
      <c r="B646" s="53" t="s">
        <v>150</v>
      </c>
      <c r="C646" s="23" t="s">
        <v>221</v>
      </c>
      <c r="D646" s="20">
        <v>7739</v>
      </c>
      <c r="E646" s="23" t="s">
        <v>2</v>
      </c>
      <c r="F646" s="110"/>
      <c r="G646" s="47"/>
      <c r="H646" s="48" t="s">
        <v>54</v>
      </c>
      <c r="I646" s="48" t="s">
        <v>53</v>
      </c>
      <c r="J646" s="23" t="s">
        <v>236</v>
      </c>
      <c r="K646" s="86" t="s">
        <v>53</v>
      </c>
      <c r="L646" s="54"/>
      <c r="M646" s="24">
        <v>45301</v>
      </c>
      <c r="N646" s="24">
        <v>45301</v>
      </c>
      <c r="O646" s="48"/>
      <c r="P646" s="48"/>
      <c r="Q646" s="48"/>
      <c r="R646" s="48"/>
      <c r="S646" s="55">
        <f t="shared" si="40"/>
        <v>0</v>
      </c>
      <c r="T646" s="111"/>
      <c r="U646" s="112"/>
      <c r="V646" s="58">
        <v>1</v>
      </c>
      <c r="W646" s="42">
        <v>64.48</v>
      </c>
      <c r="X646" s="60">
        <f t="shared" si="42"/>
        <v>1</v>
      </c>
      <c r="Y646" s="61">
        <f t="shared" si="43"/>
        <v>64.48</v>
      </c>
      <c r="Z646" s="55">
        <f t="shared" si="41"/>
        <v>64.48</v>
      </c>
      <c r="AA646" s="92"/>
    </row>
    <row r="647" spans="1:27" s="67" customFormat="1" ht="15.75" customHeight="1" x14ac:dyDescent="0.2">
      <c r="A647" s="53" t="s">
        <v>150</v>
      </c>
      <c r="B647" s="53" t="s">
        <v>150</v>
      </c>
      <c r="C647" s="23" t="s">
        <v>190</v>
      </c>
      <c r="D647" s="20">
        <v>8371</v>
      </c>
      <c r="E647" s="23" t="s">
        <v>4</v>
      </c>
      <c r="F647" s="110"/>
      <c r="G647" s="47"/>
      <c r="H647" s="48" t="s">
        <v>54</v>
      </c>
      <c r="I647" s="48" t="s">
        <v>53</v>
      </c>
      <c r="J647" s="23" t="s">
        <v>783</v>
      </c>
      <c r="K647" s="86" t="s">
        <v>53</v>
      </c>
      <c r="L647" s="54"/>
      <c r="M647" s="24">
        <v>45303</v>
      </c>
      <c r="N647" s="24">
        <v>45303</v>
      </c>
      <c r="O647" s="48"/>
      <c r="P647" s="48"/>
      <c r="Q647" s="48"/>
      <c r="R647" s="48"/>
      <c r="S647" s="55">
        <f t="shared" si="40"/>
        <v>0</v>
      </c>
      <c r="T647" s="111"/>
      <c r="U647" s="112"/>
      <c r="V647" s="58">
        <v>1</v>
      </c>
      <c r="W647" s="42">
        <v>64.48</v>
      </c>
      <c r="X647" s="60">
        <f t="shared" si="42"/>
        <v>1</v>
      </c>
      <c r="Y647" s="61">
        <f t="shared" si="43"/>
        <v>64.48</v>
      </c>
      <c r="Z647" s="55">
        <f t="shared" si="41"/>
        <v>64.48</v>
      </c>
      <c r="AA647" s="92"/>
    </row>
    <row r="648" spans="1:27" s="67" customFormat="1" ht="15.75" customHeight="1" x14ac:dyDescent="0.2">
      <c r="A648" s="53" t="s">
        <v>150</v>
      </c>
      <c r="B648" s="53" t="s">
        <v>150</v>
      </c>
      <c r="C648" s="23" t="s">
        <v>209</v>
      </c>
      <c r="D648" s="20">
        <v>6380</v>
      </c>
      <c r="E648" s="23" t="s">
        <v>3</v>
      </c>
      <c r="F648" s="110"/>
      <c r="G648" s="47"/>
      <c r="H648" s="48" t="s">
        <v>54</v>
      </c>
      <c r="I648" s="48" t="s">
        <v>53</v>
      </c>
      <c r="J648" s="23" t="s">
        <v>271</v>
      </c>
      <c r="K648" s="86" t="s">
        <v>53</v>
      </c>
      <c r="L648" s="54"/>
      <c r="M648" s="24">
        <v>45293</v>
      </c>
      <c r="N648" s="24">
        <v>45293</v>
      </c>
      <c r="O648" s="48"/>
      <c r="P648" s="48"/>
      <c r="Q648" s="48"/>
      <c r="R648" s="48"/>
      <c r="S648" s="55">
        <f t="shared" ref="S648:S711" si="44">Q648+R648</f>
        <v>0</v>
      </c>
      <c r="T648" s="111"/>
      <c r="U648" s="112"/>
      <c r="V648" s="58">
        <v>1</v>
      </c>
      <c r="W648" s="42">
        <v>64.48</v>
      </c>
      <c r="X648" s="60">
        <f t="shared" si="42"/>
        <v>1</v>
      </c>
      <c r="Y648" s="61">
        <f t="shared" si="43"/>
        <v>64.48</v>
      </c>
      <c r="Z648" s="55">
        <f t="shared" ref="Z648:Z711" si="45">S648+Y648</f>
        <v>64.48</v>
      </c>
      <c r="AA648" s="92"/>
    </row>
    <row r="649" spans="1:27" s="67" customFormat="1" ht="15.75" customHeight="1" x14ac:dyDescent="0.2">
      <c r="A649" s="53" t="s">
        <v>150</v>
      </c>
      <c r="B649" s="53" t="s">
        <v>150</v>
      </c>
      <c r="C649" s="23" t="s">
        <v>62</v>
      </c>
      <c r="D649" s="20">
        <v>9812</v>
      </c>
      <c r="E649" s="23" t="s">
        <v>2</v>
      </c>
      <c r="F649" s="110"/>
      <c r="G649" s="47"/>
      <c r="H649" s="48" t="s">
        <v>54</v>
      </c>
      <c r="I649" s="48" t="s">
        <v>53</v>
      </c>
      <c r="J649" s="23" t="s">
        <v>248</v>
      </c>
      <c r="K649" s="86" t="s">
        <v>53</v>
      </c>
      <c r="L649" s="54"/>
      <c r="M649" s="24">
        <v>45316</v>
      </c>
      <c r="N649" s="24">
        <v>45316</v>
      </c>
      <c r="O649" s="48"/>
      <c r="P649" s="48"/>
      <c r="Q649" s="48"/>
      <c r="R649" s="48"/>
      <c r="S649" s="55">
        <f t="shared" si="44"/>
        <v>0</v>
      </c>
      <c r="T649" s="111"/>
      <c r="U649" s="112"/>
      <c r="V649" s="58">
        <v>1</v>
      </c>
      <c r="W649" s="42">
        <v>64.48</v>
      </c>
      <c r="X649" s="60">
        <f t="shared" si="42"/>
        <v>1</v>
      </c>
      <c r="Y649" s="61">
        <f t="shared" si="43"/>
        <v>64.48</v>
      </c>
      <c r="Z649" s="55">
        <f t="shared" si="45"/>
        <v>64.48</v>
      </c>
      <c r="AA649" s="92"/>
    </row>
    <row r="650" spans="1:27" s="67" customFormat="1" ht="15.75" customHeight="1" x14ac:dyDescent="0.2">
      <c r="A650" s="53" t="s">
        <v>150</v>
      </c>
      <c r="B650" s="53" t="s">
        <v>150</v>
      </c>
      <c r="C650" s="23" t="s">
        <v>62</v>
      </c>
      <c r="D650" s="20">
        <v>9812</v>
      </c>
      <c r="E650" s="23" t="s">
        <v>2</v>
      </c>
      <c r="F650" s="110"/>
      <c r="G650" s="47"/>
      <c r="H650" s="48" t="s">
        <v>54</v>
      </c>
      <c r="I650" s="48" t="s">
        <v>53</v>
      </c>
      <c r="J650" s="23" t="s">
        <v>784</v>
      </c>
      <c r="K650" s="86" t="s">
        <v>53</v>
      </c>
      <c r="L650" s="54"/>
      <c r="M650" s="24">
        <v>45303</v>
      </c>
      <c r="N650" s="24">
        <v>45303</v>
      </c>
      <c r="O650" s="48"/>
      <c r="P650" s="48"/>
      <c r="Q650" s="48"/>
      <c r="R650" s="48"/>
      <c r="S650" s="55">
        <f t="shared" si="44"/>
        <v>0</v>
      </c>
      <c r="T650" s="111"/>
      <c r="U650" s="112"/>
      <c r="V650" s="58">
        <v>1</v>
      </c>
      <c r="W650" s="42">
        <v>64.48</v>
      </c>
      <c r="X650" s="60">
        <f t="shared" si="42"/>
        <v>1</v>
      </c>
      <c r="Y650" s="61">
        <f t="shared" si="43"/>
        <v>64.48</v>
      </c>
      <c r="Z650" s="55">
        <f t="shared" si="45"/>
        <v>64.48</v>
      </c>
      <c r="AA650" s="92"/>
    </row>
    <row r="651" spans="1:27" s="67" customFormat="1" ht="15.75" customHeight="1" x14ac:dyDescent="0.2">
      <c r="A651" s="53" t="s">
        <v>150</v>
      </c>
      <c r="B651" s="53" t="s">
        <v>150</v>
      </c>
      <c r="C651" s="23" t="s">
        <v>218</v>
      </c>
      <c r="D651" s="20">
        <v>10190</v>
      </c>
      <c r="E651" s="23" t="s">
        <v>3</v>
      </c>
      <c r="F651" s="110"/>
      <c r="G651" s="47"/>
      <c r="H651" s="48" t="s">
        <v>54</v>
      </c>
      <c r="I651" s="48" t="s">
        <v>53</v>
      </c>
      <c r="J651" s="23" t="s">
        <v>70</v>
      </c>
      <c r="K651" s="86" t="s">
        <v>53</v>
      </c>
      <c r="L651" s="54"/>
      <c r="M651" s="24">
        <v>45294</v>
      </c>
      <c r="N651" s="24">
        <v>45294</v>
      </c>
      <c r="O651" s="48"/>
      <c r="P651" s="48"/>
      <c r="Q651" s="48"/>
      <c r="R651" s="48"/>
      <c r="S651" s="55">
        <f t="shared" si="44"/>
        <v>0</v>
      </c>
      <c r="T651" s="111"/>
      <c r="U651" s="112"/>
      <c r="V651" s="58">
        <v>1</v>
      </c>
      <c r="W651" s="42">
        <v>64.48</v>
      </c>
      <c r="X651" s="60">
        <f t="shared" si="42"/>
        <v>1</v>
      </c>
      <c r="Y651" s="61">
        <f t="shared" si="43"/>
        <v>64.48</v>
      </c>
      <c r="Z651" s="55">
        <f t="shared" si="45"/>
        <v>64.48</v>
      </c>
      <c r="AA651" s="92"/>
    </row>
    <row r="652" spans="1:27" s="67" customFormat="1" ht="15.75" customHeight="1" x14ac:dyDescent="0.2">
      <c r="A652" s="53" t="s">
        <v>150</v>
      </c>
      <c r="B652" s="53" t="s">
        <v>150</v>
      </c>
      <c r="C652" s="23" t="s">
        <v>285</v>
      </c>
      <c r="D652" s="20">
        <v>10902</v>
      </c>
      <c r="E652" s="23" t="s">
        <v>2</v>
      </c>
      <c r="F652" s="110"/>
      <c r="G652" s="47"/>
      <c r="H652" s="48" t="s">
        <v>54</v>
      </c>
      <c r="I652" s="48" t="s">
        <v>53</v>
      </c>
      <c r="J652" s="23" t="s">
        <v>785</v>
      </c>
      <c r="K652" s="86" t="s">
        <v>53</v>
      </c>
      <c r="L652" s="54"/>
      <c r="M652" s="24">
        <v>45296</v>
      </c>
      <c r="N652" s="24">
        <v>45296</v>
      </c>
      <c r="O652" s="48"/>
      <c r="P652" s="48"/>
      <c r="Q652" s="48"/>
      <c r="R652" s="48"/>
      <c r="S652" s="55">
        <f t="shared" si="44"/>
        <v>0</v>
      </c>
      <c r="T652" s="111"/>
      <c r="U652" s="112"/>
      <c r="V652" s="58">
        <v>1</v>
      </c>
      <c r="W652" s="42">
        <v>64.48</v>
      </c>
      <c r="X652" s="60">
        <f t="shared" si="42"/>
        <v>1</v>
      </c>
      <c r="Y652" s="61">
        <f t="shared" si="43"/>
        <v>64.48</v>
      </c>
      <c r="Z652" s="55">
        <f t="shared" si="45"/>
        <v>64.48</v>
      </c>
      <c r="AA652" s="92"/>
    </row>
    <row r="653" spans="1:27" s="67" customFormat="1" ht="15.75" customHeight="1" x14ac:dyDescent="0.2">
      <c r="A653" s="53" t="s">
        <v>150</v>
      </c>
      <c r="B653" s="53" t="s">
        <v>150</v>
      </c>
      <c r="C653" s="23" t="s">
        <v>165</v>
      </c>
      <c r="D653" s="20">
        <v>10385</v>
      </c>
      <c r="E653" s="23" t="s">
        <v>3</v>
      </c>
      <c r="F653" s="110"/>
      <c r="G653" s="47"/>
      <c r="H653" s="48" t="s">
        <v>54</v>
      </c>
      <c r="I653" s="48" t="s">
        <v>53</v>
      </c>
      <c r="J653" s="23" t="s">
        <v>70</v>
      </c>
      <c r="K653" s="86" t="s">
        <v>53</v>
      </c>
      <c r="L653" s="54"/>
      <c r="M653" s="24">
        <v>45306</v>
      </c>
      <c r="N653" s="24">
        <v>45306</v>
      </c>
      <c r="O653" s="48"/>
      <c r="P653" s="48"/>
      <c r="Q653" s="48"/>
      <c r="R653" s="48"/>
      <c r="S653" s="55">
        <f t="shared" si="44"/>
        <v>0</v>
      </c>
      <c r="T653" s="111"/>
      <c r="U653" s="112"/>
      <c r="V653" s="58">
        <v>1</v>
      </c>
      <c r="W653" s="42">
        <v>64.48</v>
      </c>
      <c r="X653" s="60">
        <f t="shared" si="42"/>
        <v>1</v>
      </c>
      <c r="Y653" s="61">
        <f t="shared" si="43"/>
        <v>64.48</v>
      </c>
      <c r="Z653" s="55">
        <f t="shared" si="45"/>
        <v>64.48</v>
      </c>
      <c r="AA653" s="92"/>
    </row>
    <row r="654" spans="1:27" s="67" customFormat="1" ht="15.75" customHeight="1" x14ac:dyDescent="0.2">
      <c r="A654" s="53" t="s">
        <v>150</v>
      </c>
      <c r="B654" s="53" t="s">
        <v>150</v>
      </c>
      <c r="C654" s="23" t="s">
        <v>224</v>
      </c>
      <c r="D654" s="20">
        <v>10944</v>
      </c>
      <c r="E654" s="23" t="s">
        <v>2</v>
      </c>
      <c r="F654" s="110"/>
      <c r="G654" s="47"/>
      <c r="H654" s="48" t="s">
        <v>54</v>
      </c>
      <c r="I654" s="48" t="s">
        <v>53</v>
      </c>
      <c r="J654" s="23" t="s">
        <v>786</v>
      </c>
      <c r="K654" s="86" t="s">
        <v>53</v>
      </c>
      <c r="L654" s="54"/>
      <c r="M654" s="24">
        <v>45307</v>
      </c>
      <c r="N654" s="24">
        <v>45307</v>
      </c>
      <c r="O654" s="48"/>
      <c r="P654" s="48"/>
      <c r="Q654" s="48"/>
      <c r="R654" s="48"/>
      <c r="S654" s="55">
        <f t="shared" si="44"/>
        <v>0</v>
      </c>
      <c r="T654" s="111"/>
      <c r="U654" s="112"/>
      <c r="V654" s="58">
        <v>1</v>
      </c>
      <c r="W654" s="42">
        <v>64.48</v>
      </c>
      <c r="X654" s="60">
        <f t="shared" si="42"/>
        <v>1</v>
      </c>
      <c r="Y654" s="61">
        <f t="shared" si="43"/>
        <v>64.48</v>
      </c>
      <c r="Z654" s="55">
        <f t="shared" si="45"/>
        <v>64.48</v>
      </c>
      <c r="AA654" s="92"/>
    </row>
    <row r="655" spans="1:27" s="67" customFormat="1" ht="15.75" customHeight="1" x14ac:dyDescent="0.2">
      <c r="A655" s="53" t="s">
        <v>150</v>
      </c>
      <c r="B655" s="53" t="s">
        <v>150</v>
      </c>
      <c r="C655" s="23" t="s">
        <v>151</v>
      </c>
      <c r="D655" s="20">
        <v>10192</v>
      </c>
      <c r="E655" s="23" t="s">
        <v>2</v>
      </c>
      <c r="F655" s="110"/>
      <c r="G655" s="47"/>
      <c r="H655" s="48" t="s">
        <v>54</v>
      </c>
      <c r="I655" s="48" t="s">
        <v>53</v>
      </c>
      <c r="J655" s="23" t="s">
        <v>787</v>
      </c>
      <c r="K655" s="86" t="s">
        <v>53</v>
      </c>
      <c r="L655" s="54"/>
      <c r="M655" s="24">
        <v>45302</v>
      </c>
      <c r="N655" s="24">
        <v>45302</v>
      </c>
      <c r="O655" s="48"/>
      <c r="P655" s="48"/>
      <c r="Q655" s="48"/>
      <c r="R655" s="48"/>
      <c r="S655" s="55">
        <f t="shared" si="44"/>
        <v>0</v>
      </c>
      <c r="T655" s="111"/>
      <c r="U655" s="112"/>
      <c r="V655" s="58">
        <v>1</v>
      </c>
      <c r="W655" s="42">
        <v>64.48</v>
      </c>
      <c r="X655" s="60">
        <f t="shared" si="42"/>
        <v>1</v>
      </c>
      <c r="Y655" s="61">
        <f t="shared" si="43"/>
        <v>64.48</v>
      </c>
      <c r="Z655" s="55">
        <f t="shared" si="45"/>
        <v>64.48</v>
      </c>
      <c r="AA655" s="92"/>
    </row>
    <row r="656" spans="1:27" s="67" customFormat="1" ht="15.75" customHeight="1" x14ac:dyDescent="0.2">
      <c r="A656" s="53" t="s">
        <v>150</v>
      </c>
      <c r="B656" s="53" t="s">
        <v>150</v>
      </c>
      <c r="C656" s="23" t="s">
        <v>483</v>
      </c>
      <c r="D656" s="20">
        <v>10150</v>
      </c>
      <c r="E656" s="23" t="s">
        <v>3</v>
      </c>
      <c r="F656" s="110"/>
      <c r="G656" s="47"/>
      <c r="H656" s="48" t="s">
        <v>54</v>
      </c>
      <c r="I656" s="48" t="s">
        <v>53</v>
      </c>
      <c r="J656" s="23" t="s">
        <v>788</v>
      </c>
      <c r="K656" s="86" t="s">
        <v>53</v>
      </c>
      <c r="L656" s="54"/>
      <c r="M656" s="24">
        <v>45294</v>
      </c>
      <c r="N656" s="24">
        <v>45294</v>
      </c>
      <c r="O656" s="48"/>
      <c r="P656" s="48"/>
      <c r="Q656" s="48"/>
      <c r="R656" s="48"/>
      <c r="S656" s="55">
        <f t="shared" si="44"/>
        <v>0</v>
      </c>
      <c r="T656" s="111"/>
      <c r="U656" s="112"/>
      <c r="V656" s="58">
        <v>1</v>
      </c>
      <c r="W656" s="42">
        <v>64.48</v>
      </c>
      <c r="X656" s="60">
        <f t="shared" si="42"/>
        <v>1</v>
      </c>
      <c r="Y656" s="61">
        <f t="shared" si="43"/>
        <v>64.48</v>
      </c>
      <c r="Z656" s="55">
        <f t="shared" si="45"/>
        <v>64.48</v>
      </c>
      <c r="AA656" s="92"/>
    </row>
    <row r="657" spans="1:27" s="67" customFormat="1" ht="15.75" customHeight="1" x14ac:dyDescent="0.2">
      <c r="A657" s="53" t="s">
        <v>150</v>
      </c>
      <c r="B657" s="53" t="s">
        <v>150</v>
      </c>
      <c r="C657" s="23" t="s">
        <v>313</v>
      </c>
      <c r="D657" s="20">
        <v>10315</v>
      </c>
      <c r="E657" s="23" t="s">
        <v>2</v>
      </c>
      <c r="F657" s="110"/>
      <c r="G657" s="47"/>
      <c r="H657" s="48" t="s">
        <v>54</v>
      </c>
      <c r="I657" s="48" t="s">
        <v>53</v>
      </c>
      <c r="J657" s="23" t="s">
        <v>460</v>
      </c>
      <c r="K657" s="86" t="s">
        <v>53</v>
      </c>
      <c r="L657" s="54"/>
      <c r="M657" s="24">
        <v>45301</v>
      </c>
      <c r="N657" s="24">
        <v>45301</v>
      </c>
      <c r="O657" s="48"/>
      <c r="P657" s="48"/>
      <c r="Q657" s="48"/>
      <c r="R657" s="48"/>
      <c r="S657" s="55">
        <f t="shared" si="44"/>
        <v>0</v>
      </c>
      <c r="T657" s="111"/>
      <c r="U657" s="112"/>
      <c r="V657" s="58">
        <v>1</v>
      </c>
      <c r="W657" s="42">
        <v>64.48</v>
      </c>
      <c r="X657" s="60">
        <f t="shared" si="42"/>
        <v>1</v>
      </c>
      <c r="Y657" s="61">
        <f t="shared" si="43"/>
        <v>64.48</v>
      </c>
      <c r="Z657" s="55">
        <f t="shared" si="45"/>
        <v>64.48</v>
      </c>
      <c r="AA657" s="92"/>
    </row>
    <row r="658" spans="1:27" s="67" customFormat="1" ht="15.75" customHeight="1" x14ac:dyDescent="0.2">
      <c r="A658" s="53" t="s">
        <v>150</v>
      </c>
      <c r="B658" s="53" t="s">
        <v>150</v>
      </c>
      <c r="C658" s="23" t="s">
        <v>43</v>
      </c>
      <c r="D658" s="20">
        <v>9721</v>
      </c>
      <c r="E658" s="23" t="s">
        <v>2</v>
      </c>
      <c r="F658" s="110"/>
      <c r="G658" s="47"/>
      <c r="H658" s="48" t="s">
        <v>54</v>
      </c>
      <c r="I658" s="48" t="s">
        <v>53</v>
      </c>
      <c r="J658" s="23" t="s">
        <v>789</v>
      </c>
      <c r="K658" s="86" t="s">
        <v>53</v>
      </c>
      <c r="L658" s="54"/>
      <c r="M658" s="24">
        <v>45315</v>
      </c>
      <c r="N658" s="24">
        <v>45315</v>
      </c>
      <c r="O658" s="48"/>
      <c r="P658" s="48"/>
      <c r="Q658" s="48"/>
      <c r="R658" s="48"/>
      <c r="S658" s="55">
        <f t="shared" si="44"/>
        <v>0</v>
      </c>
      <c r="T658" s="111"/>
      <c r="U658" s="112"/>
      <c r="V658" s="58">
        <v>1</v>
      </c>
      <c r="W658" s="42">
        <v>64.48</v>
      </c>
      <c r="X658" s="60">
        <f t="shared" si="42"/>
        <v>1</v>
      </c>
      <c r="Y658" s="61">
        <f t="shared" si="43"/>
        <v>64.48</v>
      </c>
      <c r="Z658" s="55">
        <f t="shared" si="45"/>
        <v>64.48</v>
      </c>
      <c r="AA658" s="92"/>
    </row>
    <row r="659" spans="1:27" s="67" customFormat="1" ht="15.75" customHeight="1" x14ac:dyDescent="0.2">
      <c r="A659" s="53" t="s">
        <v>150</v>
      </c>
      <c r="B659" s="53" t="s">
        <v>150</v>
      </c>
      <c r="C659" s="23" t="s">
        <v>206</v>
      </c>
      <c r="D659" s="20">
        <v>7371</v>
      </c>
      <c r="E659" s="23" t="s">
        <v>4</v>
      </c>
      <c r="F659" s="110"/>
      <c r="G659" s="47"/>
      <c r="H659" s="48" t="s">
        <v>54</v>
      </c>
      <c r="I659" s="48" t="s">
        <v>53</v>
      </c>
      <c r="J659" s="23" t="s">
        <v>68</v>
      </c>
      <c r="K659" s="86" t="s">
        <v>53</v>
      </c>
      <c r="L659" s="54"/>
      <c r="M659" s="24">
        <v>45295</v>
      </c>
      <c r="N659" s="24">
        <v>45295</v>
      </c>
      <c r="O659" s="48"/>
      <c r="P659" s="48"/>
      <c r="Q659" s="48"/>
      <c r="R659" s="48"/>
      <c r="S659" s="55">
        <f t="shared" si="44"/>
        <v>0</v>
      </c>
      <c r="T659" s="111"/>
      <c r="U659" s="112"/>
      <c r="V659" s="58">
        <v>1</v>
      </c>
      <c r="W659" s="42">
        <v>64.48</v>
      </c>
      <c r="X659" s="60">
        <f t="shared" si="42"/>
        <v>1</v>
      </c>
      <c r="Y659" s="61">
        <f t="shared" si="43"/>
        <v>64.48</v>
      </c>
      <c r="Z659" s="55">
        <f t="shared" si="45"/>
        <v>64.48</v>
      </c>
      <c r="AA659" s="92"/>
    </row>
    <row r="660" spans="1:27" s="67" customFormat="1" ht="15.75" customHeight="1" x14ac:dyDescent="0.2">
      <c r="A660" s="53" t="s">
        <v>150</v>
      </c>
      <c r="B660" s="53" t="s">
        <v>150</v>
      </c>
      <c r="C660" s="23" t="s">
        <v>90</v>
      </c>
      <c r="D660" s="20">
        <v>6301</v>
      </c>
      <c r="E660" s="23" t="s">
        <v>4</v>
      </c>
      <c r="F660" s="110"/>
      <c r="G660" s="47"/>
      <c r="H660" s="48" t="s">
        <v>54</v>
      </c>
      <c r="I660" s="48" t="s">
        <v>53</v>
      </c>
      <c r="J660" s="23" t="s">
        <v>790</v>
      </c>
      <c r="K660" s="86" t="s">
        <v>53</v>
      </c>
      <c r="L660" s="54"/>
      <c r="M660" s="24">
        <v>45294</v>
      </c>
      <c r="N660" s="24">
        <v>45294</v>
      </c>
      <c r="O660" s="48"/>
      <c r="P660" s="48"/>
      <c r="Q660" s="48"/>
      <c r="R660" s="48"/>
      <c r="S660" s="55">
        <f t="shared" si="44"/>
        <v>0</v>
      </c>
      <c r="T660" s="111"/>
      <c r="U660" s="112"/>
      <c r="V660" s="58">
        <v>1</v>
      </c>
      <c r="W660" s="42">
        <v>64.48</v>
      </c>
      <c r="X660" s="60">
        <f t="shared" si="42"/>
        <v>1</v>
      </c>
      <c r="Y660" s="61">
        <f t="shared" si="43"/>
        <v>64.48</v>
      </c>
      <c r="Z660" s="55">
        <f t="shared" si="45"/>
        <v>64.48</v>
      </c>
      <c r="AA660" s="92"/>
    </row>
    <row r="661" spans="1:27" s="67" customFormat="1" ht="15.75" customHeight="1" x14ac:dyDescent="0.2">
      <c r="A661" s="53" t="s">
        <v>150</v>
      </c>
      <c r="B661" s="53" t="s">
        <v>150</v>
      </c>
      <c r="C661" s="23" t="s">
        <v>263</v>
      </c>
      <c r="D661" s="20">
        <v>9786</v>
      </c>
      <c r="E661" s="23" t="s">
        <v>0</v>
      </c>
      <c r="F661" s="110"/>
      <c r="G661" s="47"/>
      <c r="H661" s="48" t="s">
        <v>54</v>
      </c>
      <c r="I661" s="48" t="s">
        <v>53</v>
      </c>
      <c r="J661" s="23" t="s">
        <v>88</v>
      </c>
      <c r="K661" s="86" t="s">
        <v>53</v>
      </c>
      <c r="L661" s="54"/>
      <c r="M661" s="24">
        <v>45303</v>
      </c>
      <c r="N661" s="24">
        <v>45303</v>
      </c>
      <c r="O661" s="48"/>
      <c r="P661" s="48"/>
      <c r="Q661" s="48"/>
      <c r="R661" s="48"/>
      <c r="S661" s="55">
        <f t="shared" si="44"/>
        <v>0</v>
      </c>
      <c r="T661" s="111"/>
      <c r="U661" s="112"/>
      <c r="V661" s="58">
        <v>1</v>
      </c>
      <c r="W661" s="42">
        <v>64.48</v>
      </c>
      <c r="X661" s="60">
        <f t="shared" si="42"/>
        <v>1</v>
      </c>
      <c r="Y661" s="61">
        <f t="shared" si="43"/>
        <v>64.48</v>
      </c>
      <c r="Z661" s="55">
        <f t="shared" si="45"/>
        <v>64.48</v>
      </c>
      <c r="AA661" s="92"/>
    </row>
    <row r="662" spans="1:27" s="67" customFormat="1" ht="15.75" customHeight="1" x14ac:dyDescent="0.2">
      <c r="A662" s="53" t="s">
        <v>150</v>
      </c>
      <c r="B662" s="53" t="s">
        <v>150</v>
      </c>
      <c r="C662" s="23" t="s">
        <v>263</v>
      </c>
      <c r="D662" s="20">
        <v>9786</v>
      </c>
      <c r="E662" s="23" t="s">
        <v>0</v>
      </c>
      <c r="F662" s="110"/>
      <c r="G662" s="47"/>
      <c r="H662" s="48" t="s">
        <v>54</v>
      </c>
      <c r="I662" s="48" t="s">
        <v>53</v>
      </c>
      <c r="J662" s="23" t="s">
        <v>88</v>
      </c>
      <c r="K662" s="86" t="s">
        <v>53</v>
      </c>
      <c r="L662" s="54"/>
      <c r="M662" s="24">
        <v>45308</v>
      </c>
      <c r="N662" s="24">
        <v>45308</v>
      </c>
      <c r="O662" s="48"/>
      <c r="P662" s="48"/>
      <c r="Q662" s="48"/>
      <c r="R662" s="48"/>
      <c r="S662" s="55">
        <f t="shared" si="44"/>
        <v>0</v>
      </c>
      <c r="T662" s="111"/>
      <c r="U662" s="112"/>
      <c r="V662" s="58">
        <v>1</v>
      </c>
      <c r="W662" s="42">
        <v>64.48</v>
      </c>
      <c r="X662" s="60">
        <f t="shared" si="42"/>
        <v>1</v>
      </c>
      <c r="Y662" s="61">
        <f t="shared" si="43"/>
        <v>64.48</v>
      </c>
      <c r="Z662" s="55">
        <f t="shared" si="45"/>
        <v>64.48</v>
      </c>
      <c r="AA662" s="92"/>
    </row>
    <row r="663" spans="1:27" s="67" customFormat="1" ht="15.75" customHeight="1" x14ac:dyDescent="0.2">
      <c r="A663" s="53" t="s">
        <v>150</v>
      </c>
      <c r="B663" s="53" t="s">
        <v>150</v>
      </c>
      <c r="C663" s="23" t="s">
        <v>212</v>
      </c>
      <c r="D663" s="20">
        <v>10312</v>
      </c>
      <c r="E663" s="23" t="s">
        <v>0</v>
      </c>
      <c r="F663" s="110"/>
      <c r="G663" s="47"/>
      <c r="H663" s="48" t="s">
        <v>54</v>
      </c>
      <c r="I663" s="48" t="s">
        <v>53</v>
      </c>
      <c r="J663" s="23" t="s">
        <v>423</v>
      </c>
      <c r="K663" s="86" t="s">
        <v>53</v>
      </c>
      <c r="L663" s="54"/>
      <c r="M663" s="24">
        <v>45296</v>
      </c>
      <c r="N663" s="24">
        <v>45296</v>
      </c>
      <c r="O663" s="48"/>
      <c r="P663" s="48"/>
      <c r="Q663" s="48"/>
      <c r="R663" s="48"/>
      <c r="S663" s="55">
        <f t="shared" si="44"/>
        <v>0</v>
      </c>
      <c r="T663" s="111"/>
      <c r="U663" s="112"/>
      <c r="V663" s="58">
        <v>1</v>
      </c>
      <c r="W663" s="42">
        <v>64.48</v>
      </c>
      <c r="X663" s="60">
        <f t="shared" si="42"/>
        <v>1</v>
      </c>
      <c r="Y663" s="61">
        <f t="shared" si="43"/>
        <v>64.48</v>
      </c>
      <c r="Z663" s="55">
        <f t="shared" si="45"/>
        <v>64.48</v>
      </c>
      <c r="AA663" s="92"/>
    </row>
    <row r="664" spans="1:27" s="67" customFormat="1" ht="15.75" customHeight="1" x14ac:dyDescent="0.2">
      <c r="A664" s="53" t="s">
        <v>150</v>
      </c>
      <c r="B664" s="53" t="s">
        <v>150</v>
      </c>
      <c r="C664" s="23" t="s">
        <v>165</v>
      </c>
      <c r="D664" s="20">
        <v>10385</v>
      </c>
      <c r="E664" s="23" t="s">
        <v>3</v>
      </c>
      <c r="F664" s="110"/>
      <c r="G664" s="47"/>
      <c r="H664" s="48" t="s">
        <v>54</v>
      </c>
      <c r="I664" s="48" t="s">
        <v>53</v>
      </c>
      <c r="J664" s="23" t="s">
        <v>70</v>
      </c>
      <c r="K664" s="86" t="s">
        <v>53</v>
      </c>
      <c r="L664" s="54"/>
      <c r="M664" s="24">
        <v>45300</v>
      </c>
      <c r="N664" s="24">
        <v>45300</v>
      </c>
      <c r="O664" s="48"/>
      <c r="P664" s="48"/>
      <c r="Q664" s="48"/>
      <c r="R664" s="48"/>
      <c r="S664" s="55">
        <f t="shared" si="44"/>
        <v>0</v>
      </c>
      <c r="T664" s="111"/>
      <c r="U664" s="112"/>
      <c r="V664" s="58">
        <v>1</v>
      </c>
      <c r="W664" s="42">
        <v>64.48</v>
      </c>
      <c r="X664" s="60">
        <f t="shared" si="42"/>
        <v>1</v>
      </c>
      <c r="Y664" s="61">
        <f t="shared" si="43"/>
        <v>64.48</v>
      </c>
      <c r="Z664" s="55">
        <f t="shared" si="45"/>
        <v>64.48</v>
      </c>
      <c r="AA664" s="92"/>
    </row>
    <row r="665" spans="1:27" s="67" customFormat="1" ht="15.75" customHeight="1" x14ac:dyDescent="0.2">
      <c r="A665" s="53" t="s">
        <v>150</v>
      </c>
      <c r="B665" s="53" t="s">
        <v>150</v>
      </c>
      <c r="C665" s="23" t="s">
        <v>51</v>
      </c>
      <c r="D665" s="20">
        <v>10949</v>
      </c>
      <c r="E665" s="23" t="s">
        <v>2</v>
      </c>
      <c r="F665" s="110"/>
      <c r="G665" s="47"/>
      <c r="H665" s="48" t="s">
        <v>54</v>
      </c>
      <c r="I665" s="48" t="s">
        <v>53</v>
      </c>
      <c r="J665" s="23" t="s">
        <v>791</v>
      </c>
      <c r="K665" s="86" t="s">
        <v>53</v>
      </c>
      <c r="L665" s="54"/>
      <c r="M665" s="24">
        <v>45300</v>
      </c>
      <c r="N665" s="24">
        <v>45300</v>
      </c>
      <c r="O665" s="48"/>
      <c r="P665" s="48"/>
      <c r="Q665" s="48"/>
      <c r="R665" s="48"/>
      <c r="S665" s="55">
        <f t="shared" si="44"/>
        <v>0</v>
      </c>
      <c r="T665" s="111"/>
      <c r="U665" s="112"/>
      <c r="V665" s="58">
        <v>1</v>
      </c>
      <c r="W665" s="42">
        <v>64.48</v>
      </c>
      <c r="X665" s="60">
        <f t="shared" si="42"/>
        <v>1</v>
      </c>
      <c r="Y665" s="61">
        <f t="shared" si="43"/>
        <v>64.48</v>
      </c>
      <c r="Z665" s="55">
        <f t="shared" si="45"/>
        <v>64.48</v>
      </c>
      <c r="AA665" s="92"/>
    </row>
    <row r="666" spans="1:27" s="67" customFormat="1" ht="15.75" customHeight="1" x14ac:dyDescent="0.2">
      <c r="A666" s="53" t="s">
        <v>150</v>
      </c>
      <c r="B666" s="53" t="s">
        <v>150</v>
      </c>
      <c r="C666" s="23" t="s">
        <v>206</v>
      </c>
      <c r="D666" s="20">
        <v>7371</v>
      </c>
      <c r="E666" s="23" t="s">
        <v>4</v>
      </c>
      <c r="F666" s="110"/>
      <c r="G666" s="47"/>
      <c r="H666" s="48" t="s">
        <v>54</v>
      </c>
      <c r="I666" s="48" t="s">
        <v>53</v>
      </c>
      <c r="J666" s="23" t="s">
        <v>70</v>
      </c>
      <c r="K666" s="86" t="s">
        <v>53</v>
      </c>
      <c r="L666" s="54"/>
      <c r="M666" s="24">
        <v>45294</v>
      </c>
      <c r="N666" s="24">
        <v>45294</v>
      </c>
      <c r="O666" s="48"/>
      <c r="P666" s="48"/>
      <c r="Q666" s="48"/>
      <c r="R666" s="48"/>
      <c r="S666" s="55">
        <f t="shared" si="44"/>
        <v>0</v>
      </c>
      <c r="T666" s="111"/>
      <c r="U666" s="112"/>
      <c r="V666" s="58">
        <v>1</v>
      </c>
      <c r="W666" s="42">
        <v>64.48</v>
      </c>
      <c r="X666" s="60">
        <f t="shared" si="42"/>
        <v>1</v>
      </c>
      <c r="Y666" s="61">
        <f t="shared" si="43"/>
        <v>64.48</v>
      </c>
      <c r="Z666" s="55">
        <f t="shared" si="45"/>
        <v>64.48</v>
      </c>
      <c r="AA666" s="92"/>
    </row>
    <row r="667" spans="1:27" s="67" customFormat="1" ht="15.75" customHeight="1" x14ac:dyDescent="0.2">
      <c r="A667" s="53" t="s">
        <v>150</v>
      </c>
      <c r="B667" s="53" t="s">
        <v>150</v>
      </c>
      <c r="C667" s="23" t="s">
        <v>171</v>
      </c>
      <c r="D667" s="20">
        <v>8564</v>
      </c>
      <c r="E667" s="23" t="s">
        <v>2</v>
      </c>
      <c r="F667" s="110"/>
      <c r="G667" s="47"/>
      <c r="H667" s="48" t="s">
        <v>54</v>
      </c>
      <c r="I667" s="48" t="s">
        <v>53</v>
      </c>
      <c r="J667" s="23" t="s">
        <v>251</v>
      </c>
      <c r="K667" s="86" t="s">
        <v>53</v>
      </c>
      <c r="L667" s="54"/>
      <c r="M667" s="24">
        <v>45299</v>
      </c>
      <c r="N667" s="24">
        <v>45299</v>
      </c>
      <c r="O667" s="48"/>
      <c r="P667" s="48"/>
      <c r="Q667" s="48"/>
      <c r="R667" s="48"/>
      <c r="S667" s="55">
        <f t="shared" si="44"/>
        <v>0</v>
      </c>
      <c r="T667" s="111"/>
      <c r="U667" s="112"/>
      <c r="V667" s="58">
        <v>1</v>
      </c>
      <c r="W667" s="42">
        <v>64.48</v>
      </c>
      <c r="X667" s="60">
        <f t="shared" si="42"/>
        <v>1</v>
      </c>
      <c r="Y667" s="61">
        <f t="shared" si="43"/>
        <v>64.48</v>
      </c>
      <c r="Z667" s="55">
        <f t="shared" si="45"/>
        <v>64.48</v>
      </c>
      <c r="AA667" s="92"/>
    </row>
    <row r="668" spans="1:27" s="67" customFormat="1" ht="15.75" customHeight="1" x14ac:dyDescent="0.2">
      <c r="A668" s="53" t="s">
        <v>150</v>
      </c>
      <c r="B668" s="53" t="s">
        <v>150</v>
      </c>
      <c r="C668" s="23" t="s">
        <v>209</v>
      </c>
      <c r="D668" s="20">
        <v>6380</v>
      </c>
      <c r="E668" s="23" t="s">
        <v>3</v>
      </c>
      <c r="F668" s="110"/>
      <c r="G668" s="47"/>
      <c r="H668" s="48" t="s">
        <v>54</v>
      </c>
      <c r="I668" s="48" t="s">
        <v>53</v>
      </c>
      <c r="J668" s="23" t="s">
        <v>792</v>
      </c>
      <c r="K668" s="86" t="s">
        <v>53</v>
      </c>
      <c r="L668" s="54"/>
      <c r="M668" s="24">
        <v>45300</v>
      </c>
      <c r="N668" s="24">
        <v>45300</v>
      </c>
      <c r="O668" s="48"/>
      <c r="P668" s="48"/>
      <c r="Q668" s="48"/>
      <c r="R668" s="48"/>
      <c r="S668" s="55">
        <f t="shared" si="44"/>
        <v>0</v>
      </c>
      <c r="T668" s="111"/>
      <c r="U668" s="112"/>
      <c r="V668" s="58">
        <v>1</v>
      </c>
      <c r="W668" s="42">
        <v>64.48</v>
      </c>
      <c r="X668" s="60">
        <f t="shared" si="42"/>
        <v>1</v>
      </c>
      <c r="Y668" s="61">
        <f t="shared" si="43"/>
        <v>64.48</v>
      </c>
      <c r="Z668" s="55">
        <f t="shared" si="45"/>
        <v>64.48</v>
      </c>
      <c r="AA668" s="92"/>
    </row>
    <row r="669" spans="1:27" s="67" customFormat="1" ht="15.75" customHeight="1" x14ac:dyDescent="0.2">
      <c r="A669" s="53" t="s">
        <v>150</v>
      </c>
      <c r="B669" s="53" t="s">
        <v>150</v>
      </c>
      <c r="C669" s="23" t="s">
        <v>62</v>
      </c>
      <c r="D669" s="20">
        <v>9812</v>
      </c>
      <c r="E669" s="23" t="s">
        <v>2</v>
      </c>
      <c r="F669" s="110"/>
      <c r="G669" s="47"/>
      <c r="H669" s="48" t="s">
        <v>54</v>
      </c>
      <c r="I669" s="48" t="s">
        <v>53</v>
      </c>
      <c r="J669" s="23" t="s">
        <v>793</v>
      </c>
      <c r="K669" s="86" t="s">
        <v>53</v>
      </c>
      <c r="L669" s="54"/>
      <c r="M669" s="24">
        <v>45308</v>
      </c>
      <c r="N669" s="24">
        <v>45308</v>
      </c>
      <c r="O669" s="48"/>
      <c r="P669" s="48"/>
      <c r="Q669" s="48"/>
      <c r="R669" s="48"/>
      <c r="S669" s="55">
        <f t="shared" si="44"/>
        <v>0</v>
      </c>
      <c r="T669" s="111"/>
      <c r="U669" s="112"/>
      <c r="V669" s="58">
        <v>1</v>
      </c>
      <c r="W669" s="42">
        <v>64.48</v>
      </c>
      <c r="X669" s="60">
        <f t="shared" si="42"/>
        <v>1</v>
      </c>
      <c r="Y669" s="61">
        <f t="shared" si="43"/>
        <v>64.48</v>
      </c>
      <c r="Z669" s="55">
        <f t="shared" si="45"/>
        <v>64.48</v>
      </c>
      <c r="AA669" s="92"/>
    </row>
    <row r="670" spans="1:27" s="67" customFormat="1" ht="15.75" customHeight="1" x14ac:dyDescent="0.2">
      <c r="A670" s="53" t="s">
        <v>150</v>
      </c>
      <c r="B670" s="53" t="s">
        <v>150</v>
      </c>
      <c r="C670" s="23" t="s">
        <v>62</v>
      </c>
      <c r="D670" s="20">
        <v>9812</v>
      </c>
      <c r="E670" s="23" t="s">
        <v>2</v>
      </c>
      <c r="F670" s="110"/>
      <c r="G670" s="47"/>
      <c r="H670" s="48" t="s">
        <v>54</v>
      </c>
      <c r="I670" s="48" t="s">
        <v>53</v>
      </c>
      <c r="J670" s="23" t="s">
        <v>794</v>
      </c>
      <c r="K670" s="86" t="s">
        <v>53</v>
      </c>
      <c r="L670" s="54"/>
      <c r="M670" s="24">
        <v>45309</v>
      </c>
      <c r="N670" s="24">
        <v>45309</v>
      </c>
      <c r="O670" s="48"/>
      <c r="P670" s="48"/>
      <c r="Q670" s="48"/>
      <c r="R670" s="48"/>
      <c r="S670" s="55">
        <f t="shared" si="44"/>
        <v>0</v>
      </c>
      <c r="T670" s="111"/>
      <c r="U670" s="112"/>
      <c r="V670" s="58">
        <v>1</v>
      </c>
      <c r="W670" s="42">
        <v>64.48</v>
      </c>
      <c r="X670" s="60">
        <f t="shared" si="42"/>
        <v>1</v>
      </c>
      <c r="Y670" s="61">
        <f t="shared" si="43"/>
        <v>64.48</v>
      </c>
      <c r="Z670" s="55">
        <f t="shared" si="45"/>
        <v>64.48</v>
      </c>
      <c r="AA670" s="92"/>
    </row>
    <row r="671" spans="1:27" s="67" customFormat="1" ht="15.75" customHeight="1" x14ac:dyDescent="0.2">
      <c r="A671" s="53" t="s">
        <v>150</v>
      </c>
      <c r="B671" s="53" t="s">
        <v>150</v>
      </c>
      <c r="C671" s="23" t="s">
        <v>220</v>
      </c>
      <c r="D671" s="20">
        <v>10772</v>
      </c>
      <c r="E671" s="23" t="s">
        <v>2</v>
      </c>
      <c r="F671" s="110"/>
      <c r="G671" s="47"/>
      <c r="H671" s="48" t="s">
        <v>54</v>
      </c>
      <c r="I671" s="48" t="s">
        <v>53</v>
      </c>
      <c r="J671" s="23" t="s">
        <v>338</v>
      </c>
      <c r="K671" s="86" t="s">
        <v>53</v>
      </c>
      <c r="L671" s="54"/>
      <c r="M671" s="24">
        <v>45306</v>
      </c>
      <c r="N671" s="24">
        <v>45306</v>
      </c>
      <c r="O671" s="48"/>
      <c r="P671" s="48"/>
      <c r="Q671" s="48"/>
      <c r="R671" s="48"/>
      <c r="S671" s="55">
        <f t="shared" si="44"/>
        <v>0</v>
      </c>
      <c r="T671" s="111"/>
      <c r="U671" s="112"/>
      <c r="V671" s="58">
        <v>1</v>
      </c>
      <c r="W671" s="42">
        <v>64.48</v>
      </c>
      <c r="X671" s="60">
        <f t="shared" si="42"/>
        <v>1</v>
      </c>
      <c r="Y671" s="61">
        <f t="shared" si="43"/>
        <v>64.48</v>
      </c>
      <c r="Z671" s="55">
        <f t="shared" si="45"/>
        <v>64.48</v>
      </c>
      <c r="AA671" s="92"/>
    </row>
    <row r="672" spans="1:27" s="67" customFormat="1" ht="15.75" customHeight="1" x14ac:dyDescent="0.2">
      <c r="A672" s="53" t="s">
        <v>150</v>
      </c>
      <c r="B672" s="53" t="s">
        <v>150</v>
      </c>
      <c r="C672" s="23" t="s">
        <v>220</v>
      </c>
      <c r="D672" s="20">
        <v>10772</v>
      </c>
      <c r="E672" s="23" t="s">
        <v>2</v>
      </c>
      <c r="F672" s="110"/>
      <c r="G672" s="47"/>
      <c r="H672" s="48" t="s">
        <v>54</v>
      </c>
      <c r="I672" s="48" t="s">
        <v>53</v>
      </c>
      <c r="J672" s="23" t="s">
        <v>795</v>
      </c>
      <c r="K672" s="86" t="s">
        <v>53</v>
      </c>
      <c r="L672" s="54"/>
      <c r="M672" s="24">
        <v>45309</v>
      </c>
      <c r="N672" s="24">
        <v>45309</v>
      </c>
      <c r="O672" s="48"/>
      <c r="P672" s="48"/>
      <c r="Q672" s="48"/>
      <c r="R672" s="48"/>
      <c r="S672" s="55">
        <f t="shared" si="44"/>
        <v>0</v>
      </c>
      <c r="T672" s="111"/>
      <c r="U672" s="112"/>
      <c r="V672" s="58">
        <v>1</v>
      </c>
      <c r="W672" s="42">
        <v>64.48</v>
      </c>
      <c r="X672" s="60">
        <f t="shared" si="42"/>
        <v>1</v>
      </c>
      <c r="Y672" s="61">
        <f t="shared" si="43"/>
        <v>64.48</v>
      </c>
      <c r="Z672" s="55">
        <f t="shared" si="45"/>
        <v>64.48</v>
      </c>
      <c r="AA672" s="92"/>
    </row>
    <row r="673" spans="1:27" s="67" customFormat="1" ht="15.75" customHeight="1" x14ac:dyDescent="0.2">
      <c r="A673" s="53" t="s">
        <v>150</v>
      </c>
      <c r="B673" s="53" t="s">
        <v>150</v>
      </c>
      <c r="C673" s="23" t="s">
        <v>165</v>
      </c>
      <c r="D673" s="20">
        <v>10385</v>
      </c>
      <c r="E673" s="23" t="s">
        <v>3</v>
      </c>
      <c r="F673" s="110"/>
      <c r="G673" s="47"/>
      <c r="H673" s="48" t="s">
        <v>54</v>
      </c>
      <c r="I673" s="48" t="s">
        <v>53</v>
      </c>
      <c r="J673" s="23" t="s">
        <v>70</v>
      </c>
      <c r="K673" s="86" t="s">
        <v>53</v>
      </c>
      <c r="L673" s="54"/>
      <c r="M673" s="24">
        <v>45308</v>
      </c>
      <c r="N673" s="24">
        <v>45308</v>
      </c>
      <c r="O673" s="48"/>
      <c r="P673" s="48"/>
      <c r="Q673" s="48"/>
      <c r="R673" s="48"/>
      <c r="S673" s="55">
        <f t="shared" si="44"/>
        <v>0</v>
      </c>
      <c r="T673" s="111"/>
      <c r="U673" s="112"/>
      <c r="V673" s="58">
        <v>1</v>
      </c>
      <c r="W673" s="42">
        <v>64.48</v>
      </c>
      <c r="X673" s="60">
        <f t="shared" si="42"/>
        <v>1</v>
      </c>
      <c r="Y673" s="61">
        <f t="shared" si="43"/>
        <v>64.48</v>
      </c>
      <c r="Z673" s="55">
        <f t="shared" si="45"/>
        <v>64.48</v>
      </c>
      <c r="AA673" s="92"/>
    </row>
    <row r="674" spans="1:27" s="67" customFormat="1" ht="15.75" customHeight="1" x14ac:dyDescent="0.2">
      <c r="A674" s="53" t="s">
        <v>150</v>
      </c>
      <c r="B674" s="53" t="s">
        <v>150</v>
      </c>
      <c r="C674" s="23" t="s">
        <v>25</v>
      </c>
      <c r="D674" s="20">
        <v>11073</v>
      </c>
      <c r="E674" s="23" t="s">
        <v>3</v>
      </c>
      <c r="F674" s="110"/>
      <c r="G674" s="47"/>
      <c r="H674" s="48" t="s">
        <v>54</v>
      </c>
      <c r="I674" s="48" t="s">
        <v>53</v>
      </c>
      <c r="J674" s="23" t="s">
        <v>796</v>
      </c>
      <c r="K674" s="86" t="s">
        <v>53</v>
      </c>
      <c r="L674" s="54"/>
      <c r="M674" s="24">
        <v>45295</v>
      </c>
      <c r="N674" s="24">
        <v>45295</v>
      </c>
      <c r="O674" s="48"/>
      <c r="P674" s="48"/>
      <c r="Q674" s="48"/>
      <c r="R674" s="48"/>
      <c r="S674" s="55">
        <f t="shared" si="44"/>
        <v>0</v>
      </c>
      <c r="T674" s="111"/>
      <c r="U674" s="112"/>
      <c r="V674" s="58">
        <v>1</v>
      </c>
      <c r="W674" s="42">
        <v>64.48</v>
      </c>
      <c r="X674" s="60">
        <f t="shared" si="42"/>
        <v>1</v>
      </c>
      <c r="Y674" s="61">
        <f t="shared" si="43"/>
        <v>64.48</v>
      </c>
      <c r="Z674" s="55">
        <f t="shared" si="45"/>
        <v>64.48</v>
      </c>
      <c r="AA674" s="92"/>
    </row>
    <row r="675" spans="1:27" s="67" customFormat="1" ht="15.75" customHeight="1" x14ac:dyDescent="0.2">
      <c r="A675" s="53" t="s">
        <v>150</v>
      </c>
      <c r="B675" s="53" t="s">
        <v>150</v>
      </c>
      <c r="C675" s="23" t="s">
        <v>215</v>
      </c>
      <c r="D675" s="20">
        <v>11123</v>
      </c>
      <c r="E675" s="23" t="s">
        <v>3</v>
      </c>
      <c r="F675" s="110"/>
      <c r="G675" s="47"/>
      <c r="H675" s="48" t="s">
        <v>54</v>
      </c>
      <c r="I675" s="48" t="s">
        <v>53</v>
      </c>
      <c r="J675" s="23" t="s">
        <v>797</v>
      </c>
      <c r="K675" s="86" t="s">
        <v>53</v>
      </c>
      <c r="L675" s="54"/>
      <c r="M675" s="24">
        <v>45307</v>
      </c>
      <c r="N675" s="24">
        <v>45307</v>
      </c>
      <c r="O675" s="48"/>
      <c r="P675" s="48"/>
      <c r="Q675" s="48"/>
      <c r="R675" s="48"/>
      <c r="S675" s="55">
        <f t="shared" si="44"/>
        <v>0</v>
      </c>
      <c r="T675" s="111"/>
      <c r="U675" s="112"/>
      <c r="V675" s="58">
        <v>1</v>
      </c>
      <c r="W675" s="42">
        <v>64.48</v>
      </c>
      <c r="X675" s="60">
        <f t="shared" si="42"/>
        <v>1</v>
      </c>
      <c r="Y675" s="61">
        <f t="shared" si="43"/>
        <v>64.48</v>
      </c>
      <c r="Z675" s="55">
        <f t="shared" si="45"/>
        <v>64.48</v>
      </c>
      <c r="AA675" s="92"/>
    </row>
    <row r="676" spans="1:27" s="67" customFormat="1" ht="15.75" customHeight="1" x14ac:dyDescent="0.2">
      <c r="A676" s="53" t="s">
        <v>150</v>
      </c>
      <c r="B676" s="53" t="s">
        <v>150</v>
      </c>
      <c r="C676" s="23" t="s">
        <v>419</v>
      </c>
      <c r="D676" s="20">
        <v>11260</v>
      </c>
      <c r="E676" s="23" t="s">
        <v>3</v>
      </c>
      <c r="F676" s="110"/>
      <c r="G676" s="47"/>
      <c r="H676" s="48" t="s">
        <v>54</v>
      </c>
      <c r="I676" s="48" t="s">
        <v>53</v>
      </c>
      <c r="J676" s="23" t="s">
        <v>89</v>
      </c>
      <c r="K676" s="86" t="s">
        <v>53</v>
      </c>
      <c r="L676" s="54"/>
      <c r="M676" s="24">
        <v>45294</v>
      </c>
      <c r="N676" s="24">
        <v>45294</v>
      </c>
      <c r="O676" s="48"/>
      <c r="P676" s="48"/>
      <c r="Q676" s="48"/>
      <c r="R676" s="48"/>
      <c r="S676" s="55">
        <f t="shared" si="44"/>
        <v>0</v>
      </c>
      <c r="T676" s="111"/>
      <c r="U676" s="112"/>
      <c r="V676" s="58">
        <v>1</v>
      </c>
      <c r="W676" s="42">
        <v>64.48</v>
      </c>
      <c r="X676" s="60">
        <f t="shared" si="42"/>
        <v>1</v>
      </c>
      <c r="Y676" s="61">
        <f t="shared" si="43"/>
        <v>64.48</v>
      </c>
      <c r="Z676" s="55">
        <f t="shared" si="45"/>
        <v>64.48</v>
      </c>
      <c r="AA676" s="92"/>
    </row>
    <row r="677" spans="1:27" s="67" customFormat="1" ht="15.75" customHeight="1" x14ac:dyDescent="0.2">
      <c r="A677" s="53" t="s">
        <v>150</v>
      </c>
      <c r="B677" s="53" t="s">
        <v>150</v>
      </c>
      <c r="C677" s="23" t="s">
        <v>221</v>
      </c>
      <c r="D677" s="20">
        <v>7739</v>
      </c>
      <c r="E677" s="23" t="s">
        <v>2</v>
      </c>
      <c r="F677" s="110"/>
      <c r="G677" s="47"/>
      <c r="H677" s="48" t="s">
        <v>54</v>
      </c>
      <c r="I677" s="48" t="s">
        <v>53</v>
      </c>
      <c r="J677" s="23" t="s">
        <v>798</v>
      </c>
      <c r="K677" s="86" t="s">
        <v>53</v>
      </c>
      <c r="L677" s="54"/>
      <c r="M677" s="24">
        <v>45309</v>
      </c>
      <c r="N677" s="24">
        <v>45309</v>
      </c>
      <c r="O677" s="48"/>
      <c r="P677" s="48"/>
      <c r="Q677" s="48"/>
      <c r="R677" s="48"/>
      <c r="S677" s="55">
        <f t="shared" si="44"/>
        <v>0</v>
      </c>
      <c r="T677" s="111"/>
      <c r="U677" s="112"/>
      <c r="V677" s="58">
        <v>1</v>
      </c>
      <c r="W677" s="42">
        <v>64.48</v>
      </c>
      <c r="X677" s="60">
        <f t="shared" si="42"/>
        <v>1</v>
      </c>
      <c r="Y677" s="61">
        <f t="shared" si="43"/>
        <v>64.48</v>
      </c>
      <c r="Z677" s="55">
        <f t="shared" si="45"/>
        <v>64.48</v>
      </c>
      <c r="AA677" s="92"/>
    </row>
    <row r="678" spans="1:27" s="67" customFormat="1" ht="15.75" customHeight="1" x14ac:dyDescent="0.2">
      <c r="A678" s="53" t="s">
        <v>150</v>
      </c>
      <c r="B678" s="53" t="s">
        <v>150</v>
      </c>
      <c r="C678" s="23" t="s">
        <v>7</v>
      </c>
      <c r="D678" s="20">
        <v>9057</v>
      </c>
      <c r="E678" s="23" t="s">
        <v>2</v>
      </c>
      <c r="F678" s="110"/>
      <c r="G678" s="47"/>
      <c r="H678" s="48" t="s">
        <v>54</v>
      </c>
      <c r="I678" s="48" t="s">
        <v>53</v>
      </c>
      <c r="J678" s="23" t="s">
        <v>408</v>
      </c>
      <c r="K678" s="86" t="s">
        <v>53</v>
      </c>
      <c r="L678" s="54"/>
      <c r="M678" s="24">
        <v>45314</v>
      </c>
      <c r="N678" s="24">
        <v>45314</v>
      </c>
      <c r="O678" s="48"/>
      <c r="P678" s="48"/>
      <c r="Q678" s="48"/>
      <c r="R678" s="48"/>
      <c r="S678" s="55">
        <f t="shared" si="44"/>
        <v>0</v>
      </c>
      <c r="T678" s="111"/>
      <c r="U678" s="112"/>
      <c r="V678" s="58">
        <v>1</v>
      </c>
      <c r="W678" s="42">
        <v>64.48</v>
      </c>
      <c r="X678" s="60">
        <f t="shared" si="42"/>
        <v>1</v>
      </c>
      <c r="Y678" s="61">
        <f t="shared" si="43"/>
        <v>64.48</v>
      </c>
      <c r="Z678" s="55">
        <f t="shared" si="45"/>
        <v>64.48</v>
      </c>
      <c r="AA678" s="92"/>
    </row>
    <row r="679" spans="1:27" s="67" customFormat="1" ht="15.75" customHeight="1" x14ac:dyDescent="0.2">
      <c r="A679" s="53" t="s">
        <v>150</v>
      </c>
      <c r="B679" s="53" t="s">
        <v>150</v>
      </c>
      <c r="C679" s="23" t="s">
        <v>216</v>
      </c>
      <c r="D679" s="20">
        <v>9162</v>
      </c>
      <c r="E679" s="23" t="s">
        <v>2</v>
      </c>
      <c r="F679" s="110"/>
      <c r="G679" s="47"/>
      <c r="H679" s="48" t="s">
        <v>54</v>
      </c>
      <c r="I679" s="48" t="s">
        <v>53</v>
      </c>
      <c r="J679" s="23" t="s">
        <v>799</v>
      </c>
      <c r="K679" s="86" t="s">
        <v>53</v>
      </c>
      <c r="L679" s="54"/>
      <c r="M679" s="24">
        <v>45306</v>
      </c>
      <c r="N679" s="24">
        <v>45306</v>
      </c>
      <c r="O679" s="48"/>
      <c r="P679" s="48"/>
      <c r="Q679" s="48"/>
      <c r="R679" s="48"/>
      <c r="S679" s="55">
        <f t="shared" si="44"/>
        <v>0</v>
      </c>
      <c r="T679" s="111"/>
      <c r="U679" s="112"/>
      <c r="V679" s="58">
        <v>1</v>
      </c>
      <c r="W679" s="42">
        <v>64.48</v>
      </c>
      <c r="X679" s="60">
        <f t="shared" si="42"/>
        <v>1</v>
      </c>
      <c r="Y679" s="61">
        <f t="shared" si="43"/>
        <v>64.48</v>
      </c>
      <c r="Z679" s="55">
        <f t="shared" si="45"/>
        <v>64.48</v>
      </c>
      <c r="AA679" s="92"/>
    </row>
    <row r="680" spans="1:27" s="67" customFormat="1" ht="15.75" customHeight="1" x14ac:dyDescent="0.2">
      <c r="A680" s="53" t="s">
        <v>150</v>
      </c>
      <c r="B680" s="53" t="s">
        <v>150</v>
      </c>
      <c r="C680" s="23" t="s">
        <v>171</v>
      </c>
      <c r="D680" s="20">
        <v>8564</v>
      </c>
      <c r="E680" s="23" t="s">
        <v>2</v>
      </c>
      <c r="F680" s="110"/>
      <c r="G680" s="47"/>
      <c r="H680" s="48" t="s">
        <v>54</v>
      </c>
      <c r="I680" s="48" t="s">
        <v>53</v>
      </c>
      <c r="J680" s="23" t="s">
        <v>251</v>
      </c>
      <c r="K680" s="86" t="s">
        <v>53</v>
      </c>
      <c r="L680" s="54"/>
      <c r="M680" s="24">
        <v>45296</v>
      </c>
      <c r="N680" s="24">
        <v>45296</v>
      </c>
      <c r="O680" s="48"/>
      <c r="P680" s="48"/>
      <c r="Q680" s="48"/>
      <c r="R680" s="48"/>
      <c r="S680" s="55">
        <f t="shared" si="44"/>
        <v>0</v>
      </c>
      <c r="T680" s="111"/>
      <c r="U680" s="112"/>
      <c r="V680" s="58">
        <v>1</v>
      </c>
      <c r="W680" s="42">
        <v>64.48</v>
      </c>
      <c r="X680" s="60">
        <f t="shared" si="42"/>
        <v>1</v>
      </c>
      <c r="Y680" s="61">
        <f t="shared" si="43"/>
        <v>64.48</v>
      </c>
      <c r="Z680" s="55">
        <f t="shared" si="45"/>
        <v>64.48</v>
      </c>
      <c r="AA680" s="92"/>
    </row>
    <row r="681" spans="1:27" s="67" customFormat="1" ht="15.75" customHeight="1" x14ac:dyDescent="0.2">
      <c r="A681" s="53" t="s">
        <v>150</v>
      </c>
      <c r="B681" s="53" t="s">
        <v>150</v>
      </c>
      <c r="C681" s="23" t="s">
        <v>267</v>
      </c>
      <c r="D681" s="20">
        <v>5287</v>
      </c>
      <c r="E681" s="23" t="s">
        <v>4</v>
      </c>
      <c r="F681" s="110"/>
      <c r="G681" s="47"/>
      <c r="H681" s="48" t="s">
        <v>54</v>
      </c>
      <c r="I681" s="48" t="s">
        <v>53</v>
      </c>
      <c r="J681" s="23" t="s">
        <v>800</v>
      </c>
      <c r="K681" s="86" t="s">
        <v>53</v>
      </c>
      <c r="L681" s="54"/>
      <c r="M681" s="24">
        <v>45299</v>
      </c>
      <c r="N681" s="24">
        <v>45299</v>
      </c>
      <c r="O681" s="48"/>
      <c r="P681" s="48"/>
      <c r="Q681" s="48"/>
      <c r="R681" s="48"/>
      <c r="S681" s="55">
        <f t="shared" si="44"/>
        <v>0</v>
      </c>
      <c r="T681" s="111"/>
      <c r="U681" s="112"/>
      <c r="V681" s="58">
        <v>1</v>
      </c>
      <c r="W681" s="42">
        <v>64.48</v>
      </c>
      <c r="X681" s="60">
        <f t="shared" si="42"/>
        <v>1</v>
      </c>
      <c r="Y681" s="61">
        <f t="shared" si="43"/>
        <v>64.48</v>
      </c>
      <c r="Z681" s="55">
        <f t="shared" si="45"/>
        <v>64.48</v>
      </c>
      <c r="AA681" s="92"/>
    </row>
    <row r="682" spans="1:27" s="67" customFormat="1" ht="15.75" customHeight="1" x14ac:dyDescent="0.2">
      <c r="A682" s="53" t="s">
        <v>150</v>
      </c>
      <c r="B682" s="53" t="s">
        <v>150</v>
      </c>
      <c r="C682" s="23" t="s">
        <v>62</v>
      </c>
      <c r="D682" s="20">
        <v>9812</v>
      </c>
      <c r="E682" s="23" t="s">
        <v>2</v>
      </c>
      <c r="F682" s="110"/>
      <c r="G682" s="47"/>
      <c r="H682" s="48" t="s">
        <v>54</v>
      </c>
      <c r="I682" s="48" t="s">
        <v>53</v>
      </c>
      <c r="J682" s="23" t="s">
        <v>801</v>
      </c>
      <c r="K682" s="86" t="s">
        <v>53</v>
      </c>
      <c r="L682" s="54"/>
      <c r="M682" s="24">
        <v>45314</v>
      </c>
      <c r="N682" s="24">
        <v>45314</v>
      </c>
      <c r="O682" s="48"/>
      <c r="P682" s="48"/>
      <c r="Q682" s="48"/>
      <c r="R682" s="48"/>
      <c r="S682" s="55">
        <f t="shared" si="44"/>
        <v>0</v>
      </c>
      <c r="T682" s="111"/>
      <c r="U682" s="112"/>
      <c r="V682" s="58">
        <v>1</v>
      </c>
      <c r="W682" s="42">
        <v>64.48</v>
      </c>
      <c r="X682" s="60">
        <f t="shared" si="42"/>
        <v>1</v>
      </c>
      <c r="Y682" s="61">
        <f t="shared" si="43"/>
        <v>64.48</v>
      </c>
      <c r="Z682" s="55">
        <f t="shared" si="45"/>
        <v>64.48</v>
      </c>
      <c r="AA682" s="92"/>
    </row>
    <row r="683" spans="1:27" s="67" customFormat="1" ht="15.75" customHeight="1" x14ac:dyDescent="0.2">
      <c r="A683" s="53" t="s">
        <v>150</v>
      </c>
      <c r="B683" s="53" t="s">
        <v>150</v>
      </c>
      <c r="C683" s="23" t="s">
        <v>62</v>
      </c>
      <c r="D683" s="20">
        <v>9812</v>
      </c>
      <c r="E683" s="23" t="s">
        <v>2</v>
      </c>
      <c r="F683" s="110"/>
      <c r="G683" s="47"/>
      <c r="H683" s="48" t="s">
        <v>54</v>
      </c>
      <c r="I683" s="48" t="s">
        <v>53</v>
      </c>
      <c r="J683" s="23" t="s">
        <v>802</v>
      </c>
      <c r="K683" s="86" t="s">
        <v>53</v>
      </c>
      <c r="L683" s="54"/>
      <c r="M683" s="24">
        <v>45296</v>
      </c>
      <c r="N683" s="24">
        <v>45296</v>
      </c>
      <c r="O683" s="48"/>
      <c r="P683" s="48"/>
      <c r="Q683" s="48"/>
      <c r="R683" s="48"/>
      <c r="S683" s="55">
        <f t="shared" si="44"/>
        <v>0</v>
      </c>
      <c r="T683" s="111"/>
      <c r="U683" s="112"/>
      <c r="V683" s="58">
        <v>1</v>
      </c>
      <c r="W683" s="42">
        <v>64.48</v>
      </c>
      <c r="X683" s="60">
        <f t="shared" si="42"/>
        <v>1</v>
      </c>
      <c r="Y683" s="61">
        <f t="shared" si="43"/>
        <v>64.48</v>
      </c>
      <c r="Z683" s="55">
        <f t="shared" si="45"/>
        <v>64.48</v>
      </c>
      <c r="AA683" s="92"/>
    </row>
    <row r="684" spans="1:27" s="67" customFormat="1" ht="15.75" customHeight="1" x14ac:dyDescent="0.2">
      <c r="A684" s="53" t="s">
        <v>150</v>
      </c>
      <c r="B684" s="53" t="s">
        <v>150</v>
      </c>
      <c r="C684" s="23" t="s">
        <v>218</v>
      </c>
      <c r="D684" s="20">
        <v>10190</v>
      </c>
      <c r="E684" s="23" t="s">
        <v>3</v>
      </c>
      <c r="F684" s="110"/>
      <c r="G684" s="47"/>
      <c r="H684" s="48" t="s">
        <v>54</v>
      </c>
      <c r="I684" s="48" t="s">
        <v>53</v>
      </c>
      <c r="J684" s="23" t="s">
        <v>70</v>
      </c>
      <c r="K684" s="86" t="s">
        <v>53</v>
      </c>
      <c r="L684" s="54"/>
      <c r="M684" s="24">
        <v>45293</v>
      </c>
      <c r="N684" s="24">
        <v>45293</v>
      </c>
      <c r="O684" s="48"/>
      <c r="P684" s="48"/>
      <c r="Q684" s="48"/>
      <c r="R684" s="48"/>
      <c r="S684" s="55">
        <f t="shared" si="44"/>
        <v>0</v>
      </c>
      <c r="T684" s="111"/>
      <c r="U684" s="112"/>
      <c r="V684" s="58">
        <v>1</v>
      </c>
      <c r="W684" s="42">
        <v>64.48</v>
      </c>
      <c r="X684" s="60">
        <f t="shared" si="42"/>
        <v>1</v>
      </c>
      <c r="Y684" s="61">
        <f t="shared" si="43"/>
        <v>64.48</v>
      </c>
      <c r="Z684" s="55">
        <f t="shared" si="45"/>
        <v>64.48</v>
      </c>
      <c r="AA684" s="92"/>
    </row>
    <row r="685" spans="1:27" s="67" customFormat="1" ht="15.75" customHeight="1" x14ac:dyDescent="0.2">
      <c r="A685" s="53" t="s">
        <v>150</v>
      </c>
      <c r="B685" s="53" t="s">
        <v>150</v>
      </c>
      <c r="C685" s="23" t="s">
        <v>86</v>
      </c>
      <c r="D685" s="20">
        <v>10134</v>
      </c>
      <c r="E685" s="23" t="s">
        <v>2</v>
      </c>
      <c r="F685" s="110"/>
      <c r="G685" s="47"/>
      <c r="H685" s="48" t="s">
        <v>54</v>
      </c>
      <c r="I685" s="48" t="s">
        <v>53</v>
      </c>
      <c r="J685" s="23" t="s">
        <v>88</v>
      </c>
      <c r="K685" s="86" t="s">
        <v>53</v>
      </c>
      <c r="L685" s="54"/>
      <c r="M685" s="24">
        <v>45314</v>
      </c>
      <c r="N685" s="24">
        <v>45314</v>
      </c>
      <c r="O685" s="48"/>
      <c r="P685" s="48"/>
      <c r="Q685" s="48"/>
      <c r="R685" s="48"/>
      <c r="S685" s="55">
        <f t="shared" si="44"/>
        <v>0</v>
      </c>
      <c r="T685" s="111"/>
      <c r="U685" s="112"/>
      <c r="V685" s="58">
        <v>1</v>
      </c>
      <c r="W685" s="42">
        <v>64.48</v>
      </c>
      <c r="X685" s="60">
        <f t="shared" si="42"/>
        <v>1</v>
      </c>
      <c r="Y685" s="61">
        <f t="shared" si="43"/>
        <v>64.48</v>
      </c>
      <c r="Z685" s="55">
        <f t="shared" si="45"/>
        <v>64.48</v>
      </c>
      <c r="AA685" s="92"/>
    </row>
    <row r="686" spans="1:27" s="67" customFormat="1" ht="15.75" customHeight="1" x14ac:dyDescent="0.2">
      <c r="A686" s="53" t="s">
        <v>150</v>
      </c>
      <c r="B686" s="53" t="s">
        <v>150</v>
      </c>
      <c r="C686" s="23" t="s">
        <v>178</v>
      </c>
      <c r="D686" s="20">
        <v>10594</v>
      </c>
      <c r="E686" s="23" t="s">
        <v>4</v>
      </c>
      <c r="F686" s="110"/>
      <c r="G686" s="47"/>
      <c r="H686" s="48" t="s">
        <v>54</v>
      </c>
      <c r="I686" s="48" t="s">
        <v>53</v>
      </c>
      <c r="J686" s="23" t="s">
        <v>803</v>
      </c>
      <c r="K686" s="86" t="s">
        <v>53</v>
      </c>
      <c r="L686" s="54"/>
      <c r="M686" s="24">
        <v>45299</v>
      </c>
      <c r="N686" s="24">
        <v>45299</v>
      </c>
      <c r="O686" s="48"/>
      <c r="P686" s="48"/>
      <c r="Q686" s="48"/>
      <c r="R686" s="48"/>
      <c r="S686" s="55">
        <f t="shared" si="44"/>
        <v>0</v>
      </c>
      <c r="T686" s="111"/>
      <c r="U686" s="112"/>
      <c r="V686" s="58">
        <v>1</v>
      </c>
      <c r="W686" s="42">
        <v>64.48</v>
      </c>
      <c r="X686" s="60">
        <f t="shared" si="42"/>
        <v>1</v>
      </c>
      <c r="Y686" s="61">
        <f t="shared" si="43"/>
        <v>64.48</v>
      </c>
      <c r="Z686" s="55">
        <f t="shared" si="45"/>
        <v>64.48</v>
      </c>
      <c r="AA686" s="92"/>
    </row>
    <row r="687" spans="1:27" s="67" customFormat="1" ht="15.75" customHeight="1" x14ac:dyDescent="0.2">
      <c r="A687" s="53" t="s">
        <v>150</v>
      </c>
      <c r="B687" s="53" t="s">
        <v>150</v>
      </c>
      <c r="C687" s="23" t="s">
        <v>361</v>
      </c>
      <c r="D687" s="20">
        <v>10811</v>
      </c>
      <c r="E687" s="23" t="s">
        <v>4</v>
      </c>
      <c r="F687" s="110"/>
      <c r="G687" s="47"/>
      <c r="H687" s="48" t="s">
        <v>54</v>
      </c>
      <c r="I687" s="48" t="s">
        <v>53</v>
      </c>
      <c r="J687" s="23" t="s">
        <v>804</v>
      </c>
      <c r="K687" s="86" t="s">
        <v>53</v>
      </c>
      <c r="L687" s="54"/>
      <c r="M687" s="24">
        <v>45299</v>
      </c>
      <c r="N687" s="24">
        <v>45299</v>
      </c>
      <c r="O687" s="48"/>
      <c r="P687" s="48"/>
      <c r="Q687" s="48"/>
      <c r="R687" s="48"/>
      <c r="S687" s="55">
        <f t="shared" si="44"/>
        <v>0</v>
      </c>
      <c r="T687" s="111"/>
      <c r="U687" s="112"/>
      <c r="V687" s="58">
        <v>1</v>
      </c>
      <c r="W687" s="42">
        <v>64.48</v>
      </c>
      <c r="X687" s="60">
        <f t="shared" si="42"/>
        <v>1</v>
      </c>
      <c r="Y687" s="61">
        <f t="shared" si="43"/>
        <v>64.48</v>
      </c>
      <c r="Z687" s="55">
        <f t="shared" si="45"/>
        <v>64.48</v>
      </c>
      <c r="AA687" s="92"/>
    </row>
    <row r="688" spans="1:27" s="67" customFormat="1" ht="15.75" customHeight="1" x14ac:dyDescent="0.2">
      <c r="A688" s="53" t="s">
        <v>150</v>
      </c>
      <c r="B688" s="53" t="s">
        <v>150</v>
      </c>
      <c r="C688" s="23" t="s">
        <v>63</v>
      </c>
      <c r="D688" s="20">
        <v>10989</v>
      </c>
      <c r="E688" s="23" t="s">
        <v>3</v>
      </c>
      <c r="F688" s="110"/>
      <c r="G688" s="47"/>
      <c r="H688" s="48" t="s">
        <v>54</v>
      </c>
      <c r="I688" s="48" t="s">
        <v>53</v>
      </c>
      <c r="J688" s="23" t="s">
        <v>70</v>
      </c>
      <c r="K688" s="86" t="s">
        <v>53</v>
      </c>
      <c r="L688" s="54"/>
      <c r="M688" s="24">
        <v>45308</v>
      </c>
      <c r="N688" s="24">
        <v>45308</v>
      </c>
      <c r="O688" s="48"/>
      <c r="P688" s="48"/>
      <c r="Q688" s="48"/>
      <c r="R688" s="48"/>
      <c r="S688" s="55">
        <f t="shared" si="44"/>
        <v>0</v>
      </c>
      <c r="T688" s="111"/>
      <c r="U688" s="112"/>
      <c r="V688" s="58">
        <v>1</v>
      </c>
      <c r="W688" s="42">
        <v>64.48</v>
      </c>
      <c r="X688" s="60">
        <f t="shared" si="42"/>
        <v>1</v>
      </c>
      <c r="Y688" s="61">
        <f t="shared" si="43"/>
        <v>64.48</v>
      </c>
      <c r="Z688" s="55">
        <f t="shared" si="45"/>
        <v>64.48</v>
      </c>
      <c r="AA688" s="92"/>
    </row>
    <row r="689" spans="1:27" s="67" customFormat="1" ht="15.75" customHeight="1" x14ac:dyDescent="0.2">
      <c r="A689" s="53" t="s">
        <v>150</v>
      </c>
      <c r="B689" s="53" t="s">
        <v>150</v>
      </c>
      <c r="C689" s="23" t="s">
        <v>204</v>
      </c>
      <c r="D689" s="20">
        <v>9880</v>
      </c>
      <c r="E689" s="23" t="s">
        <v>4</v>
      </c>
      <c r="F689" s="110"/>
      <c r="G689" s="47"/>
      <c r="H689" s="48" t="s">
        <v>54</v>
      </c>
      <c r="I689" s="48" t="s">
        <v>53</v>
      </c>
      <c r="J689" s="23" t="s">
        <v>393</v>
      </c>
      <c r="K689" s="86" t="s">
        <v>53</v>
      </c>
      <c r="L689" s="54"/>
      <c r="M689" s="24">
        <v>45306</v>
      </c>
      <c r="N689" s="24">
        <v>45306</v>
      </c>
      <c r="O689" s="48"/>
      <c r="P689" s="48"/>
      <c r="Q689" s="48"/>
      <c r="R689" s="48"/>
      <c r="S689" s="55">
        <f t="shared" si="44"/>
        <v>0</v>
      </c>
      <c r="T689" s="111"/>
      <c r="U689" s="112"/>
      <c r="V689" s="58">
        <v>1</v>
      </c>
      <c r="W689" s="42">
        <v>64.48</v>
      </c>
      <c r="X689" s="60">
        <f t="shared" ref="X689:X752" si="46">T689+V689</f>
        <v>1</v>
      </c>
      <c r="Y689" s="61">
        <f t="shared" ref="Y689:Y752" si="47">(T689*U689)+(V689*W689)</f>
        <v>64.48</v>
      </c>
      <c r="Z689" s="55">
        <f t="shared" si="45"/>
        <v>64.48</v>
      </c>
      <c r="AA689" s="92"/>
    </row>
    <row r="690" spans="1:27" s="67" customFormat="1" ht="15.75" customHeight="1" x14ac:dyDescent="0.2">
      <c r="A690" s="53" t="s">
        <v>150</v>
      </c>
      <c r="B690" s="53" t="s">
        <v>150</v>
      </c>
      <c r="C690" s="23" t="s">
        <v>306</v>
      </c>
      <c r="D690" s="20">
        <v>11011</v>
      </c>
      <c r="E690" s="23" t="s">
        <v>0</v>
      </c>
      <c r="F690" s="110"/>
      <c r="G690" s="47"/>
      <c r="H690" s="48" t="s">
        <v>54</v>
      </c>
      <c r="I690" s="48" t="s">
        <v>53</v>
      </c>
      <c r="J690" s="23" t="s">
        <v>805</v>
      </c>
      <c r="K690" s="86" t="s">
        <v>53</v>
      </c>
      <c r="L690" s="54"/>
      <c r="M690" s="24">
        <v>45296</v>
      </c>
      <c r="N690" s="24">
        <v>45296</v>
      </c>
      <c r="O690" s="48"/>
      <c r="P690" s="48"/>
      <c r="Q690" s="48"/>
      <c r="R690" s="48"/>
      <c r="S690" s="55">
        <f t="shared" si="44"/>
        <v>0</v>
      </c>
      <c r="T690" s="111"/>
      <c r="U690" s="112"/>
      <c r="V690" s="58">
        <v>1</v>
      </c>
      <c r="W690" s="42">
        <v>64.48</v>
      </c>
      <c r="X690" s="60">
        <f t="shared" si="46"/>
        <v>1</v>
      </c>
      <c r="Y690" s="61">
        <f t="shared" si="47"/>
        <v>64.48</v>
      </c>
      <c r="Z690" s="55">
        <f t="shared" si="45"/>
        <v>64.48</v>
      </c>
      <c r="AA690" s="92"/>
    </row>
    <row r="691" spans="1:27" s="67" customFormat="1" ht="15.75" customHeight="1" x14ac:dyDescent="0.2">
      <c r="A691" s="53" t="s">
        <v>150</v>
      </c>
      <c r="B691" s="53" t="s">
        <v>150</v>
      </c>
      <c r="C691" s="23" t="s">
        <v>317</v>
      </c>
      <c r="D691" s="20">
        <v>11064</v>
      </c>
      <c r="E691" s="23" t="s">
        <v>3</v>
      </c>
      <c r="F691" s="110"/>
      <c r="G691" s="47"/>
      <c r="H691" s="48" t="s">
        <v>54</v>
      </c>
      <c r="I691" s="48" t="s">
        <v>53</v>
      </c>
      <c r="J691" s="23" t="s">
        <v>330</v>
      </c>
      <c r="K691" s="86" t="s">
        <v>53</v>
      </c>
      <c r="L691" s="54"/>
      <c r="M691" s="24">
        <v>45296</v>
      </c>
      <c r="N691" s="24">
        <v>45296</v>
      </c>
      <c r="O691" s="48"/>
      <c r="P691" s="48"/>
      <c r="Q691" s="48"/>
      <c r="R691" s="48"/>
      <c r="S691" s="55">
        <f t="shared" si="44"/>
        <v>0</v>
      </c>
      <c r="T691" s="111"/>
      <c r="U691" s="112"/>
      <c r="V691" s="58">
        <v>1</v>
      </c>
      <c r="W691" s="42">
        <v>64.48</v>
      </c>
      <c r="X691" s="60">
        <f t="shared" si="46"/>
        <v>1</v>
      </c>
      <c r="Y691" s="61">
        <f t="shared" si="47"/>
        <v>64.48</v>
      </c>
      <c r="Z691" s="55">
        <f t="shared" si="45"/>
        <v>64.48</v>
      </c>
      <c r="AA691" s="92"/>
    </row>
    <row r="692" spans="1:27" s="67" customFormat="1" ht="15.75" customHeight="1" x14ac:dyDescent="0.2">
      <c r="A692" s="53" t="s">
        <v>150</v>
      </c>
      <c r="B692" s="53" t="s">
        <v>150</v>
      </c>
      <c r="C692" s="23" t="s">
        <v>102</v>
      </c>
      <c r="D692" s="20">
        <v>11210</v>
      </c>
      <c r="E692" s="23" t="s">
        <v>3</v>
      </c>
      <c r="F692" s="110"/>
      <c r="G692" s="47"/>
      <c r="H692" s="48" t="s">
        <v>54</v>
      </c>
      <c r="I692" s="48" t="s">
        <v>53</v>
      </c>
      <c r="J692" s="23" t="s">
        <v>806</v>
      </c>
      <c r="K692" s="86" t="s">
        <v>53</v>
      </c>
      <c r="L692" s="54"/>
      <c r="M692" s="24">
        <v>45302</v>
      </c>
      <c r="N692" s="24">
        <v>45302</v>
      </c>
      <c r="O692" s="48"/>
      <c r="P692" s="48"/>
      <c r="Q692" s="48"/>
      <c r="R692" s="48"/>
      <c r="S692" s="55">
        <f t="shared" si="44"/>
        <v>0</v>
      </c>
      <c r="T692" s="111"/>
      <c r="U692" s="112"/>
      <c r="V692" s="58">
        <v>1</v>
      </c>
      <c r="W692" s="42">
        <v>64.48</v>
      </c>
      <c r="X692" s="60">
        <f t="shared" si="46"/>
        <v>1</v>
      </c>
      <c r="Y692" s="61">
        <f t="shared" si="47"/>
        <v>64.48</v>
      </c>
      <c r="Z692" s="55">
        <f t="shared" si="45"/>
        <v>64.48</v>
      </c>
      <c r="AA692" s="92"/>
    </row>
    <row r="693" spans="1:27" s="67" customFormat="1" ht="15.75" customHeight="1" x14ac:dyDescent="0.2">
      <c r="A693" s="53" t="s">
        <v>150</v>
      </c>
      <c r="B693" s="53" t="s">
        <v>150</v>
      </c>
      <c r="C693" s="23" t="s">
        <v>102</v>
      </c>
      <c r="D693" s="20">
        <v>11210</v>
      </c>
      <c r="E693" s="23" t="s">
        <v>3</v>
      </c>
      <c r="F693" s="110"/>
      <c r="G693" s="47"/>
      <c r="H693" s="48" t="s">
        <v>54</v>
      </c>
      <c r="I693" s="48" t="s">
        <v>53</v>
      </c>
      <c r="J693" s="23" t="s">
        <v>807</v>
      </c>
      <c r="K693" s="86" t="s">
        <v>53</v>
      </c>
      <c r="L693" s="54"/>
      <c r="M693" s="24">
        <v>45301</v>
      </c>
      <c r="N693" s="24">
        <v>45301</v>
      </c>
      <c r="O693" s="48"/>
      <c r="P693" s="48"/>
      <c r="Q693" s="48"/>
      <c r="R693" s="48"/>
      <c r="S693" s="55">
        <f t="shared" si="44"/>
        <v>0</v>
      </c>
      <c r="T693" s="111"/>
      <c r="U693" s="112"/>
      <c r="V693" s="58">
        <v>1</v>
      </c>
      <c r="W693" s="42">
        <v>64.48</v>
      </c>
      <c r="X693" s="60">
        <f t="shared" si="46"/>
        <v>1</v>
      </c>
      <c r="Y693" s="61">
        <f t="shared" si="47"/>
        <v>64.48</v>
      </c>
      <c r="Z693" s="55">
        <f t="shared" si="45"/>
        <v>64.48</v>
      </c>
      <c r="AA693" s="92"/>
    </row>
    <row r="694" spans="1:27" s="67" customFormat="1" ht="15.75" customHeight="1" x14ac:dyDescent="0.2">
      <c r="A694" s="53" t="s">
        <v>150</v>
      </c>
      <c r="B694" s="53" t="s">
        <v>150</v>
      </c>
      <c r="C694" s="23" t="s">
        <v>278</v>
      </c>
      <c r="D694" s="20">
        <v>9367</v>
      </c>
      <c r="E694" s="23" t="s">
        <v>2</v>
      </c>
      <c r="F694" s="110"/>
      <c r="G694" s="47"/>
      <c r="H694" s="48" t="s">
        <v>54</v>
      </c>
      <c r="I694" s="48" t="s">
        <v>53</v>
      </c>
      <c r="J694" s="23" t="s">
        <v>330</v>
      </c>
      <c r="K694" s="86" t="s">
        <v>53</v>
      </c>
      <c r="L694" s="54"/>
      <c r="M694" s="24">
        <v>45306</v>
      </c>
      <c r="N694" s="24">
        <v>45306</v>
      </c>
      <c r="O694" s="48"/>
      <c r="P694" s="48"/>
      <c r="Q694" s="48"/>
      <c r="R694" s="48"/>
      <c r="S694" s="55">
        <f t="shared" si="44"/>
        <v>0</v>
      </c>
      <c r="T694" s="111"/>
      <c r="U694" s="112"/>
      <c r="V694" s="58">
        <v>1</v>
      </c>
      <c r="W694" s="42">
        <v>64.48</v>
      </c>
      <c r="X694" s="60">
        <f t="shared" si="46"/>
        <v>1</v>
      </c>
      <c r="Y694" s="61">
        <f t="shared" si="47"/>
        <v>64.48</v>
      </c>
      <c r="Z694" s="55">
        <f t="shared" si="45"/>
        <v>64.48</v>
      </c>
      <c r="AA694" s="92"/>
    </row>
    <row r="695" spans="1:27" s="67" customFormat="1" ht="15.75" customHeight="1" x14ac:dyDescent="0.2">
      <c r="A695" s="53" t="s">
        <v>150</v>
      </c>
      <c r="B695" s="53" t="s">
        <v>150</v>
      </c>
      <c r="C695" s="23" t="s">
        <v>206</v>
      </c>
      <c r="D695" s="20">
        <v>7371</v>
      </c>
      <c r="E695" s="23" t="s">
        <v>4</v>
      </c>
      <c r="F695" s="110"/>
      <c r="G695" s="47"/>
      <c r="H695" s="48" t="s">
        <v>54</v>
      </c>
      <c r="I695" s="48" t="s">
        <v>53</v>
      </c>
      <c r="J695" s="23" t="s">
        <v>70</v>
      </c>
      <c r="K695" s="86" t="s">
        <v>53</v>
      </c>
      <c r="L695" s="54"/>
      <c r="M695" s="24">
        <v>45293</v>
      </c>
      <c r="N695" s="24">
        <v>45293</v>
      </c>
      <c r="O695" s="48"/>
      <c r="P695" s="48"/>
      <c r="Q695" s="48"/>
      <c r="R695" s="48"/>
      <c r="S695" s="55">
        <f t="shared" si="44"/>
        <v>0</v>
      </c>
      <c r="T695" s="111"/>
      <c r="U695" s="112"/>
      <c r="V695" s="58">
        <v>1</v>
      </c>
      <c r="W695" s="42">
        <v>64.48</v>
      </c>
      <c r="X695" s="60">
        <f t="shared" si="46"/>
        <v>1</v>
      </c>
      <c r="Y695" s="61">
        <f t="shared" si="47"/>
        <v>64.48</v>
      </c>
      <c r="Z695" s="55">
        <f t="shared" si="45"/>
        <v>64.48</v>
      </c>
      <c r="AA695" s="92"/>
    </row>
    <row r="696" spans="1:27" s="67" customFormat="1" ht="15.75" customHeight="1" x14ac:dyDescent="0.2">
      <c r="A696" s="53" t="s">
        <v>150</v>
      </c>
      <c r="B696" s="53" t="s">
        <v>150</v>
      </c>
      <c r="C696" s="23" t="s">
        <v>207</v>
      </c>
      <c r="D696" s="20">
        <v>9109</v>
      </c>
      <c r="E696" s="23" t="s">
        <v>2</v>
      </c>
      <c r="F696" s="110"/>
      <c r="G696" s="47"/>
      <c r="H696" s="48" t="s">
        <v>54</v>
      </c>
      <c r="I696" s="48" t="s">
        <v>53</v>
      </c>
      <c r="J696" s="23" t="s">
        <v>236</v>
      </c>
      <c r="K696" s="86" t="s">
        <v>53</v>
      </c>
      <c r="L696" s="54"/>
      <c r="M696" s="24">
        <v>45294</v>
      </c>
      <c r="N696" s="24">
        <v>45294</v>
      </c>
      <c r="O696" s="48"/>
      <c r="P696" s="48"/>
      <c r="Q696" s="48"/>
      <c r="R696" s="48"/>
      <c r="S696" s="55">
        <f t="shared" si="44"/>
        <v>0</v>
      </c>
      <c r="T696" s="111"/>
      <c r="U696" s="112"/>
      <c r="V696" s="58">
        <v>1</v>
      </c>
      <c r="W696" s="42">
        <v>64.48</v>
      </c>
      <c r="X696" s="60">
        <f t="shared" si="46"/>
        <v>1</v>
      </c>
      <c r="Y696" s="61">
        <f t="shared" si="47"/>
        <v>64.48</v>
      </c>
      <c r="Z696" s="55">
        <f t="shared" si="45"/>
        <v>64.48</v>
      </c>
      <c r="AA696" s="92"/>
    </row>
    <row r="697" spans="1:27" s="67" customFormat="1" ht="15.75" customHeight="1" x14ac:dyDescent="0.2">
      <c r="A697" s="53" t="s">
        <v>150</v>
      </c>
      <c r="B697" s="53" t="s">
        <v>150</v>
      </c>
      <c r="C697" s="23" t="s">
        <v>91</v>
      </c>
      <c r="D697" s="20">
        <v>7309</v>
      </c>
      <c r="E697" s="23" t="s">
        <v>4</v>
      </c>
      <c r="F697" s="110"/>
      <c r="G697" s="47"/>
      <c r="H697" s="48" t="s">
        <v>54</v>
      </c>
      <c r="I697" s="48" t="s">
        <v>53</v>
      </c>
      <c r="J697" s="23" t="s">
        <v>808</v>
      </c>
      <c r="K697" s="86" t="s">
        <v>53</v>
      </c>
      <c r="L697" s="54"/>
      <c r="M697" s="24">
        <v>45296</v>
      </c>
      <c r="N697" s="24">
        <v>45296</v>
      </c>
      <c r="O697" s="48"/>
      <c r="P697" s="48"/>
      <c r="Q697" s="48"/>
      <c r="R697" s="48"/>
      <c r="S697" s="55">
        <f t="shared" si="44"/>
        <v>0</v>
      </c>
      <c r="T697" s="111"/>
      <c r="U697" s="112"/>
      <c r="V697" s="58">
        <v>1</v>
      </c>
      <c r="W697" s="42">
        <v>64.48</v>
      </c>
      <c r="X697" s="60">
        <f t="shared" si="46"/>
        <v>1</v>
      </c>
      <c r="Y697" s="61">
        <f t="shared" si="47"/>
        <v>64.48</v>
      </c>
      <c r="Z697" s="55">
        <f t="shared" si="45"/>
        <v>64.48</v>
      </c>
      <c r="AA697" s="92"/>
    </row>
    <row r="698" spans="1:27" s="67" customFormat="1" ht="15.75" customHeight="1" x14ac:dyDescent="0.2">
      <c r="A698" s="53" t="s">
        <v>150</v>
      </c>
      <c r="B698" s="53" t="s">
        <v>150</v>
      </c>
      <c r="C698" s="23" t="s">
        <v>223</v>
      </c>
      <c r="D698" s="20">
        <v>10230</v>
      </c>
      <c r="E698" s="23" t="s">
        <v>2</v>
      </c>
      <c r="F698" s="110"/>
      <c r="G698" s="47"/>
      <c r="H698" s="48" t="s">
        <v>54</v>
      </c>
      <c r="I698" s="48" t="s">
        <v>53</v>
      </c>
      <c r="J698" s="23" t="s">
        <v>366</v>
      </c>
      <c r="K698" s="86" t="s">
        <v>53</v>
      </c>
      <c r="L698" s="54"/>
      <c r="M698" s="24">
        <v>45302</v>
      </c>
      <c r="N698" s="24">
        <v>45302</v>
      </c>
      <c r="O698" s="48"/>
      <c r="P698" s="48"/>
      <c r="Q698" s="48"/>
      <c r="R698" s="48"/>
      <c r="S698" s="55">
        <f t="shared" si="44"/>
        <v>0</v>
      </c>
      <c r="T698" s="111"/>
      <c r="U698" s="112"/>
      <c r="V698" s="58">
        <v>1</v>
      </c>
      <c r="W698" s="42">
        <v>64.48</v>
      </c>
      <c r="X698" s="60">
        <f t="shared" si="46"/>
        <v>1</v>
      </c>
      <c r="Y698" s="61">
        <f t="shared" si="47"/>
        <v>64.48</v>
      </c>
      <c r="Z698" s="55">
        <f t="shared" si="45"/>
        <v>64.48</v>
      </c>
      <c r="AA698" s="92"/>
    </row>
    <row r="699" spans="1:27" s="67" customFormat="1" ht="15.75" customHeight="1" x14ac:dyDescent="0.2">
      <c r="A699" s="53" t="s">
        <v>150</v>
      </c>
      <c r="B699" s="53" t="s">
        <v>150</v>
      </c>
      <c r="C699" s="23" t="s">
        <v>361</v>
      </c>
      <c r="D699" s="20">
        <v>10811</v>
      </c>
      <c r="E699" s="23" t="s">
        <v>4</v>
      </c>
      <c r="F699" s="110"/>
      <c r="G699" s="47"/>
      <c r="H699" s="48" t="s">
        <v>54</v>
      </c>
      <c r="I699" s="48" t="s">
        <v>53</v>
      </c>
      <c r="J699" s="23" t="s">
        <v>393</v>
      </c>
      <c r="K699" s="86" t="s">
        <v>53</v>
      </c>
      <c r="L699" s="54"/>
      <c r="M699" s="24">
        <v>45293</v>
      </c>
      <c r="N699" s="24">
        <v>45293</v>
      </c>
      <c r="O699" s="48"/>
      <c r="P699" s="48"/>
      <c r="Q699" s="48"/>
      <c r="R699" s="48"/>
      <c r="S699" s="55">
        <f t="shared" si="44"/>
        <v>0</v>
      </c>
      <c r="T699" s="111"/>
      <c r="U699" s="112"/>
      <c r="V699" s="58">
        <v>1</v>
      </c>
      <c r="W699" s="42">
        <v>64.48</v>
      </c>
      <c r="X699" s="60">
        <f t="shared" si="46"/>
        <v>1</v>
      </c>
      <c r="Y699" s="61">
        <f t="shared" si="47"/>
        <v>64.48</v>
      </c>
      <c r="Z699" s="55">
        <f t="shared" si="45"/>
        <v>64.48</v>
      </c>
      <c r="AA699" s="92"/>
    </row>
    <row r="700" spans="1:27" s="67" customFormat="1" ht="15.75" customHeight="1" x14ac:dyDescent="0.2">
      <c r="A700" s="53" t="s">
        <v>150</v>
      </c>
      <c r="B700" s="53" t="s">
        <v>150</v>
      </c>
      <c r="C700" s="23" t="s">
        <v>165</v>
      </c>
      <c r="D700" s="20">
        <v>10385</v>
      </c>
      <c r="E700" s="23" t="s">
        <v>3</v>
      </c>
      <c r="F700" s="110"/>
      <c r="G700" s="47"/>
      <c r="H700" s="48" t="s">
        <v>54</v>
      </c>
      <c r="I700" s="48" t="s">
        <v>53</v>
      </c>
      <c r="J700" s="23" t="s">
        <v>70</v>
      </c>
      <c r="K700" s="86" t="s">
        <v>53</v>
      </c>
      <c r="L700" s="54"/>
      <c r="M700" s="24">
        <v>45310</v>
      </c>
      <c r="N700" s="24">
        <v>45310</v>
      </c>
      <c r="O700" s="48"/>
      <c r="P700" s="48"/>
      <c r="Q700" s="48"/>
      <c r="R700" s="48"/>
      <c r="S700" s="55">
        <f t="shared" si="44"/>
        <v>0</v>
      </c>
      <c r="T700" s="111"/>
      <c r="U700" s="112"/>
      <c r="V700" s="58">
        <v>1</v>
      </c>
      <c r="W700" s="42">
        <v>64.48</v>
      </c>
      <c r="X700" s="60">
        <f t="shared" si="46"/>
        <v>1</v>
      </c>
      <c r="Y700" s="61">
        <f t="shared" si="47"/>
        <v>64.48</v>
      </c>
      <c r="Z700" s="55">
        <f t="shared" si="45"/>
        <v>64.48</v>
      </c>
      <c r="AA700" s="92"/>
    </row>
    <row r="701" spans="1:27" s="67" customFormat="1" ht="15.75" customHeight="1" x14ac:dyDescent="0.2">
      <c r="A701" s="53" t="s">
        <v>150</v>
      </c>
      <c r="B701" s="53" t="s">
        <v>150</v>
      </c>
      <c r="C701" s="79" t="s">
        <v>165</v>
      </c>
      <c r="D701" s="80">
        <v>10385</v>
      </c>
      <c r="E701" s="79" t="s">
        <v>3</v>
      </c>
      <c r="F701" s="110"/>
      <c r="G701" s="47"/>
      <c r="H701" s="48" t="s">
        <v>54</v>
      </c>
      <c r="I701" s="48" t="s">
        <v>53</v>
      </c>
      <c r="J701" s="23" t="s">
        <v>70</v>
      </c>
      <c r="K701" s="86" t="s">
        <v>53</v>
      </c>
      <c r="L701" s="54"/>
      <c r="M701" s="119">
        <v>45309</v>
      </c>
      <c r="N701" s="119">
        <v>45309</v>
      </c>
      <c r="O701" s="48"/>
      <c r="P701" s="48"/>
      <c r="Q701" s="48"/>
      <c r="R701" s="48"/>
      <c r="S701" s="55">
        <f t="shared" si="44"/>
        <v>0</v>
      </c>
      <c r="T701" s="111"/>
      <c r="U701" s="112"/>
      <c r="V701" s="58">
        <v>1</v>
      </c>
      <c r="W701" s="42">
        <v>64.48</v>
      </c>
      <c r="X701" s="60">
        <f t="shared" si="46"/>
        <v>1</v>
      </c>
      <c r="Y701" s="61">
        <f t="shared" si="47"/>
        <v>64.48</v>
      </c>
      <c r="Z701" s="55">
        <f t="shared" si="45"/>
        <v>64.48</v>
      </c>
      <c r="AA701" s="92"/>
    </row>
    <row r="702" spans="1:27" s="67" customFormat="1" ht="15.75" customHeight="1" x14ac:dyDescent="0.2">
      <c r="A702" s="53" t="s">
        <v>150</v>
      </c>
      <c r="B702" s="53" t="s">
        <v>150</v>
      </c>
      <c r="C702" s="81" t="s">
        <v>63</v>
      </c>
      <c r="D702" s="82">
        <v>10989</v>
      </c>
      <c r="E702" s="81" t="s">
        <v>3</v>
      </c>
      <c r="F702" s="110"/>
      <c r="G702" s="47"/>
      <c r="H702" s="48" t="s">
        <v>54</v>
      </c>
      <c r="I702" s="48" t="s">
        <v>53</v>
      </c>
      <c r="J702" s="23" t="s">
        <v>70</v>
      </c>
      <c r="K702" s="86" t="s">
        <v>53</v>
      </c>
      <c r="L702" s="54"/>
      <c r="M702" s="122">
        <v>45310</v>
      </c>
      <c r="N702" s="122">
        <v>45310</v>
      </c>
      <c r="O702" s="48"/>
      <c r="P702" s="48"/>
      <c r="Q702" s="48"/>
      <c r="R702" s="48"/>
      <c r="S702" s="55">
        <f t="shared" si="44"/>
        <v>0</v>
      </c>
      <c r="T702" s="111"/>
      <c r="U702" s="112"/>
      <c r="V702" s="58">
        <v>1</v>
      </c>
      <c r="W702" s="42">
        <v>64.48</v>
      </c>
      <c r="X702" s="60">
        <f t="shared" si="46"/>
        <v>1</v>
      </c>
      <c r="Y702" s="61">
        <f t="shared" si="47"/>
        <v>64.48</v>
      </c>
      <c r="Z702" s="55">
        <f t="shared" si="45"/>
        <v>64.48</v>
      </c>
      <c r="AA702" s="92"/>
    </row>
    <row r="703" spans="1:27" s="67" customFormat="1" ht="15.75" customHeight="1" x14ac:dyDescent="0.2">
      <c r="A703" s="53" t="s">
        <v>150</v>
      </c>
      <c r="B703" s="53" t="s">
        <v>150</v>
      </c>
      <c r="C703" s="81" t="s">
        <v>63</v>
      </c>
      <c r="D703" s="82">
        <v>10989</v>
      </c>
      <c r="E703" s="81" t="s">
        <v>3</v>
      </c>
      <c r="F703" s="110"/>
      <c r="G703" s="47"/>
      <c r="H703" s="48" t="s">
        <v>54</v>
      </c>
      <c r="I703" s="48" t="s">
        <v>53</v>
      </c>
      <c r="J703" s="23" t="s">
        <v>70</v>
      </c>
      <c r="K703" s="86" t="s">
        <v>53</v>
      </c>
      <c r="L703" s="54"/>
      <c r="M703" s="122">
        <v>45300</v>
      </c>
      <c r="N703" s="122">
        <v>45300</v>
      </c>
      <c r="O703" s="48"/>
      <c r="P703" s="48"/>
      <c r="Q703" s="48"/>
      <c r="R703" s="48"/>
      <c r="S703" s="55">
        <f t="shared" si="44"/>
        <v>0</v>
      </c>
      <c r="T703" s="111"/>
      <c r="U703" s="112"/>
      <c r="V703" s="58">
        <v>1</v>
      </c>
      <c r="W703" s="42">
        <v>64.48</v>
      </c>
      <c r="X703" s="60">
        <f t="shared" si="46"/>
        <v>1</v>
      </c>
      <c r="Y703" s="61">
        <f t="shared" si="47"/>
        <v>64.48</v>
      </c>
      <c r="Z703" s="55">
        <f t="shared" si="45"/>
        <v>64.48</v>
      </c>
      <c r="AA703" s="92"/>
    </row>
    <row r="704" spans="1:27" s="67" customFormat="1" ht="15.75" customHeight="1" x14ac:dyDescent="0.2">
      <c r="A704" s="53" t="s">
        <v>150</v>
      </c>
      <c r="B704" s="53" t="s">
        <v>150</v>
      </c>
      <c r="C704" s="81" t="s">
        <v>63</v>
      </c>
      <c r="D704" s="82">
        <v>10989</v>
      </c>
      <c r="E704" s="81" t="s">
        <v>3</v>
      </c>
      <c r="F704" s="110"/>
      <c r="G704" s="47"/>
      <c r="H704" s="48" t="s">
        <v>54</v>
      </c>
      <c r="I704" s="48" t="s">
        <v>53</v>
      </c>
      <c r="J704" s="23" t="s">
        <v>70</v>
      </c>
      <c r="K704" s="86" t="s">
        <v>53</v>
      </c>
      <c r="L704" s="54"/>
      <c r="M704" s="122">
        <v>45296</v>
      </c>
      <c r="N704" s="122">
        <v>45296</v>
      </c>
      <c r="O704" s="48"/>
      <c r="P704" s="48"/>
      <c r="Q704" s="48"/>
      <c r="R704" s="48"/>
      <c r="S704" s="55">
        <f t="shared" si="44"/>
        <v>0</v>
      </c>
      <c r="T704" s="111"/>
      <c r="U704" s="112"/>
      <c r="V704" s="58">
        <v>1</v>
      </c>
      <c r="W704" s="42">
        <v>64.48</v>
      </c>
      <c r="X704" s="60">
        <f t="shared" si="46"/>
        <v>1</v>
      </c>
      <c r="Y704" s="61">
        <f t="shared" si="47"/>
        <v>64.48</v>
      </c>
      <c r="Z704" s="55">
        <f t="shared" si="45"/>
        <v>64.48</v>
      </c>
      <c r="AA704" s="92"/>
    </row>
    <row r="705" spans="1:27" s="67" customFormat="1" ht="15.75" customHeight="1" x14ac:dyDescent="0.2">
      <c r="A705" s="53" t="s">
        <v>150</v>
      </c>
      <c r="B705" s="53" t="s">
        <v>150</v>
      </c>
      <c r="C705" s="81" t="s">
        <v>317</v>
      </c>
      <c r="D705" s="82">
        <v>11064</v>
      </c>
      <c r="E705" s="81" t="s">
        <v>3</v>
      </c>
      <c r="F705" s="110"/>
      <c r="G705" s="47"/>
      <c r="H705" s="48" t="s">
        <v>54</v>
      </c>
      <c r="I705" s="48" t="s">
        <v>53</v>
      </c>
      <c r="J705" s="23" t="s">
        <v>809</v>
      </c>
      <c r="K705" s="86" t="s">
        <v>53</v>
      </c>
      <c r="L705" s="54"/>
      <c r="M705" s="122">
        <v>45308</v>
      </c>
      <c r="N705" s="122">
        <v>45308</v>
      </c>
      <c r="O705" s="48"/>
      <c r="P705" s="48"/>
      <c r="Q705" s="48"/>
      <c r="R705" s="48"/>
      <c r="S705" s="55">
        <f t="shared" si="44"/>
        <v>0</v>
      </c>
      <c r="T705" s="111"/>
      <c r="U705" s="112"/>
      <c r="V705" s="58">
        <v>1</v>
      </c>
      <c r="W705" s="42">
        <v>64.48</v>
      </c>
      <c r="X705" s="60">
        <f t="shared" si="46"/>
        <v>1</v>
      </c>
      <c r="Y705" s="61">
        <f t="shared" si="47"/>
        <v>64.48</v>
      </c>
      <c r="Z705" s="55">
        <f t="shared" si="45"/>
        <v>64.48</v>
      </c>
      <c r="AA705" s="92"/>
    </row>
    <row r="706" spans="1:27" s="67" customFormat="1" ht="15.75" customHeight="1" x14ac:dyDescent="0.2">
      <c r="A706" s="53" t="s">
        <v>150</v>
      </c>
      <c r="B706" s="53" t="s">
        <v>150</v>
      </c>
      <c r="C706" s="81" t="s">
        <v>172</v>
      </c>
      <c r="D706" s="82">
        <v>5352</v>
      </c>
      <c r="E706" s="81" t="s">
        <v>3</v>
      </c>
      <c r="F706" s="110"/>
      <c r="G706" s="47"/>
      <c r="H706" s="48" t="s">
        <v>54</v>
      </c>
      <c r="I706" s="48" t="s">
        <v>53</v>
      </c>
      <c r="J706" s="23" t="s">
        <v>366</v>
      </c>
      <c r="K706" s="86" t="s">
        <v>53</v>
      </c>
      <c r="L706" s="54"/>
      <c r="M706" s="122">
        <v>45302</v>
      </c>
      <c r="N706" s="122">
        <v>45302</v>
      </c>
      <c r="O706" s="48"/>
      <c r="P706" s="48"/>
      <c r="Q706" s="48"/>
      <c r="R706" s="48"/>
      <c r="S706" s="55">
        <f t="shared" si="44"/>
        <v>0</v>
      </c>
      <c r="T706" s="111"/>
      <c r="U706" s="112"/>
      <c r="V706" s="58">
        <v>1</v>
      </c>
      <c r="W706" s="42">
        <v>64.48</v>
      </c>
      <c r="X706" s="60">
        <f t="shared" si="46"/>
        <v>1</v>
      </c>
      <c r="Y706" s="61">
        <f t="shared" si="47"/>
        <v>64.48</v>
      </c>
      <c r="Z706" s="55">
        <f t="shared" si="45"/>
        <v>64.48</v>
      </c>
      <c r="AA706" s="92"/>
    </row>
    <row r="707" spans="1:27" s="67" customFormat="1" ht="15.75" customHeight="1" x14ac:dyDescent="0.2">
      <c r="A707" s="53" t="s">
        <v>150</v>
      </c>
      <c r="B707" s="53" t="s">
        <v>150</v>
      </c>
      <c r="C707" s="81" t="s">
        <v>285</v>
      </c>
      <c r="D707" s="82">
        <v>10902</v>
      </c>
      <c r="E707" s="81" t="s">
        <v>2</v>
      </c>
      <c r="F707" s="110"/>
      <c r="G707" s="47"/>
      <c r="H707" s="48" t="s">
        <v>54</v>
      </c>
      <c r="I707" s="48" t="s">
        <v>53</v>
      </c>
      <c r="J707" s="23" t="s">
        <v>394</v>
      </c>
      <c r="K707" s="86" t="s">
        <v>53</v>
      </c>
      <c r="L707" s="54"/>
      <c r="M707" s="122">
        <v>45303</v>
      </c>
      <c r="N707" s="122">
        <v>45303</v>
      </c>
      <c r="O707" s="48"/>
      <c r="P707" s="48"/>
      <c r="Q707" s="48"/>
      <c r="R707" s="48"/>
      <c r="S707" s="55">
        <f t="shared" si="44"/>
        <v>0</v>
      </c>
      <c r="T707" s="111"/>
      <c r="U707" s="112"/>
      <c r="V707" s="58">
        <v>1</v>
      </c>
      <c r="W707" s="42">
        <v>64.48</v>
      </c>
      <c r="X707" s="60">
        <f t="shared" si="46"/>
        <v>1</v>
      </c>
      <c r="Y707" s="61">
        <f t="shared" si="47"/>
        <v>64.48</v>
      </c>
      <c r="Z707" s="55">
        <f t="shared" si="45"/>
        <v>64.48</v>
      </c>
      <c r="AA707" s="92"/>
    </row>
    <row r="708" spans="1:27" s="67" customFormat="1" ht="15.75" customHeight="1" x14ac:dyDescent="0.2">
      <c r="A708" s="53" t="s">
        <v>150</v>
      </c>
      <c r="B708" s="53" t="s">
        <v>150</v>
      </c>
      <c r="C708" s="81" t="s">
        <v>220</v>
      </c>
      <c r="D708" s="82">
        <v>10772</v>
      </c>
      <c r="E708" s="81" t="s">
        <v>2</v>
      </c>
      <c r="F708" s="110"/>
      <c r="G708" s="47"/>
      <c r="H708" s="48" t="s">
        <v>54</v>
      </c>
      <c r="I708" s="48" t="s">
        <v>53</v>
      </c>
      <c r="J708" s="23" t="s">
        <v>810</v>
      </c>
      <c r="K708" s="86" t="s">
        <v>53</v>
      </c>
      <c r="L708" s="54"/>
      <c r="M708" s="122">
        <v>45310</v>
      </c>
      <c r="N708" s="122">
        <v>45310</v>
      </c>
      <c r="O708" s="48"/>
      <c r="P708" s="48"/>
      <c r="Q708" s="48"/>
      <c r="R708" s="48"/>
      <c r="S708" s="55">
        <f t="shared" si="44"/>
        <v>0</v>
      </c>
      <c r="T708" s="111"/>
      <c r="U708" s="112"/>
      <c r="V708" s="58">
        <v>1</v>
      </c>
      <c r="W708" s="42">
        <v>64.48</v>
      </c>
      <c r="X708" s="60">
        <f t="shared" si="46"/>
        <v>1</v>
      </c>
      <c r="Y708" s="61">
        <f t="shared" si="47"/>
        <v>64.48</v>
      </c>
      <c r="Z708" s="55">
        <f t="shared" si="45"/>
        <v>64.48</v>
      </c>
      <c r="AA708" s="92"/>
    </row>
    <row r="709" spans="1:27" s="67" customFormat="1" ht="15.75" customHeight="1" x14ac:dyDescent="0.2">
      <c r="A709" s="53" t="s">
        <v>150</v>
      </c>
      <c r="B709" s="53" t="s">
        <v>150</v>
      </c>
      <c r="C709" s="81" t="s">
        <v>61</v>
      </c>
      <c r="D709" s="82">
        <v>10374</v>
      </c>
      <c r="E709" s="81" t="s">
        <v>2</v>
      </c>
      <c r="F709" s="110"/>
      <c r="G709" s="47"/>
      <c r="H709" s="48" t="s">
        <v>54</v>
      </c>
      <c r="I709" s="48" t="s">
        <v>53</v>
      </c>
      <c r="J709" s="23" t="s">
        <v>811</v>
      </c>
      <c r="K709" s="86" t="s">
        <v>53</v>
      </c>
      <c r="L709" s="54"/>
      <c r="M709" s="122">
        <v>45308</v>
      </c>
      <c r="N709" s="122">
        <v>45308</v>
      </c>
      <c r="O709" s="48"/>
      <c r="P709" s="48"/>
      <c r="Q709" s="48"/>
      <c r="R709" s="48"/>
      <c r="S709" s="55">
        <f t="shared" si="44"/>
        <v>0</v>
      </c>
      <c r="T709" s="111"/>
      <c r="U709" s="112"/>
      <c r="V709" s="58">
        <v>1</v>
      </c>
      <c r="W709" s="42">
        <v>64.48</v>
      </c>
      <c r="X709" s="60">
        <f t="shared" si="46"/>
        <v>1</v>
      </c>
      <c r="Y709" s="61">
        <f t="shared" si="47"/>
        <v>64.48</v>
      </c>
      <c r="Z709" s="55">
        <f t="shared" si="45"/>
        <v>64.48</v>
      </c>
      <c r="AA709" s="92"/>
    </row>
    <row r="710" spans="1:27" s="67" customFormat="1" ht="15.75" customHeight="1" x14ac:dyDescent="0.2">
      <c r="A710" s="53" t="s">
        <v>150</v>
      </c>
      <c r="B710" s="53" t="s">
        <v>150</v>
      </c>
      <c r="C710" s="81" t="s">
        <v>63</v>
      </c>
      <c r="D710" s="82">
        <v>10989</v>
      </c>
      <c r="E710" s="81" t="s">
        <v>3</v>
      </c>
      <c r="F710" s="110"/>
      <c r="G710" s="47"/>
      <c r="H710" s="48" t="s">
        <v>54</v>
      </c>
      <c r="I710" s="48" t="s">
        <v>53</v>
      </c>
      <c r="J710" s="23" t="s">
        <v>70</v>
      </c>
      <c r="K710" s="86" t="s">
        <v>53</v>
      </c>
      <c r="L710" s="54"/>
      <c r="M710" s="122">
        <v>45309</v>
      </c>
      <c r="N710" s="122">
        <v>45309</v>
      </c>
      <c r="O710" s="48"/>
      <c r="P710" s="48"/>
      <c r="Q710" s="48"/>
      <c r="R710" s="48"/>
      <c r="S710" s="55">
        <f t="shared" si="44"/>
        <v>0</v>
      </c>
      <c r="T710" s="111"/>
      <c r="U710" s="112"/>
      <c r="V710" s="58">
        <v>1</v>
      </c>
      <c r="W710" s="42">
        <v>64.48</v>
      </c>
      <c r="X710" s="60">
        <f t="shared" si="46"/>
        <v>1</v>
      </c>
      <c r="Y710" s="61">
        <f t="shared" si="47"/>
        <v>64.48</v>
      </c>
      <c r="Z710" s="55">
        <f t="shared" si="45"/>
        <v>64.48</v>
      </c>
      <c r="AA710" s="92"/>
    </row>
    <row r="711" spans="1:27" s="67" customFormat="1" ht="15.75" customHeight="1" x14ac:dyDescent="0.2">
      <c r="A711" s="53" t="s">
        <v>150</v>
      </c>
      <c r="B711" s="53" t="s">
        <v>150</v>
      </c>
      <c r="C711" s="81" t="s">
        <v>420</v>
      </c>
      <c r="D711" s="82">
        <v>11234</v>
      </c>
      <c r="E711" s="81" t="s">
        <v>0</v>
      </c>
      <c r="F711" s="110"/>
      <c r="G711" s="47"/>
      <c r="H711" s="48" t="s">
        <v>54</v>
      </c>
      <c r="I711" s="48" t="s">
        <v>53</v>
      </c>
      <c r="J711" s="23" t="s">
        <v>255</v>
      </c>
      <c r="K711" s="86" t="s">
        <v>53</v>
      </c>
      <c r="L711" s="54"/>
      <c r="M711" s="122">
        <v>45300</v>
      </c>
      <c r="N711" s="122">
        <v>45300</v>
      </c>
      <c r="O711" s="48"/>
      <c r="P711" s="48"/>
      <c r="Q711" s="48"/>
      <c r="R711" s="48"/>
      <c r="S711" s="55">
        <f t="shared" si="44"/>
        <v>0</v>
      </c>
      <c r="T711" s="111"/>
      <c r="U711" s="112"/>
      <c r="V711" s="58">
        <v>1</v>
      </c>
      <c r="W711" s="42">
        <v>64.48</v>
      </c>
      <c r="X711" s="60">
        <f t="shared" si="46"/>
        <v>1</v>
      </c>
      <c r="Y711" s="61">
        <f t="shared" si="47"/>
        <v>64.48</v>
      </c>
      <c r="Z711" s="55">
        <f t="shared" si="45"/>
        <v>64.48</v>
      </c>
      <c r="AA711" s="92"/>
    </row>
    <row r="712" spans="1:27" s="67" customFormat="1" ht="15.75" customHeight="1" x14ac:dyDescent="0.2">
      <c r="A712" s="53" t="s">
        <v>150</v>
      </c>
      <c r="B712" s="53" t="s">
        <v>150</v>
      </c>
      <c r="C712" s="81" t="s">
        <v>5</v>
      </c>
      <c r="D712" s="82">
        <v>7592</v>
      </c>
      <c r="E712" s="81" t="s">
        <v>4</v>
      </c>
      <c r="F712" s="110"/>
      <c r="G712" s="47"/>
      <c r="H712" s="48" t="s">
        <v>54</v>
      </c>
      <c r="I712" s="48" t="s">
        <v>53</v>
      </c>
      <c r="J712" s="23" t="s">
        <v>812</v>
      </c>
      <c r="K712" s="86" t="s">
        <v>53</v>
      </c>
      <c r="L712" s="54"/>
      <c r="M712" s="122">
        <v>45316</v>
      </c>
      <c r="N712" s="122">
        <v>45316</v>
      </c>
      <c r="O712" s="48"/>
      <c r="P712" s="48"/>
      <c r="Q712" s="48"/>
      <c r="R712" s="48"/>
      <c r="S712" s="55">
        <f t="shared" ref="S712:S775" si="48">Q712+R712</f>
        <v>0</v>
      </c>
      <c r="T712" s="111"/>
      <c r="U712" s="112"/>
      <c r="V712" s="58">
        <v>1</v>
      </c>
      <c r="W712" s="42">
        <v>64.48</v>
      </c>
      <c r="X712" s="60">
        <f t="shared" si="46"/>
        <v>1</v>
      </c>
      <c r="Y712" s="61">
        <f t="shared" si="47"/>
        <v>64.48</v>
      </c>
      <c r="Z712" s="55">
        <f t="shared" ref="Z712:Z775" si="49">S712+Y712</f>
        <v>64.48</v>
      </c>
      <c r="AA712" s="92"/>
    </row>
    <row r="713" spans="1:27" s="67" customFormat="1" ht="15.75" customHeight="1" x14ac:dyDescent="0.2">
      <c r="A713" s="53" t="s">
        <v>150</v>
      </c>
      <c r="B713" s="53" t="s">
        <v>150</v>
      </c>
      <c r="C713" s="81" t="s">
        <v>65</v>
      </c>
      <c r="D713" s="82">
        <v>7630</v>
      </c>
      <c r="E713" s="81" t="s">
        <v>4</v>
      </c>
      <c r="F713" s="110"/>
      <c r="G713" s="47"/>
      <c r="H713" s="48" t="s">
        <v>54</v>
      </c>
      <c r="I713" s="48" t="s">
        <v>53</v>
      </c>
      <c r="J713" s="23" t="s">
        <v>29</v>
      </c>
      <c r="K713" s="86" t="s">
        <v>53</v>
      </c>
      <c r="L713" s="54"/>
      <c r="M713" s="122">
        <v>45295</v>
      </c>
      <c r="N713" s="122">
        <v>45295</v>
      </c>
      <c r="O713" s="48"/>
      <c r="P713" s="48"/>
      <c r="Q713" s="48"/>
      <c r="R713" s="48"/>
      <c r="S713" s="55">
        <f t="shared" si="48"/>
        <v>0</v>
      </c>
      <c r="T713" s="111"/>
      <c r="U713" s="112"/>
      <c r="V713" s="58">
        <v>1</v>
      </c>
      <c r="W713" s="42">
        <v>64.48</v>
      </c>
      <c r="X713" s="60">
        <f t="shared" si="46"/>
        <v>1</v>
      </c>
      <c r="Y713" s="61">
        <f t="shared" si="47"/>
        <v>64.48</v>
      </c>
      <c r="Z713" s="55">
        <f t="shared" si="49"/>
        <v>64.48</v>
      </c>
      <c r="AA713" s="92"/>
    </row>
    <row r="714" spans="1:27" s="67" customFormat="1" ht="15.75" customHeight="1" x14ac:dyDescent="0.2">
      <c r="A714" s="53" t="s">
        <v>150</v>
      </c>
      <c r="B714" s="53" t="s">
        <v>150</v>
      </c>
      <c r="C714" s="81" t="s">
        <v>208</v>
      </c>
      <c r="D714" s="82">
        <v>9219</v>
      </c>
      <c r="E714" s="81" t="s">
        <v>4</v>
      </c>
      <c r="F714" s="110"/>
      <c r="G714" s="47"/>
      <c r="H714" s="48" t="s">
        <v>54</v>
      </c>
      <c r="I714" s="48" t="s">
        <v>53</v>
      </c>
      <c r="J714" s="23" t="s">
        <v>342</v>
      </c>
      <c r="K714" s="86" t="s">
        <v>53</v>
      </c>
      <c r="L714" s="54"/>
      <c r="M714" s="122">
        <v>45300</v>
      </c>
      <c r="N714" s="122">
        <v>45300</v>
      </c>
      <c r="O714" s="48"/>
      <c r="P714" s="48"/>
      <c r="Q714" s="48"/>
      <c r="R714" s="48"/>
      <c r="S714" s="55">
        <f t="shared" si="48"/>
        <v>0</v>
      </c>
      <c r="T714" s="111"/>
      <c r="U714" s="112"/>
      <c r="V714" s="58">
        <v>1</v>
      </c>
      <c r="W714" s="42">
        <v>64.48</v>
      </c>
      <c r="X714" s="60">
        <f t="shared" si="46"/>
        <v>1</v>
      </c>
      <c r="Y714" s="61">
        <f t="shared" si="47"/>
        <v>64.48</v>
      </c>
      <c r="Z714" s="55">
        <f t="shared" si="49"/>
        <v>64.48</v>
      </c>
      <c r="AA714" s="92"/>
    </row>
    <row r="715" spans="1:27" s="67" customFormat="1" ht="15.75" customHeight="1" x14ac:dyDescent="0.2">
      <c r="A715" s="53" t="s">
        <v>150</v>
      </c>
      <c r="B715" s="53" t="s">
        <v>150</v>
      </c>
      <c r="C715" s="81" t="s">
        <v>91</v>
      </c>
      <c r="D715" s="82">
        <v>7309</v>
      </c>
      <c r="E715" s="81" t="s">
        <v>4</v>
      </c>
      <c r="F715" s="110"/>
      <c r="G715" s="47"/>
      <c r="H715" s="48" t="s">
        <v>54</v>
      </c>
      <c r="I715" s="48" t="s">
        <v>53</v>
      </c>
      <c r="J715" s="23" t="s">
        <v>29</v>
      </c>
      <c r="K715" s="86" t="s">
        <v>53</v>
      </c>
      <c r="L715" s="54"/>
      <c r="M715" s="122">
        <v>45295</v>
      </c>
      <c r="N715" s="122">
        <v>45295</v>
      </c>
      <c r="O715" s="48"/>
      <c r="P715" s="48"/>
      <c r="Q715" s="48"/>
      <c r="R715" s="48"/>
      <c r="S715" s="55">
        <f t="shared" si="48"/>
        <v>0</v>
      </c>
      <c r="T715" s="111"/>
      <c r="U715" s="112"/>
      <c r="V715" s="58">
        <v>1</v>
      </c>
      <c r="W715" s="42">
        <v>64.48</v>
      </c>
      <c r="X715" s="60">
        <f t="shared" si="46"/>
        <v>1</v>
      </c>
      <c r="Y715" s="61">
        <f t="shared" si="47"/>
        <v>64.48</v>
      </c>
      <c r="Z715" s="55">
        <f t="shared" si="49"/>
        <v>64.48</v>
      </c>
      <c r="AA715" s="92"/>
    </row>
    <row r="716" spans="1:27" s="67" customFormat="1" ht="15.75" customHeight="1" x14ac:dyDescent="0.2">
      <c r="A716" s="53" t="s">
        <v>150</v>
      </c>
      <c r="B716" s="53" t="s">
        <v>150</v>
      </c>
      <c r="C716" s="81" t="s">
        <v>231</v>
      </c>
      <c r="D716" s="82">
        <v>10249</v>
      </c>
      <c r="E716" s="81" t="s">
        <v>3</v>
      </c>
      <c r="F716" s="110"/>
      <c r="G716" s="47"/>
      <c r="H716" s="48" t="s">
        <v>54</v>
      </c>
      <c r="I716" s="48" t="s">
        <v>53</v>
      </c>
      <c r="J716" s="23" t="s">
        <v>386</v>
      </c>
      <c r="K716" s="86" t="s">
        <v>53</v>
      </c>
      <c r="L716" s="54"/>
      <c r="M716" s="122">
        <v>45307</v>
      </c>
      <c r="N716" s="122">
        <v>45307</v>
      </c>
      <c r="O716" s="48"/>
      <c r="P716" s="48"/>
      <c r="Q716" s="48"/>
      <c r="R716" s="48"/>
      <c r="S716" s="55">
        <f t="shared" si="48"/>
        <v>0</v>
      </c>
      <c r="T716" s="111"/>
      <c r="U716" s="112"/>
      <c r="V716" s="58">
        <v>1</v>
      </c>
      <c r="W716" s="42">
        <v>64.48</v>
      </c>
      <c r="X716" s="60">
        <f t="shared" si="46"/>
        <v>1</v>
      </c>
      <c r="Y716" s="61">
        <f t="shared" si="47"/>
        <v>64.48</v>
      </c>
      <c r="Z716" s="55">
        <f t="shared" si="49"/>
        <v>64.48</v>
      </c>
      <c r="AA716" s="92"/>
    </row>
    <row r="717" spans="1:27" s="67" customFormat="1" ht="15.75" customHeight="1" x14ac:dyDescent="0.2">
      <c r="A717" s="53" t="s">
        <v>150</v>
      </c>
      <c r="B717" s="53" t="s">
        <v>150</v>
      </c>
      <c r="C717" s="81" t="s">
        <v>218</v>
      </c>
      <c r="D717" s="82">
        <v>10190</v>
      </c>
      <c r="E717" s="81" t="s">
        <v>3</v>
      </c>
      <c r="F717" s="110"/>
      <c r="G717" s="47"/>
      <c r="H717" s="48" t="s">
        <v>54</v>
      </c>
      <c r="I717" s="48" t="s">
        <v>53</v>
      </c>
      <c r="J717" s="23" t="s">
        <v>68</v>
      </c>
      <c r="K717" s="86" t="s">
        <v>53</v>
      </c>
      <c r="L717" s="54"/>
      <c r="M717" s="122">
        <v>45295</v>
      </c>
      <c r="N717" s="122">
        <v>45295</v>
      </c>
      <c r="O717" s="48"/>
      <c r="P717" s="48"/>
      <c r="Q717" s="48"/>
      <c r="R717" s="48"/>
      <c r="S717" s="55">
        <f t="shared" si="48"/>
        <v>0</v>
      </c>
      <c r="T717" s="111"/>
      <c r="U717" s="112"/>
      <c r="V717" s="58">
        <v>1</v>
      </c>
      <c r="W717" s="42">
        <v>64.48</v>
      </c>
      <c r="X717" s="60">
        <f t="shared" si="46"/>
        <v>1</v>
      </c>
      <c r="Y717" s="61">
        <f t="shared" si="47"/>
        <v>64.48</v>
      </c>
      <c r="Z717" s="55">
        <f t="shared" si="49"/>
        <v>64.48</v>
      </c>
      <c r="AA717" s="92"/>
    </row>
    <row r="718" spans="1:27" s="67" customFormat="1" ht="15.75" customHeight="1" x14ac:dyDescent="0.2">
      <c r="A718" s="53" t="s">
        <v>150</v>
      </c>
      <c r="B718" s="53" t="s">
        <v>150</v>
      </c>
      <c r="C718" s="81" t="s">
        <v>311</v>
      </c>
      <c r="D718" s="82">
        <v>10079</v>
      </c>
      <c r="E718" s="81" t="s">
        <v>3</v>
      </c>
      <c r="F718" s="110"/>
      <c r="G718" s="47"/>
      <c r="H718" s="48" t="s">
        <v>54</v>
      </c>
      <c r="I718" s="48" t="s">
        <v>53</v>
      </c>
      <c r="J718" s="23" t="s">
        <v>70</v>
      </c>
      <c r="K718" s="86" t="s">
        <v>53</v>
      </c>
      <c r="L718" s="54"/>
      <c r="M718" s="122">
        <v>45308</v>
      </c>
      <c r="N718" s="122">
        <v>45308</v>
      </c>
      <c r="O718" s="48"/>
      <c r="P718" s="48"/>
      <c r="Q718" s="48"/>
      <c r="R718" s="48"/>
      <c r="S718" s="55">
        <f t="shared" si="48"/>
        <v>0</v>
      </c>
      <c r="T718" s="111"/>
      <c r="U718" s="112"/>
      <c r="V718" s="58">
        <v>1</v>
      </c>
      <c r="W718" s="42">
        <v>64.48</v>
      </c>
      <c r="X718" s="60">
        <f t="shared" si="46"/>
        <v>1</v>
      </c>
      <c r="Y718" s="61">
        <f t="shared" si="47"/>
        <v>64.48</v>
      </c>
      <c r="Z718" s="55">
        <f t="shared" si="49"/>
        <v>64.48</v>
      </c>
      <c r="AA718" s="92"/>
    </row>
    <row r="719" spans="1:27" s="67" customFormat="1" ht="15.75" customHeight="1" x14ac:dyDescent="0.2">
      <c r="A719" s="53" t="s">
        <v>150</v>
      </c>
      <c r="B719" s="53" t="s">
        <v>150</v>
      </c>
      <c r="C719" s="81" t="s">
        <v>63</v>
      </c>
      <c r="D719" s="82">
        <v>10989</v>
      </c>
      <c r="E719" s="81" t="s">
        <v>3</v>
      </c>
      <c r="F719" s="110"/>
      <c r="G719" s="47"/>
      <c r="H719" s="48" t="s">
        <v>54</v>
      </c>
      <c r="I719" s="48" t="s">
        <v>53</v>
      </c>
      <c r="J719" s="23" t="s">
        <v>70</v>
      </c>
      <c r="K719" s="86" t="s">
        <v>53</v>
      </c>
      <c r="L719" s="54"/>
      <c r="M719" s="122">
        <v>45306</v>
      </c>
      <c r="N719" s="122">
        <v>45306</v>
      </c>
      <c r="O719" s="48"/>
      <c r="P719" s="48"/>
      <c r="Q719" s="48"/>
      <c r="R719" s="48"/>
      <c r="S719" s="55">
        <f t="shared" si="48"/>
        <v>0</v>
      </c>
      <c r="T719" s="111"/>
      <c r="U719" s="112"/>
      <c r="V719" s="58">
        <v>1</v>
      </c>
      <c r="W719" s="42">
        <v>64.48</v>
      </c>
      <c r="X719" s="60">
        <f t="shared" si="46"/>
        <v>1</v>
      </c>
      <c r="Y719" s="61">
        <f t="shared" si="47"/>
        <v>64.48</v>
      </c>
      <c r="Z719" s="55">
        <f t="shared" si="49"/>
        <v>64.48</v>
      </c>
      <c r="AA719" s="92"/>
    </row>
    <row r="720" spans="1:27" s="67" customFormat="1" ht="15.75" customHeight="1" x14ac:dyDescent="0.2">
      <c r="A720" s="53" t="s">
        <v>150</v>
      </c>
      <c r="B720" s="53" t="s">
        <v>150</v>
      </c>
      <c r="C720" s="81" t="s">
        <v>379</v>
      </c>
      <c r="D720" s="82">
        <v>10330</v>
      </c>
      <c r="E720" s="81" t="s">
        <v>2</v>
      </c>
      <c r="F720" s="110"/>
      <c r="G720" s="47"/>
      <c r="H720" s="48" t="s">
        <v>54</v>
      </c>
      <c r="I720" s="48" t="s">
        <v>53</v>
      </c>
      <c r="J720" s="23" t="s">
        <v>236</v>
      </c>
      <c r="K720" s="86" t="s">
        <v>53</v>
      </c>
      <c r="L720" s="54"/>
      <c r="M720" s="122">
        <v>45301</v>
      </c>
      <c r="N720" s="122">
        <v>45301</v>
      </c>
      <c r="O720" s="48"/>
      <c r="P720" s="48"/>
      <c r="Q720" s="48"/>
      <c r="R720" s="48"/>
      <c r="S720" s="55">
        <f t="shared" si="48"/>
        <v>0</v>
      </c>
      <c r="T720" s="111"/>
      <c r="U720" s="112"/>
      <c r="V720" s="58">
        <v>1</v>
      </c>
      <c r="W720" s="42">
        <v>64.48</v>
      </c>
      <c r="X720" s="60">
        <f t="shared" si="46"/>
        <v>1</v>
      </c>
      <c r="Y720" s="61">
        <f t="shared" si="47"/>
        <v>64.48</v>
      </c>
      <c r="Z720" s="55">
        <f t="shared" si="49"/>
        <v>64.48</v>
      </c>
      <c r="AA720" s="92"/>
    </row>
    <row r="721" spans="1:27" s="67" customFormat="1" ht="15.75" customHeight="1" x14ac:dyDescent="0.2">
      <c r="A721" s="53" t="s">
        <v>150</v>
      </c>
      <c r="B721" s="53" t="s">
        <v>150</v>
      </c>
      <c r="C721" s="81" t="s">
        <v>419</v>
      </c>
      <c r="D721" s="82">
        <v>11260</v>
      </c>
      <c r="E721" s="81" t="s">
        <v>3</v>
      </c>
      <c r="F721" s="110"/>
      <c r="G721" s="47"/>
      <c r="H721" s="48" t="s">
        <v>54</v>
      </c>
      <c r="I721" s="48" t="s">
        <v>53</v>
      </c>
      <c r="J721" s="23" t="s">
        <v>89</v>
      </c>
      <c r="K721" s="86" t="s">
        <v>53</v>
      </c>
      <c r="L721" s="54"/>
      <c r="M721" s="122">
        <v>45295</v>
      </c>
      <c r="N721" s="122">
        <v>45295</v>
      </c>
      <c r="O721" s="48"/>
      <c r="P721" s="48"/>
      <c r="Q721" s="48"/>
      <c r="R721" s="48"/>
      <c r="S721" s="55">
        <f t="shared" si="48"/>
        <v>0</v>
      </c>
      <c r="T721" s="111"/>
      <c r="U721" s="112"/>
      <c r="V721" s="58">
        <v>1</v>
      </c>
      <c r="W721" s="42">
        <v>64.48</v>
      </c>
      <c r="X721" s="60">
        <f t="shared" si="46"/>
        <v>1</v>
      </c>
      <c r="Y721" s="61">
        <f t="shared" si="47"/>
        <v>64.48</v>
      </c>
      <c r="Z721" s="55">
        <f t="shared" si="49"/>
        <v>64.48</v>
      </c>
      <c r="AA721" s="92"/>
    </row>
    <row r="722" spans="1:27" s="67" customFormat="1" ht="15.75" customHeight="1" x14ac:dyDescent="0.2">
      <c r="A722" s="53" t="s">
        <v>150</v>
      </c>
      <c r="B722" s="53" t="s">
        <v>150</v>
      </c>
      <c r="C722" s="81" t="s">
        <v>102</v>
      </c>
      <c r="D722" s="82">
        <v>11210</v>
      </c>
      <c r="E722" s="81" t="s">
        <v>3</v>
      </c>
      <c r="F722" s="110"/>
      <c r="G722" s="47"/>
      <c r="H722" s="48" t="s">
        <v>54</v>
      </c>
      <c r="I722" s="48" t="s">
        <v>53</v>
      </c>
      <c r="J722" s="23" t="s">
        <v>813</v>
      </c>
      <c r="K722" s="86" t="s">
        <v>53</v>
      </c>
      <c r="L722" s="54"/>
      <c r="M722" s="122">
        <v>45309</v>
      </c>
      <c r="N722" s="122">
        <v>45309</v>
      </c>
      <c r="O722" s="48"/>
      <c r="P722" s="48"/>
      <c r="Q722" s="48"/>
      <c r="R722" s="48"/>
      <c r="S722" s="55">
        <f t="shared" si="48"/>
        <v>0</v>
      </c>
      <c r="T722" s="111"/>
      <c r="U722" s="112"/>
      <c r="V722" s="58">
        <v>1</v>
      </c>
      <c r="W722" s="42">
        <v>64.48</v>
      </c>
      <c r="X722" s="60">
        <f t="shared" si="46"/>
        <v>1</v>
      </c>
      <c r="Y722" s="61">
        <f t="shared" si="47"/>
        <v>64.48</v>
      </c>
      <c r="Z722" s="55">
        <f t="shared" si="49"/>
        <v>64.48</v>
      </c>
      <c r="AA722" s="92"/>
    </row>
    <row r="723" spans="1:27" s="67" customFormat="1" ht="15.75" customHeight="1" x14ac:dyDescent="0.2">
      <c r="A723" s="53" t="s">
        <v>150</v>
      </c>
      <c r="B723" s="53" t="s">
        <v>150</v>
      </c>
      <c r="C723" s="81" t="s">
        <v>221</v>
      </c>
      <c r="D723" s="82">
        <v>7739</v>
      </c>
      <c r="E723" s="81" t="s">
        <v>2</v>
      </c>
      <c r="F723" s="110"/>
      <c r="G723" s="47"/>
      <c r="H723" s="48" t="s">
        <v>54</v>
      </c>
      <c r="I723" s="48" t="s">
        <v>53</v>
      </c>
      <c r="J723" s="23" t="s">
        <v>814</v>
      </c>
      <c r="K723" s="86" t="s">
        <v>53</v>
      </c>
      <c r="L723" s="54"/>
      <c r="M723" s="122">
        <v>45308</v>
      </c>
      <c r="N723" s="122">
        <v>45308</v>
      </c>
      <c r="O723" s="48"/>
      <c r="P723" s="48"/>
      <c r="Q723" s="48"/>
      <c r="R723" s="48"/>
      <c r="S723" s="55">
        <f t="shared" si="48"/>
        <v>0</v>
      </c>
      <c r="T723" s="111"/>
      <c r="U723" s="112"/>
      <c r="V723" s="58">
        <v>1</v>
      </c>
      <c r="W723" s="42">
        <v>64.48</v>
      </c>
      <c r="X723" s="60">
        <f t="shared" si="46"/>
        <v>1</v>
      </c>
      <c r="Y723" s="61">
        <f t="shared" si="47"/>
        <v>64.48</v>
      </c>
      <c r="Z723" s="55">
        <f t="shared" si="49"/>
        <v>64.48</v>
      </c>
      <c r="AA723" s="92"/>
    </row>
    <row r="724" spans="1:27" s="67" customFormat="1" ht="15.75" customHeight="1" x14ac:dyDescent="0.2">
      <c r="A724" s="53" t="s">
        <v>150</v>
      </c>
      <c r="B724" s="53" t="s">
        <v>150</v>
      </c>
      <c r="C724" s="81" t="s">
        <v>79</v>
      </c>
      <c r="D724" s="82">
        <v>7573</v>
      </c>
      <c r="E724" s="81" t="s">
        <v>4</v>
      </c>
      <c r="F724" s="110"/>
      <c r="G724" s="47"/>
      <c r="H724" s="48" t="s">
        <v>54</v>
      </c>
      <c r="I724" s="48" t="s">
        <v>53</v>
      </c>
      <c r="J724" s="23" t="s">
        <v>236</v>
      </c>
      <c r="K724" s="86" t="s">
        <v>53</v>
      </c>
      <c r="L724" s="54"/>
      <c r="M724" s="122">
        <v>45302</v>
      </c>
      <c r="N724" s="122">
        <v>45302</v>
      </c>
      <c r="O724" s="48"/>
      <c r="P724" s="48"/>
      <c r="Q724" s="48"/>
      <c r="R724" s="48"/>
      <c r="S724" s="55">
        <f t="shared" si="48"/>
        <v>0</v>
      </c>
      <c r="T724" s="111"/>
      <c r="U724" s="112"/>
      <c r="V724" s="58">
        <v>1</v>
      </c>
      <c r="W724" s="42">
        <v>64.48</v>
      </c>
      <c r="X724" s="60">
        <f t="shared" si="46"/>
        <v>1</v>
      </c>
      <c r="Y724" s="61">
        <f t="shared" si="47"/>
        <v>64.48</v>
      </c>
      <c r="Z724" s="55">
        <f t="shared" si="49"/>
        <v>64.48</v>
      </c>
      <c r="AA724" s="92"/>
    </row>
    <row r="725" spans="1:27" s="67" customFormat="1" ht="15.75" customHeight="1" x14ac:dyDescent="0.2">
      <c r="A725" s="53" t="s">
        <v>150</v>
      </c>
      <c r="B725" s="53" t="s">
        <v>150</v>
      </c>
      <c r="C725" s="81" t="s">
        <v>114</v>
      </c>
      <c r="D725" s="82">
        <v>9082</v>
      </c>
      <c r="E725" s="81" t="s">
        <v>2</v>
      </c>
      <c r="F725" s="110"/>
      <c r="G725" s="47"/>
      <c r="H725" s="48" t="s">
        <v>54</v>
      </c>
      <c r="I725" s="48" t="s">
        <v>53</v>
      </c>
      <c r="J725" s="23" t="s">
        <v>397</v>
      </c>
      <c r="K725" s="86" t="s">
        <v>53</v>
      </c>
      <c r="L725" s="54"/>
      <c r="M725" s="122">
        <v>45307</v>
      </c>
      <c r="N725" s="122">
        <v>45307</v>
      </c>
      <c r="O725" s="48"/>
      <c r="P725" s="48"/>
      <c r="Q725" s="48"/>
      <c r="R725" s="48"/>
      <c r="S725" s="55">
        <f t="shared" si="48"/>
        <v>0</v>
      </c>
      <c r="T725" s="111"/>
      <c r="U725" s="112"/>
      <c r="V725" s="58">
        <v>1</v>
      </c>
      <c r="W725" s="42">
        <v>64.48</v>
      </c>
      <c r="X725" s="60">
        <f t="shared" si="46"/>
        <v>1</v>
      </c>
      <c r="Y725" s="61">
        <f t="shared" si="47"/>
        <v>64.48</v>
      </c>
      <c r="Z725" s="55">
        <f t="shared" si="49"/>
        <v>64.48</v>
      </c>
      <c r="AA725" s="92"/>
    </row>
    <row r="726" spans="1:27" s="67" customFormat="1" ht="15.75" customHeight="1" x14ac:dyDescent="0.2">
      <c r="A726" s="53" t="s">
        <v>150</v>
      </c>
      <c r="B726" s="53" t="s">
        <v>150</v>
      </c>
      <c r="C726" s="81" t="s">
        <v>207</v>
      </c>
      <c r="D726" s="82">
        <v>9109</v>
      </c>
      <c r="E726" s="81" t="s">
        <v>2</v>
      </c>
      <c r="F726" s="110"/>
      <c r="G726" s="47"/>
      <c r="H726" s="48" t="s">
        <v>54</v>
      </c>
      <c r="I726" s="48" t="s">
        <v>53</v>
      </c>
      <c r="J726" s="23" t="s">
        <v>343</v>
      </c>
      <c r="K726" s="86" t="s">
        <v>53</v>
      </c>
      <c r="L726" s="54"/>
      <c r="M726" s="122">
        <v>45296</v>
      </c>
      <c r="N726" s="122">
        <v>45296</v>
      </c>
      <c r="O726" s="48"/>
      <c r="P726" s="48"/>
      <c r="Q726" s="48"/>
      <c r="R726" s="48"/>
      <c r="S726" s="55">
        <f t="shared" si="48"/>
        <v>0</v>
      </c>
      <c r="T726" s="111"/>
      <c r="U726" s="112"/>
      <c r="V726" s="58">
        <v>1</v>
      </c>
      <c r="W726" s="42">
        <v>64.48</v>
      </c>
      <c r="X726" s="60">
        <f t="shared" si="46"/>
        <v>1</v>
      </c>
      <c r="Y726" s="61">
        <f t="shared" si="47"/>
        <v>64.48</v>
      </c>
      <c r="Z726" s="55">
        <f t="shared" si="49"/>
        <v>64.48</v>
      </c>
      <c r="AA726" s="92"/>
    </row>
    <row r="727" spans="1:27" s="67" customFormat="1" ht="15.75" customHeight="1" x14ac:dyDescent="0.2">
      <c r="A727" s="53" t="s">
        <v>150</v>
      </c>
      <c r="B727" s="53" t="s">
        <v>150</v>
      </c>
      <c r="C727" s="81" t="s">
        <v>207</v>
      </c>
      <c r="D727" s="82">
        <v>9109</v>
      </c>
      <c r="E727" s="81" t="s">
        <v>2</v>
      </c>
      <c r="F727" s="110"/>
      <c r="G727" s="47"/>
      <c r="H727" s="48" t="s">
        <v>54</v>
      </c>
      <c r="I727" s="48" t="s">
        <v>53</v>
      </c>
      <c r="J727" s="23" t="s">
        <v>343</v>
      </c>
      <c r="K727" s="86" t="s">
        <v>53</v>
      </c>
      <c r="L727" s="54"/>
      <c r="M727" s="122">
        <v>45293</v>
      </c>
      <c r="N727" s="122">
        <v>45293</v>
      </c>
      <c r="O727" s="48"/>
      <c r="P727" s="48"/>
      <c r="Q727" s="48"/>
      <c r="R727" s="48"/>
      <c r="S727" s="55">
        <f t="shared" si="48"/>
        <v>0</v>
      </c>
      <c r="T727" s="111"/>
      <c r="U727" s="112"/>
      <c r="V727" s="58">
        <v>1</v>
      </c>
      <c r="W727" s="42">
        <v>64.48</v>
      </c>
      <c r="X727" s="60">
        <f t="shared" si="46"/>
        <v>1</v>
      </c>
      <c r="Y727" s="61">
        <f t="shared" si="47"/>
        <v>64.48</v>
      </c>
      <c r="Z727" s="55">
        <f t="shared" si="49"/>
        <v>64.48</v>
      </c>
      <c r="AA727" s="92"/>
    </row>
    <row r="728" spans="1:27" s="67" customFormat="1" ht="15.75" customHeight="1" x14ac:dyDescent="0.2">
      <c r="A728" s="53" t="s">
        <v>150</v>
      </c>
      <c r="B728" s="53" t="s">
        <v>150</v>
      </c>
      <c r="C728" s="81" t="s">
        <v>62</v>
      </c>
      <c r="D728" s="82">
        <v>9812</v>
      </c>
      <c r="E728" s="81" t="s">
        <v>2</v>
      </c>
      <c r="F728" s="110"/>
      <c r="G728" s="47"/>
      <c r="H728" s="48" t="s">
        <v>54</v>
      </c>
      <c r="I728" s="48" t="s">
        <v>53</v>
      </c>
      <c r="J728" s="23" t="s">
        <v>801</v>
      </c>
      <c r="K728" s="86" t="s">
        <v>53</v>
      </c>
      <c r="L728" s="54"/>
      <c r="M728" s="122">
        <v>45295</v>
      </c>
      <c r="N728" s="122">
        <v>45295</v>
      </c>
      <c r="O728" s="48"/>
      <c r="P728" s="48"/>
      <c r="Q728" s="48"/>
      <c r="R728" s="48"/>
      <c r="S728" s="55">
        <f t="shared" si="48"/>
        <v>0</v>
      </c>
      <c r="T728" s="111"/>
      <c r="U728" s="112"/>
      <c r="V728" s="58">
        <v>1</v>
      </c>
      <c r="W728" s="42">
        <v>64.48</v>
      </c>
      <c r="X728" s="60">
        <f t="shared" si="46"/>
        <v>1</v>
      </c>
      <c r="Y728" s="61">
        <f t="shared" si="47"/>
        <v>64.48</v>
      </c>
      <c r="Z728" s="55">
        <f t="shared" si="49"/>
        <v>64.48</v>
      </c>
      <c r="AA728" s="92"/>
    </row>
    <row r="729" spans="1:27" s="67" customFormat="1" ht="15.75" customHeight="1" x14ac:dyDescent="0.2">
      <c r="A729" s="53" t="s">
        <v>150</v>
      </c>
      <c r="B729" s="53" t="s">
        <v>150</v>
      </c>
      <c r="C729" s="81" t="s">
        <v>225</v>
      </c>
      <c r="D729" s="82">
        <v>10240</v>
      </c>
      <c r="E729" s="81" t="s">
        <v>2</v>
      </c>
      <c r="F729" s="110"/>
      <c r="G729" s="47"/>
      <c r="H729" s="48" t="s">
        <v>54</v>
      </c>
      <c r="I729" s="48" t="s">
        <v>53</v>
      </c>
      <c r="J729" s="23" t="s">
        <v>815</v>
      </c>
      <c r="K729" s="86" t="s">
        <v>53</v>
      </c>
      <c r="L729" s="54"/>
      <c r="M729" s="122">
        <v>45310</v>
      </c>
      <c r="N729" s="122">
        <v>45310</v>
      </c>
      <c r="O729" s="48"/>
      <c r="P729" s="48"/>
      <c r="Q729" s="48"/>
      <c r="R729" s="48"/>
      <c r="S729" s="55">
        <f t="shared" si="48"/>
        <v>0</v>
      </c>
      <c r="T729" s="111"/>
      <c r="U729" s="112"/>
      <c r="V729" s="58">
        <v>1</v>
      </c>
      <c r="W729" s="42">
        <v>128.97999999999999</v>
      </c>
      <c r="X729" s="60">
        <f t="shared" si="46"/>
        <v>1</v>
      </c>
      <c r="Y729" s="61">
        <f t="shared" si="47"/>
        <v>128.97999999999999</v>
      </c>
      <c r="Z729" s="55">
        <f t="shared" si="49"/>
        <v>128.97999999999999</v>
      </c>
      <c r="AA729" s="92"/>
    </row>
    <row r="730" spans="1:27" s="67" customFormat="1" ht="15.75" customHeight="1" x14ac:dyDescent="0.2">
      <c r="A730" s="53" t="s">
        <v>150</v>
      </c>
      <c r="B730" s="53" t="s">
        <v>150</v>
      </c>
      <c r="C730" s="81" t="s">
        <v>226</v>
      </c>
      <c r="D730" s="82">
        <v>7239</v>
      </c>
      <c r="E730" s="81" t="s">
        <v>4</v>
      </c>
      <c r="F730" s="110"/>
      <c r="G730" s="47"/>
      <c r="H730" s="48" t="s">
        <v>54</v>
      </c>
      <c r="I730" s="48" t="s">
        <v>53</v>
      </c>
      <c r="J730" s="23" t="s">
        <v>816</v>
      </c>
      <c r="K730" s="86" t="s">
        <v>53</v>
      </c>
      <c r="L730" s="54"/>
      <c r="M730" s="122">
        <v>45265</v>
      </c>
      <c r="N730" s="122">
        <v>45266</v>
      </c>
      <c r="O730" s="48"/>
      <c r="P730" s="48"/>
      <c r="Q730" s="48"/>
      <c r="R730" s="48"/>
      <c r="S730" s="55">
        <f t="shared" si="48"/>
        <v>0</v>
      </c>
      <c r="T730" s="111">
        <v>1</v>
      </c>
      <c r="U730" s="112">
        <v>150.66999999999999</v>
      </c>
      <c r="V730" s="58">
        <v>1</v>
      </c>
      <c r="W730" s="42">
        <v>0</v>
      </c>
      <c r="X730" s="60">
        <f t="shared" si="46"/>
        <v>2</v>
      </c>
      <c r="Y730" s="61">
        <f t="shared" si="47"/>
        <v>150.66999999999999</v>
      </c>
      <c r="Z730" s="55">
        <f t="shared" si="49"/>
        <v>150.66999999999999</v>
      </c>
      <c r="AA730" s="92"/>
    </row>
    <row r="731" spans="1:27" s="67" customFormat="1" ht="15.75" customHeight="1" x14ac:dyDescent="0.2">
      <c r="A731" s="53" t="s">
        <v>150</v>
      </c>
      <c r="B731" s="53" t="s">
        <v>150</v>
      </c>
      <c r="C731" s="81" t="s">
        <v>71</v>
      </c>
      <c r="D731" s="82">
        <v>10894</v>
      </c>
      <c r="E731" s="81" t="s">
        <v>4</v>
      </c>
      <c r="F731" s="110"/>
      <c r="G731" s="47"/>
      <c r="H731" s="48" t="s">
        <v>54</v>
      </c>
      <c r="I731" s="48" t="s">
        <v>53</v>
      </c>
      <c r="J731" s="23" t="s">
        <v>817</v>
      </c>
      <c r="K731" s="86" t="s">
        <v>53</v>
      </c>
      <c r="L731" s="54"/>
      <c r="M731" s="122">
        <v>45236</v>
      </c>
      <c r="N731" s="122">
        <v>45236</v>
      </c>
      <c r="O731" s="48"/>
      <c r="P731" s="48"/>
      <c r="Q731" s="48"/>
      <c r="R731" s="48"/>
      <c r="S731" s="55">
        <f t="shared" si="48"/>
        <v>0</v>
      </c>
      <c r="T731" s="111">
        <v>1</v>
      </c>
      <c r="U731" s="112">
        <v>150.66999999999999</v>
      </c>
      <c r="V731" s="58">
        <v>1</v>
      </c>
      <c r="W731" s="42">
        <v>0</v>
      </c>
      <c r="X731" s="60">
        <f t="shared" si="46"/>
        <v>2</v>
      </c>
      <c r="Y731" s="61">
        <f t="shared" si="47"/>
        <v>150.66999999999999</v>
      </c>
      <c r="Z731" s="55">
        <f t="shared" si="49"/>
        <v>150.66999999999999</v>
      </c>
      <c r="AA731" s="92"/>
    </row>
    <row r="732" spans="1:27" s="67" customFormat="1" ht="15.75" customHeight="1" x14ac:dyDescent="0.2">
      <c r="A732" s="53" t="s">
        <v>150</v>
      </c>
      <c r="B732" s="53" t="s">
        <v>150</v>
      </c>
      <c r="C732" s="81" t="s">
        <v>64</v>
      </c>
      <c r="D732" s="82">
        <v>11187</v>
      </c>
      <c r="E732" s="81" t="s">
        <v>3</v>
      </c>
      <c r="F732" s="110"/>
      <c r="G732" s="47"/>
      <c r="H732" s="48" t="s">
        <v>54</v>
      </c>
      <c r="I732" s="48" t="s">
        <v>53</v>
      </c>
      <c r="J732" s="23" t="s">
        <v>589</v>
      </c>
      <c r="K732" s="86" t="s">
        <v>53</v>
      </c>
      <c r="L732" s="54"/>
      <c r="M732" s="122">
        <v>45252</v>
      </c>
      <c r="N732" s="122">
        <v>45252</v>
      </c>
      <c r="O732" s="48"/>
      <c r="P732" s="48"/>
      <c r="Q732" s="48"/>
      <c r="R732" s="48"/>
      <c r="S732" s="55">
        <f t="shared" si="48"/>
        <v>0</v>
      </c>
      <c r="T732" s="111">
        <v>1</v>
      </c>
      <c r="U732" s="112">
        <v>150.66999999999999</v>
      </c>
      <c r="V732" s="58">
        <v>1</v>
      </c>
      <c r="W732" s="42">
        <v>0</v>
      </c>
      <c r="X732" s="60">
        <f t="shared" si="46"/>
        <v>2</v>
      </c>
      <c r="Y732" s="61">
        <f t="shared" si="47"/>
        <v>150.66999999999999</v>
      </c>
      <c r="Z732" s="55">
        <f t="shared" si="49"/>
        <v>150.66999999999999</v>
      </c>
      <c r="AA732" s="92"/>
    </row>
    <row r="733" spans="1:27" s="67" customFormat="1" ht="15.75" customHeight="1" x14ac:dyDescent="0.2">
      <c r="A733" s="53" t="s">
        <v>150</v>
      </c>
      <c r="B733" s="53" t="s">
        <v>150</v>
      </c>
      <c r="C733" s="81" t="s">
        <v>82</v>
      </c>
      <c r="D733" s="82">
        <v>11205</v>
      </c>
      <c r="E733" s="81" t="s">
        <v>3</v>
      </c>
      <c r="F733" s="110"/>
      <c r="G733" s="47"/>
      <c r="H733" s="48" t="s">
        <v>54</v>
      </c>
      <c r="I733" s="48" t="s">
        <v>53</v>
      </c>
      <c r="J733" s="23" t="s">
        <v>542</v>
      </c>
      <c r="K733" s="86" t="s">
        <v>53</v>
      </c>
      <c r="L733" s="54"/>
      <c r="M733" s="122">
        <v>45235</v>
      </c>
      <c r="N733" s="122">
        <v>45235</v>
      </c>
      <c r="O733" s="48"/>
      <c r="P733" s="48"/>
      <c r="Q733" s="48"/>
      <c r="R733" s="48"/>
      <c r="S733" s="55">
        <f t="shared" si="48"/>
        <v>0</v>
      </c>
      <c r="T733" s="111">
        <v>1</v>
      </c>
      <c r="U733" s="112">
        <v>150.66999999999999</v>
      </c>
      <c r="V733" s="58">
        <v>1</v>
      </c>
      <c r="W733" s="42">
        <v>0</v>
      </c>
      <c r="X733" s="60">
        <f t="shared" si="46"/>
        <v>2</v>
      </c>
      <c r="Y733" s="61">
        <f t="shared" si="47"/>
        <v>150.66999999999999</v>
      </c>
      <c r="Z733" s="55">
        <f t="shared" si="49"/>
        <v>150.66999999999999</v>
      </c>
      <c r="AA733" s="92"/>
    </row>
    <row r="734" spans="1:27" s="67" customFormat="1" ht="15.75" customHeight="1" x14ac:dyDescent="0.2">
      <c r="A734" s="53" t="s">
        <v>150</v>
      </c>
      <c r="B734" s="53" t="s">
        <v>150</v>
      </c>
      <c r="C734" s="81" t="s">
        <v>38</v>
      </c>
      <c r="D734" s="82">
        <v>7755</v>
      </c>
      <c r="E734" s="81" t="s">
        <v>3</v>
      </c>
      <c r="F734" s="110"/>
      <c r="G734" s="47"/>
      <c r="H734" s="48" t="s">
        <v>54</v>
      </c>
      <c r="I734" s="48" t="s">
        <v>53</v>
      </c>
      <c r="J734" s="23" t="s">
        <v>818</v>
      </c>
      <c r="K734" s="86" t="s">
        <v>53</v>
      </c>
      <c r="L734" s="54"/>
      <c r="M734" s="122">
        <v>45273</v>
      </c>
      <c r="N734" s="122">
        <v>45273</v>
      </c>
      <c r="O734" s="48"/>
      <c r="P734" s="48"/>
      <c r="Q734" s="48"/>
      <c r="R734" s="48"/>
      <c r="S734" s="55">
        <f t="shared" si="48"/>
        <v>0</v>
      </c>
      <c r="T734" s="111">
        <v>1</v>
      </c>
      <c r="U734" s="112">
        <v>150.66999999999999</v>
      </c>
      <c r="V734" s="58">
        <v>1</v>
      </c>
      <c r="W734" s="42">
        <v>0</v>
      </c>
      <c r="X734" s="60">
        <f t="shared" si="46"/>
        <v>2</v>
      </c>
      <c r="Y734" s="61">
        <f t="shared" si="47"/>
        <v>150.66999999999999</v>
      </c>
      <c r="Z734" s="55">
        <f t="shared" si="49"/>
        <v>150.66999999999999</v>
      </c>
      <c r="AA734" s="92"/>
    </row>
    <row r="735" spans="1:27" s="67" customFormat="1" ht="15.75" customHeight="1" x14ac:dyDescent="0.2">
      <c r="A735" s="53" t="s">
        <v>150</v>
      </c>
      <c r="B735" s="53" t="s">
        <v>150</v>
      </c>
      <c r="C735" s="81" t="s">
        <v>191</v>
      </c>
      <c r="D735" s="82">
        <v>8374</v>
      </c>
      <c r="E735" s="81" t="s">
        <v>4</v>
      </c>
      <c r="F735" s="110"/>
      <c r="G735" s="47"/>
      <c r="H735" s="48" t="s">
        <v>54</v>
      </c>
      <c r="I735" s="48" t="s">
        <v>53</v>
      </c>
      <c r="J735" s="23" t="s">
        <v>819</v>
      </c>
      <c r="K735" s="86" t="s">
        <v>53</v>
      </c>
      <c r="L735" s="54"/>
      <c r="M735" s="122">
        <v>45253</v>
      </c>
      <c r="N735" s="122">
        <v>45254</v>
      </c>
      <c r="O735" s="48"/>
      <c r="P735" s="48"/>
      <c r="Q735" s="48"/>
      <c r="R735" s="48"/>
      <c r="S735" s="55">
        <f t="shared" si="48"/>
        <v>0</v>
      </c>
      <c r="T735" s="111">
        <v>1</v>
      </c>
      <c r="U735" s="112">
        <v>150.66999999999999</v>
      </c>
      <c r="V735" s="58">
        <v>1</v>
      </c>
      <c r="W735" s="42">
        <v>0</v>
      </c>
      <c r="X735" s="60">
        <f t="shared" si="46"/>
        <v>2</v>
      </c>
      <c r="Y735" s="61">
        <f t="shared" si="47"/>
        <v>150.66999999999999</v>
      </c>
      <c r="Z735" s="55">
        <f t="shared" si="49"/>
        <v>150.66999999999999</v>
      </c>
      <c r="AA735" s="92"/>
    </row>
    <row r="736" spans="1:27" s="67" customFormat="1" ht="15.75" customHeight="1" x14ac:dyDescent="0.2">
      <c r="A736" s="53" t="s">
        <v>150</v>
      </c>
      <c r="B736" s="53" t="s">
        <v>150</v>
      </c>
      <c r="C736" s="81" t="s">
        <v>283</v>
      </c>
      <c r="D736" s="82">
        <v>8266</v>
      </c>
      <c r="E736" s="81" t="s">
        <v>3</v>
      </c>
      <c r="F736" s="110"/>
      <c r="G736" s="47"/>
      <c r="H736" s="48" t="s">
        <v>54</v>
      </c>
      <c r="I736" s="48" t="s">
        <v>53</v>
      </c>
      <c r="J736" s="23" t="s">
        <v>820</v>
      </c>
      <c r="K736" s="86" t="s">
        <v>53</v>
      </c>
      <c r="L736" s="54"/>
      <c r="M736" s="122">
        <v>45273</v>
      </c>
      <c r="N736" s="122">
        <v>45273</v>
      </c>
      <c r="O736" s="48"/>
      <c r="P736" s="48"/>
      <c r="Q736" s="48"/>
      <c r="R736" s="48"/>
      <c r="S736" s="55">
        <f t="shared" si="48"/>
        <v>0</v>
      </c>
      <c r="T736" s="111">
        <v>1</v>
      </c>
      <c r="U736" s="112">
        <v>150.66999999999999</v>
      </c>
      <c r="V736" s="58">
        <v>1</v>
      </c>
      <c r="W736" s="42">
        <v>0</v>
      </c>
      <c r="X736" s="60">
        <f t="shared" si="46"/>
        <v>2</v>
      </c>
      <c r="Y736" s="61">
        <f t="shared" si="47"/>
        <v>150.66999999999999</v>
      </c>
      <c r="Z736" s="55">
        <f t="shared" si="49"/>
        <v>150.66999999999999</v>
      </c>
      <c r="AA736" s="92"/>
    </row>
    <row r="737" spans="1:27" s="67" customFormat="1" ht="15.75" customHeight="1" x14ac:dyDescent="0.2">
      <c r="A737" s="53" t="s">
        <v>150</v>
      </c>
      <c r="B737" s="53" t="s">
        <v>150</v>
      </c>
      <c r="C737" s="81" t="s">
        <v>232</v>
      </c>
      <c r="D737" s="82">
        <v>10603</v>
      </c>
      <c r="E737" s="81" t="s">
        <v>4</v>
      </c>
      <c r="F737" s="110"/>
      <c r="G737" s="47"/>
      <c r="H737" s="48" t="s">
        <v>54</v>
      </c>
      <c r="I737" s="48" t="s">
        <v>53</v>
      </c>
      <c r="J737" s="23" t="s">
        <v>451</v>
      </c>
      <c r="K737" s="86" t="s">
        <v>53</v>
      </c>
      <c r="L737" s="54"/>
      <c r="M737" s="122">
        <v>45271</v>
      </c>
      <c r="N737" s="122">
        <v>45271</v>
      </c>
      <c r="O737" s="48"/>
      <c r="P737" s="48"/>
      <c r="Q737" s="48"/>
      <c r="R737" s="48"/>
      <c r="S737" s="55">
        <f t="shared" si="48"/>
        <v>0</v>
      </c>
      <c r="T737" s="111">
        <v>1</v>
      </c>
      <c r="U737" s="112">
        <v>150.66999999999999</v>
      </c>
      <c r="V737" s="58">
        <v>1</v>
      </c>
      <c r="W737" s="42">
        <v>0</v>
      </c>
      <c r="X737" s="60">
        <f t="shared" si="46"/>
        <v>2</v>
      </c>
      <c r="Y737" s="61">
        <f t="shared" si="47"/>
        <v>150.66999999999999</v>
      </c>
      <c r="Z737" s="55">
        <f t="shared" si="49"/>
        <v>150.66999999999999</v>
      </c>
      <c r="AA737" s="92"/>
    </row>
    <row r="738" spans="1:27" s="67" customFormat="1" ht="15.75" customHeight="1" x14ac:dyDescent="0.2">
      <c r="A738" s="53" t="s">
        <v>150</v>
      </c>
      <c r="B738" s="53" t="s">
        <v>150</v>
      </c>
      <c r="C738" s="81" t="s">
        <v>82</v>
      </c>
      <c r="D738" s="82">
        <v>11205</v>
      </c>
      <c r="E738" s="81" t="s">
        <v>3</v>
      </c>
      <c r="F738" s="110"/>
      <c r="G738" s="47"/>
      <c r="H738" s="48" t="s">
        <v>54</v>
      </c>
      <c r="I738" s="48" t="s">
        <v>53</v>
      </c>
      <c r="J738" s="23" t="s">
        <v>821</v>
      </c>
      <c r="K738" s="86" t="s">
        <v>53</v>
      </c>
      <c r="L738" s="54"/>
      <c r="M738" s="122">
        <v>45230</v>
      </c>
      <c r="N738" s="122">
        <v>45230</v>
      </c>
      <c r="O738" s="48"/>
      <c r="P738" s="48"/>
      <c r="Q738" s="48"/>
      <c r="R738" s="48"/>
      <c r="S738" s="55">
        <f t="shared" si="48"/>
        <v>0</v>
      </c>
      <c r="T738" s="111">
        <v>1</v>
      </c>
      <c r="U738" s="112">
        <v>150.66999999999999</v>
      </c>
      <c r="V738" s="58">
        <v>1</v>
      </c>
      <c r="W738" s="42">
        <v>0</v>
      </c>
      <c r="X738" s="60">
        <f t="shared" si="46"/>
        <v>2</v>
      </c>
      <c r="Y738" s="61">
        <f t="shared" si="47"/>
        <v>150.66999999999999</v>
      </c>
      <c r="Z738" s="55">
        <f t="shared" si="49"/>
        <v>150.66999999999999</v>
      </c>
      <c r="AA738" s="92"/>
    </row>
    <row r="739" spans="1:27" s="67" customFormat="1" ht="15.75" customHeight="1" x14ac:dyDescent="0.2">
      <c r="A739" s="53" t="s">
        <v>150</v>
      </c>
      <c r="B739" s="53" t="s">
        <v>150</v>
      </c>
      <c r="C739" s="81" t="s">
        <v>82</v>
      </c>
      <c r="D739" s="82">
        <v>11205</v>
      </c>
      <c r="E739" s="81" t="s">
        <v>3</v>
      </c>
      <c r="F739" s="110"/>
      <c r="G739" s="47"/>
      <c r="H739" s="48" t="s">
        <v>54</v>
      </c>
      <c r="I739" s="48" t="s">
        <v>53</v>
      </c>
      <c r="J739" s="23" t="s">
        <v>822</v>
      </c>
      <c r="K739" s="86" t="s">
        <v>53</v>
      </c>
      <c r="L739" s="54"/>
      <c r="M739" s="122">
        <v>45259</v>
      </c>
      <c r="N739" s="122">
        <v>45259</v>
      </c>
      <c r="O739" s="48"/>
      <c r="P739" s="48"/>
      <c r="Q739" s="48"/>
      <c r="R739" s="48"/>
      <c r="S739" s="55">
        <f t="shared" si="48"/>
        <v>0</v>
      </c>
      <c r="T739" s="111">
        <v>1</v>
      </c>
      <c r="U739" s="112">
        <v>150.66999999999999</v>
      </c>
      <c r="V739" s="58">
        <v>1</v>
      </c>
      <c r="W739" s="42">
        <v>0</v>
      </c>
      <c r="X739" s="60">
        <f t="shared" si="46"/>
        <v>2</v>
      </c>
      <c r="Y739" s="61">
        <f t="shared" si="47"/>
        <v>150.66999999999999</v>
      </c>
      <c r="Z739" s="55">
        <f t="shared" si="49"/>
        <v>150.66999999999999</v>
      </c>
      <c r="AA739" s="92"/>
    </row>
    <row r="740" spans="1:27" s="67" customFormat="1" ht="15.75" customHeight="1" x14ac:dyDescent="0.2">
      <c r="A740" s="53" t="s">
        <v>150</v>
      </c>
      <c r="B740" s="53" t="s">
        <v>150</v>
      </c>
      <c r="C740" s="81" t="s">
        <v>492</v>
      </c>
      <c r="D740" s="82">
        <v>9407</v>
      </c>
      <c r="E740" s="81" t="s">
        <v>4</v>
      </c>
      <c r="F740" s="110"/>
      <c r="G740" s="47"/>
      <c r="H740" s="48" t="s">
        <v>54</v>
      </c>
      <c r="I740" s="48" t="s">
        <v>53</v>
      </c>
      <c r="J740" s="23" t="s">
        <v>430</v>
      </c>
      <c r="K740" s="86" t="s">
        <v>53</v>
      </c>
      <c r="L740" s="54"/>
      <c r="M740" s="122">
        <v>45266</v>
      </c>
      <c r="N740" s="122">
        <v>45266</v>
      </c>
      <c r="O740" s="48"/>
      <c r="P740" s="48"/>
      <c r="Q740" s="48"/>
      <c r="R740" s="48"/>
      <c r="S740" s="55">
        <f t="shared" si="48"/>
        <v>0</v>
      </c>
      <c r="T740" s="111">
        <v>1</v>
      </c>
      <c r="U740" s="112">
        <v>150.66999999999999</v>
      </c>
      <c r="V740" s="58">
        <v>1</v>
      </c>
      <c r="W740" s="42">
        <v>0</v>
      </c>
      <c r="X740" s="60">
        <f t="shared" si="46"/>
        <v>2</v>
      </c>
      <c r="Y740" s="61">
        <f t="shared" si="47"/>
        <v>150.66999999999999</v>
      </c>
      <c r="Z740" s="55">
        <f t="shared" si="49"/>
        <v>150.66999999999999</v>
      </c>
      <c r="AA740" s="92"/>
    </row>
    <row r="741" spans="1:27" s="67" customFormat="1" ht="15.75" customHeight="1" x14ac:dyDescent="0.2">
      <c r="A741" s="53" t="s">
        <v>150</v>
      </c>
      <c r="B741" s="53" t="s">
        <v>150</v>
      </c>
      <c r="C741" s="81" t="s">
        <v>103</v>
      </c>
      <c r="D741" s="82">
        <v>5727</v>
      </c>
      <c r="E741" s="81" t="s">
        <v>4</v>
      </c>
      <c r="F741" s="110"/>
      <c r="G741" s="47"/>
      <c r="H741" s="48" t="s">
        <v>54</v>
      </c>
      <c r="I741" s="48" t="s">
        <v>53</v>
      </c>
      <c r="J741" s="23" t="s">
        <v>273</v>
      </c>
      <c r="K741" s="86" t="s">
        <v>53</v>
      </c>
      <c r="L741" s="54"/>
      <c r="M741" s="122">
        <v>45154</v>
      </c>
      <c r="N741" s="122">
        <v>45155</v>
      </c>
      <c r="O741" s="48"/>
      <c r="P741" s="48"/>
      <c r="Q741" s="48"/>
      <c r="R741" s="48"/>
      <c r="S741" s="55">
        <f t="shared" si="48"/>
        <v>0</v>
      </c>
      <c r="T741" s="111">
        <v>1</v>
      </c>
      <c r="U741" s="112">
        <v>150.66999999999999</v>
      </c>
      <c r="V741" s="58">
        <v>1</v>
      </c>
      <c r="W741" s="42">
        <v>0</v>
      </c>
      <c r="X741" s="60">
        <f t="shared" si="46"/>
        <v>2</v>
      </c>
      <c r="Y741" s="61">
        <f t="shared" si="47"/>
        <v>150.66999999999999</v>
      </c>
      <c r="Z741" s="55">
        <f t="shared" si="49"/>
        <v>150.66999999999999</v>
      </c>
      <c r="AA741" s="92"/>
    </row>
    <row r="742" spans="1:27" s="67" customFormat="1" ht="15.75" customHeight="1" x14ac:dyDescent="0.2">
      <c r="A742" s="53" t="s">
        <v>150</v>
      </c>
      <c r="B742" s="53" t="s">
        <v>150</v>
      </c>
      <c r="C742" s="81" t="s">
        <v>103</v>
      </c>
      <c r="D742" s="82">
        <v>5727</v>
      </c>
      <c r="E742" s="81" t="s">
        <v>4</v>
      </c>
      <c r="F742" s="110"/>
      <c r="G742" s="47"/>
      <c r="H742" s="48" t="s">
        <v>54</v>
      </c>
      <c r="I742" s="48" t="s">
        <v>53</v>
      </c>
      <c r="J742" s="23" t="s">
        <v>823</v>
      </c>
      <c r="K742" s="86" t="s">
        <v>53</v>
      </c>
      <c r="L742" s="54"/>
      <c r="M742" s="122">
        <v>45204</v>
      </c>
      <c r="N742" s="122">
        <v>45205</v>
      </c>
      <c r="O742" s="48"/>
      <c r="P742" s="48"/>
      <c r="Q742" s="48"/>
      <c r="R742" s="48"/>
      <c r="S742" s="55">
        <f t="shared" si="48"/>
        <v>0</v>
      </c>
      <c r="T742" s="111">
        <v>1</v>
      </c>
      <c r="U742" s="112">
        <v>150.66999999999999</v>
      </c>
      <c r="V742" s="58">
        <v>1</v>
      </c>
      <c r="W742" s="42">
        <v>0</v>
      </c>
      <c r="X742" s="60">
        <f t="shared" si="46"/>
        <v>2</v>
      </c>
      <c r="Y742" s="61">
        <f t="shared" si="47"/>
        <v>150.66999999999999</v>
      </c>
      <c r="Z742" s="55">
        <f t="shared" si="49"/>
        <v>150.66999999999999</v>
      </c>
      <c r="AA742" s="92"/>
    </row>
    <row r="743" spans="1:27" s="67" customFormat="1" ht="15.75" customHeight="1" x14ac:dyDescent="0.2">
      <c r="A743" s="53" t="s">
        <v>150</v>
      </c>
      <c r="B743" s="53" t="s">
        <v>150</v>
      </c>
      <c r="C743" s="81" t="s">
        <v>71</v>
      </c>
      <c r="D743" s="82">
        <v>10894</v>
      </c>
      <c r="E743" s="81" t="s">
        <v>4</v>
      </c>
      <c r="F743" s="110"/>
      <c r="G743" s="47"/>
      <c r="H743" s="48" t="s">
        <v>54</v>
      </c>
      <c r="I743" s="48" t="s">
        <v>53</v>
      </c>
      <c r="J743" s="23" t="s">
        <v>542</v>
      </c>
      <c r="K743" s="86" t="s">
        <v>53</v>
      </c>
      <c r="L743" s="54"/>
      <c r="M743" s="122">
        <v>45235</v>
      </c>
      <c r="N743" s="122">
        <v>45235</v>
      </c>
      <c r="O743" s="48"/>
      <c r="P743" s="48"/>
      <c r="Q743" s="48"/>
      <c r="R743" s="48"/>
      <c r="S743" s="55">
        <f t="shared" si="48"/>
        <v>0</v>
      </c>
      <c r="T743" s="111">
        <v>1</v>
      </c>
      <c r="U743" s="112">
        <v>150.66999999999999</v>
      </c>
      <c r="V743" s="58">
        <v>1</v>
      </c>
      <c r="W743" s="42">
        <v>0</v>
      </c>
      <c r="X743" s="60">
        <f t="shared" si="46"/>
        <v>2</v>
      </c>
      <c r="Y743" s="61">
        <f t="shared" si="47"/>
        <v>150.66999999999999</v>
      </c>
      <c r="Z743" s="55">
        <f t="shared" si="49"/>
        <v>150.66999999999999</v>
      </c>
      <c r="AA743" s="92"/>
    </row>
    <row r="744" spans="1:27" s="67" customFormat="1" ht="15.75" customHeight="1" x14ac:dyDescent="0.2">
      <c r="A744" s="53" t="s">
        <v>150</v>
      </c>
      <c r="B744" s="53" t="s">
        <v>150</v>
      </c>
      <c r="C744" s="81" t="s">
        <v>469</v>
      </c>
      <c r="D744" s="82">
        <v>11321</v>
      </c>
      <c r="E744" s="81" t="s">
        <v>3</v>
      </c>
      <c r="F744" s="110"/>
      <c r="G744" s="47"/>
      <c r="H744" s="48" t="s">
        <v>54</v>
      </c>
      <c r="I744" s="48" t="s">
        <v>53</v>
      </c>
      <c r="J744" s="23" t="s">
        <v>824</v>
      </c>
      <c r="K744" s="86" t="s">
        <v>53</v>
      </c>
      <c r="L744" s="54"/>
      <c r="M744" s="122">
        <v>45268</v>
      </c>
      <c r="N744" s="122">
        <v>45268</v>
      </c>
      <c r="O744" s="48"/>
      <c r="P744" s="48"/>
      <c r="Q744" s="48"/>
      <c r="R744" s="48"/>
      <c r="S744" s="55">
        <f t="shared" si="48"/>
        <v>0</v>
      </c>
      <c r="T744" s="111">
        <v>1</v>
      </c>
      <c r="U744" s="112">
        <v>150.66999999999999</v>
      </c>
      <c r="V744" s="58">
        <v>1</v>
      </c>
      <c r="W744" s="42">
        <v>0</v>
      </c>
      <c r="X744" s="60">
        <f t="shared" si="46"/>
        <v>2</v>
      </c>
      <c r="Y744" s="61">
        <f t="shared" si="47"/>
        <v>150.66999999999999</v>
      </c>
      <c r="Z744" s="55">
        <f t="shared" si="49"/>
        <v>150.66999999999999</v>
      </c>
      <c r="AA744" s="92"/>
    </row>
    <row r="745" spans="1:27" s="67" customFormat="1" ht="15.75" customHeight="1" x14ac:dyDescent="0.2">
      <c r="A745" s="53" t="s">
        <v>150</v>
      </c>
      <c r="B745" s="53" t="s">
        <v>150</v>
      </c>
      <c r="C745" s="81" t="s">
        <v>226</v>
      </c>
      <c r="D745" s="82">
        <v>7239</v>
      </c>
      <c r="E745" s="81" t="s">
        <v>4</v>
      </c>
      <c r="F745" s="110"/>
      <c r="G745" s="47"/>
      <c r="H745" s="48" t="s">
        <v>54</v>
      </c>
      <c r="I745" s="48" t="s">
        <v>53</v>
      </c>
      <c r="J745" s="23" t="s">
        <v>825</v>
      </c>
      <c r="K745" s="86" t="s">
        <v>53</v>
      </c>
      <c r="L745" s="54"/>
      <c r="M745" s="122">
        <v>45250</v>
      </c>
      <c r="N745" s="122">
        <v>45251</v>
      </c>
      <c r="O745" s="48"/>
      <c r="P745" s="48"/>
      <c r="Q745" s="48"/>
      <c r="R745" s="48"/>
      <c r="S745" s="55">
        <f t="shared" si="48"/>
        <v>0</v>
      </c>
      <c r="T745" s="111">
        <v>1</v>
      </c>
      <c r="U745" s="112">
        <v>150.66999999999999</v>
      </c>
      <c r="V745" s="58">
        <v>1</v>
      </c>
      <c r="W745" s="42">
        <v>0</v>
      </c>
      <c r="X745" s="60">
        <f t="shared" si="46"/>
        <v>2</v>
      </c>
      <c r="Y745" s="61">
        <f t="shared" si="47"/>
        <v>150.66999999999999</v>
      </c>
      <c r="Z745" s="55">
        <f t="shared" si="49"/>
        <v>150.66999999999999</v>
      </c>
      <c r="AA745" s="92"/>
    </row>
    <row r="746" spans="1:27" s="67" customFormat="1" ht="15.75" customHeight="1" x14ac:dyDescent="0.2">
      <c r="A746" s="53" t="s">
        <v>150</v>
      </c>
      <c r="B746" s="53" t="s">
        <v>150</v>
      </c>
      <c r="C746" s="81" t="s">
        <v>469</v>
      </c>
      <c r="D746" s="82">
        <v>11321</v>
      </c>
      <c r="E746" s="81" t="s">
        <v>3</v>
      </c>
      <c r="F746" s="110"/>
      <c r="G746" s="47"/>
      <c r="H746" s="48" t="s">
        <v>54</v>
      </c>
      <c r="I746" s="48" t="s">
        <v>53</v>
      </c>
      <c r="J746" s="23" t="s">
        <v>29</v>
      </c>
      <c r="K746" s="86" t="s">
        <v>53</v>
      </c>
      <c r="L746" s="54"/>
      <c r="M746" s="122">
        <v>45267</v>
      </c>
      <c r="N746" s="122">
        <v>45267</v>
      </c>
      <c r="O746" s="48"/>
      <c r="P746" s="48"/>
      <c r="Q746" s="48"/>
      <c r="R746" s="48"/>
      <c r="S746" s="55">
        <f t="shared" si="48"/>
        <v>0</v>
      </c>
      <c r="T746" s="111">
        <v>1</v>
      </c>
      <c r="U746" s="112">
        <v>150.66999999999999</v>
      </c>
      <c r="V746" s="58">
        <v>1</v>
      </c>
      <c r="W746" s="42">
        <v>0</v>
      </c>
      <c r="X746" s="60">
        <f t="shared" si="46"/>
        <v>2</v>
      </c>
      <c r="Y746" s="61">
        <f t="shared" si="47"/>
        <v>150.66999999999999</v>
      </c>
      <c r="Z746" s="55">
        <f t="shared" si="49"/>
        <v>150.66999999999999</v>
      </c>
      <c r="AA746" s="92"/>
    </row>
    <row r="747" spans="1:27" s="67" customFormat="1" ht="15.75" customHeight="1" x14ac:dyDescent="0.2">
      <c r="A747" s="53" t="s">
        <v>150</v>
      </c>
      <c r="B747" s="53" t="s">
        <v>150</v>
      </c>
      <c r="C747" s="81" t="s">
        <v>103</v>
      </c>
      <c r="D747" s="82">
        <v>5727</v>
      </c>
      <c r="E747" s="81" t="s">
        <v>4</v>
      </c>
      <c r="F747" s="110"/>
      <c r="G747" s="47"/>
      <c r="H747" s="48" t="s">
        <v>54</v>
      </c>
      <c r="I747" s="48" t="s">
        <v>53</v>
      </c>
      <c r="J747" s="23" t="s">
        <v>244</v>
      </c>
      <c r="K747" s="86" t="s">
        <v>53</v>
      </c>
      <c r="L747" s="54"/>
      <c r="M747" s="122">
        <v>45253</v>
      </c>
      <c r="N747" s="122">
        <v>45254</v>
      </c>
      <c r="O747" s="48"/>
      <c r="P747" s="48"/>
      <c r="Q747" s="48"/>
      <c r="R747" s="48"/>
      <c r="S747" s="55">
        <f t="shared" si="48"/>
        <v>0</v>
      </c>
      <c r="T747" s="111">
        <v>1</v>
      </c>
      <c r="U747" s="112">
        <v>150.66999999999999</v>
      </c>
      <c r="V747" s="58">
        <v>1</v>
      </c>
      <c r="W747" s="42">
        <v>0</v>
      </c>
      <c r="X747" s="60">
        <f t="shared" si="46"/>
        <v>2</v>
      </c>
      <c r="Y747" s="61">
        <f t="shared" si="47"/>
        <v>150.66999999999999</v>
      </c>
      <c r="Z747" s="55">
        <f t="shared" si="49"/>
        <v>150.66999999999999</v>
      </c>
      <c r="AA747" s="92"/>
    </row>
    <row r="748" spans="1:27" s="67" customFormat="1" ht="15.75" customHeight="1" x14ac:dyDescent="0.2">
      <c r="A748" s="53" t="s">
        <v>150</v>
      </c>
      <c r="B748" s="53" t="s">
        <v>150</v>
      </c>
      <c r="C748" s="81" t="s">
        <v>82</v>
      </c>
      <c r="D748" s="82">
        <v>11205</v>
      </c>
      <c r="E748" s="81" t="s">
        <v>3</v>
      </c>
      <c r="F748" s="110"/>
      <c r="G748" s="47"/>
      <c r="H748" s="48" t="s">
        <v>54</v>
      </c>
      <c r="I748" s="48" t="s">
        <v>53</v>
      </c>
      <c r="J748" s="23" t="s">
        <v>817</v>
      </c>
      <c r="K748" s="86" t="s">
        <v>53</v>
      </c>
      <c r="L748" s="54"/>
      <c r="M748" s="122">
        <v>45236</v>
      </c>
      <c r="N748" s="122">
        <v>45236</v>
      </c>
      <c r="O748" s="48"/>
      <c r="P748" s="48"/>
      <c r="Q748" s="48"/>
      <c r="R748" s="48"/>
      <c r="S748" s="55">
        <f t="shared" si="48"/>
        <v>0</v>
      </c>
      <c r="T748" s="111">
        <v>1</v>
      </c>
      <c r="U748" s="112">
        <v>150.66999999999999</v>
      </c>
      <c r="V748" s="58">
        <v>1</v>
      </c>
      <c r="W748" s="42">
        <v>0</v>
      </c>
      <c r="X748" s="60">
        <f t="shared" si="46"/>
        <v>2</v>
      </c>
      <c r="Y748" s="61">
        <f t="shared" si="47"/>
        <v>150.66999999999999</v>
      </c>
      <c r="Z748" s="55">
        <f t="shared" si="49"/>
        <v>150.66999999999999</v>
      </c>
      <c r="AA748" s="92"/>
    </row>
    <row r="749" spans="1:27" s="67" customFormat="1" ht="15.75" customHeight="1" x14ac:dyDescent="0.2">
      <c r="A749" s="53" t="s">
        <v>150</v>
      </c>
      <c r="B749" s="53" t="s">
        <v>150</v>
      </c>
      <c r="C749" s="81" t="s">
        <v>419</v>
      </c>
      <c r="D749" s="82">
        <v>11260</v>
      </c>
      <c r="E749" s="81" t="s">
        <v>3</v>
      </c>
      <c r="F749" s="110"/>
      <c r="G749" s="47"/>
      <c r="H749" s="48" t="s">
        <v>54</v>
      </c>
      <c r="I749" s="48" t="s">
        <v>53</v>
      </c>
      <c r="J749" s="23" t="s">
        <v>89</v>
      </c>
      <c r="K749" s="86" t="s">
        <v>53</v>
      </c>
      <c r="L749" s="54"/>
      <c r="M749" s="122">
        <v>45286</v>
      </c>
      <c r="N749" s="122">
        <v>45286</v>
      </c>
      <c r="O749" s="48"/>
      <c r="P749" s="48"/>
      <c r="Q749" s="48"/>
      <c r="R749" s="48"/>
      <c r="S749" s="55">
        <f t="shared" si="48"/>
        <v>0</v>
      </c>
      <c r="T749" s="111">
        <v>1</v>
      </c>
      <c r="U749" s="112">
        <v>150.66999999999999</v>
      </c>
      <c r="V749" s="58">
        <v>1</v>
      </c>
      <c r="W749" s="42">
        <v>0</v>
      </c>
      <c r="X749" s="60">
        <f t="shared" si="46"/>
        <v>2</v>
      </c>
      <c r="Y749" s="61">
        <f t="shared" si="47"/>
        <v>150.66999999999999</v>
      </c>
      <c r="Z749" s="55">
        <f t="shared" si="49"/>
        <v>150.66999999999999</v>
      </c>
      <c r="AA749" s="92"/>
    </row>
    <row r="750" spans="1:27" s="67" customFormat="1" ht="15.75" customHeight="1" x14ac:dyDescent="0.2">
      <c r="A750" s="53" t="s">
        <v>150</v>
      </c>
      <c r="B750" s="53" t="s">
        <v>150</v>
      </c>
      <c r="C750" s="81" t="s">
        <v>64</v>
      </c>
      <c r="D750" s="82">
        <v>11187</v>
      </c>
      <c r="E750" s="81" t="s">
        <v>3</v>
      </c>
      <c r="F750" s="110"/>
      <c r="G750" s="47"/>
      <c r="H750" s="48" t="s">
        <v>54</v>
      </c>
      <c r="I750" s="48" t="s">
        <v>53</v>
      </c>
      <c r="J750" s="23" t="s">
        <v>756</v>
      </c>
      <c r="K750" s="86" t="s">
        <v>53</v>
      </c>
      <c r="L750" s="54"/>
      <c r="M750" s="122">
        <v>45239</v>
      </c>
      <c r="N750" s="122">
        <v>45239</v>
      </c>
      <c r="O750" s="48"/>
      <c r="P750" s="48"/>
      <c r="Q750" s="48"/>
      <c r="R750" s="48"/>
      <c r="S750" s="55">
        <f t="shared" si="48"/>
        <v>0</v>
      </c>
      <c r="T750" s="111">
        <v>1</v>
      </c>
      <c r="U750" s="112">
        <v>150.66999999999999</v>
      </c>
      <c r="V750" s="58">
        <v>1</v>
      </c>
      <c r="W750" s="42">
        <v>0</v>
      </c>
      <c r="X750" s="60">
        <f t="shared" si="46"/>
        <v>2</v>
      </c>
      <c r="Y750" s="61">
        <f t="shared" si="47"/>
        <v>150.66999999999999</v>
      </c>
      <c r="Z750" s="55">
        <f t="shared" si="49"/>
        <v>150.66999999999999</v>
      </c>
      <c r="AA750" s="92"/>
    </row>
    <row r="751" spans="1:27" s="67" customFormat="1" ht="15.75" customHeight="1" x14ac:dyDescent="0.2">
      <c r="A751" s="53" t="s">
        <v>150</v>
      </c>
      <c r="B751" s="53" t="s">
        <v>150</v>
      </c>
      <c r="C751" s="81" t="s">
        <v>81</v>
      </c>
      <c r="D751" s="82">
        <v>7526</v>
      </c>
      <c r="E751" s="81" t="s">
        <v>4</v>
      </c>
      <c r="F751" s="110"/>
      <c r="G751" s="47"/>
      <c r="H751" s="48" t="s">
        <v>54</v>
      </c>
      <c r="I751" s="48" t="s">
        <v>53</v>
      </c>
      <c r="J751" s="23" t="s">
        <v>398</v>
      </c>
      <c r="K751" s="86" t="s">
        <v>53</v>
      </c>
      <c r="L751" s="54"/>
      <c r="M751" s="122">
        <v>45195</v>
      </c>
      <c r="N751" s="122">
        <v>45195</v>
      </c>
      <c r="O751" s="48"/>
      <c r="P751" s="48"/>
      <c r="Q751" s="48"/>
      <c r="R751" s="48"/>
      <c r="S751" s="55">
        <f t="shared" si="48"/>
        <v>0</v>
      </c>
      <c r="T751" s="111">
        <v>1</v>
      </c>
      <c r="U751" s="112">
        <v>150.66999999999999</v>
      </c>
      <c r="V751" s="58">
        <v>1</v>
      </c>
      <c r="W751" s="42">
        <v>0</v>
      </c>
      <c r="X751" s="60">
        <f t="shared" si="46"/>
        <v>2</v>
      </c>
      <c r="Y751" s="61">
        <f t="shared" si="47"/>
        <v>150.66999999999999</v>
      </c>
      <c r="Z751" s="55">
        <f t="shared" si="49"/>
        <v>150.66999999999999</v>
      </c>
      <c r="AA751" s="92"/>
    </row>
    <row r="752" spans="1:27" s="67" customFormat="1" ht="15.75" customHeight="1" x14ac:dyDescent="0.2">
      <c r="A752" s="53" t="s">
        <v>150</v>
      </c>
      <c r="B752" s="53" t="s">
        <v>150</v>
      </c>
      <c r="C752" s="81" t="s">
        <v>493</v>
      </c>
      <c r="D752" s="82">
        <v>10602</v>
      </c>
      <c r="E752" s="81" t="s">
        <v>4</v>
      </c>
      <c r="F752" s="110"/>
      <c r="G752" s="47"/>
      <c r="H752" s="48" t="s">
        <v>54</v>
      </c>
      <c r="I752" s="48" t="s">
        <v>53</v>
      </c>
      <c r="J752" s="23" t="s">
        <v>430</v>
      </c>
      <c r="K752" s="86" t="s">
        <v>53</v>
      </c>
      <c r="L752" s="54"/>
      <c r="M752" s="122">
        <v>45266</v>
      </c>
      <c r="N752" s="122">
        <v>45266</v>
      </c>
      <c r="O752" s="48"/>
      <c r="P752" s="48"/>
      <c r="Q752" s="48"/>
      <c r="R752" s="48"/>
      <c r="S752" s="55">
        <f t="shared" si="48"/>
        <v>0</v>
      </c>
      <c r="T752" s="111">
        <v>1</v>
      </c>
      <c r="U752" s="112">
        <v>150.66999999999999</v>
      </c>
      <c r="V752" s="58">
        <v>1</v>
      </c>
      <c r="W752" s="42">
        <v>0</v>
      </c>
      <c r="X752" s="60">
        <f t="shared" si="46"/>
        <v>2</v>
      </c>
      <c r="Y752" s="61">
        <f t="shared" si="47"/>
        <v>150.66999999999999</v>
      </c>
      <c r="Z752" s="55">
        <f t="shared" si="49"/>
        <v>150.66999999999999</v>
      </c>
      <c r="AA752" s="92"/>
    </row>
    <row r="753" spans="1:27" s="67" customFormat="1" ht="15.75" customHeight="1" x14ac:dyDescent="0.2">
      <c r="A753" s="53" t="s">
        <v>150</v>
      </c>
      <c r="B753" s="53" t="s">
        <v>150</v>
      </c>
      <c r="C753" s="81" t="s">
        <v>38</v>
      </c>
      <c r="D753" s="82">
        <v>7755</v>
      </c>
      <c r="E753" s="81" t="s">
        <v>3</v>
      </c>
      <c r="F753" s="110"/>
      <c r="G753" s="47"/>
      <c r="H753" s="48" t="s">
        <v>54</v>
      </c>
      <c r="I753" s="48" t="s">
        <v>53</v>
      </c>
      <c r="J753" s="23" t="s">
        <v>826</v>
      </c>
      <c r="K753" s="86" t="s">
        <v>53</v>
      </c>
      <c r="L753" s="54"/>
      <c r="M753" s="122">
        <v>45302</v>
      </c>
      <c r="N753" s="122">
        <v>45303</v>
      </c>
      <c r="O753" s="48"/>
      <c r="P753" s="48"/>
      <c r="Q753" s="48"/>
      <c r="R753" s="48"/>
      <c r="S753" s="55">
        <f t="shared" si="48"/>
        <v>0</v>
      </c>
      <c r="T753" s="111">
        <v>1</v>
      </c>
      <c r="U753" s="112">
        <v>156.44</v>
      </c>
      <c r="V753" s="58">
        <v>0</v>
      </c>
      <c r="W753" s="42">
        <v>0</v>
      </c>
      <c r="X753" s="60">
        <f t="shared" ref="X753:X816" si="50">T753+V753</f>
        <v>1</v>
      </c>
      <c r="Y753" s="61">
        <f t="shared" ref="Y753:Y816" si="51">(T753*U753)+(V753*W753)</f>
        <v>156.44</v>
      </c>
      <c r="Z753" s="55">
        <f t="shared" si="49"/>
        <v>156.44</v>
      </c>
      <c r="AA753" s="92"/>
    </row>
    <row r="754" spans="1:27" s="67" customFormat="1" ht="15.75" customHeight="1" x14ac:dyDescent="0.2">
      <c r="A754" s="53" t="s">
        <v>150</v>
      </c>
      <c r="B754" s="53" t="s">
        <v>150</v>
      </c>
      <c r="C754" s="81" t="s">
        <v>204</v>
      </c>
      <c r="D754" s="82">
        <v>9880</v>
      </c>
      <c r="E754" s="81" t="s">
        <v>4</v>
      </c>
      <c r="F754" s="110"/>
      <c r="G754" s="47"/>
      <c r="H754" s="48" t="s">
        <v>54</v>
      </c>
      <c r="I754" s="48" t="s">
        <v>53</v>
      </c>
      <c r="J754" s="23" t="s">
        <v>393</v>
      </c>
      <c r="K754" s="86" t="s">
        <v>53</v>
      </c>
      <c r="L754" s="54"/>
      <c r="M754" s="122">
        <v>45296</v>
      </c>
      <c r="N754" s="122">
        <v>45296</v>
      </c>
      <c r="O754" s="48"/>
      <c r="P754" s="48"/>
      <c r="Q754" s="48"/>
      <c r="R754" s="48"/>
      <c r="S754" s="55">
        <f t="shared" si="48"/>
        <v>0</v>
      </c>
      <c r="T754" s="111">
        <v>1</v>
      </c>
      <c r="U754" s="112">
        <v>156.44</v>
      </c>
      <c r="V754" s="58">
        <v>0</v>
      </c>
      <c r="W754" s="42">
        <v>0</v>
      </c>
      <c r="X754" s="60">
        <f t="shared" si="50"/>
        <v>1</v>
      </c>
      <c r="Y754" s="61">
        <f t="shared" si="51"/>
        <v>156.44</v>
      </c>
      <c r="Z754" s="55">
        <f t="shared" si="49"/>
        <v>156.44</v>
      </c>
      <c r="AA754" s="92"/>
    </row>
    <row r="755" spans="1:27" s="67" customFormat="1" ht="15.75" customHeight="1" x14ac:dyDescent="0.2">
      <c r="A755" s="53" t="s">
        <v>150</v>
      </c>
      <c r="B755" s="53" t="s">
        <v>150</v>
      </c>
      <c r="C755" s="81" t="s">
        <v>38</v>
      </c>
      <c r="D755" s="82">
        <v>7755</v>
      </c>
      <c r="E755" s="81" t="s">
        <v>3</v>
      </c>
      <c r="F755" s="110"/>
      <c r="G755" s="47"/>
      <c r="H755" s="48" t="s">
        <v>54</v>
      </c>
      <c r="I755" s="48" t="s">
        <v>53</v>
      </c>
      <c r="J755" s="23" t="s">
        <v>827</v>
      </c>
      <c r="K755" s="86" t="s">
        <v>53</v>
      </c>
      <c r="L755" s="54"/>
      <c r="M755" s="122">
        <v>45293</v>
      </c>
      <c r="N755" s="122">
        <v>45294</v>
      </c>
      <c r="O755" s="48"/>
      <c r="P755" s="48"/>
      <c r="Q755" s="48"/>
      <c r="R755" s="48"/>
      <c r="S755" s="55">
        <f t="shared" si="48"/>
        <v>0</v>
      </c>
      <c r="T755" s="111">
        <v>1</v>
      </c>
      <c r="U755" s="112">
        <v>156.44</v>
      </c>
      <c r="V755" s="58">
        <v>0</v>
      </c>
      <c r="W755" s="42">
        <v>0</v>
      </c>
      <c r="X755" s="60">
        <f t="shared" si="50"/>
        <v>1</v>
      </c>
      <c r="Y755" s="61">
        <f t="shared" si="51"/>
        <v>156.44</v>
      </c>
      <c r="Z755" s="55">
        <f t="shared" si="49"/>
        <v>156.44</v>
      </c>
      <c r="AA755" s="92"/>
    </row>
    <row r="756" spans="1:27" s="67" customFormat="1" ht="15.75" customHeight="1" x14ac:dyDescent="0.2">
      <c r="A756" s="53" t="s">
        <v>150</v>
      </c>
      <c r="B756" s="53" t="s">
        <v>150</v>
      </c>
      <c r="C756" s="81" t="s">
        <v>361</v>
      </c>
      <c r="D756" s="82">
        <v>10811</v>
      </c>
      <c r="E756" s="81" t="s">
        <v>4</v>
      </c>
      <c r="F756" s="110"/>
      <c r="G756" s="47"/>
      <c r="H756" s="48" t="s">
        <v>54</v>
      </c>
      <c r="I756" s="48" t="s">
        <v>53</v>
      </c>
      <c r="J756" s="23" t="s">
        <v>393</v>
      </c>
      <c r="K756" s="86" t="s">
        <v>53</v>
      </c>
      <c r="L756" s="54"/>
      <c r="M756" s="122">
        <v>45296</v>
      </c>
      <c r="N756" s="122">
        <v>45296</v>
      </c>
      <c r="O756" s="48"/>
      <c r="P756" s="48"/>
      <c r="Q756" s="48"/>
      <c r="R756" s="48"/>
      <c r="S756" s="55">
        <f t="shared" si="48"/>
        <v>0</v>
      </c>
      <c r="T756" s="111">
        <v>1</v>
      </c>
      <c r="U756" s="112">
        <v>156.44</v>
      </c>
      <c r="V756" s="58">
        <v>0</v>
      </c>
      <c r="W756" s="42">
        <v>0</v>
      </c>
      <c r="X756" s="60">
        <f t="shared" si="50"/>
        <v>1</v>
      </c>
      <c r="Y756" s="61">
        <f t="shared" si="51"/>
        <v>156.44</v>
      </c>
      <c r="Z756" s="55">
        <f t="shared" si="49"/>
        <v>156.44</v>
      </c>
      <c r="AA756" s="92"/>
    </row>
    <row r="757" spans="1:27" s="67" customFormat="1" ht="15.75" customHeight="1" x14ac:dyDescent="0.2">
      <c r="A757" s="53" t="s">
        <v>150</v>
      </c>
      <c r="B757" s="53" t="s">
        <v>150</v>
      </c>
      <c r="C757" s="81" t="s">
        <v>65</v>
      </c>
      <c r="D757" s="82">
        <v>7630</v>
      </c>
      <c r="E757" s="81" t="s">
        <v>4</v>
      </c>
      <c r="F757" s="110"/>
      <c r="G757" s="47"/>
      <c r="H757" s="48" t="s">
        <v>54</v>
      </c>
      <c r="I757" s="48" t="s">
        <v>53</v>
      </c>
      <c r="J757" s="23" t="s">
        <v>29</v>
      </c>
      <c r="K757" s="86" t="s">
        <v>53</v>
      </c>
      <c r="L757" s="54"/>
      <c r="M757" s="122">
        <v>45303</v>
      </c>
      <c r="N757" s="122">
        <v>45303</v>
      </c>
      <c r="O757" s="48"/>
      <c r="P757" s="48"/>
      <c r="Q757" s="48"/>
      <c r="R757" s="48"/>
      <c r="S757" s="55">
        <f t="shared" si="48"/>
        <v>0</v>
      </c>
      <c r="T757" s="111">
        <v>1</v>
      </c>
      <c r="U757" s="112">
        <v>156.44</v>
      </c>
      <c r="V757" s="58">
        <v>0</v>
      </c>
      <c r="W757" s="42">
        <v>0</v>
      </c>
      <c r="X757" s="60">
        <f t="shared" si="50"/>
        <v>1</v>
      </c>
      <c r="Y757" s="61">
        <f t="shared" si="51"/>
        <v>156.44</v>
      </c>
      <c r="Z757" s="55">
        <f t="shared" si="49"/>
        <v>156.44</v>
      </c>
      <c r="AA757" s="92"/>
    </row>
    <row r="758" spans="1:27" s="67" customFormat="1" ht="15.75" customHeight="1" x14ac:dyDescent="0.2">
      <c r="A758" s="53" t="s">
        <v>150</v>
      </c>
      <c r="B758" s="53" t="s">
        <v>150</v>
      </c>
      <c r="C758" s="81" t="s">
        <v>376</v>
      </c>
      <c r="D758" s="82">
        <v>9673</v>
      </c>
      <c r="E758" s="81" t="s">
        <v>2</v>
      </c>
      <c r="F758" s="110"/>
      <c r="G758" s="47"/>
      <c r="H758" s="48" t="s">
        <v>54</v>
      </c>
      <c r="I758" s="48" t="s">
        <v>53</v>
      </c>
      <c r="J758" s="23" t="s">
        <v>828</v>
      </c>
      <c r="K758" s="86" t="s">
        <v>53</v>
      </c>
      <c r="L758" s="54"/>
      <c r="M758" s="122">
        <v>45258</v>
      </c>
      <c r="N758" s="122">
        <v>45259</v>
      </c>
      <c r="O758" s="48"/>
      <c r="P758" s="48"/>
      <c r="Q758" s="48"/>
      <c r="R758" s="48"/>
      <c r="S758" s="55">
        <f t="shared" si="48"/>
        <v>0</v>
      </c>
      <c r="T758" s="111">
        <v>1</v>
      </c>
      <c r="U758" s="112">
        <v>172.84</v>
      </c>
      <c r="V758" s="58">
        <v>0</v>
      </c>
      <c r="W758" s="42">
        <v>0</v>
      </c>
      <c r="X758" s="60">
        <f t="shared" si="50"/>
        <v>1</v>
      </c>
      <c r="Y758" s="61">
        <f t="shared" si="51"/>
        <v>172.84</v>
      </c>
      <c r="Z758" s="55">
        <f t="shared" si="49"/>
        <v>172.84</v>
      </c>
      <c r="AA758" s="92"/>
    </row>
    <row r="759" spans="1:27" s="67" customFormat="1" ht="15.75" customHeight="1" x14ac:dyDescent="0.2">
      <c r="A759" s="53" t="s">
        <v>150</v>
      </c>
      <c r="B759" s="53" t="s">
        <v>150</v>
      </c>
      <c r="C759" s="81" t="s">
        <v>195</v>
      </c>
      <c r="D759" s="82">
        <v>9013</v>
      </c>
      <c r="E759" s="81" t="s">
        <v>2</v>
      </c>
      <c r="F759" s="110"/>
      <c r="G759" s="47"/>
      <c r="H759" s="48" t="s">
        <v>54</v>
      </c>
      <c r="I759" s="48" t="s">
        <v>53</v>
      </c>
      <c r="J759" s="23" t="s">
        <v>167</v>
      </c>
      <c r="K759" s="86" t="s">
        <v>53</v>
      </c>
      <c r="L759" s="54"/>
      <c r="M759" s="122">
        <v>45054</v>
      </c>
      <c r="N759" s="122">
        <v>45054</v>
      </c>
      <c r="O759" s="48"/>
      <c r="P759" s="48"/>
      <c r="Q759" s="48"/>
      <c r="R759" s="48"/>
      <c r="S759" s="55">
        <f t="shared" si="48"/>
        <v>0</v>
      </c>
      <c r="T759" s="111">
        <v>1</v>
      </c>
      <c r="U759" s="112">
        <v>172.84</v>
      </c>
      <c r="V759" s="58">
        <v>0</v>
      </c>
      <c r="W759" s="42">
        <v>0</v>
      </c>
      <c r="X759" s="60">
        <f t="shared" si="50"/>
        <v>1</v>
      </c>
      <c r="Y759" s="61">
        <f t="shared" si="51"/>
        <v>172.84</v>
      </c>
      <c r="Z759" s="55">
        <f t="shared" si="49"/>
        <v>172.84</v>
      </c>
      <c r="AA759" s="92"/>
    </row>
    <row r="760" spans="1:27" s="67" customFormat="1" ht="15.75" customHeight="1" x14ac:dyDescent="0.2">
      <c r="A760" s="53" t="s">
        <v>150</v>
      </c>
      <c r="B760" s="53" t="s">
        <v>150</v>
      </c>
      <c r="C760" s="81" t="s">
        <v>494</v>
      </c>
      <c r="D760" s="82">
        <v>10931</v>
      </c>
      <c r="E760" s="81" t="s">
        <v>2</v>
      </c>
      <c r="F760" s="110"/>
      <c r="G760" s="47"/>
      <c r="H760" s="48" t="s">
        <v>54</v>
      </c>
      <c r="I760" s="48" t="s">
        <v>53</v>
      </c>
      <c r="J760" s="23" t="s">
        <v>829</v>
      </c>
      <c r="K760" s="86" t="s">
        <v>53</v>
      </c>
      <c r="L760" s="54"/>
      <c r="M760" s="122">
        <v>45265</v>
      </c>
      <c r="N760" s="122">
        <v>45265</v>
      </c>
      <c r="O760" s="48"/>
      <c r="P760" s="48"/>
      <c r="Q760" s="48"/>
      <c r="R760" s="48"/>
      <c r="S760" s="55">
        <f t="shared" si="48"/>
        <v>0</v>
      </c>
      <c r="T760" s="111">
        <v>1</v>
      </c>
      <c r="U760" s="112">
        <v>172.84</v>
      </c>
      <c r="V760" s="58">
        <v>0</v>
      </c>
      <c r="W760" s="42">
        <v>0</v>
      </c>
      <c r="X760" s="60">
        <f t="shared" si="50"/>
        <v>1</v>
      </c>
      <c r="Y760" s="61">
        <f t="shared" si="51"/>
        <v>172.84</v>
      </c>
      <c r="Z760" s="55">
        <f t="shared" si="49"/>
        <v>172.84</v>
      </c>
      <c r="AA760" s="92"/>
    </row>
    <row r="761" spans="1:27" s="67" customFormat="1" ht="15.75" customHeight="1" x14ac:dyDescent="0.2">
      <c r="A761" s="53" t="s">
        <v>150</v>
      </c>
      <c r="B761" s="53" t="s">
        <v>150</v>
      </c>
      <c r="C761" s="81" t="s">
        <v>47</v>
      </c>
      <c r="D761" s="82">
        <v>10506</v>
      </c>
      <c r="E761" s="81" t="s">
        <v>2</v>
      </c>
      <c r="F761" s="110"/>
      <c r="G761" s="47"/>
      <c r="H761" s="48" t="s">
        <v>54</v>
      </c>
      <c r="I761" s="48" t="s">
        <v>53</v>
      </c>
      <c r="J761" s="23" t="s">
        <v>702</v>
      </c>
      <c r="K761" s="86" t="s">
        <v>53</v>
      </c>
      <c r="L761" s="54"/>
      <c r="M761" s="122">
        <v>45258</v>
      </c>
      <c r="N761" s="122">
        <v>45258</v>
      </c>
      <c r="O761" s="48"/>
      <c r="P761" s="48"/>
      <c r="Q761" s="48"/>
      <c r="R761" s="48"/>
      <c r="S761" s="55">
        <f t="shared" si="48"/>
        <v>0</v>
      </c>
      <c r="T761" s="111">
        <v>1</v>
      </c>
      <c r="U761" s="112">
        <v>172.84</v>
      </c>
      <c r="V761" s="58">
        <v>0</v>
      </c>
      <c r="W761" s="42">
        <v>0</v>
      </c>
      <c r="X761" s="60">
        <f t="shared" si="50"/>
        <v>1</v>
      </c>
      <c r="Y761" s="61">
        <f t="shared" si="51"/>
        <v>172.84</v>
      </c>
      <c r="Z761" s="55">
        <f t="shared" si="49"/>
        <v>172.84</v>
      </c>
      <c r="AA761" s="92"/>
    </row>
    <row r="762" spans="1:27" s="67" customFormat="1" ht="15.75" customHeight="1" x14ac:dyDescent="0.2">
      <c r="A762" s="53" t="s">
        <v>150</v>
      </c>
      <c r="B762" s="53" t="s">
        <v>150</v>
      </c>
      <c r="C762" s="81" t="s">
        <v>322</v>
      </c>
      <c r="D762" s="82">
        <v>8537</v>
      </c>
      <c r="E762" s="81" t="s">
        <v>2</v>
      </c>
      <c r="F762" s="110"/>
      <c r="G762" s="47"/>
      <c r="H762" s="48" t="s">
        <v>54</v>
      </c>
      <c r="I762" s="48" t="s">
        <v>53</v>
      </c>
      <c r="J762" s="23" t="s">
        <v>29</v>
      </c>
      <c r="K762" s="86" t="s">
        <v>53</v>
      </c>
      <c r="L762" s="54"/>
      <c r="M762" s="122">
        <v>45271</v>
      </c>
      <c r="N762" s="122">
        <v>45271</v>
      </c>
      <c r="O762" s="48"/>
      <c r="P762" s="48"/>
      <c r="Q762" s="48"/>
      <c r="R762" s="48"/>
      <c r="S762" s="55">
        <f t="shared" si="48"/>
        <v>0</v>
      </c>
      <c r="T762" s="111">
        <v>1</v>
      </c>
      <c r="U762" s="112">
        <v>172.84</v>
      </c>
      <c r="V762" s="58">
        <v>0</v>
      </c>
      <c r="W762" s="42">
        <v>0</v>
      </c>
      <c r="X762" s="60">
        <f t="shared" si="50"/>
        <v>1</v>
      </c>
      <c r="Y762" s="61">
        <f t="shared" si="51"/>
        <v>172.84</v>
      </c>
      <c r="Z762" s="55">
        <f t="shared" si="49"/>
        <v>172.84</v>
      </c>
      <c r="AA762" s="92"/>
    </row>
    <row r="763" spans="1:27" s="67" customFormat="1" ht="15.75" customHeight="1" x14ac:dyDescent="0.2">
      <c r="A763" s="53" t="s">
        <v>150</v>
      </c>
      <c r="B763" s="53" t="s">
        <v>150</v>
      </c>
      <c r="C763" s="81" t="s">
        <v>16</v>
      </c>
      <c r="D763" s="82">
        <v>10535</v>
      </c>
      <c r="E763" s="81" t="s">
        <v>2</v>
      </c>
      <c r="F763" s="110"/>
      <c r="G763" s="47"/>
      <c r="H763" s="48" t="s">
        <v>54</v>
      </c>
      <c r="I763" s="48" t="s">
        <v>53</v>
      </c>
      <c r="J763" s="23" t="s">
        <v>830</v>
      </c>
      <c r="K763" s="86" t="s">
        <v>53</v>
      </c>
      <c r="L763" s="54"/>
      <c r="M763" s="122">
        <v>45225</v>
      </c>
      <c r="N763" s="122">
        <v>45226</v>
      </c>
      <c r="O763" s="48"/>
      <c r="P763" s="48"/>
      <c r="Q763" s="48"/>
      <c r="R763" s="48"/>
      <c r="S763" s="55">
        <f t="shared" si="48"/>
        <v>0</v>
      </c>
      <c r="T763" s="111">
        <v>1</v>
      </c>
      <c r="U763" s="112">
        <v>172.84</v>
      </c>
      <c r="V763" s="58">
        <v>0</v>
      </c>
      <c r="W763" s="42">
        <v>0</v>
      </c>
      <c r="X763" s="60">
        <f t="shared" si="50"/>
        <v>1</v>
      </c>
      <c r="Y763" s="61">
        <f t="shared" si="51"/>
        <v>172.84</v>
      </c>
      <c r="Z763" s="55">
        <f t="shared" si="49"/>
        <v>172.84</v>
      </c>
      <c r="AA763" s="92"/>
    </row>
    <row r="764" spans="1:27" s="67" customFormat="1" ht="15.75" customHeight="1" x14ac:dyDescent="0.2">
      <c r="A764" s="53" t="s">
        <v>150</v>
      </c>
      <c r="B764" s="53" t="s">
        <v>150</v>
      </c>
      <c r="C764" s="81" t="s">
        <v>305</v>
      </c>
      <c r="D764" s="82">
        <v>10765</v>
      </c>
      <c r="E764" s="81" t="s">
        <v>2</v>
      </c>
      <c r="F764" s="110"/>
      <c r="G764" s="47"/>
      <c r="H764" s="48" t="s">
        <v>54</v>
      </c>
      <c r="I764" s="48" t="s">
        <v>53</v>
      </c>
      <c r="J764" s="23" t="s">
        <v>542</v>
      </c>
      <c r="K764" s="86" t="s">
        <v>53</v>
      </c>
      <c r="L764" s="54"/>
      <c r="M764" s="122">
        <v>45235</v>
      </c>
      <c r="N764" s="122">
        <v>45235</v>
      </c>
      <c r="O764" s="48"/>
      <c r="P764" s="48"/>
      <c r="Q764" s="48"/>
      <c r="R764" s="48"/>
      <c r="S764" s="55">
        <f t="shared" si="48"/>
        <v>0</v>
      </c>
      <c r="T764" s="111">
        <v>1</v>
      </c>
      <c r="U764" s="112">
        <v>172.84</v>
      </c>
      <c r="V764" s="58">
        <v>0</v>
      </c>
      <c r="W764" s="42">
        <v>0</v>
      </c>
      <c r="X764" s="60">
        <f t="shared" si="50"/>
        <v>1</v>
      </c>
      <c r="Y764" s="61">
        <f t="shared" si="51"/>
        <v>172.84</v>
      </c>
      <c r="Z764" s="55">
        <f t="shared" si="49"/>
        <v>172.84</v>
      </c>
      <c r="AA764" s="92"/>
    </row>
    <row r="765" spans="1:27" s="67" customFormat="1" ht="15.75" customHeight="1" x14ac:dyDescent="0.2">
      <c r="A765" s="53" t="s">
        <v>150</v>
      </c>
      <c r="B765" s="53" t="s">
        <v>150</v>
      </c>
      <c r="C765" s="81" t="s">
        <v>151</v>
      </c>
      <c r="D765" s="82">
        <v>10192</v>
      </c>
      <c r="E765" s="81" t="s">
        <v>2</v>
      </c>
      <c r="F765" s="110"/>
      <c r="G765" s="47"/>
      <c r="H765" s="48" t="s">
        <v>54</v>
      </c>
      <c r="I765" s="48" t="s">
        <v>53</v>
      </c>
      <c r="J765" s="23" t="s">
        <v>352</v>
      </c>
      <c r="K765" s="86" t="s">
        <v>53</v>
      </c>
      <c r="L765" s="54"/>
      <c r="M765" s="122">
        <v>45278</v>
      </c>
      <c r="N765" s="122">
        <v>45278</v>
      </c>
      <c r="O765" s="48"/>
      <c r="P765" s="48"/>
      <c r="Q765" s="48"/>
      <c r="R765" s="48"/>
      <c r="S765" s="55">
        <f t="shared" si="48"/>
        <v>0</v>
      </c>
      <c r="T765" s="111">
        <v>1</v>
      </c>
      <c r="U765" s="112">
        <v>172.84</v>
      </c>
      <c r="V765" s="58">
        <v>0</v>
      </c>
      <c r="W765" s="42">
        <v>0</v>
      </c>
      <c r="X765" s="60">
        <f t="shared" si="50"/>
        <v>1</v>
      </c>
      <c r="Y765" s="61">
        <f t="shared" si="51"/>
        <v>172.84</v>
      </c>
      <c r="Z765" s="55">
        <f t="shared" si="49"/>
        <v>172.84</v>
      </c>
      <c r="AA765" s="92"/>
    </row>
    <row r="766" spans="1:27" s="67" customFormat="1" ht="15.75" customHeight="1" x14ac:dyDescent="0.2">
      <c r="A766" s="53" t="s">
        <v>150</v>
      </c>
      <c r="B766" s="53" t="s">
        <v>150</v>
      </c>
      <c r="C766" s="81" t="s">
        <v>381</v>
      </c>
      <c r="D766" s="82">
        <v>9587</v>
      </c>
      <c r="E766" s="81" t="s">
        <v>2</v>
      </c>
      <c r="F766" s="110"/>
      <c r="G766" s="47"/>
      <c r="H766" s="48" t="s">
        <v>54</v>
      </c>
      <c r="I766" s="48" t="s">
        <v>53</v>
      </c>
      <c r="J766" s="23" t="s">
        <v>831</v>
      </c>
      <c r="K766" s="86" t="s">
        <v>53</v>
      </c>
      <c r="L766" s="54"/>
      <c r="M766" s="122">
        <v>45266</v>
      </c>
      <c r="N766" s="122">
        <v>45267</v>
      </c>
      <c r="O766" s="48"/>
      <c r="P766" s="48"/>
      <c r="Q766" s="48"/>
      <c r="R766" s="48"/>
      <c r="S766" s="55">
        <f t="shared" si="48"/>
        <v>0</v>
      </c>
      <c r="T766" s="111">
        <v>1</v>
      </c>
      <c r="U766" s="112">
        <v>172.84</v>
      </c>
      <c r="V766" s="58">
        <v>0</v>
      </c>
      <c r="W766" s="42">
        <v>0</v>
      </c>
      <c r="X766" s="60">
        <f t="shared" si="50"/>
        <v>1</v>
      </c>
      <c r="Y766" s="61">
        <f t="shared" si="51"/>
        <v>172.84</v>
      </c>
      <c r="Z766" s="55">
        <f t="shared" si="49"/>
        <v>172.84</v>
      </c>
      <c r="AA766" s="92"/>
    </row>
    <row r="767" spans="1:27" s="67" customFormat="1" ht="15.75" customHeight="1" x14ac:dyDescent="0.2">
      <c r="A767" s="53" t="s">
        <v>150</v>
      </c>
      <c r="B767" s="53" t="s">
        <v>150</v>
      </c>
      <c r="C767" s="81" t="s">
        <v>100</v>
      </c>
      <c r="D767" s="82">
        <v>8487</v>
      </c>
      <c r="E767" s="81" t="s">
        <v>2</v>
      </c>
      <c r="F767" s="110"/>
      <c r="G767" s="47"/>
      <c r="H767" s="48" t="s">
        <v>54</v>
      </c>
      <c r="I767" s="48" t="s">
        <v>53</v>
      </c>
      <c r="J767" s="23" t="s">
        <v>832</v>
      </c>
      <c r="K767" s="86" t="s">
        <v>53</v>
      </c>
      <c r="L767" s="54"/>
      <c r="M767" s="122">
        <v>45281</v>
      </c>
      <c r="N767" s="122">
        <v>45282</v>
      </c>
      <c r="O767" s="48"/>
      <c r="P767" s="48"/>
      <c r="Q767" s="48"/>
      <c r="R767" s="48"/>
      <c r="S767" s="55">
        <f t="shared" si="48"/>
        <v>0</v>
      </c>
      <c r="T767" s="111">
        <v>1</v>
      </c>
      <c r="U767" s="112">
        <v>172.84</v>
      </c>
      <c r="V767" s="58">
        <v>0</v>
      </c>
      <c r="W767" s="42">
        <v>0</v>
      </c>
      <c r="X767" s="60">
        <f t="shared" si="50"/>
        <v>1</v>
      </c>
      <c r="Y767" s="61">
        <f t="shared" si="51"/>
        <v>172.84</v>
      </c>
      <c r="Z767" s="55">
        <f t="shared" si="49"/>
        <v>172.84</v>
      </c>
      <c r="AA767" s="92"/>
    </row>
    <row r="768" spans="1:27" s="67" customFormat="1" ht="15.75" customHeight="1" x14ac:dyDescent="0.2">
      <c r="A768" s="53" t="s">
        <v>150</v>
      </c>
      <c r="B768" s="53" t="s">
        <v>150</v>
      </c>
      <c r="C768" s="81" t="s">
        <v>195</v>
      </c>
      <c r="D768" s="82">
        <v>9013</v>
      </c>
      <c r="E768" s="81" t="s">
        <v>2</v>
      </c>
      <c r="F768" s="110"/>
      <c r="G768" s="47"/>
      <c r="H768" s="48" t="s">
        <v>54</v>
      </c>
      <c r="I768" s="48" t="s">
        <v>53</v>
      </c>
      <c r="J768" s="23" t="s">
        <v>33</v>
      </c>
      <c r="K768" s="86" t="s">
        <v>53</v>
      </c>
      <c r="L768" s="54"/>
      <c r="M768" s="122">
        <v>45149</v>
      </c>
      <c r="N768" s="122">
        <v>45149</v>
      </c>
      <c r="O768" s="48"/>
      <c r="P768" s="48"/>
      <c r="Q768" s="48"/>
      <c r="R768" s="48"/>
      <c r="S768" s="55">
        <f t="shared" si="48"/>
        <v>0</v>
      </c>
      <c r="T768" s="111">
        <v>1</v>
      </c>
      <c r="U768" s="112">
        <v>172.84</v>
      </c>
      <c r="V768" s="58">
        <v>0</v>
      </c>
      <c r="W768" s="42">
        <v>0</v>
      </c>
      <c r="X768" s="60">
        <f t="shared" si="50"/>
        <v>1</v>
      </c>
      <c r="Y768" s="61">
        <f t="shared" si="51"/>
        <v>172.84</v>
      </c>
      <c r="Z768" s="55">
        <f t="shared" si="49"/>
        <v>172.84</v>
      </c>
      <c r="AA768" s="92"/>
    </row>
    <row r="769" spans="1:27" s="67" customFormat="1" ht="15.75" customHeight="1" x14ac:dyDescent="0.2">
      <c r="A769" s="53" t="s">
        <v>150</v>
      </c>
      <c r="B769" s="53" t="s">
        <v>150</v>
      </c>
      <c r="C769" s="81" t="s">
        <v>47</v>
      </c>
      <c r="D769" s="82">
        <v>10506</v>
      </c>
      <c r="E769" s="81" t="s">
        <v>2</v>
      </c>
      <c r="F769" s="110"/>
      <c r="G769" s="47"/>
      <c r="H769" s="48" t="s">
        <v>54</v>
      </c>
      <c r="I769" s="48" t="s">
        <v>53</v>
      </c>
      <c r="J769" s="23" t="s">
        <v>351</v>
      </c>
      <c r="K769" s="86" t="s">
        <v>53</v>
      </c>
      <c r="L769" s="54"/>
      <c r="M769" s="122">
        <v>45259</v>
      </c>
      <c r="N769" s="122">
        <v>45259</v>
      </c>
      <c r="O769" s="48"/>
      <c r="P769" s="48"/>
      <c r="Q769" s="48"/>
      <c r="R769" s="48"/>
      <c r="S769" s="55">
        <f t="shared" si="48"/>
        <v>0</v>
      </c>
      <c r="T769" s="111">
        <v>1</v>
      </c>
      <c r="U769" s="112">
        <v>172.84</v>
      </c>
      <c r="V769" s="58">
        <v>0</v>
      </c>
      <c r="W769" s="42">
        <v>0</v>
      </c>
      <c r="X769" s="60">
        <f t="shared" si="50"/>
        <v>1</v>
      </c>
      <c r="Y769" s="61">
        <f t="shared" si="51"/>
        <v>172.84</v>
      </c>
      <c r="Z769" s="55">
        <f t="shared" si="49"/>
        <v>172.84</v>
      </c>
      <c r="AA769" s="92"/>
    </row>
    <row r="770" spans="1:27" s="67" customFormat="1" ht="15.75" customHeight="1" x14ac:dyDescent="0.2">
      <c r="A770" s="53" t="s">
        <v>150</v>
      </c>
      <c r="B770" s="53" t="s">
        <v>150</v>
      </c>
      <c r="C770" s="81" t="s">
        <v>47</v>
      </c>
      <c r="D770" s="82">
        <v>10506</v>
      </c>
      <c r="E770" s="81" t="s">
        <v>2</v>
      </c>
      <c r="F770" s="110"/>
      <c r="G770" s="47"/>
      <c r="H770" s="48" t="s">
        <v>54</v>
      </c>
      <c r="I770" s="48" t="s">
        <v>53</v>
      </c>
      <c r="J770" s="23" t="s">
        <v>462</v>
      </c>
      <c r="K770" s="86" t="s">
        <v>53</v>
      </c>
      <c r="L770" s="54"/>
      <c r="M770" s="122">
        <v>45220</v>
      </c>
      <c r="N770" s="122">
        <v>45220</v>
      </c>
      <c r="O770" s="48"/>
      <c r="P770" s="48"/>
      <c r="Q770" s="48"/>
      <c r="R770" s="48"/>
      <c r="S770" s="55">
        <f t="shared" si="48"/>
        <v>0</v>
      </c>
      <c r="T770" s="111">
        <v>1</v>
      </c>
      <c r="U770" s="112">
        <v>172.84</v>
      </c>
      <c r="V770" s="58">
        <v>0</v>
      </c>
      <c r="W770" s="42">
        <v>0</v>
      </c>
      <c r="X770" s="60">
        <f t="shared" si="50"/>
        <v>1</v>
      </c>
      <c r="Y770" s="61">
        <f t="shared" si="51"/>
        <v>172.84</v>
      </c>
      <c r="Z770" s="55">
        <f t="shared" si="49"/>
        <v>172.84</v>
      </c>
      <c r="AA770" s="92"/>
    </row>
    <row r="771" spans="1:27" s="67" customFormat="1" ht="15.75" customHeight="1" x14ac:dyDescent="0.2">
      <c r="A771" s="53" t="s">
        <v>150</v>
      </c>
      <c r="B771" s="53" t="s">
        <v>150</v>
      </c>
      <c r="C771" s="81" t="s">
        <v>47</v>
      </c>
      <c r="D771" s="82">
        <v>10506</v>
      </c>
      <c r="E771" s="81" t="s">
        <v>2</v>
      </c>
      <c r="F771" s="110"/>
      <c r="G771" s="47"/>
      <c r="H771" s="48" t="s">
        <v>54</v>
      </c>
      <c r="I771" s="48" t="s">
        <v>53</v>
      </c>
      <c r="J771" s="23" t="s">
        <v>299</v>
      </c>
      <c r="K771" s="86" t="s">
        <v>53</v>
      </c>
      <c r="L771" s="54"/>
      <c r="M771" s="122">
        <v>45233</v>
      </c>
      <c r="N771" s="122">
        <v>45233</v>
      </c>
      <c r="O771" s="48"/>
      <c r="P771" s="48"/>
      <c r="Q771" s="48"/>
      <c r="R771" s="48"/>
      <c r="S771" s="55">
        <f t="shared" si="48"/>
        <v>0</v>
      </c>
      <c r="T771" s="111">
        <v>1</v>
      </c>
      <c r="U771" s="112">
        <v>172.84</v>
      </c>
      <c r="V771" s="58">
        <v>0</v>
      </c>
      <c r="W771" s="42">
        <v>0</v>
      </c>
      <c r="X771" s="60">
        <f t="shared" si="50"/>
        <v>1</v>
      </c>
      <c r="Y771" s="61">
        <f t="shared" si="51"/>
        <v>172.84</v>
      </c>
      <c r="Z771" s="55">
        <f t="shared" si="49"/>
        <v>172.84</v>
      </c>
      <c r="AA771" s="92"/>
    </row>
    <row r="772" spans="1:27" s="67" customFormat="1" ht="15.75" customHeight="1" x14ac:dyDescent="0.2">
      <c r="A772" s="53" t="s">
        <v>150</v>
      </c>
      <c r="B772" s="53" t="s">
        <v>150</v>
      </c>
      <c r="C772" s="81" t="s">
        <v>47</v>
      </c>
      <c r="D772" s="82">
        <v>10506</v>
      </c>
      <c r="E772" s="81" t="s">
        <v>2</v>
      </c>
      <c r="F772" s="110"/>
      <c r="G772" s="47"/>
      <c r="H772" s="48" t="s">
        <v>54</v>
      </c>
      <c r="I772" s="48" t="s">
        <v>53</v>
      </c>
      <c r="J772" s="23" t="s">
        <v>833</v>
      </c>
      <c r="K772" s="86" t="s">
        <v>53</v>
      </c>
      <c r="L772" s="54"/>
      <c r="M772" s="122">
        <v>45250</v>
      </c>
      <c r="N772" s="122">
        <v>45250</v>
      </c>
      <c r="O772" s="48"/>
      <c r="P772" s="48"/>
      <c r="Q772" s="48"/>
      <c r="R772" s="48"/>
      <c r="S772" s="55">
        <f t="shared" si="48"/>
        <v>0</v>
      </c>
      <c r="T772" s="111">
        <v>1</v>
      </c>
      <c r="U772" s="112">
        <v>172.84</v>
      </c>
      <c r="V772" s="58">
        <v>0</v>
      </c>
      <c r="W772" s="42">
        <v>0</v>
      </c>
      <c r="X772" s="60">
        <f t="shared" si="50"/>
        <v>1</v>
      </c>
      <c r="Y772" s="61">
        <f t="shared" si="51"/>
        <v>172.84</v>
      </c>
      <c r="Z772" s="55">
        <f t="shared" si="49"/>
        <v>172.84</v>
      </c>
      <c r="AA772" s="92"/>
    </row>
    <row r="773" spans="1:27" s="67" customFormat="1" ht="15.75" customHeight="1" x14ac:dyDescent="0.2">
      <c r="A773" s="53" t="s">
        <v>150</v>
      </c>
      <c r="B773" s="53" t="s">
        <v>150</v>
      </c>
      <c r="C773" s="81" t="s">
        <v>47</v>
      </c>
      <c r="D773" s="82">
        <v>10506</v>
      </c>
      <c r="E773" s="81" t="s">
        <v>2</v>
      </c>
      <c r="F773" s="110"/>
      <c r="G773" s="47"/>
      <c r="H773" s="48" t="s">
        <v>54</v>
      </c>
      <c r="I773" s="48" t="s">
        <v>53</v>
      </c>
      <c r="J773" s="23" t="s">
        <v>275</v>
      </c>
      <c r="K773" s="86" t="s">
        <v>53</v>
      </c>
      <c r="L773" s="54"/>
      <c r="M773" s="122">
        <v>45246</v>
      </c>
      <c r="N773" s="122">
        <v>45246</v>
      </c>
      <c r="O773" s="48"/>
      <c r="P773" s="48"/>
      <c r="Q773" s="48"/>
      <c r="R773" s="48"/>
      <c r="S773" s="55">
        <f t="shared" si="48"/>
        <v>0</v>
      </c>
      <c r="T773" s="111">
        <v>1</v>
      </c>
      <c r="U773" s="112">
        <v>172.84</v>
      </c>
      <c r="V773" s="58">
        <v>0</v>
      </c>
      <c r="W773" s="42">
        <v>0</v>
      </c>
      <c r="X773" s="60">
        <f t="shared" si="50"/>
        <v>1</v>
      </c>
      <c r="Y773" s="61">
        <f t="shared" si="51"/>
        <v>172.84</v>
      </c>
      <c r="Z773" s="55">
        <f t="shared" si="49"/>
        <v>172.84</v>
      </c>
      <c r="AA773" s="92"/>
    </row>
    <row r="774" spans="1:27" s="67" customFormat="1" ht="15.75" customHeight="1" x14ac:dyDescent="0.2">
      <c r="A774" s="53" t="s">
        <v>150</v>
      </c>
      <c r="B774" s="53" t="s">
        <v>150</v>
      </c>
      <c r="C774" s="81" t="s">
        <v>47</v>
      </c>
      <c r="D774" s="82">
        <v>10506</v>
      </c>
      <c r="E774" s="81" t="s">
        <v>2</v>
      </c>
      <c r="F774" s="110"/>
      <c r="G774" s="47"/>
      <c r="H774" s="48" t="s">
        <v>54</v>
      </c>
      <c r="I774" s="48" t="s">
        <v>53</v>
      </c>
      <c r="J774" s="23" t="s">
        <v>702</v>
      </c>
      <c r="K774" s="86" t="s">
        <v>53</v>
      </c>
      <c r="L774" s="54"/>
      <c r="M774" s="122">
        <v>45260</v>
      </c>
      <c r="N774" s="122">
        <v>45260</v>
      </c>
      <c r="O774" s="48"/>
      <c r="P774" s="48"/>
      <c r="Q774" s="48"/>
      <c r="R774" s="48"/>
      <c r="S774" s="55">
        <f t="shared" si="48"/>
        <v>0</v>
      </c>
      <c r="T774" s="111">
        <v>1</v>
      </c>
      <c r="U774" s="112">
        <v>172.84</v>
      </c>
      <c r="V774" s="58">
        <v>0</v>
      </c>
      <c r="W774" s="42">
        <v>0</v>
      </c>
      <c r="X774" s="60">
        <f t="shared" si="50"/>
        <v>1</v>
      </c>
      <c r="Y774" s="61">
        <f t="shared" si="51"/>
        <v>172.84</v>
      </c>
      <c r="Z774" s="55">
        <f t="shared" si="49"/>
        <v>172.84</v>
      </c>
      <c r="AA774" s="92"/>
    </row>
    <row r="775" spans="1:27" s="67" customFormat="1" ht="15.75" customHeight="1" x14ac:dyDescent="0.2">
      <c r="A775" s="53" t="s">
        <v>150</v>
      </c>
      <c r="B775" s="53" t="s">
        <v>150</v>
      </c>
      <c r="C775" s="81" t="s">
        <v>47</v>
      </c>
      <c r="D775" s="82">
        <v>10506</v>
      </c>
      <c r="E775" s="81" t="s">
        <v>2</v>
      </c>
      <c r="F775" s="110"/>
      <c r="G775" s="47"/>
      <c r="H775" s="48" t="s">
        <v>54</v>
      </c>
      <c r="I775" s="48" t="s">
        <v>53</v>
      </c>
      <c r="J775" s="23" t="s">
        <v>834</v>
      </c>
      <c r="K775" s="86" t="s">
        <v>53</v>
      </c>
      <c r="L775" s="54"/>
      <c r="M775" s="122">
        <v>45231</v>
      </c>
      <c r="N775" s="122">
        <v>45231</v>
      </c>
      <c r="O775" s="48"/>
      <c r="P775" s="48"/>
      <c r="Q775" s="48"/>
      <c r="R775" s="48"/>
      <c r="S775" s="55">
        <f t="shared" si="48"/>
        <v>0</v>
      </c>
      <c r="T775" s="111">
        <v>1</v>
      </c>
      <c r="U775" s="112">
        <v>172.84</v>
      </c>
      <c r="V775" s="58">
        <v>0</v>
      </c>
      <c r="W775" s="42">
        <v>0</v>
      </c>
      <c r="X775" s="60">
        <f t="shared" si="50"/>
        <v>1</v>
      </c>
      <c r="Y775" s="61">
        <f t="shared" si="51"/>
        <v>172.84</v>
      </c>
      <c r="Z775" s="55">
        <f t="shared" si="49"/>
        <v>172.84</v>
      </c>
      <c r="AA775" s="92"/>
    </row>
    <row r="776" spans="1:27" s="67" customFormat="1" ht="15.75" customHeight="1" x14ac:dyDescent="0.2">
      <c r="A776" s="53" t="s">
        <v>150</v>
      </c>
      <c r="B776" s="53" t="s">
        <v>150</v>
      </c>
      <c r="C776" s="81" t="s">
        <v>495</v>
      </c>
      <c r="D776" s="82">
        <v>7762</v>
      </c>
      <c r="E776" s="81" t="s">
        <v>2</v>
      </c>
      <c r="F776" s="110"/>
      <c r="G776" s="47"/>
      <c r="H776" s="48" t="s">
        <v>54</v>
      </c>
      <c r="I776" s="48" t="s">
        <v>53</v>
      </c>
      <c r="J776" s="23" t="s">
        <v>835</v>
      </c>
      <c r="K776" s="86" t="s">
        <v>53</v>
      </c>
      <c r="L776" s="54"/>
      <c r="M776" s="122">
        <v>45267</v>
      </c>
      <c r="N776" s="122">
        <v>45267</v>
      </c>
      <c r="O776" s="48"/>
      <c r="P776" s="48"/>
      <c r="Q776" s="48"/>
      <c r="R776" s="48"/>
      <c r="S776" s="55">
        <f t="shared" ref="S776:S839" si="52">Q776+R776</f>
        <v>0</v>
      </c>
      <c r="T776" s="111">
        <v>1</v>
      </c>
      <c r="U776" s="112">
        <v>172.84</v>
      </c>
      <c r="V776" s="58">
        <v>0</v>
      </c>
      <c r="W776" s="42">
        <v>0</v>
      </c>
      <c r="X776" s="60">
        <f t="shared" si="50"/>
        <v>1</v>
      </c>
      <c r="Y776" s="61">
        <f t="shared" si="51"/>
        <v>172.84</v>
      </c>
      <c r="Z776" s="55">
        <f t="shared" ref="Z776:Z839" si="53">S776+Y776</f>
        <v>172.84</v>
      </c>
      <c r="AA776" s="92"/>
    </row>
    <row r="777" spans="1:27" s="67" customFormat="1" ht="15.75" customHeight="1" x14ac:dyDescent="0.2">
      <c r="A777" s="53" t="s">
        <v>150</v>
      </c>
      <c r="B777" s="53" t="s">
        <v>150</v>
      </c>
      <c r="C777" s="81" t="s">
        <v>16</v>
      </c>
      <c r="D777" s="82">
        <v>10535</v>
      </c>
      <c r="E777" s="81" t="s">
        <v>2</v>
      </c>
      <c r="F777" s="110"/>
      <c r="G777" s="47"/>
      <c r="H777" s="48" t="s">
        <v>54</v>
      </c>
      <c r="I777" s="48" t="s">
        <v>53</v>
      </c>
      <c r="J777" s="23" t="s">
        <v>390</v>
      </c>
      <c r="K777" s="86" t="s">
        <v>53</v>
      </c>
      <c r="L777" s="54"/>
      <c r="M777" s="122">
        <v>45222</v>
      </c>
      <c r="N777" s="122">
        <v>45223</v>
      </c>
      <c r="O777" s="48"/>
      <c r="P777" s="48"/>
      <c r="Q777" s="48"/>
      <c r="R777" s="48"/>
      <c r="S777" s="55">
        <f t="shared" si="52"/>
        <v>0</v>
      </c>
      <c r="T777" s="111">
        <v>1</v>
      </c>
      <c r="U777" s="112">
        <v>172.84</v>
      </c>
      <c r="V777" s="58">
        <v>0</v>
      </c>
      <c r="W777" s="42">
        <v>0</v>
      </c>
      <c r="X777" s="60">
        <f t="shared" si="50"/>
        <v>1</v>
      </c>
      <c r="Y777" s="61">
        <f t="shared" si="51"/>
        <v>172.84</v>
      </c>
      <c r="Z777" s="55">
        <f t="shared" si="53"/>
        <v>172.84</v>
      </c>
      <c r="AA777" s="92"/>
    </row>
    <row r="778" spans="1:27" s="67" customFormat="1" ht="15.75" customHeight="1" x14ac:dyDescent="0.2">
      <c r="A778" s="53" t="s">
        <v>150</v>
      </c>
      <c r="B778" s="53" t="s">
        <v>150</v>
      </c>
      <c r="C778" s="81" t="s">
        <v>47</v>
      </c>
      <c r="D778" s="82">
        <v>10506</v>
      </c>
      <c r="E778" s="81" t="s">
        <v>2</v>
      </c>
      <c r="F778" s="110"/>
      <c r="G778" s="47"/>
      <c r="H778" s="48" t="s">
        <v>54</v>
      </c>
      <c r="I778" s="48" t="s">
        <v>53</v>
      </c>
      <c r="J778" s="23" t="s">
        <v>299</v>
      </c>
      <c r="K778" s="86" t="s">
        <v>53</v>
      </c>
      <c r="L778" s="54"/>
      <c r="M778" s="122">
        <v>45253</v>
      </c>
      <c r="N778" s="122">
        <v>45253</v>
      </c>
      <c r="O778" s="48"/>
      <c r="P778" s="48"/>
      <c r="Q778" s="48"/>
      <c r="R778" s="48"/>
      <c r="S778" s="55">
        <f t="shared" si="52"/>
        <v>0</v>
      </c>
      <c r="T778" s="111">
        <v>1</v>
      </c>
      <c r="U778" s="112">
        <v>172.84</v>
      </c>
      <c r="V778" s="58">
        <v>0</v>
      </c>
      <c r="W778" s="42">
        <v>0</v>
      </c>
      <c r="X778" s="60">
        <f t="shared" si="50"/>
        <v>1</v>
      </c>
      <c r="Y778" s="61">
        <f t="shared" si="51"/>
        <v>172.84</v>
      </c>
      <c r="Z778" s="55">
        <f t="shared" si="53"/>
        <v>172.84</v>
      </c>
      <c r="AA778" s="92"/>
    </row>
    <row r="779" spans="1:27" s="67" customFormat="1" ht="15.75" customHeight="1" x14ac:dyDescent="0.2">
      <c r="A779" s="53" t="s">
        <v>150</v>
      </c>
      <c r="B779" s="53" t="s">
        <v>150</v>
      </c>
      <c r="C779" s="81" t="s">
        <v>471</v>
      </c>
      <c r="D779" s="82">
        <v>11257</v>
      </c>
      <c r="E779" s="81" t="s">
        <v>0</v>
      </c>
      <c r="F779" s="110"/>
      <c r="G779" s="47"/>
      <c r="H779" s="48" t="s">
        <v>54</v>
      </c>
      <c r="I779" s="48" t="s">
        <v>53</v>
      </c>
      <c r="J779" s="23" t="s">
        <v>29</v>
      </c>
      <c r="K779" s="86" t="s">
        <v>53</v>
      </c>
      <c r="L779" s="54"/>
      <c r="M779" s="122">
        <v>45271</v>
      </c>
      <c r="N779" s="122">
        <v>45271</v>
      </c>
      <c r="O779" s="48"/>
      <c r="P779" s="48"/>
      <c r="Q779" s="48"/>
      <c r="R779" s="48"/>
      <c r="S779" s="55">
        <f t="shared" si="52"/>
        <v>0</v>
      </c>
      <c r="T779" s="111">
        <v>1</v>
      </c>
      <c r="U779" s="112">
        <v>172.84</v>
      </c>
      <c r="V779" s="58">
        <v>0</v>
      </c>
      <c r="W779" s="42">
        <v>0</v>
      </c>
      <c r="X779" s="60">
        <f t="shared" si="50"/>
        <v>1</v>
      </c>
      <c r="Y779" s="61">
        <f t="shared" si="51"/>
        <v>172.84</v>
      </c>
      <c r="Z779" s="55">
        <f t="shared" si="53"/>
        <v>172.84</v>
      </c>
      <c r="AA779" s="92"/>
    </row>
    <row r="780" spans="1:27" s="67" customFormat="1" ht="15.75" customHeight="1" x14ac:dyDescent="0.2">
      <c r="A780" s="53" t="s">
        <v>150</v>
      </c>
      <c r="B780" s="53" t="s">
        <v>150</v>
      </c>
      <c r="C780" s="81" t="s">
        <v>62</v>
      </c>
      <c r="D780" s="82">
        <v>9812</v>
      </c>
      <c r="E780" s="81" t="s">
        <v>2</v>
      </c>
      <c r="F780" s="110"/>
      <c r="G780" s="47"/>
      <c r="H780" s="48" t="s">
        <v>54</v>
      </c>
      <c r="I780" s="48" t="s">
        <v>53</v>
      </c>
      <c r="J780" s="23" t="s">
        <v>29</v>
      </c>
      <c r="K780" s="86" t="s">
        <v>53</v>
      </c>
      <c r="L780" s="54"/>
      <c r="M780" s="122">
        <v>45280</v>
      </c>
      <c r="N780" s="122">
        <v>45280</v>
      </c>
      <c r="O780" s="48"/>
      <c r="P780" s="48"/>
      <c r="Q780" s="48"/>
      <c r="R780" s="48"/>
      <c r="S780" s="55">
        <f t="shared" si="52"/>
        <v>0</v>
      </c>
      <c r="T780" s="111">
        <v>1</v>
      </c>
      <c r="U780" s="112">
        <v>172.84</v>
      </c>
      <c r="V780" s="58">
        <v>0</v>
      </c>
      <c r="W780" s="42">
        <v>0</v>
      </c>
      <c r="X780" s="60">
        <f t="shared" si="50"/>
        <v>1</v>
      </c>
      <c r="Y780" s="61">
        <f t="shared" si="51"/>
        <v>172.84</v>
      </c>
      <c r="Z780" s="55">
        <f t="shared" si="53"/>
        <v>172.84</v>
      </c>
      <c r="AA780" s="92"/>
    </row>
    <row r="781" spans="1:27" s="67" customFormat="1" ht="15.75" customHeight="1" x14ac:dyDescent="0.2">
      <c r="A781" s="53" t="s">
        <v>150</v>
      </c>
      <c r="B781" s="53" t="s">
        <v>150</v>
      </c>
      <c r="C781" s="81" t="s">
        <v>169</v>
      </c>
      <c r="D781" s="82">
        <v>10283</v>
      </c>
      <c r="E781" s="81" t="s">
        <v>2</v>
      </c>
      <c r="F781" s="110"/>
      <c r="G781" s="47"/>
      <c r="H781" s="48" t="s">
        <v>54</v>
      </c>
      <c r="I781" s="48" t="s">
        <v>53</v>
      </c>
      <c r="J781" s="23" t="s">
        <v>168</v>
      </c>
      <c r="K781" s="86" t="s">
        <v>53</v>
      </c>
      <c r="L781" s="54"/>
      <c r="M781" s="122">
        <v>45279</v>
      </c>
      <c r="N781" s="122">
        <v>45279</v>
      </c>
      <c r="O781" s="48"/>
      <c r="P781" s="48"/>
      <c r="Q781" s="48"/>
      <c r="R781" s="48"/>
      <c r="S781" s="55">
        <f t="shared" si="52"/>
        <v>0</v>
      </c>
      <c r="T781" s="111">
        <v>1</v>
      </c>
      <c r="U781" s="112">
        <v>172.84</v>
      </c>
      <c r="V781" s="58">
        <v>0</v>
      </c>
      <c r="W781" s="42">
        <v>0</v>
      </c>
      <c r="X781" s="60">
        <f t="shared" si="50"/>
        <v>1</v>
      </c>
      <c r="Y781" s="61">
        <f t="shared" si="51"/>
        <v>172.84</v>
      </c>
      <c r="Z781" s="55">
        <f t="shared" si="53"/>
        <v>172.84</v>
      </c>
      <c r="AA781" s="92"/>
    </row>
    <row r="782" spans="1:27" s="67" customFormat="1" ht="15.75" customHeight="1" x14ac:dyDescent="0.2">
      <c r="A782" s="53" t="s">
        <v>150</v>
      </c>
      <c r="B782" s="53" t="s">
        <v>150</v>
      </c>
      <c r="C782" s="81" t="s">
        <v>10</v>
      </c>
      <c r="D782" s="82">
        <v>7782</v>
      </c>
      <c r="E782" s="81" t="s">
        <v>0</v>
      </c>
      <c r="F782" s="110"/>
      <c r="G782" s="47"/>
      <c r="H782" s="48" t="s">
        <v>54</v>
      </c>
      <c r="I782" s="48" t="s">
        <v>53</v>
      </c>
      <c r="J782" s="23" t="s">
        <v>836</v>
      </c>
      <c r="K782" s="86" t="s">
        <v>53</v>
      </c>
      <c r="L782" s="54"/>
      <c r="M782" s="122">
        <v>45266</v>
      </c>
      <c r="N782" s="122">
        <v>45267</v>
      </c>
      <c r="O782" s="48"/>
      <c r="P782" s="48"/>
      <c r="Q782" s="48"/>
      <c r="R782" s="48"/>
      <c r="S782" s="55">
        <f t="shared" si="52"/>
        <v>0</v>
      </c>
      <c r="T782" s="111">
        <v>1</v>
      </c>
      <c r="U782" s="112">
        <v>172.84</v>
      </c>
      <c r="V782" s="58">
        <v>0</v>
      </c>
      <c r="W782" s="42">
        <v>0</v>
      </c>
      <c r="X782" s="60">
        <f t="shared" si="50"/>
        <v>1</v>
      </c>
      <c r="Y782" s="61">
        <f t="shared" si="51"/>
        <v>172.84</v>
      </c>
      <c r="Z782" s="55">
        <f t="shared" si="53"/>
        <v>172.84</v>
      </c>
      <c r="AA782" s="92"/>
    </row>
    <row r="783" spans="1:27" s="67" customFormat="1" ht="15.75" customHeight="1" x14ac:dyDescent="0.2">
      <c r="A783" s="53" t="s">
        <v>150</v>
      </c>
      <c r="B783" s="53" t="s">
        <v>150</v>
      </c>
      <c r="C783" s="81" t="s">
        <v>321</v>
      </c>
      <c r="D783" s="82">
        <v>10223</v>
      </c>
      <c r="E783" s="81" t="s">
        <v>2</v>
      </c>
      <c r="F783" s="110"/>
      <c r="G783" s="47"/>
      <c r="H783" s="48" t="s">
        <v>54</v>
      </c>
      <c r="I783" s="48" t="s">
        <v>53</v>
      </c>
      <c r="J783" s="23" t="s">
        <v>824</v>
      </c>
      <c r="K783" s="86" t="s">
        <v>53</v>
      </c>
      <c r="L783" s="54"/>
      <c r="M783" s="122">
        <v>45268</v>
      </c>
      <c r="N783" s="122">
        <v>45268</v>
      </c>
      <c r="O783" s="48"/>
      <c r="P783" s="48"/>
      <c r="Q783" s="48"/>
      <c r="R783" s="48"/>
      <c r="S783" s="55">
        <f t="shared" si="52"/>
        <v>0</v>
      </c>
      <c r="T783" s="111">
        <v>1</v>
      </c>
      <c r="U783" s="112">
        <v>172.84</v>
      </c>
      <c r="V783" s="58">
        <v>0</v>
      </c>
      <c r="W783" s="42">
        <v>0</v>
      </c>
      <c r="X783" s="60">
        <f t="shared" si="50"/>
        <v>1</v>
      </c>
      <c r="Y783" s="61">
        <f t="shared" si="51"/>
        <v>172.84</v>
      </c>
      <c r="Z783" s="55">
        <f t="shared" si="53"/>
        <v>172.84</v>
      </c>
      <c r="AA783" s="92"/>
    </row>
    <row r="784" spans="1:27" s="67" customFormat="1" ht="15.75" customHeight="1" x14ac:dyDescent="0.2">
      <c r="A784" s="53" t="s">
        <v>150</v>
      </c>
      <c r="B784" s="53" t="s">
        <v>150</v>
      </c>
      <c r="C784" s="81" t="s">
        <v>47</v>
      </c>
      <c r="D784" s="82">
        <v>10506</v>
      </c>
      <c r="E784" s="81" t="s">
        <v>2</v>
      </c>
      <c r="F784" s="110"/>
      <c r="G784" s="47"/>
      <c r="H784" s="48" t="s">
        <v>54</v>
      </c>
      <c r="I784" s="48" t="s">
        <v>53</v>
      </c>
      <c r="J784" s="23" t="s">
        <v>589</v>
      </c>
      <c r="K784" s="86" t="s">
        <v>53</v>
      </c>
      <c r="L784" s="54"/>
      <c r="M784" s="122">
        <v>45244</v>
      </c>
      <c r="N784" s="122">
        <v>45244</v>
      </c>
      <c r="O784" s="48"/>
      <c r="P784" s="48"/>
      <c r="Q784" s="48"/>
      <c r="R784" s="48"/>
      <c r="S784" s="55">
        <f t="shared" si="52"/>
        <v>0</v>
      </c>
      <c r="T784" s="111">
        <v>1</v>
      </c>
      <c r="U784" s="112">
        <v>172.84</v>
      </c>
      <c r="V784" s="58">
        <v>0</v>
      </c>
      <c r="W784" s="42">
        <v>0</v>
      </c>
      <c r="X784" s="60">
        <f t="shared" si="50"/>
        <v>1</v>
      </c>
      <c r="Y784" s="61">
        <f t="shared" si="51"/>
        <v>172.84</v>
      </c>
      <c r="Z784" s="55">
        <f t="shared" si="53"/>
        <v>172.84</v>
      </c>
      <c r="AA784" s="92"/>
    </row>
    <row r="785" spans="1:27" s="67" customFormat="1" ht="15.75" customHeight="1" x14ac:dyDescent="0.2">
      <c r="A785" s="53" t="s">
        <v>150</v>
      </c>
      <c r="B785" s="53" t="s">
        <v>150</v>
      </c>
      <c r="C785" s="81" t="s">
        <v>62</v>
      </c>
      <c r="D785" s="82">
        <v>9812</v>
      </c>
      <c r="E785" s="81" t="s">
        <v>2</v>
      </c>
      <c r="F785" s="110"/>
      <c r="G785" s="47"/>
      <c r="H785" s="48" t="s">
        <v>54</v>
      </c>
      <c r="I785" s="48" t="s">
        <v>53</v>
      </c>
      <c r="J785" s="23" t="s">
        <v>837</v>
      </c>
      <c r="K785" s="86" t="s">
        <v>53</v>
      </c>
      <c r="L785" s="54"/>
      <c r="M785" s="122">
        <v>45266</v>
      </c>
      <c r="N785" s="122">
        <v>45266</v>
      </c>
      <c r="O785" s="48"/>
      <c r="P785" s="48"/>
      <c r="Q785" s="48"/>
      <c r="R785" s="48"/>
      <c r="S785" s="55">
        <f t="shared" si="52"/>
        <v>0</v>
      </c>
      <c r="T785" s="111">
        <v>1</v>
      </c>
      <c r="U785" s="112">
        <v>172.84</v>
      </c>
      <c r="V785" s="58">
        <v>0</v>
      </c>
      <c r="W785" s="42">
        <v>0</v>
      </c>
      <c r="X785" s="60">
        <f t="shared" si="50"/>
        <v>1</v>
      </c>
      <c r="Y785" s="61">
        <f t="shared" si="51"/>
        <v>172.84</v>
      </c>
      <c r="Z785" s="55">
        <f t="shared" si="53"/>
        <v>172.84</v>
      </c>
      <c r="AA785" s="92"/>
    </row>
    <row r="786" spans="1:27" s="67" customFormat="1" ht="15.75" customHeight="1" x14ac:dyDescent="0.2">
      <c r="A786" s="53" t="s">
        <v>150</v>
      </c>
      <c r="B786" s="53" t="s">
        <v>150</v>
      </c>
      <c r="C786" s="81" t="s">
        <v>111</v>
      </c>
      <c r="D786" s="82">
        <v>8811</v>
      </c>
      <c r="E786" s="81" t="s">
        <v>2</v>
      </c>
      <c r="F786" s="110"/>
      <c r="G786" s="47"/>
      <c r="H786" s="48" t="s">
        <v>54</v>
      </c>
      <c r="I786" s="48" t="s">
        <v>53</v>
      </c>
      <c r="J786" s="23" t="s">
        <v>838</v>
      </c>
      <c r="K786" s="86" t="s">
        <v>53</v>
      </c>
      <c r="L786" s="54"/>
      <c r="M786" s="122">
        <v>45295</v>
      </c>
      <c r="N786" s="122">
        <v>45296</v>
      </c>
      <c r="O786" s="48"/>
      <c r="P786" s="48"/>
      <c r="Q786" s="48"/>
      <c r="R786" s="48"/>
      <c r="S786" s="55">
        <f t="shared" si="52"/>
        <v>0</v>
      </c>
      <c r="T786" s="111">
        <v>1</v>
      </c>
      <c r="U786" s="112">
        <v>179.46</v>
      </c>
      <c r="V786" s="58">
        <v>0</v>
      </c>
      <c r="W786" s="42">
        <v>0</v>
      </c>
      <c r="X786" s="60">
        <f t="shared" si="50"/>
        <v>1</v>
      </c>
      <c r="Y786" s="61">
        <f t="shared" si="51"/>
        <v>179.46</v>
      </c>
      <c r="Z786" s="55">
        <f t="shared" si="53"/>
        <v>179.46</v>
      </c>
      <c r="AA786" s="92"/>
    </row>
    <row r="787" spans="1:27" s="67" customFormat="1" ht="15.75" customHeight="1" x14ac:dyDescent="0.2">
      <c r="A787" s="53" t="s">
        <v>150</v>
      </c>
      <c r="B787" s="53" t="s">
        <v>150</v>
      </c>
      <c r="C787" s="81" t="s">
        <v>228</v>
      </c>
      <c r="D787" s="82">
        <v>7702</v>
      </c>
      <c r="E787" s="81" t="s">
        <v>2</v>
      </c>
      <c r="F787" s="110"/>
      <c r="G787" s="47"/>
      <c r="H787" s="48" t="s">
        <v>54</v>
      </c>
      <c r="I787" s="48" t="s">
        <v>53</v>
      </c>
      <c r="J787" s="23" t="s">
        <v>33</v>
      </c>
      <c r="K787" s="86" t="s">
        <v>53</v>
      </c>
      <c r="L787" s="54"/>
      <c r="M787" s="122">
        <v>45294</v>
      </c>
      <c r="N787" s="122">
        <v>45295</v>
      </c>
      <c r="O787" s="48"/>
      <c r="P787" s="48"/>
      <c r="Q787" s="48"/>
      <c r="R787" s="48"/>
      <c r="S787" s="55">
        <f t="shared" si="52"/>
        <v>0</v>
      </c>
      <c r="T787" s="111">
        <v>1</v>
      </c>
      <c r="U787" s="112">
        <v>179.46</v>
      </c>
      <c r="V787" s="58">
        <v>0</v>
      </c>
      <c r="W787" s="42">
        <v>0</v>
      </c>
      <c r="X787" s="60">
        <f t="shared" si="50"/>
        <v>1</v>
      </c>
      <c r="Y787" s="61">
        <f t="shared" si="51"/>
        <v>179.46</v>
      </c>
      <c r="Z787" s="55">
        <f t="shared" si="53"/>
        <v>179.46</v>
      </c>
      <c r="AA787" s="92"/>
    </row>
    <row r="788" spans="1:27" s="67" customFormat="1" ht="15.75" customHeight="1" x14ac:dyDescent="0.2">
      <c r="A788" s="53" t="s">
        <v>150</v>
      </c>
      <c r="B788" s="53" t="s">
        <v>150</v>
      </c>
      <c r="C788" s="81" t="s">
        <v>62</v>
      </c>
      <c r="D788" s="82">
        <v>9812</v>
      </c>
      <c r="E788" s="81" t="s">
        <v>2</v>
      </c>
      <c r="F788" s="110"/>
      <c r="G788" s="47"/>
      <c r="H788" s="48" t="s">
        <v>54</v>
      </c>
      <c r="I788" s="48" t="s">
        <v>53</v>
      </c>
      <c r="J788" s="23" t="s">
        <v>29</v>
      </c>
      <c r="K788" s="86" t="s">
        <v>53</v>
      </c>
      <c r="L788" s="54"/>
      <c r="M788" s="122">
        <v>45301</v>
      </c>
      <c r="N788" s="122">
        <v>45301</v>
      </c>
      <c r="O788" s="48"/>
      <c r="P788" s="48"/>
      <c r="Q788" s="48"/>
      <c r="R788" s="48"/>
      <c r="S788" s="55">
        <f t="shared" si="52"/>
        <v>0</v>
      </c>
      <c r="T788" s="111">
        <v>1</v>
      </c>
      <c r="U788" s="112">
        <v>179.46</v>
      </c>
      <c r="V788" s="58">
        <v>0</v>
      </c>
      <c r="W788" s="42">
        <v>0</v>
      </c>
      <c r="X788" s="60">
        <f t="shared" si="50"/>
        <v>1</v>
      </c>
      <c r="Y788" s="61">
        <f t="shared" si="51"/>
        <v>179.46</v>
      </c>
      <c r="Z788" s="55">
        <f t="shared" si="53"/>
        <v>179.46</v>
      </c>
      <c r="AA788" s="92"/>
    </row>
    <row r="789" spans="1:27" s="67" customFormat="1" ht="15.75" customHeight="1" x14ac:dyDescent="0.2">
      <c r="A789" s="53" t="s">
        <v>150</v>
      </c>
      <c r="B789" s="53" t="s">
        <v>150</v>
      </c>
      <c r="C789" s="81" t="s">
        <v>264</v>
      </c>
      <c r="D789" s="82">
        <v>9772</v>
      </c>
      <c r="E789" s="81" t="s">
        <v>2</v>
      </c>
      <c r="F789" s="110"/>
      <c r="G789" s="47"/>
      <c r="H789" s="48" t="s">
        <v>54</v>
      </c>
      <c r="I789" s="48" t="s">
        <v>53</v>
      </c>
      <c r="J789" s="23" t="s">
        <v>300</v>
      </c>
      <c r="K789" s="86" t="s">
        <v>53</v>
      </c>
      <c r="L789" s="54"/>
      <c r="M789" s="122">
        <v>45293</v>
      </c>
      <c r="N789" s="122">
        <v>45294</v>
      </c>
      <c r="O789" s="48"/>
      <c r="P789" s="48"/>
      <c r="Q789" s="48"/>
      <c r="R789" s="48"/>
      <c r="S789" s="55">
        <f t="shared" si="52"/>
        <v>0</v>
      </c>
      <c r="T789" s="111">
        <v>1</v>
      </c>
      <c r="U789" s="112">
        <v>179.46</v>
      </c>
      <c r="V789" s="58">
        <v>0</v>
      </c>
      <c r="W789" s="42">
        <v>0</v>
      </c>
      <c r="X789" s="60">
        <f t="shared" si="50"/>
        <v>1</v>
      </c>
      <c r="Y789" s="61">
        <f t="shared" si="51"/>
        <v>179.46</v>
      </c>
      <c r="Z789" s="55">
        <f t="shared" si="53"/>
        <v>179.46</v>
      </c>
      <c r="AA789" s="92"/>
    </row>
    <row r="790" spans="1:27" s="67" customFormat="1" ht="15.75" customHeight="1" x14ac:dyDescent="0.2">
      <c r="A790" s="53" t="s">
        <v>150</v>
      </c>
      <c r="B790" s="53" t="s">
        <v>150</v>
      </c>
      <c r="C790" s="81" t="s">
        <v>96</v>
      </c>
      <c r="D790" s="82">
        <v>10947</v>
      </c>
      <c r="E790" s="81" t="s">
        <v>2</v>
      </c>
      <c r="F790" s="110"/>
      <c r="G790" s="47"/>
      <c r="H790" s="48" t="s">
        <v>54</v>
      </c>
      <c r="I790" s="48" t="s">
        <v>53</v>
      </c>
      <c r="J790" s="23" t="s">
        <v>785</v>
      </c>
      <c r="K790" s="86" t="s">
        <v>53</v>
      </c>
      <c r="L790" s="54"/>
      <c r="M790" s="122">
        <v>45296</v>
      </c>
      <c r="N790" s="122">
        <v>45296</v>
      </c>
      <c r="O790" s="48"/>
      <c r="P790" s="48"/>
      <c r="Q790" s="48"/>
      <c r="R790" s="48"/>
      <c r="S790" s="55">
        <f t="shared" si="52"/>
        <v>0</v>
      </c>
      <c r="T790" s="111">
        <v>1</v>
      </c>
      <c r="U790" s="112">
        <v>179.46</v>
      </c>
      <c r="V790" s="58">
        <v>0</v>
      </c>
      <c r="W790" s="42">
        <v>0</v>
      </c>
      <c r="X790" s="60">
        <f t="shared" si="50"/>
        <v>1</v>
      </c>
      <c r="Y790" s="61">
        <f t="shared" si="51"/>
        <v>179.46</v>
      </c>
      <c r="Z790" s="55">
        <f t="shared" si="53"/>
        <v>179.46</v>
      </c>
      <c r="AA790" s="92"/>
    </row>
    <row r="791" spans="1:27" s="67" customFormat="1" ht="15.75" customHeight="1" x14ac:dyDescent="0.2">
      <c r="A791" s="53" t="s">
        <v>150</v>
      </c>
      <c r="B791" s="53" t="s">
        <v>150</v>
      </c>
      <c r="C791" s="81" t="s">
        <v>30</v>
      </c>
      <c r="D791" s="82">
        <v>9743</v>
      </c>
      <c r="E791" s="81" t="s">
        <v>2</v>
      </c>
      <c r="F791" s="110"/>
      <c r="G791" s="47"/>
      <c r="H791" s="48" t="s">
        <v>54</v>
      </c>
      <c r="I791" s="48" t="s">
        <v>53</v>
      </c>
      <c r="J791" s="23" t="s">
        <v>40</v>
      </c>
      <c r="K791" s="86" t="s">
        <v>53</v>
      </c>
      <c r="L791" s="54"/>
      <c r="M791" s="122">
        <v>45296</v>
      </c>
      <c r="N791" s="122">
        <v>45296</v>
      </c>
      <c r="O791" s="48"/>
      <c r="P791" s="48"/>
      <c r="Q791" s="48"/>
      <c r="R791" s="48"/>
      <c r="S791" s="55">
        <f t="shared" si="52"/>
        <v>0</v>
      </c>
      <c r="T791" s="111">
        <v>1</v>
      </c>
      <c r="U791" s="112">
        <v>179.46</v>
      </c>
      <c r="V791" s="58">
        <v>0</v>
      </c>
      <c r="W791" s="42">
        <v>0</v>
      </c>
      <c r="X791" s="60">
        <f t="shared" si="50"/>
        <v>1</v>
      </c>
      <c r="Y791" s="61">
        <f t="shared" si="51"/>
        <v>179.46</v>
      </c>
      <c r="Z791" s="55">
        <f t="shared" si="53"/>
        <v>179.46</v>
      </c>
      <c r="AA791" s="92"/>
    </row>
    <row r="792" spans="1:27" s="67" customFormat="1" ht="15.75" customHeight="1" x14ac:dyDescent="0.2">
      <c r="A792" s="53" t="s">
        <v>150</v>
      </c>
      <c r="B792" s="53" t="s">
        <v>150</v>
      </c>
      <c r="C792" s="81" t="s">
        <v>61</v>
      </c>
      <c r="D792" s="82">
        <v>10374</v>
      </c>
      <c r="E792" s="81" t="s">
        <v>2</v>
      </c>
      <c r="F792" s="110"/>
      <c r="G792" s="47"/>
      <c r="H792" s="48" t="s">
        <v>54</v>
      </c>
      <c r="I792" s="48" t="s">
        <v>53</v>
      </c>
      <c r="J792" s="23" t="s">
        <v>276</v>
      </c>
      <c r="K792" s="86" t="s">
        <v>53</v>
      </c>
      <c r="L792" s="54"/>
      <c r="M792" s="122">
        <v>45315</v>
      </c>
      <c r="N792" s="122">
        <v>45316</v>
      </c>
      <c r="O792" s="48"/>
      <c r="P792" s="48"/>
      <c r="Q792" s="48"/>
      <c r="R792" s="48"/>
      <c r="S792" s="55">
        <f t="shared" si="52"/>
        <v>0</v>
      </c>
      <c r="T792" s="111">
        <v>1</v>
      </c>
      <c r="U792" s="112">
        <v>179.46</v>
      </c>
      <c r="V792" s="58">
        <v>0</v>
      </c>
      <c r="W792" s="42">
        <v>0</v>
      </c>
      <c r="X792" s="60">
        <f t="shared" si="50"/>
        <v>1</v>
      </c>
      <c r="Y792" s="61">
        <f t="shared" si="51"/>
        <v>179.46</v>
      </c>
      <c r="Z792" s="55">
        <f t="shared" si="53"/>
        <v>179.46</v>
      </c>
      <c r="AA792" s="92"/>
    </row>
    <row r="793" spans="1:27" s="67" customFormat="1" ht="15.75" customHeight="1" x14ac:dyDescent="0.2">
      <c r="A793" s="53" t="s">
        <v>150</v>
      </c>
      <c r="B793" s="53" t="s">
        <v>150</v>
      </c>
      <c r="C793" s="81" t="s">
        <v>57</v>
      </c>
      <c r="D793" s="82">
        <v>6389</v>
      </c>
      <c r="E793" s="81" t="s">
        <v>4</v>
      </c>
      <c r="F793" s="110"/>
      <c r="G793" s="47"/>
      <c r="H793" s="48" t="s">
        <v>54</v>
      </c>
      <c r="I793" s="48" t="s">
        <v>53</v>
      </c>
      <c r="J793" s="23" t="s">
        <v>33</v>
      </c>
      <c r="K793" s="86" t="s">
        <v>53</v>
      </c>
      <c r="L793" s="54"/>
      <c r="M793" s="122">
        <v>45271</v>
      </c>
      <c r="N793" s="122">
        <v>45272</v>
      </c>
      <c r="O793" s="48"/>
      <c r="P793" s="48"/>
      <c r="Q793" s="48"/>
      <c r="R793" s="48"/>
      <c r="S793" s="55">
        <f t="shared" si="52"/>
        <v>0</v>
      </c>
      <c r="T793" s="111">
        <v>1</v>
      </c>
      <c r="U793" s="112">
        <v>150.66999999999999</v>
      </c>
      <c r="V793" s="58">
        <v>1</v>
      </c>
      <c r="W793" s="42">
        <v>62.1</v>
      </c>
      <c r="X793" s="60">
        <f t="shared" si="50"/>
        <v>2</v>
      </c>
      <c r="Y793" s="61">
        <f t="shared" si="51"/>
        <v>212.76999999999998</v>
      </c>
      <c r="Z793" s="55">
        <f t="shared" si="53"/>
        <v>212.76999999999998</v>
      </c>
      <c r="AA793" s="92"/>
    </row>
    <row r="794" spans="1:27" s="67" customFormat="1" ht="15.75" customHeight="1" x14ac:dyDescent="0.2">
      <c r="A794" s="53" t="s">
        <v>150</v>
      </c>
      <c r="B794" s="53" t="s">
        <v>150</v>
      </c>
      <c r="C794" s="81" t="s">
        <v>57</v>
      </c>
      <c r="D794" s="82">
        <v>6389</v>
      </c>
      <c r="E794" s="81" t="s">
        <v>4</v>
      </c>
      <c r="F794" s="110"/>
      <c r="G794" s="47"/>
      <c r="H794" s="48" t="s">
        <v>54</v>
      </c>
      <c r="I794" s="48" t="s">
        <v>53</v>
      </c>
      <c r="J794" s="23" t="s">
        <v>33</v>
      </c>
      <c r="K794" s="86" t="s">
        <v>53</v>
      </c>
      <c r="L794" s="54"/>
      <c r="M794" s="122">
        <v>45281</v>
      </c>
      <c r="N794" s="122">
        <v>45282</v>
      </c>
      <c r="O794" s="48"/>
      <c r="P794" s="48"/>
      <c r="Q794" s="48"/>
      <c r="R794" s="48"/>
      <c r="S794" s="55">
        <f t="shared" si="52"/>
        <v>0</v>
      </c>
      <c r="T794" s="111">
        <v>1</v>
      </c>
      <c r="U794" s="112">
        <v>150.66999999999999</v>
      </c>
      <c r="V794" s="58">
        <v>1</v>
      </c>
      <c r="W794" s="42">
        <v>62.1</v>
      </c>
      <c r="X794" s="60">
        <f t="shared" si="50"/>
        <v>2</v>
      </c>
      <c r="Y794" s="61">
        <f t="shared" si="51"/>
        <v>212.76999999999998</v>
      </c>
      <c r="Z794" s="55">
        <f t="shared" si="53"/>
        <v>212.76999999999998</v>
      </c>
      <c r="AA794" s="92"/>
    </row>
    <row r="795" spans="1:27" s="67" customFormat="1" ht="15.75" customHeight="1" x14ac:dyDescent="0.2">
      <c r="A795" s="53" t="s">
        <v>150</v>
      </c>
      <c r="B795" s="53" t="s">
        <v>150</v>
      </c>
      <c r="C795" s="81" t="s">
        <v>152</v>
      </c>
      <c r="D795" s="82">
        <v>2941</v>
      </c>
      <c r="E795" s="81" t="s">
        <v>3</v>
      </c>
      <c r="F795" s="110"/>
      <c r="G795" s="47"/>
      <c r="H795" s="48" t="s">
        <v>54</v>
      </c>
      <c r="I795" s="48" t="s">
        <v>53</v>
      </c>
      <c r="J795" s="23" t="s">
        <v>839</v>
      </c>
      <c r="K795" s="86" t="s">
        <v>53</v>
      </c>
      <c r="L795" s="54"/>
      <c r="M795" s="122">
        <v>45273</v>
      </c>
      <c r="N795" s="122">
        <v>45274</v>
      </c>
      <c r="O795" s="48"/>
      <c r="P795" s="48"/>
      <c r="Q795" s="48"/>
      <c r="R795" s="48"/>
      <c r="S795" s="55">
        <f t="shared" si="52"/>
        <v>0</v>
      </c>
      <c r="T795" s="111">
        <v>1</v>
      </c>
      <c r="U795" s="112">
        <v>150.66999999999999</v>
      </c>
      <c r="V795" s="58">
        <v>1</v>
      </c>
      <c r="W795" s="42">
        <v>62.1</v>
      </c>
      <c r="X795" s="60">
        <f t="shared" si="50"/>
        <v>2</v>
      </c>
      <c r="Y795" s="61">
        <f t="shared" si="51"/>
        <v>212.76999999999998</v>
      </c>
      <c r="Z795" s="55">
        <f t="shared" si="53"/>
        <v>212.76999999999998</v>
      </c>
      <c r="AA795" s="92"/>
    </row>
    <row r="796" spans="1:27" s="67" customFormat="1" ht="15.75" customHeight="1" x14ac:dyDescent="0.2">
      <c r="A796" s="53" t="s">
        <v>150</v>
      </c>
      <c r="B796" s="53" t="s">
        <v>150</v>
      </c>
      <c r="C796" s="81" t="s">
        <v>198</v>
      </c>
      <c r="D796" s="82">
        <v>10721</v>
      </c>
      <c r="E796" s="81" t="s">
        <v>4</v>
      </c>
      <c r="F796" s="110"/>
      <c r="G796" s="47"/>
      <c r="H796" s="48" t="s">
        <v>54</v>
      </c>
      <c r="I796" s="48" t="s">
        <v>53</v>
      </c>
      <c r="J796" s="23" t="s">
        <v>840</v>
      </c>
      <c r="K796" s="86" t="s">
        <v>53</v>
      </c>
      <c r="L796" s="54"/>
      <c r="M796" s="122">
        <v>45218</v>
      </c>
      <c r="N796" s="122">
        <v>45219</v>
      </c>
      <c r="O796" s="48"/>
      <c r="P796" s="48"/>
      <c r="Q796" s="48"/>
      <c r="R796" s="48"/>
      <c r="S796" s="55">
        <f t="shared" si="52"/>
        <v>0</v>
      </c>
      <c r="T796" s="111">
        <v>1</v>
      </c>
      <c r="U796" s="112">
        <v>150.66999999999999</v>
      </c>
      <c r="V796" s="58">
        <v>1</v>
      </c>
      <c r="W796" s="42">
        <v>62.1</v>
      </c>
      <c r="X796" s="60">
        <f t="shared" si="50"/>
        <v>2</v>
      </c>
      <c r="Y796" s="61">
        <f t="shared" si="51"/>
        <v>212.76999999999998</v>
      </c>
      <c r="Z796" s="55">
        <f t="shared" si="53"/>
        <v>212.76999999999998</v>
      </c>
      <c r="AA796" s="92"/>
    </row>
    <row r="797" spans="1:27" s="67" customFormat="1" ht="15.75" customHeight="1" x14ac:dyDescent="0.2">
      <c r="A797" s="53" t="s">
        <v>150</v>
      </c>
      <c r="B797" s="53" t="s">
        <v>150</v>
      </c>
      <c r="C797" s="81" t="s">
        <v>443</v>
      </c>
      <c r="D797" s="82">
        <v>10604</v>
      </c>
      <c r="E797" s="81" t="s">
        <v>4</v>
      </c>
      <c r="F797" s="110"/>
      <c r="G797" s="47"/>
      <c r="H797" s="48" t="s">
        <v>54</v>
      </c>
      <c r="I797" s="48" t="s">
        <v>53</v>
      </c>
      <c r="J797" s="23" t="s">
        <v>841</v>
      </c>
      <c r="K797" s="86" t="s">
        <v>53</v>
      </c>
      <c r="L797" s="54"/>
      <c r="M797" s="122">
        <v>45261</v>
      </c>
      <c r="N797" s="122">
        <v>45262</v>
      </c>
      <c r="O797" s="48"/>
      <c r="P797" s="48"/>
      <c r="Q797" s="48"/>
      <c r="R797" s="48"/>
      <c r="S797" s="55">
        <f t="shared" si="52"/>
        <v>0</v>
      </c>
      <c r="T797" s="111">
        <v>1</v>
      </c>
      <c r="U797" s="112">
        <v>150.66999999999999</v>
      </c>
      <c r="V797" s="58">
        <v>1</v>
      </c>
      <c r="W797" s="42">
        <v>62.1</v>
      </c>
      <c r="X797" s="60">
        <f t="shared" si="50"/>
        <v>2</v>
      </c>
      <c r="Y797" s="61">
        <f t="shared" si="51"/>
        <v>212.76999999999998</v>
      </c>
      <c r="Z797" s="55">
        <f t="shared" si="53"/>
        <v>212.76999999999998</v>
      </c>
      <c r="AA797" s="92"/>
    </row>
    <row r="798" spans="1:27" s="67" customFormat="1" ht="15.75" customHeight="1" x14ac:dyDescent="0.2">
      <c r="A798" s="53" t="s">
        <v>150</v>
      </c>
      <c r="B798" s="53" t="s">
        <v>150</v>
      </c>
      <c r="C798" s="81" t="s">
        <v>444</v>
      </c>
      <c r="D798" s="82">
        <v>10736</v>
      </c>
      <c r="E798" s="81" t="s">
        <v>4</v>
      </c>
      <c r="F798" s="110"/>
      <c r="G798" s="47"/>
      <c r="H798" s="48" t="s">
        <v>54</v>
      </c>
      <c r="I798" s="48" t="s">
        <v>53</v>
      </c>
      <c r="J798" s="23" t="s">
        <v>842</v>
      </c>
      <c r="K798" s="86" t="s">
        <v>53</v>
      </c>
      <c r="L798" s="54"/>
      <c r="M798" s="122">
        <v>45274</v>
      </c>
      <c r="N798" s="122">
        <v>45275</v>
      </c>
      <c r="O798" s="48"/>
      <c r="P798" s="48"/>
      <c r="Q798" s="48"/>
      <c r="R798" s="48"/>
      <c r="S798" s="55">
        <f t="shared" si="52"/>
        <v>0</v>
      </c>
      <c r="T798" s="111">
        <v>1</v>
      </c>
      <c r="U798" s="112">
        <v>150.66999999999999</v>
      </c>
      <c r="V798" s="58">
        <v>1</v>
      </c>
      <c r="W798" s="42">
        <v>62.1</v>
      </c>
      <c r="X798" s="60">
        <f t="shared" si="50"/>
        <v>2</v>
      </c>
      <c r="Y798" s="61">
        <f t="shared" si="51"/>
        <v>212.76999999999998</v>
      </c>
      <c r="Z798" s="55">
        <f t="shared" si="53"/>
        <v>212.76999999999998</v>
      </c>
      <c r="AA798" s="92"/>
    </row>
    <row r="799" spans="1:27" s="67" customFormat="1" ht="15.75" customHeight="1" x14ac:dyDescent="0.2">
      <c r="A799" s="53" t="s">
        <v>150</v>
      </c>
      <c r="B799" s="53" t="s">
        <v>150</v>
      </c>
      <c r="C799" s="81" t="s">
        <v>483</v>
      </c>
      <c r="D799" s="82">
        <v>10150</v>
      </c>
      <c r="E799" s="81" t="s">
        <v>3</v>
      </c>
      <c r="F799" s="110"/>
      <c r="G799" s="47"/>
      <c r="H799" s="48" t="s">
        <v>54</v>
      </c>
      <c r="I799" s="48" t="s">
        <v>53</v>
      </c>
      <c r="J799" s="23" t="s">
        <v>42</v>
      </c>
      <c r="K799" s="86" t="s">
        <v>53</v>
      </c>
      <c r="L799" s="54"/>
      <c r="M799" s="122">
        <v>45246</v>
      </c>
      <c r="N799" s="122">
        <v>45247</v>
      </c>
      <c r="O799" s="48"/>
      <c r="P799" s="48"/>
      <c r="Q799" s="48"/>
      <c r="R799" s="48"/>
      <c r="S799" s="55">
        <f t="shared" si="52"/>
        <v>0</v>
      </c>
      <c r="T799" s="111">
        <v>1</v>
      </c>
      <c r="U799" s="112">
        <v>150.66999999999999</v>
      </c>
      <c r="V799" s="58">
        <v>1</v>
      </c>
      <c r="W799" s="42">
        <v>62.1</v>
      </c>
      <c r="X799" s="60">
        <f t="shared" si="50"/>
        <v>2</v>
      </c>
      <c r="Y799" s="61">
        <f t="shared" si="51"/>
        <v>212.76999999999998</v>
      </c>
      <c r="Z799" s="55">
        <f t="shared" si="53"/>
        <v>212.76999999999998</v>
      </c>
      <c r="AA799" s="92"/>
    </row>
    <row r="800" spans="1:27" s="67" customFormat="1" ht="15.75" customHeight="1" x14ac:dyDescent="0.2">
      <c r="A800" s="53" t="s">
        <v>150</v>
      </c>
      <c r="B800" s="53" t="s">
        <v>150</v>
      </c>
      <c r="C800" s="81" t="s">
        <v>113</v>
      </c>
      <c r="D800" s="82">
        <v>11082</v>
      </c>
      <c r="E800" s="81" t="s">
        <v>3</v>
      </c>
      <c r="F800" s="110"/>
      <c r="G800" s="47"/>
      <c r="H800" s="48" t="s">
        <v>54</v>
      </c>
      <c r="I800" s="48" t="s">
        <v>53</v>
      </c>
      <c r="J800" s="23" t="s">
        <v>843</v>
      </c>
      <c r="K800" s="86" t="s">
        <v>53</v>
      </c>
      <c r="L800" s="54"/>
      <c r="M800" s="122">
        <v>45280</v>
      </c>
      <c r="N800" s="122">
        <v>45282</v>
      </c>
      <c r="O800" s="48"/>
      <c r="P800" s="48"/>
      <c r="Q800" s="48"/>
      <c r="R800" s="48"/>
      <c r="S800" s="55">
        <f t="shared" si="52"/>
        <v>0</v>
      </c>
      <c r="T800" s="111">
        <v>1</v>
      </c>
      <c r="U800" s="112">
        <v>150.66999999999999</v>
      </c>
      <c r="V800" s="58">
        <v>1</v>
      </c>
      <c r="W800" s="42">
        <v>62.1</v>
      </c>
      <c r="X800" s="60">
        <f t="shared" si="50"/>
        <v>2</v>
      </c>
      <c r="Y800" s="61">
        <f t="shared" si="51"/>
        <v>212.76999999999998</v>
      </c>
      <c r="Z800" s="55">
        <f t="shared" si="53"/>
        <v>212.76999999999998</v>
      </c>
      <c r="AA800" s="92"/>
    </row>
    <row r="801" spans="1:27" s="67" customFormat="1" ht="15.75" customHeight="1" x14ac:dyDescent="0.2">
      <c r="A801" s="53" t="s">
        <v>150</v>
      </c>
      <c r="B801" s="53" t="s">
        <v>150</v>
      </c>
      <c r="C801" s="81" t="s">
        <v>375</v>
      </c>
      <c r="D801" s="82">
        <v>11327</v>
      </c>
      <c r="E801" s="81" t="s">
        <v>3</v>
      </c>
      <c r="F801" s="110"/>
      <c r="G801" s="47"/>
      <c r="H801" s="48" t="s">
        <v>54</v>
      </c>
      <c r="I801" s="48" t="s">
        <v>53</v>
      </c>
      <c r="J801" s="23" t="s">
        <v>72</v>
      </c>
      <c r="K801" s="86" t="s">
        <v>53</v>
      </c>
      <c r="L801" s="54"/>
      <c r="M801" s="122">
        <v>45264</v>
      </c>
      <c r="N801" s="122">
        <v>45265</v>
      </c>
      <c r="O801" s="48"/>
      <c r="P801" s="48"/>
      <c r="Q801" s="48"/>
      <c r="R801" s="48"/>
      <c r="S801" s="55">
        <f t="shared" si="52"/>
        <v>0</v>
      </c>
      <c r="T801" s="111">
        <v>1</v>
      </c>
      <c r="U801" s="112">
        <v>150.66999999999999</v>
      </c>
      <c r="V801" s="58">
        <v>1</v>
      </c>
      <c r="W801" s="42">
        <v>62.1</v>
      </c>
      <c r="X801" s="60">
        <f t="shared" si="50"/>
        <v>2</v>
      </c>
      <c r="Y801" s="61">
        <f t="shared" si="51"/>
        <v>212.76999999999998</v>
      </c>
      <c r="Z801" s="55">
        <f t="shared" si="53"/>
        <v>212.76999999999998</v>
      </c>
      <c r="AA801" s="92"/>
    </row>
    <row r="802" spans="1:27" s="67" customFormat="1" ht="15.75" customHeight="1" x14ac:dyDescent="0.2">
      <c r="A802" s="53" t="s">
        <v>150</v>
      </c>
      <c r="B802" s="53" t="s">
        <v>150</v>
      </c>
      <c r="C802" s="81" t="s">
        <v>58</v>
      </c>
      <c r="D802" s="82">
        <v>8215</v>
      </c>
      <c r="E802" s="81" t="s">
        <v>3</v>
      </c>
      <c r="F802" s="110"/>
      <c r="G802" s="47"/>
      <c r="H802" s="48" t="s">
        <v>54</v>
      </c>
      <c r="I802" s="48" t="s">
        <v>53</v>
      </c>
      <c r="J802" s="23" t="s">
        <v>844</v>
      </c>
      <c r="K802" s="86" t="s">
        <v>53</v>
      </c>
      <c r="L802" s="54"/>
      <c r="M802" s="122">
        <v>45271</v>
      </c>
      <c r="N802" s="122">
        <v>45272</v>
      </c>
      <c r="O802" s="48"/>
      <c r="P802" s="48"/>
      <c r="Q802" s="48"/>
      <c r="R802" s="48"/>
      <c r="S802" s="55">
        <f t="shared" si="52"/>
        <v>0</v>
      </c>
      <c r="T802" s="111">
        <v>1</v>
      </c>
      <c r="U802" s="112">
        <v>150.66999999999999</v>
      </c>
      <c r="V802" s="58">
        <v>1</v>
      </c>
      <c r="W802" s="42">
        <v>62.1</v>
      </c>
      <c r="X802" s="60">
        <f t="shared" si="50"/>
        <v>2</v>
      </c>
      <c r="Y802" s="61">
        <f t="shared" si="51"/>
        <v>212.76999999999998</v>
      </c>
      <c r="Z802" s="55">
        <f t="shared" si="53"/>
        <v>212.76999999999998</v>
      </c>
      <c r="AA802" s="92"/>
    </row>
    <row r="803" spans="1:27" s="67" customFormat="1" ht="15.75" customHeight="1" x14ac:dyDescent="0.2">
      <c r="A803" s="53" t="s">
        <v>150</v>
      </c>
      <c r="B803" s="53" t="s">
        <v>150</v>
      </c>
      <c r="C803" s="81" t="s">
        <v>496</v>
      </c>
      <c r="D803" s="82">
        <v>9055</v>
      </c>
      <c r="E803" s="81" t="s">
        <v>3</v>
      </c>
      <c r="F803" s="110"/>
      <c r="G803" s="47"/>
      <c r="H803" s="48" t="s">
        <v>54</v>
      </c>
      <c r="I803" s="48" t="s">
        <v>53</v>
      </c>
      <c r="J803" s="23" t="s">
        <v>845</v>
      </c>
      <c r="K803" s="86" t="s">
        <v>53</v>
      </c>
      <c r="L803" s="54"/>
      <c r="M803" s="122">
        <v>45281</v>
      </c>
      <c r="N803" s="122">
        <v>45282</v>
      </c>
      <c r="O803" s="48"/>
      <c r="P803" s="48"/>
      <c r="Q803" s="48"/>
      <c r="R803" s="48"/>
      <c r="S803" s="55">
        <f t="shared" si="52"/>
        <v>0</v>
      </c>
      <c r="T803" s="111">
        <v>1</v>
      </c>
      <c r="U803" s="112">
        <v>150.66999999999999</v>
      </c>
      <c r="V803" s="58">
        <v>1</v>
      </c>
      <c r="W803" s="42">
        <v>62.1</v>
      </c>
      <c r="X803" s="60">
        <f t="shared" si="50"/>
        <v>2</v>
      </c>
      <c r="Y803" s="61">
        <f t="shared" si="51"/>
        <v>212.76999999999998</v>
      </c>
      <c r="Z803" s="55">
        <f t="shared" si="53"/>
        <v>212.76999999999998</v>
      </c>
      <c r="AA803" s="92"/>
    </row>
    <row r="804" spans="1:27" s="67" customFormat="1" ht="15.75" customHeight="1" x14ac:dyDescent="0.2">
      <c r="A804" s="53" t="s">
        <v>150</v>
      </c>
      <c r="B804" s="53" t="s">
        <v>150</v>
      </c>
      <c r="C804" s="81" t="s">
        <v>57</v>
      </c>
      <c r="D804" s="82">
        <v>6389</v>
      </c>
      <c r="E804" s="81" t="s">
        <v>4</v>
      </c>
      <c r="F804" s="110"/>
      <c r="G804" s="47"/>
      <c r="H804" s="48" t="s">
        <v>54</v>
      </c>
      <c r="I804" s="48" t="s">
        <v>53</v>
      </c>
      <c r="J804" s="23" t="s">
        <v>33</v>
      </c>
      <c r="K804" s="86" t="s">
        <v>53</v>
      </c>
      <c r="L804" s="54"/>
      <c r="M804" s="122">
        <v>45278</v>
      </c>
      <c r="N804" s="122">
        <v>45279</v>
      </c>
      <c r="O804" s="48"/>
      <c r="P804" s="48"/>
      <c r="Q804" s="48"/>
      <c r="R804" s="48"/>
      <c r="S804" s="55">
        <f t="shared" si="52"/>
        <v>0</v>
      </c>
      <c r="T804" s="111">
        <v>1</v>
      </c>
      <c r="U804" s="112">
        <v>150.66999999999999</v>
      </c>
      <c r="V804" s="58">
        <v>1</v>
      </c>
      <c r="W804" s="42">
        <v>62.1</v>
      </c>
      <c r="X804" s="60">
        <f t="shared" si="50"/>
        <v>2</v>
      </c>
      <c r="Y804" s="61">
        <f t="shared" si="51"/>
        <v>212.76999999999998</v>
      </c>
      <c r="Z804" s="55">
        <f t="shared" si="53"/>
        <v>212.76999999999998</v>
      </c>
      <c r="AA804" s="92"/>
    </row>
    <row r="805" spans="1:27" s="67" customFormat="1" ht="15.75" customHeight="1" x14ac:dyDescent="0.2">
      <c r="A805" s="53" t="s">
        <v>150</v>
      </c>
      <c r="B805" s="53" t="s">
        <v>150</v>
      </c>
      <c r="C805" s="81" t="s">
        <v>201</v>
      </c>
      <c r="D805" s="82">
        <v>10324</v>
      </c>
      <c r="E805" s="81" t="s">
        <v>3</v>
      </c>
      <c r="F805" s="110"/>
      <c r="G805" s="47"/>
      <c r="H805" s="48" t="s">
        <v>54</v>
      </c>
      <c r="I805" s="48" t="s">
        <v>53</v>
      </c>
      <c r="J805" s="23" t="s">
        <v>846</v>
      </c>
      <c r="K805" s="86" t="s">
        <v>53</v>
      </c>
      <c r="L805" s="54"/>
      <c r="M805" s="122">
        <v>45246</v>
      </c>
      <c r="N805" s="122">
        <v>45247</v>
      </c>
      <c r="O805" s="48"/>
      <c r="P805" s="48"/>
      <c r="Q805" s="48"/>
      <c r="R805" s="48"/>
      <c r="S805" s="55">
        <f t="shared" si="52"/>
        <v>0</v>
      </c>
      <c r="T805" s="111">
        <v>1</v>
      </c>
      <c r="U805" s="112">
        <v>150.66999999999999</v>
      </c>
      <c r="V805" s="58">
        <v>1</v>
      </c>
      <c r="W805" s="42">
        <v>62.1</v>
      </c>
      <c r="X805" s="60">
        <f t="shared" si="50"/>
        <v>2</v>
      </c>
      <c r="Y805" s="61">
        <f t="shared" si="51"/>
        <v>212.76999999999998</v>
      </c>
      <c r="Z805" s="55">
        <f t="shared" si="53"/>
        <v>212.76999999999998</v>
      </c>
      <c r="AA805" s="92"/>
    </row>
    <row r="806" spans="1:27" s="67" customFormat="1" ht="15.75" customHeight="1" x14ac:dyDescent="0.2">
      <c r="A806" s="53" t="s">
        <v>150</v>
      </c>
      <c r="B806" s="53" t="s">
        <v>150</v>
      </c>
      <c r="C806" s="81" t="s">
        <v>203</v>
      </c>
      <c r="D806" s="82">
        <v>10161</v>
      </c>
      <c r="E806" s="81" t="s">
        <v>3</v>
      </c>
      <c r="F806" s="110"/>
      <c r="G806" s="47"/>
      <c r="H806" s="48" t="s">
        <v>54</v>
      </c>
      <c r="I806" s="48" t="s">
        <v>53</v>
      </c>
      <c r="J806" s="23" t="s">
        <v>577</v>
      </c>
      <c r="K806" s="86" t="s">
        <v>53</v>
      </c>
      <c r="L806" s="54"/>
      <c r="M806" s="122">
        <v>45216</v>
      </c>
      <c r="N806" s="122">
        <v>45217</v>
      </c>
      <c r="O806" s="48"/>
      <c r="P806" s="48"/>
      <c r="Q806" s="48"/>
      <c r="R806" s="48"/>
      <c r="S806" s="55">
        <f t="shared" si="52"/>
        <v>0</v>
      </c>
      <c r="T806" s="111">
        <v>1</v>
      </c>
      <c r="U806" s="112">
        <v>150.66999999999999</v>
      </c>
      <c r="V806" s="58">
        <v>1</v>
      </c>
      <c r="W806" s="42">
        <v>62.1</v>
      </c>
      <c r="X806" s="60">
        <f t="shared" si="50"/>
        <v>2</v>
      </c>
      <c r="Y806" s="61">
        <f t="shared" si="51"/>
        <v>212.76999999999998</v>
      </c>
      <c r="Z806" s="55">
        <f t="shared" si="53"/>
        <v>212.76999999999998</v>
      </c>
      <c r="AA806" s="92"/>
    </row>
    <row r="807" spans="1:27" s="67" customFormat="1" ht="15.75" customHeight="1" x14ac:dyDescent="0.2">
      <c r="A807" s="53" t="s">
        <v>150</v>
      </c>
      <c r="B807" s="53" t="s">
        <v>150</v>
      </c>
      <c r="C807" s="81" t="s">
        <v>58</v>
      </c>
      <c r="D807" s="82">
        <v>8215</v>
      </c>
      <c r="E807" s="81" t="s">
        <v>3</v>
      </c>
      <c r="F807" s="110"/>
      <c r="G807" s="47"/>
      <c r="H807" s="48" t="s">
        <v>54</v>
      </c>
      <c r="I807" s="48" t="s">
        <v>53</v>
      </c>
      <c r="J807" s="23" t="s">
        <v>847</v>
      </c>
      <c r="K807" s="86" t="s">
        <v>53</v>
      </c>
      <c r="L807" s="54"/>
      <c r="M807" s="122">
        <v>45279</v>
      </c>
      <c r="N807" s="122">
        <v>45280</v>
      </c>
      <c r="O807" s="48"/>
      <c r="P807" s="48"/>
      <c r="Q807" s="48"/>
      <c r="R807" s="48"/>
      <c r="S807" s="55">
        <f t="shared" si="52"/>
        <v>0</v>
      </c>
      <c r="T807" s="111">
        <v>1</v>
      </c>
      <c r="U807" s="112">
        <v>150.66999999999999</v>
      </c>
      <c r="V807" s="58">
        <v>1</v>
      </c>
      <c r="W807" s="42">
        <v>62.1</v>
      </c>
      <c r="X807" s="60">
        <f t="shared" si="50"/>
        <v>2</v>
      </c>
      <c r="Y807" s="61">
        <f t="shared" si="51"/>
        <v>212.76999999999998</v>
      </c>
      <c r="Z807" s="55">
        <f t="shared" si="53"/>
        <v>212.76999999999998</v>
      </c>
      <c r="AA807" s="92"/>
    </row>
    <row r="808" spans="1:27" s="67" customFormat="1" ht="15.75" customHeight="1" x14ac:dyDescent="0.2">
      <c r="A808" s="53" t="s">
        <v>150</v>
      </c>
      <c r="B808" s="53" t="s">
        <v>150</v>
      </c>
      <c r="C808" s="81" t="s">
        <v>58</v>
      </c>
      <c r="D808" s="82">
        <v>8215</v>
      </c>
      <c r="E808" s="81" t="s">
        <v>3</v>
      </c>
      <c r="F808" s="110"/>
      <c r="G808" s="47"/>
      <c r="H808" s="48" t="s">
        <v>54</v>
      </c>
      <c r="I808" s="48" t="s">
        <v>53</v>
      </c>
      <c r="J808" s="23" t="s">
        <v>848</v>
      </c>
      <c r="K808" s="86" t="s">
        <v>53</v>
      </c>
      <c r="L808" s="54"/>
      <c r="M808" s="122">
        <v>45265</v>
      </c>
      <c r="N808" s="122">
        <v>45266</v>
      </c>
      <c r="O808" s="48"/>
      <c r="P808" s="48"/>
      <c r="Q808" s="48"/>
      <c r="R808" s="48"/>
      <c r="S808" s="55">
        <f t="shared" si="52"/>
        <v>0</v>
      </c>
      <c r="T808" s="111">
        <v>1</v>
      </c>
      <c r="U808" s="112">
        <v>150.66999999999999</v>
      </c>
      <c r="V808" s="58">
        <v>1</v>
      </c>
      <c r="W808" s="42">
        <v>62.1</v>
      </c>
      <c r="X808" s="60">
        <f t="shared" si="50"/>
        <v>2</v>
      </c>
      <c r="Y808" s="61">
        <f t="shared" si="51"/>
        <v>212.76999999999998</v>
      </c>
      <c r="Z808" s="55">
        <f t="shared" si="53"/>
        <v>212.76999999999998</v>
      </c>
      <c r="AA808" s="92"/>
    </row>
    <row r="809" spans="1:27" s="67" customFormat="1" ht="15.75" customHeight="1" x14ac:dyDescent="0.2">
      <c r="A809" s="53" t="s">
        <v>150</v>
      </c>
      <c r="B809" s="53" t="s">
        <v>150</v>
      </c>
      <c r="C809" s="81" t="s">
        <v>161</v>
      </c>
      <c r="D809" s="82">
        <v>7775</v>
      </c>
      <c r="E809" s="81" t="s">
        <v>4</v>
      </c>
      <c r="F809" s="110"/>
      <c r="G809" s="47"/>
      <c r="H809" s="48" t="s">
        <v>54</v>
      </c>
      <c r="I809" s="48" t="s">
        <v>53</v>
      </c>
      <c r="J809" s="23" t="s">
        <v>849</v>
      </c>
      <c r="K809" s="86" t="s">
        <v>53</v>
      </c>
      <c r="L809" s="54"/>
      <c r="M809" s="122">
        <v>45280</v>
      </c>
      <c r="N809" s="122">
        <v>45281</v>
      </c>
      <c r="O809" s="48"/>
      <c r="P809" s="48"/>
      <c r="Q809" s="48"/>
      <c r="R809" s="48"/>
      <c r="S809" s="55">
        <f t="shared" si="52"/>
        <v>0</v>
      </c>
      <c r="T809" s="111">
        <v>1</v>
      </c>
      <c r="U809" s="112">
        <v>150.66999999999999</v>
      </c>
      <c r="V809" s="58">
        <v>1</v>
      </c>
      <c r="W809" s="42">
        <v>62.1</v>
      </c>
      <c r="X809" s="60">
        <f t="shared" si="50"/>
        <v>2</v>
      </c>
      <c r="Y809" s="61">
        <f t="shared" si="51"/>
        <v>212.76999999999998</v>
      </c>
      <c r="Z809" s="55">
        <f t="shared" si="53"/>
        <v>212.76999999999998</v>
      </c>
      <c r="AA809" s="92"/>
    </row>
    <row r="810" spans="1:27" s="67" customFormat="1" ht="15.75" customHeight="1" x14ac:dyDescent="0.2">
      <c r="A810" s="53" t="s">
        <v>150</v>
      </c>
      <c r="B810" s="53" t="s">
        <v>150</v>
      </c>
      <c r="C810" s="81" t="s">
        <v>57</v>
      </c>
      <c r="D810" s="82">
        <v>6389</v>
      </c>
      <c r="E810" s="81" t="s">
        <v>4</v>
      </c>
      <c r="F810" s="110"/>
      <c r="G810" s="47"/>
      <c r="H810" s="48" t="s">
        <v>54</v>
      </c>
      <c r="I810" s="48" t="s">
        <v>53</v>
      </c>
      <c r="J810" s="23" t="s">
        <v>33</v>
      </c>
      <c r="K810" s="86" t="s">
        <v>53</v>
      </c>
      <c r="L810" s="54"/>
      <c r="M810" s="122">
        <v>45264</v>
      </c>
      <c r="N810" s="122">
        <v>45265</v>
      </c>
      <c r="O810" s="48"/>
      <c r="P810" s="48"/>
      <c r="Q810" s="48"/>
      <c r="R810" s="48"/>
      <c r="S810" s="55">
        <f t="shared" si="52"/>
        <v>0</v>
      </c>
      <c r="T810" s="111">
        <v>1</v>
      </c>
      <c r="U810" s="112">
        <v>150.66999999999999</v>
      </c>
      <c r="V810" s="58">
        <v>1</v>
      </c>
      <c r="W810" s="42">
        <v>62.1</v>
      </c>
      <c r="X810" s="60">
        <f t="shared" si="50"/>
        <v>2</v>
      </c>
      <c r="Y810" s="61">
        <f t="shared" si="51"/>
        <v>212.76999999999998</v>
      </c>
      <c r="Z810" s="55">
        <f t="shared" si="53"/>
        <v>212.76999999999998</v>
      </c>
      <c r="AA810" s="92"/>
    </row>
    <row r="811" spans="1:27" s="67" customFormat="1" ht="15.75" customHeight="1" x14ac:dyDescent="0.2">
      <c r="A811" s="53" t="s">
        <v>150</v>
      </c>
      <c r="B811" s="53" t="s">
        <v>150</v>
      </c>
      <c r="C811" s="81" t="s">
        <v>103</v>
      </c>
      <c r="D811" s="82">
        <v>5727</v>
      </c>
      <c r="E811" s="81" t="s">
        <v>4</v>
      </c>
      <c r="F811" s="110"/>
      <c r="G811" s="47"/>
      <c r="H811" s="48" t="s">
        <v>54</v>
      </c>
      <c r="I811" s="48" t="s">
        <v>53</v>
      </c>
      <c r="J811" s="23" t="s">
        <v>850</v>
      </c>
      <c r="K811" s="86" t="s">
        <v>53</v>
      </c>
      <c r="L811" s="54"/>
      <c r="M811" s="122">
        <v>45182</v>
      </c>
      <c r="N811" s="122">
        <v>45183</v>
      </c>
      <c r="O811" s="48"/>
      <c r="P811" s="48"/>
      <c r="Q811" s="48"/>
      <c r="R811" s="48"/>
      <c r="S811" s="55">
        <f t="shared" si="52"/>
        <v>0</v>
      </c>
      <c r="T811" s="111">
        <v>1</v>
      </c>
      <c r="U811" s="112">
        <v>150.66999999999999</v>
      </c>
      <c r="V811" s="58">
        <v>1</v>
      </c>
      <c r="W811" s="42">
        <v>62.1</v>
      </c>
      <c r="X811" s="60">
        <f t="shared" si="50"/>
        <v>2</v>
      </c>
      <c r="Y811" s="61">
        <f t="shared" si="51"/>
        <v>212.76999999999998</v>
      </c>
      <c r="Z811" s="55">
        <f t="shared" si="53"/>
        <v>212.76999999999998</v>
      </c>
      <c r="AA811" s="92"/>
    </row>
    <row r="812" spans="1:27" s="67" customFormat="1" ht="15.75" customHeight="1" x14ac:dyDescent="0.2">
      <c r="A812" s="53" t="s">
        <v>150</v>
      </c>
      <c r="B812" s="53" t="s">
        <v>150</v>
      </c>
      <c r="C812" s="81" t="s">
        <v>103</v>
      </c>
      <c r="D812" s="82">
        <v>5727</v>
      </c>
      <c r="E812" s="81" t="s">
        <v>4</v>
      </c>
      <c r="F812" s="110"/>
      <c r="G812" s="47"/>
      <c r="H812" s="48" t="s">
        <v>54</v>
      </c>
      <c r="I812" s="48" t="s">
        <v>53</v>
      </c>
      <c r="J812" s="23" t="s">
        <v>244</v>
      </c>
      <c r="K812" s="86" t="s">
        <v>53</v>
      </c>
      <c r="L812" s="54"/>
      <c r="M812" s="122">
        <v>45103</v>
      </c>
      <c r="N812" s="122">
        <v>45104</v>
      </c>
      <c r="O812" s="48"/>
      <c r="P812" s="48"/>
      <c r="Q812" s="48"/>
      <c r="R812" s="48"/>
      <c r="S812" s="55">
        <f t="shared" si="52"/>
        <v>0</v>
      </c>
      <c r="T812" s="111">
        <v>1</v>
      </c>
      <c r="U812" s="112">
        <v>150.66999999999999</v>
      </c>
      <c r="V812" s="58">
        <v>1</v>
      </c>
      <c r="W812" s="42">
        <v>62.1</v>
      </c>
      <c r="X812" s="60">
        <f t="shared" si="50"/>
        <v>2</v>
      </c>
      <c r="Y812" s="61">
        <f t="shared" si="51"/>
        <v>212.76999999999998</v>
      </c>
      <c r="Z812" s="55">
        <f t="shared" si="53"/>
        <v>212.76999999999998</v>
      </c>
      <c r="AA812" s="92"/>
    </row>
    <row r="813" spans="1:27" s="67" customFormat="1" ht="15.75" customHeight="1" x14ac:dyDescent="0.2">
      <c r="A813" s="53" t="s">
        <v>150</v>
      </c>
      <c r="B813" s="53" t="s">
        <v>150</v>
      </c>
      <c r="C813" s="81" t="s">
        <v>191</v>
      </c>
      <c r="D813" s="82">
        <v>8374</v>
      </c>
      <c r="E813" s="81" t="s">
        <v>4</v>
      </c>
      <c r="F813" s="110"/>
      <c r="G813" s="47"/>
      <c r="H813" s="48" t="s">
        <v>54</v>
      </c>
      <c r="I813" s="48" t="s">
        <v>53</v>
      </c>
      <c r="J813" s="23" t="s">
        <v>595</v>
      </c>
      <c r="K813" s="86" t="s">
        <v>53</v>
      </c>
      <c r="L813" s="54"/>
      <c r="M813" s="122">
        <v>45268</v>
      </c>
      <c r="N813" s="122">
        <v>45269</v>
      </c>
      <c r="O813" s="48"/>
      <c r="P813" s="48"/>
      <c r="Q813" s="48"/>
      <c r="R813" s="48"/>
      <c r="S813" s="55">
        <f t="shared" si="52"/>
        <v>0</v>
      </c>
      <c r="T813" s="111">
        <v>1</v>
      </c>
      <c r="U813" s="112">
        <v>150.66999999999999</v>
      </c>
      <c r="V813" s="58">
        <v>1</v>
      </c>
      <c r="W813" s="42">
        <v>62.1</v>
      </c>
      <c r="X813" s="60">
        <f t="shared" si="50"/>
        <v>2</v>
      </c>
      <c r="Y813" s="61">
        <f t="shared" si="51"/>
        <v>212.76999999999998</v>
      </c>
      <c r="Z813" s="55">
        <f t="shared" si="53"/>
        <v>212.76999999999998</v>
      </c>
      <c r="AA813" s="92"/>
    </row>
    <row r="814" spans="1:27" s="67" customFormat="1" ht="15.75" customHeight="1" x14ac:dyDescent="0.2">
      <c r="A814" s="53" t="s">
        <v>150</v>
      </c>
      <c r="B814" s="53" t="s">
        <v>150</v>
      </c>
      <c r="C814" s="81" t="s">
        <v>44</v>
      </c>
      <c r="D814" s="82">
        <v>7236</v>
      </c>
      <c r="E814" s="81" t="s">
        <v>4</v>
      </c>
      <c r="F814" s="110"/>
      <c r="G814" s="47"/>
      <c r="H814" s="48" t="s">
        <v>54</v>
      </c>
      <c r="I814" s="48" t="s">
        <v>53</v>
      </c>
      <c r="J814" s="23" t="s">
        <v>851</v>
      </c>
      <c r="K814" s="86" t="s">
        <v>53</v>
      </c>
      <c r="L814" s="54"/>
      <c r="M814" s="122">
        <v>45257</v>
      </c>
      <c r="N814" s="122">
        <v>45258</v>
      </c>
      <c r="O814" s="48"/>
      <c r="P814" s="48"/>
      <c r="Q814" s="48"/>
      <c r="R814" s="48"/>
      <c r="S814" s="55">
        <f t="shared" si="52"/>
        <v>0</v>
      </c>
      <c r="T814" s="111">
        <v>1</v>
      </c>
      <c r="U814" s="112">
        <v>150.66999999999999</v>
      </c>
      <c r="V814" s="58">
        <v>1</v>
      </c>
      <c r="W814" s="42">
        <v>62.1</v>
      </c>
      <c r="X814" s="60">
        <f t="shared" si="50"/>
        <v>2</v>
      </c>
      <c r="Y814" s="61">
        <f t="shared" si="51"/>
        <v>212.76999999999998</v>
      </c>
      <c r="Z814" s="55">
        <f t="shared" si="53"/>
        <v>212.76999999999998</v>
      </c>
      <c r="AA814" s="92"/>
    </row>
    <row r="815" spans="1:27" s="67" customFormat="1" ht="15.75" customHeight="1" x14ac:dyDescent="0.2">
      <c r="A815" s="53" t="s">
        <v>150</v>
      </c>
      <c r="B815" s="53" t="s">
        <v>150</v>
      </c>
      <c r="C815" s="81" t="s">
        <v>49</v>
      </c>
      <c r="D815" s="82">
        <v>3869</v>
      </c>
      <c r="E815" s="81" t="s">
        <v>3</v>
      </c>
      <c r="F815" s="110"/>
      <c r="G815" s="47"/>
      <c r="H815" s="48" t="s">
        <v>54</v>
      </c>
      <c r="I815" s="48" t="s">
        <v>53</v>
      </c>
      <c r="J815" s="23" t="s">
        <v>42</v>
      </c>
      <c r="K815" s="86" t="s">
        <v>53</v>
      </c>
      <c r="L815" s="54"/>
      <c r="M815" s="122">
        <v>45273</v>
      </c>
      <c r="N815" s="122">
        <v>45274</v>
      </c>
      <c r="O815" s="48"/>
      <c r="P815" s="48"/>
      <c r="Q815" s="48"/>
      <c r="R815" s="48"/>
      <c r="S815" s="55">
        <f t="shared" si="52"/>
        <v>0</v>
      </c>
      <c r="T815" s="111">
        <v>1</v>
      </c>
      <c r="U815" s="112">
        <v>150.66999999999999</v>
      </c>
      <c r="V815" s="58">
        <v>1</v>
      </c>
      <c r="W815" s="42">
        <v>62.1</v>
      </c>
      <c r="X815" s="60">
        <f t="shared" si="50"/>
        <v>2</v>
      </c>
      <c r="Y815" s="61">
        <f t="shared" si="51"/>
        <v>212.76999999999998</v>
      </c>
      <c r="Z815" s="55">
        <f t="shared" si="53"/>
        <v>212.76999999999998</v>
      </c>
      <c r="AA815" s="92"/>
    </row>
    <row r="816" spans="1:27" s="67" customFormat="1" ht="15.75" customHeight="1" x14ac:dyDescent="0.2">
      <c r="A816" s="53" t="s">
        <v>150</v>
      </c>
      <c r="B816" s="53" t="s">
        <v>150</v>
      </c>
      <c r="C816" s="81" t="s">
        <v>443</v>
      </c>
      <c r="D816" s="82">
        <v>10604</v>
      </c>
      <c r="E816" s="81" t="s">
        <v>4</v>
      </c>
      <c r="F816" s="110"/>
      <c r="G816" s="47"/>
      <c r="H816" s="48" t="s">
        <v>54</v>
      </c>
      <c r="I816" s="48" t="s">
        <v>53</v>
      </c>
      <c r="J816" s="23" t="s">
        <v>852</v>
      </c>
      <c r="K816" s="86" t="s">
        <v>53</v>
      </c>
      <c r="L816" s="54"/>
      <c r="M816" s="122">
        <v>45265</v>
      </c>
      <c r="N816" s="122">
        <v>45266</v>
      </c>
      <c r="O816" s="48"/>
      <c r="P816" s="48"/>
      <c r="Q816" s="48"/>
      <c r="R816" s="48"/>
      <c r="S816" s="55">
        <f t="shared" si="52"/>
        <v>0</v>
      </c>
      <c r="T816" s="111">
        <v>1</v>
      </c>
      <c r="U816" s="112">
        <v>150.66999999999999</v>
      </c>
      <c r="V816" s="58">
        <v>1</v>
      </c>
      <c r="W816" s="42">
        <v>62.1</v>
      </c>
      <c r="X816" s="60">
        <f t="shared" si="50"/>
        <v>2</v>
      </c>
      <c r="Y816" s="61">
        <f t="shared" si="51"/>
        <v>212.76999999999998</v>
      </c>
      <c r="Z816" s="55">
        <f t="shared" si="53"/>
        <v>212.76999999999998</v>
      </c>
      <c r="AA816" s="92"/>
    </row>
    <row r="817" spans="1:27" s="67" customFormat="1" ht="15.75" customHeight="1" x14ac:dyDescent="0.2">
      <c r="A817" s="53" t="s">
        <v>150</v>
      </c>
      <c r="B817" s="53" t="s">
        <v>150</v>
      </c>
      <c r="C817" s="81" t="s">
        <v>233</v>
      </c>
      <c r="D817" s="82">
        <v>7336</v>
      </c>
      <c r="E817" s="81" t="s">
        <v>4</v>
      </c>
      <c r="F817" s="110"/>
      <c r="G817" s="47"/>
      <c r="H817" s="48" t="s">
        <v>54</v>
      </c>
      <c r="I817" s="48" t="s">
        <v>53</v>
      </c>
      <c r="J817" s="23" t="s">
        <v>346</v>
      </c>
      <c r="K817" s="86" t="s">
        <v>53</v>
      </c>
      <c r="L817" s="54"/>
      <c r="M817" s="122">
        <v>45294</v>
      </c>
      <c r="N817" s="122">
        <v>45295</v>
      </c>
      <c r="O817" s="48"/>
      <c r="P817" s="48"/>
      <c r="Q817" s="48"/>
      <c r="R817" s="48"/>
      <c r="S817" s="55">
        <f t="shared" si="52"/>
        <v>0</v>
      </c>
      <c r="T817" s="111">
        <v>1</v>
      </c>
      <c r="U817" s="112">
        <v>156.44</v>
      </c>
      <c r="V817" s="58">
        <v>1</v>
      </c>
      <c r="W817" s="42">
        <v>64.48</v>
      </c>
      <c r="X817" s="60">
        <f t="shared" ref="X817:X880" si="54">T817+V817</f>
        <v>2</v>
      </c>
      <c r="Y817" s="61">
        <f t="shared" ref="Y817:Y880" si="55">(T817*U817)+(V817*W817)</f>
        <v>220.92000000000002</v>
      </c>
      <c r="Z817" s="55">
        <f t="shared" si="53"/>
        <v>220.92000000000002</v>
      </c>
      <c r="AA817" s="92"/>
    </row>
    <row r="818" spans="1:27" s="67" customFormat="1" ht="15.75" customHeight="1" x14ac:dyDescent="0.2">
      <c r="A818" s="53" t="s">
        <v>150</v>
      </c>
      <c r="B818" s="53" t="s">
        <v>150</v>
      </c>
      <c r="C818" s="81" t="s">
        <v>100</v>
      </c>
      <c r="D818" s="82">
        <v>8487</v>
      </c>
      <c r="E818" s="81" t="s">
        <v>2</v>
      </c>
      <c r="F818" s="110"/>
      <c r="G818" s="47"/>
      <c r="H818" s="48" t="s">
        <v>54</v>
      </c>
      <c r="I818" s="48" t="s">
        <v>53</v>
      </c>
      <c r="J818" s="23" t="s">
        <v>853</v>
      </c>
      <c r="K818" s="86" t="s">
        <v>53</v>
      </c>
      <c r="L818" s="54"/>
      <c r="M818" s="122">
        <v>45286</v>
      </c>
      <c r="N818" s="122">
        <v>45287</v>
      </c>
      <c r="O818" s="48"/>
      <c r="P818" s="48"/>
      <c r="Q818" s="48"/>
      <c r="R818" s="48"/>
      <c r="S818" s="55">
        <f t="shared" si="52"/>
        <v>0</v>
      </c>
      <c r="T818" s="111">
        <v>1</v>
      </c>
      <c r="U818" s="112">
        <v>172.84</v>
      </c>
      <c r="V818" s="58">
        <v>1</v>
      </c>
      <c r="W818" s="42">
        <v>62.1</v>
      </c>
      <c r="X818" s="60">
        <f t="shared" si="54"/>
        <v>2</v>
      </c>
      <c r="Y818" s="61">
        <f t="shared" si="55"/>
        <v>234.94</v>
      </c>
      <c r="Z818" s="55">
        <f t="shared" si="53"/>
        <v>234.94</v>
      </c>
      <c r="AA818" s="92"/>
    </row>
    <row r="819" spans="1:27" s="67" customFormat="1" ht="15.75" customHeight="1" x14ac:dyDescent="0.2">
      <c r="A819" s="53" t="s">
        <v>150</v>
      </c>
      <c r="B819" s="53" t="s">
        <v>150</v>
      </c>
      <c r="C819" s="81" t="s">
        <v>192</v>
      </c>
      <c r="D819" s="82">
        <v>9078</v>
      </c>
      <c r="E819" s="81" t="s">
        <v>0</v>
      </c>
      <c r="F819" s="110"/>
      <c r="G819" s="47"/>
      <c r="H819" s="48" t="s">
        <v>54</v>
      </c>
      <c r="I819" s="48" t="s">
        <v>53</v>
      </c>
      <c r="J819" s="23" t="s">
        <v>712</v>
      </c>
      <c r="K819" s="86" t="s">
        <v>53</v>
      </c>
      <c r="L819" s="54"/>
      <c r="M819" s="122">
        <v>45280</v>
      </c>
      <c r="N819" s="122">
        <v>45281</v>
      </c>
      <c r="O819" s="48"/>
      <c r="P819" s="48"/>
      <c r="Q819" s="48"/>
      <c r="R819" s="48"/>
      <c r="S819" s="55">
        <f t="shared" si="52"/>
        <v>0</v>
      </c>
      <c r="T819" s="111">
        <v>1</v>
      </c>
      <c r="U819" s="112">
        <v>172.84</v>
      </c>
      <c r="V819" s="58">
        <v>1</v>
      </c>
      <c r="W819" s="42">
        <v>62.1</v>
      </c>
      <c r="X819" s="60">
        <f t="shared" si="54"/>
        <v>2</v>
      </c>
      <c r="Y819" s="61">
        <f t="shared" si="55"/>
        <v>234.94</v>
      </c>
      <c r="Z819" s="55">
        <f t="shared" si="53"/>
        <v>234.94</v>
      </c>
      <c r="AA819" s="92"/>
    </row>
    <row r="820" spans="1:27" s="67" customFormat="1" ht="15.75" customHeight="1" x14ac:dyDescent="0.2">
      <c r="A820" s="53" t="s">
        <v>150</v>
      </c>
      <c r="B820" s="53" t="s">
        <v>150</v>
      </c>
      <c r="C820" s="81" t="s">
        <v>497</v>
      </c>
      <c r="D820" s="82">
        <v>7841</v>
      </c>
      <c r="E820" s="81" t="s">
        <v>0</v>
      </c>
      <c r="F820" s="110"/>
      <c r="G820" s="47"/>
      <c r="H820" s="48" t="s">
        <v>54</v>
      </c>
      <c r="I820" s="48" t="s">
        <v>53</v>
      </c>
      <c r="J820" s="23" t="s">
        <v>854</v>
      </c>
      <c r="K820" s="86" t="s">
        <v>53</v>
      </c>
      <c r="L820" s="54"/>
      <c r="M820" s="122">
        <v>45280</v>
      </c>
      <c r="N820" s="122">
        <v>45281</v>
      </c>
      <c r="O820" s="48"/>
      <c r="P820" s="48"/>
      <c r="Q820" s="48"/>
      <c r="R820" s="48"/>
      <c r="S820" s="55">
        <f t="shared" si="52"/>
        <v>0</v>
      </c>
      <c r="T820" s="111">
        <v>1</v>
      </c>
      <c r="U820" s="112">
        <v>172.84</v>
      </c>
      <c r="V820" s="58">
        <v>1</v>
      </c>
      <c r="W820" s="42">
        <v>62.1</v>
      </c>
      <c r="X820" s="60">
        <f t="shared" si="54"/>
        <v>2</v>
      </c>
      <c r="Y820" s="61">
        <f t="shared" si="55"/>
        <v>234.94</v>
      </c>
      <c r="Z820" s="55">
        <f t="shared" si="53"/>
        <v>234.94</v>
      </c>
      <c r="AA820" s="92"/>
    </row>
    <row r="821" spans="1:27" s="67" customFormat="1" ht="15.75" customHeight="1" x14ac:dyDescent="0.2">
      <c r="A821" s="53" t="s">
        <v>150</v>
      </c>
      <c r="B821" s="53" t="s">
        <v>150</v>
      </c>
      <c r="C821" s="81" t="s">
        <v>195</v>
      </c>
      <c r="D821" s="82">
        <v>9013</v>
      </c>
      <c r="E821" s="81" t="s">
        <v>2</v>
      </c>
      <c r="F821" s="110"/>
      <c r="G821" s="47"/>
      <c r="H821" s="48" t="s">
        <v>54</v>
      </c>
      <c r="I821" s="48" t="s">
        <v>53</v>
      </c>
      <c r="J821" s="23" t="s">
        <v>33</v>
      </c>
      <c r="K821" s="86" t="s">
        <v>53</v>
      </c>
      <c r="L821" s="54"/>
      <c r="M821" s="122">
        <v>45111</v>
      </c>
      <c r="N821" s="122">
        <v>45112</v>
      </c>
      <c r="O821" s="48"/>
      <c r="P821" s="48"/>
      <c r="Q821" s="48"/>
      <c r="R821" s="48"/>
      <c r="S821" s="55">
        <f t="shared" si="52"/>
        <v>0</v>
      </c>
      <c r="T821" s="111">
        <v>1</v>
      </c>
      <c r="U821" s="112">
        <v>172.84</v>
      </c>
      <c r="V821" s="58">
        <v>1</v>
      </c>
      <c r="W821" s="42">
        <v>62.1</v>
      </c>
      <c r="X821" s="60">
        <f t="shared" si="54"/>
        <v>2</v>
      </c>
      <c r="Y821" s="61">
        <f t="shared" si="55"/>
        <v>234.94</v>
      </c>
      <c r="Z821" s="55">
        <f t="shared" si="53"/>
        <v>234.94</v>
      </c>
      <c r="AA821" s="92"/>
    </row>
    <row r="822" spans="1:27" s="67" customFormat="1" ht="15.75" customHeight="1" x14ac:dyDescent="0.2">
      <c r="A822" s="53" t="s">
        <v>150</v>
      </c>
      <c r="B822" s="53" t="s">
        <v>150</v>
      </c>
      <c r="C822" s="81" t="s">
        <v>47</v>
      </c>
      <c r="D822" s="82">
        <v>10506</v>
      </c>
      <c r="E822" s="81" t="s">
        <v>2</v>
      </c>
      <c r="F822" s="110"/>
      <c r="G822" s="47"/>
      <c r="H822" s="48" t="s">
        <v>54</v>
      </c>
      <c r="I822" s="48" t="s">
        <v>53</v>
      </c>
      <c r="J822" s="23" t="s">
        <v>625</v>
      </c>
      <c r="K822" s="86" t="s">
        <v>53</v>
      </c>
      <c r="L822" s="54"/>
      <c r="M822" s="122">
        <v>45238</v>
      </c>
      <c r="N822" s="122">
        <v>45239</v>
      </c>
      <c r="O822" s="48"/>
      <c r="P822" s="48"/>
      <c r="Q822" s="48"/>
      <c r="R822" s="48"/>
      <c r="S822" s="55">
        <f t="shared" si="52"/>
        <v>0</v>
      </c>
      <c r="T822" s="111">
        <v>1</v>
      </c>
      <c r="U822" s="112">
        <v>172.84</v>
      </c>
      <c r="V822" s="58">
        <v>1</v>
      </c>
      <c r="W822" s="42">
        <v>62.1</v>
      </c>
      <c r="X822" s="60">
        <f t="shared" si="54"/>
        <v>2</v>
      </c>
      <c r="Y822" s="61">
        <f t="shared" si="55"/>
        <v>234.94</v>
      </c>
      <c r="Z822" s="55">
        <f t="shared" si="53"/>
        <v>234.94</v>
      </c>
      <c r="AA822" s="92"/>
    </row>
    <row r="823" spans="1:27" s="67" customFormat="1" ht="15.75" customHeight="1" x14ac:dyDescent="0.2">
      <c r="A823" s="53" t="s">
        <v>150</v>
      </c>
      <c r="B823" s="53" t="s">
        <v>150</v>
      </c>
      <c r="C823" s="81" t="s">
        <v>195</v>
      </c>
      <c r="D823" s="82">
        <v>9013</v>
      </c>
      <c r="E823" s="81" t="s">
        <v>2</v>
      </c>
      <c r="F823" s="110"/>
      <c r="G823" s="47"/>
      <c r="H823" s="48" t="s">
        <v>54</v>
      </c>
      <c r="I823" s="48" t="s">
        <v>53</v>
      </c>
      <c r="J823" s="23" t="s">
        <v>33</v>
      </c>
      <c r="K823" s="86" t="s">
        <v>53</v>
      </c>
      <c r="L823" s="54"/>
      <c r="M823" s="122">
        <v>44951</v>
      </c>
      <c r="N823" s="122">
        <v>44952</v>
      </c>
      <c r="O823" s="48"/>
      <c r="P823" s="48"/>
      <c r="Q823" s="48"/>
      <c r="R823" s="48"/>
      <c r="S823" s="55">
        <f t="shared" si="52"/>
        <v>0</v>
      </c>
      <c r="T823" s="111">
        <v>1</v>
      </c>
      <c r="U823" s="112">
        <v>172.84</v>
      </c>
      <c r="V823" s="58">
        <v>1</v>
      </c>
      <c r="W823" s="42">
        <v>62.1</v>
      </c>
      <c r="X823" s="60">
        <f t="shared" si="54"/>
        <v>2</v>
      </c>
      <c r="Y823" s="61">
        <f t="shared" si="55"/>
        <v>234.94</v>
      </c>
      <c r="Z823" s="55">
        <f t="shared" si="53"/>
        <v>234.94</v>
      </c>
      <c r="AA823" s="92"/>
    </row>
    <row r="824" spans="1:27" s="67" customFormat="1" ht="15.75" customHeight="1" x14ac:dyDescent="0.2">
      <c r="A824" s="53" t="s">
        <v>150</v>
      </c>
      <c r="B824" s="53" t="s">
        <v>150</v>
      </c>
      <c r="C824" s="81" t="s">
        <v>497</v>
      </c>
      <c r="D824" s="82">
        <v>7841</v>
      </c>
      <c r="E824" s="81" t="s">
        <v>0</v>
      </c>
      <c r="F824" s="110"/>
      <c r="G824" s="47"/>
      <c r="H824" s="48" t="s">
        <v>54</v>
      </c>
      <c r="I824" s="48" t="s">
        <v>53</v>
      </c>
      <c r="J824" s="23" t="s">
        <v>411</v>
      </c>
      <c r="K824" s="86" t="s">
        <v>53</v>
      </c>
      <c r="L824" s="54"/>
      <c r="M824" s="122">
        <v>45274</v>
      </c>
      <c r="N824" s="122">
        <v>45275</v>
      </c>
      <c r="O824" s="48"/>
      <c r="P824" s="48"/>
      <c r="Q824" s="48"/>
      <c r="R824" s="48"/>
      <c r="S824" s="55">
        <f t="shared" si="52"/>
        <v>0</v>
      </c>
      <c r="T824" s="111">
        <v>1</v>
      </c>
      <c r="U824" s="112">
        <v>172.84</v>
      </c>
      <c r="V824" s="58">
        <v>1</v>
      </c>
      <c r="W824" s="42">
        <v>62.1</v>
      </c>
      <c r="X824" s="60">
        <f t="shared" si="54"/>
        <v>2</v>
      </c>
      <c r="Y824" s="61">
        <f t="shared" si="55"/>
        <v>234.94</v>
      </c>
      <c r="Z824" s="55">
        <f t="shared" si="53"/>
        <v>234.94</v>
      </c>
      <c r="AA824" s="92"/>
    </row>
    <row r="825" spans="1:27" s="67" customFormat="1" ht="15.75" customHeight="1" x14ac:dyDescent="0.2">
      <c r="A825" s="53" t="s">
        <v>150</v>
      </c>
      <c r="B825" s="53" t="s">
        <v>150</v>
      </c>
      <c r="C825" s="81" t="s">
        <v>195</v>
      </c>
      <c r="D825" s="82">
        <v>9013</v>
      </c>
      <c r="E825" s="81" t="s">
        <v>2</v>
      </c>
      <c r="F825" s="110"/>
      <c r="G825" s="47"/>
      <c r="H825" s="48" t="s">
        <v>54</v>
      </c>
      <c r="I825" s="48" t="s">
        <v>53</v>
      </c>
      <c r="J825" s="23" t="s">
        <v>855</v>
      </c>
      <c r="K825" s="86" t="s">
        <v>53</v>
      </c>
      <c r="L825" s="54"/>
      <c r="M825" s="122">
        <v>45160</v>
      </c>
      <c r="N825" s="122">
        <v>45161</v>
      </c>
      <c r="O825" s="48"/>
      <c r="P825" s="48"/>
      <c r="Q825" s="48"/>
      <c r="R825" s="48"/>
      <c r="S825" s="55">
        <f t="shared" si="52"/>
        <v>0</v>
      </c>
      <c r="T825" s="111">
        <v>1</v>
      </c>
      <c r="U825" s="112">
        <v>172.84</v>
      </c>
      <c r="V825" s="58">
        <v>1</v>
      </c>
      <c r="W825" s="42">
        <v>62.1</v>
      </c>
      <c r="X825" s="60">
        <f t="shared" si="54"/>
        <v>2</v>
      </c>
      <c r="Y825" s="61">
        <f t="shared" si="55"/>
        <v>234.94</v>
      </c>
      <c r="Z825" s="55">
        <f t="shared" si="53"/>
        <v>234.94</v>
      </c>
      <c r="AA825" s="92"/>
    </row>
    <row r="826" spans="1:27" s="67" customFormat="1" ht="15.75" customHeight="1" x14ac:dyDescent="0.2">
      <c r="A826" s="53" t="s">
        <v>150</v>
      </c>
      <c r="B826" s="53" t="s">
        <v>150</v>
      </c>
      <c r="C826" s="81" t="s">
        <v>11</v>
      </c>
      <c r="D826" s="82">
        <v>10257</v>
      </c>
      <c r="E826" s="81" t="s">
        <v>2</v>
      </c>
      <c r="F826" s="110"/>
      <c r="G826" s="47"/>
      <c r="H826" s="48" t="s">
        <v>54</v>
      </c>
      <c r="I826" s="48" t="s">
        <v>53</v>
      </c>
      <c r="J826" s="23" t="s">
        <v>856</v>
      </c>
      <c r="K826" s="86" t="s">
        <v>53</v>
      </c>
      <c r="L826" s="54"/>
      <c r="M826" s="122">
        <v>45274</v>
      </c>
      <c r="N826" s="122">
        <v>45275</v>
      </c>
      <c r="O826" s="48"/>
      <c r="P826" s="48"/>
      <c r="Q826" s="48"/>
      <c r="R826" s="48"/>
      <c r="S826" s="55">
        <f t="shared" si="52"/>
        <v>0</v>
      </c>
      <c r="T826" s="111">
        <v>1</v>
      </c>
      <c r="U826" s="112">
        <v>172.84</v>
      </c>
      <c r="V826" s="58">
        <v>1</v>
      </c>
      <c r="W826" s="42">
        <v>62.1</v>
      </c>
      <c r="X826" s="60">
        <f t="shared" si="54"/>
        <v>2</v>
      </c>
      <c r="Y826" s="61">
        <f t="shared" si="55"/>
        <v>234.94</v>
      </c>
      <c r="Z826" s="55">
        <f t="shared" si="53"/>
        <v>234.94</v>
      </c>
      <c r="AA826" s="92"/>
    </row>
    <row r="827" spans="1:27" s="67" customFormat="1" ht="15.75" customHeight="1" x14ac:dyDescent="0.2">
      <c r="A827" s="53" t="s">
        <v>150</v>
      </c>
      <c r="B827" s="53" t="s">
        <v>150</v>
      </c>
      <c r="C827" s="81" t="s">
        <v>16</v>
      </c>
      <c r="D827" s="82">
        <v>10535</v>
      </c>
      <c r="E827" s="81" t="s">
        <v>2</v>
      </c>
      <c r="F827" s="110"/>
      <c r="G827" s="47"/>
      <c r="H827" s="48" t="s">
        <v>54</v>
      </c>
      <c r="I827" s="48" t="s">
        <v>53</v>
      </c>
      <c r="J827" s="23" t="s">
        <v>167</v>
      </c>
      <c r="K827" s="86" t="s">
        <v>53</v>
      </c>
      <c r="L827" s="54"/>
      <c r="M827" s="122">
        <v>45286</v>
      </c>
      <c r="N827" s="122">
        <v>45287</v>
      </c>
      <c r="O827" s="48"/>
      <c r="P827" s="48"/>
      <c r="Q827" s="48"/>
      <c r="R827" s="48"/>
      <c r="S827" s="55">
        <f t="shared" si="52"/>
        <v>0</v>
      </c>
      <c r="T827" s="111">
        <v>1</v>
      </c>
      <c r="U827" s="112">
        <v>172.84</v>
      </c>
      <c r="V827" s="58">
        <v>1</v>
      </c>
      <c r="W827" s="42">
        <v>62.1</v>
      </c>
      <c r="X827" s="60">
        <f t="shared" si="54"/>
        <v>2</v>
      </c>
      <c r="Y827" s="61">
        <f t="shared" si="55"/>
        <v>234.94</v>
      </c>
      <c r="Z827" s="55">
        <f t="shared" si="53"/>
        <v>234.94</v>
      </c>
      <c r="AA827" s="92"/>
    </row>
    <row r="828" spans="1:27" s="67" customFormat="1" ht="15.75" customHeight="1" x14ac:dyDescent="0.2">
      <c r="A828" s="53" t="s">
        <v>150</v>
      </c>
      <c r="B828" s="53" t="s">
        <v>150</v>
      </c>
      <c r="C828" s="81" t="s">
        <v>16</v>
      </c>
      <c r="D828" s="82">
        <v>10535</v>
      </c>
      <c r="E828" s="81" t="s">
        <v>2</v>
      </c>
      <c r="F828" s="110"/>
      <c r="G828" s="47"/>
      <c r="H828" s="48" t="s">
        <v>54</v>
      </c>
      <c r="I828" s="48" t="s">
        <v>53</v>
      </c>
      <c r="J828" s="23" t="s">
        <v>167</v>
      </c>
      <c r="K828" s="86" t="s">
        <v>53</v>
      </c>
      <c r="L828" s="54"/>
      <c r="M828" s="122">
        <v>45238</v>
      </c>
      <c r="N828" s="122">
        <v>45239</v>
      </c>
      <c r="O828" s="48"/>
      <c r="P828" s="48"/>
      <c r="Q828" s="48"/>
      <c r="R828" s="48"/>
      <c r="S828" s="55">
        <f t="shared" si="52"/>
        <v>0</v>
      </c>
      <c r="T828" s="111">
        <v>1</v>
      </c>
      <c r="U828" s="112">
        <v>172.84</v>
      </c>
      <c r="V828" s="58">
        <v>1</v>
      </c>
      <c r="W828" s="42">
        <v>62.1</v>
      </c>
      <c r="X828" s="60">
        <f t="shared" si="54"/>
        <v>2</v>
      </c>
      <c r="Y828" s="61">
        <f t="shared" si="55"/>
        <v>234.94</v>
      </c>
      <c r="Z828" s="55">
        <f t="shared" si="53"/>
        <v>234.94</v>
      </c>
      <c r="AA828" s="92"/>
    </row>
    <row r="829" spans="1:27" s="67" customFormat="1" ht="15.75" customHeight="1" x14ac:dyDescent="0.2">
      <c r="A829" s="53" t="s">
        <v>150</v>
      </c>
      <c r="B829" s="53" t="s">
        <v>150</v>
      </c>
      <c r="C829" s="81" t="s">
        <v>84</v>
      </c>
      <c r="D829" s="82">
        <v>10142</v>
      </c>
      <c r="E829" s="81" t="s">
        <v>2</v>
      </c>
      <c r="F829" s="110"/>
      <c r="G829" s="47"/>
      <c r="H829" s="48" t="s">
        <v>54</v>
      </c>
      <c r="I829" s="48" t="s">
        <v>53</v>
      </c>
      <c r="J829" s="23" t="s">
        <v>474</v>
      </c>
      <c r="K829" s="86" t="s">
        <v>53</v>
      </c>
      <c r="L829" s="54"/>
      <c r="M829" s="122">
        <v>45266</v>
      </c>
      <c r="N829" s="122">
        <v>45267</v>
      </c>
      <c r="O829" s="48"/>
      <c r="P829" s="48"/>
      <c r="Q829" s="48"/>
      <c r="R829" s="48"/>
      <c r="S829" s="55">
        <f t="shared" si="52"/>
        <v>0</v>
      </c>
      <c r="T829" s="111">
        <v>1</v>
      </c>
      <c r="U829" s="112">
        <v>172.84</v>
      </c>
      <c r="V829" s="58">
        <v>1</v>
      </c>
      <c r="W829" s="42">
        <v>62.1</v>
      </c>
      <c r="X829" s="60">
        <f t="shared" si="54"/>
        <v>2</v>
      </c>
      <c r="Y829" s="61">
        <f t="shared" si="55"/>
        <v>234.94</v>
      </c>
      <c r="Z829" s="55">
        <f t="shared" si="53"/>
        <v>234.94</v>
      </c>
      <c r="AA829" s="92"/>
    </row>
    <row r="830" spans="1:27" s="67" customFormat="1" ht="15.75" customHeight="1" x14ac:dyDescent="0.2">
      <c r="A830" s="53" t="s">
        <v>150</v>
      </c>
      <c r="B830" s="53" t="s">
        <v>150</v>
      </c>
      <c r="C830" s="81" t="s">
        <v>52</v>
      </c>
      <c r="D830" s="82">
        <v>10168</v>
      </c>
      <c r="E830" s="81" t="s">
        <v>2</v>
      </c>
      <c r="F830" s="110"/>
      <c r="G830" s="47"/>
      <c r="H830" s="48" t="s">
        <v>54</v>
      </c>
      <c r="I830" s="48" t="s">
        <v>53</v>
      </c>
      <c r="J830" s="23" t="s">
        <v>301</v>
      </c>
      <c r="K830" s="86" t="s">
        <v>53</v>
      </c>
      <c r="L830" s="54"/>
      <c r="M830" s="122">
        <v>45252</v>
      </c>
      <c r="N830" s="122">
        <v>45253</v>
      </c>
      <c r="O830" s="48"/>
      <c r="P830" s="48"/>
      <c r="Q830" s="48"/>
      <c r="R830" s="48"/>
      <c r="S830" s="55">
        <f t="shared" si="52"/>
        <v>0</v>
      </c>
      <c r="T830" s="111">
        <v>1</v>
      </c>
      <c r="U830" s="112">
        <v>172.84</v>
      </c>
      <c r="V830" s="58">
        <v>1</v>
      </c>
      <c r="W830" s="42">
        <v>62.1</v>
      </c>
      <c r="X830" s="60">
        <f t="shared" si="54"/>
        <v>2</v>
      </c>
      <c r="Y830" s="61">
        <f t="shared" si="55"/>
        <v>234.94</v>
      </c>
      <c r="Z830" s="55">
        <f t="shared" si="53"/>
        <v>234.94</v>
      </c>
      <c r="AA830" s="92"/>
    </row>
    <row r="831" spans="1:27" s="67" customFormat="1" ht="15.75" customHeight="1" x14ac:dyDescent="0.2">
      <c r="A831" s="53" t="s">
        <v>150</v>
      </c>
      <c r="B831" s="53" t="s">
        <v>150</v>
      </c>
      <c r="C831" s="81" t="s">
        <v>114</v>
      </c>
      <c r="D831" s="82">
        <v>9082</v>
      </c>
      <c r="E831" s="81" t="s">
        <v>2</v>
      </c>
      <c r="F831" s="110"/>
      <c r="G831" s="47"/>
      <c r="H831" s="48" t="s">
        <v>54</v>
      </c>
      <c r="I831" s="48" t="s">
        <v>53</v>
      </c>
      <c r="J831" s="23" t="s">
        <v>857</v>
      </c>
      <c r="K831" s="86" t="s">
        <v>53</v>
      </c>
      <c r="L831" s="54"/>
      <c r="M831" s="122">
        <v>45281</v>
      </c>
      <c r="N831" s="122">
        <v>45282</v>
      </c>
      <c r="O831" s="48"/>
      <c r="P831" s="48"/>
      <c r="Q831" s="48"/>
      <c r="R831" s="48"/>
      <c r="S831" s="55">
        <f t="shared" si="52"/>
        <v>0</v>
      </c>
      <c r="T831" s="111">
        <v>1</v>
      </c>
      <c r="U831" s="112">
        <v>172.84</v>
      </c>
      <c r="V831" s="58">
        <v>1</v>
      </c>
      <c r="W831" s="42">
        <v>62.1</v>
      </c>
      <c r="X831" s="60">
        <f t="shared" si="54"/>
        <v>2</v>
      </c>
      <c r="Y831" s="61">
        <f t="shared" si="55"/>
        <v>234.94</v>
      </c>
      <c r="Z831" s="55">
        <f t="shared" si="53"/>
        <v>234.94</v>
      </c>
      <c r="AA831" s="92"/>
    </row>
    <row r="832" spans="1:27" s="67" customFormat="1" ht="15.75" customHeight="1" x14ac:dyDescent="0.2">
      <c r="A832" s="53" t="s">
        <v>150</v>
      </c>
      <c r="B832" s="53" t="s">
        <v>150</v>
      </c>
      <c r="C832" s="81" t="s">
        <v>195</v>
      </c>
      <c r="D832" s="82">
        <v>9013</v>
      </c>
      <c r="E832" s="81" t="s">
        <v>2</v>
      </c>
      <c r="F832" s="110"/>
      <c r="G832" s="47"/>
      <c r="H832" s="48" t="s">
        <v>54</v>
      </c>
      <c r="I832" s="48" t="s">
        <v>53</v>
      </c>
      <c r="J832" s="23" t="s">
        <v>858</v>
      </c>
      <c r="K832" s="86" t="s">
        <v>53</v>
      </c>
      <c r="L832" s="54"/>
      <c r="M832" s="122">
        <v>45183</v>
      </c>
      <c r="N832" s="122">
        <v>45184</v>
      </c>
      <c r="O832" s="48"/>
      <c r="P832" s="48"/>
      <c r="Q832" s="48"/>
      <c r="R832" s="48"/>
      <c r="S832" s="55">
        <f t="shared" si="52"/>
        <v>0</v>
      </c>
      <c r="T832" s="111">
        <v>1</v>
      </c>
      <c r="U832" s="112">
        <v>172.84</v>
      </c>
      <c r="V832" s="58">
        <v>1</v>
      </c>
      <c r="W832" s="42">
        <v>62.1</v>
      </c>
      <c r="X832" s="60">
        <f t="shared" si="54"/>
        <v>2</v>
      </c>
      <c r="Y832" s="61">
        <f t="shared" si="55"/>
        <v>234.94</v>
      </c>
      <c r="Z832" s="55">
        <f t="shared" si="53"/>
        <v>234.94</v>
      </c>
      <c r="AA832" s="92"/>
    </row>
    <row r="833" spans="1:27" s="67" customFormat="1" ht="15.75" customHeight="1" x14ac:dyDescent="0.2">
      <c r="A833" s="53" t="s">
        <v>150</v>
      </c>
      <c r="B833" s="53" t="s">
        <v>150</v>
      </c>
      <c r="C833" s="81" t="s">
        <v>195</v>
      </c>
      <c r="D833" s="82">
        <v>9013</v>
      </c>
      <c r="E833" s="81" t="s">
        <v>2</v>
      </c>
      <c r="F833" s="110"/>
      <c r="G833" s="47"/>
      <c r="H833" s="48" t="s">
        <v>54</v>
      </c>
      <c r="I833" s="48" t="s">
        <v>53</v>
      </c>
      <c r="J833" s="23" t="s">
        <v>859</v>
      </c>
      <c r="K833" s="86" t="s">
        <v>53</v>
      </c>
      <c r="L833" s="54"/>
      <c r="M833" s="122">
        <v>45141</v>
      </c>
      <c r="N833" s="122">
        <v>45142</v>
      </c>
      <c r="O833" s="48"/>
      <c r="P833" s="48"/>
      <c r="Q833" s="48"/>
      <c r="R833" s="48"/>
      <c r="S833" s="55">
        <f t="shared" si="52"/>
        <v>0</v>
      </c>
      <c r="T833" s="111">
        <v>1</v>
      </c>
      <c r="U833" s="112">
        <v>172.84</v>
      </c>
      <c r="V833" s="58">
        <v>1</v>
      </c>
      <c r="W833" s="42">
        <v>62.1</v>
      </c>
      <c r="X833" s="60">
        <f t="shared" si="54"/>
        <v>2</v>
      </c>
      <c r="Y833" s="61">
        <f t="shared" si="55"/>
        <v>234.94</v>
      </c>
      <c r="Z833" s="55">
        <f t="shared" si="53"/>
        <v>234.94</v>
      </c>
      <c r="AA833" s="92"/>
    </row>
    <row r="834" spans="1:27" s="67" customFormat="1" ht="15.75" customHeight="1" x14ac:dyDescent="0.2">
      <c r="A834" s="53" t="s">
        <v>150</v>
      </c>
      <c r="B834" s="53" t="s">
        <v>150</v>
      </c>
      <c r="C834" s="81" t="s">
        <v>195</v>
      </c>
      <c r="D834" s="82">
        <v>9013</v>
      </c>
      <c r="E834" s="81" t="s">
        <v>2</v>
      </c>
      <c r="F834" s="110"/>
      <c r="G834" s="47"/>
      <c r="H834" s="48" t="s">
        <v>54</v>
      </c>
      <c r="I834" s="48" t="s">
        <v>53</v>
      </c>
      <c r="J834" s="23" t="s">
        <v>860</v>
      </c>
      <c r="K834" s="86" t="s">
        <v>53</v>
      </c>
      <c r="L834" s="54"/>
      <c r="M834" s="122">
        <v>44993</v>
      </c>
      <c r="N834" s="122">
        <v>44994</v>
      </c>
      <c r="O834" s="48"/>
      <c r="P834" s="48"/>
      <c r="Q834" s="48"/>
      <c r="R834" s="48"/>
      <c r="S834" s="55">
        <f t="shared" si="52"/>
        <v>0</v>
      </c>
      <c r="T834" s="111">
        <v>1</v>
      </c>
      <c r="U834" s="112">
        <v>172.84</v>
      </c>
      <c r="V834" s="58">
        <v>1</v>
      </c>
      <c r="W834" s="42">
        <v>62.1</v>
      </c>
      <c r="X834" s="60">
        <f t="shared" si="54"/>
        <v>2</v>
      </c>
      <c r="Y834" s="61">
        <f t="shared" si="55"/>
        <v>234.94</v>
      </c>
      <c r="Z834" s="55">
        <f t="shared" si="53"/>
        <v>234.94</v>
      </c>
      <c r="AA834" s="92"/>
    </row>
    <row r="835" spans="1:27" s="67" customFormat="1" ht="15.75" customHeight="1" x14ac:dyDescent="0.2">
      <c r="A835" s="53" t="s">
        <v>150</v>
      </c>
      <c r="B835" s="53" t="s">
        <v>150</v>
      </c>
      <c r="C835" s="81" t="s">
        <v>27</v>
      </c>
      <c r="D835" s="82">
        <v>10732</v>
      </c>
      <c r="E835" s="81" t="s">
        <v>2</v>
      </c>
      <c r="F835" s="110"/>
      <c r="G835" s="47"/>
      <c r="H835" s="48" t="s">
        <v>54</v>
      </c>
      <c r="I835" s="48" t="s">
        <v>53</v>
      </c>
      <c r="J835" s="23" t="s">
        <v>861</v>
      </c>
      <c r="K835" s="86" t="s">
        <v>53</v>
      </c>
      <c r="L835" s="54"/>
      <c r="M835" s="122">
        <v>45252</v>
      </c>
      <c r="N835" s="122">
        <v>45253</v>
      </c>
      <c r="O835" s="48"/>
      <c r="P835" s="48"/>
      <c r="Q835" s="48"/>
      <c r="R835" s="48"/>
      <c r="S835" s="55">
        <f t="shared" si="52"/>
        <v>0</v>
      </c>
      <c r="T835" s="111">
        <v>1</v>
      </c>
      <c r="U835" s="112">
        <v>172.84</v>
      </c>
      <c r="V835" s="58">
        <v>1</v>
      </c>
      <c r="W835" s="42">
        <v>62.1</v>
      </c>
      <c r="X835" s="60">
        <f t="shared" si="54"/>
        <v>2</v>
      </c>
      <c r="Y835" s="61">
        <f t="shared" si="55"/>
        <v>234.94</v>
      </c>
      <c r="Z835" s="55">
        <f t="shared" si="53"/>
        <v>234.94</v>
      </c>
      <c r="AA835" s="92"/>
    </row>
    <row r="836" spans="1:27" s="67" customFormat="1" ht="15.75" customHeight="1" x14ac:dyDescent="0.2">
      <c r="A836" s="53" t="s">
        <v>150</v>
      </c>
      <c r="B836" s="53" t="s">
        <v>150</v>
      </c>
      <c r="C836" s="81" t="s">
        <v>382</v>
      </c>
      <c r="D836" s="82">
        <v>10925</v>
      </c>
      <c r="E836" s="81" t="s">
        <v>0</v>
      </c>
      <c r="F836" s="110"/>
      <c r="G836" s="47"/>
      <c r="H836" s="48" t="s">
        <v>54</v>
      </c>
      <c r="I836" s="48" t="s">
        <v>53</v>
      </c>
      <c r="J836" s="23" t="s">
        <v>413</v>
      </c>
      <c r="K836" s="86" t="s">
        <v>53</v>
      </c>
      <c r="L836" s="54"/>
      <c r="M836" s="122">
        <v>45201</v>
      </c>
      <c r="N836" s="122">
        <v>45202</v>
      </c>
      <c r="O836" s="48"/>
      <c r="P836" s="48"/>
      <c r="Q836" s="48"/>
      <c r="R836" s="48"/>
      <c r="S836" s="55">
        <f t="shared" si="52"/>
        <v>0</v>
      </c>
      <c r="T836" s="111">
        <v>1</v>
      </c>
      <c r="U836" s="112">
        <v>172.84</v>
      </c>
      <c r="V836" s="58">
        <v>1</v>
      </c>
      <c r="W836" s="42">
        <v>62.1</v>
      </c>
      <c r="X836" s="60">
        <f t="shared" si="54"/>
        <v>2</v>
      </c>
      <c r="Y836" s="61">
        <f t="shared" si="55"/>
        <v>234.94</v>
      </c>
      <c r="Z836" s="55">
        <f t="shared" si="53"/>
        <v>234.94</v>
      </c>
      <c r="AA836" s="92"/>
    </row>
    <row r="837" spans="1:27" s="67" customFormat="1" ht="15.75" customHeight="1" x14ac:dyDescent="0.2">
      <c r="A837" s="53" t="s">
        <v>150</v>
      </c>
      <c r="B837" s="53" t="s">
        <v>150</v>
      </c>
      <c r="C837" s="81" t="s">
        <v>498</v>
      </c>
      <c r="D837" s="82">
        <v>10550</v>
      </c>
      <c r="E837" s="81" t="s">
        <v>2</v>
      </c>
      <c r="F837" s="110"/>
      <c r="G837" s="47"/>
      <c r="H837" s="48" t="s">
        <v>54</v>
      </c>
      <c r="I837" s="48" t="s">
        <v>53</v>
      </c>
      <c r="J837" s="23" t="s">
        <v>862</v>
      </c>
      <c r="K837" s="86" t="s">
        <v>53</v>
      </c>
      <c r="L837" s="54"/>
      <c r="M837" s="122">
        <v>45140</v>
      </c>
      <c r="N837" s="122">
        <v>45141</v>
      </c>
      <c r="O837" s="48"/>
      <c r="P837" s="48"/>
      <c r="Q837" s="48"/>
      <c r="R837" s="48"/>
      <c r="S837" s="55">
        <f t="shared" si="52"/>
        <v>0</v>
      </c>
      <c r="T837" s="111">
        <v>1</v>
      </c>
      <c r="U837" s="112">
        <v>172.84</v>
      </c>
      <c r="V837" s="58">
        <v>1</v>
      </c>
      <c r="W837" s="42">
        <v>62.1</v>
      </c>
      <c r="X837" s="60">
        <f t="shared" si="54"/>
        <v>2</v>
      </c>
      <c r="Y837" s="61">
        <f t="shared" si="55"/>
        <v>234.94</v>
      </c>
      <c r="Z837" s="55">
        <f t="shared" si="53"/>
        <v>234.94</v>
      </c>
      <c r="AA837" s="92"/>
    </row>
    <row r="838" spans="1:27" s="67" customFormat="1" ht="15.75" customHeight="1" x14ac:dyDescent="0.2">
      <c r="A838" s="53" t="s">
        <v>150</v>
      </c>
      <c r="B838" s="53" t="s">
        <v>150</v>
      </c>
      <c r="C838" s="81" t="s">
        <v>52</v>
      </c>
      <c r="D838" s="82">
        <v>10168</v>
      </c>
      <c r="E838" s="81" t="s">
        <v>2</v>
      </c>
      <c r="F838" s="110"/>
      <c r="G838" s="47"/>
      <c r="H838" s="48" t="s">
        <v>54</v>
      </c>
      <c r="I838" s="48" t="s">
        <v>53</v>
      </c>
      <c r="J838" s="23" t="s">
        <v>863</v>
      </c>
      <c r="K838" s="86" t="s">
        <v>53</v>
      </c>
      <c r="L838" s="54"/>
      <c r="M838" s="122">
        <v>45266</v>
      </c>
      <c r="N838" s="122">
        <v>45267</v>
      </c>
      <c r="O838" s="48"/>
      <c r="P838" s="48"/>
      <c r="Q838" s="48"/>
      <c r="R838" s="48"/>
      <c r="S838" s="55">
        <f t="shared" si="52"/>
        <v>0</v>
      </c>
      <c r="T838" s="111">
        <v>1</v>
      </c>
      <c r="U838" s="112">
        <v>172.84</v>
      </c>
      <c r="V838" s="58">
        <v>1</v>
      </c>
      <c r="W838" s="42">
        <v>62.1</v>
      </c>
      <c r="X838" s="60">
        <f t="shared" si="54"/>
        <v>2</v>
      </c>
      <c r="Y838" s="61">
        <f t="shared" si="55"/>
        <v>234.94</v>
      </c>
      <c r="Z838" s="55">
        <f t="shared" si="53"/>
        <v>234.94</v>
      </c>
      <c r="AA838" s="92"/>
    </row>
    <row r="839" spans="1:27" s="67" customFormat="1" ht="15.75" customHeight="1" x14ac:dyDescent="0.2">
      <c r="A839" s="53" t="s">
        <v>150</v>
      </c>
      <c r="B839" s="53" t="s">
        <v>150</v>
      </c>
      <c r="C839" s="81" t="s">
        <v>376</v>
      </c>
      <c r="D839" s="82">
        <v>9673</v>
      </c>
      <c r="E839" s="81" t="s">
        <v>2</v>
      </c>
      <c r="F839" s="110"/>
      <c r="G839" s="47"/>
      <c r="H839" s="48" t="s">
        <v>54</v>
      </c>
      <c r="I839" s="48" t="s">
        <v>53</v>
      </c>
      <c r="J839" s="23" t="s">
        <v>864</v>
      </c>
      <c r="K839" s="86" t="s">
        <v>53</v>
      </c>
      <c r="L839" s="54"/>
      <c r="M839" s="122">
        <v>45252</v>
      </c>
      <c r="N839" s="122">
        <v>45253</v>
      </c>
      <c r="O839" s="48"/>
      <c r="P839" s="48"/>
      <c r="Q839" s="48"/>
      <c r="R839" s="48"/>
      <c r="S839" s="55">
        <f t="shared" si="52"/>
        <v>0</v>
      </c>
      <c r="T839" s="111">
        <v>1</v>
      </c>
      <c r="U839" s="112">
        <v>172.84</v>
      </c>
      <c r="V839" s="58">
        <v>1</v>
      </c>
      <c r="W839" s="42">
        <v>62.1</v>
      </c>
      <c r="X839" s="60">
        <f t="shared" si="54"/>
        <v>2</v>
      </c>
      <c r="Y839" s="61">
        <f t="shared" si="55"/>
        <v>234.94</v>
      </c>
      <c r="Z839" s="55">
        <f t="shared" si="53"/>
        <v>234.94</v>
      </c>
      <c r="AA839" s="92"/>
    </row>
    <row r="840" spans="1:27" s="67" customFormat="1" ht="15.75" customHeight="1" x14ac:dyDescent="0.2">
      <c r="A840" s="53" t="s">
        <v>150</v>
      </c>
      <c r="B840" s="53" t="s">
        <v>150</v>
      </c>
      <c r="C840" s="81" t="s">
        <v>195</v>
      </c>
      <c r="D840" s="82">
        <v>9013</v>
      </c>
      <c r="E840" s="81" t="s">
        <v>2</v>
      </c>
      <c r="F840" s="110"/>
      <c r="G840" s="47"/>
      <c r="H840" s="48" t="s">
        <v>54</v>
      </c>
      <c r="I840" s="48" t="s">
        <v>53</v>
      </c>
      <c r="J840" s="23" t="s">
        <v>865</v>
      </c>
      <c r="K840" s="86" t="s">
        <v>53</v>
      </c>
      <c r="L840" s="54"/>
      <c r="M840" s="122">
        <v>45204</v>
      </c>
      <c r="N840" s="122">
        <v>45205</v>
      </c>
      <c r="O840" s="48"/>
      <c r="P840" s="48"/>
      <c r="Q840" s="48"/>
      <c r="R840" s="48"/>
      <c r="S840" s="55">
        <f t="shared" ref="S840:S903" si="56">Q840+R840</f>
        <v>0</v>
      </c>
      <c r="T840" s="111">
        <v>1</v>
      </c>
      <c r="U840" s="112">
        <v>172.84</v>
      </c>
      <c r="V840" s="58">
        <v>1</v>
      </c>
      <c r="W840" s="42">
        <v>62.1</v>
      </c>
      <c r="X840" s="60">
        <f t="shared" si="54"/>
        <v>2</v>
      </c>
      <c r="Y840" s="61">
        <f t="shared" si="55"/>
        <v>234.94</v>
      </c>
      <c r="Z840" s="55">
        <f t="shared" ref="Z840:Z903" si="57">S840+Y840</f>
        <v>234.94</v>
      </c>
      <c r="AA840" s="92"/>
    </row>
    <row r="841" spans="1:27" s="67" customFormat="1" ht="15.75" customHeight="1" x14ac:dyDescent="0.2">
      <c r="A841" s="53" t="s">
        <v>150</v>
      </c>
      <c r="B841" s="53" t="s">
        <v>150</v>
      </c>
      <c r="C841" s="81" t="s">
        <v>195</v>
      </c>
      <c r="D841" s="82">
        <v>9013</v>
      </c>
      <c r="E841" s="81" t="s">
        <v>2</v>
      </c>
      <c r="F841" s="110"/>
      <c r="G841" s="47"/>
      <c r="H841" s="48" t="s">
        <v>54</v>
      </c>
      <c r="I841" s="48" t="s">
        <v>53</v>
      </c>
      <c r="J841" s="23" t="s">
        <v>866</v>
      </c>
      <c r="K841" s="86" t="s">
        <v>53</v>
      </c>
      <c r="L841" s="54"/>
      <c r="M841" s="122">
        <v>45014</v>
      </c>
      <c r="N841" s="122">
        <v>45015</v>
      </c>
      <c r="O841" s="48"/>
      <c r="P841" s="48"/>
      <c r="Q841" s="48"/>
      <c r="R841" s="48"/>
      <c r="S841" s="55">
        <f t="shared" si="56"/>
        <v>0</v>
      </c>
      <c r="T841" s="111">
        <v>1</v>
      </c>
      <c r="U841" s="112">
        <v>172.84</v>
      </c>
      <c r="V841" s="58">
        <v>1</v>
      </c>
      <c r="W841" s="42">
        <v>62.1</v>
      </c>
      <c r="X841" s="60">
        <f t="shared" si="54"/>
        <v>2</v>
      </c>
      <c r="Y841" s="61">
        <f t="shared" si="55"/>
        <v>234.94</v>
      </c>
      <c r="Z841" s="55">
        <f t="shared" si="57"/>
        <v>234.94</v>
      </c>
      <c r="AA841" s="92"/>
    </row>
    <row r="842" spans="1:27" s="67" customFormat="1" ht="15.75" customHeight="1" x14ac:dyDescent="0.2">
      <c r="A842" s="53" t="s">
        <v>150</v>
      </c>
      <c r="B842" s="53" t="s">
        <v>150</v>
      </c>
      <c r="C842" s="81" t="s">
        <v>197</v>
      </c>
      <c r="D842" s="82">
        <v>10061</v>
      </c>
      <c r="E842" s="81" t="s">
        <v>2</v>
      </c>
      <c r="F842" s="110"/>
      <c r="G842" s="47"/>
      <c r="H842" s="48" t="s">
        <v>54</v>
      </c>
      <c r="I842" s="48" t="s">
        <v>53</v>
      </c>
      <c r="J842" s="23" t="s">
        <v>89</v>
      </c>
      <c r="K842" s="86" t="s">
        <v>53</v>
      </c>
      <c r="L842" s="54"/>
      <c r="M842" s="122">
        <v>45288</v>
      </c>
      <c r="N842" s="122">
        <v>45289</v>
      </c>
      <c r="O842" s="48"/>
      <c r="P842" s="48"/>
      <c r="Q842" s="48"/>
      <c r="R842" s="48"/>
      <c r="S842" s="55">
        <f t="shared" si="56"/>
        <v>0</v>
      </c>
      <c r="T842" s="111">
        <v>1</v>
      </c>
      <c r="U842" s="112">
        <v>172.84</v>
      </c>
      <c r="V842" s="58">
        <v>1</v>
      </c>
      <c r="W842" s="42">
        <v>62.1</v>
      </c>
      <c r="X842" s="60">
        <f t="shared" si="54"/>
        <v>2</v>
      </c>
      <c r="Y842" s="61">
        <f t="shared" si="55"/>
        <v>234.94</v>
      </c>
      <c r="Z842" s="55">
        <f t="shared" si="57"/>
        <v>234.94</v>
      </c>
      <c r="AA842" s="92"/>
    </row>
    <row r="843" spans="1:27" s="67" customFormat="1" ht="15.75" customHeight="1" x14ac:dyDescent="0.2">
      <c r="A843" s="53" t="s">
        <v>150</v>
      </c>
      <c r="B843" s="53" t="s">
        <v>150</v>
      </c>
      <c r="C843" s="81" t="s">
        <v>173</v>
      </c>
      <c r="D843" s="82">
        <v>11089</v>
      </c>
      <c r="E843" s="81" t="s">
        <v>2</v>
      </c>
      <c r="F843" s="110"/>
      <c r="G843" s="47"/>
      <c r="H843" s="48" t="s">
        <v>54</v>
      </c>
      <c r="I843" s="48" t="s">
        <v>53</v>
      </c>
      <c r="J843" s="23" t="s">
        <v>464</v>
      </c>
      <c r="K843" s="86" t="s">
        <v>53</v>
      </c>
      <c r="L843" s="54"/>
      <c r="M843" s="122">
        <v>45272</v>
      </c>
      <c r="N843" s="122">
        <v>45273</v>
      </c>
      <c r="O843" s="48"/>
      <c r="P843" s="48"/>
      <c r="Q843" s="48"/>
      <c r="R843" s="48"/>
      <c r="S843" s="55">
        <f t="shared" si="56"/>
        <v>0</v>
      </c>
      <c r="T843" s="111">
        <v>1</v>
      </c>
      <c r="U843" s="112">
        <v>172.84</v>
      </c>
      <c r="V843" s="58">
        <v>1</v>
      </c>
      <c r="W843" s="42">
        <v>62.1</v>
      </c>
      <c r="X843" s="60">
        <f t="shared" si="54"/>
        <v>2</v>
      </c>
      <c r="Y843" s="61">
        <f t="shared" si="55"/>
        <v>234.94</v>
      </c>
      <c r="Z843" s="55">
        <f t="shared" si="57"/>
        <v>234.94</v>
      </c>
      <c r="AA843" s="92"/>
    </row>
    <row r="844" spans="1:27" s="67" customFormat="1" ht="15.75" customHeight="1" x14ac:dyDescent="0.2">
      <c r="A844" s="53" t="s">
        <v>150</v>
      </c>
      <c r="B844" s="53" t="s">
        <v>150</v>
      </c>
      <c r="C844" s="81" t="s">
        <v>173</v>
      </c>
      <c r="D844" s="82">
        <v>11089</v>
      </c>
      <c r="E844" s="81" t="s">
        <v>2</v>
      </c>
      <c r="F844" s="110"/>
      <c r="G844" s="47"/>
      <c r="H844" s="48" t="s">
        <v>54</v>
      </c>
      <c r="I844" s="48" t="s">
        <v>53</v>
      </c>
      <c r="J844" s="23" t="s">
        <v>464</v>
      </c>
      <c r="K844" s="86" t="s">
        <v>53</v>
      </c>
      <c r="L844" s="54"/>
      <c r="M844" s="122">
        <v>45286</v>
      </c>
      <c r="N844" s="122">
        <v>45287</v>
      </c>
      <c r="O844" s="48"/>
      <c r="P844" s="48"/>
      <c r="Q844" s="48"/>
      <c r="R844" s="48"/>
      <c r="S844" s="55">
        <f t="shared" si="56"/>
        <v>0</v>
      </c>
      <c r="T844" s="111">
        <v>1</v>
      </c>
      <c r="U844" s="112">
        <v>172.84</v>
      </c>
      <c r="V844" s="58">
        <v>1</v>
      </c>
      <c r="W844" s="42">
        <v>62.1</v>
      </c>
      <c r="X844" s="60">
        <f t="shared" si="54"/>
        <v>2</v>
      </c>
      <c r="Y844" s="61">
        <f t="shared" si="55"/>
        <v>234.94</v>
      </c>
      <c r="Z844" s="55">
        <f t="shared" si="57"/>
        <v>234.94</v>
      </c>
      <c r="AA844" s="92"/>
    </row>
    <row r="845" spans="1:27" s="67" customFormat="1" ht="15.75" customHeight="1" x14ac:dyDescent="0.2">
      <c r="A845" s="53" t="s">
        <v>150</v>
      </c>
      <c r="B845" s="53" t="s">
        <v>150</v>
      </c>
      <c r="C845" s="81" t="s">
        <v>319</v>
      </c>
      <c r="D845" s="82">
        <v>11348</v>
      </c>
      <c r="E845" s="81" t="s">
        <v>0</v>
      </c>
      <c r="F845" s="110"/>
      <c r="G845" s="47"/>
      <c r="H845" s="48" t="s">
        <v>54</v>
      </c>
      <c r="I845" s="48" t="s">
        <v>53</v>
      </c>
      <c r="J845" s="23" t="s">
        <v>404</v>
      </c>
      <c r="K845" s="86" t="s">
        <v>53</v>
      </c>
      <c r="L845" s="54"/>
      <c r="M845" s="122">
        <v>45249</v>
      </c>
      <c r="N845" s="122">
        <v>45250</v>
      </c>
      <c r="O845" s="48"/>
      <c r="P845" s="48"/>
      <c r="Q845" s="48"/>
      <c r="R845" s="48"/>
      <c r="S845" s="55">
        <f t="shared" si="56"/>
        <v>0</v>
      </c>
      <c r="T845" s="111">
        <v>1</v>
      </c>
      <c r="U845" s="112">
        <v>172.84</v>
      </c>
      <c r="V845" s="58">
        <v>1</v>
      </c>
      <c r="W845" s="42">
        <v>62.1</v>
      </c>
      <c r="X845" s="60">
        <f t="shared" si="54"/>
        <v>2</v>
      </c>
      <c r="Y845" s="61">
        <f t="shared" si="55"/>
        <v>234.94</v>
      </c>
      <c r="Z845" s="55">
        <f t="shared" si="57"/>
        <v>234.94</v>
      </c>
      <c r="AA845" s="92"/>
    </row>
    <row r="846" spans="1:27" s="67" customFormat="1" ht="15.75" customHeight="1" x14ac:dyDescent="0.2">
      <c r="A846" s="53" t="s">
        <v>150</v>
      </c>
      <c r="B846" s="53" t="s">
        <v>150</v>
      </c>
      <c r="C846" s="81" t="s">
        <v>192</v>
      </c>
      <c r="D846" s="82">
        <v>9078</v>
      </c>
      <c r="E846" s="81" t="s">
        <v>0</v>
      </c>
      <c r="F846" s="110"/>
      <c r="G846" s="47"/>
      <c r="H846" s="48" t="s">
        <v>54</v>
      </c>
      <c r="I846" s="48" t="s">
        <v>53</v>
      </c>
      <c r="J846" s="23" t="s">
        <v>425</v>
      </c>
      <c r="K846" s="86" t="s">
        <v>53</v>
      </c>
      <c r="L846" s="54"/>
      <c r="M846" s="122">
        <v>45272</v>
      </c>
      <c r="N846" s="122">
        <v>45273</v>
      </c>
      <c r="O846" s="48"/>
      <c r="P846" s="48"/>
      <c r="Q846" s="48"/>
      <c r="R846" s="48"/>
      <c r="S846" s="55">
        <f t="shared" si="56"/>
        <v>0</v>
      </c>
      <c r="T846" s="111">
        <v>1</v>
      </c>
      <c r="U846" s="112">
        <v>172.84</v>
      </c>
      <c r="V846" s="58">
        <v>1</v>
      </c>
      <c r="W846" s="42">
        <v>62.1</v>
      </c>
      <c r="X846" s="60">
        <f t="shared" si="54"/>
        <v>2</v>
      </c>
      <c r="Y846" s="61">
        <f t="shared" si="55"/>
        <v>234.94</v>
      </c>
      <c r="Z846" s="55">
        <f t="shared" si="57"/>
        <v>234.94</v>
      </c>
      <c r="AA846" s="92"/>
    </row>
    <row r="847" spans="1:27" s="67" customFormat="1" ht="15.75" customHeight="1" x14ac:dyDescent="0.2">
      <c r="A847" s="53" t="s">
        <v>150</v>
      </c>
      <c r="B847" s="53" t="s">
        <v>150</v>
      </c>
      <c r="C847" s="81" t="s">
        <v>195</v>
      </c>
      <c r="D847" s="82">
        <v>9013</v>
      </c>
      <c r="E847" s="81" t="s">
        <v>2</v>
      </c>
      <c r="F847" s="110"/>
      <c r="G847" s="47"/>
      <c r="H847" s="48" t="s">
        <v>54</v>
      </c>
      <c r="I847" s="48" t="s">
        <v>53</v>
      </c>
      <c r="J847" s="23" t="s">
        <v>867</v>
      </c>
      <c r="K847" s="86" t="s">
        <v>53</v>
      </c>
      <c r="L847" s="54"/>
      <c r="M847" s="122">
        <v>45167</v>
      </c>
      <c r="N847" s="122">
        <v>45168</v>
      </c>
      <c r="O847" s="48"/>
      <c r="P847" s="48"/>
      <c r="Q847" s="48"/>
      <c r="R847" s="48"/>
      <c r="S847" s="55">
        <f t="shared" si="56"/>
        <v>0</v>
      </c>
      <c r="T847" s="111">
        <v>1</v>
      </c>
      <c r="U847" s="112">
        <v>172.84</v>
      </c>
      <c r="V847" s="58">
        <v>1</v>
      </c>
      <c r="W847" s="42">
        <v>62.1</v>
      </c>
      <c r="X847" s="60">
        <f t="shared" si="54"/>
        <v>2</v>
      </c>
      <c r="Y847" s="61">
        <f t="shared" si="55"/>
        <v>234.94</v>
      </c>
      <c r="Z847" s="55">
        <f t="shared" si="57"/>
        <v>234.94</v>
      </c>
      <c r="AA847" s="92"/>
    </row>
    <row r="848" spans="1:27" s="67" customFormat="1" ht="15.75" customHeight="1" x14ac:dyDescent="0.2">
      <c r="A848" s="53" t="s">
        <v>150</v>
      </c>
      <c r="B848" s="53" t="s">
        <v>150</v>
      </c>
      <c r="C848" s="81" t="s">
        <v>195</v>
      </c>
      <c r="D848" s="82">
        <v>9013</v>
      </c>
      <c r="E848" s="81" t="s">
        <v>2</v>
      </c>
      <c r="F848" s="110"/>
      <c r="G848" s="47"/>
      <c r="H848" s="48" t="s">
        <v>54</v>
      </c>
      <c r="I848" s="48" t="s">
        <v>53</v>
      </c>
      <c r="J848" s="23" t="s">
        <v>868</v>
      </c>
      <c r="K848" s="86" t="s">
        <v>53</v>
      </c>
      <c r="L848" s="54"/>
      <c r="M848" s="122">
        <v>45195</v>
      </c>
      <c r="N848" s="122">
        <v>45196</v>
      </c>
      <c r="O848" s="48"/>
      <c r="P848" s="48"/>
      <c r="Q848" s="48"/>
      <c r="R848" s="48"/>
      <c r="S848" s="55">
        <f t="shared" si="56"/>
        <v>0</v>
      </c>
      <c r="T848" s="111">
        <v>1</v>
      </c>
      <c r="U848" s="112">
        <v>172.84</v>
      </c>
      <c r="V848" s="58">
        <v>1</v>
      </c>
      <c r="W848" s="42">
        <v>62.1</v>
      </c>
      <c r="X848" s="60">
        <f t="shared" si="54"/>
        <v>2</v>
      </c>
      <c r="Y848" s="61">
        <f t="shared" si="55"/>
        <v>234.94</v>
      </c>
      <c r="Z848" s="55">
        <f t="shared" si="57"/>
        <v>234.94</v>
      </c>
      <c r="AA848" s="92"/>
    </row>
    <row r="849" spans="1:27" s="67" customFormat="1" ht="15.75" customHeight="1" x14ac:dyDescent="0.2">
      <c r="A849" s="53" t="s">
        <v>150</v>
      </c>
      <c r="B849" s="53" t="s">
        <v>150</v>
      </c>
      <c r="C849" s="81" t="s">
        <v>6</v>
      </c>
      <c r="D849" s="82">
        <v>10451</v>
      </c>
      <c r="E849" s="81" t="s">
        <v>2</v>
      </c>
      <c r="F849" s="110"/>
      <c r="G849" s="47"/>
      <c r="H849" s="48" t="s">
        <v>54</v>
      </c>
      <c r="I849" s="48" t="s">
        <v>53</v>
      </c>
      <c r="J849" s="23" t="s">
        <v>869</v>
      </c>
      <c r="K849" s="86" t="s">
        <v>53</v>
      </c>
      <c r="L849" s="54"/>
      <c r="M849" s="122">
        <v>45254</v>
      </c>
      <c r="N849" s="122">
        <v>45255</v>
      </c>
      <c r="O849" s="48"/>
      <c r="P849" s="48"/>
      <c r="Q849" s="48"/>
      <c r="R849" s="48"/>
      <c r="S849" s="55">
        <f t="shared" si="56"/>
        <v>0</v>
      </c>
      <c r="T849" s="111">
        <v>1</v>
      </c>
      <c r="U849" s="112">
        <v>172.84</v>
      </c>
      <c r="V849" s="58">
        <v>1</v>
      </c>
      <c r="W849" s="42">
        <v>62.1</v>
      </c>
      <c r="X849" s="60">
        <f t="shared" si="54"/>
        <v>2</v>
      </c>
      <c r="Y849" s="61">
        <f t="shared" si="55"/>
        <v>234.94</v>
      </c>
      <c r="Z849" s="55">
        <f t="shared" si="57"/>
        <v>234.94</v>
      </c>
      <c r="AA849" s="92"/>
    </row>
    <row r="850" spans="1:27" s="67" customFormat="1" ht="15.75" customHeight="1" x14ac:dyDescent="0.2">
      <c r="A850" s="53" t="s">
        <v>150</v>
      </c>
      <c r="B850" s="53" t="s">
        <v>150</v>
      </c>
      <c r="C850" s="81" t="s">
        <v>362</v>
      </c>
      <c r="D850" s="82">
        <v>11102</v>
      </c>
      <c r="E850" s="81" t="s">
        <v>2</v>
      </c>
      <c r="F850" s="110"/>
      <c r="G850" s="47"/>
      <c r="H850" s="48" t="s">
        <v>54</v>
      </c>
      <c r="I850" s="48" t="s">
        <v>53</v>
      </c>
      <c r="J850" s="23" t="s">
        <v>870</v>
      </c>
      <c r="K850" s="86" t="s">
        <v>53</v>
      </c>
      <c r="L850" s="54"/>
      <c r="M850" s="122">
        <v>45280</v>
      </c>
      <c r="N850" s="122">
        <v>45281</v>
      </c>
      <c r="O850" s="48"/>
      <c r="P850" s="48"/>
      <c r="Q850" s="48"/>
      <c r="R850" s="48"/>
      <c r="S850" s="55">
        <f t="shared" si="56"/>
        <v>0</v>
      </c>
      <c r="T850" s="111">
        <v>1</v>
      </c>
      <c r="U850" s="112">
        <v>172.84</v>
      </c>
      <c r="V850" s="58">
        <v>1</v>
      </c>
      <c r="W850" s="42">
        <v>62.1</v>
      </c>
      <c r="X850" s="60">
        <f t="shared" si="54"/>
        <v>2</v>
      </c>
      <c r="Y850" s="61">
        <f t="shared" si="55"/>
        <v>234.94</v>
      </c>
      <c r="Z850" s="55">
        <f t="shared" si="57"/>
        <v>234.94</v>
      </c>
      <c r="AA850" s="92"/>
    </row>
    <row r="851" spans="1:27" s="67" customFormat="1" ht="15.75" customHeight="1" x14ac:dyDescent="0.2">
      <c r="A851" s="53" t="s">
        <v>150</v>
      </c>
      <c r="B851" s="53" t="s">
        <v>150</v>
      </c>
      <c r="C851" s="81" t="s">
        <v>14</v>
      </c>
      <c r="D851" s="82">
        <v>11139</v>
      </c>
      <c r="E851" s="81" t="s">
        <v>2</v>
      </c>
      <c r="F851" s="110"/>
      <c r="G851" s="47"/>
      <c r="H851" s="48" t="s">
        <v>54</v>
      </c>
      <c r="I851" s="48" t="s">
        <v>53</v>
      </c>
      <c r="J851" s="23" t="s">
        <v>856</v>
      </c>
      <c r="K851" s="86" t="s">
        <v>53</v>
      </c>
      <c r="L851" s="54"/>
      <c r="M851" s="122">
        <v>45274</v>
      </c>
      <c r="N851" s="122">
        <v>45275</v>
      </c>
      <c r="O851" s="48"/>
      <c r="P851" s="48"/>
      <c r="Q851" s="48"/>
      <c r="R851" s="48"/>
      <c r="S851" s="55">
        <f t="shared" si="56"/>
        <v>0</v>
      </c>
      <c r="T851" s="111">
        <v>1</v>
      </c>
      <c r="U851" s="112">
        <v>172.84</v>
      </c>
      <c r="V851" s="58">
        <v>1</v>
      </c>
      <c r="W851" s="42">
        <v>62.1</v>
      </c>
      <c r="X851" s="60">
        <f t="shared" si="54"/>
        <v>2</v>
      </c>
      <c r="Y851" s="61">
        <f t="shared" si="55"/>
        <v>234.94</v>
      </c>
      <c r="Z851" s="55">
        <f t="shared" si="57"/>
        <v>234.94</v>
      </c>
      <c r="AA851" s="92"/>
    </row>
    <row r="852" spans="1:27" s="67" customFormat="1" ht="15.75" customHeight="1" x14ac:dyDescent="0.2">
      <c r="A852" s="53" t="s">
        <v>150</v>
      </c>
      <c r="B852" s="53" t="s">
        <v>150</v>
      </c>
      <c r="C852" s="81" t="s">
        <v>378</v>
      </c>
      <c r="D852" s="82">
        <v>11277</v>
      </c>
      <c r="E852" s="81" t="s">
        <v>0</v>
      </c>
      <c r="F852" s="110"/>
      <c r="G852" s="47"/>
      <c r="H852" s="48" t="s">
        <v>54</v>
      </c>
      <c r="I852" s="48" t="s">
        <v>53</v>
      </c>
      <c r="J852" s="23" t="s">
        <v>33</v>
      </c>
      <c r="K852" s="86" t="s">
        <v>53</v>
      </c>
      <c r="L852" s="54"/>
      <c r="M852" s="122">
        <v>45154</v>
      </c>
      <c r="N852" s="122">
        <v>45155</v>
      </c>
      <c r="O852" s="48"/>
      <c r="P852" s="48"/>
      <c r="Q852" s="48"/>
      <c r="R852" s="48"/>
      <c r="S852" s="55">
        <f t="shared" si="56"/>
        <v>0</v>
      </c>
      <c r="T852" s="111">
        <v>1</v>
      </c>
      <c r="U852" s="112">
        <v>172.84</v>
      </c>
      <c r="V852" s="58">
        <v>1</v>
      </c>
      <c r="W852" s="42">
        <v>62.1</v>
      </c>
      <c r="X852" s="60">
        <f t="shared" si="54"/>
        <v>2</v>
      </c>
      <c r="Y852" s="61">
        <f t="shared" si="55"/>
        <v>234.94</v>
      </c>
      <c r="Z852" s="55">
        <f t="shared" si="57"/>
        <v>234.94</v>
      </c>
      <c r="AA852" s="92"/>
    </row>
    <row r="853" spans="1:27" s="67" customFormat="1" ht="15.75" customHeight="1" x14ac:dyDescent="0.2">
      <c r="A853" s="53" t="s">
        <v>150</v>
      </c>
      <c r="B853" s="53" t="s">
        <v>150</v>
      </c>
      <c r="C853" s="81" t="s">
        <v>195</v>
      </c>
      <c r="D853" s="82">
        <v>9013</v>
      </c>
      <c r="E853" s="81" t="s">
        <v>2</v>
      </c>
      <c r="F853" s="110"/>
      <c r="G853" s="47"/>
      <c r="H853" s="48" t="s">
        <v>54</v>
      </c>
      <c r="I853" s="48" t="s">
        <v>53</v>
      </c>
      <c r="J853" s="23" t="s">
        <v>33</v>
      </c>
      <c r="K853" s="86" t="s">
        <v>53</v>
      </c>
      <c r="L853" s="54"/>
      <c r="M853" s="122">
        <v>45078</v>
      </c>
      <c r="N853" s="122">
        <v>45079</v>
      </c>
      <c r="O853" s="48"/>
      <c r="P853" s="48"/>
      <c r="Q853" s="48"/>
      <c r="R853" s="48"/>
      <c r="S853" s="55">
        <f t="shared" si="56"/>
        <v>0</v>
      </c>
      <c r="T853" s="111">
        <v>1</v>
      </c>
      <c r="U853" s="112">
        <v>172.84</v>
      </c>
      <c r="V853" s="58">
        <v>1</v>
      </c>
      <c r="W853" s="42">
        <v>62.1</v>
      </c>
      <c r="X853" s="60">
        <f t="shared" si="54"/>
        <v>2</v>
      </c>
      <c r="Y853" s="61">
        <f t="shared" si="55"/>
        <v>234.94</v>
      </c>
      <c r="Z853" s="55">
        <f t="shared" si="57"/>
        <v>234.94</v>
      </c>
      <c r="AA853" s="92"/>
    </row>
    <row r="854" spans="1:27" s="67" customFormat="1" ht="15.75" customHeight="1" x14ac:dyDescent="0.2">
      <c r="A854" s="53" t="s">
        <v>150</v>
      </c>
      <c r="B854" s="53" t="s">
        <v>150</v>
      </c>
      <c r="C854" s="81" t="s">
        <v>197</v>
      </c>
      <c r="D854" s="82">
        <v>10061</v>
      </c>
      <c r="E854" s="81" t="s">
        <v>2</v>
      </c>
      <c r="F854" s="110"/>
      <c r="G854" s="47"/>
      <c r="H854" s="48" t="s">
        <v>54</v>
      </c>
      <c r="I854" s="48" t="s">
        <v>53</v>
      </c>
      <c r="J854" s="23" t="s">
        <v>89</v>
      </c>
      <c r="K854" s="86" t="s">
        <v>53</v>
      </c>
      <c r="L854" s="54"/>
      <c r="M854" s="122">
        <v>45275</v>
      </c>
      <c r="N854" s="122">
        <v>45276</v>
      </c>
      <c r="O854" s="48"/>
      <c r="P854" s="48"/>
      <c r="Q854" s="48"/>
      <c r="R854" s="48"/>
      <c r="S854" s="55">
        <f t="shared" si="56"/>
        <v>0</v>
      </c>
      <c r="T854" s="111">
        <v>1</v>
      </c>
      <c r="U854" s="112">
        <v>172.84</v>
      </c>
      <c r="V854" s="58">
        <v>1</v>
      </c>
      <c r="W854" s="42">
        <v>62.1</v>
      </c>
      <c r="X854" s="60">
        <f t="shared" si="54"/>
        <v>2</v>
      </c>
      <c r="Y854" s="61">
        <f t="shared" si="55"/>
        <v>234.94</v>
      </c>
      <c r="Z854" s="55">
        <f t="shared" si="57"/>
        <v>234.94</v>
      </c>
      <c r="AA854" s="92"/>
    </row>
    <row r="855" spans="1:27" s="67" customFormat="1" ht="15.75" customHeight="1" x14ac:dyDescent="0.2">
      <c r="A855" s="53" t="s">
        <v>150</v>
      </c>
      <c r="B855" s="53" t="s">
        <v>150</v>
      </c>
      <c r="C855" s="81" t="s">
        <v>213</v>
      </c>
      <c r="D855" s="82">
        <v>10145</v>
      </c>
      <c r="E855" s="81" t="s">
        <v>2</v>
      </c>
      <c r="F855" s="110"/>
      <c r="G855" s="47"/>
      <c r="H855" s="48" t="s">
        <v>54</v>
      </c>
      <c r="I855" s="48" t="s">
        <v>53</v>
      </c>
      <c r="J855" s="23" t="s">
        <v>296</v>
      </c>
      <c r="K855" s="86" t="s">
        <v>53</v>
      </c>
      <c r="L855" s="54"/>
      <c r="M855" s="122">
        <v>45259</v>
      </c>
      <c r="N855" s="122">
        <v>45260</v>
      </c>
      <c r="O855" s="48"/>
      <c r="P855" s="48"/>
      <c r="Q855" s="48"/>
      <c r="R855" s="48"/>
      <c r="S855" s="55">
        <f t="shared" si="56"/>
        <v>0</v>
      </c>
      <c r="T855" s="111">
        <v>1</v>
      </c>
      <c r="U855" s="112">
        <v>172.84</v>
      </c>
      <c r="V855" s="58">
        <v>1</v>
      </c>
      <c r="W855" s="42">
        <v>62.1</v>
      </c>
      <c r="X855" s="60">
        <f t="shared" si="54"/>
        <v>2</v>
      </c>
      <c r="Y855" s="61">
        <f t="shared" si="55"/>
        <v>234.94</v>
      </c>
      <c r="Z855" s="55">
        <f t="shared" si="57"/>
        <v>234.94</v>
      </c>
      <c r="AA855" s="92"/>
    </row>
    <row r="856" spans="1:27" s="67" customFormat="1" ht="15.75" customHeight="1" x14ac:dyDescent="0.2">
      <c r="A856" s="53" t="s">
        <v>150</v>
      </c>
      <c r="B856" s="53" t="s">
        <v>150</v>
      </c>
      <c r="C856" s="81" t="s">
        <v>189</v>
      </c>
      <c r="D856" s="82">
        <v>10926</v>
      </c>
      <c r="E856" s="81" t="s">
        <v>0</v>
      </c>
      <c r="F856" s="110"/>
      <c r="G856" s="47"/>
      <c r="H856" s="48" t="s">
        <v>54</v>
      </c>
      <c r="I856" s="48" t="s">
        <v>53</v>
      </c>
      <c r="J856" s="23" t="s">
        <v>871</v>
      </c>
      <c r="K856" s="86" t="s">
        <v>53</v>
      </c>
      <c r="L856" s="54"/>
      <c r="M856" s="122">
        <v>45201</v>
      </c>
      <c r="N856" s="122">
        <v>45202</v>
      </c>
      <c r="O856" s="48"/>
      <c r="P856" s="48"/>
      <c r="Q856" s="48"/>
      <c r="R856" s="48"/>
      <c r="S856" s="55">
        <f t="shared" si="56"/>
        <v>0</v>
      </c>
      <c r="T856" s="111">
        <v>1</v>
      </c>
      <c r="U856" s="112">
        <v>172.84</v>
      </c>
      <c r="V856" s="58">
        <v>1</v>
      </c>
      <c r="W856" s="42">
        <v>62.1</v>
      </c>
      <c r="X856" s="60">
        <f t="shared" si="54"/>
        <v>2</v>
      </c>
      <c r="Y856" s="61">
        <f t="shared" si="55"/>
        <v>234.94</v>
      </c>
      <c r="Z856" s="55">
        <f t="shared" si="57"/>
        <v>234.94</v>
      </c>
      <c r="AA856" s="92"/>
    </row>
    <row r="857" spans="1:27" s="67" customFormat="1" ht="15.75" customHeight="1" x14ac:dyDescent="0.2">
      <c r="A857" s="53" t="s">
        <v>150</v>
      </c>
      <c r="B857" s="53" t="s">
        <v>150</v>
      </c>
      <c r="C857" s="81" t="s">
        <v>16</v>
      </c>
      <c r="D857" s="82">
        <v>10535</v>
      </c>
      <c r="E857" s="81" t="s">
        <v>2</v>
      </c>
      <c r="F857" s="110"/>
      <c r="G857" s="47"/>
      <c r="H857" s="48" t="s">
        <v>54</v>
      </c>
      <c r="I857" s="48" t="s">
        <v>53</v>
      </c>
      <c r="J857" s="23" t="s">
        <v>167</v>
      </c>
      <c r="K857" s="86" t="s">
        <v>53</v>
      </c>
      <c r="L857" s="54"/>
      <c r="M857" s="122">
        <v>45274</v>
      </c>
      <c r="N857" s="122">
        <v>45275</v>
      </c>
      <c r="O857" s="48"/>
      <c r="P857" s="48"/>
      <c r="Q857" s="48"/>
      <c r="R857" s="48"/>
      <c r="S857" s="55">
        <f t="shared" si="56"/>
        <v>0</v>
      </c>
      <c r="T857" s="111">
        <v>1</v>
      </c>
      <c r="U857" s="112">
        <v>172.84</v>
      </c>
      <c r="V857" s="58">
        <v>1</v>
      </c>
      <c r="W857" s="42">
        <v>62.1</v>
      </c>
      <c r="X857" s="60">
        <f t="shared" si="54"/>
        <v>2</v>
      </c>
      <c r="Y857" s="61">
        <f t="shared" si="55"/>
        <v>234.94</v>
      </c>
      <c r="Z857" s="55">
        <f t="shared" si="57"/>
        <v>234.94</v>
      </c>
      <c r="AA857" s="92"/>
    </row>
    <row r="858" spans="1:27" s="67" customFormat="1" ht="15.75" customHeight="1" x14ac:dyDescent="0.2">
      <c r="A858" s="53" t="s">
        <v>150</v>
      </c>
      <c r="B858" s="53" t="s">
        <v>150</v>
      </c>
      <c r="C858" s="81" t="s">
        <v>183</v>
      </c>
      <c r="D858" s="82">
        <v>11317</v>
      </c>
      <c r="E858" s="81" t="s">
        <v>2</v>
      </c>
      <c r="F858" s="110"/>
      <c r="G858" s="47"/>
      <c r="H858" s="48" t="s">
        <v>54</v>
      </c>
      <c r="I858" s="48" t="s">
        <v>53</v>
      </c>
      <c r="J858" s="23" t="s">
        <v>842</v>
      </c>
      <c r="K858" s="86" t="s">
        <v>53</v>
      </c>
      <c r="L858" s="54"/>
      <c r="M858" s="122">
        <v>45274</v>
      </c>
      <c r="N858" s="122">
        <v>45275</v>
      </c>
      <c r="O858" s="48"/>
      <c r="P858" s="48"/>
      <c r="Q858" s="48"/>
      <c r="R858" s="48"/>
      <c r="S858" s="55">
        <f t="shared" si="56"/>
        <v>0</v>
      </c>
      <c r="T858" s="111">
        <v>1</v>
      </c>
      <c r="U858" s="112">
        <v>172.84</v>
      </c>
      <c r="V858" s="58">
        <v>1</v>
      </c>
      <c r="W858" s="42">
        <v>62.1</v>
      </c>
      <c r="X858" s="60">
        <f t="shared" si="54"/>
        <v>2</v>
      </c>
      <c r="Y858" s="61">
        <f t="shared" si="55"/>
        <v>234.94</v>
      </c>
      <c r="Z858" s="55">
        <f t="shared" si="57"/>
        <v>234.94</v>
      </c>
      <c r="AA858" s="92"/>
    </row>
    <row r="859" spans="1:27" s="67" customFormat="1" ht="15.75" customHeight="1" x14ac:dyDescent="0.2">
      <c r="A859" s="53" t="s">
        <v>150</v>
      </c>
      <c r="B859" s="53" t="s">
        <v>150</v>
      </c>
      <c r="C859" s="81" t="s">
        <v>381</v>
      </c>
      <c r="D859" s="82">
        <v>9587</v>
      </c>
      <c r="E859" s="81" t="s">
        <v>2</v>
      </c>
      <c r="F859" s="110"/>
      <c r="G859" s="47"/>
      <c r="H859" s="48" t="s">
        <v>54</v>
      </c>
      <c r="I859" s="48" t="s">
        <v>53</v>
      </c>
      <c r="J859" s="23" t="s">
        <v>412</v>
      </c>
      <c r="K859" s="86" t="s">
        <v>53</v>
      </c>
      <c r="L859" s="54"/>
      <c r="M859" s="122">
        <v>45286</v>
      </c>
      <c r="N859" s="122">
        <v>45287</v>
      </c>
      <c r="O859" s="48"/>
      <c r="P859" s="48"/>
      <c r="Q859" s="48"/>
      <c r="R859" s="48"/>
      <c r="S859" s="55">
        <f t="shared" si="56"/>
        <v>0</v>
      </c>
      <c r="T859" s="111">
        <v>1</v>
      </c>
      <c r="U859" s="112">
        <v>172.84</v>
      </c>
      <c r="V859" s="58">
        <v>1</v>
      </c>
      <c r="W859" s="42">
        <v>62.1</v>
      </c>
      <c r="X859" s="60">
        <f t="shared" si="54"/>
        <v>2</v>
      </c>
      <c r="Y859" s="61">
        <f t="shared" si="55"/>
        <v>234.94</v>
      </c>
      <c r="Z859" s="55">
        <f t="shared" si="57"/>
        <v>234.94</v>
      </c>
      <c r="AA859" s="92"/>
    </row>
    <row r="860" spans="1:27" s="67" customFormat="1" ht="15.75" customHeight="1" x14ac:dyDescent="0.2">
      <c r="A860" s="53" t="s">
        <v>150</v>
      </c>
      <c r="B860" s="53" t="s">
        <v>150</v>
      </c>
      <c r="C860" s="81" t="s">
        <v>268</v>
      </c>
      <c r="D860" s="82">
        <v>8693</v>
      </c>
      <c r="E860" s="81" t="s">
        <v>2</v>
      </c>
      <c r="F860" s="110"/>
      <c r="G860" s="47"/>
      <c r="H860" s="48" t="s">
        <v>54</v>
      </c>
      <c r="I860" s="48" t="s">
        <v>53</v>
      </c>
      <c r="J860" s="23" t="s">
        <v>872</v>
      </c>
      <c r="K860" s="86" t="s">
        <v>53</v>
      </c>
      <c r="L860" s="54"/>
      <c r="M860" s="122">
        <v>45265</v>
      </c>
      <c r="N860" s="122">
        <v>45266</v>
      </c>
      <c r="O860" s="48"/>
      <c r="P860" s="48"/>
      <c r="Q860" s="48"/>
      <c r="R860" s="48"/>
      <c r="S860" s="55">
        <f t="shared" si="56"/>
        <v>0</v>
      </c>
      <c r="T860" s="111">
        <v>1</v>
      </c>
      <c r="U860" s="112">
        <v>172.84</v>
      </c>
      <c r="V860" s="58">
        <v>1</v>
      </c>
      <c r="W860" s="42">
        <v>62.1</v>
      </c>
      <c r="X860" s="60">
        <f t="shared" si="54"/>
        <v>2</v>
      </c>
      <c r="Y860" s="61">
        <f t="shared" si="55"/>
        <v>234.94</v>
      </c>
      <c r="Z860" s="55">
        <f t="shared" si="57"/>
        <v>234.94</v>
      </c>
      <c r="AA860" s="92"/>
    </row>
    <row r="861" spans="1:27" s="67" customFormat="1" ht="15.75" customHeight="1" x14ac:dyDescent="0.2">
      <c r="A861" s="53" t="s">
        <v>150</v>
      </c>
      <c r="B861" s="53" t="s">
        <v>150</v>
      </c>
      <c r="C861" s="81" t="s">
        <v>195</v>
      </c>
      <c r="D861" s="82">
        <v>9013</v>
      </c>
      <c r="E861" s="81" t="s">
        <v>2</v>
      </c>
      <c r="F861" s="110"/>
      <c r="G861" s="47"/>
      <c r="H861" s="48" t="s">
        <v>54</v>
      </c>
      <c r="I861" s="48" t="s">
        <v>53</v>
      </c>
      <c r="J861" s="23" t="s">
        <v>860</v>
      </c>
      <c r="K861" s="86" t="s">
        <v>53</v>
      </c>
      <c r="L861" s="54"/>
      <c r="M861" s="122">
        <v>45215</v>
      </c>
      <c r="N861" s="122">
        <v>45216</v>
      </c>
      <c r="O861" s="48"/>
      <c r="P861" s="48"/>
      <c r="Q861" s="48"/>
      <c r="R861" s="48"/>
      <c r="S861" s="55">
        <f t="shared" si="56"/>
        <v>0</v>
      </c>
      <c r="T861" s="111">
        <v>1</v>
      </c>
      <c r="U861" s="112">
        <v>172.84</v>
      </c>
      <c r="V861" s="58">
        <v>1</v>
      </c>
      <c r="W861" s="42">
        <v>62.1</v>
      </c>
      <c r="X861" s="60">
        <f t="shared" si="54"/>
        <v>2</v>
      </c>
      <c r="Y861" s="61">
        <f t="shared" si="55"/>
        <v>234.94</v>
      </c>
      <c r="Z861" s="55">
        <f t="shared" si="57"/>
        <v>234.94</v>
      </c>
      <c r="AA861" s="92"/>
    </row>
    <row r="862" spans="1:27" s="67" customFormat="1" ht="15.75" customHeight="1" x14ac:dyDescent="0.2">
      <c r="A862" s="53" t="s">
        <v>150</v>
      </c>
      <c r="B862" s="53" t="s">
        <v>150</v>
      </c>
      <c r="C862" s="81" t="s">
        <v>211</v>
      </c>
      <c r="D862" s="82">
        <v>9827</v>
      </c>
      <c r="E862" s="81" t="s">
        <v>0</v>
      </c>
      <c r="F862" s="110"/>
      <c r="G862" s="47"/>
      <c r="H862" s="48" t="s">
        <v>54</v>
      </c>
      <c r="I862" s="48" t="s">
        <v>53</v>
      </c>
      <c r="J862" s="23" t="s">
        <v>296</v>
      </c>
      <c r="K862" s="86" t="s">
        <v>53</v>
      </c>
      <c r="L862" s="54"/>
      <c r="M862" s="122">
        <v>45259</v>
      </c>
      <c r="N862" s="122">
        <v>45260</v>
      </c>
      <c r="O862" s="48"/>
      <c r="P862" s="48"/>
      <c r="Q862" s="48"/>
      <c r="R862" s="48"/>
      <c r="S862" s="55">
        <f t="shared" si="56"/>
        <v>0</v>
      </c>
      <c r="T862" s="111">
        <v>1</v>
      </c>
      <c r="U862" s="112">
        <v>172.84</v>
      </c>
      <c r="V862" s="58">
        <v>1</v>
      </c>
      <c r="W862" s="42">
        <v>62.1</v>
      </c>
      <c r="X862" s="60">
        <f t="shared" si="54"/>
        <v>2</v>
      </c>
      <c r="Y862" s="61">
        <f t="shared" si="55"/>
        <v>234.94</v>
      </c>
      <c r="Z862" s="55">
        <f t="shared" si="57"/>
        <v>234.94</v>
      </c>
      <c r="AA862" s="92"/>
    </row>
    <row r="863" spans="1:27" s="67" customFormat="1" ht="15.75" customHeight="1" x14ac:dyDescent="0.2">
      <c r="A863" s="53" t="s">
        <v>150</v>
      </c>
      <c r="B863" s="53" t="s">
        <v>150</v>
      </c>
      <c r="C863" s="81" t="s">
        <v>293</v>
      </c>
      <c r="D863" s="82">
        <v>10194</v>
      </c>
      <c r="E863" s="81" t="s">
        <v>2</v>
      </c>
      <c r="F863" s="110"/>
      <c r="G863" s="47"/>
      <c r="H863" s="48" t="s">
        <v>54</v>
      </c>
      <c r="I863" s="48" t="s">
        <v>53</v>
      </c>
      <c r="J863" s="23" t="s">
        <v>873</v>
      </c>
      <c r="K863" s="86" t="s">
        <v>53</v>
      </c>
      <c r="L863" s="54"/>
      <c r="M863" s="122">
        <v>45280</v>
      </c>
      <c r="N863" s="122">
        <v>45281</v>
      </c>
      <c r="O863" s="48"/>
      <c r="P863" s="48"/>
      <c r="Q863" s="48"/>
      <c r="R863" s="48"/>
      <c r="S863" s="55">
        <f t="shared" si="56"/>
        <v>0</v>
      </c>
      <c r="T863" s="111">
        <v>1</v>
      </c>
      <c r="U863" s="112">
        <v>172.84</v>
      </c>
      <c r="V863" s="58">
        <v>1</v>
      </c>
      <c r="W863" s="42">
        <v>62.1</v>
      </c>
      <c r="X863" s="60">
        <f t="shared" si="54"/>
        <v>2</v>
      </c>
      <c r="Y863" s="61">
        <f t="shared" si="55"/>
        <v>234.94</v>
      </c>
      <c r="Z863" s="55">
        <f t="shared" si="57"/>
        <v>234.94</v>
      </c>
      <c r="AA863" s="92"/>
    </row>
    <row r="864" spans="1:27" s="67" customFormat="1" ht="15.75" customHeight="1" x14ac:dyDescent="0.2">
      <c r="A864" s="53" t="s">
        <v>150</v>
      </c>
      <c r="B864" s="53" t="s">
        <v>150</v>
      </c>
      <c r="C864" s="81" t="s">
        <v>497</v>
      </c>
      <c r="D864" s="82">
        <v>7841</v>
      </c>
      <c r="E864" s="81" t="s">
        <v>0</v>
      </c>
      <c r="F864" s="110"/>
      <c r="G864" s="47"/>
      <c r="H864" s="48" t="s">
        <v>54</v>
      </c>
      <c r="I864" s="48" t="s">
        <v>53</v>
      </c>
      <c r="J864" s="23" t="s">
        <v>277</v>
      </c>
      <c r="K864" s="86" t="s">
        <v>53</v>
      </c>
      <c r="L864" s="54"/>
      <c r="M864" s="122">
        <v>45294</v>
      </c>
      <c r="N864" s="122">
        <v>45295</v>
      </c>
      <c r="O864" s="48"/>
      <c r="P864" s="48"/>
      <c r="Q864" s="48"/>
      <c r="R864" s="48"/>
      <c r="S864" s="55">
        <f t="shared" si="56"/>
        <v>0</v>
      </c>
      <c r="T864" s="111">
        <v>1</v>
      </c>
      <c r="U864" s="112">
        <v>172.84</v>
      </c>
      <c r="V864" s="58">
        <v>1</v>
      </c>
      <c r="W864" s="42">
        <v>62.1</v>
      </c>
      <c r="X864" s="60">
        <f t="shared" si="54"/>
        <v>2</v>
      </c>
      <c r="Y864" s="61">
        <f t="shared" si="55"/>
        <v>234.94</v>
      </c>
      <c r="Z864" s="55">
        <f t="shared" si="57"/>
        <v>234.94</v>
      </c>
      <c r="AA864" s="92"/>
    </row>
    <row r="865" spans="1:27" s="67" customFormat="1" ht="15.75" customHeight="1" x14ac:dyDescent="0.2">
      <c r="A865" s="53" t="s">
        <v>150</v>
      </c>
      <c r="B865" s="53" t="s">
        <v>150</v>
      </c>
      <c r="C865" s="81" t="s">
        <v>263</v>
      </c>
      <c r="D865" s="82">
        <v>9786</v>
      </c>
      <c r="E865" s="81" t="s">
        <v>0</v>
      </c>
      <c r="F865" s="110"/>
      <c r="G865" s="47"/>
      <c r="H865" s="48" t="s">
        <v>54</v>
      </c>
      <c r="I865" s="48" t="s">
        <v>53</v>
      </c>
      <c r="J865" s="23" t="s">
        <v>874</v>
      </c>
      <c r="K865" s="86" t="s">
        <v>53</v>
      </c>
      <c r="L865" s="54"/>
      <c r="M865" s="122">
        <v>45309</v>
      </c>
      <c r="N865" s="122">
        <v>45310</v>
      </c>
      <c r="O865" s="48"/>
      <c r="P865" s="48"/>
      <c r="Q865" s="48"/>
      <c r="R865" s="48"/>
      <c r="S865" s="55">
        <f t="shared" si="56"/>
        <v>0</v>
      </c>
      <c r="T865" s="111">
        <v>1</v>
      </c>
      <c r="U865" s="112">
        <v>172.84</v>
      </c>
      <c r="V865" s="58">
        <v>1</v>
      </c>
      <c r="W865" s="42">
        <v>62.1</v>
      </c>
      <c r="X865" s="60">
        <f t="shared" si="54"/>
        <v>2</v>
      </c>
      <c r="Y865" s="61">
        <f t="shared" si="55"/>
        <v>234.94</v>
      </c>
      <c r="Z865" s="55">
        <f t="shared" si="57"/>
        <v>234.94</v>
      </c>
      <c r="AA865" s="92"/>
    </row>
    <row r="866" spans="1:27" s="67" customFormat="1" ht="15.75" customHeight="1" x14ac:dyDescent="0.2">
      <c r="A866" s="53" t="s">
        <v>150</v>
      </c>
      <c r="B866" s="53" t="s">
        <v>150</v>
      </c>
      <c r="C866" s="81" t="s">
        <v>61</v>
      </c>
      <c r="D866" s="82">
        <v>10374</v>
      </c>
      <c r="E866" s="81" t="s">
        <v>2</v>
      </c>
      <c r="F866" s="110"/>
      <c r="G866" s="47"/>
      <c r="H866" s="48" t="s">
        <v>54</v>
      </c>
      <c r="I866" s="48" t="s">
        <v>53</v>
      </c>
      <c r="J866" s="23" t="s">
        <v>276</v>
      </c>
      <c r="K866" s="86" t="s">
        <v>53</v>
      </c>
      <c r="L866" s="54"/>
      <c r="M866" s="122">
        <v>45294</v>
      </c>
      <c r="N866" s="122">
        <v>45295</v>
      </c>
      <c r="O866" s="48"/>
      <c r="P866" s="48"/>
      <c r="Q866" s="48"/>
      <c r="R866" s="48"/>
      <c r="S866" s="55">
        <f t="shared" si="56"/>
        <v>0</v>
      </c>
      <c r="T866" s="111">
        <v>1</v>
      </c>
      <c r="U866" s="112">
        <v>172.84</v>
      </c>
      <c r="V866" s="58">
        <v>1</v>
      </c>
      <c r="W866" s="42">
        <v>62.1</v>
      </c>
      <c r="X866" s="60">
        <f t="shared" si="54"/>
        <v>2</v>
      </c>
      <c r="Y866" s="61">
        <f t="shared" si="55"/>
        <v>234.94</v>
      </c>
      <c r="Z866" s="55">
        <f t="shared" si="57"/>
        <v>234.94</v>
      </c>
      <c r="AA866" s="92"/>
    </row>
    <row r="867" spans="1:27" s="67" customFormat="1" ht="15.75" customHeight="1" x14ac:dyDescent="0.2">
      <c r="A867" s="53" t="s">
        <v>150</v>
      </c>
      <c r="B867" s="53" t="s">
        <v>150</v>
      </c>
      <c r="C867" s="81" t="s">
        <v>61</v>
      </c>
      <c r="D867" s="82">
        <v>10374</v>
      </c>
      <c r="E867" s="81" t="s">
        <v>2</v>
      </c>
      <c r="F867" s="110"/>
      <c r="G867" s="47"/>
      <c r="H867" s="48" t="s">
        <v>54</v>
      </c>
      <c r="I867" s="48" t="s">
        <v>53</v>
      </c>
      <c r="J867" s="23" t="s">
        <v>276</v>
      </c>
      <c r="K867" s="86" t="s">
        <v>53</v>
      </c>
      <c r="L867" s="54"/>
      <c r="M867" s="122">
        <v>45299</v>
      </c>
      <c r="N867" s="122">
        <v>45300</v>
      </c>
      <c r="O867" s="48"/>
      <c r="P867" s="48"/>
      <c r="Q867" s="48"/>
      <c r="R867" s="48"/>
      <c r="S867" s="55">
        <f t="shared" si="56"/>
        <v>0</v>
      </c>
      <c r="T867" s="111">
        <v>1</v>
      </c>
      <c r="U867" s="112">
        <v>172.84</v>
      </c>
      <c r="V867" s="58">
        <v>1</v>
      </c>
      <c r="W867" s="42">
        <v>62.1</v>
      </c>
      <c r="X867" s="60">
        <f t="shared" si="54"/>
        <v>2</v>
      </c>
      <c r="Y867" s="61">
        <f t="shared" si="55"/>
        <v>234.94</v>
      </c>
      <c r="Z867" s="55">
        <f t="shared" si="57"/>
        <v>234.94</v>
      </c>
      <c r="AA867" s="92"/>
    </row>
    <row r="868" spans="1:27" s="67" customFormat="1" ht="15.75" customHeight="1" x14ac:dyDescent="0.2">
      <c r="A868" s="53" t="s">
        <v>150</v>
      </c>
      <c r="B868" s="53" t="s">
        <v>150</v>
      </c>
      <c r="C868" s="81" t="s">
        <v>61</v>
      </c>
      <c r="D868" s="82">
        <v>10374</v>
      </c>
      <c r="E868" s="81" t="s">
        <v>2</v>
      </c>
      <c r="F868" s="110"/>
      <c r="G868" s="47"/>
      <c r="H868" s="48" t="s">
        <v>54</v>
      </c>
      <c r="I868" s="48" t="s">
        <v>53</v>
      </c>
      <c r="J868" s="23" t="s">
        <v>875</v>
      </c>
      <c r="K868" s="86" t="s">
        <v>53</v>
      </c>
      <c r="L868" s="54"/>
      <c r="M868" s="122">
        <v>45306</v>
      </c>
      <c r="N868" s="122">
        <v>45307</v>
      </c>
      <c r="O868" s="48"/>
      <c r="P868" s="48"/>
      <c r="Q868" s="48"/>
      <c r="R868" s="48"/>
      <c r="S868" s="55">
        <f t="shared" si="56"/>
        <v>0</v>
      </c>
      <c r="T868" s="111">
        <v>1</v>
      </c>
      <c r="U868" s="112">
        <v>172.84</v>
      </c>
      <c r="V868" s="58">
        <v>1</v>
      </c>
      <c r="W868" s="42">
        <v>62.1</v>
      </c>
      <c r="X868" s="60">
        <f t="shared" si="54"/>
        <v>2</v>
      </c>
      <c r="Y868" s="61">
        <f t="shared" si="55"/>
        <v>234.94</v>
      </c>
      <c r="Z868" s="55">
        <f t="shared" si="57"/>
        <v>234.94</v>
      </c>
      <c r="AA868" s="92"/>
    </row>
    <row r="869" spans="1:27" s="67" customFormat="1" ht="15.75" customHeight="1" x14ac:dyDescent="0.2">
      <c r="A869" s="53" t="s">
        <v>150</v>
      </c>
      <c r="B869" s="53" t="s">
        <v>150</v>
      </c>
      <c r="C869" s="81" t="s">
        <v>445</v>
      </c>
      <c r="D869" s="82">
        <v>8166</v>
      </c>
      <c r="E869" s="81" t="s">
        <v>0</v>
      </c>
      <c r="F869" s="110"/>
      <c r="G869" s="47"/>
      <c r="H869" s="48" t="s">
        <v>54</v>
      </c>
      <c r="I869" s="48" t="s">
        <v>53</v>
      </c>
      <c r="J869" s="23" t="s">
        <v>436</v>
      </c>
      <c r="K869" s="86" t="s">
        <v>53</v>
      </c>
      <c r="L869" s="54"/>
      <c r="M869" s="122">
        <v>45299</v>
      </c>
      <c r="N869" s="122">
        <v>45300</v>
      </c>
      <c r="O869" s="48"/>
      <c r="P869" s="48"/>
      <c r="Q869" s="48"/>
      <c r="R869" s="48"/>
      <c r="S869" s="55">
        <f t="shared" si="56"/>
        <v>0</v>
      </c>
      <c r="T869" s="111">
        <v>1</v>
      </c>
      <c r="U869" s="112">
        <v>172.84</v>
      </c>
      <c r="V869" s="58">
        <v>1</v>
      </c>
      <c r="W869" s="42">
        <v>62.1</v>
      </c>
      <c r="X869" s="60">
        <f t="shared" si="54"/>
        <v>2</v>
      </c>
      <c r="Y869" s="61">
        <f t="shared" si="55"/>
        <v>234.94</v>
      </c>
      <c r="Z869" s="55">
        <f t="shared" si="57"/>
        <v>234.94</v>
      </c>
      <c r="AA869" s="92"/>
    </row>
    <row r="870" spans="1:27" s="67" customFormat="1" ht="15.75" customHeight="1" x14ac:dyDescent="0.2">
      <c r="A870" s="53" t="s">
        <v>150</v>
      </c>
      <c r="B870" s="53" t="s">
        <v>150</v>
      </c>
      <c r="C870" s="81" t="s">
        <v>100</v>
      </c>
      <c r="D870" s="82">
        <v>8487</v>
      </c>
      <c r="E870" s="81" t="s">
        <v>2</v>
      </c>
      <c r="F870" s="110"/>
      <c r="G870" s="47"/>
      <c r="H870" s="48" t="s">
        <v>54</v>
      </c>
      <c r="I870" s="48" t="s">
        <v>53</v>
      </c>
      <c r="J870" s="23" t="s">
        <v>155</v>
      </c>
      <c r="K870" s="86" t="s">
        <v>53</v>
      </c>
      <c r="L870" s="54"/>
      <c r="M870" s="122">
        <v>45293</v>
      </c>
      <c r="N870" s="122">
        <v>45294</v>
      </c>
      <c r="O870" s="48"/>
      <c r="P870" s="48"/>
      <c r="Q870" s="48"/>
      <c r="R870" s="48"/>
      <c r="S870" s="55">
        <f t="shared" si="56"/>
        <v>0</v>
      </c>
      <c r="T870" s="111">
        <v>1</v>
      </c>
      <c r="U870" s="112">
        <v>172.84</v>
      </c>
      <c r="V870" s="58">
        <v>1</v>
      </c>
      <c r="W870" s="42">
        <v>62.1</v>
      </c>
      <c r="X870" s="60">
        <f t="shared" si="54"/>
        <v>2</v>
      </c>
      <c r="Y870" s="61">
        <f t="shared" si="55"/>
        <v>234.94</v>
      </c>
      <c r="Z870" s="55">
        <f t="shared" si="57"/>
        <v>234.94</v>
      </c>
      <c r="AA870" s="92"/>
    </row>
    <row r="871" spans="1:27" s="67" customFormat="1" ht="15.75" customHeight="1" x14ac:dyDescent="0.2">
      <c r="A871" s="53" t="s">
        <v>150</v>
      </c>
      <c r="B871" s="53" t="s">
        <v>150</v>
      </c>
      <c r="C871" s="81" t="s">
        <v>472</v>
      </c>
      <c r="D871" s="82">
        <v>8167</v>
      </c>
      <c r="E871" s="81" t="s">
        <v>2</v>
      </c>
      <c r="F871" s="110"/>
      <c r="G871" s="47"/>
      <c r="H871" s="48" t="s">
        <v>54</v>
      </c>
      <c r="I871" s="48" t="s">
        <v>53</v>
      </c>
      <c r="J871" s="23" t="s">
        <v>436</v>
      </c>
      <c r="K871" s="86" t="s">
        <v>53</v>
      </c>
      <c r="L871" s="54"/>
      <c r="M871" s="122">
        <v>45299</v>
      </c>
      <c r="N871" s="122">
        <v>45300</v>
      </c>
      <c r="O871" s="48"/>
      <c r="P871" s="48"/>
      <c r="Q871" s="48"/>
      <c r="R871" s="48"/>
      <c r="S871" s="55">
        <f t="shared" si="56"/>
        <v>0</v>
      </c>
      <c r="T871" s="111">
        <v>1</v>
      </c>
      <c r="U871" s="112">
        <v>172.84</v>
      </c>
      <c r="V871" s="58">
        <v>1</v>
      </c>
      <c r="W871" s="42">
        <v>62.1</v>
      </c>
      <c r="X871" s="60">
        <f t="shared" si="54"/>
        <v>2</v>
      </c>
      <c r="Y871" s="61">
        <f t="shared" si="55"/>
        <v>234.94</v>
      </c>
      <c r="Z871" s="55">
        <f t="shared" si="57"/>
        <v>234.94</v>
      </c>
      <c r="AA871" s="92"/>
    </row>
    <row r="872" spans="1:27" s="67" customFormat="1" ht="15.75" customHeight="1" x14ac:dyDescent="0.2">
      <c r="A872" s="53" t="s">
        <v>150</v>
      </c>
      <c r="B872" s="53" t="s">
        <v>150</v>
      </c>
      <c r="C872" s="81" t="s">
        <v>204</v>
      </c>
      <c r="D872" s="82">
        <v>9880</v>
      </c>
      <c r="E872" s="81" t="s">
        <v>4</v>
      </c>
      <c r="F872" s="110"/>
      <c r="G872" s="47"/>
      <c r="H872" s="48" t="s">
        <v>54</v>
      </c>
      <c r="I872" s="48" t="s">
        <v>53</v>
      </c>
      <c r="J872" s="23" t="s">
        <v>414</v>
      </c>
      <c r="K872" s="86" t="s">
        <v>53</v>
      </c>
      <c r="L872" s="54"/>
      <c r="M872" s="122">
        <v>45286</v>
      </c>
      <c r="N872" s="122">
        <v>45287</v>
      </c>
      <c r="O872" s="48"/>
      <c r="P872" s="48"/>
      <c r="Q872" s="48"/>
      <c r="R872" s="48"/>
      <c r="S872" s="55">
        <f t="shared" si="56"/>
        <v>0</v>
      </c>
      <c r="T872" s="111">
        <v>2</v>
      </c>
      <c r="U872" s="112">
        <v>150.66999999999999</v>
      </c>
      <c r="V872" s="58">
        <v>0</v>
      </c>
      <c r="W872" s="42">
        <v>0</v>
      </c>
      <c r="X872" s="60">
        <f t="shared" si="54"/>
        <v>2</v>
      </c>
      <c r="Y872" s="61">
        <f t="shared" si="55"/>
        <v>301.33999999999997</v>
      </c>
      <c r="Z872" s="55">
        <f t="shared" si="57"/>
        <v>301.33999999999997</v>
      </c>
      <c r="AA872" s="92"/>
    </row>
    <row r="873" spans="1:27" s="67" customFormat="1" ht="15.75" customHeight="1" x14ac:dyDescent="0.2">
      <c r="A873" s="53" t="s">
        <v>150</v>
      </c>
      <c r="B873" s="53" t="s">
        <v>150</v>
      </c>
      <c r="C873" s="81" t="s">
        <v>483</v>
      </c>
      <c r="D873" s="82">
        <v>10150</v>
      </c>
      <c r="E873" s="81" t="s">
        <v>3</v>
      </c>
      <c r="F873" s="110"/>
      <c r="G873" s="47"/>
      <c r="H873" s="48" t="s">
        <v>54</v>
      </c>
      <c r="I873" s="48" t="s">
        <v>53</v>
      </c>
      <c r="J873" s="23" t="s">
        <v>104</v>
      </c>
      <c r="K873" s="86" t="s">
        <v>53</v>
      </c>
      <c r="L873" s="54"/>
      <c r="M873" s="122">
        <v>45272</v>
      </c>
      <c r="N873" s="122">
        <v>45273</v>
      </c>
      <c r="O873" s="48"/>
      <c r="P873" s="48"/>
      <c r="Q873" s="48"/>
      <c r="R873" s="48"/>
      <c r="S873" s="55">
        <f t="shared" si="56"/>
        <v>0</v>
      </c>
      <c r="T873" s="111">
        <v>2</v>
      </c>
      <c r="U873" s="112">
        <v>150.66999999999999</v>
      </c>
      <c r="V873" s="58">
        <v>0</v>
      </c>
      <c r="W873" s="42">
        <v>0</v>
      </c>
      <c r="X873" s="60">
        <f t="shared" si="54"/>
        <v>2</v>
      </c>
      <c r="Y873" s="61">
        <f t="shared" si="55"/>
        <v>301.33999999999997</v>
      </c>
      <c r="Z873" s="55">
        <f t="shared" si="57"/>
        <v>301.33999999999997</v>
      </c>
      <c r="AA873" s="92"/>
    </row>
    <row r="874" spans="1:27" s="67" customFormat="1" ht="15.75" customHeight="1" x14ac:dyDescent="0.2">
      <c r="A874" s="53" t="s">
        <v>150</v>
      </c>
      <c r="B874" s="53" t="s">
        <v>150</v>
      </c>
      <c r="C874" s="81" t="s">
        <v>418</v>
      </c>
      <c r="D874" s="82">
        <v>11190</v>
      </c>
      <c r="E874" s="81" t="s">
        <v>3</v>
      </c>
      <c r="F874" s="110"/>
      <c r="G874" s="47"/>
      <c r="H874" s="48" t="s">
        <v>54</v>
      </c>
      <c r="I874" s="48" t="s">
        <v>53</v>
      </c>
      <c r="J874" s="23" t="s">
        <v>414</v>
      </c>
      <c r="K874" s="86" t="s">
        <v>53</v>
      </c>
      <c r="L874" s="54"/>
      <c r="M874" s="122">
        <v>45286</v>
      </c>
      <c r="N874" s="122">
        <v>45287</v>
      </c>
      <c r="O874" s="48"/>
      <c r="P874" s="48"/>
      <c r="Q874" s="48"/>
      <c r="R874" s="48"/>
      <c r="S874" s="55">
        <f t="shared" si="56"/>
        <v>0</v>
      </c>
      <c r="T874" s="111">
        <v>2</v>
      </c>
      <c r="U874" s="112">
        <v>150.66999999999999</v>
      </c>
      <c r="V874" s="58">
        <v>0</v>
      </c>
      <c r="W874" s="42">
        <v>0</v>
      </c>
      <c r="X874" s="60">
        <f t="shared" si="54"/>
        <v>2</v>
      </c>
      <c r="Y874" s="61">
        <f t="shared" si="55"/>
        <v>301.33999999999997</v>
      </c>
      <c r="Z874" s="55">
        <f t="shared" si="57"/>
        <v>301.33999999999997</v>
      </c>
      <c r="AA874" s="92"/>
    </row>
    <row r="875" spans="1:27" s="67" customFormat="1" ht="15.75" customHeight="1" x14ac:dyDescent="0.2">
      <c r="A875" s="53" t="s">
        <v>150</v>
      </c>
      <c r="B875" s="53" t="s">
        <v>150</v>
      </c>
      <c r="C875" s="81" t="s">
        <v>44</v>
      </c>
      <c r="D875" s="82">
        <v>7236</v>
      </c>
      <c r="E875" s="81" t="s">
        <v>4</v>
      </c>
      <c r="F875" s="110"/>
      <c r="G875" s="47"/>
      <c r="H875" s="48" t="s">
        <v>54</v>
      </c>
      <c r="I875" s="48" t="s">
        <v>53</v>
      </c>
      <c r="J875" s="23" t="s">
        <v>876</v>
      </c>
      <c r="K875" s="86" t="s">
        <v>53</v>
      </c>
      <c r="L875" s="54"/>
      <c r="M875" s="122">
        <v>45264</v>
      </c>
      <c r="N875" s="122">
        <v>45266</v>
      </c>
      <c r="O875" s="48"/>
      <c r="P875" s="48"/>
      <c r="Q875" s="48"/>
      <c r="R875" s="48"/>
      <c r="S875" s="55">
        <f t="shared" si="56"/>
        <v>0</v>
      </c>
      <c r="T875" s="111">
        <v>2</v>
      </c>
      <c r="U875" s="112">
        <v>150.66999999999999</v>
      </c>
      <c r="V875" s="58">
        <v>0</v>
      </c>
      <c r="W875" s="42">
        <v>0</v>
      </c>
      <c r="X875" s="60">
        <f t="shared" si="54"/>
        <v>2</v>
      </c>
      <c r="Y875" s="61">
        <f t="shared" si="55"/>
        <v>301.33999999999997</v>
      </c>
      <c r="Z875" s="55">
        <f t="shared" si="57"/>
        <v>301.33999999999997</v>
      </c>
      <c r="AA875" s="92"/>
    </row>
    <row r="876" spans="1:27" s="67" customFormat="1" ht="15.75" customHeight="1" x14ac:dyDescent="0.2">
      <c r="A876" s="53" t="s">
        <v>150</v>
      </c>
      <c r="B876" s="53" t="s">
        <v>150</v>
      </c>
      <c r="C876" s="81" t="s">
        <v>308</v>
      </c>
      <c r="D876" s="82">
        <v>10273</v>
      </c>
      <c r="E876" s="81" t="s">
        <v>3</v>
      </c>
      <c r="F876" s="110"/>
      <c r="G876" s="47"/>
      <c r="H876" s="48" t="s">
        <v>54</v>
      </c>
      <c r="I876" s="48" t="s">
        <v>53</v>
      </c>
      <c r="J876" s="23" t="s">
        <v>877</v>
      </c>
      <c r="K876" s="86" t="s">
        <v>53</v>
      </c>
      <c r="L876" s="54"/>
      <c r="M876" s="122">
        <v>45272</v>
      </c>
      <c r="N876" s="122">
        <v>45274</v>
      </c>
      <c r="O876" s="48"/>
      <c r="P876" s="48"/>
      <c r="Q876" s="48"/>
      <c r="R876" s="48"/>
      <c r="S876" s="55">
        <f t="shared" si="56"/>
        <v>0</v>
      </c>
      <c r="T876" s="111">
        <v>2</v>
      </c>
      <c r="U876" s="112">
        <v>150.66999999999999</v>
      </c>
      <c r="V876" s="58">
        <v>0</v>
      </c>
      <c r="W876" s="42">
        <v>0</v>
      </c>
      <c r="X876" s="60">
        <f t="shared" si="54"/>
        <v>2</v>
      </c>
      <c r="Y876" s="61">
        <f t="shared" si="55"/>
        <v>301.33999999999997</v>
      </c>
      <c r="Z876" s="55">
        <f t="shared" si="57"/>
        <v>301.33999999999997</v>
      </c>
      <c r="AA876" s="92"/>
    </row>
    <row r="877" spans="1:27" s="67" customFormat="1" ht="15.75" customHeight="1" x14ac:dyDescent="0.2">
      <c r="A877" s="53" t="s">
        <v>150</v>
      </c>
      <c r="B877" s="53" t="s">
        <v>150</v>
      </c>
      <c r="C877" s="81" t="s">
        <v>361</v>
      </c>
      <c r="D877" s="82">
        <v>10811</v>
      </c>
      <c r="E877" s="81" t="s">
        <v>4</v>
      </c>
      <c r="F877" s="110"/>
      <c r="G877" s="47"/>
      <c r="H877" s="48" t="s">
        <v>54</v>
      </c>
      <c r="I877" s="48" t="s">
        <v>53</v>
      </c>
      <c r="J877" s="23" t="s">
        <v>878</v>
      </c>
      <c r="K877" s="86" t="s">
        <v>53</v>
      </c>
      <c r="L877" s="54"/>
      <c r="M877" s="122">
        <v>45272</v>
      </c>
      <c r="N877" s="122">
        <v>45274</v>
      </c>
      <c r="O877" s="48"/>
      <c r="P877" s="48"/>
      <c r="Q877" s="48"/>
      <c r="R877" s="48"/>
      <c r="S877" s="55">
        <f t="shared" si="56"/>
        <v>0</v>
      </c>
      <c r="T877" s="111">
        <v>2</v>
      </c>
      <c r="U877" s="112">
        <v>150.66999999999999</v>
      </c>
      <c r="V877" s="58">
        <v>0</v>
      </c>
      <c r="W877" s="42">
        <v>0</v>
      </c>
      <c r="X877" s="60">
        <f t="shared" si="54"/>
        <v>2</v>
      </c>
      <c r="Y877" s="61">
        <f t="shared" si="55"/>
        <v>301.33999999999997</v>
      </c>
      <c r="Z877" s="55">
        <f t="shared" si="57"/>
        <v>301.33999999999997</v>
      </c>
      <c r="AA877" s="92"/>
    </row>
    <row r="878" spans="1:27" s="67" customFormat="1" ht="15.75" customHeight="1" x14ac:dyDescent="0.2">
      <c r="A878" s="53" t="s">
        <v>150</v>
      </c>
      <c r="B878" s="53" t="s">
        <v>150</v>
      </c>
      <c r="C878" s="81" t="s">
        <v>204</v>
      </c>
      <c r="D878" s="82">
        <v>9880</v>
      </c>
      <c r="E878" s="81" t="s">
        <v>4</v>
      </c>
      <c r="F878" s="110"/>
      <c r="G878" s="47"/>
      <c r="H878" s="48" t="s">
        <v>54</v>
      </c>
      <c r="I878" s="48" t="s">
        <v>53</v>
      </c>
      <c r="J878" s="23" t="s">
        <v>879</v>
      </c>
      <c r="K878" s="86" t="s">
        <v>53</v>
      </c>
      <c r="L878" s="54"/>
      <c r="M878" s="122">
        <v>45272</v>
      </c>
      <c r="N878" s="122">
        <v>45274</v>
      </c>
      <c r="O878" s="48"/>
      <c r="P878" s="48"/>
      <c r="Q878" s="48"/>
      <c r="R878" s="48"/>
      <c r="S878" s="55">
        <f t="shared" si="56"/>
        <v>0</v>
      </c>
      <c r="T878" s="111">
        <v>2</v>
      </c>
      <c r="U878" s="112">
        <v>150.66999999999999</v>
      </c>
      <c r="V878" s="58">
        <v>0</v>
      </c>
      <c r="W878" s="42">
        <v>0</v>
      </c>
      <c r="X878" s="60">
        <f t="shared" si="54"/>
        <v>2</v>
      </c>
      <c r="Y878" s="61">
        <f t="shared" si="55"/>
        <v>301.33999999999997</v>
      </c>
      <c r="Z878" s="55">
        <f t="shared" si="57"/>
        <v>301.33999999999997</v>
      </c>
      <c r="AA878" s="92"/>
    </row>
    <row r="879" spans="1:27" s="67" customFormat="1" ht="15.75" customHeight="1" x14ac:dyDescent="0.2">
      <c r="A879" s="53" t="s">
        <v>150</v>
      </c>
      <c r="B879" s="53" t="s">
        <v>150</v>
      </c>
      <c r="C879" s="81" t="s">
        <v>229</v>
      </c>
      <c r="D879" s="82">
        <v>11208</v>
      </c>
      <c r="E879" s="81" t="s">
        <v>3</v>
      </c>
      <c r="F879" s="110"/>
      <c r="G879" s="47"/>
      <c r="H879" s="48" t="s">
        <v>54</v>
      </c>
      <c r="I879" s="48" t="s">
        <v>53</v>
      </c>
      <c r="J879" s="23" t="s">
        <v>880</v>
      </c>
      <c r="K879" s="86" t="s">
        <v>53</v>
      </c>
      <c r="L879" s="54"/>
      <c r="M879" s="122">
        <v>45292</v>
      </c>
      <c r="N879" s="122">
        <v>45294</v>
      </c>
      <c r="O879" s="48"/>
      <c r="P879" s="48"/>
      <c r="Q879" s="48"/>
      <c r="R879" s="48"/>
      <c r="S879" s="55">
        <f t="shared" si="56"/>
        <v>0</v>
      </c>
      <c r="T879" s="111">
        <v>2</v>
      </c>
      <c r="U879" s="112">
        <v>156.44</v>
      </c>
      <c r="V879" s="58">
        <v>0</v>
      </c>
      <c r="W879" s="42">
        <v>0</v>
      </c>
      <c r="X879" s="60">
        <f t="shared" si="54"/>
        <v>2</v>
      </c>
      <c r="Y879" s="61">
        <f t="shared" si="55"/>
        <v>312.88</v>
      </c>
      <c r="Z879" s="55">
        <f t="shared" si="57"/>
        <v>312.88</v>
      </c>
      <c r="AA879" s="92"/>
    </row>
    <row r="880" spans="1:27" s="67" customFormat="1" ht="15.75" customHeight="1" x14ac:dyDescent="0.2">
      <c r="A880" s="53" t="s">
        <v>150</v>
      </c>
      <c r="B880" s="53" t="s">
        <v>150</v>
      </c>
      <c r="C880" s="81" t="s">
        <v>418</v>
      </c>
      <c r="D880" s="82">
        <v>11190</v>
      </c>
      <c r="E880" s="81" t="s">
        <v>3</v>
      </c>
      <c r="F880" s="110"/>
      <c r="G880" s="47"/>
      <c r="H880" s="48" t="s">
        <v>54</v>
      </c>
      <c r="I880" s="48" t="s">
        <v>53</v>
      </c>
      <c r="J880" s="23" t="s">
        <v>414</v>
      </c>
      <c r="K880" s="86" t="s">
        <v>53</v>
      </c>
      <c r="L880" s="54"/>
      <c r="M880" s="122">
        <v>45300</v>
      </c>
      <c r="N880" s="122">
        <v>45301</v>
      </c>
      <c r="O880" s="48"/>
      <c r="P880" s="48"/>
      <c r="Q880" s="48"/>
      <c r="R880" s="48"/>
      <c r="S880" s="55">
        <f t="shared" si="56"/>
        <v>0</v>
      </c>
      <c r="T880" s="111">
        <v>2</v>
      </c>
      <c r="U880" s="112">
        <v>156.44</v>
      </c>
      <c r="V880" s="58">
        <v>0</v>
      </c>
      <c r="W880" s="42">
        <v>0</v>
      </c>
      <c r="X880" s="60">
        <f t="shared" si="54"/>
        <v>2</v>
      </c>
      <c r="Y880" s="61">
        <f t="shared" si="55"/>
        <v>312.88</v>
      </c>
      <c r="Z880" s="55">
        <f t="shared" si="57"/>
        <v>312.88</v>
      </c>
      <c r="AA880" s="92"/>
    </row>
    <row r="881" spans="1:27" s="67" customFormat="1" ht="15.75" customHeight="1" x14ac:dyDescent="0.2">
      <c r="A881" s="53" t="s">
        <v>150</v>
      </c>
      <c r="B881" s="53" t="s">
        <v>150</v>
      </c>
      <c r="C881" s="81" t="s">
        <v>418</v>
      </c>
      <c r="D881" s="82">
        <v>11190</v>
      </c>
      <c r="E881" s="81" t="s">
        <v>3</v>
      </c>
      <c r="F881" s="110"/>
      <c r="G881" s="47"/>
      <c r="H881" s="48" t="s">
        <v>54</v>
      </c>
      <c r="I881" s="48" t="s">
        <v>53</v>
      </c>
      <c r="J881" s="23" t="s">
        <v>414</v>
      </c>
      <c r="K881" s="86" t="s">
        <v>53</v>
      </c>
      <c r="L881" s="54"/>
      <c r="M881" s="122">
        <v>45307</v>
      </c>
      <c r="N881" s="122">
        <v>45308</v>
      </c>
      <c r="O881" s="48"/>
      <c r="P881" s="48"/>
      <c r="Q881" s="48"/>
      <c r="R881" s="48"/>
      <c r="S881" s="55">
        <f t="shared" si="56"/>
        <v>0</v>
      </c>
      <c r="T881" s="111">
        <v>2</v>
      </c>
      <c r="U881" s="112">
        <v>156.44</v>
      </c>
      <c r="V881" s="58">
        <v>0</v>
      </c>
      <c r="W881" s="42">
        <v>0</v>
      </c>
      <c r="X881" s="60">
        <f t="shared" ref="X881:X944" si="58">T881+V881</f>
        <v>2</v>
      </c>
      <c r="Y881" s="61">
        <f t="shared" ref="Y881:Y944" si="59">(T881*U881)+(V881*W881)</f>
        <v>312.88</v>
      </c>
      <c r="Z881" s="55">
        <f t="shared" si="57"/>
        <v>312.88</v>
      </c>
      <c r="AA881" s="92"/>
    </row>
    <row r="882" spans="1:27" s="67" customFormat="1" ht="15.75" customHeight="1" x14ac:dyDescent="0.2">
      <c r="A882" s="53" t="s">
        <v>150</v>
      </c>
      <c r="B882" s="53" t="s">
        <v>150</v>
      </c>
      <c r="C882" s="81" t="s">
        <v>418</v>
      </c>
      <c r="D882" s="82">
        <v>11190</v>
      </c>
      <c r="E882" s="81" t="s">
        <v>3</v>
      </c>
      <c r="F882" s="110"/>
      <c r="G882" s="47"/>
      <c r="H882" s="48" t="s">
        <v>54</v>
      </c>
      <c r="I882" s="48" t="s">
        <v>53</v>
      </c>
      <c r="J882" s="23" t="s">
        <v>881</v>
      </c>
      <c r="K882" s="86" t="s">
        <v>53</v>
      </c>
      <c r="L882" s="54"/>
      <c r="M882" s="122">
        <v>45302</v>
      </c>
      <c r="N882" s="122">
        <v>45303</v>
      </c>
      <c r="O882" s="48"/>
      <c r="P882" s="48"/>
      <c r="Q882" s="48"/>
      <c r="R882" s="48"/>
      <c r="S882" s="55">
        <f t="shared" si="56"/>
        <v>0</v>
      </c>
      <c r="T882" s="111">
        <v>2</v>
      </c>
      <c r="U882" s="112">
        <v>156.44</v>
      </c>
      <c r="V882" s="58">
        <v>0</v>
      </c>
      <c r="W882" s="42">
        <v>0</v>
      </c>
      <c r="X882" s="60">
        <f t="shared" si="58"/>
        <v>2</v>
      </c>
      <c r="Y882" s="61">
        <f t="shared" si="59"/>
        <v>312.88</v>
      </c>
      <c r="Z882" s="55">
        <f t="shared" si="57"/>
        <v>312.88</v>
      </c>
      <c r="AA882" s="92"/>
    </row>
    <row r="883" spans="1:27" s="67" customFormat="1" ht="15.75" customHeight="1" x14ac:dyDescent="0.2">
      <c r="A883" s="53" t="s">
        <v>150</v>
      </c>
      <c r="B883" s="53" t="s">
        <v>150</v>
      </c>
      <c r="C883" s="81" t="s">
        <v>200</v>
      </c>
      <c r="D883" s="82">
        <v>10388</v>
      </c>
      <c r="E883" s="81" t="s">
        <v>3</v>
      </c>
      <c r="F883" s="110"/>
      <c r="G883" s="47"/>
      <c r="H883" s="48" t="s">
        <v>54</v>
      </c>
      <c r="I883" s="48" t="s">
        <v>53</v>
      </c>
      <c r="J883" s="23" t="s">
        <v>882</v>
      </c>
      <c r="K883" s="86" t="s">
        <v>53</v>
      </c>
      <c r="L883" s="54"/>
      <c r="M883" s="122">
        <v>45307</v>
      </c>
      <c r="N883" s="122">
        <v>45308</v>
      </c>
      <c r="O883" s="48"/>
      <c r="P883" s="48"/>
      <c r="Q883" s="48"/>
      <c r="R883" s="48"/>
      <c r="S883" s="55">
        <f t="shared" si="56"/>
        <v>0</v>
      </c>
      <c r="T883" s="111">
        <v>1</v>
      </c>
      <c r="U883" s="112">
        <v>328.25</v>
      </c>
      <c r="V883" s="58">
        <v>0</v>
      </c>
      <c r="W883" s="42">
        <v>0</v>
      </c>
      <c r="X883" s="60">
        <f t="shared" si="58"/>
        <v>1</v>
      </c>
      <c r="Y883" s="61">
        <f t="shared" si="59"/>
        <v>328.25</v>
      </c>
      <c r="Z883" s="55">
        <f t="shared" si="57"/>
        <v>328.25</v>
      </c>
      <c r="AA883" s="92"/>
    </row>
    <row r="884" spans="1:27" s="67" customFormat="1" ht="15.75" customHeight="1" x14ac:dyDescent="0.2">
      <c r="A884" s="53" t="s">
        <v>150</v>
      </c>
      <c r="B884" s="53" t="s">
        <v>150</v>
      </c>
      <c r="C884" s="81" t="s">
        <v>442</v>
      </c>
      <c r="D884" s="82">
        <v>10091</v>
      </c>
      <c r="E884" s="81" t="s">
        <v>3</v>
      </c>
      <c r="F884" s="110"/>
      <c r="G884" s="47"/>
      <c r="H884" s="48" t="s">
        <v>54</v>
      </c>
      <c r="I884" s="48" t="s">
        <v>53</v>
      </c>
      <c r="J884" s="23" t="s">
        <v>882</v>
      </c>
      <c r="K884" s="86" t="s">
        <v>53</v>
      </c>
      <c r="L884" s="54"/>
      <c r="M884" s="122">
        <v>45307</v>
      </c>
      <c r="N884" s="122">
        <v>45308</v>
      </c>
      <c r="O884" s="48"/>
      <c r="P884" s="48"/>
      <c r="Q884" s="48"/>
      <c r="R884" s="48"/>
      <c r="S884" s="55">
        <f t="shared" si="56"/>
        <v>0</v>
      </c>
      <c r="T884" s="111">
        <v>1</v>
      </c>
      <c r="U884" s="112">
        <v>328.25</v>
      </c>
      <c r="V884" s="58">
        <v>0</v>
      </c>
      <c r="W884" s="42">
        <v>0</v>
      </c>
      <c r="X884" s="60">
        <f t="shared" si="58"/>
        <v>1</v>
      </c>
      <c r="Y884" s="61">
        <f t="shared" si="59"/>
        <v>328.25</v>
      </c>
      <c r="Z884" s="55">
        <f t="shared" si="57"/>
        <v>328.25</v>
      </c>
      <c r="AA884" s="92"/>
    </row>
    <row r="885" spans="1:27" s="67" customFormat="1" ht="15.75" customHeight="1" x14ac:dyDescent="0.2">
      <c r="A885" s="53" t="s">
        <v>150</v>
      </c>
      <c r="B885" s="53" t="s">
        <v>150</v>
      </c>
      <c r="C885" s="81" t="s">
        <v>307</v>
      </c>
      <c r="D885" s="82">
        <v>8140</v>
      </c>
      <c r="E885" s="81" t="s">
        <v>2</v>
      </c>
      <c r="F885" s="110"/>
      <c r="G885" s="47"/>
      <c r="H885" s="48" t="s">
        <v>54</v>
      </c>
      <c r="I885" s="48" t="s">
        <v>53</v>
      </c>
      <c r="J885" s="23" t="s">
        <v>877</v>
      </c>
      <c r="K885" s="86" t="s">
        <v>53</v>
      </c>
      <c r="L885" s="54"/>
      <c r="M885" s="122">
        <v>45272</v>
      </c>
      <c r="N885" s="122">
        <v>45274</v>
      </c>
      <c r="O885" s="48"/>
      <c r="P885" s="48"/>
      <c r="Q885" s="48"/>
      <c r="R885" s="48"/>
      <c r="S885" s="55">
        <f t="shared" si="56"/>
        <v>0</v>
      </c>
      <c r="T885" s="111">
        <v>2</v>
      </c>
      <c r="U885" s="112">
        <v>172.84</v>
      </c>
      <c r="V885" s="58">
        <v>0</v>
      </c>
      <c r="W885" s="42">
        <v>0</v>
      </c>
      <c r="X885" s="60">
        <f t="shared" si="58"/>
        <v>2</v>
      </c>
      <c r="Y885" s="61">
        <f t="shared" si="59"/>
        <v>345.68</v>
      </c>
      <c r="Z885" s="55">
        <f t="shared" si="57"/>
        <v>345.68</v>
      </c>
      <c r="AA885" s="92"/>
    </row>
    <row r="886" spans="1:27" s="67" customFormat="1" ht="15.75" customHeight="1" x14ac:dyDescent="0.2">
      <c r="A886" s="53" t="s">
        <v>150</v>
      </c>
      <c r="B886" s="53" t="s">
        <v>150</v>
      </c>
      <c r="C886" s="81" t="s">
        <v>47</v>
      </c>
      <c r="D886" s="82">
        <v>10506</v>
      </c>
      <c r="E886" s="81" t="s">
        <v>2</v>
      </c>
      <c r="F886" s="110"/>
      <c r="G886" s="47"/>
      <c r="H886" s="48" t="s">
        <v>54</v>
      </c>
      <c r="I886" s="48" t="s">
        <v>53</v>
      </c>
      <c r="J886" s="23" t="s">
        <v>462</v>
      </c>
      <c r="K886" s="86" t="s">
        <v>53</v>
      </c>
      <c r="L886" s="54"/>
      <c r="M886" s="122">
        <v>45209</v>
      </c>
      <c r="N886" s="122">
        <v>45210</v>
      </c>
      <c r="O886" s="48"/>
      <c r="P886" s="48"/>
      <c r="Q886" s="48"/>
      <c r="R886" s="48"/>
      <c r="S886" s="55">
        <f t="shared" si="56"/>
        <v>0</v>
      </c>
      <c r="T886" s="111">
        <v>2</v>
      </c>
      <c r="U886" s="112">
        <v>172.84</v>
      </c>
      <c r="V886" s="58">
        <v>0</v>
      </c>
      <c r="W886" s="42">
        <v>0</v>
      </c>
      <c r="X886" s="60">
        <f t="shared" si="58"/>
        <v>2</v>
      </c>
      <c r="Y886" s="61">
        <f t="shared" si="59"/>
        <v>345.68</v>
      </c>
      <c r="Z886" s="55">
        <f t="shared" si="57"/>
        <v>345.68</v>
      </c>
      <c r="AA886" s="92"/>
    </row>
    <row r="887" spans="1:27" s="67" customFormat="1" ht="15.75" customHeight="1" x14ac:dyDescent="0.2">
      <c r="A887" s="53" t="s">
        <v>150</v>
      </c>
      <c r="B887" s="53" t="s">
        <v>150</v>
      </c>
      <c r="C887" s="81" t="s">
        <v>12</v>
      </c>
      <c r="D887" s="82">
        <v>9724</v>
      </c>
      <c r="E887" s="81" t="s">
        <v>2</v>
      </c>
      <c r="F887" s="110"/>
      <c r="G887" s="47"/>
      <c r="H887" s="48" t="s">
        <v>54</v>
      </c>
      <c r="I887" s="48" t="s">
        <v>53</v>
      </c>
      <c r="J887" s="23" t="s">
        <v>56</v>
      </c>
      <c r="K887" s="86" t="s">
        <v>53</v>
      </c>
      <c r="L887" s="54"/>
      <c r="M887" s="122">
        <v>45243</v>
      </c>
      <c r="N887" s="122">
        <v>45245</v>
      </c>
      <c r="O887" s="48"/>
      <c r="P887" s="48"/>
      <c r="Q887" s="48"/>
      <c r="R887" s="48"/>
      <c r="S887" s="55">
        <f t="shared" si="56"/>
        <v>0</v>
      </c>
      <c r="T887" s="111">
        <v>2</v>
      </c>
      <c r="U887" s="112">
        <v>172.84</v>
      </c>
      <c r="V887" s="58">
        <v>0</v>
      </c>
      <c r="W887" s="42">
        <v>0</v>
      </c>
      <c r="X887" s="60">
        <f t="shared" si="58"/>
        <v>2</v>
      </c>
      <c r="Y887" s="61">
        <f t="shared" si="59"/>
        <v>345.68</v>
      </c>
      <c r="Z887" s="55">
        <f t="shared" si="57"/>
        <v>345.68</v>
      </c>
      <c r="AA887" s="92"/>
    </row>
    <row r="888" spans="1:27" s="67" customFormat="1" ht="15.75" customHeight="1" x14ac:dyDescent="0.2">
      <c r="A888" s="53" t="s">
        <v>150</v>
      </c>
      <c r="B888" s="53" t="s">
        <v>150</v>
      </c>
      <c r="C888" s="81" t="s">
        <v>319</v>
      </c>
      <c r="D888" s="82">
        <v>11348</v>
      </c>
      <c r="E888" s="81" t="s">
        <v>0</v>
      </c>
      <c r="F888" s="110"/>
      <c r="G888" s="47"/>
      <c r="H888" s="48" t="s">
        <v>54</v>
      </c>
      <c r="I888" s="48" t="s">
        <v>53</v>
      </c>
      <c r="J888" s="23" t="s">
        <v>33</v>
      </c>
      <c r="K888" s="86" t="s">
        <v>53</v>
      </c>
      <c r="L888" s="54"/>
      <c r="M888" s="122">
        <v>45154</v>
      </c>
      <c r="N888" s="122">
        <v>45156</v>
      </c>
      <c r="O888" s="48"/>
      <c r="P888" s="48"/>
      <c r="Q888" s="48"/>
      <c r="R888" s="48"/>
      <c r="S888" s="55">
        <f t="shared" si="56"/>
        <v>0</v>
      </c>
      <c r="T888" s="111">
        <v>2</v>
      </c>
      <c r="U888" s="112">
        <v>172.84</v>
      </c>
      <c r="V888" s="58">
        <v>0</v>
      </c>
      <c r="W888" s="42">
        <v>0</v>
      </c>
      <c r="X888" s="60">
        <f t="shared" si="58"/>
        <v>2</v>
      </c>
      <c r="Y888" s="61">
        <f t="shared" si="59"/>
        <v>345.68</v>
      </c>
      <c r="Z888" s="55">
        <f t="shared" si="57"/>
        <v>345.68</v>
      </c>
      <c r="AA888" s="92"/>
    </row>
    <row r="889" spans="1:27" s="67" customFormat="1" ht="15.75" customHeight="1" x14ac:dyDescent="0.2">
      <c r="A889" s="53" t="s">
        <v>150</v>
      </c>
      <c r="B889" s="53" t="s">
        <v>150</v>
      </c>
      <c r="C889" s="81" t="s">
        <v>499</v>
      </c>
      <c r="D889" s="82">
        <v>10144</v>
      </c>
      <c r="E889" s="81" t="s">
        <v>0</v>
      </c>
      <c r="F889" s="110"/>
      <c r="G889" s="47"/>
      <c r="H889" s="48" t="s">
        <v>54</v>
      </c>
      <c r="I889" s="48" t="s">
        <v>53</v>
      </c>
      <c r="J889" s="23" t="s">
        <v>877</v>
      </c>
      <c r="K889" s="86" t="s">
        <v>53</v>
      </c>
      <c r="L889" s="54"/>
      <c r="M889" s="122">
        <v>45272</v>
      </c>
      <c r="N889" s="122">
        <v>45274</v>
      </c>
      <c r="O889" s="48"/>
      <c r="P889" s="48"/>
      <c r="Q889" s="48"/>
      <c r="R889" s="48"/>
      <c r="S889" s="55">
        <f t="shared" si="56"/>
        <v>0</v>
      </c>
      <c r="T889" s="111">
        <v>2</v>
      </c>
      <c r="U889" s="112">
        <v>172.84</v>
      </c>
      <c r="V889" s="58">
        <v>0</v>
      </c>
      <c r="W889" s="42">
        <v>0</v>
      </c>
      <c r="X889" s="60">
        <f t="shared" si="58"/>
        <v>2</v>
      </c>
      <c r="Y889" s="61">
        <f t="shared" si="59"/>
        <v>345.68</v>
      </c>
      <c r="Z889" s="55">
        <f t="shared" si="57"/>
        <v>345.68</v>
      </c>
      <c r="AA889" s="92"/>
    </row>
    <row r="890" spans="1:27" s="67" customFormat="1" ht="15.75" customHeight="1" x14ac:dyDescent="0.2">
      <c r="A890" s="53" t="s">
        <v>150</v>
      </c>
      <c r="B890" s="53" t="s">
        <v>150</v>
      </c>
      <c r="C890" s="81" t="s">
        <v>55</v>
      </c>
      <c r="D890" s="82">
        <v>10866</v>
      </c>
      <c r="E890" s="81" t="s">
        <v>2</v>
      </c>
      <c r="F890" s="110"/>
      <c r="G890" s="47"/>
      <c r="H890" s="48" t="s">
        <v>54</v>
      </c>
      <c r="I890" s="48" t="s">
        <v>53</v>
      </c>
      <c r="J890" s="23" t="s">
        <v>883</v>
      </c>
      <c r="K890" s="86" t="s">
        <v>53</v>
      </c>
      <c r="L890" s="54"/>
      <c r="M890" s="122">
        <v>45274</v>
      </c>
      <c r="N890" s="122">
        <v>45276</v>
      </c>
      <c r="O890" s="48"/>
      <c r="P890" s="48"/>
      <c r="Q890" s="48"/>
      <c r="R890" s="48"/>
      <c r="S890" s="55">
        <f t="shared" si="56"/>
        <v>0</v>
      </c>
      <c r="T890" s="111">
        <v>2</v>
      </c>
      <c r="U890" s="112">
        <v>172.84</v>
      </c>
      <c r="V890" s="58">
        <v>0</v>
      </c>
      <c r="W890" s="42">
        <v>0</v>
      </c>
      <c r="X890" s="60">
        <f t="shared" si="58"/>
        <v>2</v>
      </c>
      <c r="Y890" s="61">
        <f t="shared" si="59"/>
        <v>345.68</v>
      </c>
      <c r="Z890" s="55">
        <f t="shared" si="57"/>
        <v>345.68</v>
      </c>
      <c r="AA890" s="92"/>
    </row>
    <row r="891" spans="1:27" s="67" customFormat="1" ht="15.75" customHeight="1" x14ac:dyDescent="0.2">
      <c r="A891" s="53" t="s">
        <v>150</v>
      </c>
      <c r="B891" s="53" t="s">
        <v>150</v>
      </c>
      <c r="C891" s="81" t="s">
        <v>192</v>
      </c>
      <c r="D891" s="82">
        <v>9078</v>
      </c>
      <c r="E891" s="81" t="s">
        <v>0</v>
      </c>
      <c r="F891" s="110"/>
      <c r="G891" s="47"/>
      <c r="H891" s="48" t="s">
        <v>54</v>
      </c>
      <c r="I891" s="48" t="s">
        <v>53</v>
      </c>
      <c r="J891" s="23" t="s">
        <v>256</v>
      </c>
      <c r="K891" s="86" t="s">
        <v>53</v>
      </c>
      <c r="L891" s="54"/>
      <c r="M891" s="122">
        <v>45265</v>
      </c>
      <c r="N891" s="122">
        <v>45267</v>
      </c>
      <c r="O891" s="48"/>
      <c r="P891" s="48"/>
      <c r="Q891" s="48"/>
      <c r="R891" s="48"/>
      <c r="S891" s="55">
        <f t="shared" si="56"/>
        <v>0</v>
      </c>
      <c r="T891" s="111">
        <v>2</v>
      </c>
      <c r="U891" s="112">
        <v>172.84</v>
      </c>
      <c r="V891" s="58">
        <v>0</v>
      </c>
      <c r="W891" s="42">
        <v>0</v>
      </c>
      <c r="X891" s="60">
        <f t="shared" si="58"/>
        <v>2</v>
      </c>
      <c r="Y891" s="61">
        <f t="shared" si="59"/>
        <v>345.68</v>
      </c>
      <c r="Z891" s="55">
        <f t="shared" si="57"/>
        <v>345.68</v>
      </c>
      <c r="AA891" s="92"/>
    </row>
    <row r="892" spans="1:27" s="67" customFormat="1" ht="15.75" customHeight="1" x14ac:dyDescent="0.2">
      <c r="A892" s="53" t="s">
        <v>150</v>
      </c>
      <c r="B892" s="53" t="s">
        <v>150</v>
      </c>
      <c r="C892" s="81" t="s">
        <v>47</v>
      </c>
      <c r="D892" s="82">
        <v>10506</v>
      </c>
      <c r="E892" s="81" t="s">
        <v>2</v>
      </c>
      <c r="F892" s="110"/>
      <c r="G892" s="47"/>
      <c r="H892" s="48" t="s">
        <v>54</v>
      </c>
      <c r="I892" s="48" t="s">
        <v>53</v>
      </c>
      <c r="J892" s="23" t="s">
        <v>462</v>
      </c>
      <c r="K892" s="86" t="s">
        <v>53</v>
      </c>
      <c r="L892" s="54"/>
      <c r="M892" s="122">
        <v>45223</v>
      </c>
      <c r="N892" s="122">
        <v>45224</v>
      </c>
      <c r="O892" s="48"/>
      <c r="P892" s="48"/>
      <c r="Q892" s="48"/>
      <c r="R892" s="48"/>
      <c r="S892" s="55">
        <f t="shared" si="56"/>
        <v>0</v>
      </c>
      <c r="T892" s="111">
        <v>2</v>
      </c>
      <c r="U892" s="112">
        <v>172.84</v>
      </c>
      <c r="V892" s="58">
        <v>0</v>
      </c>
      <c r="W892" s="42">
        <v>0</v>
      </c>
      <c r="X892" s="60">
        <f t="shared" si="58"/>
        <v>2</v>
      </c>
      <c r="Y892" s="61">
        <f t="shared" si="59"/>
        <v>345.68</v>
      </c>
      <c r="Z892" s="55">
        <f t="shared" si="57"/>
        <v>345.68</v>
      </c>
      <c r="AA892" s="92"/>
    </row>
    <row r="893" spans="1:27" s="67" customFormat="1" ht="15.75" customHeight="1" x14ac:dyDescent="0.2">
      <c r="A893" s="53" t="s">
        <v>150</v>
      </c>
      <c r="B893" s="53" t="s">
        <v>150</v>
      </c>
      <c r="C893" s="81" t="s">
        <v>214</v>
      </c>
      <c r="D893" s="82">
        <v>10009</v>
      </c>
      <c r="E893" s="81" t="s">
        <v>2</v>
      </c>
      <c r="F893" s="110"/>
      <c r="G893" s="47"/>
      <c r="H893" s="48" t="s">
        <v>54</v>
      </c>
      <c r="I893" s="48" t="s">
        <v>53</v>
      </c>
      <c r="J893" s="23" t="s">
        <v>300</v>
      </c>
      <c r="K893" s="86" t="s">
        <v>53</v>
      </c>
      <c r="L893" s="54"/>
      <c r="M893" s="122">
        <v>45278</v>
      </c>
      <c r="N893" s="122">
        <v>45280</v>
      </c>
      <c r="O893" s="48"/>
      <c r="P893" s="48"/>
      <c r="Q893" s="48"/>
      <c r="R893" s="48"/>
      <c r="S893" s="55">
        <f t="shared" si="56"/>
        <v>0</v>
      </c>
      <c r="T893" s="111">
        <v>2</v>
      </c>
      <c r="U893" s="112">
        <v>172.84</v>
      </c>
      <c r="V893" s="58">
        <v>0</v>
      </c>
      <c r="W893" s="42">
        <v>0</v>
      </c>
      <c r="X893" s="60">
        <f t="shared" si="58"/>
        <v>2</v>
      </c>
      <c r="Y893" s="61">
        <f t="shared" si="59"/>
        <v>345.68</v>
      </c>
      <c r="Z893" s="55">
        <f t="shared" si="57"/>
        <v>345.68</v>
      </c>
      <c r="AA893" s="92"/>
    </row>
    <row r="894" spans="1:27" s="67" customFormat="1" ht="15.75" customHeight="1" x14ac:dyDescent="0.2">
      <c r="A894" s="53" t="s">
        <v>150</v>
      </c>
      <c r="B894" s="53" t="s">
        <v>150</v>
      </c>
      <c r="C894" s="81" t="s">
        <v>66</v>
      </c>
      <c r="D894" s="82">
        <v>11111</v>
      </c>
      <c r="E894" s="81" t="s">
        <v>2</v>
      </c>
      <c r="F894" s="110"/>
      <c r="G894" s="47"/>
      <c r="H894" s="48" t="s">
        <v>54</v>
      </c>
      <c r="I894" s="48" t="s">
        <v>53</v>
      </c>
      <c r="J894" s="23" t="s">
        <v>414</v>
      </c>
      <c r="K894" s="86" t="s">
        <v>53</v>
      </c>
      <c r="L894" s="54"/>
      <c r="M894" s="122">
        <v>45300</v>
      </c>
      <c r="N894" s="122">
        <v>45301</v>
      </c>
      <c r="O894" s="48"/>
      <c r="P894" s="48"/>
      <c r="Q894" s="48"/>
      <c r="R894" s="48"/>
      <c r="S894" s="55">
        <f t="shared" si="56"/>
        <v>0</v>
      </c>
      <c r="T894" s="111">
        <v>2</v>
      </c>
      <c r="U894" s="112">
        <v>179.46</v>
      </c>
      <c r="V894" s="58">
        <v>0</v>
      </c>
      <c r="W894" s="42">
        <v>0</v>
      </c>
      <c r="X894" s="60">
        <f t="shared" si="58"/>
        <v>2</v>
      </c>
      <c r="Y894" s="61">
        <f t="shared" si="59"/>
        <v>358.92</v>
      </c>
      <c r="Z894" s="55">
        <f t="shared" si="57"/>
        <v>358.92</v>
      </c>
      <c r="AA894" s="92"/>
    </row>
    <row r="895" spans="1:27" s="67" customFormat="1" ht="15.75" customHeight="1" x14ac:dyDescent="0.2">
      <c r="A895" s="53" t="s">
        <v>150</v>
      </c>
      <c r="B895" s="53" t="s">
        <v>150</v>
      </c>
      <c r="C895" s="81" t="s">
        <v>66</v>
      </c>
      <c r="D895" s="82">
        <v>11111</v>
      </c>
      <c r="E895" s="81" t="s">
        <v>2</v>
      </c>
      <c r="F895" s="110"/>
      <c r="G895" s="47"/>
      <c r="H895" s="48" t="s">
        <v>54</v>
      </c>
      <c r="I895" s="48" t="s">
        <v>53</v>
      </c>
      <c r="J895" s="23" t="s">
        <v>884</v>
      </c>
      <c r="K895" s="86" t="s">
        <v>53</v>
      </c>
      <c r="L895" s="54"/>
      <c r="M895" s="122">
        <v>45302</v>
      </c>
      <c r="N895" s="122">
        <v>45303</v>
      </c>
      <c r="O895" s="48"/>
      <c r="P895" s="48"/>
      <c r="Q895" s="48"/>
      <c r="R895" s="48"/>
      <c r="S895" s="55">
        <f t="shared" si="56"/>
        <v>0</v>
      </c>
      <c r="T895" s="111">
        <v>2</v>
      </c>
      <c r="U895" s="112">
        <v>179.46</v>
      </c>
      <c r="V895" s="58">
        <v>0</v>
      </c>
      <c r="W895" s="42">
        <v>0</v>
      </c>
      <c r="X895" s="60">
        <f t="shared" si="58"/>
        <v>2</v>
      </c>
      <c r="Y895" s="61">
        <f t="shared" si="59"/>
        <v>358.92</v>
      </c>
      <c r="Z895" s="55">
        <f t="shared" si="57"/>
        <v>358.92</v>
      </c>
      <c r="AA895" s="92"/>
    </row>
    <row r="896" spans="1:27" s="67" customFormat="1" ht="15.75" customHeight="1" x14ac:dyDescent="0.2">
      <c r="A896" s="53" t="s">
        <v>150</v>
      </c>
      <c r="B896" s="53" t="s">
        <v>150</v>
      </c>
      <c r="C896" s="81" t="s">
        <v>46</v>
      </c>
      <c r="D896" s="82">
        <v>11216</v>
      </c>
      <c r="E896" s="81" t="s">
        <v>2</v>
      </c>
      <c r="F896" s="110"/>
      <c r="G896" s="47"/>
      <c r="H896" s="48" t="s">
        <v>54</v>
      </c>
      <c r="I896" s="48" t="s">
        <v>53</v>
      </c>
      <c r="J896" s="23" t="s">
        <v>885</v>
      </c>
      <c r="K896" s="86" t="s">
        <v>53</v>
      </c>
      <c r="L896" s="54"/>
      <c r="M896" s="122">
        <v>45293</v>
      </c>
      <c r="N896" s="122">
        <v>45295</v>
      </c>
      <c r="O896" s="48"/>
      <c r="P896" s="48"/>
      <c r="Q896" s="48"/>
      <c r="R896" s="48"/>
      <c r="S896" s="55">
        <f t="shared" si="56"/>
        <v>0</v>
      </c>
      <c r="T896" s="111">
        <v>2</v>
      </c>
      <c r="U896" s="112">
        <v>179.46</v>
      </c>
      <c r="V896" s="58">
        <v>0</v>
      </c>
      <c r="W896" s="42">
        <v>0</v>
      </c>
      <c r="X896" s="60">
        <f t="shared" si="58"/>
        <v>2</v>
      </c>
      <c r="Y896" s="61">
        <f t="shared" si="59"/>
        <v>358.92</v>
      </c>
      <c r="Z896" s="55">
        <f t="shared" si="57"/>
        <v>358.92</v>
      </c>
      <c r="AA896" s="92"/>
    </row>
    <row r="897" spans="1:27" s="67" customFormat="1" ht="15.75" customHeight="1" x14ac:dyDescent="0.2">
      <c r="A897" s="53" t="s">
        <v>150</v>
      </c>
      <c r="B897" s="53" t="s">
        <v>150</v>
      </c>
      <c r="C897" s="81" t="s">
        <v>228</v>
      </c>
      <c r="D897" s="82">
        <v>7702</v>
      </c>
      <c r="E897" s="81" t="s">
        <v>2</v>
      </c>
      <c r="F897" s="110"/>
      <c r="G897" s="47"/>
      <c r="H897" s="48" t="s">
        <v>54</v>
      </c>
      <c r="I897" s="48" t="s">
        <v>53</v>
      </c>
      <c r="J897" s="23" t="s">
        <v>33</v>
      </c>
      <c r="K897" s="86" t="s">
        <v>53</v>
      </c>
      <c r="L897" s="54"/>
      <c r="M897" s="122">
        <v>45299</v>
      </c>
      <c r="N897" s="122">
        <v>45300</v>
      </c>
      <c r="O897" s="48"/>
      <c r="P897" s="48"/>
      <c r="Q897" s="48"/>
      <c r="R897" s="48"/>
      <c r="S897" s="55">
        <f t="shared" si="56"/>
        <v>0</v>
      </c>
      <c r="T897" s="111">
        <v>2</v>
      </c>
      <c r="U897" s="112">
        <v>179.46</v>
      </c>
      <c r="V897" s="58">
        <v>0</v>
      </c>
      <c r="W897" s="42">
        <v>0</v>
      </c>
      <c r="X897" s="60">
        <f t="shared" si="58"/>
        <v>2</v>
      </c>
      <c r="Y897" s="61">
        <f t="shared" si="59"/>
        <v>358.92</v>
      </c>
      <c r="Z897" s="55">
        <f t="shared" si="57"/>
        <v>358.92</v>
      </c>
      <c r="AA897" s="92"/>
    </row>
    <row r="898" spans="1:27" s="67" customFormat="1" ht="15.75" customHeight="1" x14ac:dyDescent="0.2">
      <c r="A898" s="53" t="s">
        <v>150</v>
      </c>
      <c r="B898" s="53" t="s">
        <v>150</v>
      </c>
      <c r="C898" s="81" t="s">
        <v>483</v>
      </c>
      <c r="D898" s="82">
        <v>10150</v>
      </c>
      <c r="E898" s="81" t="s">
        <v>3</v>
      </c>
      <c r="F898" s="110"/>
      <c r="G898" s="47"/>
      <c r="H898" s="48" t="s">
        <v>54</v>
      </c>
      <c r="I898" s="48" t="s">
        <v>53</v>
      </c>
      <c r="J898" s="23" t="s">
        <v>788</v>
      </c>
      <c r="K898" s="86" t="s">
        <v>53</v>
      </c>
      <c r="L898" s="54"/>
      <c r="M898" s="122">
        <v>45236</v>
      </c>
      <c r="N898" s="122">
        <v>45238</v>
      </c>
      <c r="O898" s="48"/>
      <c r="P898" s="48"/>
      <c r="Q898" s="48"/>
      <c r="R898" s="48"/>
      <c r="S898" s="55">
        <f t="shared" si="56"/>
        <v>0</v>
      </c>
      <c r="T898" s="111">
        <v>2</v>
      </c>
      <c r="U898" s="112">
        <v>150.66999999999999</v>
      </c>
      <c r="V898" s="58">
        <v>1</v>
      </c>
      <c r="W898" s="42">
        <v>62.1</v>
      </c>
      <c r="X898" s="60">
        <f t="shared" si="58"/>
        <v>3</v>
      </c>
      <c r="Y898" s="61">
        <f t="shared" si="59"/>
        <v>363.44</v>
      </c>
      <c r="Z898" s="55">
        <f t="shared" si="57"/>
        <v>363.44</v>
      </c>
      <c r="AA898" s="92"/>
    </row>
    <row r="899" spans="1:27" s="67" customFormat="1" ht="15.75" customHeight="1" x14ac:dyDescent="0.2">
      <c r="A899" s="53" t="s">
        <v>150</v>
      </c>
      <c r="B899" s="53" t="s">
        <v>150</v>
      </c>
      <c r="C899" s="81" t="s">
        <v>483</v>
      </c>
      <c r="D899" s="82">
        <v>10150</v>
      </c>
      <c r="E899" s="81" t="s">
        <v>3</v>
      </c>
      <c r="F899" s="110"/>
      <c r="G899" s="47"/>
      <c r="H899" s="48" t="s">
        <v>54</v>
      </c>
      <c r="I899" s="48" t="s">
        <v>53</v>
      </c>
      <c r="J899" s="23" t="s">
        <v>883</v>
      </c>
      <c r="K899" s="86" t="s">
        <v>53</v>
      </c>
      <c r="L899" s="54"/>
      <c r="M899" s="122">
        <v>45259</v>
      </c>
      <c r="N899" s="122">
        <v>45261</v>
      </c>
      <c r="O899" s="48"/>
      <c r="P899" s="48"/>
      <c r="Q899" s="48"/>
      <c r="R899" s="48"/>
      <c r="S899" s="55">
        <f t="shared" si="56"/>
        <v>0</v>
      </c>
      <c r="T899" s="111">
        <v>2</v>
      </c>
      <c r="U899" s="112">
        <v>150.66999999999999</v>
      </c>
      <c r="V899" s="58">
        <v>1</v>
      </c>
      <c r="W899" s="42">
        <v>62.1</v>
      </c>
      <c r="X899" s="60">
        <f t="shared" si="58"/>
        <v>3</v>
      </c>
      <c r="Y899" s="61">
        <f t="shared" si="59"/>
        <v>363.44</v>
      </c>
      <c r="Z899" s="55">
        <f t="shared" si="57"/>
        <v>363.44</v>
      </c>
      <c r="AA899" s="92"/>
    </row>
    <row r="900" spans="1:27" s="67" customFormat="1" ht="15.75" customHeight="1" x14ac:dyDescent="0.2">
      <c r="A900" s="53" t="s">
        <v>150</v>
      </c>
      <c r="B900" s="53" t="s">
        <v>150</v>
      </c>
      <c r="C900" s="81" t="s">
        <v>153</v>
      </c>
      <c r="D900" s="82">
        <v>10436</v>
      </c>
      <c r="E900" s="81" t="s">
        <v>3</v>
      </c>
      <c r="F900" s="110"/>
      <c r="G900" s="47"/>
      <c r="H900" s="48" t="s">
        <v>54</v>
      </c>
      <c r="I900" s="48" t="s">
        <v>53</v>
      </c>
      <c r="J900" s="23" t="s">
        <v>886</v>
      </c>
      <c r="K900" s="86" t="s">
        <v>53</v>
      </c>
      <c r="L900" s="54"/>
      <c r="M900" s="122">
        <v>45258</v>
      </c>
      <c r="N900" s="122">
        <v>45260</v>
      </c>
      <c r="O900" s="48"/>
      <c r="P900" s="48"/>
      <c r="Q900" s="48"/>
      <c r="R900" s="48"/>
      <c r="S900" s="55">
        <f t="shared" si="56"/>
        <v>0</v>
      </c>
      <c r="T900" s="111">
        <v>2</v>
      </c>
      <c r="U900" s="112">
        <v>150.66999999999999</v>
      </c>
      <c r="V900" s="58">
        <v>1</v>
      </c>
      <c r="W900" s="42">
        <v>62.1</v>
      </c>
      <c r="X900" s="60">
        <f t="shared" si="58"/>
        <v>3</v>
      </c>
      <c r="Y900" s="61">
        <f t="shared" si="59"/>
        <v>363.44</v>
      </c>
      <c r="Z900" s="55">
        <f t="shared" si="57"/>
        <v>363.44</v>
      </c>
      <c r="AA900" s="92"/>
    </row>
    <row r="901" spans="1:27" s="67" customFormat="1" ht="15.75" customHeight="1" x14ac:dyDescent="0.2">
      <c r="A901" s="53" t="s">
        <v>150</v>
      </c>
      <c r="B901" s="53" t="s">
        <v>150</v>
      </c>
      <c r="C901" s="81" t="s">
        <v>443</v>
      </c>
      <c r="D901" s="82">
        <v>10604</v>
      </c>
      <c r="E901" s="81" t="s">
        <v>4</v>
      </c>
      <c r="F901" s="110"/>
      <c r="G901" s="47"/>
      <c r="H901" s="48" t="s">
        <v>54</v>
      </c>
      <c r="I901" s="48" t="s">
        <v>53</v>
      </c>
      <c r="J901" s="23" t="s">
        <v>887</v>
      </c>
      <c r="K901" s="86" t="s">
        <v>53</v>
      </c>
      <c r="L901" s="54"/>
      <c r="M901" s="122">
        <v>45270</v>
      </c>
      <c r="N901" s="122">
        <v>45272</v>
      </c>
      <c r="O901" s="48"/>
      <c r="P901" s="48"/>
      <c r="Q901" s="48"/>
      <c r="R901" s="48"/>
      <c r="S901" s="55">
        <f t="shared" si="56"/>
        <v>0</v>
      </c>
      <c r="T901" s="111">
        <v>2</v>
      </c>
      <c r="U901" s="112">
        <v>150.66999999999999</v>
      </c>
      <c r="V901" s="58">
        <v>1</v>
      </c>
      <c r="W901" s="42">
        <v>62.1</v>
      </c>
      <c r="X901" s="60">
        <f t="shared" si="58"/>
        <v>3</v>
      </c>
      <c r="Y901" s="61">
        <f t="shared" si="59"/>
        <v>363.44</v>
      </c>
      <c r="Z901" s="55">
        <f t="shared" si="57"/>
        <v>363.44</v>
      </c>
      <c r="AA901" s="92"/>
    </row>
    <row r="902" spans="1:27" s="67" customFormat="1" ht="15.75" customHeight="1" x14ac:dyDescent="0.2">
      <c r="A902" s="53" t="s">
        <v>150</v>
      </c>
      <c r="B902" s="53" t="s">
        <v>150</v>
      </c>
      <c r="C902" s="81" t="s">
        <v>217</v>
      </c>
      <c r="D902" s="82">
        <v>9834</v>
      </c>
      <c r="E902" s="81" t="s">
        <v>3</v>
      </c>
      <c r="F902" s="110"/>
      <c r="G902" s="47"/>
      <c r="H902" s="48" t="s">
        <v>54</v>
      </c>
      <c r="I902" s="48" t="s">
        <v>53</v>
      </c>
      <c r="J902" s="23" t="s">
        <v>454</v>
      </c>
      <c r="K902" s="86" t="s">
        <v>53</v>
      </c>
      <c r="L902" s="54"/>
      <c r="M902" s="122">
        <v>45243</v>
      </c>
      <c r="N902" s="122">
        <v>45245</v>
      </c>
      <c r="O902" s="48"/>
      <c r="P902" s="48"/>
      <c r="Q902" s="48"/>
      <c r="R902" s="48"/>
      <c r="S902" s="55">
        <f t="shared" si="56"/>
        <v>0</v>
      </c>
      <c r="T902" s="111">
        <v>2</v>
      </c>
      <c r="U902" s="112">
        <v>150.66999999999999</v>
      </c>
      <c r="V902" s="58">
        <v>1</v>
      </c>
      <c r="W902" s="42">
        <v>62.1</v>
      </c>
      <c r="X902" s="60">
        <f t="shared" si="58"/>
        <v>3</v>
      </c>
      <c r="Y902" s="61">
        <f t="shared" si="59"/>
        <v>363.44</v>
      </c>
      <c r="Z902" s="55">
        <f t="shared" si="57"/>
        <v>363.44</v>
      </c>
      <c r="AA902" s="92"/>
    </row>
    <row r="903" spans="1:27" s="67" customFormat="1" ht="15.75" customHeight="1" x14ac:dyDescent="0.2">
      <c r="A903" s="53" t="s">
        <v>150</v>
      </c>
      <c r="B903" s="53" t="s">
        <v>150</v>
      </c>
      <c r="C903" s="81" t="s">
        <v>327</v>
      </c>
      <c r="D903" s="82">
        <v>9980</v>
      </c>
      <c r="E903" s="81" t="s">
        <v>3</v>
      </c>
      <c r="F903" s="110"/>
      <c r="G903" s="47"/>
      <c r="H903" s="48" t="s">
        <v>54</v>
      </c>
      <c r="I903" s="48" t="s">
        <v>53</v>
      </c>
      <c r="J903" s="23" t="s">
        <v>355</v>
      </c>
      <c r="K903" s="86" t="s">
        <v>53</v>
      </c>
      <c r="L903" s="54"/>
      <c r="M903" s="122">
        <v>45273</v>
      </c>
      <c r="N903" s="122">
        <v>45275</v>
      </c>
      <c r="O903" s="48"/>
      <c r="P903" s="48"/>
      <c r="Q903" s="48"/>
      <c r="R903" s="48"/>
      <c r="S903" s="55">
        <f t="shared" si="56"/>
        <v>0</v>
      </c>
      <c r="T903" s="111">
        <v>2</v>
      </c>
      <c r="U903" s="112">
        <v>150.66999999999999</v>
      </c>
      <c r="V903" s="58">
        <v>1</v>
      </c>
      <c r="W903" s="42">
        <v>62.1</v>
      </c>
      <c r="X903" s="60">
        <f t="shared" si="58"/>
        <v>3</v>
      </c>
      <c r="Y903" s="61">
        <f t="shared" si="59"/>
        <v>363.44</v>
      </c>
      <c r="Z903" s="55">
        <f t="shared" si="57"/>
        <v>363.44</v>
      </c>
      <c r="AA903" s="92"/>
    </row>
    <row r="904" spans="1:27" s="67" customFormat="1" ht="15.75" customHeight="1" x14ac:dyDescent="0.2">
      <c r="A904" s="53" t="s">
        <v>150</v>
      </c>
      <c r="B904" s="53" t="s">
        <v>150</v>
      </c>
      <c r="C904" s="81" t="s">
        <v>314</v>
      </c>
      <c r="D904" s="82">
        <v>11209</v>
      </c>
      <c r="E904" s="81" t="s">
        <v>3</v>
      </c>
      <c r="F904" s="110"/>
      <c r="G904" s="47"/>
      <c r="H904" s="48" t="s">
        <v>54</v>
      </c>
      <c r="I904" s="48" t="s">
        <v>53</v>
      </c>
      <c r="J904" s="23" t="s">
        <v>888</v>
      </c>
      <c r="K904" s="86" t="s">
        <v>53</v>
      </c>
      <c r="L904" s="54"/>
      <c r="M904" s="122">
        <v>45273</v>
      </c>
      <c r="N904" s="122">
        <v>45275</v>
      </c>
      <c r="O904" s="48"/>
      <c r="P904" s="48"/>
      <c r="Q904" s="48"/>
      <c r="R904" s="48"/>
      <c r="S904" s="55">
        <f t="shared" ref="S904:S967" si="60">Q904+R904</f>
        <v>0</v>
      </c>
      <c r="T904" s="111">
        <v>2</v>
      </c>
      <c r="U904" s="112">
        <v>150.66999999999999</v>
      </c>
      <c r="V904" s="58">
        <v>1</v>
      </c>
      <c r="W904" s="42">
        <v>62.1</v>
      </c>
      <c r="X904" s="60">
        <f t="shared" si="58"/>
        <v>3</v>
      </c>
      <c r="Y904" s="61">
        <f t="shared" si="59"/>
        <v>363.44</v>
      </c>
      <c r="Z904" s="55">
        <f t="shared" ref="Z904:Z967" si="61">S904+Y904</f>
        <v>363.44</v>
      </c>
      <c r="AA904" s="92"/>
    </row>
    <row r="905" spans="1:27" s="67" customFormat="1" ht="15.75" customHeight="1" x14ac:dyDescent="0.2">
      <c r="A905" s="53" t="s">
        <v>150</v>
      </c>
      <c r="B905" s="53" t="s">
        <v>150</v>
      </c>
      <c r="C905" s="81" t="s">
        <v>496</v>
      </c>
      <c r="D905" s="82">
        <v>9055</v>
      </c>
      <c r="E905" s="81" t="s">
        <v>3</v>
      </c>
      <c r="F905" s="110"/>
      <c r="G905" s="47"/>
      <c r="H905" s="48" t="s">
        <v>54</v>
      </c>
      <c r="I905" s="48" t="s">
        <v>53</v>
      </c>
      <c r="J905" s="23" t="s">
        <v>889</v>
      </c>
      <c r="K905" s="86" t="s">
        <v>53</v>
      </c>
      <c r="L905" s="54"/>
      <c r="M905" s="122">
        <v>45267</v>
      </c>
      <c r="N905" s="122">
        <v>45269</v>
      </c>
      <c r="O905" s="48"/>
      <c r="P905" s="48"/>
      <c r="Q905" s="48"/>
      <c r="R905" s="48"/>
      <c r="S905" s="55">
        <f t="shared" si="60"/>
        <v>0</v>
      </c>
      <c r="T905" s="111">
        <v>2</v>
      </c>
      <c r="U905" s="112">
        <v>150.66999999999999</v>
      </c>
      <c r="V905" s="58">
        <v>1</v>
      </c>
      <c r="W905" s="42">
        <v>62.1</v>
      </c>
      <c r="X905" s="60">
        <f t="shared" si="58"/>
        <v>3</v>
      </c>
      <c r="Y905" s="61">
        <f t="shared" si="59"/>
        <v>363.44</v>
      </c>
      <c r="Z905" s="55">
        <f t="shared" si="61"/>
        <v>363.44</v>
      </c>
      <c r="AA905" s="92"/>
    </row>
    <row r="906" spans="1:27" s="67" customFormat="1" ht="15.75" customHeight="1" x14ac:dyDescent="0.2">
      <c r="A906" s="53" t="s">
        <v>150</v>
      </c>
      <c r="B906" s="53" t="s">
        <v>150</v>
      </c>
      <c r="C906" s="81" t="s">
        <v>45</v>
      </c>
      <c r="D906" s="82">
        <v>7658</v>
      </c>
      <c r="E906" s="81" t="s">
        <v>4</v>
      </c>
      <c r="F906" s="110"/>
      <c r="G906" s="47"/>
      <c r="H906" s="48" t="s">
        <v>54</v>
      </c>
      <c r="I906" s="48" t="s">
        <v>53</v>
      </c>
      <c r="J906" s="23" t="s">
        <v>890</v>
      </c>
      <c r="K906" s="86" t="s">
        <v>53</v>
      </c>
      <c r="L906" s="54"/>
      <c r="M906" s="122">
        <v>45264</v>
      </c>
      <c r="N906" s="122">
        <v>45266</v>
      </c>
      <c r="O906" s="48"/>
      <c r="P906" s="48"/>
      <c r="Q906" s="48"/>
      <c r="R906" s="48"/>
      <c r="S906" s="55">
        <f t="shared" si="60"/>
        <v>0</v>
      </c>
      <c r="T906" s="111">
        <v>2</v>
      </c>
      <c r="U906" s="112">
        <v>150.66999999999999</v>
      </c>
      <c r="V906" s="58">
        <v>1</v>
      </c>
      <c r="W906" s="42">
        <v>62.1</v>
      </c>
      <c r="X906" s="60">
        <f t="shared" si="58"/>
        <v>3</v>
      </c>
      <c r="Y906" s="61">
        <f t="shared" si="59"/>
        <v>363.44</v>
      </c>
      <c r="Z906" s="55">
        <f t="shared" si="61"/>
        <v>363.44</v>
      </c>
      <c r="AA906" s="92"/>
    </row>
    <row r="907" spans="1:27" s="67" customFormat="1" ht="15.75" customHeight="1" x14ac:dyDescent="0.2">
      <c r="A907" s="53" t="s">
        <v>150</v>
      </c>
      <c r="B907" s="53" t="s">
        <v>150</v>
      </c>
      <c r="C907" s="81" t="s">
        <v>195</v>
      </c>
      <c r="D907" s="82">
        <v>9013</v>
      </c>
      <c r="E907" s="81" t="s">
        <v>2</v>
      </c>
      <c r="F907" s="110"/>
      <c r="G907" s="47"/>
      <c r="H907" s="48" t="s">
        <v>54</v>
      </c>
      <c r="I907" s="48" t="s">
        <v>53</v>
      </c>
      <c r="J907" s="23" t="s">
        <v>891</v>
      </c>
      <c r="K907" s="86" t="s">
        <v>53</v>
      </c>
      <c r="L907" s="54"/>
      <c r="M907" s="122">
        <v>45156</v>
      </c>
      <c r="N907" s="122">
        <v>45156</v>
      </c>
      <c r="O907" s="48"/>
      <c r="P907" s="48"/>
      <c r="Q907" s="48"/>
      <c r="R907" s="48"/>
      <c r="S907" s="55">
        <f t="shared" si="60"/>
        <v>0</v>
      </c>
      <c r="T907" s="111">
        <v>1</v>
      </c>
      <c r="U907" s="112">
        <v>366.76</v>
      </c>
      <c r="V907" s="58">
        <v>0</v>
      </c>
      <c r="W907" s="42">
        <v>0</v>
      </c>
      <c r="X907" s="60">
        <f t="shared" si="58"/>
        <v>1</v>
      </c>
      <c r="Y907" s="61">
        <f t="shared" si="59"/>
        <v>366.76</v>
      </c>
      <c r="Z907" s="55">
        <f t="shared" si="61"/>
        <v>366.76</v>
      </c>
      <c r="AA907" s="92"/>
    </row>
    <row r="908" spans="1:27" s="67" customFormat="1" ht="15.75" customHeight="1" x14ac:dyDescent="0.2">
      <c r="A908" s="53" t="s">
        <v>150</v>
      </c>
      <c r="B908" s="53" t="s">
        <v>150</v>
      </c>
      <c r="C908" s="81" t="s">
        <v>213</v>
      </c>
      <c r="D908" s="82">
        <v>10145</v>
      </c>
      <c r="E908" s="81" t="s">
        <v>2</v>
      </c>
      <c r="F908" s="110"/>
      <c r="G908" s="47"/>
      <c r="H908" s="48" t="s">
        <v>54</v>
      </c>
      <c r="I908" s="48" t="s">
        <v>53</v>
      </c>
      <c r="J908" s="23" t="s">
        <v>417</v>
      </c>
      <c r="K908" s="86" t="s">
        <v>53</v>
      </c>
      <c r="L908" s="54"/>
      <c r="M908" s="122">
        <v>45281</v>
      </c>
      <c r="N908" s="122">
        <v>45282</v>
      </c>
      <c r="O908" s="48"/>
      <c r="P908" s="48"/>
      <c r="Q908" s="48"/>
      <c r="R908" s="48"/>
      <c r="S908" s="55">
        <f t="shared" si="60"/>
        <v>0</v>
      </c>
      <c r="T908" s="111">
        <v>1</v>
      </c>
      <c r="U908" s="112">
        <v>366.76</v>
      </c>
      <c r="V908" s="58">
        <v>0</v>
      </c>
      <c r="W908" s="42">
        <v>0</v>
      </c>
      <c r="X908" s="60">
        <f t="shared" si="58"/>
        <v>1</v>
      </c>
      <c r="Y908" s="61">
        <f t="shared" si="59"/>
        <v>366.76</v>
      </c>
      <c r="Z908" s="55">
        <f t="shared" si="61"/>
        <v>366.76</v>
      </c>
      <c r="AA908" s="92"/>
    </row>
    <row r="909" spans="1:27" s="67" customFormat="1" ht="15.75" customHeight="1" x14ac:dyDescent="0.2">
      <c r="A909" s="53" t="s">
        <v>150</v>
      </c>
      <c r="B909" s="53" t="s">
        <v>150</v>
      </c>
      <c r="C909" s="81" t="s">
        <v>233</v>
      </c>
      <c r="D909" s="82">
        <v>7336</v>
      </c>
      <c r="E909" s="81" t="s">
        <v>4</v>
      </c>
      <c r="F909" s="110"/>
      <c r="G909" s="47"/>
      <c r="H909" s="48" t="s">
        <v>54</v>
      </c>
      <c r="I909" s="48" t="s">
        <v>53</v>
      </c>
      <c r="J909" s="23" t="s">
        <v>892</v>
      </c>
      <c r="K909" s="86" t="s">
        <v>53</v>
      </c>
      <c r="L909" s="54"/>
      <c r="M909" s="122">
        <v>45301</v>
      </c>
      <c r="N909" s="122">
        <v>45303</v>
      </c>
      <c r="O909" s="48"/>
      <c r="P909" s="48"/>
      <c r="Q909" s="48"/>
      <c r="R909" s="48"/>
      <c r="S909" s="55">
        <f t="shared" si="60"/>
        <v>0</v>
      </c>
      <c r="T909" s="111">
        <v>2</v>
      </c>
      <c r="U909" s="112">
        <v>156.44</v>
      </c>
      <c r="V909" s="58">
        <v>1</v>
      </c>
      <c r="W909" s="42">
        <v>64.48</v>
      </c>
      <c r="X909" s="60">
        <f t="shared" si="58"/>
        <v>3</v>
      </c>
      <c r="Y909" s="61">
        <f t="shared" si="59"/>
        <v>377.36</v>
      </c>
      <c r="Z909" s="55">
        <f t="shared" si="61"/>
        <v>377.36</v>
      </c>
      <c r="AA909" s="92"/>
    </row>
    <row r="910" spans="1:27" s="67" customFormat="1" ht="15.75" customHeight="1" x14ac:dyDescent="0.2">
      <c r="A910" s="53" t="s">
        <v>150</v>
      </c>
      <c r="B910" s="53" t="s">
        <v>150</v>
      </c>
      <c r="C910" s="81" t="s">
        <v>161</v>
      </c>
      <c r="D910" s="82">
        <v>7775</v>
      </c>
      <c r="E910" s="81" t="s">
        <v>4</v>
      </c>
      <c r="F910" s="110"/>
      <c r="G910" s="47"/>
      <c r="H910" s="48" t="s">
        <v>54</v>
      </c>
      <c r="I910" s="48" t="s">
        <v>53</v>
      </c>
      <c r="J910" s="23" t="s">
        <v>893</v>
      </c>
      <c r="K910" s="86" t="s">
        <v>53</v>
      </c>
      <c r="L910" s="54"/>
      <c r="M910" s="122">
        <v>45294</v>
      </c>
      <c r="N910" s="122">
        <v>45296</v>
      </c>
      <c r="O910" s="48"/>
      <c r="P910" s="48"/>
      <c r="Q910" s="48"/>
      <c r="R910" s="48"/>
      <c r="S910" s="55">
        <f t="shared" si="60"/>
        <v>0</v>
      </c>
      <c r="T910" s="111">
        <v>2</v>
      </c>
      <c r="U910" s="112">
        <v>156.44</v>
      </c>
      <c r="V910" s="58">
        <v>1</v>
      </c>
      <c r="W910" s="42">
        <v>64.48</v>
      </c>
      <c r="X910" s="60">
        <f t="shared" si="58"/>
        <v>3</v>
      </c>
      <c r="Y910" s="61">
        <f t="shared" si="59"/>
        <v>377.36</v>
      </c>
      <c r="Z910" s="55">
        <f t="shared" si="61"/>
        <v>377.36</v>
      </c>
      <c r="AA910" s="92"/>
    </row>
    <row r="911" spans="1:27" s="67" customFormat="1" ht="15.75" customHeight="1" x14ac:dyDescent="0.2">
      <c r="A911" s="53" t="s">
        <v>150</v>
      </c>
      <c r="B911" s="53" t="s">
        <v>150</v>
      </c>
      <c r="C911" s="81" t="s">
        <v>161</v>
      </c>
      <c r="D911" s="82">
        <v>7775</v>
      </c>
      <c r="E911" s="81" t="s">
        <v>4</v>
      </c>
      <c r="F911" s="110"/>
      <c r="G911" s="47"/>
      <c r="H911" s="48" t="s">
        <v>54</v>
      </c>
      <c r="I911" s="48" t="s">
        <v>53</v>
      </c>
      <c r="J911" s="23" t="s">
        <v>894</v>
      </c>
      <c r="K911" s="86" t="s">
        <v>53</v>
      </c>
      <c r="L911" s="54"/>
      <c r="M911" s="122">
        <v>45308</v>
      </c>
      <c r="N911" s="122">
        <v>45310</v>
      </c>
      <c r="O911" s="48"/>
      <c r="P911" s="48"/>
      <c r="Q911" s="48"/>
      <c r="R911" s="48"/>
      <c r="S911" s="55">
        <f t="shared" si="60"/>
        <v>0</v>
      </c>
      <c r="T911" s="111">
        <v>2</v>
      </c>
      <c r="U911" s="112">
        <v>156.44</v>
      </c>
      <c r="V911" s="58">
        <v>1</v>
      </c>
      <c r="W911" s="42">
        <v>64.48</v>
      </c>
      <c r="X911" s="60">
        <f t="shared" si="58"/>
        <v>3</v>
      </c>
      <c r="Y911" s="61">
        <f t="shared" si="59"/>
        <v>377.36</v>
      </c>
      <c r="Z911" s="55">
        <f t="shared" si="61"/>
        <v>377.36</v>
      </c>
      <c r="AA911" s="92"/>
    </row>
    <row r="912" spans="1:27" s="67" customFormat="1" ht="15.75" customHeight="1" x14ac:dyDescent="0.2">
      <c r="A912" s="53" t="s">
        <v>150</v>
      </c>
      <c r="B912" s="53" t="s">
        <v>150</v>
      </c>
      <c r="C912" s="81" t="s">
        <v>60</v>
      </c>
      <c r="D912" s="82">
        <v>9360</v>
      </c>
      <c r="E912" s="81" t="s">
        <v>3</v>
      </c>
      <c r="F912" s="110"/>
      <c r="G912" s="47"/>
      <c r="H912" s="48" t="s">
        <v>54</v>
      </c>
      <c r="I912" s="48" t="s">
        <v>53</v>
      </c>
      <c r="J912" s="23" t="s">
        <v>895</v>
      </c>
      <c r="K912" s="86" t="s">
        <v>53</v>
      </c>
      <c r="L912" s="54"/>
      <c r="M912" s="122">
        <v>45307</v>
      </c>
      <c r="N912" s="122">
        <v>45309</v>
      </c>
      <c r="O912" s="48"/>
      <c r="P912" s="48"/>
      <c r="Q912" s="48"/>
      <c r="R912" s="48"/>
      <c r="S912" s="55">
        <f t="shared" si="60"/>
        <v>0</v>
      </c>
      <c r="T912" s="111">
        <v>2</v>
      </c>
      <c r="U912" s="112">
        <v>156.44</v>
      </c>
      <c r="V912" s="58">
        <v>1</v>
      </c>
      <c r="W912" s="42">
        <v>64.48</v>
      </c>
      <c r="X912" s="60">
        <f t="shared" si="58"/>
        <v>3</v>
      </c>
      <c r="Y912" s="61">
        <f t="shared" si="59"/>
        <v>377.36</v>
      </c>
      <c r="Z912" s="55">
        <f t="shared" si="61"/>
        <v>377.36</v>
      </c>
      <c r="AA912" s="92"/>
    </row>
    <row r="913" spans="1:27" s="67" customFormat="1" ht="15.75" customHeight="1" x14ac:dyDescent="0.2">
      <c r="A913" s="53" t="s">
        <v>150</v>
      </c>
      <c r="B913" s="53" t="s">
        <v>150</v>
      </c>
      <c r="C913" s="81" t="s">
        <v>161</v>
      </c>
      <c r="D913" s="82">
        <v>7775</v>
      </c>
      <c r="E913" s="81" t="s">
        <v>4</v>
      </c>
      <c r="F913" s="110"/>
      <c r="G913" s="47"/>
      <c r="H913" s="48" t="s">
        <v>54</v>
      </c>
      <c r="I913" s="48" t="s">
        <v>53</v>
      </c>
      <c r="J913" s="23" t="s">
        <v>896</v>
      </c>
      <c r="K913" s="86" t="s">
        <v>53</v>
      </c>
      <c r="L913" s="54"/>
      <c r="M913" s="122">
        <v>45299</v>
      </c>
      <c r="N913" s="122">
        <v>45301</v>
      </c>
      <c r="O913" s="48"/>
      <c r="P913" s="48"/>
      <c r="Q913" s="48"/>
      <c r="R913" s="48"/>
      <c r="S913" s="55">
        <f t="shared" si="60"/>
        <v>0</v>
      </c>
      <c r="T913" s="111">
        <v>2</v>
      </c>
      <c r="U913" s="112">
        <v>156.44</v>
      </c>
      <c r="V913" s="58">
        <v>1</v>
      </c>
      <c r="W913" s="42">
        <v>64.48</v>
      </c>
      <c r="X913" s="60">
        <f t="shared" si="58"/>
        <v>3</v>
      </c>
      <c r="Y913" s="61">
        <f t="shared" si="59"/>
        <v>377.36</v>
      </c>
      <c r="Z913" s="55">
        <f t="shared" si="61"/>
        <v>377.36</v>
      </c>
      <c r="AA913" s="92"/>
    </row>
    <row r="914" spans="1:27" s="67" customFormat="1" ht="15.75" customHeight="1" x14ac:dyDescent="0.2">
      <c r="A914" s="53" t="s">
        <v>150</v>
      </c>
      <c r="B914" s="53" t="s">
        <v>150</v>
      </c>
      <c r="C914" s="81" t="s">
        <v>233</v>
      </c>
      <c r="D914" s="82">
        <v>7336</v>
      </c>
      <c r="E914" s="81" t="s">
        <v>4</v>
      </c>
      <c r="F914" s="110"/>
      <c r="G914" s="47"/>
      <c r="H914" s="48" t="s">
        <v>54</v>
      </c>
      <c r="I914" s="48" t="s">
        <v>53</v>
      </c>
      <c r="J914" s="23" t="s">
        <v>182</v>
      </c>
      <c r="K914" s="86" t="s">
        <v>53</v>
      </c>
      <c r="L914" s="54"/>
      <c r="M914" s="122">
        <v>45307</v>
      </c>
      <c r="N914" s="122">
        <v>45309</v>
      </c>
      <c r="O914" s="48"/>
      <c r="P914" s="48"/>
      <c r="Q914" s="48"/>
      <c r="R914" s="48"/>
      <c r="S914" s="55">
        <f t="shared" si="60"/>
        <v>0</v>
      </c>
      <c r="T914" s="111">
        <v>2</v>
      </c>
      <c r="U914" s="112">
        <v>156.44</v>
      </c>
      <c r="V914" s="58">
        <v>1</v>
      </c>
      <c r="W914" s="42">
        <v>64.48</v>
      </c>
      <c r="X914" s="60">
        <f t="shared" si="58"/>
        <v>3</v>
      </c>
      <c r="Y914" s="61">
        <f t="shared" si="59"/>
        <v>377.36</v>
      </c>
      <c r="Z914" s="55">
        <f t="shared" si="61"/>
        <v>377.36</v>
      </c>
      <c r="AA914" s="92"/>
    </row>
    <row r="915" spans="1:27" s="67" customFormat="1" ht="15.75" customHeight="1" x14ac:dyDescent="0.2">
      <c r="A915" s="53" t="s">
        <v>150</v>
      </c>
      <c r="B915" s="53" t="s">
        <v>150</v>
      </c>
      <c r="C915" s="81" t="s">
        <v>230</v>
      </c>
      <c r="D915" s="82">
        <v>8192</v>
      </c>
      <c r="E915" s="81" t="s">
        <v>0</v>
      </c>
      <c r="F915" s="110"/>
      <c r="G915" s="47"/>
      <c r="H915" s="48" t="s">
        <v>54</v>
      </c>
      <c r="I915" s="48" t="s">
        <v>53</v>
      </c>
      <c r="J915" s="23" t="s">
        <v>897</v>
      </c>
      <c r="K915" s="86" t="s">
        <v>53</v>
      </c>
      <c r="L915" s="54"/>
      <c r="M915" s="122">
        <v>45280</v>
      </c>
      <c r="N915" s="122">
        <v>45282</v>
      </c>
      <c r="O915" s="48"/>
      <c r="P915" s="48"/>
      <c r="Q915" s="48"/>
      <c r="R915" s="48"/>
      <c r="S915" s="55">
        <f t="shared" si="60"/>
        <v>0</v>
      </c>
      <c r="T915" s="111">
        <v>2</v>
      </c>
      <c r="U915" s="112">
        <v>172.84</v>
      </c>
      <c r="V915" s="58">
        <v>1</v>
      </c>
      <c r="W915" s="42">
        <v>62.1</v>
      </c>
      <c r="X915" s="60">
        <f t="shared" si="58"/>
        <v>3</v>
      </c>
      <c r="Y915" s="61">
        <f t="shared" si="59"/>
        <v>407.78000000000003</v>
      </c>
      <c r="Z915" s="55">
        <f t="shared" si="61"/>
        <v>407.78000000000003</v>
      </c>
      <c r="AA915" s="92"/>
    </row>
    <row r="916" spans="1:27" s="67" customFormat="1" ht="15.75" customHeight="1" x14ac:dyDescent="0.2">
      <c r="A916" s="53" t="s">
        <v>150</v>
      </c>
      <c r="B916" s="53" t="s">
        <v>150</v>
      </c>
      <c r="C916" s="81" t="s">
        <v>46</v>
      </c>
      <c r="D916" s="82">
        <v>11216</v>
      </c>
      <c r="E916" s="81" t="s">
        <v>2</v>
      </c>
      <c r="F916" s="110"/>
      <c r="G916" s="47"/>
      <c r="H916" s="48" t="s">
        <v>54</v>
      </c>
      <c r="I916" s="48" t="s">
        <v>53</v>
      </c>
      <c r="J916" s="23" t="s">
        <v>898</v>
      </c>
      <c r="K916" s="86" t="s">
        <v>53</v>
      </c>
      <c r="L916" s="54"/>
      <c r="M916" s="122">
        <v>45286</v>
      </c>
      <c r="N916" s="122">
        <v>45288</v>
      </c>
      <c r="O916" s="48"/>
      <c r="P916" s="48"/>
      <c r="Q916" s="48"/>
      <c r="R916" s="48"/>
      <c r="S916" s="55">
        <f t="shared" si="60"/>
        <v>0</v>
      </c>
      <c r="T916" s="111">
        <v>2</v>
      </c>
      <c r="U916" s="112">
        <v>172.84</v>
      </c>
      <c r="V916" s="58">
        <v>1</v>
      </c>
      <c r="W916" s="42">
        <v>62.1</v>
      </c>
      <c r="X916" s="60">
        <f t="shared" si="58"/>
        <v>3</v>
      </c>
      <c r="Y916" s="61">
        <f t="shared" si="59"/>
        <v>407.78000000000003</v>
      </c>
      <c r="Z916" s="55">
        <f t="shared" si="61"/>
        <v>407.78000000000003</v>
      </c>
      <c r="AA916" s="92"/>
    </row>
    <row r="917" spans="1:27" s="67" customFormat="1" ht="15.75" customHeight="1" x14ac:dyDescent="0.2">
      <c r="A917" s="53" t="s">
        <v>150</v>
      </c>
      <c r="B917" s="53" t="s">
        <v>150</v>
      </c>
      <c r="C917" s="81" t="s">
        <v>421</v>
      </c>
      <c r="D917" s="82">
        <v>9246</v>
      </c>
      <c r="E917" s="81" t="s">
        <v>2</v>
      </c>
      <c r="F917" s="110"/>
      <c r="G917" s="47"/>
      <c r="H917" s="48" t="s">
        <v>54</v>
      </c>
      <c r="I917" s="48" t="s">
        <v>53</v>
      </c>
      <c r="J917" s="23" t="s">
        <v>899</v>
      </c>
      <c r="K917" s="86" t="s">
        <v>53</v>
      </c>
      <c r="L917" s="54"/>
      <c r="M917" s="122">
        <v>45272</v>
      </c>
      <c r="N917" s="122">
        <v>45274</v>
      </c>
      <c r="O917" s="48"/>
      <c r="P917" s="48"/>
      <c r="Q917" s="48"/>
      <c r="R917" s="48"/>
      <c r="S917" s="55">
        <f t="shared" si="60"/>
        <v>0</v>
      </c>
      <c r="T917" s="111">
        <v>2</v>
      </c>
      <c r="U917" s="112">
        <v>172.84</v>
      </c>
      <c r="V917" s="58">
        <v>1</v>
      </c>
      <c r="W917" s="42">
        <v>62.1</v>
      </c>
      <c r="X917" s="60">
        <f t="shared" si="58"/>
        <v>3</v>
      </c>
      <c r="Y917" s="61">
        <f t="shared" si="59"/>
        <v>407.78000000000003</v>
      </c>
      <c r="Z917" s="55">
        <f t="shared" si="61"/>
        <v>407.78000000000003</v>
      </c>
      <c r="AA917" s="92"/>
    </row>
    <row r="918" spans="1:27" s="67" customFormat="1" ht="15.75" customHeight="1" x14ac:dyDescent="0.2">
      <c r="A918" s="53" t="s">
        <v>150</v>
      </c>
      <c r="B918" s="53" t="s">
        <v>150</v>
      </c>
      <c r="C918" s="81" t="s">
        <v>195</v>
      </c>
      <c r="D918" s="82">
        <v>9013</v>
      </c>
      <c r="E918" s="81" t="s">
        <v>2</v>
      </c>
      <c r="F918" s="110"/>
      <c r="G918" s="47"/>
      <c r="H918" s="48" t="s">
        <v>54</v>
      </c>
      <c r="I918" s="48" t="s">
        <v>53</v>
      </c>
      <c r="J918" s="23" t="s">
        <v>900</v>
      </c>
      <c r="K918" s="86" t="s">
        <v>53</v>
      </c>
      <c r="L918" s="54"/>
      <c r="M918" s="122">
        <v>45188</v>
      </c>
      <c r="N918" s="122">
        <v>45190</v>
      </c>
      <c r="O918" s="48"/>
      <c r="P918" s="48"/>
      <c r="Q918" s="48"/>
      <c r="R918" s="48"/>
      <c r="S918" s="55">
        <f t="shared" si="60"/>
        <v>0</v>
      </c>
      <c r="T918" s="111">
        <v>2</v>
      </c>
      <c r="U918" s="112">
        <v>172.84</v>
      </c>
      <c r="V918" s="58">
        <v>1</v>
      </c>
      <c r="W918" s="42">
        <v>62.1</v>
      </c>
      <c r="X918" s="60">
        <f t="shared" si="58"/>
        <v>3</v>
      </c>
      <c r="Y918" s="61">
        <f t="shared" si="59"/>
        <v>407.78000000000003</v>
      </c>
      <c r="Z918" s="55">
        <f t="shared" si="61"/>
        <v>407.78000000000003</v>
      </c>
      <c r="AA918" s="92"/>
    </row>
    <row r="919" spans="1:27" s="67" customFormat="1" ht="15.75" customHeight="1" x14ac:dyDescent="0.2">
      <c r="A919" s="53" t="s">
        <v>150</v>
      </c>
      <c r="B919" s="53" t="s">
        <v>150</v>
      </c>
      <c r="C919" s="81" t="s">
        <v>500</v>
      </c>
      <c r="D919" s="82">
        <v>6198</v>
      </c>
      <c r="E919" s="81" t="s">
        <v>2</v>
      </c>
      <c r="F919" s="110"/>
      <c r="G919" s="47"/>
      <c r="H919" s="48" t="s">
        <v>54</v>
      </c>
      <c r="I919" s="48" t="s">
        <v>53</v>
      </c>
      <c r="J919" s="23" t="s">
        <v>712</v>
      </c>
      <c r="K919" s="86" t="s">
        <v>53</v>
      </c>
      <c r="L919" s="54"/>
      <c r="M919" s="122">
        <v>45288</v>
      </c>
      <c r="N919" s="122">
        <v>45290</v>
      </c>
      <c r="O919" s="48"/>
      <c r="P919" s="48"/>
      <c r="Q919" s="48"/>
      <c r="R919" s="48"/>
      <c r="S919" s="55">
        <f t="shared" si="60"/>
        <v>0</v>
      </c>
      <c r="T919" s="111">
        <v>2</v>
      </c>
      <c r="U919" s="112">
        <v>172.84</v>
      </c>
      <c r="V919" s="58">
        <v>1</v>
      </c>
      <c r="W919" s="42">
        <v>62.1</v>
      </c>
      <c r="X919" s="60">
        <f t="shared" si="58"/>
        <v>3</v>
      </c>
      <c r="Y919" s="61">
        <f t="shared" si="59"/>
        <v>407.78000000000003</v>
      </c>
      <c r="Z919" s="55">
        <f t="shared" si="61"/>
        <v>407.78000000000003</v>
      </c>
      <c r="AA919" s="92"/>
    </row>
    <row r="920" spans="1:27" s="67" customFormat="1" ht="15.75" customHeight="1" x14ac:dyDescent="0.2">
      <c r="A920" s="53" t="s">
        <v>150</v>
      </c>
      <c r="B920" s="53" t="s">
        <v>150</v>
      </c>
      <c r="C920" s="81" t="s">
        <v>192</v>
      </c>
      <c r="D920" s="82">
        <v>9078</v>
      </c>
      <c r="E920" s="81" t="s">
        <v>0</v>
      </c>
      <c r="F920" s="110"/>
      <c r="G920" s="47"/>
      <c r="H920" s="48" t="s">
        <v>54</v>
      </c>
      <c r="I920" s="48" t="s">
        <v>53</v>
      </c>
      <c r="J920" s="23" t="s">
        <v>256</v>
      </c>
      <c r="K920" s="86" t="s">
        <v>53</v>
      </c>
      <c r="L920" s="54"/>
      <c r="M920" s="122">
        <v>45258</v>
      </c>
      <c r="N920" s="122">
        <v>45260</v>
      </c>
      <c r="O920" s="48"/>
      <c r="P920" s="48"/>
      <c r="Q920" s="48"/>
      <c r="R920" s="48"/>
      <c r="S920" s="55">
        <f t="shared" si="60"/>
        <v>0</v>
      </c>
      <c r="T920" s="111">
        <v>2</v>
      </c>
      <c r="U920" s="112">
        <v>172.84</v>
      </c>
      <c r="V920" s="58">
        <v>1</v>
      </c>
      <c r="W920" s="42">
        <v>62.1</v>
      </c>
      <c r="X920" s="60">
        <f t="shared" si="58"/>
        <v>3</v>
      </c>
      <c r="Y920" s="61">
        <f t="shared" si="59"/>
        <v>407.78000000000003</v>
      </c>
      <c r="Z920" s="55">
        <f t="shared" si="61"/>
        <v>407.78000000000003</v>
      </c>
      <c r="AA920" s="92"/>
    </row>
    <row r="921" spans="1:27" s="67" customFormat="1" ht="15.75" customHeight="1" x14ac:dyDescent="0.2">
      <c r="A921" s="53" t="s">
        <v>150</v>
      </c>
      <c r="B921" s="53" t="s">
        <v>150</v>
      </c>
      <c r="C921" s="81" t="s">
        <v>32</v>
      </c>
      <c r="D921" s="82">
        <v>9578</v>
      </c>
      <c r="E921" s="81" t="s">
        <v>2</v>
      </c>
      <c r="F921" s="110"/>
      <c r="G921" s="47"/>
      <c r="H921" s="48" t="s">
        <v>54</v>
      </c>
      <c r="I921" s="48" t="s">
        <v>53</v>
      </c>
      <c r="J921" s="23" t="s">
        <v>901</v>
      </c>
      <c r="K921" s="86" t="s">
        <v>53</v>
      </c>
      <c r="L921" s="54"/>
      <c r="M921" s="122">
        <v>45279</v>
      </c>
      <c r="N921" s="122">
        <v>45281</v>
      </c>
      <c r="O921" s="48"/>
      <c r="P921" s="48"/>
      <c r="Q921" s="48"/>
      <c r="R921" s="48"/>
      <c r="S921" s="55">
        <f t="shared" si="60"/>
        <v>0</v>
      </c>
      <c r="T921" s="111">
        <v>2</v>
      </c>
      <c r="U921" s="112">
        <v>172.84</v>
      </c>
      <c r="V921" s="58">
        <v>1</v>
      </c>
      <c r="W921" s="42">
        <v>62.1</v>
      </c>
      <c r="X921" s="60">
        <f t="shared" si="58"/>
        <v>3</v>
      </c>
      <c r="Y921" s="61">
        <f t="shared" si="59"/>
        <v>407.78000000000003</v>
      </c>
      <c r="Z921" s="55">
        <f t="shared" si="61"/>
        <v>407.78000000000003</v>
      </c>
      <c r="AA921" s="92"/>
    </row>
    <row r="922" spans="1:27" s="67" customFormat="1" ht="15.75" customHeight="1" x14ac:dyDescent="0.2">
      <c r="A922" s="53" t="s">
        <v>150</v>
      </c>
      <c r="B922" s="53" t="s">
        <v>150</v>
      </c>
      <c r="C922" s="81" t="s">
        <v>292</v>
      </c>
      <c r="D922" s="82">
        <v>9531</v>
      </c>
      <c r="E922" s="81" t="s">
        <v>2</v>
      </c>
      <c r="F922" s="110"/>
      <c r="G922" s="47"/>
      <c r="H922" s="48" t="s">
        <v>54</v>
      </c>
      <c r="I922" s="48" t="s">
        <v>53</v>
      </c>
      <c r="J922" s="23" t="s">
        <v>902</v>
      </c>
      <c r="K922" s="86" t="s">
        <v>53</v>
      </c>
      <c r="L922" s="54"/>
      <c r="M922" s="122">
        <v>45274</v>
      </c>
      <c r="N922" s="122">
        <v>45276</v>
      </c>
      <c r="O922" s="48"/>
      <c r="P922" s="48"/>
      <c r="Q922" s="48"/>
      <c r="R922" s="48"/>
      <c r="S922" s="55">
        <f t="shared" si="60"/>
        <v>0</v>
      </c>
      <c r="T922" s="111">
        <v>2</v>
      </c>
      <c r="U922" s="112">
        <v>172.84</v>
      </c>
      <c r="V922" s="58">
        <v>1</v>
      </c>
      <c r="W922" s="42">
        <v>62.1</v>
      </c>
      <c r="X922" s="60">
        <f t="shared" si="58"/>
        <v>3</v>
      </c>
      <c r="Y922" s="61">
        <f t="shared" si="59"/>
        <v>407.78000000000003</v>
      </c>
      <c r="Z922" s="55">
        <f t="shared" si="61"/>
        <v>407.78000000000003</v>
      </c>
      <c r="AA922" s="92"/>
    </row>
    <row r="923" spans="1:27" s="67" customFormat="1" ht="15.75" customHeight="1" x14ac:dyDescent="0.2">
      <c r="A923" s="53" t="s">
        <v>150</v>
      </c>
      <c r="B923" s="53" t="s">
        <v>150</v>
      </c>
      <c r="C923" s="81" t="s">
        <v>189</v>
      </c>
      <c r="D923" s="82">
        <v>10926</v>
      </c>
      <c r="E923" s="81" t="s">
        <v>0</v>
      </c>
      <c r="F923" s="110"/>
      <c r="G923" s="47"/>
      <c r="H923" s="48" t="s">
        <v>54</v>
      </c>
      <c r="I923" s="48" t="s">
        <v>53</v>
      </c>
      <c r="J923" s="23" t="s">
        <v>415</v>
      </c>
      <c r="K923" s="86" t="s">
        <v>53</v>
      </c>
      <c r="L923" s="54"/>
      <c r="M923" s="122">
        <v>45250</v>
      </c>
      <c r="N923" s="122">
        <v>45252</v>
      </c>
      <c r="O923" s="48"/>
      <c r="P923" s="48"/>
      <c r="Q923" s="48"/>
      <c r="R923" s="48"/>
      <c r="S923" s="55">
        <f t="shared" si="60"/>
        <v>0</v>
      </c>
      <c r="T923" s="111">
        <v>2</v>
      </c>
      <c r="U923" s="112">
        <v>172.84</v>
      </c>
      <c r="V923" s="58">
        <v>1</v>
      </c>
      <c r="W923" s="42">
        <v>62.1</v>
      </c>
      <c r="X923" s="60">
        <f t="shared" si="58"/>
        <v>3</v>
      </c>
      <c r="Y923" s="61">
        <f t="shared" si="59"/>
        <v>407.78000000000003</v>
      </c>
      <c r="Z923" s="55">
        <f t="shared" si="61"/>
        <v>407.78000000000003</v>
      </c>
      <c r="AA923" s="92"/>
    </row>
    <row r="924" spans="1:27" s="67" customFormat="1" ht="15.75" customHeight="1" x14ac:dyDescent="0.2">
      <c r="A924" s="53" t="s">
        <v>150</v>
      </c>
      <c r="B924" s="53" t="s">
        <v>150</v>
      </c>
      <c r="C924" s="81" t="s">
        <v>16</v>
      </c>
      <c r="D924" s="82">
        <v>10535</v>
      </c>
      <c r="E924" s="81" t="s">
        <v>2</v>
      </c>
      <c r="F924" s="110"/>
      <c r="G924" s="47"/>
      <c r="H924" s="48" t="s">
        <v>54</v>
      </c>
      <c r="I924" s="48" t="s">
        <v>53</v>
      </c>
      <c r="J924" s="23" t="s">
        <v>830</v>
      </c>
      <c r="K924" s="86" t="s">
        <v>53</v>
      </c>
      <c r="L924" s="54"/>
      <c r="M924" s="122">
        <v>45288</v>
      </c>
      <c r="N924" s="122">
        <v>45290</v>
      </c>
      <c r="O924" s="48"/>
      <c r="P924" s="48"/>
      <c r="Q924" s="48"/>
      <c r="R924" s="48"/>
      <c r="S924" s="55">
        <f t="shared" si="60"/>
        <v>0</v>
      </c>
      <c r="T924" s="111">
        <v>2</v>
      </c>
      <c r="U924" s="112">
        <v>172.84</v>
      </c>
      <c r="V924" s="58">
        <v>1</v>
      </c>
      <c r="W924" s="42">
        <v>62.1</v>
      </c>
      <c r="X924" s="60">
        <f t="shared" si="58"/>
        <v>3</v>
      </c>
      <c r="Y924" s="61">
        <f t="shared" si="59"/>
        <v>407.78000000000003</v>
      </c>
      <c r="Z924" s="55">
        <f t="shared" si="61"/>
        <v>407.78000000000003</v>
      </c>
      <c r="AA924" s="92"/>
    </row>
    <row r="925" spans="1:27" s="67" customFormat="1" ht="15.75" customHeight="1" x14ac:dyDescent="0.2">
      <c r="A925" s="53" t="s">
        <v>150</v>
      </c>
      <c r="B925" s="53" t="s">
        <v>150</v>
      </c>
      <c r="C925" s="81" t="s">
        <v>41</v>
      </c>
      <c r="D925" s="82">
        <v>10302</v>
      </c>
      <c r="E925" s="81" t="s">
        <v>2</v>
      </c>
      <c r="F925" s="110"/>
      <c r="G925" s="47"/>
      <c r="H925" s="48" t="s">
        <v>54</v>
      </c>
      <c r="I925" s="48" t="s">
        <v>53</v>
      </c>
      <c r="J925" s="23" t="s">
        <v>903</v>
      </c>
      <c r="K925" s="86" t="s">
        <v>53</v>
      </c>
      <c r="L925" s="54"/>
      <c r="M925" s="122">
        <v>45279</v>
      </c>
      <c r="N925" s="122">
        <v>45281</v>
      </c>
      <c r="O925" s="48"/>
      <c r="P925" s="48"/>
      <c r="Q925" s="48"/>
      <c r="R925" s="48"/>
      <c r="S925" s="55">
        <f t="shared" si="60"/>
        <v>0</v>
      </c>
      <c r="T925" s="111">
        <v>2</v>
      </c>
      <c r="U925" s="112">
        <v>172.84</v>
      </c>
      <c r="V925" s="58">
        <v>1</v>
      </c>
      <c r="W925" s="42">
        <v>62.1</v>
      </c>
      <c r="X925" s="60">
        <f t="shared" si="58"/>
        <v>3</v>
      </c>
      <c r="Y925" s="61">
        <f t="shared" si="59"/>
        <v>407.78000000000003</v>
      </c>
      <c r="Z925" s="55">
        <f t="shared" si="61"/>
        <v>407.78000000000003</v>
      </c>
      <c r="AA925" s="92"/>
    </row>
    <row r="926" spans="1:27" s="67" customFormat="1" ht="15.75" customHeight="1" x14ac:dyDescent="0.2">
      <c r="A926" s="53" t="s">
        <v>150</v>
      </c>
      <c r="B926" s="53" t="s">
        <v>150</v>
      </c>
      <c r="C926" s="81" t="s">
        <v>184</v>
      </c>
      <c r="D926" s="82">
        <v>11353</v>
      </c>
      <c r="E926" s="81" t="s">
        <v>0</v>
      </c>
      <c r="F926" s="110"/>
      <c r="G926" s="47"/>
      <c r="H926" s="48" t="s">
        <v>54</v>
      </c>
      <c r="I926" s="48" t="s">
        <v>53</v>
      </c>
      <c r="J926" s="23" t="s">
        <v>904</v>
      </c>
      <c r="K926" s="86" t="s">
        <v>53</v>
      </c>
      <c r="L926" s="54"/>
      <c r="M926" s="122">
        <v>45180</v>
      </c>
      <c r="N926" s="122">
        <v>45182</v>
      </c>
      <c r="O926" s="48"/>
      <c r="P926" s="48"/>
      <c r="Q926" s="48"/>
      <c r="R926" s="48"/>
      <c r="S926" s="55">
        <f t="shared" si="60"/>
        <v>0</v>
      </c>
      <c r="T926" s="111">
        <v>2</v>
      </c>
      <c r="U926" s="112">
        <v>172.84</v>
      </c>
      <c r="V926" s="58">
        <v>1</v>
      </c>
      <c r="W926" s="42">
        <v>62.1</v>
      </c>
      <c r="X926" s="60">
        <f t="shared" si="58"/>
        <v>3</v>
      </c>
      <c r="Y926" s="61">
        <f t="shared" si="59"/>
        <v>407.78000000000003</v>
      </c>
      <c r="Z926" s="55">
        <f t="shared" si="61"/>
        <v>407.78000000000003</v>
      </c>
      <c r="AA926" s="92"/>
    </row>
    <row r="927" spans="1:27" s="67" customFormat="1" ht="15.75" customHeight="1" x14ac:dyDescent="0.2">
      <c r="A927" s="53" t="s">
        <v>150</v>
      </c>
      <c r="B927" s="53" t="s">
        <v>150</v>
      </c>
      <c r="C927" s="81" t="s">
        <v>12</v>
      </c>
      <c r="D927" s="82">
        <v>9724</v>
      </c>
      <c r="E927" s="81" t="s">
        <v>2</v>
      </c>
      <c r="F927" s="110"/>
      <c r="G927" s="47"/>
      <c r="H927" s="48" t="s">
        <v>54</v>
      </c>
      <c r="I927" s="48" t="s">
        <v>53</v>
      </c>
      <c r="J927" s="23" t="s">
        <v>905</v>
      </c>
      <c r="K927" s="86" t="s">
        <v>53</v>
      </c>
      <c r="L927" s="54"/>
      <c r="M927" s="122">
        <v>45229</v>
      </c>
      <c r="N927" s="122">
        <v>45231</v>
      </c>
      <c r="O927" s="48"/>
      <c r="P927" s="48"/>
      <c r="Q927" s="48"/>
      <c r="R927" s="48"/>
      <c r="S927" s="55">
        <f t="shared" si="60"/>
        <v>0</v>
      </c>
      <c r="T927" s="111">
        <v>2</v>
      </c>
      <c r="U927" s="112">
        <v>172.84</v>
      </c>
      <c r="V927" s="58">
        <v>1</v>
      </c>
      <c r="W927" s="42">
        <v>62.1</v>
      </c>
      <c r="X927" s="60">
        <f t="shared" si="58"/>
        <v>3</v>
      </c>
      <c r="Y927" s="61">
        <f t="shared" si="59"/>
        <v>407.78000000000003</v>
      </c>
      <c r="Z927" s="55">
        <f t="shared" si="61"/>
        <v>407.78000000000003</v>
      </c>
      <c r="AA927" s="92"/>
    </row>
    <row r="928" spans="1:27" s="67" customFormat="1" ht="15.75" customHeight="1" x14ac:dyDescent="0.2">
      <c r="A928" s="53" t="s">
        <v>150</v>
      </c>
      <c r="B928" s="53" t="s">
        <v>150</v>
      </c>
      <c r="C928" s="81" t="s">
        <v>291</v>
      </c>
      <c r="D928" s="82">
        <v>10050</v>
      </c>
      <c r="E928" s="81" t="s">
        <v>2</v>
      </c>
      <c r="F928" s="110"/>
      <c r="G928" s="47"/>
      <c r="H928" s="48" t="s">
        <v>54</v>
      </c>
      <c r="I928" s="48" t="s">
        <v>53</v>
      </c>
      <c r="J928" s="23" t="s">
        <v>906</v>
      </c>
      <c r="K928" s="86" t="s">
        <v>53</v>
      </c>
      <c r="L928" s="54"/>
      <c r="M928" s="122">
        <v>45274</v>
      </c>
      <c r="N928" s="122">
        <v>45276</v>
      </c>
      <c r="O928" s="48"/>
      <c r="P928" s="48"/>
      <c r="Q928" s="48"/>
      <c r="R928" s="48"/>
      <c r="S928" s="55">
        <f t="shared" si="60"/>
        <v>0</v>
      </c>
      <c r="T928" s="111">
        <v>2</v>
      </c>
      <c r="U928" s="112">
        <v>172.84</v>
      </c>
      <c r="V928" s="58">
        <v>1</v>
      </c>
      <c r="W928" s="42">
        <v>62.1</v>
      </c>
      <c r="X928" s="60">
        <f t="shared" si="58"/>
        <v>3</v>
      </c>
      <c r="Y928" s="61">
        <f t="shared" si="59"/>
        <v>407.78000000000003</v>
      </c>
      <c r="Z928" s="55">
        <f t="shared" si="61"/>
        <v>407.78000000000003</v>
      </c>
      <c r="AA928" s="92"/>
    </row>
    <row r="929" spans="1:27" s="67" customFormat="1" ht="15.75" customHeight="1" x14ac:dyDescent="0.2">
      <c r="A929" s="53" t="s">
        <v>150</v>
      </c>
      <c r="B929" s="53" t="s">
        <v>150</v>
      </c>
      <c r="C929" s="81" t="s">
        <v>270</v>
      </c>
      <c r="D929" s="82">
        <v>10052</v>
      </c>
      <c r="E929" s="81" t="s">
        <v>0</v>
      </c>
      <c r="F929" s="110"/>
      <c r="G929" s="47"/>
      <c r="H929" s="48" t="s">
        <v>54</v>
      </c>
      <c r="I929" s="48" t="s">
        <v>53</v>
      </c>
      <c r="J929" s="23" t="s">
        <v>410</v>
      </c>
      <c r="K929" s="86" t="s">
        <v>53</v>
      </c>
      <c r="L929" s="54"/>
      <c r="M929" s="122">
        <v>45273</v>
      </c>
      <c r="N929" s="122">
        <v>45275</v>
      </c>
      <c r="O929" s="48"/>
      <c r="P929" s="48"/>
      <c r="Q929" s="48"/>
      <c r="R929" s="48"/>
      <c r="S929" s="55">
        <f t="shared" si="60"/>
        <v>0</v>
      </c>
      <c r="T929" s="111">
        <v>2</v>
      </c>
      <c r="U929" s="112">
        <v>172.84</v>
      </c>
      <c r="V929" s="58">
        <v>1</v>
      </c>
      <c r="W929" s="42">
        <v>62.1</v>
      </c>
      <c r="X929" s="60">
        <f t="shared" si="58"/>
        <v>3</v>
      </c>
      <c r="Y929" s="61">
        <f t="shared" si="59"/>
        <v>407.78000000000003</v>
      </c>
      <c r="Z929" s="55">
        <f t="shared" si="61"/>
        <v>407.78000000000003</v>
      </c>
      <c r="AA929" s="92"/>
    </row>
    <row r="930" spans="1:27" s="67" customFormat="1" ht="15.75" customHeight="1" x14ac:dyDescent="0.2">
      <c r="A930" s="53" t="s">
        <v>150</v>
      </c>
      <c r="B930" s="53" t="s">
        <v>150</v>
      </c>
      <c r="C930" s="81" t="s">
        <v>31</v>
      </c>
      <c r="D930" s="82">
        <v>8526</v>
      </c>
      <c r="E930" s="81" t="s">
        <v>2</v>
      </c>
      <c r="F930" s="110"/>
      <c r="G930" s="47"/>
      <c r="H930" s="48" t="s">
        <v>54</v>
      </c>
      <c r="I930" s="48" t="s">
        <v>53</v>
      </c>
      <c r="J930" s="23" t="s">
        <v>907</v>
      </c>
      <c r="K930" s="86" t="s">
        <v>53</v>
      </c>
      <c r="L930" s="54"/>
      <c r="M930" s="122">
        <v>45294</v>
      </c>
      <c r="N930" s="122">
        <v>45296</v>
      </c>
      <c r="O930" s="48"/>
      <c r="P930" s="48"/>
      <c r="Q930" s="48"/>
      <c r="R930" s="48"/>
      <c r="S930" s="55">
        <f t="shared" si="60"/>
        <v>0</v>
      </c>
      <c r="T930" s="111">
        <v>2</v>
      </c>
      <c r="U930" s="112">
        <v>179.46</v>
      </c>
      <c r="V930" s="58">
        <v>1</v>
      </c>
      <c r="W930" s="42">
        <v>64.48</v>
      </c>
      <c r="X930" s="60">
        <f t="shared" si="58"/>
        <v>3</v>
      </c>
      <c r="Y930" s="61">
        <f t="shared" si="59"/>
        <v>423.40000000000003</v>
      </c>
      <c r="Z930" s="55">
        <f t="shared" si="61"/>
        <v>423.40000000000003</v>
      </c>
      <c r="AA930" s="92"/>
    </row>
    <row r="931" spans="1:27" s="67" customFormat="1" ht="15.75" customHeight="1" x14ac:dyDescent="0.2">
      <c r="A931" s="53" t="s">
        <v>150</v>
      </c>
      <c r="B931" s="53" t="s">
        <v>150</v>
      </c>
      <c r="C931" s="81" t="s">
        <v>35</v>
      </c>
      <c r="D931" s="82">
        <v>11141</v>
      </c>
      <c r="E931" s="81" t="s">
        <v>3</v>
      </c>
      <c r="F931" s="110"/>
      <c r="G931" s="47"/>
      <c r="H931" s="48" t="s">
        <v>54</v>
      </c>
      <c r="I931" s="48" t="s">
        <v>53</v>
      </c>
      <c r="J931" s="23" t="s">
        <v>466</v>
      </c>
      <c r="K931" s="86" t="s">
        <v>53</v>
      </c>
      <c r="L931" s="54"/>
      <c r="M931" s="122">
        <v>45279</v>
      </c>
      <c r="N931" s="122">
        <v>45280</v>
      </c>
      <c r="O931" s="48"/>
      <c r="P931" s="48"/>
      <c r="Q931" s="48"/>
      <c r="R931" s="48"/>
      <c r="S931" s="55">
        <f t="shared" si="60"/>
        <v>0</v>
      </c>
      <c r="T931" s="111">
        <v>1</v>
      </c>
      <c r="U931" s="112">
        <v>316.14</v>
      </c>
      <c r="V931" s="58">
        <v>1</v>
      </c>
      <c r="W931" s="42">
        <v>124.22</v>
      </c>
      <c r="X931" s="60">
        <f t="shared" si="58"/>
        <v>2</v>
      </c>
      <c r="Y931" s="61">
        <f t="shared" si="59"/>
        <v>440.36</v>
      </c>
      <c r="Z931" s="55">
        <f t="shared" si="61"/>
        <v>440.36</v>
      </c>
      <c r="AA931" s="92"/>
    </row>
    <row r="932" spans="1:27" s="67" customFormat="1" ht="15.75" customHeight="1" x14ac:dyDescent="0.2">
      <c r="A932" s="53" t="s">
        <v>150</v>
      </c>
      <c r="B932" s="53" t="s">
        <v>150</v>
      </c>
      <c r="C932" s="81" t="s">
        <v>21</v>
      </c>
      <c r="D932" s="82">
        <v>11140</v>
      </c>
      <c r="E932" s="81" t="s">
        <v>3</v>
      </c>
      <c r="F932" s="110"/>
      <c r="G932" s="47"/>
      <c r="H932" s="48" t="s">
        <v>54</v>
      </c>
      <c r="I932" s="48" t="s">
        <v>53</v>
      </c>
      <c r="J932" s="23" t="s">
        <v>465</v>
      </c>
      <c r="K932" s="86" t="s">
        <v>53</v>
      </c>
      <c r="L932" s="54"/>
      <c r="M932" s="122">
        <v>45279</v>
      </c>
      <c r="N932" s="122">
        <v>45280</v>
      </c>
      <c r="O932" s="48"/>
      <c r="P932" s="48"/>
      <c r="Q932" s="48"/>
      <c r="R932" s="48"/>
      <c r="S932" s="55">
        <f t="shared" si="60"/>
        <v>0</v>
      </c>
      <c r="T932" s="111">
        <v>1</v>
      </c>
      <c r="U932" s="112">
        <v>316.14</v>
      </c>
      <c r="V932" s="58">
        <v>1</v>
      </c>
      <c r="W932" s="42">
        <v>124.22</v>
      </c>
      <c r="X932" s="60">
        <f t="shared" si="58"/>
        <v>2</v>
      </c>
      <c r="Y932" s="61">
        <f t="shared" si="59"/>
        <v>440.36</v>
      </c>
      <c r="Z932" s="55">
        <f t="shared" si="61"/>
        <v>440.36</v>
      </c>
      <c r="AA932" s="92"/>
    </row>
    <row r="933" spans="1:27" s="67" customFormat="1" ht="15.75" customHeight="1" x14ac:dyDescent="0.2">
      <c r="A933" s="53" t="s">
        <v>150</v>
      </c>
      <c r="B933" s="53" t="s">
        <v>150</v>
      </c>
      <c r="C933" s="81" t="s">
        <v>44</v>
      </c>
      <c r="D933" s="82">
        <v>7236</v>
      </c>
      <c r="E933" s="81" t="s">
        <v>4</v>
      </c>
      <c r="F933" s="110"/>
      <c r="G933" s="47"/>
      <c r="H933" s="48" t="s">
        <v>54</v>
      </c>
      <c r="I933" s="48" t="s">
        <v>53</v>
      </c>
      <c r="J933" s="23" t="s">
        <v>908</v>
      </c>
      <c r="K933" s="86" t="s">
        <v>53</v>
      </c>
      <c r="L933" s="54"/>
      <c r="M933" s="122">
        <v>45243</v>
      </c>
      <c r="N933" s="122">
        <v>45246</v>
      </c>
      <c r="O933" s="48"/>
      <c r="P933" s="48"/>
      <c r="Q933" s="48"/>
      <c r="R933" s="48"/>
      <c r="S933" s="55">
        <f t="shared" si="60"/>
        <v>0</v>
      </c>
      <c r="T933" s="111">
        <v>3</v>
      </c>
      <c r="U933" s="112">
        <v>150.66999999999999</v>
      </c>
      <c r="V933" s="58">
        <v>0</v>
      </c>
      <c r="W933" s="42">
        <v>0</v>
      </c>
      <c r="X933" s="60">
        <f t="shared" si="58"/>
        <v>3</v>
      </c>
      <c r="Y933" s="61">
        <f t="shared" si="59"/>
        <v>452.01</v>
      </c>
      <c r="Z933" s="55">
        <f t="shared" si="61"/>
        <v>452.01</v>
      </c>
      <c r="AA933" s="92"/>
    </row>
    <row r="934" spans="1:27" s="67" customFormat="1" ht="15.75" customHeight="1" x14ac:dyDescent="0.2">
      <c r="A934" s="53" t="s">
        <v>150</v>
      </c>
      <c r="B934" s="53" t="s">
        <v>150</v>
      </c>
      <c r="C934" s="81" t="s">
        <v>23</v>
      </c>
      <c r="D934" s="82">
        <v>9074</v>
      </c>
      <c r="E934" s="81" t="s">
        <v>3</v>
      </c>
      <c r="F934" s="110"/>
      <c r="G934" s="47"/>
      <c r="H934" s="48" t="s">
        <v>54</v>
      </c>
      <c r="I934" s="48" t="s">
        <v>53</v>
      </c>
      <c r="J934" s="23" t="s">
        <v>461</v>
      </c>
      <c r="K934" s="86" t="s">
        <v>53</v>
      </c>
      <c r="L934" s="54"/>
      <c r="M934" s="122">
        <v>45272</v>
      </c>
      <c r="N934" s="122">
        <v>45275</v>
      </c>
      <c r="O934" s="48"/>
      <c r="P934" s="48"/>
      <c r="Q934" s="48"/>
      <c r="R934" s="48"/>
      <c r="S934" s="55">
        <f t="shared" si="60"/>
        <v>0</v>
      </c>
      <c r="T934" s="111">
        <v>3</v>
      </c>
      <c r="U934" s="112">
        <v>150.66999999999999</v>
      </c>
      <c r="V934" s="58">
        <v>0</v>
      </c>
      <c r="W934" s="42">
        <v>0</v>
      </c>
      <c r="X934" s="60">
        <f t="shared" si="58"/>
        <v>3</v>
      </c>
      <c r="Y934" s="61">
        <f t="shared" si="59"/>
        <v>452.01</v>
      </c>
      <c r="Z934" s="55">
        <f t="shared" si="61"/>
        <v>452.01</v>
      </c>
      <c r="AA934" s="92"/>
    </row>
    <row r="935" spans="1:27" s="67" customFormat="1" ht="15.75" customHeight="1" x14ac:dyDescent="0.2">
      <c r="A935" s="53" t="s">
        <v>150</v>
      </c>
      <c r="B935" s="53" t="s">
        <v>150</v>
      </c>
      <c r="C935" s="81" t="s">
        <v>204</v>
      </c>
      <c r="D935" s="82">
        <v>9880</v>
      </c>
      <c r="E935" s="81" t="s">
        <v>4</v>
      </c>
      <c r="F935" s="110"/>
      <c r="G935" s="47"/>
      <c r="H935" s="48" t="s">
        <v>54</v>
      </c>
      <c r="I935" s="48" t="s">
        <v>53</v>
      </c>
      <c r="J935" s="23" t="s">
        <v>414</v>
      </c>
      <c r="K935" s="86" t="s">
        <v>53</v>
      </c>
      <c r="L935" s="54"/>
      <c r="M935" s="122">
        <v>45300</v>
      </c>
      <c r="N935" s="122">
        <v>45302</v>
      </c>
      <c r="O935" s="48"/>
      <c r="P935" s="48"/>
      <c r="Q935" s="48"/>
      <c r="R935" s="48"/>
      <c r="S935" s="55">
        <f t="shared" si="60"/>
        <v>0</v>
      </c>
      <c r="T935" s="111">
        <v>3</v>
      </c>
      <c r="U935" s="112">
        <v>156.44</v>
      </c>
      <c r="V935" s="58">
        <v>0</v>
      </c>
      <c r="W935" s="42">
        <v>0</v>
      </c>
      <c r="X935" s="60">
        <f t="shared" si="58"/>
        <v>3</v>
      </c>
      <c r="Y935" s="61">
        <f t="shared" si="59"/>
        <v>469.32</v>
      </c>
      <c r="Z935" s="55">
        <f t="shared" si="61"/>
        <v>469.32</v>
      </c>
      <c r="AA935" s="92"/>
    </row>
    <row r="936" spans="1:27" s="67" customFormat="1" ht="15.75" customHeight="1" x14ac:dyDescent="0.2">
      <c r="A936" s="53" t="s">
        <v>150</v>
      </c>
      <c r="B936" s="53" t="s">
        <v>150</v>
      </c>
      <c r="C936" s="81" t="s">
        <v>36</v>
      </c>
      <c r="D936" s="82">
        <v>9153</v>
      </c>
      <c r="E936" s="81" t="s">
        <v>3</v>
      </c>
      <c r="F936" s="110"/>
      <c r="G936" s="47"/>
      <c r="H936" s="48" t="s">
        <v>54</v>
      </c>
      <c r="I936" s="48" t="s">
        <v>53</v>
      </c>
      <c r="J936" s="23" t="s">
        <v>909</v>
      </c>
      <c r="K936" s="86" t="s">
        <v>53</v>
      </c>
      <c r="L936" s="54"/>
      <c r="M936" s="122">
        <v>45279</v>
      </c>
      <c r="N936" s="122">
        <v>45282</v>
      </c>
      <c r="O936" s="48"/>
      <c r="P936" s="48"/>
      <c r="Q936" s="48"/>
      <c r="R936" s="48"/>
      <c r="S936" s="55">
        <f t="shared" si="60"/>
        <v>0</v>
      </c>
      <c r="T936" s="111">
        <v>3</v>
      </c>
      <c r="U936" s="112">
        <v>150.66999999999999</v>
      </c>
      <c r="V936" s="58">
        <v>1</v>
      </c>
      <c r="W936" s="42">
        <v>62.1</v>
      </c>
      <c r="X936" s="60">
        <f t="shared" si="58"/>
        <v>4</v>
      </c>
      <c r="Y936" s="61">
        <f t="shared" si="59"/>
        <v>514.11</v>
      </c>
      <c r="Z936" s="55">
        <f t="shared" si="61"/>
        <v>514.11</v>
      </c>
      <c r="AA936" s="92"/>
    </row>
    <row r="937" spans="1:27" s="67" customFormat="1" ht="15.75" customHeight="1" x14ac:dyDescent="0.2">
      <c r="A937" s="53" t="s">
        <v>150</v>
      </c>
      <c r="B937" s="53" t="s">
        <v>150</v>
      </c>
      <c r="C937" s="81" t="s">
        <v>287</v>
      </c>
      <c r="D937" s="82">
        <v>8277</v>
      </c>
      <c r="E937" s="81" t="s">
        <v>3</v>
      </c>
      <c r="F937" s="110"/>
      <c r="G937" s="47"/>
      <c r="H937" s="48" t="s">
        <v>54</v>
      </c>
      <c r="I937" s="48" t="s">
        <v>53</v>
      </c>
      <c r="J937" s="23" t="s">
        <v>910</v>
      </c>
      <c r="K937" s="86" t="s">
        <v>53</v>
      </c>
      <c r="L937" s="54"/>
      <c r="M937" s="122">
        <v>45279</v>
      </c>
      <c r="N937" s="122">
        <v>45282</v>
      </c>
      <c r="O937" s="48"/>
      <c r="P937" s="48"/>
      <c r="Q937" s="48"/>
      <c r="R937" s="48"/>
      <c r="S937" s="55">
        <f t="shared" si="60"/>
        <v>0</v>
      </c>
      <c r="T937" s="111">
        <v>3</v>
      </c>
      <c r="U937" s="112">
        <v>150.66999999999999</v>
      </c>
      <c r="V937" s="58">
        <v>1</v>
      </c>
      <c r="W937" s="42">
        <v>62.1</v>
      </c>
      <c r="X937" s="60">
        <f t="shared" si="58"/>
        <v>4</v>
      </c>
      <c r="Y937" s="61">
        <f t="shared" si="59"/>
        <v>514.11</v>
      </c>
      <c r="Z937" s="55">
        <f t="shared" si="61"/>
        <v>514.11</v>
      </c>
      <c r="AA937" s="92"/>
    </row>
    <row r="938" spans="1:27" s="67" customFormat="1" ht="15.75" customHeight="1" x14ac:dyDescent="0.2">
      <c r="A938" s="53" t="s">
        <v>150</v>
      </c>
      <c r="B938" s="53" t="s">
        <v>150</v>
      </c>
      <c r="C938" s="81" t="s">
        <v>37</v>
      </c>
      <c r="D938" s="82">
        <v>8905</v>
      </c>
      <c r="E938" s="81" t="s">
        <v>3</v>
      </c>
      <c r="F938" s="110"/>
      <c r="G938" s="47"/>
      <c r="H938" s="48" t="s">
        <v>54</v>
      </c>
      <c r="I938" s="48" t="s">
        <v>53</v>
      </c>
      <c r="J938" s="23" t="s">
        <v>159</v>
      </c>
      <c r="K938" s="86" t="s">
        <v>53</v>
      </c>
      <c r="L938" s="54"/>
      <c r="M938" s="122">
        <v>45272</v>
      </c>
      <c r="N938" s="122">
        <v>45275</v>
      </c>
      <c r="O938" s="48"/>
      <c r="P938" s="48"/>
      <c r="Q938" s="48"/>
      <c r="R938" s="48"/>
      <c r="S938" s="55">
        <f t="shared" si="60"/>
        <v>0</v>
      </c>
      <c r="T938" s="111">
        <v>3</v>
      </c>
      <c r="U938" s="112">
        <v>150.66999999999999</v>
      </c>
      <c r="V938" s="58">
        <v>1</v>
      </c>
      <c r="W938" s="42">
        <v>62.1</v>
      </c>
      <c r="X938" s="60">
        <f t="shared" si="58"/>
        <v>4</v>
      </c>
      <c r="Y938" s="61">
        <f t="shared" si="59"/>
        <v>514.11</v>
      </c>
      <c r="Z938" s="55">
        <f t="shared" si="61"/>
        <v>514.11</v>
      </c>
      <c r="AA938" s="92"/>
    </row>
    <row r="939" spans="1:27" s="67" customFormat="1" ht="15.75" customHeight="1" x14ac:dyDescent="0.2">
      <c r="A939" s="53" t="s">
        <v>150</v>
      </c>
      <c r="B939" s="53" t="s">
        <v>150</v>
      </c>
      <c r="C939" s="81" t="s">
        <v>18</v>
      </c>
      <c r="D939" s="82">
        <v>11095</v>
      </c>
      <c r="E939" s="81" t="s">
        <v>3</v>
      </c>
      <c r="F939" s="110"/>
      <c r="G939" s="47"/>
      <c r="H939" s="48" t="s">
        <v>54</v>
      </c>
      <c r="I939" s="48" t="s">
        <v>53</v>
      </c>
      <c r="J939" s="23" t="s">
        <v>349</v>
      </c>
      <c r="K939" s="86" t="s">
        <v>53</v>
      </c>
      <c r="L939" s="54"/>
      <c r="M939" s="122">
        <v>45272</v>
      </c>
      <c r="N939" s="122">
        <v>45275</v>
      </c>
      <c r="O939" s="48"/>
      <c r="P939" s="48"/>
      <c r="Q939" s="48"/>
      <c r="R939" s="48"/>
      <c r="S939" s="55">
        <f t="shared" si="60"/>
        <v>0</v>
      </c>
      <c r="T939" s="111">
        <v>3</v>
      </c>
      <c r="U939" s="112">
        <v>150.66999999999999</v>
      </c>
      <c r="V939" s="58">
        <v>1</v>
      </c>
      <c r="W939" s="42">
        <v>62.1</v>
      </c>
      <c r="X939" s="60">
        <f t="shared" si="58"/>
        <v>4</v>
      </c>
      <c r="Y939" s="61">
        <f t="shared" si="59"/>
        <v>514.11</v>
      </c>
      <c r="Z939" s="55">
        <f t="shared" si="61"/>
        <v>514.11</v>
      </c>
      <c r="AA939" s="92"/>
    </row>
    <row r="940" spans="1:27" s="67" customFormat="1" ht="15.75" customHeight="1" x14ac:dyDescent="0.2">
      <c r="A940" s="53" t="s">
        <v>150</v>
      </c>
      <c r="B940" s="53" t="s">
        <v>150</v>
      </c>
      <c r="C940" s="81" t="s">
        <v>37</v>
      </c>
      <c r="D940" s="82">
        <v>8905</v>
      </c>
      <c r="E940" s="81" t="s">
        <v>3</v>
      </c>
      <c r="F940" s="110"/>
      <c r="G940" s="47"/>
      <c r="H940" s="48" t="s">
        <v>54</v>
      </c>
      <c r="I940" s="48" t="s">
        <v>53</v>
      </c>
      <c r="J940" s="23" t="s">
        <v>159</v>
      </c>
      <c r="K940" s="86" t="s">
        <v>53</v>
      </c>
      <c r="L940" s="54"/>
      <c r="M940" s="122">
        <v>45279</v>
      </c>
      <c r="N940" s="122">
        <v>45282</v>
      </c>
      <c r="O940" s="48"/>
      <c r="P940" s="48"/>
      <c r="Q940" s="48"/>
      <c r="R940" s="48"/>
      <c r="S940" s="55">
        <f t="shared" si="60"/>
        <v>0</v>
      </c>
      <c r="T940" s="111">
        <v>3</v>
      </c>
      <c r="U940" s="112">
        <v>150.66999999999999</v>
      </c>
      <c r="V940" s="58">
        <v>1</v>
      </c>
      <c r="W940" s="42">
        <v>62.1</v>
      </c>
      <c r="X940" s="60">
        <f t="shared" si="58"/>
        <v>4</v>
      </c>
      <c r="Y940" s="61">
        <f t="shared" si="59"/>
        <v>514.11</v>
      </c>
      <c r="Z940" s="55">
        <f t="shared" si="61"/>
        <v>514.11</v>
      </c>
      <c r="AA940" s="92"/>
    </row>
    <row r="941" spans="1:27" s="67" customFormat="1" ht="15.75" customHeight="1" x14ac:dyDescent="0.2">
      <c r="A941" s="53" t="s">
        <v>150</v>
      </c>
      <c r="B941" s="53" t="s">
        <v>150</v>
      </c>
      <c r="C941" s="81" t="s">
        <v>18</v>
      </c>
      <c r="D941" s="82">
        <v>11095</v>
      </c>
      <c r="E941" s="81" t="s">
        <v>3</v>
      </c>
      <c r="F941" s="110"/>
      <c r="G941" s="47"/>
      <c r="H941" s="48" t="s">
        <v>54</v>
      </c>
      <c r="I941" s="48" t="s">
        <v>53</v>
      </c>
      <c r="J941" s="23" t="s">
        <v>349</v>
      </c>
      <c r="K941" s="86" t="s">
        <v>53</v>
      </c>
      <c r="L941" s="54"/>
      <c r="M941" s="122">
        <v>45279</v>
      </c>
      <c r="N941" s="122">
        <v>45282</v>
      </c>
      <c r="O941" s="48"/>
      <c r="P941" s="48"/>
      <c r="Q941" s="48"/>
      <c r="R941" s="48"/>
      <c r="S941" s="55">
        <f t="shared" si="60"/>
        <v>0</v>
      </c>
      <c r="T941" s="111">
        <v>3</v>
      </c>
      <c r="U941" s="112">
        <v>150.66999999999999</v>
      </c>
      <c r="V941" s="58">
        <v>1</v>
      </c>
      <c r="W941" s="42">
        <v>62.1</v>
      </c>
      <c r="X941" s="60">
        <f t="shared" si="58"/>
        <v>4</v>
      </c>
      <c r="Y941" s="61">
        <f t="shared" si="59"/>
        <v>514.11</v>
      </c>
      <c r="Z941" s="55">
        <f t="shared" si="61"/>
        <v>514.11</v>
      </c>
      <c r="AA941" s="92"/>
    </row>
    <row r="942" spans="1:27" s="67" customFormat="1" ht="15.75" customHeight="1" x14ac:dyDescent="0.2">
      <c r="A942" s="53" t="s">
        <v>150</v>
      </c>
      <c r="B942" s="53" t="s">
        <v>150</v>
      </c>
      <c r="C942" s="81" t="s">
        <v>261</v>
      </c>
      <c r="D942" s="82">
        <v>7266</v>
      </c>
      <c r="E942" s="81" t="s">
        <v>4</v>
      </c>
      <c r="F942" s="110"/>
      <c r="G942" s="47"/>
      <c r="H942" s="48" t="s">
        <v>54</v>
      </c>
      <c r="I942" s="48" t="s">
        <v>53</v>
      </c>
      <c r="J942" s="23" t="s">
        <v>911</v>
      </c>
      <c r="K942" s="86" t="s">
        <v>53</v>
      </c>
      <c r="L942" s="54"/>
      <c r="M942" s="122">
        <v>45266</v>
      </c>
      <c r="N942" s="122">
        <v>45269</v>
      </c>
      <c r="O942" s="48"/>
      <c r="P942" s="48"/>
      <c r="Q942" s="48"/>
      <c r="R942" s="48"/>
      <c r="S942" s="55">
        <f t="shared" si="60"/>
        <v>0</v>
      </c>
      <c r="T942" s="111">
        <v>3</v>
      </c>
      <c r="U942" s="112">
        <v>150.66999999999999</v>
      </c>
      <c r="V942" s="58">
        <v>1</v>
      </c>
      <c r="W942" s="42">
        <v>62.1</v>
      </c>
      <c r="X942" s="60">
        <f t="shared" si="58"/>
        <v>4</v>
      </c>
      <c r="Y942" s="61">
        <f t="shared" si="59"/>
        <v>514.11</v>
      </c>
      <c r="Z942" s="55">
        <f t="shared" si="61"/>
        <v>514.11</v>
      </c>
      <c r="AA942" s="92"/>
    </row>
    <row r="943" spans="1:27" s="67" customFormat="1" ht="15.75" customHeight="1" x14ac:dyDescent="0.2">
      <c r="A943" s="53" t="s">
        <v>150</v>
      </c>
      <c r="B943" s="53" t="s">
        <v>150</v>
      </c>
      <c r="C943" s="81" t="s">
        <v>483</v>
      </c>
      <c r="D943" s="82">
        <v>10150</v>
      </c>
      <c r="E943" s="81" t="s">
        <v>3</v>
      </c>
      <c r="F943" s="110"/>
      <c r="G943" s="47"/>
      <c r="H943" s="48" t="s">
        <v>54</v>
      </c>
      <c r="I943" s="48" t="s">
        <v>53</v>
      </c>
      <c r="J943" s="23" t="s">
        <v>42</v>
      </c>
      <c r="K943" s="86" t="s">
        <v>53</v>
      </c>
      <c r="L943" s="54"/>
      <c r="M943" s="122">
        <v>45224</v>
      </c>
      <c r="N943" s="122">
        <v>45227</v>
      </c>
      <c r="O943" s="48"/>
      <c r="P943" s="48"/>
      <c r="Q943" s="48"/>
      <c r="R943" s="48"/>
      <c r="S943" s="55">
        <f t="shared" si="60"/>
        <v>0</v>
      </c>
      <c r="T943" s="111">
        <v>3</v>
      </c>
      <c r="U943" s="112">
        <v>150.66999999999999</v>
      </c>
      <c r="V943" s="58">
        <v>1</v>
      </c>
      <c r="W943" s="42">
        <v>62.1</v>
      </c>
      <c r="X943" s="60">
        <f t="shared" si="58"/>
        <v>4</v>
      </c>
      <c r="Y943" s="61">
        <f t="shared" si="59"/>
        <v>514.11</v>
      </c>
      <c r="Z943" s="55">
        <f t="shared" si="61"/>
        <v>514.11</v>
      </c>
      <c r="AA943" s="92"/>
    </row>
    <row r="944" spans="1:27" s="67" customFormat="1" ht="15.75" customHeight="1" x14ac:dyDescent="0.2">
      <c r="A944" s="53" t="s">
        <v>150</v>
      </c>
      <c r="B944" s="53" t="s">
        <v>150</v>
      </c>
      <c r="C944" s="81" t="s">
        <v>19</v>
      </c>
      <c r="D944" s="82">
        <v>7652</v>
      </c>
      <c r="E944" s="81" t="s">
        <v>4</v>
      </c>
      <c r="F944" s="110"/>
      <c r="G944" s="47"/>
      <c r="H944" s="48" t="s">
        <v>54</v>
      </c>
      <c r="I944" s="48" t="s">
        <v>53</v>
      </c>
      <c r="J944" s="23" t="s">
        <v>909</v>
      </c>
      <c r="K944" s="86" t="s">
        <v>53</v>
      </c>
      <c r="L944" s="54"/>
      <c r="M944" s="122">
        <v>45279</v>
      </c>
      <c r="N944" s="122">
        <v>45282</v>
      </c>
      <c r="O944" s="48"/>
      <c r="P944" s="48"/>
      <c r="Q944" s="48"/>
      <c r="R944" s="48"/>
      <c r="S944" s="55">
        <f t="shared" si="60"/>
        <v>0</v>
      </c>
      <c r="T944" s="111">
        <v>3</v>
      </c>
      <c r="U944" s="112">
        <v>150.66999999999999</v>
      </c>
      <c r="V944" s="58">
        <v>1</v>
      </c>
      <c r="W944" s="42">
        <v>62.1</v>
      </c>
      <c r="X944" s="60">
        <f t="shared" si="58"/>
        <v>4</v>
      </c>
      <c r="Y944" s="61">
        <f t="shared" si="59"/>
        <v>514.11</v>
      </c>
      <c r="Z944" s="55">
        <f t="shared" si="61"/>
        <v>514.11</v>
      </c>
      <c r="AA944" s="92"/>
    </row>
    <row r="945" spans="1:27" s="67" customFormat="1" ht="15.75" customHeight="1" x14ac:dyDescent="0.2">
      <c r="A945" s="53" t="s">
        <v>150</v>
      </c>
      <c r="B945" s="53" t="s">
        <v>150</v>
      </c>
      <c r="C945" s="81" t="s">
        <v>443</v>
      </c>
      <c r="D945" s="82">
        <v>10604</v>
      </c>
      <c r="E945" s="81" t="s">
        <v>4</v>
      </c>
      <c r="F945" s="110"/>
      <c r="G945" s="47"/>
      <c r="H945" s="48" t="s">
        <v>54</v>
      </c>
      <c r="I945" s="48" t="s">
        <v>53</v>
      </c>
      <c r="J945" s="23" t="s">
        <v>912</v>
      </c>
      <c r="K945" s="86" t="s">
        <v>53</v>
      </c>
      <c r="L945" s="54"/>
      <c r="M945" s="122">
        <v>45286</v>
      </c>
      <c r="N945" s="122">
        <v>45289</v>
      </c>
      <c r="O945" s="48"/>
      <c r="P945" s="48"/>
      <c r="Q945" s="48"/>
      <c r="R945" s="48"/>
      <c r="S945" s="55">
        <f t="shared" si="60"/>
        <v>0</v>
      </c>
      <c r="T945" s="111">
        <v>3</v>
      </c>
      <c r="U945" s="112">
        <v>150.66999999999999</v>
      </c>
      <c r="V945" s="58">
        <v>1</v>
      </c>
      <c r="W945" s="42">
        <v>62.1</v>
      </c>
      <c r="X945" s="60">
        <f t="shared" ref="X945:X1008" si="62">T945+V945</f>
        <v>4</v>
      </c>
      <c r="Y945" s="61">
        <f t="shared" ref="Y945:Y1008" si="63">(T945*U945)+(V945*W945)</f>
        <v>514.11</v>
      </c>
      <c r="Z945" s="55">
        <f t="shared" si="61"/>
        <v>514.11</v>
      </c>
      <c r="AA945" s="92"/>
    </row>
    <row r="946" spans="1:27" s="67" customFormat="1" ht="15.75" customHeight="1" x14ac:dyDescent="0.2">
      <c r="A946" s="53" t="s">
        <v>150</v>
      </c>
      <c r="B946" s="53" t="s">
        <v>150</v>
      </c>
      <c r="C946" s="81" t="s">
        <v>322</v>
      </c>
      <c r="D946" s="82">
        <v>8537</v>
      </c>
      <c r="E946" s="81" t="s">
        <v>2</v>
      </c>
      <c r="F946" s="110"/>
      <c r="G946" s="47"/>
      <c r="H946" s="48" t="s">
        <v>54</v>
      </c>
      <c r="I946" s="48" t="s">
        <v>53</v>
      </c>
      <c r="J946" s="23" t="s">
        <v>29</v>
      </c>
      <c r="K946" s="86" t="s">
        <v>53</v>
      </c>
      <c r="L946" s="54"/>
      <c r="M946" s="122">
        <v>45278</v>
      </c>
      <c r="N946" s="122">
        <v>45280</v>
      </c>
      <c r="O946" s="48"/>
      <c r="P946" s="48"/>
      <c r="Q946" s="48"/>
      <c r="R946" s="48"/>
      <c r="S946" s="55">
        <f t="shared" si="60"/>
        <v>0</v>
      </c>
      <c r="T946" s="111">
        <v>3</v>
      </c>
      <c r="U946" s="112">
        <v>172.84</v>
      </c>
      <c r="V946" s="58">
        <v>0</v>
      </c>
      <c r="W946" s="42">
        <v>0</v>
      </c>
      <c r="X946" s="60">
        <f t="shared" si="62"/>
        <v>3</v>
      </c>
      <c r="Y946" s="61">
        <f t="shared" si="63"/>
        <v>518.52</v>
      </c>
      <c r="Z946" s="55">
        <f t="shared" si="61"/>
        <v>518.52</v>
      </c>
      <c r="AA946" s="92"/>
    </row>
    <row r="947" spans="1:27" s="67" customFormat="1" ht="15.75" customHeight="1" x14ac:dyDescent="0.2">
      <c r="A947" s="53" t="s">
        <v>150</v>
      </c>
      <c r="B947" s="53" t="s">
        <v>150</v>
      </c>
      <c r="C947" s="81" t="s">
        <v>31</v>
      </c>
      <c r="D947" s="82">
        <v>8526</v>
      </c>
      <c r="E947" s="81" t="s">
        <v>2</v>
      </c>
      <c r="F947" s="110"/>
      <c r="G947" s="47"/>
      <c r="H947" s="48" t="s">
        <v>54</v>
      </c>
      <c r="I947" s="48" t="s">
        <v>53</v>
      </c>
      <c r="J947" s="23" t="s">
        <v>244</v>
      </c>
      <c r="K947" s="86" t="s">
        <v>53</v>
      </c>
      <c r="L947" s="54"/>
      <c r="M947" s="122">
        <v>45286</v>
      </c>
      <c r="N947" s="122">
        <v>45289</v>
      </c>
      <c r="O947" s="48"/>
      <c r="P947" s="48"/>
      <c r="Q947" s="48"/>
      <c r="R947" s="48"/>
      <c r="S947" s="55">
        <f t="shared" si="60"/>
        <v>0</v>
      </c>
      <c r="T947" s="111">
        <v>3</v>
      </c>
      <c r="U947" s="112">
        <v>172.84</v>
      </c>
      <c r="V947" s="58">
        <v>0</v>
      </c>
      <c r="W947" s="42">
        <v>0</v>
      </c>
      <c r="X947" s="60">
        <f t="shared" si="62"/>
        <v>3</v>
      </c>
      <c r="Y947" s="61">
        <f t="shared" si="63"/>
        <v>518.52</v>
      </c>
      <c r="Z947" s="55">
        <f t="shared" si="61"/>
        <v>518.52</v>
      </c>
      <c r="AA947" s="92"/>
    </row>
    <row r="948" spans="1:27" s="67" customFormat="1" ht="15.75" customHeight="1" x14ac:dyDescent="0.2">
      <c r="A948" s="53" t="s">
        <v>150</v>
      </c>
      <c r="B948" s="53" t="s">
        <v>150</v>
      </c>
      <c r="C948" s="81" t="s">
        <v>14</v>
      </c>
      <c r="D948" s="82">
        <v>11139</v>
      </c>
      <c r="E948" s="81" t="s">
        <v>2</v>
      </c>
      <c r="F948" s="110"/>
      <c r="G948" s="47"/>
      <c r="H948" s="48" t="s">
        <v>54</v>
      </c>
      <c r="I948" s="48" t="s">
        <v>53</v>
      </c>
      <c r="J948" s="23" t="s">
        <v>603</v>
      </c>
      <c r="K948" s="86" t="s">
        <v>53</v>
      </c>
      <c r="L948" s="54"/>
      <c r="M948" s="122">
        <v>45264</v>
      </c>
      <c r="N948" s="122">
        <v>45267</v>
      </c>
      <c r="O948" s="48"/>
      <c r="P948" s="48"/>
      <c r="Q948" s="48"/>
      <c r="R948" s="48"/>
      <c r="S948" s="55">
        <f t="shared" si="60"/>
        <v>0</v>
      </c>
      <c r="T948" s="111">
        <v>3</v>
      </c>
      <c r="U948" s="112">
        <v>172.84</v>
      </c>
      <c r="V948" s="58">
        <v>0</v>
      </c>
      <c r="W948" s="42">
        <v>0</v>
      </c>
      <c r="X948" s="60">
        <f t="shared" si="62"/>
        <v>3</v>
      </c>
      <c r="Y948" s="61">
        <f t="shared" si="63"/>
        <v>518.52</v>
      </c>
      <c r="Z948" s="55">
        <f t="shared" si="61"/>
        <v>518.52</v>
      </c>
      <c r="AA948" s="92"/>
    </row>
    <row r="949" spans="1:27" s="67" customFormat="1" ht="15.75" customHeight="1" x14ac:dyDescent="0.2">
      <c r="A949" s="53" t="s">
        <v>150</v>
      </c>
      <c r="B949" s="53" t="s">
        <v>150</v>
      </c>
      <c r="C949" s="81" t="s">
        <v>193</v>
      </c>
      <c r="D949" s="82">
        <v>8904</v>
      </c>
      <c r="E949" s="81" t="s">
        <v>3</v>
      </c>
      <c r="F949" s="110"/>
      <c r="G949" s="47"/>
      <c r="H949" s="48" t="s">
        <v>54</v>
      </c>
      <c r="I949" s="48" t="s">
        <v>53</v>
      </c>
      <c r="J949" s="23" t="s">
        <v>434</v>
      </c>
      <c r="K949" s="86" t="s">
        <v>53</v>
      </c>
      <c r="L949" s="54"/>
      <c r="M949" s="122">
        <v>45302</v>
      </c>
      <c r="N949" s="122">
        <v>45305</v>
      </c>
      <c r="O949" s="48"/>
      <c r="P949" s="48"/>
      <c r="Q949" s="48"/>
      <c r="R949" s="48"/>
      <c r="S949" s="55">
        <f t="shared" si="60"/>
        <v>0</v>
      </c>
      <c r="T949" s="111">
        <v>3</v>
      </c>
      <c r="U949" s="112">
        <v>156.44</v>
      </c>
      <c r="V949" s="58">
        <v>1</v>
      </c>
      <c r="W949" s="42">
        <v>64.48</v>
      </c>
      <c r="X949" s="60">
        <f t="shared" si="62"/>
        <v>4</v>
      </c>
      <c r="Y949" s="61">
        <f t="shared" si="63"/>
        <v>533.79999999999995</v>
      </c>
      <c r="Z949" s="55">
        <f t="shared" si="61"/>
        <v>533.79999999999995</v>
      </c>
      <c r="AA949" s="92"/>
    </row>
    <row r="950" spans="1:27" s="67" customFormat="1" ht="15.75" customHeight="1" x14ac:dyDescent="0.2">
      <c r="A950" s="53" t="s">
        <v>150</v>
      </c>
      <c r="B950" s="53" t="s">
        <v>150</v>
      </c>
      <c r="C950" s="81" t="s">
        <v>326</v>
      </c>
      <c r="D950" s="82">
        <v>6404</v>
      </c>
      <c r="E950" s="81" t="s">
        <v>4</v>
      </c>
      <c r="F950" s="110"/>
      <c r="G950" s="47"/>
      <c r="H950" s="48" t="s">
        <v>54</v>
      </c>
      <c r="I950" s="48" t="s">
        <v>53</v>
      </c>
      <c r="J950" s="23" t="s">
        <v>475</v>
      </c>
      <c r="K950" s="86" t="s">
        <v>53</v>
      </c>
      <c r="L950" s="54"/>
      <c r="M950" s="122">
        <v>45299</v>
      </c>
      <c r="N950" s="122">
        <v>45302</v>
      </c>
      <c r="O950" s="48"/>
      <c r="P950" s="48"/>
      <c r="Q950" s="48"/>
      <c r="R950" s="48"/>
      <c r="S950" s="55">
        <f t="shared" si="60"/>
        <v>0</v>
      </c>
      <c r="T950" s="111">
        <v>3</v>
      </c>
      <c r="U950" s="112">
        <v>156.44</v>
      </c>
      <c r="V950" s="58">
        <v>1</v>
      </c>
      <c r="W950" s="42">
        <v>64.48</v>
      </c>
      <c r="X950" s="60">
        <f t="shared" si="62"/>
        <v>4</v>
      </c>
      <c r="Y950" s="61">
        <f t="shared" si="63"/>
        <v>533.79999999999995</v>
      </c>
      <c r="Z950" s="55">
        <f t="shared" si="61"/>
        <v>533.79999999999995</v>
      </c>
      <c r="AA950" s="92"/>
    </row>
    <row r="951" spans="1:27" s="67" customFormat="1" ht="15.75" customHeight="1" x14ac:dyDescent="0.2">
      <c r="A951" s="53" t="s">
        <v>150</v>
      </c>
      <c r="B951" s="53" t="s">
        <v>150</v>
      </c>
      <c r="C951" s="81" t="s">
        <v>36</v>
      </c>
      <c r="D951" s="82">
        <v>9153</v>
      </c>
      <c r="E951" s="81" t="s">
        <v>3</v>
      </c>
      <c r="F951" s="110"/>
      <c r="G951" s="47"/>
      <c r="H951" s="48" t="s">
        <v>54</v>
      </c>
      <c r="I951" s="48" t="s">
        <v>53</v>
      </c>
      <c r="J951" s="23" t="s">
        <v>434</v>
      </c>
      <c r="K951" s="86" t="s">
        <v>53</v>
      </c>
      <c r="L951" s="54"/>
      <c r="M951" s="122">
        <v>45302</v>
      </c>
      <c r="N951" s="122">
        <v>45305</v>
      </c>
      <c r="O951" s="48"/>
      <c r="P951" s="48"/>
      <c r="Q951" s="48"/>
      <c r="R951" s="48"/>
      <c r="S951" s="55">
        <f t="shared" si="60"/>
        <v>0</v>
      </c>
      <c r="T951" s="111">
        <v>3</v>
      </c>
      <c r="U951" s="112">
        <v>156.44</v>
      </c>
      <c r="V951" s="58">
        <v>1</v>
      </c>
      <c r="W951" s="42">
        <v>64.48</v>
      </c>
      <c r="X951" s="60">
        <f t="shared" si="62"/>
        <v>4</v>
      </c>
      <c r="Y951" s="61">
        <f t="shared" si="63"/>
        <v>533.79999999999995</v>
      </c>
      <c r="Z951" s="55">
        <f t="shared" si="61"/>
        <v>533.79999999999995</v>
      </c>
      <c r="AA951" s="92"/>
    </row>
    <row r="952" spans="1:27" s="67" customFormat="1" ht="15.75" customHeight="1" x14ac:dyDescent="0.2">
      <c r="A952" s="53" t="s">
        <v>150</v>
      </c>
      <c r="B952" s="53" t="s">
        <v>150</v>
      </c>
      <c r="C952" s="81" t="s">
        <v>21</v>
      </c>
      <c r="D952" s="82">
        <v>11140</v>
      </c>
      <c r="E952" s="81" t="s">
        <v>3</v>
      </c>
      <c r="F952" s="110"/>
      <c r="G952" s="47"/>
      <c r="H952" s="48" t="s">
        <v>54</v>
      </c>
      <c r="I952" s="48" t="s">
        <v>53</v>
      </c>
      <c r="J952" s="23" t="s">
        <v>345</v>
      </c>
      <c r="K952" s="86" t="s">
        <v>53</v>
      </c>
      <c r="L952" s="54"/>
      <c r="M952" s="122">
        <v>45314</v>
      </c>
      <c r="N952" s="122">
        <v>45317</v>
      </c>
      <c r="O952" s="48"/>
      <c r="P952" s="48"/>
      <c r="Q952" s="48"/>
      <c r="R952" s="48"/>
      <c r="S952" s="55">
        <f t="shared" si="60"/>
        <v>0</v>
      </c>
      <c r="T952" s="111">
        <v>3</v>
      </c>
      <c r="U952" s="112">
        <v>156.44</v>
      </c>
      <c r="V952" s="58">
        <v>1</v>
      </c>
      <c r="W952" s="42">
        <v>64.48</v>
      </c>
      <c r="X952" s="60">
        <f t="shared" si="62"/>
        <v>4</v>
      </c>
      <c r="Y952" s="61">
        <f t="shared" si="63"/>
        <v>533.79999999999995</v>
      </c>
      <c r="Z952" s="55">
        <f t="shared" si="61"/>
        <v>533.79999999999995</v>
      </c>
      <c r="AA952" s="92"/>
    </row>
    <row r="953" spans="1:27" s="67" customFormat="1" ht="15.75" customHeight="1" x14ac:dyDescent="0.2">
      <c r="A953" s="53" t="s">
        <v>150</v>
      </c>
      <c r="B953" s="53" t="s">
        <v>150</v>
      </c>
      <c r="C953" s="81" t="s">
        <v>287</v>
      </c>
      <c r="D953" s="82">
        <v>8277</v>
      </c>
      <c r="E953" s="81" t="s">
        <v>3</v>
      </c>
      <c r="F953" s="110"/>
      <c r="G953" s="47"/>
      <c r="H953" s="48" t="s">
        <v>54</v>
      </c>
      <c r="I953" s="48" t="s">
        <v>53</v>
      </c>
      <c r="J953" s="23" t="s">
        <v>434</v>
      </c>
      <c r="K953" s="86" t="s">
        <v>53</v>
      </c>
      <c r="L953" s="54"/>
      <c r="M953" s="122">
        <v>45302</v>
      </c>
      <c r="N953" s="122">
        <v>45305</v>
      </c>
      <c r="O953" s="48"/>
      <c r="P953" s="48"/>
      <c r="Q953" s="48"/>
      <c r="R953" s="48"/>
      <c r="S953" s="55">
        <f t="shared" si="60"/>
        <v>0</v>
      </c>
      <c r="T953" s="111">
        <v>3</v>
      </c>
      <c r="U953" s="112">
        <v>156.44</v>
      </c>
      <c r="V953" s="58">
        <v>1</v>
      </c>
      <c r="W953" s="42">
        <v>64.48</v>
      </c>
      <c r="X953" s="60">
        <f t="shared" si="62"/>
        <v>4</v>
      </c>
      <c r="Y953" s="61">
        <f t="shared" si="63"/>
        <v>533.79999999999995</v>
      </c>
      <c r="Z953" s="55">
        <f t="shared" si="61"/>
        <v>533.79999999999995</v>
      </c>
      <c r="AA953" s="92"/>
    </row>
    <row r="954" spans="1:27" s="67" customFormat="1" ht="15.75" customHeight="1" x14ac:dyDescent="0.2">
      <c r="A954" s="53" t="s">
        <v>150</v>
      </c>
      <c r="B954" s="53" t="s">
        <v>150</v>
      </c>
      <c r="C954" s="81" t="s">
        <v>233</v>
      </c>
      <c r="D954" s="82">
        <v>7336</v>
      </c>
      <c r="E954" s="81" t="s">
        <v>4</v>
      </c>
      <c r="F954" s="110"/>
      <c r="G954" s="47"/>
      <c r="H954" s="48" t="s">
        <v>54</v>
      </c>
      <c r="I954" s="48" t="s">
        <v>53</v>
      </c>
      <c r="J954" s="23" t="s">
        <v>913</v>
      </c>
      <c r="K954" s="86" t="s">
        <v>53</v>
      </c>
      <c r="L954" s="54"/>
      <c r="M954" s="122">
        <v>45314</v>
      </c>
      <c r="N954" s="122">
        <v>45317</v>
      </c>
      <c r="O954" s="48"/>
      <c r="P954" s="48"/>
      <c r="Q954" s="48"/>
      <c r="R954" s="48"/>
      <c r="S954" s="55">
        <f t="shared" si="60"/>
        <v>0</v>
      </c>
      <c r="T954" s="111">
        <v>3</v>
      </c>
      <c r="U954" s="112">
        <v>156.44</v>
      </c>
      <c r="V954" s="58">
        <v>1</v>
      </c>
      <c r="W954" s="42">
        <v>64.48</v>
      </c>
      <c r="X954" s="60">
        <f t="shared" si="62"/>
        <v>4</v>
      </c>
      <c r="Y954" s="61">
        <f t="shared" si="63"/>
        <v>533.79999999999995</v>
      </c>
      <c r="Z954" s="55">
        <f t="shared" si="61"/>
        <v>533.79999999999995</v>
      </c>
      <c r="AA954" s="92"/>
    </row>
    <row r="955" spans="1:27" s="67" customFormat="1" ht="15.75" customHeight="1" x14ac:dyDescent="0.2">
      <c r="A955" s="53" t="s">
        <v>150</v>
      </c>
      <c r="B955" s="53" t="s">
        <v>150</v>
      </c>
      <c r="C955" s="81" t="s">
        <v>21</v>
      </c>
      <c r="D955" s="82">
        <v>11140</v>
      </c>
      <c r="E955" s="81" t="s">
        <v>3</v>
      </c>
      <c r="F955" s="110"/>
      <c r="G955" s="47"/>
      <c r="H955" s="48" t="s">
        <v>54</v>
      </c>
      <c r="I955" s="48" t="s">
        <v>53</v>
      </c>
      <c r="J955" s="23" t="s">
        <v>350</v>
      </c>
      <c r="K955" s="86" t="s">
        <v>53</v>
      </c>
      <c r="L955" s="54"/>
      <c r="M955" s="122">
        <v>45300</v>
      </c>
      <c r="N955" s="122">
        <v>45303</v>
      </c>
      <c r="O955" s="48"/>
      <c r="P955" s="48"/>
      <c r="Q955" s="48"/>
      <c r="R955" s="48"/>
      <c r="S955" s="55">
        <f t="shared" si="60"/>
        <v>0</v>
      </c>
      <c r="T955" s="111">
        <v>3</v>
      </c>
      <c r="U955" s="112">
        <v>156.44</v>
      </c>
      <c r="V955" s="58">
        <v>1</v>
      </c>
      <c r="W955" s="42">
        <v>64.48</v>
      </c>
      <c r="X955" s="60">
        <f t="shared" si="62"/>
        <v>4</v>
      </c>
      <c r="Y955" s="61">
        <f t="shared" si="63"/>
        <v>533.79999999999995</v>
      </c>
      <c r="Z955" s="55">
        <f t="shared" si="61"/>
        <v>533.79999999999995</v>
      </c>
      <c r="AA955" s="92"/>
    </row>
    <row r="956" spans="1:27" s="67" customFormat="1" ht="15.75" customHeight="1" x14ac:dyDescent="0.2">
      <c r="A956" s="53" t="s">
        <v>150</v>
      </c>
      <c r="B956" s="53" t="s">
        <v>150</v>
      </c>
      <c r="C956" s="81" t="s">
        <v>21</v>
      </c>
      <c r="D956" s="82">
        <v>11140</v>
      </c>
      <c r="E956" s="81" t="s">
        <v>3</v>
      </c>
      <c r="F956" s="110"/>
      <c r="G956" s="47"/>
      <c r="H956" s="48" t="s">
        <v>54</v>
      </c>
      <c r="I956" s="48" t="s">
        <v>53</v>
      </c>
      <c r="J956" s="23" t="s">
        <v>345</v>
      </c>
      <c r="K956" s="86" t="s">
        <v>53</v>
      </c>
      <c r="L956" s="54"/>
      <c r="M956" s="122">
        <v>45307</v>
      </c>
      <c r="N956" s="122">
        <v>45310</v>
      </c>
      <c r="O956" s="48"/>
      <c r="P956" s="48"/>
      <c r="Q956" s="48"/>
      <c r="R956" s="48"/>
      <c r="S956" s="55">
        <f t="shared" si="60"/>
        <v>0</v>
      </c>
      <c r="T956" s="111">
        <v>3</v>
      </c>
      <c r="U956" s="112">
        <v>156.44</v>
      </c>
      <c r="V956" s="58">
        <v>1</v>
      </c>
      <c r="W956" s="42">
        <v>64.48</v>
      </c>
      <c r="X956" s="60">
        <f t="shared" si="62"/>
        <v>4</v>
      </c>
      <c r="Y956" s="61">
        <f t="shared" si="63"/>
        <v>533.79999999999995</v>
      </c>
      <c r="Z956" s="55">
        <f t="shared" si="61"/>
        <v>533.79999999999995</v>
      </c>
      <c r="AA956" s="92"/>
    </row>
    <row r="957" spans="1:27" s="67" customFormat="1" ht="15.75" customHeight="1" x14ac:dyDescent="0.2">
      <c r="A957" s="53" t="s">
        <v>150</v>
      </c>
      <c r="B957" s="53" t="s">
        <v>150</v>
      </c>
      <c r="C957" s="81" t="s">
        <v>19</v>
      </c>
      <c r="D957" s="82">
        <v>7652</v>
      </c>
      <c r="E957" s="81" t="s">
        <v>4</v>
      </c>
      <c r="F957" s="110"/>
      <c r="G957" s="47"/>
      <c r="H957" s="48" t="s">
        <v>54</v>
      </c>
      <c r="I957" s="48" t="s">
        <v>53</v>
      </c>
      <c r="J957" s="23" t="s">
        <v>434</v>
      </c>
      <c r="K957" s="86" t="s">
        <v>53</v>
      </c>
      <c r="L957" s="54"/>
      <c r="M957" s="122">
        <v>45302</v>
      </c>
      <c r="N957" s="122">
        <v>45305</v>
      </c>
      <c r="O957" s="48"/>
      <c r="P957" s="48"/>
      <c r="Q957" s="48"/>
      <c r="R957" s="48"/>
      <c r="S957" s="55">
        <f t="shared" si="60"/>
        <v>0</v>
      </c>
      <c r="T957" s="111">
        <v>3</v>
      </c>
      <c r="U957" s="112">
        <v>156.44</v>
      </c>
      <c r="V957" s="58">
        <v>1</v>
      </c>
      <c r="W957" s="42">
        <v>64.48</v>
      </c>
      <c r="X957" s="60">
        <f t="shared" si="62"/>
        <v>4</v>
      </c>
      <c r="Y957" s="61">
        <f t="shared" si="63"/>
        <v>533.79999999999995</v>
      </c>
      <c r="Z957" s="55">
        <f t="shared" si="61"/>
        <v>533.79999999999995</v>
      </c>
      <c r="AA957" s="92"/>
    </row>
    <row r="958" spans="1:27" s="67" customFormat="1" ht="15.75" customHeight="1" x14ac:dyDescent="0.2">
      <c r="A958" s="53" t="s">
        <v>150</v>
      </c>
      <c r="B958" s="53" t="s">
        <v>150</v>
      </c>
      <c r="C958" s="81" t="s">
        <v>31</v>
      </c>
      <c r="D958" s="82">
        <v>8526</v>
      </c>
      <c r="E958" s="81" t="s">
        <v>2</v>
      </c>
      <c r="F958" s="110"/>
      <c r="G958" s="47"/>
      <c r="H958" s="48" t="s">
        <v>54</v>
      </c>
      <c r="I958" s="48" t="s">
        <v>53</v>
      </c>
      <c r="J958" s="23" t="s">
        <v>914</v>
      </c>
      <c r="K958" s="86" t="s">
        <v>53</v>
      </c>
      <c r="L958" s="54"/>
      <c r="M958" s="122">
        <v>45279</v>
      </c>
      <c r="N958" s="122">
        <v>45282</v>
      </c>
      <c r="O958" s="48"/>
      <c r="P958" s="48"/>
      <c r="Q958" s="48"/>
      <c r="R958" s="48"/>
      <c r="S958" s="55">
        <f t="shared" si="60"/>
        <v>0</v>
      </c>
      <c r="T958" s="111">
        <v>3</v>
      </c>
      <c r="U958" s="112">
        <v>172.84</v>
      </c>
      <c r="V958" s="58">
        <v>1</v>
      </c>
      <c r="W958" s="42">
        <v>62.1</v>
      </c>
      <c r="X958" s="60">
        <f t="shared" si="62"/>
        <v>4</v>
      </c>
      <c r="Y958" s="61">
        <f t="shared" si="63"/>
        <v>580.62</v>
      </c>
      <c r="Z958" s="55">
        <f t="shared" si="61"/>
        <v>580.62</v>
      </c>
      <c r="AA958" s="92"/>
    </row>
    <row r="959" spans="1:27" s="67" customFormat="1" ht="15.75" customHeight="1" x14ac:dyDescent="0.2">
      <c r="A959" s="53" t="s">
        <v>150</v>
      </c>
      <c r="B959" s="53" t="s">
        <v>150</v>
      </c>
      <c r="C959" s="81" t="s">
        <v>46</v>
      </c>
      <c r="D959" s="82">
        <v>11216</v>
      </c>
      <c r="E959" s="81" t="s">
        <v>2</v>
      </c>
      <c r="F959" s="110"/>
      <c r="G959" s="47"/>
      <c r="H959" s="48" t="s">
        <v>54</v>
      </c>
      <c r="I959" s="48" t="s">
        <v>53</v>
      </c>
      <c r="J959" s="23" t="s">
        <v>915</v>
      </c>
      <c r="K959" s="86" t="s">
        <v>53</v>
      </c>
      <c r="L959" s="54"/>
      <c r="M959" s="122">
        <v>45279</v>
      </c>
      <c r="N959" s="122">
        <v>45282</v>
      </c>
      <c r="O959" s="48"/>
      <c r="P959" s="48"/>
      <c r="Q959" s="48"/>
      <c r="R959" s="48"/>
      <c r="S959" s="55">
        <f t="shared" si="60"/>
        <v>0</v>
      </c>
      <c r="T959" s="111">
        <v>3</v>
      </c>
      <c r="U959" s="112">
        <v>172.84</v>
      </c>
      <c r="V959" s="58">
        <v>1</v>
      </c>
      <c r="W959" s="42">
        <v>62.1</v>
      </c>
      <c r="X959" s="60">
        <f t="shared" si="62"/>
        <v>4</v>
      </c>
      <c r="Y959" s="61">
        <f t="shared" si="63"/>
        <v>580.62</v>
      </c>
      <c r="Z959" s="55">
        <f t="shared" si="61"/>
        <v>580.62</v>
      </c>
      <c r="AA959" s="92"/>
    </row>
    <row r="960" spans="1:27" s="67" customFormat="1" ht="15.75" customHeight="1" x14ac:dyDescent="0.2">
      <c r="A960" s="53" t="s">
        <v>150</v>
      </c>
      <c r="B960" s="53" t="s">
        <v>150</v>
      </c>
      <c r="C960" s="81" t="s">
        <v>13</v>
      </c>
      <c r="D960" s="82">
        <v>9580</v>
      </c>
      <c r="E960" s="81" t="s">
        <v>2</v>
      </c>
      <c r="F960" s="110"/>
      <c r="G960" s="47"/>
      <c r="H960" s="48" t="s">
        <v>54</v>
      </c>
      <c r="I960" s="48" t="s">
        <v>53</v>
      </c>
      <c r="J960" s="23" t="s">
        <v>916</v>
      </c>
      <c r="K960" s="86" t="s">
        <v>53</v>
      </c>
      <c r="L960" s="54"/>
      <c r="M960" s="122">
        <v>45251</v>
      </c>
      <c r="N960" s="122">
        <v>45254</v>
      </c>
      <c r="O960" s="48"/>
      <c r="P960" s="48"/>
      <c r="Q960" s="48"/>
      <c r="R960" s="48"/>
      <c r="S960" s="55">
        <f t="shared" si="60"/>
        <v>0</v>
      </c>
      <c r="T960" s="111">
        <v>3</v>
      </c>
      <c r="U960" s="112">
        <v>172.84</v>
      </c>
      <c r="V960" s="58">
        <v>1</v>
      </c>
      <c r="W960" s="42">
        <v>62.1</v>
      </c>
      <c r="X960" s="60">
        <f t="shared" si="62"/>
        <v>4</v>
      </c>
      <c r="Y960" s="61">
        <f t="shared" si="63"/>
        <v>580.62</v>
      </c>
      <c r="Z960" s="55">
        <f t="shared" si="61"/>
        <v>580.62</v>
      </c>
      <c r="AA960" s="92"/>
    </row>
    <row r="961" spans="1:27" s="67" customFormat="1" ht="15.75" customHeight="1" x14ac:dyDescent="0.2">
      <c r="A961" s="53" t="s">
        <v>150</v>
      </c>
      <c r="B961" s="53" t="s">
        <v>150</v>
      </c>
      <c r="C961" s="81" t="s">
        <v>269</v>
      </c>
      <c r="D961" s="82">
        <v>10228</v>
      </c>
      <c r="E961" s="81" t="s">
        <v>0</v>
      </c>
      <c r="F961" s="110"/>
      <c r="G961" s="47"/>
      <c r="H961" s="48" t="s">
        <v>54</v>
      </c>
      <c r="I961" s="48" t="s">
        <v>53</v>
      </c>
      <c r="J961" s="23" t="s">
        <v>159</v>
      </c>
      <c r="K961" s="86" t="s">
        <v>53</v>
      </c>
      <c r="L961" s="54"/>
      <c r="M961" s="122">
        <v>45272</v>
      </c>
      <c r="N961" s="122">
        <v>45275</v>
      </c>
      <c r="O961" s="48"/>
      <c r="P961" s="48"/>
      <c r="Q961" s="48"/>
      <c r="R961" s="48"/>
      <c r="S961" s="55">
        <f t="shared" si="60"/>
        <v>0</v>
      </c>
      <c r="T961" s="111">
        <v>3</v>
      </c>
      <c r="U961" s="112">
        <v>172.84</v>
      </c>
      <c r="V961" s="58">
        <v>1</v>
      </c>
      <c r="W961" s="42">
        <v>62.1</v>
      </c>
      <c r="X961" s="60">
        <f t="shared" si="62"/>
        <v>4</v>
      </c>
      <c r="Y961" s="61">
        <f t="shared" si="63"/>
        <v>580.62</v>
      </c>
      <c r="Z961" s="55">
        <f t="shared" si="61"/>
        <v>580.62</v>
      </c>
      <c r="AA961" s="92"/>
    </row>
    <row r="962" spans="1:27" s="67" customFormat="1" ht="15.75" customHeight="1" x14ac:dyDescent="0.2">
      <c r="A962" s="53" t="s">
        <v>150</v>
      </c>
      <c r="B962" s="53" t="s">
        <v>150</v>
      </c>
      <c r="C962" s="81" t="s">
        <v>234</v>
      </c>
      <c r="D962" s="82">
        <v>10399</v>
      </c>
      <c r="E962" s="81" t="s">
        <v>2</v>
      </c>
      <c r="F962" s="110"/>
      <c r="G962" s="47"/>
      <c r="H962" s="48" t="s">
        <v>54</v>
      </c>
      <c r="I962" s="48" t="s">
        <v>53</v>
      </c>
      <c r="J962" s="23" t="s">
        <v>917</v>
      </c>
      <c r="K962" s="86" t="s">
        <v>53</v>
      </c>
      <c r="L962" s="54"/>
      <c r="M962" s="122">
        <v>45278</v>
      </c>
      <c r="N962" s="122">
        <v>45281</v>
      </c>
      <c r="O962" s="48"/>
      <c r="P962" s="48"/>
      <c r="Q962" s="48"/>
      <c r="R962" s="48"/>
      <c r="S962" s="55">
        <f t="shared" si="60"/>
        <v>0</v>
      </c>
      <c r="T962" s="111">
        <v>3</v>
      </c>
      <c r="U962" s="112">
        <v>172.84</v>
      </c>
      <c r="V962" s="58">
        <v>1</v>
      </c>
      <c r="W962" s="42">
        <v>62.1</v>
      </c>
      <c r="X962" s="60">
        <f t="shared" si="62"/>
        <v>4</v>
      </c>
      <c r="Y962" s="61">
        <f t="shared" si="63"/>
        <v>580.62</v>
      </c>
      <c r="Z962" s="55">
        <f t="shared" si="61"/>
        <v>580.62</v>
      </c>
      <c r="AA962" s="92"/>
    </row>
    <row r="963" spans="1:27" s="67" customFormat="1" ht="15.75" customHeight="1" x14ac:dyDescent="0.2">
      <c r="A963" s="53" t="s">
        <v>150</v>
      </c>
      <c r="B963" s="53" t="s">
        <v>150</v>
      </c>
      <c r="C963" s="81" t="s">
        <v>184</v>
      </c>
      <c r="D963" s="82">
        <v>11353</v>
      </c>
      <c r="E963" s="81" t="s">
        <v>0</v>
      </c>
      <c r="F963" s="110"/>
      <c r="G963" s="47"/>
      <c r="H963" s="48" t="s">
        <v>54</v>
      </c>
      <c r="I963" s="48" t="s">
        <v>53</v>
      </c>
      <c r="J963" s="23" t="s">
        <v>918</v>
      </c>
      <c r="K963" s="86" t="s">
        <v>53</v>
      </c>
      <c r="L963" s="54"/>
      <c r="M963" s="122">
        <v>45187</v>
      </c>
      <c r="N963" s="122">
        <v>45190</v>
      </c>
      <c r="O963" s="48"/>
      <c r="P963" s="48"/>
      <c r="Q963" s="48"/>
      <c r="R963" s="48"/>
      <c r="S963" s="55">
        <f t="shared" si="60"/>
        <v>0</v>
      </c>
      <c r="T963" s="111">
        <v>3</v>
      </c>
      <c r="U963" s="112">
        <v>172.84</v>
      </c>
      <c r="V963" s="58">
        <v>1</v>
      </c>
      <c r="W963" s="42">
        <v>62.1</v>
      </c>
      <c r="X963" s="60">
        <f t="shared" si="62"/>
        <v>4</v>
      </c>
      <c r="Y963" s="61">
        <f t="shared" si="63"/>
        <v>580.62</v>
      </c>
      <c r="Z963" s="55">
        <f t="shared" si="61"/>
        <v>580.62</v>
      </c>
      <c r="AA963" s="92"/>
    </row>
    <row r="964" spans="1:27" s="67" customFormat="1" ht="15.75" customHeight="1" x14ac:dyDescent="0.2">
      <c r="A964" s="53" t="s">
        <v>150</v>
      </c>
      <c r="B964" s="53" t="s">
        <v>150</v>
      </c>
      <c r="C964" s="81" t="s">
        <v>46</v>
      </c>
      <c r="D964" s="82">
        <v>11216</v>
      </c>
      <c r="E964" s="81" t="s">
        <v>2</v>
      </c>
      <c r="F964" s="110"/>
      <c r="G964" s="47"/>
      <c r="H964" s="48" t="s">
        <v>54</v>
      </c>
      <c r="I964" s="48" t="s">
        <v>53</v>
      </c>
      <c r="J964" s="23" t="s">
        <v>919</v>
      </c>
      <c r="K964" s="86" t="s">
        <v>53</v>
      </c>
      <c r="L964" s="54"/>
      <c r="M964" s="122">
        <v>45272</v>
      </c>
      <c r="N964" s="122">
        <v>45275</v>
      </c>
      <c r="O964" s="48"/>
      <c r="P964" s="48"/>
      <c r="Q964" s="48"/>
      <c r="R964" s="48"/>
      <c r="S964" s="55">
        <f t="shared" si="60"/>
        <v>0</v>
      </c>
      <c r="T964" s="111">
        <v>3</v>
      </c>
      <c r="U964" s="112">
        <v>172.84</v>
      </c>
      <c r="V964" s="58">
        <v>1</v>
      </c>
      <c r="W964" s="42">
        <v>62.1</v>
      </c>
      <c r="X964" s="60">
        <f t="shared" si="62"/>
        <v>4</v>
      </c>
      <c r="Y964" s="61">
        <f t="shared" si="63"/>
        <v>580.62</v>
      </c>
      <c r="Z964" s="55">
        <f t="shared" si="61"/>
        <v>580.62</v>
      </c>
      <c r="AA964" s="92"/>
    </row>
    <row r="965" spans="1:27" s="67" customFormat="1" ht="15.75" customHeight="1" x14ac:dyDescent="0.2">
      <c r="A965" s="53" t="s">
        <v>150</v>
      </c>
      <c r="B965" s="53" t="s">
        <v>150</v>
      </c>
      <c r="C965" s="81" t="s">
        <v>27</v>
      </c>
      <c r="D965" s="82">
        <v>10732</v>
      </c>
      <c r="E965" s="81" t="s">
        <v>2</v>
      </c>
      <c r="F965" s="110"/>
      <c r="G965" s="47"/>
      <c r="H965" s="48" t="s">
        <v>54</v>
      </c>
      <c r="I965" s="48" t="s">
        <v>53</v>
      </c>
      <c r="J965" s="23" t="s">
        <v>920</v>
      </c>
      <c r="K965" s="86" t="s">
        <v>53</v>
      </c>
      <c r="L965" s="54"/>
      <c r="M965" s="122">
        <v>45265</v>
      </c>
      <c r="N965" s="122">
        <v>45268</v>
      </c>
      <c r="O965" s="48"/>
      <c r="P965" s="48"/>
      <c r="Q965" s="48"/>
      <c r="R965" s="48"/>
      <c r="S965" s="55">
        <f t="shared" si="60"/>
        <v>0</v>
      </c>
      <c r="T965" s="111">
        <v>3</v>
      </c>
      <c r="U965" s="112">
        <v>172.84</v>
      </c>
      <c r="V965" s="58">
        <v>1</v>
      </c>
      <c r="W965" s="42">
        <v>62.1</v>
      </c>
      <c r="X965" s="60">
        <f t="shared" si="62"/>
        <v>4</v>
      </c>
      <c r="Y965" s="61">
        <f t="shared" si="63"/>
        <v>580.62</v>
      </c>
      <c r="Z965" s="55">
        <f t="shared" si="61"/>
        <v>580.62</v>
      </c>
      <c r="AA965" s="92"/>
    </row>
    <row r="966" spans="1:27" s="67" customFormat="1" ht="15.75" customHeight="1" x14ac:dyDescent="0.2">
      <c r="A966" s="53" t="s">
        <v>150</v>
      </c>
      <c r="B966" s="53" t="s">
        <v>150</v>
      </c>
      <c r="C966" s="81" t="s">
        <v>269</v>
      </c>
      <c r="D966" s="82">
        <v>10228</v>
      </c>
      <c r="E966" s="81" t="s">
        <v>0</v>
      </c>
      <c r="F966" s="110"/>
      <c r="G966" s="47"/>
      <c r="H966" s="48" t="s">
        <v>54</v>
      </c>
      <c r="I966" s="48" t="s">
        <v>53</v>
      </c>
      <c r="J966" s="23" t="s">
        <v>159</v>
      </c>
      <c r="K966" s="86" t="s">
        <v>53</v>
      </c>
      <c r="L966" s="54"/>
      <c r="M966" s="122">
        <v>45279</v>
      </c>
      <c r="N966" s="122">
        <v>45282</v>
      </c>
      <c r="O966" s="48"/>
      <c r="P966" s="48"/>
      <c r="Q966" s="48"/>
      <c r="R966" s="48"/>
      <c r="S966" s="55">
        <f t="shared" si="60"/>
        <v>0</v>
      </c>
      <c r="T966" s="111">
        <v>3</v>
      </c>
      <c r="U966" s="112">
        <v>172.84</v>
      </c>
      <c r="V966" s="58">
        <v>1</v>
      </c>
      <c r="W966" s="42">
        <v>62.1</v>
      </c>
      <c r="X966" s="60">
        <f t="shared" si="62"/>
        <v>4</v>
      </c>
      <c r="Y966" s="61">
        <f t="shared" si="63"/>
        <v>580.62</v>
      </c>
      <c r="Z966" s="55">
        <f t="shared" si="61"/>
        <v>580.62</v>
      </c>
      <c r="AA966" s="92"/>
    </row>
    <row r="967" spans="1:27" s="67" customFormat="1" ht="15.75" customHeight="1" x14ac:dyDescent="0.2">
      <c r="A967" s="53" t="s">
        <v>150</v>
      </c>
      <c r="B967" s="53" t="s">
        <v>150</v>
      </c>
      <c r="C967" s="81" t="s">
        <v>16</v>
      </c>
      <c r="D967" s="82">
        <v>10535</v>
      </c>
      <c r="E967" s="81" t="s">
        <v>2</v>
      </c>
      <c r="F967" s="110"/>
      <c r="G967" s="47"/>
      <c r="H967" s="48" t="s">
        <v>54</v>
      </c>
      <c r="I967" s="48" t="s">
        <v>53</v>
      </c>
      <c r="J967" s="23" t="s">
        <v>390</v>
      </c>
      <c r="K967" s="86" t="s">
        <v>53</v>
      </c>
      <c r="L967" s="54"/>
      <c r="M967" s="122">
        <v>45243</v>
      </c>
      <c r="N967" s="122">
        <v>45246</v>
      </c>
      <c r="O967" s="48"/>
      <c r="P967" s="48"/>
      <c r="Q967" s="48"/>
      <c r="R967" s="48"/>
      <c r="S967" s="55">
        <f t="shared" si="60"/>
        <v>0</v>
      </c>
      <c r="T967" s="111">
        <v>3</v>
      </c>
      <c r="U967" s="112">
        <v>172.84</v>
      </c>
      <c r="V967" s="58">
        <v>1</v>
      </c>
      <c r="W967" s="42">
        <v>62.1</v>
      </c>
      <c r="X967" s="60">
        <f t="shared" si="62"/>
        <v>4</v>
      </c>
      <c r="Y967" s="61">
        <f t="shared" si="63"/>
        <v>580.62</v>
      </c>
      <c r="Z967" s="55">
        <f t="shared" si="61"/>
        <v>580.62</v>
      </c>
      <c r="AA967" s="92"/>
    </row>
    <row r="968" spans="1:27" s="67" customFormat="1" ht="15.75" customHeight="1" x14ac:dyDescent="0.2">
      <c r="A968" s="53" t="s">
        <v>150</v>
      </c>
      <c r="B968" s="53" t="s">
        <v>150</v>
      </c>
      <c r="C968" s="81" t="s">
        <v>192</v>
      </c>
      <c r="D968" s="82">
        <v>9078</v>
      </c>
      <c r="E968" s="81" t="s">
        <v>0</v>
      </c>
      <c r="F968" s="110"/>
      <c r="G968" s="47"/>
      <c r="H968" s="48" t="s">
        <v>54</v>
      </c>
      <c r="I968" s="48" t="s">
        <v>53</v>
      </c>
      <c r="J968" s="23" t="s">
        <v>256</v>
      </c>
      <c r="K968" s="86" t="s">
        <v>53</v>
      </c>
      <c r="L968" s="54"/>
      <c r="M968" s="122">
        <v>45251</v>
      </c>
      <c r="N968" s="122">
        <v>45254</v>
      </c>
      <c r="O968" s="48"/>
      <c r="P968" s="48"/>
      <c r="Q968" s="48"/>
      <c r="R968" s="48"/>
      <c r="S968" s="55">
        <f t="shared" ref="S968:S1031" si="64">Q968+R968</f>
        <v>0</v>
      </c>
      <c r="T968" s="111">
        <v>3</v>
      </c>
      <c r="U968" s="112">
        <v>172.84</v>
      </c>
      <c r="V968" s="58">
        <v>1</v>
      </c>
      <c r="W968" s="42">
        <v>62.1</v>
      </c>
      <c r="X968" s="60">
        <f t="shared" si="62"/>
        <v>4</v>
      </c>
      <c r="Y968" s="61">
        <f t="shared" si="63"/>
        <v>580.62</v>
      </c>
      <c r="Z968" s="55">
        <f t="shared" ref="Z968:Z1031" si="65">S968+Y968</f>
        <v>580.62</v>
      </c>
      <c r="AA968" s="92"/>
    </row>
    <row r="969" spans="1:27" s="67" customFormat="1" ht="15.75" customHeight="1" x14ac:dyDescent="0.2">
      <c r="A969" s="53" t="s">
        <v>150</v>
      </c>
      <c r="B969" s="53" t="s">
        <v>150</v>
      </c>
      <c r="C969" s="81" t="s">
        <v>13</v>
      </c>
      <c r="D969" s="82">
        <v>9580</v>
      </c>
      <c r="E969" s="81" t="s">
        <v>2</v>
      </c>
      <c r="F969" s="110"/>
      <c r="G969" s="47"/>
      <c r="H969" s="48" t="s">
        <v>54</v>
      </c>
      <c r="I969" s="48" t="s">
        <v>53</v>
      </c>
      <c r="J969" s="23" t="s">
        <v>921</v>
      </c>
      <c r="K969" s="86" t="s">
        <v>53</v>
      </c>
      <c r="L969" s="54"/>
      <c r="M969" s="122">
        <v>45272</v>
      </c>
      <c r="N969" s="122">
        <v>45275</v>
      </c>
      <c r="O969" s="48"/>
      <c r="P969" s="48"/>
      <c r="Q969" s="48"/>
      <c r="R969" s="48"/>
      <c r="S969" s="55">
        <f t="shared" si="64"/>
        <v>0</v>
      </c>
      <c r="T969" s="111">
        <v>3</v>
      </c>
      <c r="U969" s="112">
        <v>172.84</v>
      </c>
      <c r="V969" s="58">
        <v>1</v>
      </c>
      <c r="W969" s="42">
        <v>62.1</v>
      </c>
      <c r="X969" s="60">
        <f t="shared" si="62"/>
        <v>4</v>
      </c>
      <c r="Y969" s="61">
        <f t="shared" si="63"/>
        <v>580.62</v>
      </c>
      <c r="Z969" s="55">
        <f t="shared" si="65"/>
        <v>580.62</v>
      </c>
      <c r="AA969" s="92"/>
    </row>
    <row r="970" spans="1:27" s="67" customFormat="1" ht="15.75" customHeight="1" x14ac:dyDescent="0.2">
      <c r="A970" s="53" t="s">
        <v>150</v>
      </c>
      <c r="B970" s="53" t="s">
        <v>150</v>
      </c>
      <c r="C970" s="81" t="s">
        <v>186</v>
      </c>
      <c r="D970" s="82">
        <v>11195</v>
      </c>
      <c r="E970" s="81" t="s">
        <v>3</v>
      </c>
      <c r="F970" s="110"/>
      <c r="G970" s="47"/>
      <c r="H970" s="48" t="s">
        <v>54</v>
      </c>
      <c r="I970" s="48" t="s">
        <v>53</v>
      </c>
      <c r="J970" s="23" t="s">
        <v>839</v>
      </c>
      <c r="K970" s="86" t="s">
        <v>53</v>
      </c>
      <c r="L970" s="54"/>
      <c r="M970" s="122">
        <v>45271</v>
      </c>
      <c r="N970" s="122">
        <v>45275</v>
      </c>
      <c r="O970" s="48"/>
      <c r="P970" s="48"/>
      <c r="Q970" s="48"/>
      <c r="R970" s="48"/>
      <c r="S970" s="55">
        <f t="shared" si="64"/>
        <v>0</v>
      </c>
      <c r="T970" s="111">
        <v>4</v>
      </c>
      <c r="U970" s="112">
        <v>150.66999999999999</v>
      </c>
      <c r="V970" s="58">
        <v>0</v>
      </c>
      <c r="W970" s="42">
        <v>0</v>
      </c>
      <c r="X970" s="60">
        <f t="shared" si="62"/>
        <v>4</v>
      </c>
      <c r="Y970" s="61">
        <f t="shared" si="63"/>
        <v>602.67999999999995</v>
      </c>
      <c r="Z970" s="55">
        <f t="shared" si="65"/>
        <v>602.67999999999995</v>
      </c>
      <c r="AA970" s="92"/>
    </row>
    <row r="971" spans="1:27" s="67" customFormat="1" ht="15.75" customHeight="1" x14ac:dyDescent="0.2">
      <c r="A971" s="53" t="s">
        <v>150</v>
      </c>
      <c r="B971" s="53" t="s">
        <v>150</v>
      </c>
      <c r="C971" s="81" t="s">
        <v>324</v>
      </c>
      <c r="D971" s="82">
        <v>7409</v>
      </c>
      <c r="E971" s="81" t="s">
        <v>4</v>
      </c>
      <c r="F971" s="110"/>
      <c r="G971" s="47"/>
      <c r="H971" s="48" t="s">
        <v>54</v>
      </c>
      <c r="I971" s="48" t="s">
        <v>53</v>
      </c>
      <c r="J971" s="23" t="s">
        <v>922</v>
      </c>
      <c r="K971" s="86" t="s">
        <v>53</v>
      </c>
      <c r="L971" s="54"/>
      <c r="M971" s="122">
        <v>45257</v>
      </c>
      <c r="N971" s="122">
        <v>45261</v>
      </c>
      <c r="O971" s="48"/>
      <c r="P971" s="48"/>
      <c r="Q971" s="48"/>
      <c r="R971" s="48"/>
      <c r="S971" s="55">
        <f t="shared" si="64"/>
        <v>0</v>
      </c>
      <c r="T971" s="111">
        <v>4</v>
      </c>
      <c r="U971" s="112">
        <v>150.66999999999999</v>
      </c>
      <c r="V971" s="58">
        <v>0</v>
      </c>
      <c r="W971" s="42">
        <v>0</v>
      </c>
      <c r="X971" s="60">
        <f t="shared" si="62"/>
        <v>4</v>
      </c>
      <c r="Y971" s="61">
        <f t="shared" si="63"/>
        <v>602.67999999999995</v>
      </c>
      <c r="Z971" s="55">
        <f t="shared" si="65"/>
        <v>602.67999999999995</v>
      </c>
      <c r="AA971" s="92"/>
    </row>
    <row r="972" spans="1:27" s="67" customFormat="1" ht="15.75" customHeight="1" x14ac:dyDescent="0.2">
      <c r="A972" s="53" t="s">
        <v>150</v>
      </c>
      <c r="B972" s="53" t="s">
        <v>150</v>
      </c>
      <c r="C972" s="81" t="s">
        <v>294</v>
      </c>
      <c r="D972" s="82">
        <v>7798</v>
      </c>
      <c r="E972" s="81" t="s">
        <v>3</v>
      </c>
      <c r="F972" s="110"/>
      <c r="G972" s="47"/>
      <c r="H972" s="48" t="s">
        <v>54</v>
      </c>
      <c r="I972" s="48" t="s">
        <v>53</v>
      </c>
      <c r="J972" s="23" t="s">
        <v>923</v>
      </c>
      <c r="K972" s="86" t="s">
        <v>53</v>
      </c>
      <c r="L972" s="54"/>
      <c r="M972" s="122">
        <v>45264</v>
      </c>
      <c r="N972" s="122">
        <v>45267</v>
      </c>
      <c r="O972" s="48"/>
      <c r="P972" s="48"/>
      <c r="Q972" s="48"/>
      <c r="R972" s="48"/>
      <c r="S972" s="55">
        <f t="shared" si="64"/>
        <v>0</v>
      </c>
      <c r="T972" s="111">
        <v>4</v>
      </c>
      <c r="U972" s="112">
        <v>150.66999999999999</v>
      </c>
      <c r="V972" s="58">
        <v>0</v>
      </c>
      <c r="W972" s="42">
        <v>0</v>
      </c>
      <c r="X972" s="60">
        <f t="shared" si="62"/>
        <v>4</v>
      </c>
      <c r="Y972" s="61">
        <f t="shared" si="63"/>
        <v>602.67999999999995</v>
      </c>
      <c r="Z972" s="55">
        <f t="shared" si="65"/>
        <v>602.67999999999995</v>
      </c>
      <c r="AA972" s="92"/>
    </row>
    <row r="973" spans="1:27" s="67" customFormat="1" ht="15.75" customHeight="1" x14ac:dyDescent="0.2">
      <c r="A973" s="53" t="s">
        <v>150</v>
      </c>
      <c r="B973" s="53" t="s">
        <v>150</v>
      </c>
      <c r="C973" s="81" t="s">
        <v>192</v>
      </c>
      <c r="D973" s="82">
        <v>9078</v>
      </c>
      <c r="E973" s="81" t="s">
        <v>0</v>
      </c>
      <c r="F973" s="110"/>
      <c r="G973" s="47"/>
      <c r="H973" s="48" t="s">
        <v>54</v>
      </c>
      <c r="I973" s="48" t="s">
        <v>53</v>
      </c>
      <c r="J973" s="23" t="s">
        <v>425</v>
      </c>
      <c r="K973" s="86" t="s">
        <v>53</v>
      </c>
      <c r="L973" s="54"/>
      <c r="M973" s="122">
        <v>45307</v>
      </c>
      <c r="N973" s="122">
        <v>45310</v>
      </c>
      <c r="O973" s="48"/>
      <c r="P973" s="48"/>
      <c r="Q973" s="48"/>
      <c r="R973" s="48"/>
      <c r="S973" s="55">
        <f t="shared" si="64"/>
        <v>0</v>
      </c>
      <c r="T973" s="111">
        <v>3</v>
      </c>
      <c r="U973" s="112">
        <v>179.46</v>
      </c>
      <c r="V973" s="58">
        <v>1</v>
      </c>
      <c r="W973" s="42">
        <v>64.48</v>
      </c>
      <c r="X973" s="60">
        <f t="shared" si="62"/>
        <v>4</v>
      </c>
      <c r="Y973" s="61">
        <f t="shared" si="63"/>
        <v>602.86</v>
      </c>
      <c r="Z973" s="55">
        <f t="shared" si="65"/>
        <v>602.86</v>
      </c>
      <c r="AA973" s="92"/>
    </row>
    <row r="974" spans="1:27" s="67" customFormat="1" ht="15.75" customHeight="1" x14ac:dyDescent="0.2">
      <c r="A974" s="53" t="s">
        <v>150</v>
      </c>
      <c r="B974" s="53" t="s">
        <v>150</v>
      </c>
      <c r="C974" s="81" t="s">
        <v>269</v>
      </c>
      <c r="D974" s="82">
        <v>10228</v>
      </c>
      <c r="E974" s="81" t="s">
        <v>0</v>
      </c>
      <c r="F974" s="110"/>
      <c r="G974" s="47"/>
      <c r="H974" s="48" t="s">
        <v>54</v>
      </c>
      <c r="I974" s="48" t="s">
        <v>53</v>
      </c>
      <c r="J974" s="23" t="s">
        <v>924</v>
      </c>
      <c r="K974" s="86" t="s">
        <v>53</v>
      </c>
      <c r="L974" s="54"/>
      <c r="M974" s="122">
        <v>45300</v>
      </c>
      <c r="N974" s="122">
        <v>45303</v>
      </c>
      <c r="O974" s="48"/>
      <c r="P974" s="48"/>
      <c r="Q974" s="48"/>
      <c r="R974" s="48"/>
      <c r="S974" s="55">
        <f t="shared" si="64"/>
        <v>0</v>
      </c>
      <c r="T974" s="111">
        <v>3</v>
      </c>
      <c r="U974" s="112">
        <v>179.46</v>
      </c>
      <c r="V974" s="58">
        <v>1</v>
      </c>
      <c r="W974" s="42">
        <v>64.48</v>
      </c>
      <c r="X974" s="60">
        <f t="shared" si="62"/>
        <v>4</v>
      </c>
      <c r="Y974" s="61">
        <f t="shared" si="63"/>
        <v>602.86</v>
      </c>
      <c r="Z974" s="55">
        <f t="shared" si="65"/>
        <v>602.86</v>
      </c>
      <c r="AA974" s="92"/>
    </row>
    <row r="975" spans="1:27" s="67" customFormat="1" ht="15.75" customHeight="1" x14ac:dyDescent="0.2">
      <c r="A975" s="53" t="s">
        <v>150</v>
      </c>
      <c r="B975" s="53" t="s">
        <v>150</v>
      </c>
      <c r="C975" s="81" t="s">
        <v>192</v>
      </c>
      <c r="D975" s="82">
        <v>9078</v>
      </c>
      <c r="E975" s="81" t="s">
        <v>0</v>
      </c>
      <c r="F975" s="110"/>
      <c r="G975" s="47"/>
      <c r="H975" s="48" t="s">
        <v>54</v>
      </c>
      <c r="I975" s="48" t="s">
        <v>53</v>
      </c>
      <c r="J975" s="23" t="s">
        <v>425</v>
      </c>
      <c r="K975" s="86" t="s">
        <v>53</v>
      </c>
      <c r="L975" s="54"/>
      <c r="M975" s="122">
        <v>45300</v>
      </c>
      <c r="N975" s="122">
        <v>45303</v>
      </c>
      <c r="O975" s="48"/>
      <c r="P975" s="48"/>
      <c r="Q975" s="48"/>
      <c r="R975" s="48"/>
      <c r="S975" s="55">
        <f t="shared" si="64"/>
        <v>0</v>
      </c>
      <c r="T975" s="111">
        <v>3</v>
      </c>
      <c r="U975" s="112">
        <v>179.46</v>
      </c>
      <c r="V975" s="58">
        <v>1</v>
      </c>
      <c r="W975" s="42">
        <v>64.48</v>
      </c>
      <c r="X975" s="60">
        <f t="shared" si="62"/>
        <v>4</v>
      </c>
      <c r="Y975" s="61">
        <f t="shared" si="63"/>
        <v>602.86</v>
      </c>
      <c r="Z975" s="55">
        <f t="shared" si="65"/>
        <v>602.86</v>
      </c>
      <c r="AA975" s="92"/>
    </row>
    <row r="976" spans="1:27" s="67" customFormat="1" ht="15.75" customHeight="1" x14ac:dyDescent="0.2">
      <c r="A976" s="53" t="s">
        <v>150</v>
      </c>
      <c r="B976" s="53" t="s">
        <v>150</v>
      </c>
      <c r="C976" s="81" t="s">
        <v>234</v>
      </c>
      <c r="D976" s="82">
        <v>10399</v>
      </c>
      <c r="E976" s="81" t="s">
        <v>2</v>
      </c>
      <c r="F976" s="110"/>
      <c r="G976" s="47"/>
      <c r="H976" s="48" t="s">
        <v>54</v>
      </c>
      <c r="I976" s="48" t="s">
        <v>53</v>
      </c>
      <c r="J976" s="23" t="s">
        <v>925</v>
      </c>
      <c r="K976" s="86" t="s">
        <v>53</v>
      </c>
      <c r="L976" s="54"/>
      <c r="M976" s="122">
        <v>45299</v>
      </c>
      <c r="N976" s="122">
        <v>45302</v>
      </c>
      <c r="O976" s="48"/>
      <c r="P976" s="48"/>
      <c r="Q976" s="48"/>
      <c r="R976" s="48"/>
      <c r="S976" s="55">
        <f t="shared" si="64"/>
        <v>0</v>
      </c>
      <c r="T976" s="111">
        <v>3</v>
      </c>
      <c r="U976" s="112">
        <v>179.46</v>
      </c>
      <c r="V976" s="58">
        <v>1</v>
      </c>
      <c r="W976" s="42">
        <v>64.48</v>
      </c>
      <c r="X976" s="60">
        <f t="shared" si="62"/>
        <v>4</v>
      </c>
      <c r="Y976" s="61">
        <f t="shared" si="63"/>
        <v>602.86</v>
      </c>
      <c r="Z976" s="55">
        <f t="shared" si="65"/>
        <v>602.86</v>
      </c>
      <c r="AA976" s="92"/>
    </row>
    <row r="977" spans="1:27" s="67" customFormat="1" ht="15.75" customHeight="1" x14ac:dyDescent="0.2">
      <c r="A977" s="53" t="s">
        <v>150</v>
      </c>
      <c r="B977" s="53" t="s">
        <v>150</v>
      </c>
      <c r="C977" s="81" t="s">
        <v>166</v>
      </c>
      <c r="D977" s="82">
        <v>9064</v>
      </c>
      <c r="E977" s="81" t="s">
        <v>2</v>
      </c>
      <c r="F977" s="110"/>
      <c r="G977" s="47"/>
      <c r="H977" s="48" t="s">
        <v>54</v>
      </c>
      <c r="I977" s="48" t="s">
        <v>53</v>
      </c>
      <c r="J977" s="23" t="s">
        <v>926</v>
      </c>
      <c r="K977" s="86" t="s">
        <v>53</v>
      </c>
      <c r="L977" s="54"/>
      <c r="M977" s="122">
        <v>45293</v>
      </c>
      <c r="N977" s="122">
        <v>45296</v>
      </c>
      <c r="O977" s="48"/>
      <c r="P977" s="48"/>
      <c r="Q977" s="48"/>
      <c r="R977" s="48"/>
      <c r="S977" s="55">
        <f t="shared" si="64"/>
        <v>0</v>
      </c>
      <c r="T977" s="111">
        <v>3</v>
      </c>
      <c r="U977" s="112">
        <v>179.46</v>
      </c>
      <c r="V977" s="58">
        <v>1</v>
      </c>
      <c r="W977" s="42">
        <v>64.48</v>
      </c>
      <c r="X977" s="60">
        <f t="shared" si="62"/>
        <v>4</v>
      </c>
      <c r="Y977" s="61">
        <f t="shared" si="63"/>
        <v>602.86</v>
      </c>
      <c r="Z977" s="55">
        <f t="shared" si="65"/>
        <v>602.86</v>
      </c>
      <c r="AA977" s="92"/>
    </row>
    <row r="978" spans="1:27" s="67" customFormat="1" ht="15.75" customHeight="1" x14ac:dyDescent="0.2">
      <c r="A978" s="53" t="s">
        <v>150</v>
      </c>
      <c r="B978" s="53" t="s">
        <v>150</v>
      </c>
      <c r="C978" s="81" t="s">
        <v>235</v>
      </c>
      <c r="D978" s="82">
        <v>10297</v>
      </c>
      <c r="E978" s="81" t="s">
        <v>2</v>
      </c>
      <c r="F978" s="110"/>
      <c r="G978" s="47"/>
      <c r="H978" s="48" t="s">
        <v>54</v>
      </c>
      <c r="I978" s="48" t="s">
        <v>53</v>
      </c>
      <c r="J978" s="23" t="s">
        <v>371</v>
      </c>
      <c r="K978" s="86" t="s">
        <v>53</v>
      </c>
      <c r="L978" s="54"/>
      <c r="M978" s="122">
        <v>45293</v>
      </c>
      <c r="N978" s="122">
        <v>45296</v>
      </c>
      <c r="O978" s="48"/>
      <c r="P978" s="48"/>
      <c r="Q978" s="48"/>
      <c r="R978" s="48"/>
      <c r="S978" s="55">
        <f t="shared" si="64"/>
        <v>0</v>
      </c>
      <c r="T978" s="111">
        <v>3</v>
      </c>
      <c r="U978" s="112">
        <v>179.46</v>
      </c>
      <c r="V978" s="58">
        <v>1</v>
      </c>
      <c r="W978" s="42">
        <v>64.48</v>
      </c>
      <c r="X978" s="60">
        <f t="shared" si="62"/>
        <v>4</v>
      </c>
      <c r="Y978" s="61">
        <f t="shared" si="63"/>
        <v>602.86</v>
      </c>
      <c r="Z978" s="55">
        <f t="shared" si="65"/>
        <v>602.86</v>
      </c>
      <c r="AA978" s="92"/>
    </row>
    <row r="979" spans="1:27" s="67" customFormat="1" ht="15.75" customHeight="1" x14ac:dyDescent="0.2">
      <c r="A979" s="53" t="s">
        <v>150</v>
      </c>
      <c r="B979" s="53" t="s">
        <v>150</v>
      </c>
      <c r="C979" s="81" t="s">
        <v>383</v>
      </c>
      <c r="D979" s="82">
        <v>10418</v>
      </c>
      <c r="E979" s="81" t="s">
        <v>3</v>
      </c>
      <c r="F979" s="110"/>
      <c r="G979" s="47"/>
      <c r="H979" s="48" t="s">
        <v>54</v>
      </c>
      <c r="I979" s="48" t="s">
        <v>53</v>
      </c>
      <c r="J979" s="23" t="s">
        <v>927</v>
      </c>
      <c r="K979" s="86" t="s">
        <v>53</v>
      </c>
      <c r="L979" s="54"/>
      <c r="M979" s="122">
        <v>45271</v>
      </c>
      <c r="N979" s="122">
        <v>45275</v>
      </c>
      <c r="O979" s="48"/>
      <c r="P979" s="48"/>
      <c r="Q979" s="48"/>
      <c r="R979" s="48"/>
      <c r="S979" s="55">
        <f t="shared" si="64"/>
        <v>0</v>
      </c>
      <c r="T979" s="111">
        <v>4</v>
      </c>
      <c r="U979" s="112">
        <v>150.66999999999999</v>
      </c>
      <c r="V979" s="58">
        <v>1</v>
      </c>
      <c r="W979" s="42">
        <v>62.1</v>
      </c>
      <c r="X979" s="60">
        <f t="shared" si="62"/>
        <v>5</v>
      </c>
      <c r="Y979" s="61">
        <f t="shared" si="63"/>
        <v>664.78</v>
      </c>
      <c r="Z979" s="55">
        <f t="shared" si="65"/>
        <v>664.78</v>
      </c>
      <c r="AA979" s="92"/>
    </row>
    <row r="980" spans="1:27" s="67" customFormat="1" ht="15.75" customHeight="1" x14ac:dyDescent="0.2">
      <c r="A980" s="53" t="s">
        <v>150</v>
      </c>
      <c r="B980" s="53" t="s">
        <v>150</v>
      </c>
      <c r="C980" s="81" t="s">
        <v>194</v>
      </c>
      <c r="D980" s="82">
        <v>8806</v>
      </c>
      <c r="E980" s="81" t="s">
        <v>3</v>
      </c>
      <c r="F980" s="110"/>
      <c r="G980" s="47"/>
      <c r="H980" s="48" t="s">
        <v>54</v>
      </c>
      <c r="I980" s="48" t="s">
        <v>53</v>
      </c>
      <c r="J980" s="23" t="s">
        <v>354</v>
      </c>
      <c r="K980" s="86" t="s">
        <v>53</v>
      </c>
      <c r="L980" s="54"/>
      <c r="M980" s="122">
        <v>45215</v>
      </c>
      <c r="N980" s="122">
        <v>45219</v>
      </c>
      <c r="O980" s="48"/>
      <c r="P980" s="48"/>
      <c r="Q980" s="48"/>
      <c r="R980" s="48"/>
      <c r="S980" s="55">
        <f t="shared" si="64"/>
        <v>0</v>
      </c>
      <c r="T980" s="111">
        <v>4</v>
      </c>
      <c r="U980" s="112">
        <v>150.66999999999999</v>
      </c>
      <c r="V980" s="58">
        <v>1</v>
      </c>
      <c r="W980" s="42">
        <v>62.1</v>
      </c>
      <c r="X980" s="60">
        <f t="shared" si="62"/>
        <v>5</v>
      </c>
      <c r="Y980" s="61">
        <f t="shared" si="63"/>
        <v>664.78</v>
      </c>
      <c r="Z980" s="55">
        <f t="shared" si="65"/>
        <v>664.78</v>
      </c>
      <c r="AA980" s="92"/>
    </row>
    <row r="981" spans="1:27" s="67" customFormat="1" ht="15.75" customHeight="1" x14ac:dyDescent="0.2">
      <c r="A981" s="53" t="s">
        <v>150</v>
      </c>
      <c r="B981" s="53" t="s">
        <v>150</v>
      </c>
      <c r="C981" s="81" t="s">
        <v>24</v>
      </c>
      <c r="D981" s="82">
        <v>9694</v>
      </c>
      <c r="E981" s="81" t="s">
        <v>4</v>
      </c>
      <c r="F981" s="110"/>
      <c r="G981" s="47"/>
      <c r="H981" s="48" t="s">
        <v>54</v>
      </c>
      <c r="I981" s="48" t="s">
        <v>53</v>
      </c>
      <c r="J981" s="23" t="s">
        <v>467</v>
      </c>
      <c r="K981" s="86" t="s">
        <v>53</v>
      </c>
      <c r="L981" s="54"/>
      <c r="M981" s="122">
        <v>45271</v>
      </c>
      <c r="N981" s="122">
        <v>45275</v>
      </c>
      <c r="O981" s="48"/>
      <c r="P981" s="48"/>
      <c r="Q981" s="48"/>
      <c r="R981" s="48"/>
      <c r="S981" s="55">
        <f t="shared" si="64"/>
        <v>0</v>
      </c>
      <c r="T981" s="111">
        <v>4</v>
      </c>
      <c r="U981" s="112">
        <v>150.66999999999999</v>
      </c>
      <c r="V981" s="58">
        <v>1</v>
      </c>
      <c r="W981" s="42">
        <v>62.1</v>
      </c>
      <c r="X981" s="60">
        <f t="shared" si="62"/>
        <v>5</v>
      </c>
      <c r="Y981" s="61">
        <f t="shared" si="63"/>
        <v>664.78</v>
      </c>
      <c r="Z981" s="55">
        <f t="shared" si="65"/>
        <v>664.78</v>
      </c>
      <c r="AA981" s="92"/>
    </row>
    <row r="982" spans="1:27" s="67" customFormat="1" ht="15.75" customHeight="1" x14ac:dyDescent="0.2">
      <c r="A982" s="53" t="s">
        <v>150</v>
      </c>
      <c r="B982" s="53" t="s">
        <v>150</v>
      </c>
      <c r="C982" s="81" t="s">
        <v>24</v>
      </c>
      <c r="D982" s="82">
        <v>9694</v>
      </c>
      <c r="E982" s="81" t="s">
        <v>4</v>
      </c>
      <c r="F982" s="110"/>
      <c r="G982" s="47"/>
      <c r="H982" s="48" t="s">
        <v>54</v>
      </c>
      <c r="I982" s="48" t="s">
        <v>53</v>
      </c>
      <c r="J982" s="23" t="s">
        <v>467</v>
      </c>
      <c r="K982" s="86" t="s">
        <v>53</v>
      </c>
      <c r="L982" s="54"/>
      <c r="M982" s="122">
        <v>45257</v>
      </c>
      <c r="N982" s="122">
        <v>45261</v>
      </c>
      <c r="O982" s="48"/>
      <c r="P982" s="48"/>
      <c r="Q982" s="48"/>
      <c r="R982" s="48"/>
      <c r="S982" s="55">
        <f t="shared" si="64"/>
        <v>0</v>
      </c>
      <c r="T982" s="111">
        <v>4</v>
      </c>
      <c r="U982" s="112">
        <v>150.66999999999999</v>
      </c>
      <c r="V982" s="58">
        <v>1</v>
      </c>
      <c r="W982" s="42">
        <v>62.1</v>
      </c>
      <c r="X982" s="60">
        <f t="shared" si="62"/>
        <v>5</v>
      </c>
      <c r="Y982" s="61">
        <f t="shared" si="63"/>
        <v>664.78</v>
      </c>
      <c r="Z982" s="55">
        <f t="shared" si="65"/>
        <v>664.78</v>
      </c>
      <c r="AA982" s="92"/>
    </row>
    <row r="983" spans="1:27" s="67" customFormat="1" ht="15.75" customHeight="1" x14ac:dyDescent="0.2">
      <c r="A983" s="53" t="s">
        <v>150</v>
      </c>
      <c r="B983" s="53" t="s">
        <v>150</v>
      </c>
      <c r="C983" s="81" t="s">
        <v>323</v>
      </c>
      <c r="D983" s="82">
        <v>5894</v>
      </c>
      <c r="E983" s="81" t="s">
        <v>4</v>
      </c>
      <c r="F983" s="110"/>
      <c r="G983" s="47"/>
      <c r="H983" s="48" t="s">
        <v>54</v>
      </c>
      <c r="I983" s="48" t="s">
        <v>53</v>
      </c>
      <c r="J983" s="23" t="s">
        <v>467</v>
      </c>
      <c r="K983" s="86" t="s">
        <v>53</v>
      </c>
      <c r="L983" s="54"/>
      <c r="M983" s="122">
        <v>45257</v>
      </c>
      <c r="N983" s="122">
        <v>45261</v>
      </c>
      <c r="O983" s="48"/>
      <c r="P983" s="48"/>
      <c r="Q983" s="48"/>
      <c r="R983" s="48"/>
      <c r="S983" s="55">
        <f t="shared" si="64"/>
        <v>0</v>
      </c>
      <c r="T983" s="111">
        <v>4</v>
      </c>
      <c r="U983" s="112">
        <v>150.66999999999999</v>
      </c>
      <c r="V983" s="58">
        <v>1</v>
      </c>
      <c r="W983" s="42">
        <v>62.1</v>
      </c>
      <c r="X983" s="60">
        <f t="shared" si="62"/>
        <v>5</v>
      </c>
      <c r="Y983" s="61">
        <f t="shared" si="63"/>
        <v>664.78</v>
      </c>
      <c r="Z983" s="55">
        <f t="shared" si="65"/>
        <v>664.78</v>
      </c>
      <c r="AA983" s="92"/>
    </row>
    <row r="984" spans="1:27" s="67" customFormat="1" ht="15.75" customHeight="1" x14ac:dyDescent="0.2">
      <c r="A984" s="53" t="s">
        <v>150</v>
      </c>
      <c r="B984" s="53" t="s">
        <v>150</v>
      </c>
      <c r="C984" s="81" t="s">
        <v>294</v>
      </c>
      <c r="D984" s="82">
        <v>7798</v>
      </c>
      <c r="E984" s="81" t="s">
        <v>3</v>
      </c>
      <c r="F984" s="110"/>
      <c r="G984" s="47"/>
      <c r="H984" s="48" t="s">
        <v>54</v>
      </c>
      <c r="I984" s="48" t="s">
        <v>53</v>
      </c>
      <c r="J984" s="23" t="s">
        <v>928</v>
      </c>
      <c r="K984" s="86" t="s">
        <v>53</v>
      </c>
      <c r="L984" s="54"/>
      <c r="M984" s="122">
        <v>45257</v>
      </c>
      <c r="N984" s="122">
        <v>45261</v>
      </c>
      <c r="O984" s="48"/>
      <c r="P984" s="48"/>
      <c r="Q984" s="48"/>
      <c r="R984" s="48"/>
      <c r="S984" s="55">
        <f t="shared" si="64"/>
        <v>0</v>
      </c>
      <c r="T984" s="111">
        <v>4</v>
      </c>
      <c r="U984" s="112">
        <v>150.66999999999999</v>
      </c>
      <c r="V984" s="58">
        <v>1</v>
      </c>
      <c r="W984" s="42">
        <v>62.1</v>
      </c>
      <c r="X984" s="60">
        <f t="shared" si="62"/>
        <v>5</v>
      </c>
      <c r="Y984" s="61">
        <f t="shared" si="63"/>
        <v>664.78</v>
      </c>
      <c r="Z984" s="55">
        <f t="shared" si="65"/>
        <v>664.78</v>
      </c>
      <c r="AA984" s="92"/>
    </row>
    <row r="985" spans="1:27" s="67" customFormat="1" ht="15.75" customHeight="1" x14ac:dyDescent="0.2">
      <c r="A985" s="53" t="s">
        <v>150</v>
      </c>
      <c r="B985" s="53" t="s">
        <v>150</v>
      </c>
      <c r="C985" s="81" t="s">
        <v>324</v>
      </c>
      <c r="D985" s="82">
        <v>7409</v>
      </c>
      <c r="E985" s="81" t="s">
        <v>4</v>
      </c>
      <c r="F985" s="110"/>
      <c r="G985" s="47"/>
      <c r="H985" s="48" t="s">
        <v>54</v>
      </c>
      <c r="I985" s="48" t="s">
        <v>53</v>
      </c>
      <c r="J985" s="23" t="s">
        <v>467</v>
      </c>
      <c r="K985" s="86" t="s">
        <v>53</v>
      </c>
      <c r="L985" s="54"/>
      <c r="M985" s="122">
        <v>45271</v>
      </c>
      <c r="N985" s="122">
        <v>45275</v>
      </c>
      <c r="O985" s="48"/>
      <c r="P985" s="48"/>
      <c r="Q985" s="48"/>
      <c r="R985" s="48"/>
      <c r="S985" s="55">
        <f t="shared" si="64"/>
        <v>0</v>
      </c>
      <c r="T985" s="111">
        <v>4</v>
      </c>
      <c r="U985" s="112">
        <v>150.66999999999999</v>
      </c>
      <c r="V985" s="58">
        <v>1</v>
      </c>
      <c r="W985" s="42">
        <v>62.1</v>
      </c>
      <c r="X985" s="60">
        <f t="shared" si="62"/>
        <v>5</v>
      </c>
      <c r="Y985" s="61">
        <f t="shared" si="63"/>
        <v>664.78</v>
      </c>
      <c r="Z985" s="55">
        <f t="shared" si="65"/>
        <v>664.78</v>
      </c>
      <c r="AA985" s="92"/>
    </row>
    <row r="986" spans="1:27" s="67" customFormat="1" ht="15.75" customHeight="1" x14ac:dyDescent="0.2">
      <c r="A986" s="53" t="s">
        <v>150</v>
      </c>
      <c r="B986" s="53" t="s">
        <v>150</v>
      </c>
      <c r="C986" s="81" t="s">
        <v>446</v>
      </c>
      <c r="D986" s="82">
        <v>9930</v>
      </c>
      <c r="E986" s="81" t="s">
        <v>3</v>
      </c>
      <c r="F986" s="110"/>
      <c r="G986" s="47"/>
      <c r="H986" s="48" t="s">
        <v>54</v>
      </c>
      <c r="I986" s="48" t="s">
        <v>53</v>
      </c>
      <c r="J986" s="23" t="s">
        <v>929</v>
      </c>
      <c r="K986" s="86" t="s">
        <v>53</v>
      </c>
      <c r="L986" s="54"/>
      <c r="M986" s="122">
        <v>45257</v>
      </c>
      <c r="N986" s="122">
        <v>45261</v>
      </c>
      <c r="O986" s="48"/>
      <c r="P986" s="48"/>
      <c r="Q986" s="48"/>
      <c r="R986" s="48"/>
      <c r="S986" s="55">
        <f t="shared" si="64"/>
        <v>0</v>
      </c>
      <c r="T986" s="111">
        <v>4</v>
      </c>
      <c r="U986" s="112">
        <v>150.66999999999999</v>
      </c>
      <c r="V986" s="58">
        <v>1</v>
      </c>
      <c r="W986" s="42">
        <v>62.1</v>
      </c>
      <c r="X986" s="60">
        <f t="shared" si="62"/>
        <v>5</v>
      </c>
      <c r="Y986" s="61">
        <f t="shared" si="63"/>
        <v>664.78</v>
      </c>
      <c r="Z986" s="55">
        <f t="shared" si="65"/>
        <v>664.78</v>
      </c>
      <c r="AA986" s="92"/>
    </row>
    <row r="987" spans="1:27" s="67" customFormat="1" ht="15.75" customHeight="1" x14ac:dyDescent="0.2">
      <c r="A987" s="53" t="s">
        <v>150</v>
      </c>
      <c r="B987" s="53" t="s">
        <v>150</v>
      </c>
      <c r="C987" s="81" t="s">
        <v>15</v>
      </c>
      <c r="D987" s="82">
        <v>7393</v>
      </c>
      <c r="E987" s="81" t="s">
        <v>3</v>
      </c>
      <c r="F987" s="110"/>
      <c r="G987" s="47"/>
      <c r="H987" s="48" t="s">
        <v>54</v>
      </c>
      <c r="I987" s="48" t="s">
        <v>53</v>
      </c>
      <c r="J987" s="23" t="s">
        <v>930</v>
      </c>
      <c r="K987" s="86" t="s">
        <v>53</v>
      </c>
      <c r="L987" s="54"/>
      <c r="M987" s="122">
        <v>45271</v>
      </c>
      <c r="N987" s="122">
        <v>45275</v>
      </c>
      <c r="O987" s="48"/>
      <c r="P987" s="48"/>
      <c r="Q987" s="48"/>
      <c r="R987" s="48"/>
      <c r="S987" s="55">
        <f t="shared" si="64"/>
        <v>0</v>
      </c>
      <c r="T987" s="111">
        <v>4</v>
      </c>
      <c r="U987" s="112">
        <v>150.66999999999999</v>
      </c>
      <c r="V987" s="58">
        <v>1</v>
      </c>
      <c r="W987" s="42">
        <v>62.1</v>
      </c>
      <c r="X987" s="60">
        <f t="shared" si="62"/>
        <v>5</v>
      </c>
      <c r="Y987" s="61">
        <f t="shared" si="63"/>
        <v>664.78</v>
      </c>
      <c r="Z987" s="55">
        <f t="shared" si="65"/>
        <v>664.78</v>
      </c>
      <c r="AA987" s="92"/>
    </row>
    <row r="988" spans="1:27" s="67" customFormat="1" ht="15.75" customHeight="1" x14ac:dyDescent="0.2">
      <c r="A988" s="53" t="s">
        <v>150</v>
      </c>
      <c r="B988" s="53" t="s">
        <v>150</v>
      </c>
      <c r="C988" s="81" t="s">
        <v>20</v>
      </c>
      <c r="D988" s="82">
        <v>10427</v>
      </c>
      <c r="E988" s="81" t="s">
        <v>3</v>
      </c>
      <c r="F988" s="110"/>
      <c r="G988" s="47"/>
      <c r="H988" s="48" t="s">
        <v>54</v>
      </c>
      <c r="I988" s="48" t="s">
        <v>53</v>
      </c>
      <c r="J988" s="23" t="s">
        <v>435</v>
      </c>
      <c r="K988" s="86" t="s">
        <v>53</v>
      </c>
      <c r="L988" s="54"/>
      <c r="M988" s="122">
        <v>45278</v>
      </c>
      <c r="N988" s="122">
        <v>45282</v>
      </c>
      <c r="O988" s="48"/>
      <c r="P988" s="48"/>
      <c r="Q988" s="48"/>
      <c r="R988" s="48"/>
      <c r="S988" s="55">
        <f t="shared" si="64"/>
        <v>0</v>
      </c>
      <c r="T988" s="111">
        <v>4</v>
      </c>
      <c r="U988" s="112">
        <v>150.66999999999999</v>
      </c>
      <c r="V988" s="58">
        <v>1</v>
      </c>
      <c r="W988" s="42">
        <v>62.1</v>
      </c>
      <c r="X988" s="60">
        <f t="shared" si="62"/>
        <v>5</v>
      </c>
      <c r="Y988" s="61">
        <f t="shared" si="63"/>
        <v>664.78</v>
      </c>
      <c r="Z988" s="55">
        <f t="shared" si="65"/>
        <v>664.78</v>
      </c>
      <c r="AA988" s="92"/>
    </row>
    <row r="989" spans="1:27" s="67" customFormat="1" ht="15.75" customHeight="1" x14ac:dyDescent="0.2">
      <c r="A989" s="53" t="s">
        <v>150</v>
      </c>
      <c r="B989" s="53" t="s">
        <v>150</v>
      </c>
      <c r="C989" s="81" t="s">
        <v>160</v>
      </c>
      <c r="D989" s="82">
        <v>11033</v>
      </c>
      <c r="E989" s="81" t="s">
        <v>3</v>
      </c>
      <c r="F989" s="110"/>
      <c r="G989" s="47"/>
      <c r="H989" s="48" t="s">
        <v>54</v>
      </c>
      <c r="I989" s="48" t="s">
        <v>53</v>
      </c>
      <c r="J989" s="23" t="s">
        <v>435</v>
      </c>
      <c r="K989" s="86" t="s">
        <v>53</v>
      </c>
      <c r="L989" s="54"/>
      <c r="M989" s="122">
        <v>45278</v>
      </c>
      <c r="N989" s="122">
        <v>45282</v>
      </c>
      <c r="O989" s="48"/>
      <c r="P989" s="48"/>
      <c r="Q989" s="48"/>
      <c r="R989" s="48"/>
      <c r="S989" s="55">
        <f t="shared" si="64"/>
        <v>0</v>
      </c>
      <c r="T989" s="111">
        <v>4</v>
      </c>
      <c r="U989" s="112">
        <v>150.66999999999999</v>
      </c>
      <c r="V989" s="58">
        <v>1</v>
      </c>
      <c r="W989" s="42">
        <v>62.1</v>
      </c>
      <c r="X989" s="60">
        <f t="shared" si="62"/>
        <v>5</v>
      </c>
      <c r="Y989" s="61">
        <f t="shared" si="63"/>
        <v>664.78</v>
      </c>
      <c r="Z989" s="55">
        <f t="shared" si="65"/>
        <v>664.78</v>
      </c>
      <c r="AA989" s="92"/>
    </row>
    <row r="990" spans="1:27" s="67" customFormat="1" ht="15.75" customHeight="1" x14ac:dyDescent="0.2">
      <c r="A990" s="53" t="s">
        <v>150</v>
      </c>
      <c r="B990" s="53" t="s">
        <v>150</v>
      </c>
      <c r="C990" s="81" t="s">
        <v>326</v>
      </c>
      <c r="D990" s="82">
        <v>6404</v>
      </c>
      <c r="E990" s="81" t="s">
        <v>4</v>
      </c>
      <c r="F990" s="110"/>
      <c r="G990" s="47"/>
      <c r="H990" s="48" t="s">
        <v>54</v>
      </c>
      <c r="I990" s="48" t="s">
        <v>53</v>
      </c>
      <c r="J990" s="23" t="s">
        <v>931</v>
      </c>
      <c r="K990" s="86" t="s">
        <v>53</v>
      </c>
      <c r="L990" s="54"/>
      <c r="M990" s="122">
        <v>45264</v>
      </c>
      <c r="N990" s="122">
        <v>45268</v>
      </c>
      <c r="O990" s="48"/>
      <c r="P990" s="48"/>
      <c r="Q990" s="48"/>
      <c r="R990" s="48"/>
      <c r="S990" s="55">
        <f t="shared" si="64"/>
        <v>0</v>
      </c>
      <c r="T990" s="111">
        <v>4</v>
      </c>
      <c r="U990" s="112">
        <v>150.66999999999999</v>
      </c>
      <c r="V990" s="58">
        <v>1</v>
      </c>
      <c r="W990" s="42">
        <v>62.1</v>
      </c>
      <c r="X990" s="60">
        <f t="shared" si="62"/>
        <v>5</v>
      </c>
      <c r="Y990" s="61">
        <f t="shared" si="63"/>
        <v>664.78</v>
      </c>
      <c r="Z990" s="55">
        <f t="shared" si="65"/>
        <v>664.78</v>
      </c>
      <c r="AA990" s="92"/>
    </row>
    <row r="991" spans="1:27" s="67" customFormat="1" ht="15.75" customHeight="1" x14ac:dyDescent="0.2">
      <c r="A991" s="53" t="s">
        <v>150</v>
      </c>
      <c r="B991" s="53" t="s">
        <v>150</v>
      </c>
      <c r="C991" s="81" t="s">
        <v>25</v>
      </c>
      <c r="D991" s="82">
        <v>11073</v>
      </c>
      <c r="E991" s="81" t="s">
        <v>3</v>
      </c>
      <c r="F991" s="110"/>
      <c r="G991" s="47"/>
      <c r="H991" s="48" t="s">
        <v>54</v>
      </c>
      <c r="I991" s="48" t="s">
        <v>53</v>
      </c>
      <c r="J991" s="23" t="s">
        <v>932</v>
      </c>
      <c r="K991" s="86" t="s">
        <v>53</v>
      </c>
      <c r="L991" s="54"/>
      <c r="M991" s="122">
        <v>45313</v>
      </c>
      <c r="N991" s="122">
        <v>45317</v>
      </c>
      <c r="O991" s="48"/>
      <c r="P991" s="48"/>
      <c r="Q991" s="48"/>
      <c r="R991" s="48"/>
      <c r="S991" s="55">
        <f t="shared" si="64"/>
        <v>0</v>
      </c>
      <c r="T991" s="111">
        <v>4</v>
      </c>
      <c r="U991" s="112">
        <v>156.44</v>
      </c>
      <c r="V991" s="58">
        <v>1</v>
      </c>
      <c r="W991" s="42">
        <v>64.48</v>
      </c>
      <c r="X991" s="60">
        <f t="shared" si="62"/>
        <v>5</v>
      </c>
      <c r="Y991" s="61">
        <f t="shared" si="63"/>
        <v>690.24</v>
      </c>
      <c r="Z991" s="55">
        <f t="shared" si="65"/>
        <v>690.24</v>
      </c>
      <c r="AA991" s="92"/>
    </row>
    <row r="992" spans="1:27" s="67" customFormat="1" ht="15.75" customHeight="1" x14ac:dyDescent="0.2">
      <c r="A992" s="53" t="s">
        <v>150</v>
      </c>
      <c r="B992" s="53" t="s">
        <v>150</v>
      </c>
      <c r="C992" s="81" t="s">
        <v>18</v>
      </c>
      <c r="D992" s="82">
        <v>11095</v>
      </c>
      <c r="E992" s="81" t="s">
        <v>3</v>
      </c>
      <c r="F992" s="110"/>
      <c r="G992" s="47"/>
      <c r="H992" s="48" t="s">
        <v>54</v>
      </c>
      <c r="I992" s="48" t="s">
        <v>53</v>
      </c>
      <c r="J992" s="23" t="s">
        <v>277</v>
      </c>
      <c r="K992" s="86" t="s">
        <v>53</v>
      </c>
      <c r="L992" s="54"/>
      <c r="M992" s="122">
        <v>45299</v>
      </c>
      <c r="N992" s="122">
        <v>45303</v>
      </c>
      <c r="O992" s="48"/>
      <c r="P992" s="48"/>
      <c r="Q992" s="48"/>
      <c r="R992" s="48"/>
      <c r="S992" s="55">
        <f t="shared" si="64"/>
        <v>0</v>
      </c>
      <c r="T992" s="111">
        <v>4</v>
      </c>
      <c r="U992" s="112">
        <v>156.44</v>
      </c>
      <c r="V992" s="58">
        <v>1</v>
      </c>
      <c r="W992" s="42">
        <v>64.48</v>
      </c>
      <c r="X992" s="60">
        <f t="shared" si="62"/>
        <v>5</v>
      </c>
      <c r="Y992" s="61">
        <f t="shared" si="63"/>
        <v>690.24</v>
      </c>
      <c r="Z992" s="55">
        <f t="shared" si="65"/>
        <v>690.24</v>
      </c>
      <c r="AA992" s="92"/>
    </row>
    <row r="993" spans="1:27" s="67" customFormat="1" ht="15.75" customHeight="1" x14ac:dyDescent="0.2">
      <c r="A993" s="53" t="s">
        <v>150</v>
      </c>
      <c r="B993" s="53" t="s">
        <v>150</v>
      </c>
      <c r="C993" s="81" t="s">
        <v>295</v>
      </c>
      <c r="D993" s="82">
        <v>8183</v>
      </c>
      <c r="E993" s="81" t="s">
        <v>3</v>
      </c>
      <c r="F993" s="110"/>
      <c r="G993" s="47"/>
      <c r="H993" s="48" t="s">
        <v>54</v>
      </c>
      <c r="I993" s="48" t="s">
        <v>53</v>
      </c>
      <c r="J993" s="23" t="s">
        <v>303</v>
      </c>
      <c r="K993" s="86" t="s">
        <v>53</v>
      </c>
      <c r="L993" s="54"/>
      <c r="M993" s="122">
        <v>45299</v>
      </c>
      <c r="N993" s="122">
        <v>45303</v>
      </c>
      <c r="O993" s="48"/>
      <c r="P993" s="48"/>
      <c r="Q993" s="48"/>
      <c r="R993" s="48"/>
      <c r="S993" s="55">
        <f t="shared" si="64"/>
        <v>0</v>
      </c>
      <c r="T993" s="111">
        <v>4</v>
      </c>
      <c r="U993" s="112">
        <v>156.44</v>
      </c>
      <c r="V993" s="58">
        <v>1</v>
      </c>
      <c r="W993" s="42">
        <v>64.48</v>
      </c>
      <c r="X993" s="60">
        <f t="shared" si="62"/>
        <v>5</v>
      </c>
      <c r="Y993" s="61">
        <f t="shared" si="63"/>
        <v>690.24</v>
      </c>
      <c r="Z993" s="55">
        <f t="shared" si="65"/>
        <v>690.24</v>
      </c>
      <c r="AA993" s="92"/>
    </row>
    <row r="994" spans="1:27" s="67" customFormat="1" ht="15.75" customHeight="1" x14ac:dyDescent="0.2">
      <c r="A994" s="53" t="s">
        <v>150</v>
      </c>
      <c r="B994" s="53" t="s">
        <v>150</v>
      </c>
      <c r="C994" s="81" t="s">
        <v>47</v>
      </c>
      <c r="D994" s="82">
        <v>10506</v>
      </c>
      <c r="E994" s="81" t="s">
        <v>2</v>
      </c>
      <c r="F994" s="110"/>
      <c r="G994" s="47"/>
      <c r="H994" s="48" t="s">
        <v>54</v>
      </c>
      <c r="I994" s="48" t="s">
        <v>53</v>
      </c>
      <c r="J994" s="23" t="s">
        <v>462</v>
      </c>
      <c r="K994" s="86" t="s">
        <v>53</v>
      </c>
      <c r="L994" s="54"/>
      <c r="M994" s="122">
        <v>45202</v>
      </c>
      <c r="N994" s="122">
        <v>45205</v>
      </c>
      <c r="O994" s="48"/>
      <c r="P994" s="48"/>
      <c r="Q994" s="48"/>
      <c r="R994" s="48"/>
      <c r="S994" s="55">
        <f t="shared" si="64"/>
        <v>0</v>
      </c>
      <c r="T994" s="111">
        <v>4</v>
      </c>
      <c r="U994" s="112">
        <v>172.84</v>
      </c>
      <c r="V994" s="58">
        <v>0</v>
      </c>
      <c r="W994" s="42">
        <v>0</v>
      </c>
      <c r="X994" s="60">
        <f t="shared" si="62"/>
        <v>4</v>
      </c>
      <c r="Y994" s="61">
        <f t="shared" si="63"/>
        <v>691.36</v>
      </c>
      <c r="Z994" s="55">
        <f t="shared" si="65"/>
        <v>691.36</v>
      </c>
      <c r="AA994" s="92"/>
    </row>
    <row r="995" spans="1:27" s="67" customFormat="1" ht="15.75" customHeight="1" x14ac:dyDescent="0.2">
      <c r="A995" s="53" t="s">
        <v>150</v>
      </c>
      <c r="B995" s="53" t="s">
        <v>150</v>
      </c>
      <c r="C995" s="81" t="s">
        <v>11</v>
      </c>
      <c r="D995" s="82">
        <v>10257</v>
      </c>
      <c r="E995" s="81" t="s">
        <v>2</v>
      </c>
      <c r="F995" s="110"/>
      <c r="G995" s="47"/>
      <c r="H995" s="48" t="s">
        <v>54</v>
      </c>
      <c r="I995" s="48" t="s">
        <v>53</v>
      </c>
      <c r="J995" s="23" t="s">
        <v>933</v>
      </c>
      <c r="K995" s="86" t="s">
        <v>53</v>
      </c>
      <c r="L995" s="54"/>
      <c r="M995" s="122">
        <v>45264</v>
      </c>
      <c r="N995" s="122">
        <v>45268</v>
      </c>
      <c r="O995" s="48"/>
      <c r="P995" s="48"/>
      <c r="Q995" s="48"/>
      <c r="R995" s="48"/>
      <c r="S995" s="55">
        <f t="shared" si="64"/>
        <v>0</v>
      </c>
      <c r="T995" s="111">
        <v>4</v>
      </c>
      <c r="U995" s="112">
        <v>172.84</v>
      </c>
      <c r="V995" s="58">
        <v>0</v>
      </c>
      <c r="W995" s="42">
        <v>0</v>
      </c>
      <c r="X995" s="60">
        <f t="shared" si="62"/>
        <v>4</v>
      </c>
      <c r="Y995" s="61">
        <f t="shared" si="63"/>
        <v>691.36</v>
      </c>
      <c r="Z995" s="55">
        <f t="shared" si="65"/>
        <v>691.36</v>
      </c>
      <c r="AA995" s="92"/>
    </row>
    <row r="996" spans="1:27" s="67" customFormat="1" ht="15.75" customHeight="1" x14ac:dyDescent="0.2">
      <c r="A996" s="53" t="s">
        <v>150</v>
      </c>
      <c r="B996" s="53" t="s">
        <v>150</v>
      </c>
      <c r="C996" s="81" t="s">
        <v>50</v>
      </c>
      <c r="D996" s="82">
        <v>9581</v>
      </c>
      <c r="E996" s="81" t="s">
        <v>0</v>
      </c>
      <c r="F996" s="110"/>
      <c r="G996" s="47"/>
      <c r="H996" s="48" t="s">
        <v>54</v>
      </c>
      <c r="I996" s="48" t="s">
        <v>53</v>
      </c>
      <c r="J996" s="23" t="s">
        <v>259</v>
      </c>
      <c r="K996" s="86" t="s">
        <v>53</v>
      </c>
      <c r="L996" s="54"/>
      <c r="M996" s="122">
        <v>45271</v>
      </c>
      <c r="N996" s="122">
        <v>45275</v>
      </c>
      <c r="O996" s="48"/>
      <c r="P996" s="48"/>
      <c r="Q996" s="48"/>
      <c r="R996" s="48"/>
      <c r="S996" s="55">
        <f t="shared" si="64"/>
        <v>0</v>
      </c>
      <c r="T996" s="111">
        <v>4</v>
      </c>
      <c r="U996" s="112">
        <v>172.84</v>
      </c>
      <c r="V996" s="58">
        <v>0</v>
      </c>
      <c r="W996" s="42">
        <v>0</v>
      </c>
      <c r="X996" s="60">
        <f t="shared" si="62"/>
        <v>4</v>
      </c>
      <c r="Y996" s="61">
        <f t="shared" si="63"/>
        <v>691.36</v>
      </c>
      <c r="Z996" s="55">
        <f t="shared" si="65"/>
        <v>691.36</v>
      </c>
      <c r="AA996" s="92"/>
    </row>
    <row r="997" spans="1:27" s="67" customFormat="1" ht="15.75" customHeight="1" x14ac:dyDescent="0.2">
      <c r="A997" s="53" t="s">
        <v>150</v>
      </c>
      <c r="B997" s="53" t="s">
        <v>150</v>
      </c>
      <c r="C997" s="81" t="s">
        <v>6</v>
      </c>
      <c r="D997" s="82">
        <v>10451</v>
      </c>
      <c r="E997" s="81" t="s">
        <v>2</v>
      </c>
      <c r="F997" s="110"/>
      <c r="G997" s="47"/>
      <c r="H997" s="48" t="s">
        <v>54</v>
      </c>
      <c r="I997" s="48" t="s">
        <v>53</v>
      </c>
      <c r="J997" s="23" t="s">
        <v>869</v>
      </c>
      <c r="K997" s="86" t="s">
        <v>53</v>
      </c>
      <c r="L997" s="54"/>
      <c r="M997" s="122">
        <v>45267</v>
      </c>
      <c r="N997" s="122">
        <v>45271</v>
      </c>
      <c r="O997" s="48"/>
      <c r="P997" s="48"/>
      <c r="Q997" s="48"/>
      <c r="R997" s="48"/>
      <c r="S997" s="55">
        <f t="shared" si="64"/>
        <v>0</v>
      </c>
      <c r="T997" s="111">
        <v>4</v>
      </c>
      <c r="U997" s="112">
        <v>172.84</v>
      </c>
      <c r="V997" s="58">
        <v>0</v>
      </c>
      <c r="W997" s="42">
        <v>0</v>
      </c>
      <c r="X997" s="60">
        <f t="shared" si="62"/>
        <v>4</v>
      </c>
      <c r="Y997" s="61">
        <f t="shared" si="63"/>
        <v>691.36</v>
      </c>
      <c r="Z997" s="55">
        <f t="shared" si="65"/>
        <v>691.36</v>
      </c>
      <c r="AA997" s="92"/>
    </row>
    <row r="998" spans="1:27" s="67" customFormat="1" ht="15.75" customHeight="1" x14ac:dyDescent="0.2">
      <c r="A998" s="53" t="s">
        <v>150</v>
      </c>
      <c r="B998" s="53" t="s">
        <v>150</v>
      </c>
      <c r="C998" s="81" t="s">
        <v>328</v>
      </c>
      <c r="D998" s="82">
        <v>11342</v>
      </c>
      <c r="E998" s="81" t="s">
        <v>0</v>
      </c>
      <c r="F998" s="110"/>
      <c r="G998" s="47"/>
      <c r="H998" s="48" t="s">
        <v>54</v>
      </c>
      <c r="I998" s="48" t="s">
        <v>53</v>
      </c>
      <c r="J998" s="23" t="s">
        <v>437</v>
      </c>
      <c r="K998" s="86" t="s">
        <v>53</v>
      </c>
      <c r="L998" s="54"/>
      <c r="M998" s="122">
        <v>45222</v>
      </c>
      <c r="N998" s="122">
        <v>45226</v>
      </c>
      <c r="O998" s="48"/>
      <c r="P998" s="48"/>
      <c r="Q998" s="48"/>
      <c r="R998" s="48"/>
      <c r="S998" s="55">
        <f t="shared" si="64"/>
        <v>0</v>
      </c>
      <c r="T998" s="111">
        <v>4</v>
      </c>
      <c r="U998" s="112">
        <v>172.84</v>
      </c>
      <c r="V998" s="58">
        <v>0</v>
      </c>
      <c r="W998" s="42">
        <v>0</v>
      </c>
      <c r="X998" s="60">
        <f t="shared" si="62"/>
        <v>4</v>
      </c>
      <c r="Y998" s="61">
        <f t="shared" si="63"/>
        <v>691.36</v>
      </c>
      <c r="Z998" s="55">
        <f t="shared" si="65"/>
        <v>691.36</v>
      </c>
      <c r="AA998" s="92"/>
    </row>
    <row r="999" spans="1:27" s="67" customFormat="1" ht="15.75" customHeight="1" x14ac:dyDescent="0.2">
      <c r="A999" s="53" t="s">
        <v>150</v>
      </c>
      <c r="B999" s="53" t="s">
        <v>150</v>
      </c>
      <c r="C999" s="81" t="s">
        <v>12</v>
      </c>
      <c r="D999" s="82">
        <v>9724</v>
      </c>
      <c r="E999" s="81" t="s">
        <v>2</v>
      </c>
      <c r="F999" s="110"/>
      <c r="G999" s="47"/>
      <c r="H999" s="48" t="s">
        <v>54</v>
      </c>
      <c r="I999" s="48" t="s">
        <v>53</v>
      </c>
      <c r="J999" s="23" t="s">
        <v>934</v>
      </c>
      <c r="K999" s="86" t="s">
        <v>53</v>
      </c>
      <c r="L999" s="54"/>
      <c r="M999" s="122">
        <v>45236</v>
      </c>
      <c r="N999" s="122">
        <v>45240</v>
      </c>
      <c r="O999" s="48"/>
      <c r="P999" s="48"/>
      <c r="Q999" s="48"/>
      <c r="R999" s="48"/>
      <c r="S999" s="55">
        <f t="shared" si="64"/>
        <v>0</v>
      </c>
      <c r="T999" s="111">
        <v>4</v>
      </c>
      <c r="U999" s="112">
        <v>172.84</v>
      </c>
      <c r="V999" s="58">
        <v>0</v>
      </c>
      <c r="W999" s="42">
        <v>0</v>
      </c>
      <c r="X999" s="60">
        <f t="shared" si="62"/>
        <v>4</v>
      </c>
      <c r="Y999" s="61">
        <f t="shared" si="63"/>
        <v>691.36</v>
      </c>
      <c r="Z999" s="55">
        <f t="shared" si="65"/>
        <v>691.36</v>
      </c>
      <c r="AA999" s="92"/>
    </row>
    <row r="1000" spans="1:27" s="67" customFormat="1" ht="15.75" customHeight="1" x14ac:dyDescent="0.2">
      <c r="A1000" s="53" t="s">
        <v>150</v>
      </c>
      <c r="B1000" s="53" t="s">
        <v>150</v>
      </c>
      <c r="C1000" s="81" t="s">
        <v>12</v>
      </c>
      <c r="D1000" s="82">
        <v>9724</v>
      </c>
      <c r="E1000" s="81" t="s">
        <v>2</v>
      </c>
      <c r="F1000" s="110"/>
      <c r="G1000" s="47"/>
      <c r="H1000" s="48" t="s">
        <v>54</v>
      </c>
      <c r="I1000" s="48" t="s">
        <v>53</v>
      </c>
      <c r="J1000" s="23" t="s">
        <v>56</v>
      </c>
      <c r="K1000" s="86" t="s">
        <v>53</v>
      </c>
      <c r="L1000" s="54"/>
      <c r="M1000" s="122">
        <v>45257</v>
      </c>
      <c r="N1000" s="122">
        <v>45261</v>
      </c>
      <c r="O1000" s="48"/>
      <c r="P1000" s="48"/>
      <c r="Q1000" s="48"/>
      <c r="R1000" s="48"/>
      <c r="S1000" s="55">
        <f t="shared" si="64"/>
        <v>0</v>
      </c>
      <c r="T1000" s="111">
        <v>4</v>
      </c>
      <c r="U1000" s="112">
        <v>172.84</v>
      </c>
      <c r="V1000" s="58">
        <v>1</v>
      </c>
      <c r="W1000" s="42">
        <v>62.1</v>
      </c>
      <c r="X1000" s="60">
        <f t="shared" si="62"/>
        <v>5</v>
      </c>
      <c r="Y1000" s="61">
        <f t="shared" si="63"/>
        <v>753.46</v>
      </c>
      <c r="Z1000" s="55">
        <f t="shared" si="65"/>
        <v>753.46</v>
      </c>
      <c r="AA1000" s="92"/>
    </row>
    <row r="1001" spans="1:27" s="67" customFormat="1" ht="15.75" customHeight="1" x14ac:dyDescent="0.2">
      <c r="A1001" s="53" t="s">
        <v>150</v>
      </c>
      <c r="B1001" s="53" t="s">
        <v>150</v>
      </c>
      <c r="C1001" s="81" t="s">
        <v>501</v>
      </c>
      <c r="D1001" s="82">
        <v>10832</v>
      </c>
      <c r="E1001" s="81" t="s">
        <v>2</v>
      </c>
      <c r="F1001" s="110"/>
      <c r="G1001" s="47"/>
      <c r="H1001" s="48" t="s">
        <v>54</v>
      </c>
      <c r="I1001" s="48" t="s">
        <v>53</v>
      </c>
      <c r="J1001" s="23" t="s">
        <v>935</v>
      </c>
      <c r="K1001" s="86" t="s">
        <v>53</v>
      </c>
      <c r="L1001" s="54"/>
      <c r="M1001" s="122">
        <v>45264</v>
      </c>
      <c r="N1001" s="122">
        <v>45268</v>
      </c>
      <c r="O1001" s="48"/>
      <c r="P1001" s="48"/>
      <c r="Q1001" s="48"/>
      <c r="R1001" s="48"/>
      <c r="S1001" s="55">
        <f t="shared" si="64"/>
        <v>0</v>
      </c>
      <c r="T1001" s="111">
        <v>4</v>
      </c>
      <c r="U1001" s="112">
        <v>172.84</v>
      </c>
      <c r="V1001" s="58">
        <v>1</v>
      </c>
      <c r="W1001" s="42">
        <v>62.1</v>
      </c>
      <c r="X1001" s="60">
        <f t="shared" si="62"/>
        <v>5</v>
      </c>
      <c r="Y1001" s="61">
        <f t="shared" si="63"/>
        <v>753.46</v>
      </c>
      <c r="Z1001" s="55">
        <f t="shared" si="65"/>
        <v>753.46</v>
      </c>
      <c r="AA1001" s="92"/>
    </row>
    <row r="1002" spans="1:27" s="67" customFormat="1" ht="15.75" customHeight="1" x14ac:dyDescent="0.2">
      <c r="A1002" s="53" t="s">
        <v>150</v>
      </c>
      <c r="B1002" s="53" t="s">
        <v>150</v>
      </c>
      <c r="C1002" s="81" t="s">
        <v>325</v>
      </c>
      <c r="D1002" s="82">
        <v>8131</v>
      </c>
      <c r="E1002" s="81" t="s">
        <v>0</v>
      </c>
      <c r="F1002" s="110"/>
      <c r="G1002" s="47"/>
      <c r="H1002" s="48" t="s">
        <v>54</v>
      </c>
      <c r="I1002" s="48" t="s">
        <v>53</v>
      </c>
      <c r="J1002" s="23" t="s">
        <v>936</v>
      </c>
      <c r="K1002" s="86" t="s">
        <v>53</v>
      </c>
      <c r="L1002" s="54"/>
      <c r="M1002" s="122">
        <v>45264</v>
      </c>
      <c r="N1002" s="122">
        <v>45268</v>
      </c>
      <c r="O1002" s="48"/>
      <c r="P1002" s="48"/>
      <c r="Q1002" s="48"/>
      <c r="R1002" s="48"/>
      <c r="S1002" s="55">
        <f t="shared" si="64"/>
        <v>0</v>
      </c>
      <c r="T1002" s="111">
        <v>4</v>
      </c>
      <c r="U1002" s="112">
        <v>172.84</v>
      </c>
      <c r="V1002" s="58">
        <v>1</v>
      </c>
      <c r="W1002" s="42">
        <v>62.1</v>
      </c>
      <c r="X1002" s="60">
        <f t="shared" si="62"/>
        <v>5</v>
      </c>
      <c r="Y1002" s="61">
        <f t="shared" si="63"/>
        <v>753.46</v>
      </c>
      <c r="Z1002" s="55">
        <f t="shared" si="65"/>
        <v>753.46</v>
      </c>
      <c r="AA1002" s="92"/>
    </row>
    <row r="1003" spans="1:27" s="67" customFormat="1" ht="15.75" customHeight="1" x14ac:dyDescent="0.2">
      <c r="A1003" s="53" t="s">
        <v>150</v>
      </c>
      <c r="B1003" s="53" t="s">
        <v>150</v>
      </c>
      <c r="C1003" s="81" t="s">
        <v>6</v>
      </c>
      <c r="D1003" s="82">
        <v>10451</v>
      </c>
      <c r="E1003" s="81" t="s">
        <v>2</v>
      </c>
      <c r="F1003" s="110"/>
      <c r="G1003" s="47"/>
      <c r="H1003" s="48" t="s">
        <v>54</v>
      </c>
      <c r="I1003" s="48" t="s">
        <v>53</v>
      </c>
      <c r="J1003" s="23" t="s">
        <v>926</v>
      </c>
      <c r="K1003" s="86" t="s">
        <v>53</v>
      </c>
      <c r="L1003" s="54"/>
      <c r="M1003" s="122">
        <v>45238</v>
      </c>
      <c r="N1003" s="122">
        <v>45242</v>
      </c>
      <c r="O1003" s="48"/>
      <c r="P1003" s="48"/>
      <c r="Q1003" s="48"/>
      <c r="R1003" s="48"/>
      <c r="S1003" s="55">
        <f t="shared" si="64"/>
        <v>0</v>
      </c>
      <c r="T1003" s="111">
        <v>4</v>
      </c>
      <c r="U1003" s="112">
        <v>172.84</v>
      </c>
      <c r="V1003" s="58">
        <v>1</v>
      </c>
      <c r="W1003" s="42">
        <v>62.1</v>
      </c>
      <c r="X1003" s="60">
        <f t="shared" si="62"/>
        <v>5</v>
      </c>
      <c r="Y1003" s="61">
        <f t="shared" si="63"/>
        <v>753.46</v>
      </c>
      <c r="Z1003" s="55">
        <f t="shared" si="65"/>
        <v>753.46</v>
      </c>
      <c r="AA1003" s="92"/>
    </row>
    <row r="1004" spans="1:27" s="67" customFormat="1" ht="15.75" customHeight="1" x14ac:dyDescent="0.2">
      <c r="A1004" s="53" t="s">
        <v>150</v>
      </c>
      <c r="B1004" s="53" t="s">
        <v>150</v>
      </c>
      <c r="C1004" s="81" t="s">
        <v>47</v>
      </c>
      <c r="D1004" s="82">
        <v>10506</v>
      </c>
      <c r="E1004" s="81" t="s">
        <v>2</v>
      </c>
      <c r="F1004" s="110"/>
      <c r="G1004" s="47"/>
      <c r="H1004" s="48" t="s">
        <v>54</v>
      </c>
      <c r="I1004" s="48" t="s">
        <v>53</v>
      </c>
      <c r="J1004" s="23" t="s">
        <v>33</v>
      </c>
      <c r="K1004" s="86" t="s">
        <v>53</v>
      </c>
      <c r="L1004" s="54"/>
      <c r="M1004" s="122">
        <v>45215</v>
      </c>
      <c r="N1004" s="122">
        <v>45219</v>
      </c>
      <c r="O1004" s="48"/>
      <c r="P1004" s="48"/>
      <c r="Q1004" s="48"/>
      <c r="R1004" s="48"/>
      <c r="S1004" s="55">
        <f t="shared" si="64"/>
        <v>0</v>
      </c>
      <c r="T1004" s="111">
        <v>4</v>
      </c>
      <c r="U1004" s="112">
        <v>172.84</v>
      </c>
      <c r="V1004" s="58">
        <v>1</v>
      </c>
      <c r="W1004" s="42">
        <v>62.1</v>
      </c>
      <c r="X1004" s="60">
        <f t="shared" si="62"/>
        <v>5</v>
      </c>
      <c r="Y1004" s="61">
        <f t="shared" si="63"/>
        <v>753.46</v>
      </c>
      <c r="Z1004" s="55">
        <f t="shared" si="65"/>
        <v>753.46</v>
      </c>
      <c r="AA1004" s="92"/>
    </row>
    <row r="1005" spans="1:27" s="67" customFormat="1" ht="15.75" customHeight="1" x14ac:dyDescent="0.2">
      <c r="A1005" s="53" t="s">
        <v>150</v>
      </c>
      <c r="B1005" s="53" t="s">
        <v>150</v>
      </c>
      <c r="C1005" s="81" t="s">
        <v>447</v>
      </c>
      <c r="D1005" s="82">
        <v>9748</v>
      </c>
      <c r="E1005" s="81" t="s">
        <v>2</v>
      </c>
      <c r="F1005" s="110"/>
      <c r="G1005" s="47"/>
      <c r="H1005" s="48" t="s">
        <v>54</v>
      </c>
      <c r="I1005" s="48" t="s">
        <v>53</v>
      </c>
      <c r="J1005" s="23" t="s">
        <v>937</v>
      </c>
      <c r="K1005" s="86" t="s">
        <v>53</v>
      </c>
      <c r="L1005" s="54"/>
      <c r="M1005" s="122">
        <v>45257</v>
      </c>
      <c r="N1005" s="122">
        <v>45261</v>
      </c>
      <c r="O1005" s="48"/>
      <c r="P1005" s="48"/>
      <c r="Q1005" s="48"/>
      <c r="R1005" s="48"/>
      <c r="S1005" s="55">
        <f t="shared" si="64"/>
        <v>0</v>
      </c>
      <c r="T1005" s="111">
        <v>4</v>
      </c>
      <c r="U1005" s="112">
        <v>172.84</v>
      </c>
      <c r="V1005" s="58">
        <v>1</v>
      </c>
      <c r="W1005" s="42">
        <v>62.1</v>
      </c>
      <c r="X1005" s="60">
        <f t="shared" si="62"/>
        <v>5</v>
      </c>
      <c r="Y1005" s="61">
        <f t="shared" si="63"/>
        <v>753.46</v>
      </c>
      <c r="Z1005" s="55">
        <f t="shared" si="65"/>
        <v>753.46</v>
      </c>
      <c r="AA1005" s="92"/>
    </row>
    <row r="1006" spans="1:27" s="67" customFormat="1" ht="15.75" customHeight="1" x14ac:dyDescent="0.2">
      <c r="A1006" s="53" t="s">
        <v>150</v>
      </c>
      <c r="B1006" s="53" t="s">
        <v>150</v>
      </c>
      <c r="C1006" s="81" t="s">
        <v>235</v>
      </c>
      <c r="D1006" s="82">
        <v>10297</v>
      </c>
      <c r="E1006" s="81" t="s">
        <v>2</v>
      </c>
      <c r="F1006" s="110"/>
      <c r="G1006" s="47"/>
      <c r="H1006" s="48" t="s">
        <v>54</v>
      </c>
      <c r="I1006" s="48" t="s">
        <v>53</v>
      </c>
      <c r="J1006" s="23" t="s">
        <v>936</v>
      </c>
      <c r="K1006" s="86" t="s">
        <v>53</v>
      </c>
      <c r="L1006" s="54"/>
      <c r="M1006" s="122">
        <v>45264</v>
      </c>
      <c r="N1006" s="122">
        <v>45268</v>
      </c>
      <c r="O1006" s="48"/>
      <c r="P1006" s="48"/>
      <c r="Q1006" s="48"/>
      <c r="R1006" s="48"/>
      <c r="S1006" s="55">
        <f t="shared" si="64"/>
        <v>0</v>
      </c>
      <c r="T1006" s="111">
        <v>4</v>
      </c>
      <c r="U1006" s="112">
        <v>172.84</v>
      </c>
      <c r="V1006" s="58">
        <v>1</v>
      </c>
      <c r="W1006" s="42">
        <v>62.1</v>
      </c>
      <c r="X1006" s="60">
        <f t="shared" si="62"/>
        <v>5</v>
      </c>
      <c r="Y1006" s="61">
        <f t="shared" si="63"/>
        <v>753.46</v>
      </c>
      <c r="Z1006" s="55">
        <f t="shared" si="65"/>
        <v>753.46</v>
      </c>
      <c r="AA1006" s="92"/>
    </row>
    <row r="1007" spans="1:27" s="67" customFormat="1" ht="15.75" customHeight="1" x14ac:dyDescent="0.2">
      <c r="A1007" s="53" t="s">
        <v>150</v>
      </c>
      <c r="B1007" s="53" t="s">
        <v>150</v>
      </c>
      <c r="C1007" s="81" t="s">
        <v>21</v>
      </c>
      <c r="D1007" s="82">
        <v>11140</v>
      </c>
      <c r="E1007" s="81" t="s">
        <v>3</v>
      </c>
      <c r="F1007" s="110"/>
      <c r="G1007" s="47"/>
      <c r="H1007" s="48" t="s">
        <v>54</v>
      </c>
      <c r="I1007" s="48" t="s">
        <v>53</v>
      </c>
      <c r="J1007" s="23" t="s">
        <v>465</v>
      </c>
      <c r="K1007" s="86" t="s">
        <v>53</v>
      </c>
      <c r="L1007" s="54"/>
      <c r="M1007" s="122">
        <v>45294</v>
      </c>
      <c r="N1007" s="122">
        <v>45296</v>
      </c>
      <c r="O1007" s="48"/>
      <c r="P1007" s="48"/>
      <c r="Q1007" s="48"/>
      <c r="R1007" s="48"/>
      <c r="S1007" s="55">
        <f t="shared" si="64"/>
        <v>0</v>
      </c>
      <c r="T1007" s="111">
        <v>2</v>
      </c>
      <c r="U1007" s="112">
        <v>328.25</v>
      </c>
      <c r="V1007" s="58">
        <v>1</v>
      </c>
      <c r="W1007" s="42">
        <v>128.97999999999999</v>
      </c>
      <c r="X1007" s="60">
        <f t="shared" si="62"/>
        <v>3</v>
      </c>
      <c r="Y1007" s="61">
        <f t="shared" si="63"/>
        <v>785.48</v>
      </c>
      <c r="Z1007" s="55">
        <f t="shared" si="65"/>
        <v>785.48</v>
      </c>
      <c r="AA1007" s="92"/>
    </row>
    <row r="1008" spans="1:27" s="67" customFormat="1" ht="15.75" customHeight="1" x14ac:dyDescent="0.2">
      <c r="A1008" s="53" t="s">
        <v>150</v>
      </c>
      <c r="B1008" s="53" t="s">
        <v>150</v>
      </c>
      <c r="C1008" s="81" t="s">
        <v>202</v>
      </c>
      <c r="D1008" s="82">
        <v>10571</v>
      </c>
      <c r="E1008" s="81" t="s">
        <v>4</v>
      </c>
      <c r="F1008" s="110"/>
      <c r="G1008" s="47"/>
      <c r="H1008" s="48" t="s">
        <v>54</v>
      </c>
      <c r="I1008" s="48" t="s">
        <v>53</v>
      </c>
      <c r="J1008" s="23" t="s">
        <v>468</v>
      </c>
      <c r="K1008" s="86" t="s">
        <v>53</v>
      </c>
      <c r="L1008" s="54"/>
      <c r="M1008" s="122">
        <v>45214</v>
      </c>
      <c r="N1008" s="122">
        <v>45219</v>
      </c>
      <c r="O1008" s="48"/>
      <c r="P1008" s="48"/>
      <c r="Q1008" s="48"/>
      <c r="R1008" s="48"/>
      <c r="S1008" s="55">
        <f t="shared" si="64"/>
        <v>0</v>
      </c>
      <c r="T1008" s="111">
        <v>5</v>
      </c>
      <c r="U1008" s="112">
        <v>150.66999999999999</v>
      </c>
      <c r="V1008" s="58">
        <v>1</v>
      </c>
      <c r="W1008" s="42">
        <v>62.1</v>
      </c>
      <c r="X1008" s="60">
        <f t="shared" si="62"/>
        <v>6</v>
      </c>
      <c r="Y1008" s="61">
        <f t="shared" si="63"/>
        <v>815.44999999999993</v>
      </c>
      <c r="Z1008" s="55">
        <f t="shared" si="65"/>
        <v>815.44999999999993</v>
      </c>
      <c r="AA1008" s="92"/>
    </row>
    <row r="1009" spans="1:27" s="67" customFormat="1" ht="15.75" customHeight="1" x14ac:dyDescent="0.2">
      <c r="A1009" s="53" t="s">
        <v>150</v>
      </c>
      <c r="B1009" s="53" t="s">
        <v>150</v>
      </c>
      <c r="C1009" s="81" t="s">
        <v>217</v>
      </c>
      <c r="D1009" s="82">
        <v>9834</v>
      </c>
      <c r="E1009" s="81" t="s">
        <v>3</v>
      </c>
      <c r="F1009" s="110"/>
      <c r="G1009" s="47"/>
      <c r="H1009" s="48" t="s">
        <v>54</v>
      </c>
      <c r="I1009" s="48" t="s">
        <v>53</v>
      </c>
      <c r="J1009" s="23" t="s">
        <v>454</v>
      </c>
      <c r="K1009" s="86" t="s">
        <v>53</v>
      </c>
      <c r="L1009" s="54"/>
      <c r="M1009" s="122">
        <v>45249</v>
      </c>
      <c r="N1009" s="122">
        <v>45254</v>
      </c>
      <c r="O1009" s="48"/>
      <c r="P1009" s="48"/>
      <c r="Q1009" s="48"/>
      <c r="R1009" s="48"/>
      <c r="S1009" s="55">
        <f t="shared" si="64"/>
        <v>0</v>
      </c>
      <c r="T1009" s="111">
        <v>5</v>
      </c>
      <c r="U1009" s="112">
        <v>150.66999999999999</v>
      </c>
      <c r="V1009" s="58">
        <v>1</v>
      </c>
      <c r="W1009" s="42">
        <v>62.1</v>
      </c>
      <c r="X1009" s="60">
        <f t="shared" ref="X1009:X1037" si="66">T1009+V1009</f>
        <v>6</v>
      </c>
      <c r="Y1009" s="61">
        <f t="shared" ref="Y1009:Y1037" si="67">(T1009*U1009)+(V1009*W1009)</f>
        <v>815.44999999999993</v>
      </c>
      <c r="Z1009" s="55">
        <f t="shared" si="65"/>
        <v>815.44999999999993</v>
      </c>
      <c r="AA1009" s="92"/>
    </row>
    <row r="1010" spans="1:27" s="67" customFormat="1" ht="15.75" customHeight="1" x14ac:dyDescent="0.2">
      <c r="A1010" s="53" t="s">
        <v>150</v>
      </c>
      <c r="B1010" s="53" t="s">
        <v>150</v>
      </c>
      <c r="C1010" s="81" t="s">
        <v>445</v>
      </c>
      <c r="D1010" s="82">
        <v>8166</v>
      </c>
      <c r="E1010" s="81" t="s">
        <v>0</v>
      </c>
      <c r="F1010" s="110"/>
      <c r="G1010" s="47"/>
      <c r="H1010" s="48" t="s">
        <v>54</v>
      </c>
      <c r="I1010" s="48" t="s">
        <v>53</v>
      </c>
      <c r="J1010" s="23" t="s">
        <v>466</v>
      </c>
      <c r="K1010" s="86" t="s">
        <v>53</v>
      </c>
      <c r="L1010" s="54"/>
      <c r="M1010" s="122">
        <v>45273</v>
      </c>
      <c r="N1010" s="122">
        <v>45275</v>
      </c>
      <c r="O1010" s="48"/>
      <c r="P1010" s="48"/>
      <c r="Q1010" s="48"/>
      <c r="R1010" s="48"/>
      <c r="S1010" s="55">
        <f t="shared" si="64"/>
        <v>0</v>
      </c>
      <c r="T1010" s="111">
        <v>2</v>
      </c>
      <c r="U1010" s="112">
        <v>366.76</v>
      </c>
      <c r="V1010" s="58">
        <v>1</v>
      </c>
      <c r="W1010" s="42">
        <v>124.22</v>
      </c>
      <c r="X1010" s="60">
        <f t="shared" si="66"/>
        <v>3</v>
      </c>
      <c r="Y1010" s="61">
        <f t="shared" si="67"/>
        <v>857.74</v>
      </c>
      <c r="Z1010" s="55">
        <f t="shared" si="65"/>
        <v>857.74</v>
      </c>
      <c r="AA1010" s="92"/>
    </row>
    <row r="1011" spans="1:27" s="67" customFormat="1" ht="15.75" customHeight="1" x14ac:dyDescent="0.2">
      <c r="A1011" s="53" t="s">
        <v>150</v>
      </c>
      <c r="B1011" s="53" t="s">
        <v>150</v>
      </c>
      <c r="C1011" s="81" t="s">
        <v>12</v>
      </c>
      <c r="D1011" s="82">
        <v>9724</v>
      </c>
      <c r="E1011" s="81" t="s">
        <v>2</v>
      </c>
      <c r="F1011" s="110"/>
      <c r="G1011" s="47"/>
      <c r="H1011" s="48" t="s">
        <v>54</v>
      </c>
      <c r="I1011" s="48" t="s">
        <v>53</v>
      </c>
      <c r="J1011" s="23" t="s">
        <v>56</v>
      </c>
      <c r="K1011" s="86" t="s">
        <v>53</v>
      </c>
      <c r="L1011" s="54"/>
      <c r="M1011" s="122">
        <v>45250</v>
      </c>
      <c r="N1011" s="122">
        <v>45255</v>
      </c>
      <c r="O1011" s="48"/>
      <c r="P1011" s="48"/>
      <c r="Q1011" s="48"/>
      <c r="R1011" s="48"/>
      <c r="S1011" s="55">
        <f t="shared" si="64"/>
        <v>0</v>
      </c>
      <c r="T1011" s="111">
        <v>5</v>
      </c>
      <c r="U1011" s="112">
        <v>172.84</v>
      </c>
      <c r="V1011" s="58">
        <v>0</v>
      </c>
      <c r="W1011" s="42">
        <v>0</v>
      </c>
      <c r="X1011" s="60">
        <f t="shared" si="66"/>
        <v>5</v>
      </c>
      <c r="Y1011" s="61">
        <f t="shared" si="67"/>
        <v>864.2</v>
      </c>
      <c r="Z1011" s="55">
        <f t="shared" si="65"/>
        <v>864.2</v>
      </c>
      <c r="AA1011" s="92"/>
    </row>
    <row r="1012" spans="1:27" s="67" customFormat="1" ht="15.75" customHeight="1" x14ac:dyDescent="0.2">
      <c r="A1012" s="53" t="s">
        <v>150</v>
      </c>
      <c r="B1012" s="53" t="s">
        <v>150</v>
      </c>
      <c r="C1012" s="81" t="s">
        <v>48</v>
      </c>
      <c r="D1012" s="82">
        <v>10319</v>
      </c>
      <c r="E1012" s="81" t="s">
        <v>2</v>
      </c>
      <c r="F1012" s="110"/>
      <c r="G1012" s="47"/>
      <c r="H1012" s="48" t="s">
        <v>54</v>
      </c>
      <c r="I1012" s="48" t="s">
        <v>53</v>
      </c>
      <c r="J1012" s="23" t="s">
        <v>938</v>
      </c>
      <c r="K1012" s="86" t="s">
        <v>53</v>
      </c>
      <c r="L1012" s="54"/>
      <c r="M1012" s="122">
        <v>45257</v>
      </c>
      <c r="N1012" s="122">
        <v>45261</v>
      </c>
      <c r="O1012" s="48"/>
      <c r="P1012" s="48"/>
      <c r="Q1012" s="48"/>
      <c r="R1012" s="48"/>
      <c r="S1012" s="55">
        <f t="shared" si="64"/>
        <v>0</v>
      </c>
      <c r="T1012" s="111">
        <v>5</v>
      </c>
      <c r="U1012" s="112">
        <v>172.84</v>
      </c>
      <c r="V1012" s="58">
        <v>0</v>
      </c>
      <c r="W1012" s="42">
        <v>0</v>
      </c>
      <c r="X1012" s="60">
        <f t="shared" si="66"/>
        <v>5</v>
      </c>
      <c r="Y1012" s="61">
        <f t="shared" si="67"/>
        <v>864.2</v>
      </c>
      <c r="Z1012" s="55">
        <f t="shared" si="65"/>
        <v>864.2</v>
      </c>
      <c r="AA1012" s="92"/>
    </row>
    <row r="1013" spans="1:27" s="67" customFormat="1" ht="15.75" customHeight="1" x14ac:dyDescent="0.2">
      <c r="A1013" s="53" t="s">
        <v>150</v>
      </c>
      <c r="B1013" s="53" t="s">
        <v>150</v>
      </c>
      <c r="C1013" s="81" t="s">
        <v>329</v>
      </c>
      <c r="D1013" s="82">
        <v>10921</v>
      </c>
      <c r="E1013" s="81" t="s">
        <v>0</v>
      </c>
      <c r="F1013" s="110"/>
      <c r="G1013" s="47"/>
      <c r="H1013" s="48" t="s">
        <v>54</v>
      </c>
      <c r="I1013" s="48" t="s">
        <v>53</v>
      </c>
      <c r="J1013" s="23" t="s">
        <v>938</v>
      </c>
      <c r="K1013" s="86" t="s">
        <v>53</v>
      </c>
      <c r="L1013" s="54"/>
      <c r="M1013" s="122">
        <v>45257</v>
      </c>
      <c r="N1013" s="122">
        <v>45261</v>
      </c>
      <c r="O1013" s="48"/>
      <c r="P1013" s="48"/>
      <c r="Q1013" s="48"/>
      <c r="R1013" s="48"/>
      <c r="S1013" s="55">
        <f t="shared" si="64"/>
        <v>0</v>
      </c>
      <c r="T1013" s="111">
        <v>5</v>
      </c>
      <c r="U1013" s="112">
        <v>172.84</v>
      </c>
      <c r="V1013" s="58">
        <v>0</v>
      </c>
      <c r="W1013" s="42">
        <v>0</v>
      </c>
      <c r="X1013" s="60">
        <f t="shared" si="66"/>
        <v>5</v>
      </c>
      <c r="Y1013" s="61">
        <f t="shared" si="67"/>
        <v>864.2</v>
      </c>
      <c r="Z1013" s="55">
        <f t="shared" si="65"/>
        <v>864.2</v>
      </c>
      <c r="AA1013" s="92"/>
    </row>
    <row r="1014" spans="1:27" s="67" customFormat="1" ht="15.75" customHeight="1" x14ac:dyDescent="0.2">
      <c r="A1014" s="53" t="s">
        <v>150</v>
      </c>
      <c r="B1014" s="53" t="s">
        <v>150</v>
      </c>
      <c r="C1014" s="81" t="s">
        <v>31</v>
      </c>
      <c r="D1014" s="82">
        <v>8526</v>
      </c>
      <c r="E1014" s="81" t="s">
        <v>2</v>
      </c>
      <c r="F1014" s="110"/>
      <c r="G1014" s="47"/>
      <c r="H1014" s="48" t="s">
        <v>54</v>
      </c>
      <c r="I1014" s="48" t="s">
        <v>53</v>
      </c>
      <c r="J1014" s="23" t="s">
        <v>939</v>
      </c>
      <c r="K1014" s="86" t="s">
        <v>53</v>
      </c>
      <c r="L1014" s="54"/>
      <c r="M1014" s="122">
        <v>45264</v>
      </c>
      <c r="N1014" s="122">
        <v>45269</v>
      </c>
      <c r="O1014" s="48"/>
      <c r="P1014" s="48"/>
      <c r="Q1014" s="48"/>
      <c r="R1014" s="48"/>
      <c r="S1014" s="55">
        <f t="shared" si="64"/>
        <v>0</v>
      </c>
      <c r="T1014" s="111">
        <v>5</v>
      </c>
      <c r="U1014" s="112">
        <v>172.84</v>
      </c>
      <c r="V1014" s="58">
        <v>1</v>
      </c>
      <c r="W1014" s="42">
        <v>62.1</v>
      </c>
      <c r="X1014" s="60">
        <f t="shared" si="66"/>
        <v>6</v>
      </c>
      <c r="Y1014" s="61">
        <f t="shared" si="67"/>
        <v>926.30000000000007</v>
      </c>
      <c r="Z1014" s="55">
        <f t="shared" si="65"/>
        <v>926.30000000000007</v>
      </c>
      <c r="AA1014" s="92"/>
    </row>
    <row r="1015" spans="1:27" s="67" customFormat="1" ht="15.75" customHeight="1" x14ac:dyDescent="0.2">
      <c r="A1015" s="53" t="s">
        <v>150</v>
      </c>
      <c r="B1015" s="53" t="s">
        <v>150</v>
      </c>
      <c r="C1015" s="81" t="s">
        <v>5</v>
      </c>
      <c r="D1015" s="82">
        <v>7592</v>
      </c>
      <c r="E1015" s="81" t="s">
        <v>4</v>
      </c>
      <c r="F1015" s="110"/>
      <c r="G1015" s="47"/>
      <c r="H1015" s="48" t="s">
        <v>54</v>
      </c>
      <c r="I1015" s="48" t="s">
        <v>53</v>
      </c>
      <c r="J1015" s="23" t="s">
        <v>940</v>
      </c>
      <c r="K1015" s="86" t="s">
        <v>53</v>
      </c>
      <c r="L1015" s="54"/>
      <c r="M1015" s="122">
        <v>45300</v>
      </c>
      <c r="N1015" s="122">
        <v>45306</v>
      </c>
      <c r="O1015" s="48"/>
      <c r="P1015" s="48"/>
      <c r="Q1015" s="48"/>
      <c r="R1015" s="48"/>
      <c r="S1015" s="55">
        <f t="shared" si="64"/>
        <v>0</v>
      </c>
      <c r="T1015" s="111">
        <v>6</v>
      </c>
      <c r="U1015" s="112">
        <v>156.44</v>
      </c>
      <c r="V1015" s="58">
        <v>0</v>
      </c>
      <c r="W1015" s="42">
        <v>0</v>
      </c>
      <c r="X1015" s="60">
        <f t="shared" si="66"/>
        <v>6</v>
      </c>
      <c r="Y1015" s="61">
        <f t="shared" si="67"/>
        <v>938.64</v>
      </c>
      <c r="Z1015" s="55">
        <f t="shared" si="65"/>
        <v>938.64</v>
      </c>
      <c r="AA1015" s="92"/>
    </row>
    <row r="1016" spans="1:27" s="67" customFormat="1" ht="15.75" customHeight="1" x14ac:dyDescent="0.2">
      <c r="A1016" s="53" t="s">
        <v>150</v>
      </c>
      <c r="B1016" s="53" t="s">
        <v>150</v>
      </c>
      <c r="C1016" s="81" t="s">
        <v>217</v>
      </c>
      <c r="D1016" s="82">
        <v>9834</v>
      </c>
      <c r="E1016" s="81" t="s">
        <v>3</v>
      </c>
      <c r="F1016" s="110"/>
      <c r="G1016" s="47"/>
      <c r="H1016" s="48" t="s">
        <v>54</v>
      </c>
      <c r="I1016" s="48" t="s">
        <v>53</v>
      </c>
      <c r="J1016" s="23" t="s">
        <v>454</v>
      </c>
      <c r="K1016" s="86" t="s">
        <v>53</v>
      </c>
      <c r="L1016" s="54"/>
      <c r="M1016" s="122">
        <v>45256</v>
      </c>
      <c r="N1016" s="122">
        <v>45262</v>
      </c>
      <c r="O1016" s="48"/>
      <c r="P1016" s="48"/>
      <c r="Q1016" s="48"/>
      <c r="R1016" s="48"/>
      <c r="S1016" s="55">
        <f t="shared" si="64"/>
        <v>0</v>
      </c>
      <c r="T1016" s="111">
        <v>6</v>
      </c>
      <c r="U1016" s="112">
        <v>150.66999999999999</v>
      </c>
      <c r="V1016" s="58">
        <v>1</v>
      </c>
      <c r="W1016" s="42">
        <v>62.1</v>
      </c>
      <c r="X1016" s="60">
        <f t="shared" si="66"/>
        <v>7</v>
      </c>
      <c r="Y1016" s="61">
        <f t="shared" si="67"/>
        <v>966.12</v>
      </c>
      <c r="Z1016" s="55">
        <f t="shared" si="65"/>
        <v>966.12</v>
      </c>
      <c r="AA1016" s="92"/>
    </row>
    <row r="1017" spans="1:27" s="67" customFormat="1" ht="15.75" customHeight="1" x14ac:dyDescent="0.2">
      <c r="A1017" s="53" t="s">
        <v>150</v>
      </c>
      <c r="B1017" s="53" t="s">
        <v>150</v>
      </c>
      <c r="C1017" s="81" t="s">
        <v>19</v>
      </c>
      <c r="D1017" s="82">
        <v>7652</v>
      </c>
      <c r="E1017" s="81" t="s">
        <v>4</v>
      </c>
      <c r="F1017" s="110"/>
      <c r="G1017" s="47"/>
      <c r="H1017" s="48" t="s">
        <v>54</v>
      </c>
      <c r="I1017" s="48" t="s">
        <v>53</v>
      </c>
      <c r="J1017" s="23" t="s">
        <v>435</v>
      </c>
      <c r="K1017" s="86" t="s">
        <v>53</v>
      </c>
      <c r="L1017" s="54"/>
      <c r="M1017" s="122">
        <v>45294</v>
      </c>
      <c r="N1017" s="122">
        <v>45300</v>
      </c>
      <c r="O1017" s="48"/>
      <c r="P1017" s="48"/>
      <c r="Q1017" s="48"/>
      <c r="R1017" s="48"/>
      <c r="S1017" s="55">
        <f t="shared" si="64"/>
        <v>0</v>
      </c>
      <c r="T1017" s="111">
        <v>6</v>
      </c>
      <c r="U1017" s="112">
        <v>156.44</v>
      </c>
      <c r="V1017" s="58">
        <v>1</v>
      </c>
      <c r="W1017" s="42">
        <v>64.48</v>
      </c>
      <c r="X1017" s="60">
        <f t="shared" si="66"/>
        <v>7</v>
      </c>
      <c r="Y1017" s="61">
        <f t="shared" si="67"/>
        <v>1003.12</v>
      </c>
      <c r="Z1017" s="55">
        <f t="shared" si="65"/>
        <v>1003.12</v>
      </c>
      <c r="AA1017" s="92"/>
    </row>
    <row r="1018" spans="1:27" s="67" customFormat="1" ht="15.75" customHeight="1" x14ac:dyDescent="0.2">
      <c r="A1018" s="53" t="s">
        <v>150</v>
      </c>
      <c r="B1018" s="53" t="s">
        <v>150</v>
      </c>
      <c r="C1018" s="81" t="s">
        <v>193</v>
      </c>
      <c r="D1018" s="82">
        <v>8904</v>
      </c>
      <c r="E1018" s="81" t="s">
        <v>3</v>
      </c>
      <c r="F1018" s="110"/>
      <c r="G1018" s="47"/>
      <c r="H1018" s="48" t="s">
        <v>54</v>
      </c>
      <c r="I1018" s="48" t="s">
        <v>53</v>
      </c>
      <c r="J1018" s="23" t="s">
        <v>434</v>
      </c>
      <c r="K1018" s="86" t="s">
        <v>53</v>
      </c>
      <c r="L1018" s="54"/>
      <c r="M1018" s="122">
        <v>45294</v>
      </c>
      <c r="N1018" s="122">
        <v>45300</v>
      </c>
      <c r="O1018" s="48"/>
      <c r="P1018" s="48"/>
      <c r="Q1018" s="48"/>
      <c r="R1018" s="48"/>
      <c r="S1018" s="55">
        <f t="shared" si="64"/>
        <v>0</v>
      </c>
      <c r="T1018" s="111">
        <v>6</v>
      </c>
      <c r="U1018" s="112">
        <v>156.44</v>
      </c>
      <c r="V1018" s="58">
        <v>1</v>
      </c>
      <c r="W1018" s="42">
        <v>64.48</v>
      </c>
      <c r="X1018" s="60">
        <f t="shared" si="66"/>
        <v>7</v>
      </c>
      <c r="Y1018" s="61">
        <f t="shared" si="67"/>
        <v>1003.12</v>
      </c>
      <c r="Z1018" s="55">
        <f t="shared" si="65"/>
        <v>1003.12</v>
      </c>
      <c r="AA1018" s="92"/>
    </row>
    <row r="1019" spans="1:27" s="67" customFormat="1" ht="15.75" customHeight="1" x14ac:dyDescent="0.2">
      <c r="A1019" s="53" t="s">
        <v>150</v>
      </c>
      <c r="B1019" s="53" t="s">
        <v>150</v>
      </c>
      <c r="C1019" s="81" t="s">
        <v>287</v>
      </c>
      <c r="D1019" s="82">
        <v>8277</v>
      </c>
      <c r="E1019" s="81" t="s">
        <v>3</v>
      </c>
      <c r="F1019" s="110"/>
      <c r="G1019" s="47"/>
      <c r="H1019" s="48" t="s">
        <v>54</v>
      </c>
      <c r="I1019" s="48" t="s">
        <v>53</v>
      </c>
      <c r="J1019" s="23" t="s">
        <v>435</v>
      </c>
      <c r="K1019" s="86" t="s">
        <v>53</v>
      </c>
      <c r="L1019" s="54"/>
      <c r="M1019" s="122">
        <v>45294</v>
      </c>
      <c r="N1019" s="122">
        <v>45300</v>
      </c>
      <c r="O1019" s="48"/>
      <c r="P1019" s="48"/>
      <c r="Q1019" s="48"/>
      <c r="R1019" s="48"/>
      <c r="S1019" s="55">
        <f t="shared" si="64"/>
        <v>0</v>
      </c>
      <c r="T1019" s="111">
        <v>6</v>
      </c>
      <c r="U1019" s="112">
        <v>156.44</v>
      </c>
      <c r="V1019" s="58">
        <v>1</v>
      </c>
      <c r="W1019" s="42">
        <v>64.48</v>
      </c>
      <c r="X1019" s="60">
        <f t="shared" si="66"/>
        <v>7</v>
      </c>
      <c r="Y1019" s="61">
        <f t="shared" si="67"/>
        <v>1003.12</v>
      </c>
      <c r="Z1019" s="55">
        <f t="shared" si="65"/>
        <v>1003.12</v>
      </c>
      <c r="AA1019" s="92"/>
    </row>
    <row r="1020" spans="1:27" s="67" customFormat="1" ht="15.75" customHeight="1" x14ac:dyDescent="0.2">
      <c r="A1020" s="53" t="s">
        <v>150</v>
      </c>
      <c r="B1020" s="53" t="s">
        <v>150</v>
      </c>
      <c r="C1020" s="81" t="s">
        <v>36</v>
      </c>
      <c r="D1020" s="82">
        <v>9153</v>
      </c>
      <c r="E1020" s="81" t="s">
        <v>3</v>
      </c>
      <c r="F1020" s="110"/>
      <c r="G1020" s="47"/>
      <c r="H1020" s="48" t="s">
        <v>54</v>
      </c>
      <c r="I1020" s="48" t="s">
        <v>53</v>
      </c>
      <c r="J1020" s="23" t="s">
        <v>435</v>
      </c>
      <c r="K1020" s="86" t="s">
        <v>53</v>
      </c>
      <c r="L1020" s="54"/>
      <c r="M1020" s="122">
        <v>45294</v>
      </c>
      <c r="N1020" s="122">
        <v>45300</v>
      </c>
      <c r="O1020" s="48"/>
      <c r="P1020" s="48"/>
      <c r="Q1020" s="48"/>
      <c r="R1020" s="48"/>
      <c r="S1020" s="55">
        <f t="shared" si="64"/>
        <v>0</v>
      </c>
      <c r="T1020" s="111">
        <v>6</v>
      </c>
      <c r="U1020" s="112">
        <v>156.44</v>
      </c>
      <c r="V1020" s="58">
        <v>1</v>
      </c>
      <c r="W1020" s="42">
        <v>64.48</v>
      </c>
      <c r="X1020" s="60">
        <f t="shared" si="66"/>
        <v>7</v>
      </c>
      <c r="Y1020" s="61">
        <f t="shared" si="67"/>
        <v>1003.12</v>
      </c>
      <c r="Z1020" s="55">
        <f t="shared" si="65"/>
        <v>1003.12</v>
      </c>
      <c r="AA1020" s="92"/>
    </row>
    <row r="1021" spans="1:27" s="67" customFormat="1" ht="15.75" customHeight="1" x14ac:dyDescent="0.2">
      <c r="A1021" s="53" t="s">
        <v>150</v>
      </c>
      <c r="B1021" s="53" t="s">
        <v>150</v>
      </c>
      <c r="C1021" s="81" t="s">
        <v>166</v>
      </c>
      <c r="D1021" s="82">
        <v>9064</v>
      </c>
      <c r="E1021" s="81" t="s">
        <v>2</v>
      </c>
      <c r="F1021" s="110"/>
      <c r="G1021" s="47"/>
      <c r="H1021" s="48" t="s">
        <v>54</v>
      </c>
      <c r="I1021" s="48" t="s">
        <v>53</v>
      </c>
      <c r="J1021" s="23" t="s">
        <v>1</v>
      </c>
      <c r="K1021" s="86" t="s">
        <v>53</v>
      </c>
      <c r="L1021" s="54"/>
      <c r="M1021" s="122">
        <v>45266</v>
      </c>
      <c r="N1021" s="122">
        <v>45272</v>
      </c>
      <c r="O1021" s="48"/>
      <c r="P1021" s="48"/>
      <c r="Q1021" s="48"/>
      <c r="R1021" s="48"/>
      <c r="S1021" s="55">
        <f t="shared" si="64"/>
        <v>0</v>
      </c>
      <c r="T1021" s="111">
        <v>6</v>
      </c>
      <c r="U1021" s="112">
        <v>172.84</v>
      </c>
      <c r="V1021" s="58">
        <v>0</v>
      </c>
      <c r="W1021" s="42">
        <v>0</v>
      </c>
      <c r="X1021" s="60">
        <f t="shared" si="66"/>
        <v>6</v>
      </c>
      <c r="Y1021" s="61">
        <f t="shared" si="67"/>
        <v>1037.04</v>
      </c>
      <c r="Z1021" s="55">
        <f t="shared" si="65"/>
        <v>1037.04</v>
      </c>
      <c r="AA1021" s="92"/>
    </row>
    <row r="1022" spans="1:27" s="67" customFormat="1" ht="15.75" customHeight="1" x14ac:dyDescent="0.2">
      <c r="A1022" s="53" t="s">
        <v>150</v>
      </c>
      <c r="B1022" s="53" t="s">
        <v>150</v>
      </c>
      <c r="C1022" s="81" t="s">
        <v>35</v>
      </c>
      <c r="D1022" s="82">
        <v>11141</v>
      </c>
      <c r="E1022" s="81" t="s">
        <v>3</v>
      </c>
      <c r="F1022" s="110"/>
      <c r="G1022" s="47"/>
      <c r="H1022" s="48" t="s">
        <v>54</v>
      </c>
      <c r="I1022" s="48" t="s">
        <v>53</v>
      </c>
      <c r="J1022" s="23" t="s">
        <v>372</v>
      </c>
      <c r="K1022" s="86" t="s">
        <v>53</v>
      </c>
      <c r="L1022" s="54"/>
      <c r="M1022" s="122">
        <v>45314</v>
      </c>
      <c r="N1022" s="122">
        <v>45317</v>
      </c>
      <c r="O1022" s="48"/>
      <c r="P1022" s="48"/>
      <c r="Q1022" s="48"/>
      <c r="R1022" s="48"/>
      <c r="S1022" s="55">
        <f t="shared" si="64"/>
        <v>0</v>
      </c>
      <c r="T1022" s="111">
        <v>3</v>
      </c>
      <c r="U1022" s="112">
        <v>328.25</v>
      </c>
      <c r="V1022" s="58">
        <v>1</v>
      </c>
      <c r="W1022" s="42">
        <v>128.97999999999999</v>
      </c>
      <c r="X1022" s="60">
        <f t="shared" si="66"/>
        <v>4</v>
      </c>
      <c r="Y1022" s="61">
        <f t="shared" si="67"/>
        <v>1113.73</v>
      </c>
      <c r="Z1022" s="55">
        <f t="shared" si="65"/>
        <v>1113.73</v>
      </c>
      <c r="AA1022" s="92"/>
    </row>
    <row r="1023" spans="1:27" s="67" customFormat="1" ht="15.75" customHeight="1" x14ac:dyDescent="0.2">
      <c r="A1023" s="53" t="s">
        <v>150</v>
      </c>
      <c r="B1023" s="53" t="s">
        <v>150</v>
      </c>
      <c r="C1023" s="81" t="s">
        <v>35</v>
      </c>
      <c r="D1023" s="82">
        <v>11141</v>
      </c>
      <c r="E1023" s="81" t="s">
        <v>3</v>
      </c>
      <c r="F1023" s="110"/>
      <c r="G1023" s="47"/>
      <c r="H1023" s="48" t="s">
        <v>54</v>
      </c>
      <c r="I1023" s="48" t="s">
        <v>53</v>
      </c>
      <c r="J1023" s="23" t="s">
        <v>372</v>
      </c>
      <c r="K1023" s="86" t="s">
        <v>53</v>
      </c>
      <c r="L1023" s="54"/>
      <c r="M1023" s="122">
        <v>45307</v>
      </c>
      <c r="N1023" s="122">
        <v>45310</v>
      </c>
      <c r="O1023" s="48"/>
      <c r="P1023" s="48"/>
      <c r="Q1023" s="48"/>
      <c r="R1023" s="48"/>
      <c r="S1023" s="55">
        <f t="shared" si="64"/>
        <v>0</v>
      </c>
      <c r="T1023" s="111">
        <v>3</v>
      </c>
      <c r="U1023" s="112">
        <v>328.25</v>
      </c>
      <c r="V1023" s="58">
        <v>1</v>
      </c>
      <c r="W1023" s="42">
        <v>128.97999999999999</v>
      </c>
      <c r="X1023" s="60">
        <f t="shared" si="66"/>
        <v>4</v>
      </c>
      <c r="Y1023" s="61">
        <f t="shared" si="67"/>
        <v>1113.73</v>
      </c>
      <c r="Z1023" s="55">
        <f t="shared" si="65"/>
        <v>1113.73</v>
      </c>
      <c r="AA1023" s="92"/>
    </row>
    <row r="1024" spans="1:27" s="67" customFormat="1" ht="15.75" customHeight="1" x14ac:dyDescent="0.2">
      <c r="A1024" s="53" t="s">
        <v>150</v>
      </c>
      <c r="B1024" s="53" t="s">
        <v>150</v>
      </c>
      <c r="C1024" s="81" t="s">
        <v>35</v>
      </c>
      <c r="D1024" s="82">
        <v>11141</v>
      </c>
      <c r="E1024" s="81" t="s">
        <v>3</v>
      </c>
      <c r="F1024" s="110"/>
      <c r="G1024" s="47"/>
      <c r="H1024" s="48" t="s">
        <v>54</v>
      </c>
      <c r="I1024" s="48" t="s">
        <v>53</v>
      </c>
      <c r="J1024" s="23" t="s">
        <v>9</v>
      </c>
      <c r="K1024" s="86" t="s">
        <v>53</v>
      </c>
      <c r="L1024" s="54"/>
      <c r="M1024" s="122">
        <v>45300</v>
      </c>
      <c r="N1024" s="122">
        <v>45303</v>
      </c>
      <c r="O1024" s="48"/>
      <c r="P1024" s="48"/>
      <c r="Q1024" s="48"/>
      <c r="R1024" s="48"/>
      <c r="S1024" s="55">
        <f t="shared" si="64"/>
        <v>0</v>
      </c>
      <c r="T1024" s="111">
        <v>3</v>
      </c>
      <c r="U1024" s="112">
        <v>328.25</v>
      </c>
      <c r="V1024" s="58">
        <v>1</v>
      </c>
      <c r="W1024" s="42">
        <v>128.97999999999999</v>
      </c>
      <c r="X1024" s="60">
        <f t="shared" si="66"/>
        <v>4</v>
      </c>
      <c r="Y1024" s="61">
        <f t="shared" si="67"/>
        <v>1113.73</v>
      </c>
      <c r="Z1024" s="55">
        <f t="shared" si="65"/>
        <v>1113.73</v>
      </c>
      <c r="AA1024" s="92"/>
    </row>
    <row r="1025" spans="1:27" s="67" customFormat="1" ht="15.75" customHeight="1" x14ac:dyDescent="0.2">
      <c r="A1025" s="53" t="s">
        <v>150</v>
      </c>
      <c r="B1025" s="53" t="s">
        <v>150</v>
      </c>
      <c r="C1025" s="81" t="s">
        <v>8</v>
      </c>
      <c r="D1025" s="82">
        <v>10357</v>
      </c>
      <c r="E1025" s="81" t="s">
        <v>2</v>
      </c>
      <c r="F1025" s="110"/>
      <c r="G1025" s="47"/>
      <c r="H1025" s="48" t="s">
        <v>54</v>
      </c>
      <c r="I1025" s="48" t="s">
        <v>53</v>
      </c>
      <c r="J1025" s="23" t="s">
        <v>941</v>
      </c>
      <c r="K1025" s="86" t="s">
        <v>53</v>
      </c>
      <c r="L1025" s="54"/>
      <c r="M1025" s="122">
        <v>45299</v>
      </c>
      <c r="N1025" s="122">
        <v>45305</v>
      </c>
      <c r="O1025" s="48"/>
      <c r="P1025" s="48"/>
      <c r="Q1025" s="48"/>
      <c r="R1025" s="48"/>
      <c r="S1025" s="55">
        <f t="shared" si="64"/>
        <v>0</v>
      </c>
      <c r="T1025" s="111">
        <v>6</v>
      </c>
      <c r="U1025" s="112">
        <v>179.46</v>
      </c>
      <c r="V1025" s="58">
        <v>1</v>
      </c>
      <c r="W1025" s="42">
        <v>64.48</v>
      </c>
      <c r="X1025" s="60">
        <f t="shared" si="66"/>
        <v>7</v>
      </c>
      <c r="Y1025" s="61">
        <f t="shared" si="67"/>
        <v>1141.24</v>
      </c>
      <c r="Z1025" s="55">
        <f t="shared" si="65"/>
        <v>1141.24</v>
      </c>
      <c r="AA1025" s="92"/>
    </row>
    <row r="1026" spans="1:27" s="67" customFormat="1" ht="15.75" customHeight="1" x14ac:dyDescent="0.2">
      <c r="A1026" s="53" t="s">
        <v>150</v>
      </c>
      <c r="B1026" s="53" t="s">
        <v>150</v>
      </c>
      <c r="C1026" s="81" t="s">
        <v>36</v>
      </c>
      <c r="D1026" s="82">
        <v>9153</v>
      </c>
      <c r="E1026" s="81" t="s">
        <v>3</v>
      </c>
      <c r="F1026" s="110"/>
      <c r="G1026" s="47"/>
      <c r="H1026" s="48" t="s">
        <v>54</v>
      </c>
      <c r="I1026" s="48" t="s">
        <v>53</v>
      </c>
      <c r="J1026" s="23" t="s">
        <v>434</v>
      </c>
      <c r="K1026" s="86" t="s">
        <v>53</v>
      </c>
      <c r="L1026" s="54"/>
      <c r="M1026" s="122">
        <v>45308</v>
      </c>
      <c r="N1026" s="122">
        <v>45315</v>
      </c>
      <c r="O1026" s="48"/>
      <c r="P1026" s="48"/>
      <c r="Q1026" s="48"/>
      <c r="R1026" s="48"/>
      <c r="S1026" s="55">
        <f t="shared" si="64"/>
        <v>0</v>
      </c>
      <c r="T1026" s="111">
        <v>7</v>
      </c>
      <c r="U1026" s="112">
        <v>156.44</v>
      </c>
      <c r="V1026" s="58">
        <v>1</v>
      </c>
      <c r="W1026" s="42">
        <v>64.48</v>
      </c>
      <c r="X1026" s="60">
        <f t="shared" si="66"/>
        <v>8</v>
      </c>
      <c r="Y1026" s="61">
        <f t="shared" si="67"/>
        <v>1159.56</v>
      </c>
      <c r="Z1026" s="55">
        <f t="shared" si="65"/>
        <v>1159.56</v>
      </c>
      <c r="AA1026" s="92"/>
    </row>
    <row r="1027" spans="1:27" s="67" customFormat="1" ht="15.75" customHeight="1" x14ac:dyDescent="0.2">
      <c r="A1027" s="53" t="s">
        <v>150</v>
      </c>
      <c r="B1027" s="53" t="s">
        <v>150</v>
      </c>
      <c r="C1027" s="81" t="s">
        <v>287</v>
      </c>
      <c r="D1027" s="82">
        <v>8277</v>
      </c>
      <c r="E1027" s="81" t="s">
        <v>3</v>
      </c>
      <c r="F1027" s="110"/>
      <c r="G1027" s="47"/>
      <c r="H1027" s="48" t="s">
        <v>54</v>
      </c>
      <c r="I1027" s="48" t="s">
        <v>53</v>
      </c>
      <c r="J1027" s="23" t="s">
        <v>434</v>
      </c>
      <c r="K1027" s="86" t="s">
        <v>53</v>
      </c>
      <c r="L1027" s="54"/>
      <c r="M1027" s="122">
        <v>45308</v>
      </c>
      <c r="N1027" s="122">
        <v>45315</v>
      </c>
      <c r="O1027" s="48"/>
      <c r="P1027" s="48"/>
      <c r="Q1027" s="48"/>
      <c r="R1027" s="48"/>
      <c r="S1027" s="55">
        <f t="shared" si="64"/>
        <v>0</v>
      </c>
      <c r="T1027" s="111">
        <v>7</v>
      </c>
      <c r="U1027" s="112">
        <v>156.44</v>
      </c>
      <c r="V1027" s="58">
        <v>1</v>
      </c>
      <c r="W1027" s="42">
        <v>64.48</v>
      </c>
      <c r="X1027" s="60">
        <f t="shared" si="66"/>
        <v>8</v>
      </c>
      <c r="Y1027" s="61">
        <f t="shared" si="67"/>
        <v>1159.56</v>
      </c>
      <c r="Z1027" s="55">
        <f t="shared" si="65"/>
        <v>1159.56</v>
      </c>
      <c r="AA1027" s="92"/>
    </row>
    <row r="1028" spans="1:27" s="67" customFormat="1" ht="15.75" customHeight="1" x14ac:dyDescent="0.2">
      <c r="A1028" s="53" t="s">
        <v>150</v>
      </c>
      <c r="B1028" s="53" t="s">
        <v>150</v>
      </c>
      <c r="C1028" s="81" t="s">
        <v>193</v>
      </c>
      <c r="D1028" s="82">
        <v>8904</v>
      </c>
      <c r="E1028" s="81" t="s">
        <v>3</v>
      </c>
      <c r="F1028" s="110"/>
      <c r="G1028" s="47"/>
      <c r="H1028" s="48" t="s">
        <v>54</v>
      </c>
      <c r="I1028" s="48" t="s">
        <v>53</v>
      </c>
      <c r="J1028" s="23" t="s">
        <v>434</v>
      </c>
      <c r="K1028" s="86" t="s">
        <v>53</v>
      </c>
      <c r="L1028" s="54"/>
      <c r="M1028" s="122">
        <v>45308</v>
      </c>
      <c r="N1028" s="122">
        <v>45315</v>
      </c>
      <c r="O1028" s="48"/>
      <c r="P1028" s="48"/>
      <c r="Q1028" s="48"/>
      <c r="R1028" s="48"/>
      <c r="S1028" s="55">
        <f t="shared" si="64"/>
        <v>0</v>
      </c>
      <c r="T1028" s="111">
        <v>7</v>
      </c>
      <c r="U1028" s="112">
        <v>156.44</v>
      </c>
      <c r="V1028" s="58">
        <v>1</v>
      </c>
      <c r="W1028" s="42">
        <v>64.48</v>
      </c>
      <c r="X1028" s="60">
        <f t="shared" si="66"/>
        <v>8</v>
      </c>
      <c r="Y1028" s="61">
        <f t="shared" si="67"/>
        <v>1159.56</v>
      </c>
      <c r="Z1028" s="55">
        <f t="shared" si="65"/>
        <v>1159.56</v>
      </c>
      <c r="AA1028" s="92"/>
    </row>
    <row r="1029" spans="1:27" s="67" customFormat="1" ht="15.75" customHeight="1" x14ac:dyDescent="0.2">
      <c r="A1029" s="53" t="s">
        <v>150</v>
      </c>
      <c r="B1029" s="53" t="s">
        <v>150</v>
      </c>
      <c r="C1029" s="81" t="s">
        <v>19</v>
      </c>
      <c r="D1029" s="82">
        <v>7652</v>
      </c>
      <c r="E1029" s="81" t="s">
        <v>4</v>
      </c>
      <c r="F1029" s="110"/>
      <c r="G1029" s="47"/>
      <c r="H1029" s="48" t="s">
        <v>54</v>
      </c>
      <c r="I1029" s="48" t="s">
        <v>53</v>
      </c>
      <c r="J1029" s="23" t="s">
        <v>434</v>
      </c>
      <c r="K1029" s="86" t="s">
        <v>53</v>
      </c>
      <c r="L1029" s="54"/>
      <c r="M1029" s="122">
        <v>45308</v>
      </c>
      <c r="N1029" s="122">
        <v>45315</v>
      </c>
      <c r="O1029" s="48"/>
      <c r="P1029" s="48"/>
      <c r="Q1029" s="48"/>
      <c r="R1029" s="48"/>
      <c r="S1029" s="55">
        <f t="shared" si="64"/>
        <v>0</v>
      </c>
      <c r="T1029" s="111">
        <v>7</v>
      </c>
      <c r="U1029" s="112">
        <v>156.44</v>
      </c>
      <c r="V1029" s="58">
        <v>1</v>
      </c>
      <c r="W1029" s="42">
        <v>64.48</v>
      </c>
      <c r="X1029" s="60">
        <f t="shared" si="66"/>
        <v>8</v>
      </c>
      <c r="Y1029" s="61">
        <f t="shared" si="67"/>
        <v>1159.56</v>
      </c>
      <c r="Z1029" s="55">
        <f t="shared" si="65"/>
        <v>1159.56</v>
      </c>
      <c r="AA1029" s="92"/>
    </row>
    <row r="1030" spans="1:27" s="67" customFormat="1" ht="15.75" customHeight="1" x14ac:dyDescent="0.2">
      <c r="A1030" s="53" t="s">
        <v>150</v>
      </c>
      <c r="B1030" s="53" t="s">
        <v>150</v>
      </c>
      <c r="C1030" s="81" t="s">
        <v>232</v>
      </c>
      <c r="D1030" s="82">
        <v>10603</v>
      </c>
      <c r="E1030" s="81" t="s">
        <v>4</v>
      </c>
      <c r="F1030" s="110"/>
      <c r="G1030" s="47"/>
      <c r="H1030" s="48" t="s">
        <v>54</v>
      </c>
      <c r="I1030" s="48" t="s">
        <v>53</v>
      </c>
      <c r="J1030" s="23" t="s">
        <v>357</v>
      </c>
      <c r="K1030" s="86" t="s">
        <v>53</v>
      </c>
      <c r="L1030" s="54"/>
      <c r="M1030" s="122">
        <v>45293</v>
      </c>
      <c r="N1030" s="122">
        <v>45300</v>
      </c>
      <c r="O1030" s="48"/>
      <c r="P1030" s="48"/>
      <c r="Q1030" s="48"/>
      <c r="R1030" s="48"/>
      <c r="S1030" s="55">
        <f t="shared" si="64"/>
        <v>0</v>
      </c>
      <c r="T1030" s="111">
        <v>8</v>
      </c>
      <c r="U1030" s="112">
        <v>156.44</v>
      </c>
      <c r="V1030" s="58">
        <v>0</v>
      </c>
      <c r="W1030" s="42">
        <v>0</v>
      </c>
      <c r="X1030" s="60">
        <f t="shared" si="66"/>
        <v>8</v>
      </c>
      <c r="Y1030" s="61">
        <f t="shared" si="67"/>
        <v>1251.52</v>
      </c>
      <c r="Z1030" s="55">
        <f t="shared" si="65"/>
        <v>1251.52</v>
      </c>
      <c r="AA1030" s="92"/>
    </row>
    <row r="1031" spans="1:27" s="67" customFormat="1" ht="15.75" customHeight="1" x14ac:dyDescent="0.2">
      <c r="A1031" s="53" t="s">
        <v>150</v>
      </c>
      <c r="B1031" s="53" t="s">
        <v>150</v>
      </c>
      <c r="C1031" s="81" t="s">
        <v>35</v>
      </c>
      <c r="D1031" s="82">
        <v>11141</v>
      </c>
      <c r="E1031" s="81" t="s">
        <v>3</v>
      </c>
      <c r="F1031" s="110"/>
      <c r="G1031" s="47"/>
      <c r="H1031" s="48" t="s">
        <v>54</v>
      </c>
      <c r="I1031" s="48" t="s">
        <v>53</v>
      </c>
      <c r="J1031" s="23" t="s">
        <v>466</v>
      </c>
      <c r="K1031" s="86" t="s">
        <v>53</v>
      </c>
      <c r="L1031" s="54"/>
      <c r="M1031" s="122">
        <v>45271</v>
      </c>
      <c r="N1031" s="122">
        <v>45275</v>
      </c>
      <c r="O1031" s="48"/>
      <c r="P1031" s="48"/>
      <c r="Q1031" s="48"/>
      <c r="R1031" s="48"/>
      <c r="S1031" s="55">
        <f t="shared" si="64"/>
        <v>0</v>
      </c>
      <c r="T1031" s="111">
        <v>4</v>
      </c>
      <c r="U1031" s="112">
        <v>316.14</v>
      </c>
      <c r="V1031" s="58">
        <v>0</v>
      </c>
      <c r="W1031" s="42">
        <v>0</v>
      </c>
      <c r="X1031" s="60">
        <f t="shared" si="66"/>
        <v>4</v>
      </c>
      <c r="Y1031" s="61">
        <f t="shared" si="67"/>
        <v>1264.56</v>
      </c>
      <c r="Z1031" s="55">
        <f t="shared" si="65"/>
        <v>1264.56</v>
      </c>
      <c r="AA1031" s="92"/>
    </row>
    <row r="1032" spans="1:27" s="67" customFormat="1" ht="15.75" customHeight="1" x14ac:dyDescent="0.2">
      <c r="A1032" s="53" t="s">
        <v>150</v>
      </c>
      <c r="B1032" s="53" t="s">
        <v>150</v>
      </c>
      <c r="C1032" s="81" t="s">
        <v>8</v>
      </c>
      <c r="D1032" s="82">
        <v>10357</v>
      </c>
      <c r="E1032" s="81" t="s">
        <v>2</v>
      </c>
      <c r="F1032" s="110"/>
      <c r="G1032" s="47"/>
      <c r="H1032" s="48" t="s">
        <v>54</v>
      </c>
      <c r="I1032" s="48" t="s">
        <v>53</v>
      </c>
      <c r="J1032" s="23" t="s">
        <v>942</v>
      </c>
      <c r="K1032" s="86" t="s">
        <v>53</v>
      </c>
      <c r="L1032" s="54"/>
      <c r="M1032" s="122">
        <v>45275</v>
      </c>
      <c r="N1032" s="122">
        <v>45282</v>
      </c>
      <c r="O1032" s="48"/>
      <c r="P1032" s="48"/>
      <c r="Q1032" s="48"/>
      <c r="R1032" s="48"/>
      <c r="S1032" s="55">
        <f t="shared" ref="S1032:S1036" si="68">Q1032+R1032</f>
        <v>0</v>
      </c>
      <c r="T1032" s="111">
        <v>7</v>
      </c>
      <c r="U1032" s="112">
        <v>172.84</v>
      </c>
      <c r="V1032" s="58">
        <v>1</v>
      </c>
      <c r="W1032" s="42">
        <v>62.1</v>
      </c>
      <c r="X1032" s="60">
        <f t="shared" si="66"/>
        <v>8</v>
      </c>
      <c r="Y1032" s="61">
        <f t="shared" si="67"/>
        <v>1271.98</v>
      </c>
      <c r="Z1032" s="55">
        <f t="shared" ref="Z1032:Z1036" si="69">S1032+Y1032</f>
        <v>1271.98</v>
      </c>
      <c r="AA1032" s="92"/>
    </row>
    <row r="1033" spans="1:27" s="67" customFormat="1" ht="15.75" customHeight="1" x14ac:dyDescent="0.2">
      <c r="A1033" s="53" t="s">
        <v>150</v>
      </c>
      <c r="B1033" s="53" t="s">
        <v>150</v>
      </c>
      <c r="C1033" s="81" t="s">
        <v>28</v>
      </c>
      <c r="D1033" s="82">
        <v>8012</v>
      </c>
      <c r="E1033" s="81" t="s">
        <v>0</v>
      </c>
      <c r="F1033" s="110"/>
      <c r="G1033" s="47"/>
      <c r="H1033" s="48" t="s">
        <v>54</v>
      </c>
      <c r="I1033" s="48" t="s">
        <v>53</v>
      </c>
      <c r="J1033" s="23" t="s">
        <v>943</v>
      </c>
      <c r="K1033" s="86" t="s">
        <v>53</v>
      </c>
      <c r="L1033" s="54"/>
      <c r="M1033" s="122">
        <v>45264</v>
      </c>
      <c r="N1033" s="122">
        <v>45271</v>
      </c>
      <c r="O1033" s="48"/>
      <c r="P1033" s="48"/>
      <c r="Q1033" s="48"/>
      <c r="R1033" s="48"/>
      <c r="S1033" s="55">
        <f t="shared" si="68"/>
        <v>0</v>
      </c>
      <c r="T1033" s="111">
        <v>7</v>
      </c>
      <c r="U1033" s="112">
        <v>172.84</v>
      </c>
      <c r="V1033" s="58">
        <v>1</v>
      </c>
      <c r="W1033" s="42">
        <v>62.1</v>
      </c>
      <c r="X1033" s="60">
        <f t="shared" si="66"/>
        <v>8</v>
      </c>
      <c r="Y1033" s="61">
        <f t="shared" si="67"/>
        <v>1271.98</v>
      </c>
      <c r="Z1033" s="55">
        <f t="shared" si="69"/>
        <v>1271.98</v>
      </c>
      <c r="AA1033" s="92"/>
    </row>
    <row r="1034" spans="1:27" s="67" customFormat="1" ht="15.75" customHeight="1" x14ac:dyDescent="0.2">
      <c r="A1034" s="53" t="s">
        <v>150</v>
      </c>
      <c r="B1034" s="53" t="s">
        <v>150</v>
      </c>
      <c r="C1034" s="81" t="s">
        <v>28</v>
      </c>
      <c r="D1034" s="82">
        <v>8012</v>
      </c>
      <c r="E1034" s="81" t="s">
        <v>0</v>
      </c>
      <c r="F1034" s="110"/>
      <c r="G1034" s="47"/>
      <c r="H1034" s="48" t="s">
        <v>54</v>
      </c>
      <c r="I1034" s="48" t="s">
        <v>53</v>
      </c>
      <c r="J1034" s="23" t="s">
        <v>944</v>
      </c>
      <c r="K1034" s="86" t="s">
        <v>53</v>
      </c>
      <c r="L1034" s="54"/>
      <c r="M1034" s="122">
        <v>45231</v>
      </c>
      <c r="N1034" s="122">
        <v>45239</v>
      </c>
      <c r="O1034" s="48"/>
      <c r="P1034" s="48"/>
      <c r="Q1034" s="48"/>
      <c r="R1034" s="48"/>
      <c r="S1034" s="55">
        <f t="shared" si="68"/>
        <v>0</v>
      </c>
      <c r="T1034" s="111">
        <v>8</v>
      </c>
      <c r="U1034" s="112">
        <v>172.84</v>
      </c>
      <c r="V1034" s="58">
        <v>1</v>
      </c>
      <c r="W1034" s="42">
        <v>62.1</v>
      </c>
      <c r="X1034" s="60">
        <f t="shared" si="66"/>
        <v>9</v>
      </c>
      <c r="Y1034" s="61">
        <f t="shared" si="67"/>
        <v>1444.82</v>
      </c>
      <c r="Z1034" s="55">
        <f t="shared" si="69"/>
        <v>1444.82</v>
      </c>
      <c r="AA1034" s="92"/>
    </row>
    <row r="1035" spans="1:27" s="67" customFormat="1" ht="15.75" customHeight="1" x14ac:dyDescent="0.2">
      <c r="A1035" s="53" t="s">
        <v>150</v>
      </c>
      <c r="B1035" s="53" t="s">
        <v>150</v>
      </c>
      <c r="C1035" s="81" t="s">
        <v>305</v>
      </c>
      <c r="D1035" s="82">
        <v>10765</v>
      </c>
      <c r="E1035" s="81" t="s">
        <v>2</v>
      </c>
      <c r="F1035" s="46"/>
      <c r="G1035" s="47"/>
      <c r="H1035" s="48" t="s">
        <v>54</v>
      </c>
      <c r="I1035" s="48" t="s">
        <v>53</v>
      </c>
      <c r="J1035" s="23" t="s">
        <v>945</v>
      </c>
      <c r="K1035" s="86" t="s">
        <v>53</v>
      </c>
      <c r="L1035" s="54"/>
      <c r="M1035" s="122">
        <v>45236</v>
      </c>
      <c r="N1035" s="122">
        <v>45240</v>
      </c>
      <c r="O1035" s="48"/>
      <c r="P1035" s="48"/>
      <c r="Q1035" s="49"/>
      <c r="R1035" s="49"/>
      <c r="S1035" s="55">
        <f t="shared" si="68"/>
        <v>0</v>
      </c>
      <c r="T1035" s="111">
        <v>4</v>
      </c>
      <c r="U1035" s="112">
        <v>366.76</v>
      </c>
      <c r="V1035" s="58">
        <v>0</v>
      </c>
      <c r="W1035" s="42">
        <v>0</v>
      </c>
      <c r="X1035" s="60">
        <f t="shared" si="66"/>
        <v>4</v>
      </c>
      <c r="Y1035" s="61">
        <f t="shared" si="67"/>
        <v>1467.04</v>
      </c>
      <c r="Z1035" s="55">
        <f t="shared" si="69"/>
        <v>1467.04</v>
      </c>
      <c r="AA1035" s="92"/>
    </row>
    <row r="1036" spans="1:27" s="67" customFormat="1" ht="15.75" customHeight="1" x14ac:dyDescent="0.2">
      <c r="A1036" s="53" t="s">
        <v>150</v>
      </c>
      <c r="B1036" s="53" t="s">
        <v>150</v>
      </c>
      <c r="C1036" s="81" t="s">
        <v>232</v>
      </c>
      <c r="D1036" s="82">
        <v>10603</v>
      </c>
      <c r="E1036" s="81" t="s">
        <v>4</v>
      </c>
      <c r="F1036" s="110"/>
      <c r="G1036" s="47"/>
      <c r="H1036" s="48" t="s">
        <v>54</v>
      </c>
      <c r="I1036" s="48" t="s">
        <v>53</v>
      </c>
      <c r="J1036" s="23" t="s">
        <v>373</v>
      </c>
      <c r="K1036" s="86" t="s">
        <v>53</v>
      </c>
      <c r="L1036" s="54"/>
      <c r="M1036" s="122">
        <v>45302</v>
      </c>
      <c r="N1036" s="122">
        <v>45311</v>
      </c>
      <c r="O1036" s="48"/>
      <c r="P1036" s="48"/>
      <c r="Q1036" s="48"/>
      <c r="R1036" s="48"/>
      <c r="S1036" s="55">
        <f t="shared" si="68"/>
        <v>0</v>
      </c>
      <c r="T1036" s="111">
        <v>10</v>
      </c>
      <c r="U1036" s="112">
        <v>156.44</v>
      </c>
      <c r="V1036" s="58">
        <v>0</v>
      </c>
      <c r="W1036" s="42">
        <v>0</v>
      </c>
      <c r="X1036" s="60">
        <f t="shared" si="66"/>
        <v>10</v>
      </c>
      <c r="Y1036" s="61">
        <f t="shared" si="67"/>
        <v>1564.4</v>
      </c>
      <c r="Z1036" s="55">
        <f t="shared" si="69"/>
        <v>1564.4</v>
      </c>
      <c r="AA1036" s="92"/>
    </row>
    <row r="1037" spans="1:27" s="67" customFormat="1" ht="15.75" customHeight="1" x14ac:dyDescent="0.2">
      <c r="A1037" s="53" t="s">
        <v>150</v>
      </c>
      <c r="B1037" s="53" t="s">
        <v>150</v>
      </c>
      <c r="C1037" s="81" t="s">
        <v>384</v>
      </c>
      <c r="D1037" s="82">
        <v>11114</v>
      </c>
      <c r="E1037" s="81" t="s">
        <v>0</v>
      </c>
      <c r="F1037" s="46"/>
      <c r="G1037" s="47"/>
      <c r="H1037" s="48" t="s">
        <v>54</v>
      </c>
      <c r="I1037" s="48" t="s">
        <v>53</v>
      </c>
      <c r="J1037" s="23" t="s">
        <v>946</v>
      </c>
      <c r="K1037" s="86" t="s">
        <v>53</v>
      </c>
      <c r="L1037" s="54"/>
      <c r="M1037" s="122">
        <v>45257</v>
      </c>
      <c r="N1037" s="122">
        <v>45261</v>
      </c>
      <c r="O1037" s="48"/>
      <c r="P1037" s="48"/>
      <c r="Q1037" s="49"/>
      <c r="R1037" s="49"/>
      <c r="S1037" s="55">
        <f t="shared" ref="S1037" si="70">Q1037+R1037</f>
        <v>0</v>
      </c>
      <c r="T1037" s="111">
        <v>4</v>
      </c>
      <c r="U1037" s="112">
        <v>366.76</v>
      </c>
      <c r="V1037" s="58">
        <v>1</v>
      </c>
      <c r="W1037" s="42">
        <v>124.22</v>
      </c>
      <c r="X1037" s="60">
        <f t="shared" si="66"/>
        <v>5</v>
      </c>
      <c r="Y1037" s="61">
        <f t="shared" si="67"/>
        <v>1591.26</v>
      </c>
      <c r="Z1037" s="55">
        <f>S1037+Y1037</f>
        <v>1591.26</v>
      </c>
      <c r="AA1037" s="92"/>
    </row>
    <row r="1038" spans="1:27" x14ac:dyDescent="0.2">
      <c r="T1038" s="9"/>
      <c r="U1038" s="10"/>
      <c r="V1038" s="9"/>
      <c r="W1038" s="11"/>
      <c r="X1038" s="12"/>
      <c r="Y1038" s="10"/>
    </row>
  </sheetData>
  <mergeCells count="29">
    <mergeCell ref="C4:AA4"/>
    <mergeCell ref="A5:B5"/>
    <mergeCell ref="C5:E5"/>
    <mergeCell ref="F5:L5"/>
    <mergeCell ref="M5:S5"/>
    <mergeCell ref="T5:Y5"/>
    <mergeCell ref="Z5:Z7"/>
    <mergeCell ref="AA5:AA7"/>
    <mergeCell ref="A6:A7"/>
    <mergeCell ref="B6:B7"/>
    <mergeCell ref="P6:P7"/>
    <mergeCell ref="C6:C7"/>
    <mergeCell ref="D6:D7"/>
    <mergeCell ref="E6:E7"/>
    <mergeCell ref="F6:F7"/>
    <mergeCell ref="G6:G7"/>
    <mergeCell ref="H6:H7"/>
    <mergeCell ref="I6:J6"/>
    <mergeCell ref="K6:L6"/>
    <mergeCell ref="M6:M7"/>
    <mergeCell ref="N6:N7"/>
    <mergeCell ref="O6:O7"/>
    <mergeCell ref="Y6:Y7"/>
    <mergeCell ref="Q6:Q7"/>
    <mergeCell ref="R6:R7"/>
    <mergeCell ref="S6:S7"/>
    <mergeCell ref="T6:U6"/>
    <mergeCell ref="V6:W6"/>
    <mergeCell ref="X6:X7"/>
  </mergeCells>
  <conditionalFormatting sqref="Z9:Z110 AA8:AA110 S8:S110">
    <cfRule type="expression" dxfId="251" priority="27" stopIfTrue="1">
      <formula>#REF!&lt;&gt;$X8</formula>
    </cfRule>
  </conditionalFormatting>
  <conditionalFormatting sqref="Z8 Z111:AA431 S111:S431">
    <cfRule type="expression" dxfId="250" priority="26" stopIfTrue="1">
      <formula>#REF!&lt;&gt;$X8</formula>
    </cfRule>
  </conditionalFormatting>
  <conditionalFormatting sqref="Y16:Y340">
    <cfRule type="expression" dxfId="249" priority="25" stopIfTrue="1">
      <formula>#REF!&lt;&gt;$U16</formula>
    </cfRule>
  </conditionalFormatting>
  <conditionalFormatting sqref="W9:W110 X16:X340">
    <cfRule type="expression" dxfId="248" priority="24" stopIfTrue="1">
      <formula>#REF!&lt;&gt;$U9</formula>
    </cfRule>
  </conditionalFormatting>
  <conditionalFormatting sqref="W8">
    <cfRule type="expression" dxfId="247" priority="23" stopIfTrue="1">
      <formula>#REF!&lt;&gt;$U8</formula>
    </cfRule>
  </conditionalFormatting>
  <conditionalFormatting sqref="X15">
    <cfRule type="expression" dxfId="246" priority="22" stopIfTrue="1">
      <formula>#REF!&lt;&gt;$U15</formula>
    </cfRule>
  </conditionalFormatting>
  <conditionalFormatting sqref="Y15">
    <cfRule type="expression" dxfId="245" priority="21" stopIfTrue="1">
      <formula>#REF!&lt;&gt;$U15</formula>
    </cfRule>
  </conditionalFormatting>
  <conditionalFormatting sqref="W111:W431">
    <cfRule type="expression" dxfId="244" priority="20" stopIfTrue="1">
      <formula>#REF!&lt;&gt;$U111</formula>
    </cfRule>
  </conditionalFormatting>
  <conditionalFormatting sqref="Y341">
    <cfRule type="expression" dxfId="243" priority="17" stopIfTrue="1">
      <formula>#REF!&lt;&gt;$U341</formula>
    </cfRule>
  </conditionalFormatting>
  <conditionalFormatting sqref="X341">
    <cfRule type="expression" dxfId="242" priority="16" stopIfTrue="1">
      <formula>#REF!&lt;&gt;$U341</formula>
    </cfRule>
  </conditionalFormatting>
  <conditionalFormatting sqref="Y342:Y431">
    <cfRule type="expression" dxfId="241" priority="15" stopIfTrue="1">
      <formula>#REF!&lt;&gt;$U342</formula>
    </cfRule>
  </conditionalFormatting>
  <conditionalFormatting sqref="X342:X431">
    <cfRule type="expression" dxfId="240" priority="14" stopIfTrue="1">
      <formula>#REF!&lt;&gt;$U342</formula>
    </cfRule>
  </conditionalFormatting>
  <conditionalFormatting sqref="Z432:AA436 S432:S437 AA437">
    <cfRule type="expression" dxfId="239" priority="13" stopIfTrue="1">
      <formula>#REF!&lt;&gt;$X432</formula>
    </cfRule>
  </conditionalFormatting>
  <conditionalFormatting sqref="W432:W436">
    <cfRule type="expression" dxfId="238" priority="12" stopIfTrue="1">
      <formula>#REF!&lt;&gt;$U432</formula>
    </cfRule>
  </conditionalFormatting>
  <conditionalFormatting sqref="Y432">
    <cfRule type="expression" dxfId="237" priority="11" stopIfTrue="1">
      <formula>#REF!&lt;&gt;$U432</formula>
    </cfRule>
  </conditionalFormatting>
  <conditionalFormatting sqref="X432">
    <cfRule type="expression" dxfId="236" priority="10" stopIfTrue="1">
      <formula>#REF!&lt;&gt;$U432</formula>
    </cfRule>
  </conditionalFormatting>
  <conditionalFormatting sqref="S438:S1036">
    <cfRule type="expression" dxfId="235" priority="9" stopIfTrue="1">
      <formula>#REF!&lt;&gt;$X438</formula>
    </cfRule>
  </conditionalFormatting>
  <conditionalFormatting sqref="Z437:Z1036">
    <cfRule type="expression" dxfId="234" priority="8" stopIfTrue="1">
      <formula>#REF!&lt;&gt;$X437</formula>
    </cfRule>
  </conditionalFormatting>
  <conditionalFormatting sqref="W437:W1037">
    <cfRule type="expression" dxfId="233" priority="7" stopIfTrue="1">
      <formula>#REF!&lt;&gt;$U437</formula>
    </cfRule>
  </conditionalFormatting>
  <conditionalFormatting sqref="Y433:Y1037">
    <cfRule type="expression" dxfId="232" priority="4" stopIfTrue="1">
      <formula>#REF!&lt;&gt;$U433</formula>
    </cfRule>
  </conditionalFormatting>
  <conditionalFormatting sqref="X433:X1037">
    <cfRule type="expression" dxfId="231" priority="3" stopIfTrue="1">
      <formula>#REF!&lt;&gt;$U433</formula>
    </cfRule>
  </conditionalFormatting>
  <conditionalFormatting sqref="X8:X14">
    <cfRule type="expression" dxfId="230" priority="2" stopIfTrue="1">
      <formula>#REF!&lt;&gt;$U8</formula>
    </cfRule>
  </conditionalFormatting>
  <conditionalFormatting sqref="Y8:Y14">
    <cfRule type="expression" dxfId="229" priority="1" stopIfTrue="1">
      <formula>#REF!&lt;&gt;$U8</formula>
    </cfRule>
  </conditionalFormatting>
  <dataValidations count="3">
    <dataValidation type="list" allowBlank="1" sqref="H8:H1037">
      <formula1>"Nacional,Internacional"</formula1>
    </dataValidation>
    <dataValidation type="list" allowBlank="1" sqref="K8:K1037 I8:I1037">
      <formula1>"AL,AP,AM,BA,CE,DF,ES,GO,MA,MT,MS,MG,PA,PB,PR,PE,PI,RJ,RN,RS,RO,RR,SC,SP,SE,TO,–"</formula1>
    </dataValidation>
    <dataValidation type="list" errorStyle="warning" allowBlank="1" showErrorMessage="1" sqref="A8:B1037">
      <formula1>#REF!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B400"/>
  <sheetViews>
    <sheetView zoomScale="90" zoomScaleNormal="90" workbookViewId="0">
      <pane ySplit="7" topLeftCell="A8" activePane="bottomLeft" state="frozen"/>
      <selection pane="bottomLeft" activeCell="C8" sqref="C8"/>
    </sheetView>
  </sheetViews>
  <sheetFormatPr defaultRowHeight="12.75" x14ac:dyDescent="0.2"/>
  <cols>
    <col min="1" max="1" width="14.7109375" customWidth="1"/>
    <col min="2" max="2" width="9.140625" customWidth="1"/>
    <col min="3" max="3" width="37.7109375" customWidth="1"/>
    <col min="5" max="5" width="19" customWidth="1"/>
    <col min="10" max="10" width="40.140625" customWidth="1"/>
    <col min="13" max="13" width="19.85546875" customWidth="1"/>
    <col min="14" max="14" width="18.5703125" customWidth="1"/>
    <col min="15" max="15" width="14.7109375" customWidth="1"/>
    <col min="17" max="17" width="12.5703125" customWidth="1"/>
    <col min="18" max="18" width="11" customWidth="1"/>
    <col min="19" max="19" width="16.42578125" customWidth="1"/>
    <col min="20" max="20" width="14.7109375" customWidth="1"/>
    <col min="21" max="21" width="13.7109375" customWidth="1"/>
    <col min="22" max="22" width="14" customWidth="1"/>
    <col min="23" max="23" width="13.28515625" customWidth="1"/>
    <col min="24" max="24" width="12.28515625" customWidth="1"/>
    <col min="25" max="25" width="14" customWidth="1"/>
    <col min="26" max="26" width="15" customWidth="1"/>
    <col min="27" max="27" width="21" customWidth="1"/>
  </cols>
  <sheetData>
    <row r="1" spans="1:236" s="129" customFormat="1" ht="15.75" x14ac:dyDescent="0.25">
      <c r="A1" s="126" t="s">
        <v>124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27"/>
      <c r="BC1" s="127"/>
      <c r="BD1" s="127"/>
      <c r="BE1" s="127"/>
      <c r="BF1" s="127"/>
      <c r="BG1" s="127"/>
      <c r="BH1" s="127"/>
      <c r="BI1" s="127"/>
      <c r="BJ1" s="127"/>
      <c r="BK1" s="127"/>
      <c r="BL1" s="127"/>
      <c r="BM1" s="127"/>
      <c r="BN1" s="127"/>
      <c r="BO1" s="127"/>
      <c r="BP1" s="127"/>
      <c r="BQ1" s="127"/>
      <c r="BR1" s="127"/>
      <c r="BS1" s="127"/>
      <c r="BT1" s="127"/>
      <c r="BU1" s="127"/>
      <c r="BV1" s="127"/>
      <c r="BW1" s="127"/>
      <c r="BX1" s="127"/>
      <c r="BY1" s="127"/>
      <c r="BZ1" s="127"/>
      <c r="CA1" s="127"/>
      <c r="CB1" s="127"/>
      <c r="CC1" s="127"/>
      <c r="CD1" s="127"/>
      <c r="CE1" s="127"/>
      <c r="CF1" s="127"/>
      <c r="CG1" s="127"/>
      <c r="CH1" s="127"/>
      <c r="CI1" s="127"/>
      <c r="CJ1" s="127"/>
      <c r="CK1" s="127"/>
      <c r="CL1" s="127"/>
      <c r="CM1" s="127"/>
      <c r="CN1" s="127"/>
      <c r="CO1" s="127"/>
      <c r="CP1" s="127"/>
      <c r="CQ1" s="127"/>
      <c r="CR1" s="127"/>
      <c r="CS1" s="127"/>
      <c r="CT1" s="127"/>
      <c r="CU1" s="127"/>
      <c r="CV1" s="127"/>
      <c r="CW1" s="127"/>
      <c r="CX1" s="127"/>
      <c r="CY1" s="127"/>
      <c r="CZ1" s="127"/>
      <c r="DA1" s="127"/>
      <c r="DB1" s="127"/>
      <c r="DC1" s="127"/>
      <c r="DD1" s="127"/>
      <c r="DE1" s="127"/>
      <c r="DF1" s="127"/>
      <c r="DG1" s="127"/>
      <c r="DH1" s="127"/>
      <c r="DI1" s="127"/>
      <c r="DJ1" s="127"/>
      <c r="DK1" s="127"/>
      <c r="DL1" s="127"/>
      <c r="DM1" s="127"/>
      <c r="DN1" s="127"/>
      <c r="DO1" s="127"/>
      <c r="DP1" s="127"/>
      <c r="DQ1" s="127"/>
      <c r="DR1" s="127"/>
      <c r="DS1" s="127"/>
      <c r="DT1" s="127"/>
      <c r="DU1" s="127"/>
      <c r="DV1" s="127"/>
      <c r="DW1" s="127"/>
      <c r="DX1" s="127"/>
      <c r="DY1" s="127"/>
      <c r="DZ1" s="127"/>
      <c r="EA1" s="127"/>
      <c r="EB1" s="127"/>
      <c r="EC1" s="127"/>
      <c r="ED1" s="127"/>
      <c r="EE1" s="127"/>
      <c r="EF1" s="127"/>
      <c r="EG1" s="127"/>
      <c r="EH1" s="127"/>
      <c r="EI1" s="128"/>
      <c r="EJ1" s="128"/>
      <c r="EK1" s="128"/>
      <c r="EL1" s="128"/>
      <c r="EM1" s="128"/>
      <c r="EN1" s="128"/>
      <c r="EO1" s="128"/>
      <c r="EP1" s="128"/>
      <c r="EQ1" s="128"/>
      <c r="ER1" s="128"/>
      <c r="ES1" s="128"/>
      <c r="ET1" s="128"/>
      <c r="EU1" s="128"/>
      <c r="EV1" s="128"/>
      <c r="EW1" s="128"/>
      <c r="EX1" s="128"/>
      <c r="EY1" s="128"/>
      <c r="EZ1" s="128"/>
      <c r="FA1" s="128"/>
      <c r="FB1" s="128"/>
      <c r="FC1" s="128"/>
      <c r="FD1" s="128"/>
      <c r="FE1" s="128"/>
      <c r="FF1" s="128"/>
      <c r="FG1" s="128"/>
      <c r="FH1" s="128"/>
      <c r="FI1" s="128"/>
      <c r="FJ1" s="128"/>
      <c r="FK1" s="128"/>
      <c r="FL1" s="128"/>
      <c r="FM1" s="128"/>
      <c r="FN1" s="128"/>
      <c r="FO1" s="128"/>
      <c r="FP1" s="128"/>
      <c r="FQ1" s="128"/>
      <c r="FR1" s="128"/>
      <c r="FS1" s="128"/>
      <c r="FT1" s="128"/>
      <c r="FU1" s="128"/>
      <c r="FV1" s="128"/>
      <c r="FW1" s="128"/>
      <c r="FX1" s="128"/>
      <c r="FY1" s="128"/>
      <c r="FZ1" s="128"/>
      <c r="GA1" s="128"/>
      <c r="GB1" s="128"/>
      <c r="GC1" s="128"/>
      <c r="GD1" s="128"/>
      <c r="GE1" s="128"/>
      <c r="GF1" s="128"/>
      <c r="GG1" s="128"/>
      <c r="GH1" s="128"/>
      <c r="GI1" s="128"/>
      <c r="GJ1" s="128"/>
      <c r="GK1" s="128"/>
      <c r="GL1" s="128"/>
      <c r="GM1" s="128"/>
      <c r="GN1" s="128"/>
      <c r="GO1" s="128"/>
      <c r="GP1" s="128"/>
      <c r="GQ1" s="128"/>
      <c r="GR1" s="128"/>
      <c r="GS1" s="128"/>
      <c r="GT1" s="128"/>
      <c r="GU1" s="128"/>
      <c r="GV1" s="128"/>
      <c r="GW1" s="128"/>
      <c r="GX1" s="128"/>
      <c r="GY1" s="128"/>
      <c r="GZ1" s="128"/>
      <c r="HA1" s="128"/>
      <c r="HB1" s="128"/>
      <c r="HC1" s="128"/>
      <c r="HD1" s="128"/>
      <c r="HE1" s="128"/>
      <c r="HF1" s="128"/>
      <c r="HG1" s="128"/>
      <c r="HH1" s="128"/>
      <c r="HI1" s="128"/>
      <c r="HJ1" s="128"/>
      <c r="HK1" s="128"/>
      <c r="HL1" s="128"/>
      <c r="HM1" s="128"/>
      <c r="HN1" s="128"/>
      <c r="HO1" s="128"/>
      <c r="HP1" s="128"/>
      <c r="HQ1" s="128"/>
      <c r="HR1" s="128"/>
      <c r="HS1" s="128"/>
      <c r="HT1" s="128"/>
      <c r="HU1" s="128"/>
      <c r="HV1" s="128"/>
      <c r="HW1" s="128"/>
      <c r="HX1" s="128"/>
      <c r="HY1" s="128"/>
      <c r="HZ1" s="128"/>
      <c r="IA1" s="128"/>
      <c r="IB1" s="128"/>
    </row>
    <row r="2" spans="1:236" s="129" customFormat="1" ht="15.75" x14ac:dyDescent="0.25">
      <c r="A2" s="126" t="s">
        <v>150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127"/>
      <c r="AO2" s="127"/>
      <c r="AP2" s="127"/>
      <c r="AQ2" s="127"/>
      <c r="AR2" s="127"/>
      <c r="AS2" s="127"/>
      <c r="AT2" s="127"/>
      <c r="AU2" s="127"/>
      <c r="AV2" s="127"/>
      <c r="AW2" s="127"/>
      <c r="AX2" s="127"/>
      <c r="AY2" s="127"/>
      <c r="AZ2" s="127"/>
      <c r="BA2" s="127"/>
      <c r="BB2" s="127"/>
      <c r="BC2" s="127"/>
      <c r="BD2" s="127"/>
      <c r="BE2" s="127"/>
      <c r="BF2" s="127"/>
      <c r="BG2" s="127"/>
      <c r="BH2" s="127"/>
      <c r="BI2" s="127"/>
      <c r="BJ2" s="127"/>
      <c r="BK2" s="127"/>
      <c r="BL2" s="127"/>
      <c r="BM2" s="127"/>
      <c r="BN2" s="127"/>
      <c r="BO2" s="127"/>
      <c r="BP2" s="127"/>
      <c r="BQ2" s="127"/>
      <c r="BR2" s="127"/>
      <c r="BS2" s="127"/>
      <c r="BT2" s="127"/>
      <c r="BU2" s="127"/>
      <c r="BV2" s="127"/>
      <c r="BW2" s="127"/>
      <c r="BX2" s="127"/>
      <c r="BY2" s="127"/>
      <c r="BZ2" s="127"/>
      <c r="CA2" s="127"/>
      <c r="CB2" s="127"/>
      <c r="CC2" s="127"/>
      <c r="CD2" s="127"/>
      <c r="CE2" s="127"/>
      <c r="CF2" s="127"/>
      <c r="CG2" s="127"/>
      <c r="CH2" s="127"/>
      <c r="CI2" s="127"/>
      <c r="CJ2" s="127"/>
      <c r="CK2" s="127"/>
      <c r="CL2" s="127"/>
      <c r="CM2" s="127"/>
      <c r="CN2" s="127"/>
      <c r="CO2" s="127"/>
      <c r="CP2" s="127"/>
      <c r="CQ2" s="127"/>
      <c r="CR2" s="127"/>
      <c r="CS2" s="127"/>
      <c r="CT2" s="127"/>
      <c r="CU2" s="127"/>
      <c r="CV2" s="127"/>
      <c r="CW2" s="127"/>
      <c r="CX2" s="127"/>
      <c r="CY2" s="127"/>
      <c r="CZ2" s="127"/>
      <c r="DA2" s="127"/>
      <c r="DB2" s="127"/>
      <c r="DC2" s="127"/>
      <c r="DD2" s="127"/>
      <c r="DE2" s="127"/>
      <c r="DF2" s="127"/>
      <c r="DG2" s="127"/>
      <c r="DH2" s="127"/>
      <c r="DI2" s="127"/>
      <c r="DJ2" s="127"/>
      <c r="DK2" s="127"/>
      <c r="DL2" s="127"/>
      <c r="DM2" s="127"/>
      <c r="DN2" s="127"/>
      <c r="DO2" s="127"/>
      <c r="DP2" s="127"/>
      <c r="DQ2" s="127"/>
      <c r="DR2" s="127"/>
      <c r="DS2" s="127"/>
      <c r="DT2" s="127"/>
      <c r="DU2" s="127"/>
      <c r="DV2" s="127"/>
      <c r="DW2" s="127"/>
      <c r="DX2" s="127"/>
      <c r="DY2" s="127"/>
      <c r="DZ2" s="127"/>
      <c r="EA2" s="127"/>
      <c r="EB2" s="127"/>
      <c r="EC2" s="127"/>
      <c r="ED2" s="127"/>
      <c r="EE2" s="127"/>
      <c r="EF2" s="127"/>
      <c r="EG2" s="127"/>
      <c r="EH2" s="127"/>
      <c r="EI2" s="128"/>
      <c r="EJ2" s="128"/>
      <c r="EK2" s="128"/>
      <c r="EL2" s="128"/>
      <c r="EM2" s="128"/>
      <c r="EN2" s="128"/>
      <c r="EO2" s="128"/>
      <c r="EP2" s="128"/>
      <c r="EQ2" s="128"/>
      <c r="ER2" s="128"/>
      <c r="ES2" s="128"/>
      <c r="ET2" s="128"/>
      <c r="EU2" s="128"/>
      <c r="EV2" s="128"/>
      <c r="EW2" s="128"/>
      <c r="EX2" s="128"/>
      <c r="EY2" s="128"/>
      <c r="EZ2" s="128"/>
      <c r="FA2" s="128"/>
      <c r="FB2" s="128"/>
      <c r="FC2" s="128"/>
      <c r="FD2" s="128"/>
      <c r="FE2" s="128"/>
      <c r="FF2" s="128"/>
      <c r="FG2" s="128"/>
      <c r="FH2" s="128"/>
      <c r="FI2" s="128"/>
      <c r="FJ2" s="128"/>
      <c r="FK2" s="128"/>
      <c r="FL2" s="128"/>
      <c r="FM2" s="128"/>
      <c r="FN2" s="128"/>
      <c r="FO2" s="128"/>
      <c r="FP2" s="128"/>
      <c r="FQ2" s="128"/>
      <c r="FR2" s="128"/>
      <c r="FS2" s="128"/>
      <c r="FT2" s="128"/>
      <c r="FU2" s="128"/>
      <c r="FV2" s="128"/>
      <c r="FW2" s="128"/>
      <c r="FX2" s="128"/>
      <c r="FY2" s="128"/>
      <c r="FZ2" s="128"/>
      <c r="GA2" s="128"/>
      <c r="GB2" s="128"/>
      <c r="GC2" s="128"/>
      <c r="GD2" s="128"/>
      <c r="GE2" s="128"/>
      <c r="GF2" s="128"/>
      <c r="GG2" s="128"/>
      <c r="GH2" s="128"/>
      <c r="GI2" s="128"/>
      <c r="GJ2" s="128"/>
      <c r="GK2" s="128"/>
      <c r="GL2" s="128"/>
      <c r="GM2" s="128"/>
      <c r="GN2" s="128"/>
      <c r="GO2" s="128"/>
      <c r="GP2" s="128"/>
      <c r="GQ2" s="128"/>
      <c r="GR2" s="128"/>
      <c r="GS2" s="128"/>
      <c r="GT2" s="128"/>
      <c r="GU2" s="128"/>
      <c r="GV2" s="128"/>
      <c r="GW2" s="128"/>
      <c r="GX2" s="128"/>
      <c r="GY2" s="128"/>
      <c r="GZ2" s="128"/>
      <c r="HA2" s="128"/>
      <c r="HB2" s="128"/>
      <c r="HC2" s="128"/>
      <c r="HD2" s="128"/>
      <c r="HE2" s="128"/>
      <c r="HF2" s="128"/>
      <c r="HG2" s="128"/>
      <c r="HH2" s="128"/>
      <c r="HI2" s="128"/>
      <c r="HJ2" s="128"/>
      <c r="HK2" s="128"/>
      <c r="HL2" s="128"/>
      <c r="HM2" s="128"/>
      <c r="HN2" s="128"/>
      <c r="HO2" s="128"/>
      <c r="HP2" s="128"/>
      <c r="HQ2" s="128"/>
      <c r="HR2" s="128"/>
      <c r="HS2" s="128"/>
      <c r="HT2" s="128"/>
      <c r="HU2" s="128"/>
      <c r="HV2" s="128"/>
      <c r="HW2" s="128"/>
      <c r="HX2" s="128"/>
      <c r="HY2" s="128"/>
      <c r="HZ2" s="128"/>
      <c r="IA2" s="128"/>
      <c r="IB2" s="128"/>
    </row>
    <row r="3" spans="1:236" s="129" customFormat="1" ht="15.75" x14ac:dyDescent="0.25">
      <c r="A3" s="126" t="s">
        <v>4644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  <c r="BC3" s="127"/>
      <c r="BD3" s="127"/>
      <c r="BE3" s="127"/>
      <c r="BF3" s="127"/>
      <c r="BG3" s="127"/>
      <c r="BH3" s="127"/>
      <c r="BI3" s="127"/>
      <c r="BJ3" s="127"/>
      <c r="BK3" s="127"/>
      <c r="BL3" s="127"/>
      <c r="BM3" s="127"/>
      <c r="BN3" s="127"/>
      <c r="BO3" s="127"/>
      <c r="BP3" s="127"/>
      <c r="BQ3" s="127"/>
      <c r="BR3" s="127"/>
      <c r="BS3" s="127"/>
      <c r="BT3" s="127"/>
      <c r="BU3" s="127"/>
      <c r="BV3" s="127"/>
      <c r="BW3" s="127"/>
      <c r="BX3" s="127"/>
      <c r="BY3" s="127"/>
      <c r="BZ3" s="127"/>
      <c r="CA3" s="127"/>
      <c r="CB3" s="127"/>
      <c r="CC3" s="127"/>
      <c r="CD3" s="127"/>
      <c r="CE3" s="127"/>
      <c r="CF3" s="127"/>
      <c r="CG3" s="127"/>
      <c r="CH3" s="127"/>
      <c r="CI3" s="127"/>
      <c r="CJ3" s="127"/>
      <c r="CK3" s="127"/>
      <c r="CL3" s="127"/>
      <c r="CM3" s="127"/>
      <c r="CN3" s="127"/>
      <c r="CO3" s="127"/>
      <c r="CP3" s="127"/>
      <c r="CQ3" s="127"/>
      <c r="CR3" s="127"/>
      <c r="CS3" s="127"/>
      <c r="CT3" s="127"/>
      <c r="CU3" s="127"/>
      <c r="CV3" s="127"/>
      <c r="CW3" s="127"/>
      <c r="CX3" s="127"/>
      <c r="CY3" s="127"/>
      <c r="CZ3" s="127"/>
      <c r="DA3" s="127"/>
      <c r="DB3" s="127"/>
      <c r="DC3" s="127"/>
      <c r="DD3" s="127"/>
      <c r="DE3" s="127"/>
      <c r="DF3" s="127"/>
      <c r="DG3" s="127"/>
      <c r="DH3" s="127"/>
      <c r="DI3" s="127"/>
      <c r="DJ3" s="127"/>
      <c r="DK3" s="127"/>
      <c r="DL3" s="127"/>
      <c r="DM3" s="127"/>
      <c r="DN3" s="127"/>
      <c r="DO3" s="127"/>
      <c r="DP3" s="127"/>
      <c r="DQ3" s="127"/>
      <c r="DR3" s="127"/>
      <c r="DS3" s="127"/>
      <c r="DT3" s="127"/>
      <c r="DU3" s="127"/>
      <c r="DV3" s="127"/>
      <c r="DW3" s="127"/>
      <c r="DX3" s="127"/>
      <c r="DY3" s="127"/>
      <c r="DZ3" s="127"/>
      <c r="EA3" s="127"/>
      <c r="EB3" s="127"/>
      <c r="EC3" s="127"/>
      <c r="ED3" s="127"/>
      <c r="EE3" s="127"/>
      <c r="EF3" s="127"/>
      <c r="EG3" s="127"/>
      <c r="EH3" s="127"/>
      <c r="EI3" s="128"/>
      <c r="EJ3" s="128"/>
      <c r="EK3" s="128"/>
      <c r="EL3" s="128"/>
      <c r="EM3" s="128"/>
      <c r="EN3" s="128"/>
      <c r="EO3" s="128"/>
      <c r="EP3" s="128"/>
      <c r="EQ3" s="128"/>
      <c r="ER3" s="128"/>
      <c r="ES3" s="128"/>
      <c r="ET3" s="128"/>
      <c r="EU3" s="128"/>
      <c r="EV3" s="128"/>
      <c r="EW3" s="128"/>
      <c r="EX3" s="128"/>
      <c r="EY3" s="128"/>
      <c r="EZ3" s="128"/>
      <c r="FA3" s="128"/>
      <c r="FB3" s="128"/>
      <c r="FC3" s="128"/>
      <c r="FD3" s="128"/>
      <c r="FE3" s="128"/>
      <c r="FF3" s="128"/>
      <c r="FG3" s="128"/>
      <c r="FH3" s="128"/>
      <c r="FI3" s="128"/>
      <c r="FJ3" s="128"/>
      <c r="FK3" s="128"/>
      <c r="FL3" s="128"/>
      <c r="FM3" s="128"/>
      <c r="FN3" s="128"/>
      <c r="FO3" s="128"/>
      <c r="FP3" s="128"/>
      <c r="FQ3" s="128"/>
      <c r="FR3" s="128"/>
      <c r="FS3" s="128"/>
      <c r="FT3" s="128"/>
      <c r="FU3" s="128"/>
      <c r="FV3" s="128"/>
      <c r="FW3" s="128"/>
      <c r="FX3" s="128"/>
      <c r="FY3" s="128"/>
      <c r="FZ3" s="128"/>
      <c r="GA3" s="128"/>
      <c r="GB3" s="128"/>
      <c r="GC3" s="128"/>
      <c r="GD3" s="128"/>
      <c r="GE3" s="128"/>
      <c r="GF3" s="128"/>
      <c r="GG3" s="128"/>
      <c r="GH3" s="128"/>
      <c r="GI3" s="128"/>
      <c r="GJ3" s="128"/>
      <c r="GK3" s="128"/>
      <c r="GL3" s="128"/>
      <c r="GM3" s="128"/>
      <c r="GN3" s="128"/>
      <c r="GO3" s="128"/>
      <c r="GP3" s="128"/>
      <c r="GQ3" s="128"/>
      <c r="GR3" s="128"/>
      <c r="GS3" s="128"/>
      <c r="GT3" s="128"/>
      <c r="GU3" s="128"/>
      <c r="GV3" s="128"/>
      <c r="GW3" s="128"/>
      <c r="GX3" s="128"/>
      <c r="GY3" s="128"/>
      <c r="GZ3" s="128"/>
      <c r="HA3" s="128"/>
      <c r="HB3" s="128"/>
      <c r="HC3" s="128"/>
      <c r="HD3" s="128"/>
      <c r="HE3" s="128"/>
      <c r="HF3" s="128"/>
      <c r="HG3" s="128"/>
      <c r="HH3" s="128"/>
      <c r="HI3" s="128"/>
      <c r="HJ3" s="128"/>
      <c r="HK3" s="128"/>
      <c r="HL3" s="128"/>
      <c r="HM3" s="128"/>
      <c r="HN3" s="128"/>
      <c r="HO3" s="128"/>
      <c r="HP3" s="128"/>
      <c r="HQ3" s="128"/>
      <c r="HR3" s="128"/>
      <c r="HS3" s="128"/>
      <c r="HT3" s="128"/>
      <c r="HU3" s="128"/>
      <c r="HV3" s="128"/>
      <c r="HW3" s="128"/>
      <c r="HX3" s="128"/>
      <c r="HY3" s="128"/>
      <c r="HZ3" s="128"/>
      <c r="IA3" s="128"/>
      <c r="IB3" s="128"/>
    </row>
    <row r="4" spans="1:236" s="4" customFormat="1" ht="15" x14ac:dyDescent="0.2">
      <c r="A4" s="16" t="s">
        <v>3821</v>
      </c>
      <c r="B4" s="17"/>
      <c r="C4" s="18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</row>
    <row r="5" spans="1:236" s="4" customFormat="1" ht="14.25" x14ac:dyDescent="0.2">
      <c r="A5" s="135" t="s">
        <v>123</v>
      </c>
      <c r="B5" s="134"/>
      <c r="C5" s="135" t="s">
        <v>122</v>
      </c>
      <c r="D5" s="138"/>
      <c r="E5" s="134"/>
      <c r="F5" s="135" t="s">
        <v>121</v>
      </c>
      <c r="G5" s="138"/>
      <c r="H5" s="138"/>
      <c r="I5" s="138"/>
      <c r="J5" s="138"/>
      <c r="K5" s="138"/>
      <c r="L5" s="138"/>
      <c r="M5" s="135" t="s">
        <v>120</v>
      </c>
      <c r="N5" s="138"/>
      <c r="O5" s="138"/>
      <c r="P5" s="138"/>
      <c r="Q5" s="138"/>
      <c r="R5" s="138"/>
      <c r="S5" s="134"/>
      <c r="T5" s="135" t="s">
        <v>119</v>
      </c>
      <c r="U5" s="138"/>
      <c r="V5" s="138"/>
      <c r="W5" s="138"/>
      <c r="X5" s="138"/>
      <c r="Y5" s="134"/>
      <c r="Z5" s="130" t="s">
        <v>148</v>
      </c>
      <c r="AA5" s="130" t="s">
        <v>149</v>
      </c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</row>
    <row r="6" spans="1:236" s="4" customFormat="1" ht="22.9" customHeight="1" x14ac:dyDescent="0.2">
      <c r="A6" s="130" t="s">
        <v>125</v>
      </c>
      <c r="B6" s="130" t="s">
        <v>126</v>
      </c>
      <c r="C6" s="130" t="s">
        <v>127</v>
      </c>
      <c r="D6" s="130" t="s">
        <v>128</v>
      </c>
      <c r="E6" s="130" t="s">
        <v>129</v>
      </c>
      <c r="F6" s="130" t="s">
        <v>130</v>
      </c>
      <c r="G6" s="130" t="s">
        <v>131</v>
      </c>
      <c r="H6" s="130" t="s">
        <v>132</v>
      </c>
      <c r="I6" s="135" t="s">
        <v>118</v>
      </c>
      <c r="J6" s="134"/>
      <c r="K6" s="133" t="s">
        <v>117</v>
      </c>
      <c r="L6" s="134"/>
      <c r="M6" s="130" t="s">
        <v>136</v>
      </c>
      <c r="N6" s="130" t="s">
        <v>137</v>
      </c>
      <c r="O6" s="130" t="s">
        <v>138</v>
      </c>
      <c r="P6" s="130" t="s">
        <v>139</v>
      </c>
      <c r="Q6" s="132" t="s">
        <v>140</v>
      </c>
      <c r="R6" s="132" t="s">
        <v>141</v>
      </c>
      <c r="S6" s="132" t="s">
        <v>142</v>
      </c>
      <c r="T6" s="133" t="s">
        <v>116</v>
      </c>
      <c r="U6" s="134"/>
      <c r="V6" s="133" t="s">
        <v>115</v>
      </c>
      <c r="W6" s="134"/>
      <c r="X6" s="130" t="s">
        <v>146</v>
      </c>
      <c r="Y6" s="132" t="s">
        <v>147</v>
      </c>
      <c r="Z6" s="139"/>
      <c r="AA6" s="139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</row>
    <row r="7" spans="1:236" s="4" customFormat="1" ht="30" x14ac:dyDescent="0.2">
      <c r="A7" s="131"/>
      <c r="B7" s="131"/>
      <c r="C7" s="139"/>
      <c r="D7" s="139"/>
      <c r="E7" s="139"/>
      <c r="F7" s="131"/>
      <c r="G7" s="131"/>
      <c r="H7" s="131"/>
      <c r="I7" s="6" t="s">
        <v>133</v>
      </c>
      <c r="J7" s="6" t="s">
        <v>134</v>
      </c>
      <c r="K7" s="6" t="s">
        <v>133</v>
      </c>
      <c r="L7" s="5" t="s">
        <v>135</v>
      </c>
      <c r="M7" s="131"/>
      <c r="N7" s="131"/>
      <c r="O7" s="131"/>
      <c r="P7" s="131"/>
      <c r="Q7" s="131"/>
      <c r="R7" s="131"/>
      <c r="S7" s="131"/>
      <c r="T7" s="6" t="s">
        <v>143</v>
      </c>
      <c r="U7" s="5" t="s">
        <v>144</v>
      </c>
      <c r="V7" s="6" t="s">
        <v>143</v>
      </c>
      <c r="W7" s="5" t="s">
        <v>145</v>
      </c>
      <c r="X7" s="131"/>
      <c r="Y7" s="131"/>
      <c r="Z7" s="131"/>
      <c r="AA7" s="139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</row>
    <row r="8" spans="1:236" s="63" customFormat="1" ht="15.75" customHeight="1" x14ac:dyDescent="0.2">
      <c r="A8" s="53" t="s">
        <v>150</v>
      </c>
      <c r="B8" s="53" t="s">
        <v>150</v>
      </c>
      <c r="C8" s="19" t="s">
        <v>1494</v>
      </c>
      <c r="D8" s="20">
        <v>8475</v>
      </c>
      <c r="E8" s="19" t="s">
        <v>3</v>
      </c>
      <c r="F8" s="46"/>
      <c r="G8" s="47"/>
      <c r="H8" s="48" t="s">
        <v>54</v>
      </c>
      <c r="I8" s="48" t="s">
        <v>53</v>
      </c>
      <c r="J8" s="23" t="s">
        <v>3836</v>
      </c>
      <c r="K8" s="48" t="s">
        <v>53</v>
      </c>
      <c r="L8" s="54"/>
      <c r="M8" s="24">
        <v>45421</v>
      </c>
      <c r="N8" s="24">
        <v>45421</v>
      </c>
      <c r="O8" s="48"/>
      <c r="P8" s="48"/>
      <c r="Q8" s="48"/>
      <c r="R8" s="48"/>
      <c r="S8" s="55">
        <f t="shared" ref="S8:S71" si="0">Q8+R8</f>
        <v>0</v>
      </c>
      <c r="T8" s="56"/>
      <c r="U8" s="57"/>
      <c r="V8" s="58">
        <v>1</v>
      </c>
      <c r="W8" s="59">
        <v>64.48</v>
      </c>
      <c r="X8" s="60">
        <f t="shared" ref="X8:X71" si="1">T8+V8</f>
        <v>1</v>
      </c>
      <c r="Y8" s="61">
        <f t="shared" ref="Y8:Y71" si="2">(T8*U8)+(V8*W8)</f>
        <v>64.48</v>
      </c>
      <c r="Z8" s="55">
        <f t="shared" ref="Z8:Z71" si="3">S8+Y8</f>
        <v>64.48</v>
      </c>
      <c r="AA8" s="62"/>
    </row>
    <row r="9" spans="1:236" s="63" customFormat="1" ht="15.75" customHeight="1" x14ac:dyDescent="0.2">
      <c r="A9" s="53" t="s">
        <v>150</v>
      </c>
      <c r="B9" s="53" t="s">
        <v>150</v>
      </c>
      <c r="C9" s="19" t="s">
        <v>1064</v>
      </c>
      <c r="D9" s="20">
        <v>9183</v>
      </c>
      <c r="E9" s="19" t="s">
        <v>4</v>
      </c>
      <c r="F9" s="46"/>
      <c r="G9" s="47"/>
      <c r="H9" s="48" t="s">
        <v>54</v>
      </c>
      <c r="I9" s="48" t="s">
        <v>53</v>
      </c>
      <c r="J9" s="23" t="s">
        <v>33</v>
      </c>
      <c r="K9" s="48" t="s">
        <v>53</v>
      </c>
      <c r="L9" s="54"/>
      <c r="M9" s="24">
        <v>45503</v>
      </c>
      <c r="N9" s="24">
        <v>45503</v>
      </c>
      <c r="O9" s="48"/>
      <c r="P9" s="48"/>
      <c r="Q9" s="48"/>
      <c r="R9" s="48"/>
      <c r="S9" s="55">
        <f t="shared" si="0"/>
        <v>0</v>
      </c>
      <c r="T9" s="56"/>
      <c r="U9" s="57"/>
      <c r="V9" s="58">
        <v>1</v>
      </c>
      <c r="W9" s="59">
        <v>64.48</v>
      </c>
      <c r="X9" s="60">
        <f t="shared" si="1"/>
        <v>1</v>
      </c>
      <c r="Y9" s="61">
        <f t="shared" si="2"/>
        <v>64.48</v>
      </c>
      <c r="Z9" s="55">
        <f t="shared" si="3"/>
        <v>64.48</v>
      </c>
      <c r="AA9" s="62"/>
    </row>
    <row r="10" spans="1:236" s="63" customFormat="1" ht="15.75" customHeight="1" x14ac:dyDescent="0.2">
      <c r="A10" s="53" t="s">
        <v>150</v>
      </c>
      <c r="B10" s="53" t="s">
        <v>150</v>
      </c>
      <c r="C10" s="19" t="s">
        <v>157</v>
      </c>
      <c r="D10" s="20">
        <v>7232</v>
      </c>
      <c r="E10" s="19" t="s">
        <v>4</v>
      </c>
      <c r="F10" s="46"/>
      <c r="G10" s="47"/>
      <c r="H10" s="48" t="s">
        <v>54</v>
      </c>
      <c r="I10" s="48" t="s">
        <v>53</v>
      </c>
      <c r="J10" s="23" t="s">
        <v>3837</v>
      </c>
      <c r="K10" s="48" t="s">
        <v>53</v>
      </c>
      <c r="L10" s="54"/>
      <c r="M10" s="24">
        <v>45470</v>
      </c>
      <c r="N10" s="24">
        <v>45470</v>
      </c>
      <c r="O10" s="48"/>
      <c r="P10" s="48"/>
      <c r="Q10" s="48"/>
      <c r="R10" s="48"/>
      <c r="S10" s="55">
        <f t="shared" si="0"/>
        <v>0</v>
      </c>
      <c r="T10" s="56"/>
      <c r="U10" s="57"/>
      <c r="V10" s="58">
        <v>1</v>
      </c>
      <c r="W10" s="59">
        <v>64.48</v>
      </c>
      <c r="X10" s="60">
        <f t="shared" si="1"/>
        <v>1</v>
      </c>
      <c r="Y10" s="61">
        <f t="shared" si="2"/>
        <v>64.48</v>
      </c>
      <c r="Z10" s="55">
        <f t="shared" si="3"/>
        <v>64.48</v>
      </c>
      <c r="AA10" s="62"/>
    </row>
    <row r="11" spans="1:236" s="63" customFormat="1" ht="15.75" customHeight="1" x14ac:dyDescent="0.2">
      <c r="A11" s="53" t="s">
        <v>150</v>
      </c>
      <c r="B11" s="53" t="s">
        <v>150</v>
      </c>
      <c r="C11" s="19" t="s">
        <v>92</v>
      </c>
      <c r="D11" s="20">
        <v>7301</v>
      </c>
      <c r="E11" s="19" t="s">
        <v>4</v>
      </c>
      <c r="F11" s="46"/>
      <c r="G11" s="47"/>
      <c r="H11" s="48" t="s">
        <v>54</v>
      </c>
      <c r="I11" s="48" t="s">
        <v>53</v>
      </c>
      <c r="J11" s="23" t="s">
        <v>3838</v>
      </c>
      <c r="K11" s="48" t="s">
        <v>53</v>
      </c>
      <c r="L11" s="54"/>
      <c r="M11" s="24">
        <v>45428</v>
      </c>
      <c r="N11" s="24">
        <v>45428</v>
      </c>
      <c r="O11" s="48"/>
      <c r="P11" s="48"/>
      <c r="Q11" s="48"/>
      <c r="R11" s="48"/>
      <c r="S11" s="55">
        <f t="shared" si="0"/>
        <v>0</v>
      </c>
      <c r="T11" s="56"/>
      <c r="U11" s="57"/>
      <c r="V11" s="58">
        <v>1</v>
      </c>
      <c r="W11" s="59">
        <v>64.48</v>
      </c>
      <c r="X11" s="60">
        <f t="shared" si="1"/>
        <v>1</v>
      </c>
      <c r="Y11" s="61">
        <f t="shared" si="2"/>
        <v>64.48</v>
      </c>
      <c r="Z11" s="55">
        <f t="shared" si="3"/>
        <v>64.48</v>
      </c>
      <c r="AA11" s="62"/>
    </row>
    <row r="12" spans="1:236" s="63" customFormat="1" ht="15.75" customHeight="1" x14ac:dyDescent="0.2">
      <c r="A12" s="53" t="s">
        <v>150</v>
      </c>
      <c r="B12" s="53" t="s">
        <v>150</v>
      </c>
      <c r="C12" s="19" t="s">
        <v>262</v>
      </c>
      <c r="D12" s="20">
        <v>7010</v>
      </c>
      <c r="E12" s="19" t="s">
        <v>4</v>
      </c>
      <c r="F12" s="46"/>
      <c r="G12" s="47"/>
      <c r="H12" s="48" t="s">
        <v>54</v>
      </c>
      <c r="I12" s="48" t="s">
        <v>53</v>
      </c>
      <c r="J12" s="23" t="s">
        <v>3839</v>
      </c>
      <c r="K12" s="48" t="s">
        <v>53</v>
      </c>
      <c r="L12" s="54"/>
      <c r="M12" s="24">
        <v>45490</v>
      </c>
      <c r="N12" s="24">
        <v>45490</v>
      </c>
      <c r="O12" s="48"/>
      <c r="P12" s="48"/>
      <c r="Q12" s="48"/>
      <c r="R12" s="48"/>
      <c r="S12" s="55">
        <f t="shared" si="0"/>
        <v>0</v>
      </c>
      <c r="T12" s="56"/>
      <c r="U12" s="57"/>
      <c r="V12" s="58">
        <v>1</v>
      </c>
      <c r="W12" s="59">
        <v>64.48</v>
      </c>
      <c r="X12" s="60">
        <f t="shared" si="1"/>
        <v>1</v>
      </c>
      <c r="Y12" s="61">
        <f t="shared" si="2"/>
        <v>64.48</v>
      </c>
      <c r="Z12" s="55">
        <f t="shared" si="3"/>
        <v>64.48</v>
      </c>
      <c r="AA12" s="62"/>
    </row>
    <row r="13" spans="1:236" s="63" customFormat="1" ht="15.75" customHeight="1" x14ac:dyDescent="0.2">
      <c r="A13" s="53" t="s">
        <v>150</v>
      </c>
      <c r="B13" s="53" t="s">
        <v>150</v>
      </c>
      <c r="C13" s="19" t="s">
        <v>3822</v>
      </c>
      <c r="D13" s="20">
        <v>10958</v>
      </c>
      <c r="E13" s="19" t="s">
        <v>0</v>
      </c>
      <c r="F13" s="46"/>
      <c r="G13" s="47"/>
      <c r="H13" s="48" t="s">
        <v>54</v>
      </c>
      <c r="I13" s="48" t="s">
        <v>53</v>
      </c>
      <c r="J13" s="23" t="s">
        <v>3840</v>
      </c>
      <c r="K13" s="48" t="s">
        <v>53</v>
      </c>
      <c r="L13" s="54"/>
      <c r="M13" s="24">
        <v>45449</v>
      </c>
      <c r="N13" s="24">
        <v>45449</v>
      </c>
      <c r="O13" s="48"/>
      <c r="P13" s="48"/>
      <c r="Q13" s="48"/>
      <c r="R13" s="48"/>
      <c r="S13" s="55">
        <f t="shared" si="0"/>
        <v>0</v>
      </c>
      <c r="T13" s="56"/>
      <c r="U13" s="57"/>
      <c r="V13" s="58">
        <v>1</v>
      </c>
      <c r="W13" s="59">
        <v>64.48</v>
      </c>
      <c r="X13" s="60">
        <f t="shared" si="1"/>
        <v>1</v>
      </c>
      <c r="Y13" s="61">
        <f t="shared" si="2"/>
        <v>64.48</v>
      </c>
      <c r="Z13" s="55">
        <f t="shared" si="3"/>
        <v>64.48</v>
      </c>
      <c r="AA13" s="62"/>
    </row>
    <row r="14" spans="1:236" s="63" customFormat="1" ht="15.75" customHeight="1" x14ac:dyDescent="0.2">
      <c r="A14" s="53" t="s">
        <v>150</v>
      </c>
      <c r="B14" s="53" t="s">
        <v>150</v>
      </c>
      <c r="C14" s="19" t="s">
        <v>179</v>
      </c>
      <c r="D14" s="20">
        <v>9963</v>
      </c>
      <c r="E14" s="19" t="s">
        <v>2</v>
      </c>
      <c r="F14" s="46"/>
      <c r="G14" s="47"/>
      <c r="H14" s="48" t="s">
        <v>54</v>
      </c>
      <c r="I14" s="48" t="s">
        <v>53</v>
      </c>
      <c r="J14" s="23" t="s">
        <v>181</v>
      </c>
      <c r="K14" s="48" t="s">
        <v>53</v>
      </c>
      <c r="L14" s="54"/>
      <c r="M14" s="24">
        <v>45470</v>
      </c>
      <c r="N14" s="24">
        <v>45470</v>
      </c>
      <c r="O14" s="48"/>
      <c r="P14" s="48"/>
      <c r="Q14" s="48"/>
      <c r="R14" s="48"/>
      <c r="S14" s="55">
        <f t="shared" si="0"/>
        <v>0</v>
      </c>
      <c r="T14" s="56"/>
      <c r="U14" s="57"/>
      <c r="V14" s="58">
        <v>1</v>
      </c>
      <c r="W14" s="59">
        <v>64.48</v>
      </c>
      <c r="X14" s="60">
        <f t="shared" si="1"/>
        <v>1</v>
      </c>
      <c r="Y14" s="61">
        <f t="shared" si="2"/>
        <v>64.48</v>
      </c>
      <c r="Z14" s="55">
        <f t="shared" si="3"/>
        <v>64.48</v>
      </c>
      <c r="AA14" s="62"/>
    </row>
    <row r="15" spans="1:236" s="63" customFormat="1" ht="15.75" customHeight="1" x14ac:dyDescent="0.2">
      <c r="A15" s="53" t="s">
        <v>150</v>
      </c>
      <c r="B15" s="53" t="s">
        <v>150</v>
      </c>
      <c r="C15" s="19" t="s">
        <v>179</v>
      </c>
      <c r="D15" s="20">
        <v>9963</v>
      </c>
      <c r="E15" s="19" t="s">
        <v>2</v>
      </c>
      <c r="F15" s="46"/>
      <c r="G15" s="47"/>
      <c r="H15" s="48" t="s">
        <v>54</v>
      </c>
      <c r="I15" s="48" t="s">
        <v>53</v>
      </c>
      <c r="J15" s="23" t="s">
        <v>181</v>
      </c>
      <c r="K15" s="48" t="s">
        <v>53</v>
      </c>
      <c r="L15" s="54"/>
      <c r="M15" s="24">
        <v>45457</v>
      </c>
      <c r="N15" s="24">
        <v>45457</v>
      </c>
      <c r="O15" s="48"/>
      <c r="P15" s="48"/>
      <c r="Q15" s="48"/>
      <c r="R15" s="48"/>
      <c r="S15" s="55">
        <f t="shared" si="0"/>
        <v>0</v>
      </c>
      <c r="T15" s="56"/>
      <c r="U15" s="57"/>
      <c r="V15" s="58">
        <v>1</v>
      </c>
      <c r="W15" s="59">
        <v>64.48</v>
      </c>
      <c r="X15" s="60">
        <f t="shared" si="1"/>
        <v>1</v>
      </c>
      <c r="Y15" s="61">
        <f t="shared" si="2"/>
        <v>64.48</v>
      </c>
      <c r="Z15" s="55">
        <f t="shared" si="3"/>
        <v>64.48</v>
      </c>
      <c r="AA15" s="62"/>
    </row>
    <row r="16" spans="1:236" s="63" customFormat="1" ht="15.75" customHeight="1" x14ac:dyDescent="0.2">
      <c r="A16" s="53" t="s">
        <v>150</v>
      </c>
      <c r="B16" s="53" t="s">
        <v>150</v>
      </c>
      <c r="C16" s="19" t="s">
        <v>3823</v>
      </c>
      <c r="D16" s="20">
        <v>10498</v>
      </c>
      <c r="E16" s="19" t="s">
        <v>4</v>
      </c>
      <c r="F16" s="46"/>
      <c r="G16" s="47"/>
      <c r="H16" s="48" t="s">
        <v>54</v>
      </c>
      <c r="I16" s="48" t="s">
        <v>53</v>
      </c>
      <c r="J16" s="23" t="s">
        <v>3841</v>
      </c>
      <c r="K16" s="48" t="s">
        <v>53</v>
      </c>
      <c r="L16" s="54"/>
      <c r="M16" s="24">
        <v>45462</v>
      </c>
      <c r="N16" s="24">
        <v>45462</v>
      </c>
      <c r="O16" s="48"/>
      <c r="P16" s="48"/>
      <c r="Q16" s="48"/>
      <c r="R16" s="48"/>
      <c r="S16" s="55">
        <f t="shared" si="0"/>
        <v>0</v>
      </c>
      <c r="T16" s="56"/>
      <c r="U16" s="57"/>
      <c r="V16" s="58">
        <v>1</v>
      </c>
      <c r="W16" s="59">
        <v>64.48</v>
      </c>
      <c r="X16" s="60">
        <f t="shared" si="1"/>
        <v>1</v>
      </c>
      <c r="Y16" s="61">
        <f t="shared" si="2"/>
        <v>64.48</v>
      </c>
      <c r="Z16" s="55">
        <f t="shared" si="3"/>
        <v>64.48</v>
      </c>
      <c r="AA16" s="62"/>
    </row>
    <row r="17" spans="1:27" s="63" customFormat="1" ht="15.75" customHeight="1" x14ac:dyDescent="0.2">
      <c r="A17" s="53" t="s">
        <v>150</v>
      </c>
      <c r="B17" s="53" t="s">
        <v>150</v>
      </c>
      <c r="C17" s="19" t="s">
        <v>3823</v>
      </c>
      <c r="D17" s="20">
        <v>10498</v>
      </c>
      <c r="E17" s="19" t="s">
        <v>4</v>
      </c>
      <c r="F17" s="46"/>
      <c r="G17" s="47"/>
      <c r="H17" s="48" t="s">
        <v>54</v>
      </c>
      <c r="I17" s="48" t="s">
        <v>53</v>
      </c>
      <c r="J17" s="23" t="s">
        <v>3841</v>
      </c>
      <c r="K17" s="48" t="s">
        <v>53</v>
      </c>
      <c r="L17" s="54"/>
      <c r="M17" s="24">
        <v>45398</v>
      </c>
      <c r="N17" s="24">
        <v>45398</v>
      </c>
      <c r="O17" s="48"/>
      <c r="P17" s="48"/>
      <c r="Q17" s="48"/>
      <c r="R17" s="48"/>
      <c r="S17" s="55">
        <f t="shared" si="0"/>
        <v>0</v>
      </c>
      <c r="T17" s="56"/>
      <c r="U17" s="57"/>
      <c r="V17" s="58">
        <v>1</v>
      </c>
      <c r="W17" s="59">
        <v>64.48</v>
      </c>
      <c r="X17" s="60">
        <f t="shared" si="1"/>
        <v>1</v>
      </c>
      <c r="Y17" s="61">
        <f t="shared" si="2"/>
        <v>64.48</v>
      </c>
      <c r="Z17" s="55">
        <f t="shared" si="3"/>
        <v>64.48</v>
      </c>
      <c r="AA17" s="62"/>
    </row>
    <row r="18" spans="1:27" s="63" customFormat="1" ht="15.75" customHeight="1" x14ac:dyDescent="0.2">
      <c r="A18" s="53" t="s">
        <v>150</v>
      </c>
      <c r="B18" s="53" t="s">
        <v>150</v>
      </c>
      <c r="C18" s="19" t="s">
        <v>3823</v>
      </c>
      <c r="D18" s="20">
        <v>10498</v>
      </c>
      <c r="E18" s="19" t="s">
        <v>4</v>
      </c>
      <c r="F18" s="46"/>
      <c r="G18" s="47"/>
      <c r="H18" s="48" t="s">
        <v>54</v>
      </c>
      <c r="I18" s="48" t="s">
        <v>53</v>
      </c>
      <c r="J18" s="23" t="s">
        <v>3842</v>
      </c>
      <c r="K18" s="48" t="s">
        <v>53</v>
      </c>
      <c r="L18" s="54"/>
      <c r="M18" s="24">
        <v>45447</v>
      </c>
      <c r="N18" s="24">
        <v>45447</v>
      </c>
      <c r="O18" s="48"/>
      <c r="P18" s="48"/>
      <c r="Q18" s="48"/>
      <c r="R18" s="48"/>
      <c r="S18" s="55">
        <f t="shared" si="0"/>
        <v>0</v>
      </c>
      <c r="T18" s="56"/>
      <c r="U18" s="57"/>
      <c r="V18" s="58">
        <v>1</v>
      </c>
      <c r="W18" s="59">
        <v>64.48</v>
      </c>
      <c r="X18" s="60">
        <f t="shared" si="1"/>
        <v>1</v>
      </c>
      <c r="Y18" s="61">
        <f t="shared" si="2"/>
        <v>64.48</v>
      </c>
      <c r="Z18" s="55">
        <f t="shared" si="3"/>
        <v>64.48</v>
      </c>
      <c r="AA18" s="62"/>
    </row>
    <row r="19" spans="1:27" s="63" customFormat="1" ht="15.75" customHeight="1" x14ac:dyDescent="0.2">
      <c r="A19" s="53" t="s">
        <v>150</v>
      </c>
      <c r="B19" s="53" t="s">
        <v>150</v>
      </c>
      <c r="C19" s="19" t="s">
        <v>3823</v>
      </c>
      <c r="D19" s="20">
        <v>10498</v>
      </c>
      <c r="E19" s="19" t="s">
        <v>4</v>
      </c>
      <c r="F19" s="46"/>
      <c r="G19" s="47"/>
      <c r="H19" s="48" t="s">
        <v>54</v>
      </c>
      <c r="I19" s="48" t="s">
        <v>53</v>
      </c>
      <c r="J19" s="23" t="s">
        <v>3843</v>
      </c>
      <c r="K19" s="48" t="s">
        <v>53</v>
      </c>
      <c r="L19" s="54"/>
      <c r="M19" s="24">
        <v>45429</v>
      </c>
      <c r="N19" s="24">
        <v>45429</v>
      </c>
      <c r="O19" s="48"/>
      <c r="P19" s="48"/>
      <c r="Q19" s="48"/>
      <c r="R19" s="48"/>
      <c r="S19" s="55">
        <f t="shared" si="0"/>
        <v>0</v>
      </c>
      <c r="T19" s="56"/>
      <c r="U19" s="57"/>
      <c r="V19" s="58">
        <v>1</v>
      </c>
      <c r="W19" s="59">
        <v>64.48</v>
      </c>
      <c r="X19" s="60">
        <f t="shared" si="1"/>
        <v>1</v>
      </c>
      <c r="Y19" s="61">
        <f t="shared" si="2"/>
        <v>64.48</v>
      </c>
      <c r="Z19" s="55">
        <f t="shared" si="3"/>
        <v>64.48</v>
      </c>
      <c r="AA19" s="62"/>
    </row>
    <row r="20" spans="1:27" s="63" customFormat="1" ht="15.75" customHeight="1" x14ac:dyDescent="0.2">
      <c r="A20" s="53" t="s">
        <v>150</v>
      </c>
      <c r="B20" s="53" t="s">
        <v>150</v>
      </c>
      <c r="C20" s="19" t="s">
        <v>951</v>
      </c>
      <c r="D20" s="20">
        <v>11242</v>
      </c>
      <c r="E20" s="19" t="s">
        <v>0</v>
      </c>
      <c r="F20" s="46"/>
      <c r="G20" s="47"/>
      <c r="H20" s="48" t="s">
        <v>54</v>
      </c>
      <c r="I20" s="48" t="s">
        <v>53</v>
      </c>
      <c r="J20" s="23" t="s">
        <v>3844</v>
      </c>
      <c r="K20" s="48" t="s">
        <v>53</v>
      </c>
      <c r="L20" s="54"/>
      <c r="M20" s="24">
        <v>45496</v>
      </c>
      <c r="N20" s="24">
        <v>45496</v>
      </c>
      <c r="O20" s="48"/>
      <c r="P20" s="48"/>
      <c r="Q20" s="48"/>
      <c r="R20" s="48"/>
      <c r="S20" s="55">
        <f t="shared" si="0"/>
        <v>0</v>
      </c>
      <c r="T20" s="56"/>
      <c r="U20" s="57"/>
      <c r="V20" s="58">
        <v>1</v>
      </c>
      <c r="W20" s="59">
        <v>64.48</v>
      </c>
      <c r="X20" s="60">
        <f t="shared" si="1"/>
        <v>1</v>
      </c>
      <c r="Y20" s="61">
        <f t="shared" si="2"/>
        <v>64.48</v>
      </c>
      <c r="Z20" s="55">
        <f t="shared" si="3"/>
        <v>64.48</v>
      </c>
      <c r="AA20" s="62"/>
    </row>
    <row r="21" spans="1:27" s="63" customFormat="1" ht="15.75" customHeight="1" x14ac:dyDescent="0.2">
      <c r="A21" s="53" t="s">
        <v>150</v>
      </c>
      <c r="B21" s="53" t="s">
        <v>150</v>
      </c>
      <c r="C21" s="19" t="s">
        <v>1055</v>
      </c>
      <c r="D21" s="20">
        <v>11154</v>
      </c>
      <c r="E21" s="19" t="s">
        <v>3</v>
      </c>
      <c r="F21" s="46"/>
      <c r="G21" s="47"/>
      <c r="H21" s="48" t="s">
        <v>54</v>
      </c>
      <c r="I21" s="48" t="s">
        <v>53</v>
      </c>
      <c r="J21" s="23" t="s">
        <v>3112</v>
      </c>
      <c r="K21" s="48" t="s">
        <v>53</v>
      </c>
      <c r="L21" s="54"/>
      <c r="M21" s="24">
        <v>45492</v>
      </c>
      <c r="N21" s="24">
        <v>45492</v>
      </c>
      <c r="O21" s="48"/>
      <c r="P21" s="48"/>
      <c r="Q21" s="48"/>
      <c r="R21" s="48"/>
      <c r="S21" s="55">
        <f t="shared" si="0"/>
        <v>0</v>
      </c>
      <c r="T21" s="56"/>
      <c r="U21" s="57"/>
      <c r="V21" s="58">
        <v>1</v>
      </c>
      <c r="W21" s="59">
        <v>64.48</v>
      </c>
      <c r="X21" s="60">
        <f t="shared" si="1"/>
        <v>1</v>
      </c>
      <c r="Y21" s="61">
        <f t="shared" si="2"/>
        <v>64.48</v>
      </c>
      <c r="Z21" s="55">
        <f t="shared" si="3"/>
        <v>64.48</v>
      </c>
      <c r="AA21" s="62"/>
    </row>
    <row r="22" spans="1:27" s="63" customFormat="1" ht="15.75" customHeight="1" x14ac:dyDescent="0.2">
      <c r="A22" s="53" t="s">
        <v>150</v>
      </c>
      <c r="B22" s="53" t="s">
        <v>150</v>
      </c>
      <c r="C22" s="19" t="s">
        <v>36</v>
      </c>
      <c r="D22" s="20">
        <v>9153</v>
      </c>
      <c r="E22" s="19" t="s">
        <v>3</v>
      </c>
      <c r="F22" s="46"/>
      <c r="G22" s="47"/>
      <c r="H22" s="48" t="s">
        <v>54</v>
      </c>
      <c r="I22" s="48" t="s">
        <v>53</v>
      </c>
      <c r="J22" s="23" t="s">
        <v>1846</v>
      </c>
      <c r="K22" s="48" t="s">
        <v>53</v>
      </c>
      <c r="L22" s="54"/>
      <c r="M22" s="24">
        <v>45490</v>
      </c>
      <c r="N22" s="24">
        <v>45490</v>
      </c>
      <c r="O22" s="48"/>
      <c r="P22" s="48"/>
      <c r="Q22" s="48"/>
      <c r="R22" s="48"/>
      <c r="S22" s="55">
        <f t="shared" si="0"/>
        <v>0</v>
      </c>
      <c r="T22" s="56"/>
      <c r="U22" s="57"/>
      <c r="V22" s="58">
        <v>1</v>
      </c>
      <c r="W22" s="59">
        <v>64.48</v>
      </c>
      <c r="X22" s="60">
        <f t="shared" si="1"/>
        <v>1</v>
      </c>
      <c r="Y22" s="61">
        <f t="shared" si="2"/>
        <v>64.48</v>
      </c>
      <c r="Z22" s="55">
        <f t="shared" si="3"/>
        <v>64.48</v>
      </c>
      <c r="AA22" s="62"/>
    </row>
    <row r="23" spans="1:27" s="63" customFormat="1" ht="15.75" customHeight="1" x14ac:dyDescent="0.2">
      <c r="A23" s="53" t="s">
        <v>150</v>
      </c>
      <c r="B23" s="53" t="s">
        <v>150</v>
      </c>
      <c r="C23" s="19" t="s">
        <v>1064</v>
      </c>
      <c r="D23" s="20">
        <v>9183</v>
      </c>
      <c r="E23" s="19" t="s">
        <v>4</v>
      </c>
      <c r="F23" s="46"/>
      <c r="G23" s="47"/>
      <c r="H23" s="48" t="s">
        <v>54</v>
      </c>
      <c r="I23" s="48" t="s">
        <v>53</v>
      </c>
      <c r="J23" s="23" t="s">
        <v>33</v>
      </c>
      <c r="K23" s="48" t="s">
        <v>53</v>
      </c>
      <c r="L23" s="54"/>
      <c r="M23" s="24">
        <v>45493</v>
      </c>
      <c r="N23" s="24">
        <v>45493</v>
      </c>
      <c r="O23" s="48"/>
      <c r="P23" s="48"/>
      <c r="Q23" s="48"/>
      <c r="R23" s="48"/>
      <c r="S23" s="55">
        <f t="shared" si="0"/>
        <v>0</v>
      </c>
      <c r="T23" s="56"/>
      <c r="U23" s="57"/>
      <c r="V23" s="58">
        <v>1</v>
      </c>
      <c r="W23" s="59">
        <v>64.48</v>
      </c>
      <c r="X23" s="60">
        <f t="shared" si="1"/>
        <v>1</v>
      </c>
      <c r="Y23" s="61">
        <f t="shared" si="2"/>
        <v>64.48</v>
      </c>
      <c r="Z23" s="55">
        <f t="shared" si="3"/>
        <v>64.48</v>
      </c>
      <c r="AA23" s="62"/>
    </row>
    <row r="24" spans="1:27" s="63" customFormat="1" ht="15.75" customHeight="1" x14ac:dyDescent="0.2">
      <c r="A24" s="53" t="s">
        <v>150</v>
      </c>
      <c r="B24" s="53" t="s">
        <v>150</v>
      </c>
      <c r="C24" s="19" t="s">
        <v>954</v>
      </c>
      <c r="D24" s="20">
        <v>7773</v>
      </c>
      <c r="E24" s="19" t="s">
        <v>4</v>
      </c>
      <c r="F24" s="46"/>
      <c r="G24" s="47"/>
      <c r="H24" s="48" t="s">
        <v>54</v>
      </c>
      <c r="I24" s="48" t="s">
        <v>53</v>
      </c>
      <c r="J24" s="23" t="s">
        <v>1009</v>
      </c>
      <c r="K24" s="48" t="s">
        <v>53</v>
      </c>
      <c r="L24" s="54"/>
      <c r="M24" s="24">
        <v>45426</v>
      </c>
      <c r="N24" s="24">
        <v>45426</v>
      </c>
      <c r="O24" s="48"/>
      <c r="P24" s="48"/>
      <c r="Q24" s="48"/>
      <c r="R24" s="48"/>
      <c r="S24" s="55">
        <f t="shared" si="0"/>
        <v>0</v>
      </c>
      <c r="T24" s="56"/>
      <c r="U24" s="57"/>
      <c r="V24" s="58">
        <v>1</v>
      </c>
      <c r="W24" s="59">
        <v>64.48</v>
      </c>
      <c r="X24" s="60">
        <f t="shared" si="1"/>
        <v>1</v>
      </c>
      <c r="Y24" s="61">
        <f t="shared" si="2"/>
        <v>64.48</v>
      </c>
      <c r="Z24" s="55">
        <f t="shared" si="3"/>
        <v>64.48</v>
      </c>
      <c r="AA24" s="62"/>
    </row>
    <row r="25" spans="1:27" s="63" customFormat="1" ht="15.75" customHeight="1" x14ac:dyDescent="0.2">
      <c r="A25" s="53" t="s">
        <v>150</v>
      </c>
      <c r="B25" s="53" t="s">
        <v>150</v>
      </c>
      <c r="C25" s="19" t="s">
        <v>287</v>
      </c>
      <c r="D25" s="20">
        <v>8277</v>
      </c>
      <c r="E25" s="19" t="s">
        <v>3</v>
      </c>
      <c r="F25" s="46"/>
      <c r="G25" s="47"/>
      <c r="H25" s="48" t="s">
        <v>54</v>
      </c>
      <c r="I25" s="48" t="s">
        <v>53</v>
      </c>
      <c r="J25" s="23" t="s">
        <v>1846</v>
      </c>
      <c r="K25" s="48" t="s">
        <v>53</v>
      </c>
      <c r="L25" s="54"/>
      <c r="M25" s="24">
        <v>45484</v>
      </c>
      <c r="N25" s="24">
        <v>45484</v>
      </c>
      <c r="O25" s="48"/>
      <c r="P25" s="48"/>
      <c r="Q25" s="48"/>
      <c r="R25" s="48"/>
      <c r="S25" s="55">
        <f t="shared" si="0"/>
        <v>0</v>
      </c>
      <c r="T25" s="56"/>
      <c r="U25" s="57"/>
      <c r="V25" s="58">
        <v>1</v>
      </c>
      <c r="W25" s="59">
        <v>64.48</v>
      </c>
      <c r="X25" s="60">
        <f t="shared" si="1"/>
        <v>1</v>
      </c>
      <c r="Y25" s="61">
        <f t="shared" si="2"/>
        <v>64.48</v>
      </c>
      <c r="Z25" s="55">
        <f t="shared" si="3"/>
        <v>64.48</v>
      </c>
      <c r="AA25" s="62"/>
    </row>
    <row r="26" spans="1:27" s="63" customFormat="1" ht="15.75" customHeight="1" x14ac:dyDescent="0.2">
      <c r="A26" s="53" t="s">
        <v>150</v>
      </c>
      <c r="B26" s="53" t="s">
        <v>150</v>
      </c>
      <c r="C26" s="19" t="s">
        <v>3043</v>
      </c>
      <c r="D26" s="20">
        <v>7628</v>
      </c>
      <c r="E26" s="19" t="s">
        <v>2</v>
      </c>
      <c r="F26" s="46"/>
      <c r="G26" s="47"/>
      <c r="H26" s="48" t="s">
        <v>54</v>
      </c>
      <c r="I26" s="48" t="s">
        <v>53</v>
      </c>
      <c r="J26" s="23" t="s">
        <v>1009</v>
      </c>
      <c r="K26" s="48" t="s">
        <v>53</v>
      </c>
      <c r="L26" s="54"/>
      <c r="M26" s="24">
        <v>45406</v>
      </c>
      <c r="N26" s="24">
        <v>45406</v>
      </c>
      <c r="O26" s="48"/>
      <c r="P26" s="48"/>
      <c r="Q26" s="48"/>
      <c r="R26" s="48"/>
      <c r="S26" s="55">
        <f t="shared" si="0"/>
        <v>0</v>
      </c>
      <c r="T26" s="56"/>
      <c r="U26" s="57"/>
      <c r="V26" s="58">
        <v>1</v>
      </c>
      <c r="W26" s="59">
        <v>64.48</v>
      </c>
      <c r="X26" s="60">
        <f t="shared" si="1"/>
        <v>1</v>
      </c>
      <c r="Y26" s="61">
        <f t="shared" si="2"/>
        <v>64.48</v>
      </c>
      <c r="Z26" s="55">
        <f t="shared" si="3"/>
        <v>64.48</v>
      </c>
      <c r="AA26" s="62"/>
    </row>
    <row r="27" spans="1:27" s="63" customFormat="1" ht="15.75" customHeight="1" x14ac:dyDescent="0.2">
      <c r="A27" s="53" t="s">
        <v>150</v>
      </c>
      <c r="B27" s="53" t="s">
        <v>150</v>
      </c>
      <c r="C27" s="19" t="s">
        <v>19</v>
      </c>
      <c r="D27" s="20">
        <v>7652</v>
      </c>
      <c r="E27" s="19" t="s">
        <v>4</v>
      </c>
      <c r="F27" s="46"/>
      <c r="G27" s="47"/>
      <c r="H27" s="48" t="s">
        <v>54</v>
      </c>
      <c r="I27" s="48" t="s">
        <v>53</v>
      </c>
      <c r="J27" s="23" t="s">
        <v>2930</v>
      </c>
      <c r="K27" s="48" t="s">
        <v>53</v>
      </c>
      <c r="L27" s="54"/>
      <c r="M27" s="24">
        <v>45479</v>
      </c>
      <c r="N27" s="24">
        <v>45479</v>
      </c>
      <c r="O27" s="48"/>
      <c r="P27" s="48"/>
      <c r="Q27" s="48"/>
      <c r="R27" s="48"/>
      <c r="S27" s="55">
        <f t="shared" si="0"/>
        <v>0</v>
      </c>
      <c r="T27" s="56"/>
      <c r="U27" s="57"/>
      <c r="V27" s="58">
        <v>1</v>
      </c>
      <c r="W27" s="59">
        <v>64.48</v>
      </c>
      <c r="X27" s="60">
        <f t="shared" si="1"/>
        <v>1</v>
      </c>
      <c r="Y27" s="61">
        <f t="shared" si="2"/>
        <v>64.48</v>
      </c>
      <c r="Z27" s="55">
        <f t="shared" si="3"/>
        <v>64.48</v>
      </c>
      <c r="AA27" s="62"/>
    </row>
    <row r="28" spans="1:27" s="63" customFormat="1" ht="15.75" customHeight="1" x14ac:dyDescent="0.2">
      <c r="A28" s="53" t="s">
        <v>150</v>
      </c>
      <c r="B28" s="53" t="s">
        <v>150</v>
      </c>
      <c r="C28" s="19" t="s">
        <v>19</v>
      </c>
      <c r="D28" s="20">
        <v>7652</v>
      </c>
      <c r="E28" s="19" t="s">
        <v>4</v>
      </c>
      <c r="F28" s="46"/>
      <c r="G28" s="47"/>
      <c r="H28" s="48" t="s">
        <v>54</v>
      </c>
      <c r="I28" s="48" t="s">
        <v>53</v>
      </c>
      <c r="J28" s="23" t="s">
        <v>1846</v>
      </c>
      <c r="K28" s="48" t="s">
        <v>53</v>
      </c>
      <c r="L28" s="54"/>
      <c r="M28" s="24">
        <v>45484</v>
      </c>
      <c r="N28" s="24">
        <v>45484</v>
      </c>
      <c r="O28" s="48"/>
      <c r="P28" s="48"/>
      <c r="Q28" s="48"/>
      <c r="R28" s="48"/>
      <c r="S28" s="55">
        <f t="shared" si="0"/>
        <v>0</v>
      </c>
      <c r="T28" s="56"/>
      <c r="U28" s="57"/>
      <c r="V28" s="58">
        <v>1</v>
      </c>
      <c r="W28" s="59">
        <v>64.48</v>
      </c>
      <c r="X28" s="60">
        <f t="shared" si="1"/>
        <v>1</v>
      </c>
      <c r="Y28" s="61">
        <f t="shared" si="2"/>
        <v>64.48</v>
      </c>
      <c r="Z28" s="55">
        <f t="shared" si="3"/>
        <v>64.48</v>
      </c>
      <c r="AA28" s="62"/>
    </row>
    <row r="29" spans="1:27" s="63" customFormat="1" ht="15.75" customHeight="1" x14ac:dyDescent="0.2">
      <c r="A29" s="53" t="s">
        <v>150</v>
      </c>
      <c r="B29" s="53" t="s">
        <v>150</v>
      </c>
      <c r="C29" s="19" t="s">
        <v>3068</v>
      </c>
      <c r="D29" s="20">
        <v>6945</v>
      </c>
      <c r="E29" s="19" t="s">
        <v>4</v>
      </c>
      <c r="F29" s="46"/>
      <c r="G29" s="47"/>
      <c r="H29" s="48" t="s">
        <v>54</v>
      </c>
      <c r="I29" s="48" t="s">
        <v>53</v>
      </c>
      <c r="J29" s="23" t="s">
        <v>3845</v>
      </c>
      <c r="K29" s="48" t="s">
        <v>53</v>
      </c>
      <c r="L29" s="54"/>
      <c r="M29" s="24">
        <v>45440</v>
      </c>
      <c r="N29" s="24">
        <v>45440</v>
      </c>
      <c r="O29" s="48"/>
      <c r="P29" s="48"/>
      <c r="Q29" s="48"/>
      <c r="R29" s="48"/>
      <c r="S29" s="55">
        <f t="shared" si="0"/>
        <v>0</v>
      </c>
      <c r="T29" s="56"/>
      <c r="U29" s="57"/>
      <c r="V29" s="58">
        <v>1</v>
      </c>
      <c r="W29" s="59">
        <v>64.48</v>
      </c>
      <c r="X29" s="60">
        <f t="shared" si="1"/>
        <v>1</v>
      </c>
      <c r="Y29" s="61">
        <f t="shared" si="2"/>
        <v>64.48</v>
      </c>
      <c r="Z29" s="55">
        <f t="shared" si="3"/>
        <v>64.48</v>
      </c>
      <c r="AA29" s="62"/>
    </row>
    <row r="30" spans="1:27" s="63" customFormat="1" ht="15.75" customHeight="1" x14ac:dyDescent="0.2">
      <c r="A30" s="53" t="s">
        <v>150</v>
      </c>
      <c r="B30" s="53" t="s">
        <v>150</v>
      </c>
      <c r="C30" s="19" t="s">
        <v>262</v>
      </c>
      <c r="D30" s="20">
        <v>7010</v>
      </c>
      <c r="E30" s="19" t="s">
        <v>4</v>
      </c>
      <c r="F30" s="46"/>
      <c r="G30" s="47"/>
      <c r="H30" s="48" t="s">
        <v>54</v>
      </c>
      <c r="I30" s="48" t="s">
        <v>53</v>
      </c>
      <c r="J30" s="23" t="s">
        <v>1688</v>
      </c>
      <c r="K30" s="48" t="s">
        <v>53</v>
      </c>
      <c r="L30" s="54"/>
      <c r="M30" s="24">
        <v>45481</v>
      </c>
      <c r="N30" s="24">
        <v>45481</v>
      </c>
      <c r="O30" s="48"/>
      <c r="P30" s="48"/>
      <c r="Q30" s="48"/>
      <c r="R30" s="48"/>
      <c r="S30" s="55">
        <f t="shared" si="0"/>
        <v>0</v>
      </c>
      <c r="T30" s="56"/>
      <c r="U30" s="57"/>
      <c r="V30" s="58">
        <v>1</v>
      </c>
      <c r="W30" s="59">
        <v>64.48</v>
      </c>
      <c r="X30" s="60">
        <f t="shared" si="1"/>
        <v>1</v>
      </c>
      <c r="Y30" s="61">
        <f t="shared" si="2"/>
        <v>64.48</v>
      </c>
      <c r="Z30" s="55">
        <f t="shared" si="3"/>
        <v>64.48</v>
      </c>
      <c r="AA30" s="62"/>
    </row>
    <row r="31" spans="1:27" s="63" customFormat="1" ht="15.75" customHeight="1" x14ac:dyDescent="0.2">
      <c r="A31" s="53" t="s">
        <v>150</v>
      </c>
      <c r="B31" s="53" t="s">
        <v>150</v>
      </c>
      <c r="C31" s="19" t="s">
        <v>262</v>
      </c>
      <c r="D31" s="20">
        <v>7010</v>
      </c>
      <c r="E31" s="19" t="s">
        <v>4</v>
      </c>
      <c r="F31" s="46"/>
      <c r="G31" s="47"/>
      <c r="H31" s="48" t="s">
        <v>54</v>
      </c>
      <c r="I31" s="48" t="s">
        <v>53</v>
      </c>
      <c r="J31" s="23" t="s">
        <v>1219</v>
      </c>
      <c r="K31" s="48" t="s">
        <v>53</v>
      </c>
      <c r="L31" s="54"/>
      <c r="M31" s="24">
        <v>45492</v>
      </c>
      <c r="N31" s="24">
        <v>45492</v>
      </c>
      <c r="O31" s="48"/>
      <c r="P31" s="48"/>
      <c r="Q31" s="48"/>
      <c r="R31" s="48"/>
      <c r="S31" s="55">
        <f t="shared" si="0"/>
        <v>0</v>
      </c>
      <c r="T31" s="56"/>
      <c r="U31" s="57"/>
      <c r="V31" s="58">
        <v>1</v>
      </c>
      <c r="W31" s="59">
        <v>64.48</v>
      </c>
      <c r="X31" s="60">
        <f t="shared" si="1"/>
        <v>1</v>
      </c>
      <c r="Y31" s="61">
        <f t="shared" si="2"/>
        <v>64.48</v>
      </c>
      <c r="Z31" s="55">
        <f t="shared" si="3"/>
        <v>64.48</v>
      </c>
      <c r="AA31" s="62"/>
    </row>
    <row r="32" spans="1:27" s="63" customFormat="1" ht="15.75" customHeight="1" x14ac:dyDescent="0.2">
      <c r="A32" s="53" t="s">
        <v>150</v>
      </c>
      <c r="B32" s="53" t="s">
        <v>150</v>
      </c>
      <c r="C32" s="19" t="s">
        <v>262</v>
      </c>
      <c r="D32" s="20">
        <v>7010</v>
      </c>
      <c r="E32" s="19" t="s">
        <v>4</v>
      </c>
      <c r="F32" s="46"/>
      <c r="G32" s="47"/>
      <c r="H32" s="48" t="s">
        <v>54</v>
      </c>
      <c r="I32" s="48" t="s">
        <v>53</v>
      </c>
      <c r="J32" s="23" t="s">
        <v>3846</v>
      </c>
      <c r="K32" s="48" t="s">
        <v>53</v>
      </c>
      <c r="L32" s="54"/>
      <c r="M32" s="24">
        <v>45478</v>
      </c>
      <c r="N32" s="24">
        <v>45478</v>
      </c>
      <c r="O32" s="48"/>
      <c r="P32" s="48"/>
      <c r="Q32" s="48"/>
      <c r="R32" s="48"/>
      <c r="S32" s="55">
        <f t="shared" si="0"/>
        <v>0</v>
      </c>
      <c r="T32" s="56"/>
      <c r="U32" s="57"/>
      <c r="V32" s="58">
        <v>1</v>
      </c>
      <c r="W32" s="59">
        <v>64.48</v>
      </c>
      <c r="X32" s="60">
        <f t="shared" si="1"/>
        <v>1</v>
      </c>
      <c r="Y32" s="61">
        <f t="shared" si="2"/>
        <v>64.48</v>
      </c>
      <c r="Z32" s="55">
        <f t="shared" si="3"/>
        <v>64.48</v>
      </c>
      <c r="AA32" s="62"/>
    </row>
    <row r="33" spans="1:27" s="63" customFormat="1" ht="15.75" customHeight="1" x14ac:dyDescent="0.2">
      <c r="A33" s="53" t="s">
        <v>150</v>
      </c>
      <c r="B33" s="53" t="s">
        <v>150</v>
      </c>
      <c r="C33" s="19" t="s">
        <v>11</v>
      </c>
      <c r="D33" s="20">
        <v>10257</v>
      </c>
      <c r="E33" s="19" t="s">
        <v>2</v>
      </c>
      <c r="F33" s="46"/>
      <c r="G33" s="47"/>
      <c r="H33" s="48" t="s">
        <v>54</v>
      </c>
      <c r="I33" s="48" t="s">
        <v>53</v>
      </c>
      <c r="J33" s="23" t="s">
        <v>3847</v>
      </c>
      <c r="K33" s="48" t="s">
        <v>53</v>
      </c>
      <c r="L33" s="54"/>
      <c r="M33" s="24">
        <v>45370</v>
      </c>
      <c r="N33" s="24">
        <v>45370</v>
      </c>
      <c r="O33" s="48"/>
      <c r="P33" s="48"/>
      <c r="Q33" s="48"/>
      <c r="R33" s="48"/>
      <c r="S33" s="55">
        <f t="shared" si="0"/>
        <v>0</v>
      </c>
      <c r="T33" s="56"/>
      <c r="U33" s="57"/>
      <c r="V33" s="58">
        <v>1</v>
      </c>
      <c r="W33" s="59">
        <v>64.48</v>
      </c>
      <c r="X33" s="60">
        <f t="shared" si="1"/>
        <v>1</v>
      </c>
      <c r="Y33" s="61">
        <f t="shared" si="2"/>
        <v>64.48</v>
      </c>
      <c r="Z33" s="55">
        <f t="shared" si="3"/>
        <v>64.48</v>
      </c>
      <c r="AA33" s="62"/>
    </row>
    <row r="34" spans="1:27" s="63" customFormat="1" ht="15.75" customHeight="1" x14ac:dyDescent="0.2">
      <c r="A34" s="53" t="s">
        <v>150</v>
      </c>
      <c r="B34" s="53" t="s">
        <v>150</v>
      </c>
      <c r="C34" s="19" t="s">
        <v>3823</v>
      </c>
      <c r="D34" s="20">
        <v>10498</v>
      </c>
      <c r="E34" s="19" t="s">
        <v>4</v>
      </c>
      <c r="F34" s="46"/>
      <c r="G34" s="47"/>
      <c r="H34" s="48" t="s">
        <v>54</v>
      </c>
      <c r="I34" s="48" t="s">
        <v>53</v>
      </c>
      <c r="J34" s="23" t="s">
        <v>3841</v>
      </c>
      <c r="K34" s="48" t="s">
        <v>53</v>
      </c>
      <c r="L34" s="54"/>
      <c r="M34" s="24">
        <v>45482</v>
      </c>
      <c r="N34" s="24">
        <v>45482</v>
      </c>
      <c r="O34" s="48"/>
      <c r="P34" s="48"/>
      <c r="Q34" s="48"/>
      <c r="R34" s="48"/>
      <c r="S34" s="55">
        <f t="shared" si="0"/>
        <v>0</v>
      </c>
      <c r="T34" s="56"/>
      <c r="U34" s="57"/>
      <c r="V34" s="58">
        <v>1</v>
      </c>
      <c r="W34" s="59">
        <v>64.48</v>
      </c>
      <c r="X34" s="60">
        <f t="shared" si="1"/>
        <v>1</v>
      </c>
      <c r="Y34" s="61">
        <f t="shared" si="2"/>
        <v>64.48</v>
      </c>
      <c r="Z34" s="55">
        <f t="shared" si="3"/>
        <v>64.48</v>
      </c>
      <c r="AA34" s="62"/>
    </row>
    <row r="35" spans="1:27" s="63" customFormat="1" ht="15.75" customHeight="1" x14ac:dyDescent="0.2">
      <c r="A35" s="53" t="s">
        <v>150</v>
      </c>
      <c r="B35" s="53" t="s">
        <v>150</v>
      </c>
      <c r="C35" s="19" t="s">
        <v>1055</v>
      </c>
      <c r="D35" s="20">
        <v>11154</v>
      </c>
      <c r="E35" s="19" t="s">
        <v>3</v>
      </c>
      <c r="F35" s="46"/>
      <c r="G35" s="47"/>
      <c r="H35" s="48" t="s">
        <v>54</v>
      </c>
      <c r="I35" s="48" t="s">
        <v>53</v>
      </c>
      <c r="J35" s="23" t="s">
        <v>3848</v>
      </c>
      <c r="K35" s="48" t="s">
        <v>53</v>
      </c>
      <c r="L35" s="54"/>
      <c r="M35" s="24">
        <v>45390</v>
      </c>
      <c r="N35" s="24">
        <v>45390</v>
      </c>
      <c r="O35" s="48"/>
      <c r="P35" s="48"/>
      <c r="Q35" s="48"/>
      <c r="R35" s="48"/>
      <c r="S35" s="55">
        <f t="shared" si="0"/>
        <v>0</v>
      </c>
      <c r="T35" s="56"/>
      <c r="U35" s="57"/>
      <c r="V35" s="58">
        <v>1</v>
      </c>
      <c r="W35" s="59">
        <v>64.48</v>
      </c>
      <c r="X35" s="60">
        <f t="shared" si="1"/>
        <v>1</v>
      </c>
      <c r="Y35" s="61">
        <f t="shared" si="2"/>
        <v>64.48</v>
      </c>
      <c r="Z35" s="55">
        <f t="shared" si="3"/>
        <v>64.48</v>
      </c>
      <c r="AA35" s="62"/>
    </row>
    <row r="36" spans="1:27" s="63" customFormat="1" ht="15.75" customHeight="1" x14ac:dyDescent="0.2">
      <c r="A36" s="53" t="s">
        <v>150</v>
      </c>
      <c r="B36" s="53" t="s">
        <v>150</v>
      </c>
      <c r="C36" s="19" t="s">
        <v>1055</v>
      </c>
      <c r="D36" s="20">
        <v>11154</v>
      </c>
      <c r="E36" s="19" t="s">
        <v>3</v>
      </c>
      <c r="F36" s="46"/>
      <c r="G36" s="47"/>
      <c r="H36" s="48" t="s">
        <v>54</v>
      </c>
      <c r="I36" s="48" t="s">
        <v>53</v>
      </c>
      <c r="J36" s="23" t="s">
        <v>3849</v>
      </c>
      <c r="K36" s="48" t="s">
        <v>53</v>
      </c>
      <c r="L36" s="54"/>
      <c r="M36" s="24">
        <v>45405</v>
      </c>
      <c r="N36" s="24">
        <v>45405</v>
      </c>
      <c r="O36" s="48"/>
      <c r="P36" s="48"/>
      <c r="Q36" s="48"/>
      <c r="R36" s="48"/>
      <c r="S36" s="55">
        <f t="shared" si="0"/>
        <v>0</v>
      </c>
      <c r="T36" s="56"/>
      <c r="U36" s="57"/>
      <c r="V36" s="58">
        <v>1</v>
      </c>
      <c r="W36" s="59">
        <v>64.48</v>
      </c>
      <c r="X36" s="60">
        <f t="shared" si="1"/>
        <v>1</v>
      </c>
      <c r="Y36" s="61">
        <f t="shared" si="2"/>
        <v>64.48</v>
      </c>
      <c r="Z36" s="55">
        <f t="shared" si="3"/>
        <v>64.48</v>
      </c>
      <c r="AA36" s="62"/>
    </row>
    <row r="37" spans="1:27" s="63" customFormat="1" ht="15.75" customHeight="1" x14ac:dyDescent="0.2">
      <c r="A37" s="53" t="s">
        <v>150</v>
      </c>
      <c r="B37" s="53" t="s">
        <v>150</v>
      </c>
      <c r="C37" s="19" t="s">
        <v>3039</v>
      </c>
      <c r="D37" s="20">
        <v>11151</v>
      </c>
      <c r="E37" s="19" t="s">
        <v>3</v>
      </c>
      <c r="F37" s="46"/>
      <c r="G37" s="47"/>
      <c r="H37" s="48" t="s">
        <v>54</v>
      </c>
      <c r="I37" s="48" t="s">
        <v>53</v>
      </c>
      <c r="J37" s="23" t="s">
        <v>3850</v>
      </c>
      <c r="K37" s="48" t="s">
        <v>53</v>
      </c>
      <c r="L37" s="54"/>
      <c r="M37" s="24">
        <v>45481</v>
      </c>
      <c r="N37" s="24">
        <v>45481</v>
      </c>
      <c r="O37" s="48"/>
      <c r="P37" s="48"/>
      <c r="Q37" s="48"/>
      <c r="R37" s="48"/>
      <c r="S37" s="55">
        <f t="shared" si="0"/>
        <v>0</v>
      </c>
      <c r="T37" s="56"/>
      <c r="U37" s="57"/>
      <c r="V37" s="58">
        <v>1</v>
      </c>
      <c r="W37" s="59">
        <v>64.48</v>
      </c>
      <c r="X37" s="60">
        <f t="shared" si="1"/>
        <v>1</v>
      </c>
      <c r="Y37" s="61">
        <f t="shared" si="2"/>
        <v>64.48</v>
      </c>
      <c r="Z37" s="55">
        <f t="shared" si="3"/>
        <v>64.48</v>
      </c>
      <c r="AA37" s="62"/>
    </row>
    <row r="38" spans="1:27" s="63" customFormat="1" ht="15.75" customHeight="1" x14ac:dyDescent="0.2">
      <c r="A38" s="53" t="s">
        <v>150</v>
      </c>
      <c r="B38" s="53" t="s">
        <v>150</v>
      </c>
      <c r="C38" s="19" t="s">
        <v>36</v>
      </c>
      <c r="D38" s="20">
        <v>9153</v>
      </c>
      <c r="E38" s="19" t="s">
        <v>3</v>
      </c>
      <c r="F38" s="46"/>
      <c r="G38" s="47"/>
      <c r="H38" s="48" t="s">
        <v>54</v>
      </c>
      <c r="I38" s="48" t="s">
        <v>53</v>
      </c>
      <c r="J38" s="23" t="s">
        <v>1846</v>
      </c>
      <c r="K38" s="48" t="s">
        <v>53</v>
      </c>
      <c r="L38" s="54"/>
      <c r="M38" s="24">
        <v>45492</v>
      </c>
      <c r="N38" s="24">
        <v>45492</v>
      </c>
      <c r="O38" s="48"/>
      <c r="P38" s="48"/>
      <c r="Q38" s="48"/>
      <c r="R38" s="48"/>
      <c r="S38" s="55">
        <f t="shared" si="0"/>
        <v>0</v>
      </c>
      <c r="T38" s="64"/>
      <c r="U38" s="65"/>
      <c r="V38" s="58">
        <v>1</v>
      </c>
      <c r="W38" s="59">
        <v>64.48</v>
      </c>
      <c r="X38" s="60">
        <f t="shared" si="1"/>
        <v>1</v>
      </c>
      <c r="Y38" s="61">
        <f t="shared" si="2"/>
        <v>64.48</v>
      </c>
      <c r="Z38" s="55">
        <f t="shared" si="3"/>
        <v>64.48</v>
      </c>
      <c r="AA38" s="62"/>
    </row>
    <row r="39" spans="1:27" s="63" customFormat="1" ht="15.75" customHeight="1" x14ac:dyDescent="0.2">
      <c r="A39" s="53" t="s">
        <v>150</v>
      </c>
      <c r="B39" s="53" t="s">
        <v>150</v>
      </c>
      <c r="C39" s="19" t="s">
        <v>287</v>
      </c>
      <c r="D39" s="20">
        <v>8277</v>
      </c>
      <c r="E39" s="19" t="s">
        <v>3</v>
      </c>
      <c r="F39" s="46"/>
      <c r="G39" s="47"/>
      <c r="H39" s="48" t="s">
        <v>54</v>
      </c>
      <c r="I39" s="48" t="s">
        <v>53</v>
      </c>
      <c r="J39" s="23" t="s">
        <v>2558</v>
      </c>
      <c r="K39" s="48" t="s">
        <v>53</v>
      </c>
      <c r="L39" s="54"/>
      <c r="M39" s="24">
        <v>45479</v>
      </c>
      <c r="N39" s="24">
        <v>45479</v>
      </c>
      <c r="O39" s="48"/>
      <c r="P39" s="48"/>
      <c r="Q39" s="48"/>
      <c r="R39" s="48"/>
      <c r="S39" s="55">
        <f t="shared" si="0"/>
        <v>0</v>
      </c>
      <c r="T39" s="56"/>
      <c r="U39" s="57"/>
      <c r="V39" s="58">
        <v>1</v>
      </c>
      <c r="W39" s="59">
        <v>64.48</v>
      </c>
      <c r="X39" s="60">
        <f t="shared" si="1"/>
        <v>1</v>
      </c>
      <c r="Y39" s="61">
        <f t="shared" si="2"/>
        <v>64.48</v>
      </c>
      <c r="Z39" s="55">
        <f t="shared" si="3"/>
        <v>64.48</v>
      </c>
      <c r="AA39" s="62"/>
    </row>
    <row r="40" spans="1:27" s="63" customFormat="1" ht="15.75" customHeight="1" x14ac:dyDescent="0.2">
      <c r="A40" s="53" t="s">
        <v>150</v>
      </c>
      <c r="B40" s="53" t="s">
        <v>150</v>
      </c>
      <c r="C40" s="19" t="s">
        <v>92</v>
      </c>
      <c r="D40" s="20">
        <v>7301</v>
      </c>
      <c r="E40" s="19" t="s">
        <v>4</v>
      </c>
      <c r="F40" s="46"/>
      <c r="G40" s="47"/>
      <c r="H40" s="48" t="s">
        <v>54</v>
      </c>
      <c r="I40" s="48" t="s">
        <v>53</v>
      </c>
      <c r="J40" s="23" t="s">
        <v>3851</v>
      </c>
      <c r="K40" s="48" t="s">
        <v>53</v>
      </c>
      <c r="L40" s="54"/>
      <c r="M40" s="24">
        <v>45432</v>
      </c>
      <c r="N40" s="24">
        <v>45432</v>
      </c>
      <c r="O40" s="48"/>
      <c r="P40" s="48"/>
      <c r="Q40" s="48"/>
      <c r="R40" s="48"/>
      <c r="S40" s="55">
        <f t="shared" si="0"/>
        <v>0</v>
      </c>
      <c r="T40" s="56"/>
      <c r="U40" s="57"/>
      <c r="V40" s="58">
        <v>1</v>
      </c>
      <c r="W40" s="59">
        <v>64.48</v>
      </c>
      <c r="X40" s="60">
        <f t="shared" si="1"/>
        <v>1</v>
      </c>
      <c r="Y40" s="61">
        <f t="shared" si="2"/>
        <v>64.48</v>
      </c>
      <c r="Z40" s="55">
        <f t="shared" si="3"/>
        <v>64.48</v>
      </c>
      <c r="AA40" s="62"/>
    </row>
    <row r="41" spans="1:27" s="63" customFormat="1" ht="15.75" customHeight="1" x14ac:dyDescent="0.2">
      <c r="A41" s="53" t="s">
        <v>150</v>
      </c>
      <c r="B41" s="53" t="s">
        <v>150</v>
      </c>
      <c r="C41" s="19" t="s">
        <v>262</v>
      </c>
      <c r="D41" s="20">
        <v>7010</v>
      </c>
      <c r="E41" s="19" t="s">
        <v>4</v>
      </c>
      <c r="F41" s="46"/>
      <c r="G41" s="47"/>
      <c r="H41" s="48" t="s">
        <v>54</v>
      </c>
      <c r="I41" s="48" t="s">
        <v>53</v>
      </c>
      <c r="J41" s="23" t="s">
        <v>3852</v>
      </c>
      <c r="K41" s="48" t="s">
        <v>53</v>
      </c>
      <c r="L41" s="54"/>
      <c r="M41" s="24">
        <v>45485</v>
      </c>
      <c r="N41" s="24">
        <v>45485</v>
      </c>
      <c r="O41" s="48"/>
      <c r="P41" s="48"/>
      <c r="Q41" s="48"/>
      <c r="R41" s="48"/>
      <c r="S41" s="55">
        <f t="shared" si="0"/>
        <v>0</v>
      </c>
      <c r="T41" s="56"/>
      <c r="U41" s="57"/>
      <c r="V41" s="58">
        <v>1</v>
      </c>
      <c r="W41" s="59">
        <v>64.48</v>
      </c>
      <c r="X41" s="60">
        <f t="shared" si="1"/>
        <v>1</v>
      </c>
      <c r="Y41" s="61">
        <f t="shared" si="2"/>
        <v>64.48</v>
      </c>
      <c r="Z41" s="55">
        <f t="shared" si="3"/>
        <v>64.48</v>
      </c>
      <c r="AA41" s="62"/>
    </row>
    <row r="42" spans="1:27" s="63" customFormat="1" ht="15.75" customHeight="1" x14ac:dyDescent="0.2">
      <c r="A42" s="53" t="s">
        <v>150</v>
      </c>
      <c r="B42" s="53" t="s">
        <v>150</v>
      </c>
      <c r="C42" s="19" t="s">
        <v>3824</v>
      </c>
      <c r="D42" s="20">
        <v>9619</v>
      </c>
      <c r="E42" s="19" t="s">
        <v>4</v>
      </c>
      <c r="F42" s="46"/>
      <c r="G42" s="47"/>
      <c r="H42" s="48" t="s">
        <v>54</v>
      </c>
      <c r="I42" s="48" t="s">
        <v>53</v>
      </c>
      <c r="J42" s="23" t="s">
        <v>770</v>
      </c>
      <c r="K42" s="48" t="s">
        <v>53</v>
      </c>
      <c r="L42" s="54"/>
      <c r="M42" s="24">
        <v>45579</v>
      </c>
      <c r="N42" s="24">
        <v>45579</v>
      </c>
      <c r="O42" s="48"/>
      <c r="P42" s="48"/>
      <c r="Q42" s="48"/>
      <c r="R42" s="48"/>
      <c r="S42" s="55">
        <f t="shared" si="0"/>
        <v>0</v>
      </c>
      <c r="T42" s="56"/>
      <c r="U42" s="57"/>
      <c r="V42" s="58">
        <v>1</v>
      </c>
      <c r="W42" s="59">
        <v>66.56</v>
      </c>
      <c r="X42" s="60">
        <f t="shared" si="1"/>
        <v>1</v>
      </c>
      <c r="Y42" s="61">
        <f t="shared" si="2"/>
        <v>66.56</v>
      </c>
      <c r="Z42" s="55">
        <f t="shared" si="3"/>
        <v>66.56</v>
      </c>
      <c r="AA42" s="62"/>
    </row>
    <row r="43" spans="1:27" s="63" customFormat="1" ht="15.75" customHeight="1" x14ac:dyDescent="0.2">
      <c r="A43" s="53" t="s">
        <v>150</v>
      </c>
      <c r="B43" s="53" t="s">
        <v>150</v>
      </c>
      <c r="C43" s="19" t="s">
        <v>156</v>
      </c>
      <c r="D43" s="20">
        <v>9720</v>
      </c>
      <c r="E43" s="19" t="s">
        <v>2</v>
      </c>
      <c r="F43" s="46"/>
      <c r="G43" s="47"/>
      <c r="H43" s="48" t="s">
        <v>54</v>
      </c>
      <c r="I43" s="48" t="s">
        <v>53</v>
      </c>
      <c r="J43" s="23" t="s">
        <v>3853</v>
      </c>
      <c r="K43" s="48" t="s">
        <v>53</v>
      </c>
      <c r="L43" s="54"/>
      <c r="M43" s="24">
        <v>45540</v>
      </c>
      <c r="N43" s="24">
        <v>45540</v>
      </c>
      <c r="O43" s="48"/>
      <c r="P43" s="48"/>
      <c r="Q43" s="48"/>
      <c r="R43" s="48"/>
      <c r="S43" s="55">
        <f t="shared" si="0"/>
        <v>0</v>
      </c>
      <c r="T43" s="56"/>
      <c r="U43" s="57"/>
      <c r="V43" s="58">
        <v>1</v>
      </c>
      <c r="W43" s="59">
        <v>66.56</v>
      </c>
      <c r="X43" s="60">
        <f t="shared" si="1"/>
        <v>1</v>
      </c>
      <c r="Y43" s="61">
        <f t="shared" si="2"/>
        <v>66.56</v>
      </c>
      <c r="Z43" s="55">
        <f t="shared" si="3"/>
        <v>66.56</v>
      </c>
      <c r="AA43" s="62"/>
    </row>
    <row r="44" spans="1:27" s="63" customFormat="1" ht="15.75" customHeight="1" x14ac:dyDescent="0.2">
      <c r="A44" s="53" t="s">
        <v>150</v>
      </c>
      <c r="B44" s="53" t="s">
        <v>150</v>
      </c>
      <c r="C44" s="19" t="s">
        <v>101</v>
      </c>
      <c r="D44" s="20">
        <v>8470</v>
      </c>
      <c r="E44" s="19" t="s">
        <v>3</v>
      </c>
      <c r="F44" s="46"/>
      <c r="G44" s="47"/>
      <c r="H44" s="48" t="s">
        <v>54</v>
      </c>
      <c r="I44" s="48" t="s">
        <v>53</v>
      </c>
      <c r="J44" s="23" t="s">
        <v>1533</v>
      </c>
      <c r="K44" s="48" t="s">
        <v>53</v>
      </c>
      <c r="L44" s="54"/>
      <c r="M44" s="24">
        <v>45546</v>
      </c>
      <c r="N44" s="24">
        <v>45546</v>
      </c>
      <c r="O44" s="48"/>
      <c r="P44" s="48"/>
      <c r="Q44" s="48"/>
      <c r="R44" s="48"/>
      <c r="S44" s="55">
        <f t="shared" si="0"/>
        <v>0</v>
      </c>
      <c r="T44" s="56"/>
      <c r="U44" s="57"/>
      <c r="V44" s="58">
        <v>1</v>
      </c>
      <c r="W44" s="59">
        <v>66.56</v>
      </c>
      <c r="X44" s="60">
        <f t="shared" si="1"/>
        <v>1</v>
      </c>
      <c r="Y44" s="61">
        <f t="shared" si="2"/>
        <v>66.56</v>
      </c>
      <c r="Z44" s="55">
        <f t="shared" si="3"/>
        <v>66.56</v>
      </c>
      <c r="AA44" s="62"/>
    </row>
    <row r="45" spans="1:27" s="63" customFormat="1" ht="15.75" customHeight="1" x14ac:dyDescent="0.2">
      <c r="A45" s="53" t="s">
        <v>150</v>
      </c>
      <c r="B45" s="53" t="s">
        <v>150</v>
      </c>
      <c r="C45" s="19" t="s">
        <v>100</v>
      </c>
      <c r="D45" s="20">
        <v>8487</v>
      </c>
      <c r="E45" s="19" t="s">
        <v>2</v>
      </c>
      <c r="F45" s="46"/>
      <c r="G45" s="47"/>
      <c r="H45" s="48" t="s">
        <v>54</v>
      </c>
      <c r="I45" s="48" t="s">
        <v>53</v>
      </c>
      <c r="J45" s="23" t="s">
        <v>3854</v>
      </c>
      <c r="K45" s="48" t="s">
        <v>53</v>
      </c>
      <c r="L45" s="54"/>
      <c r="M45" s="24">
        <v>45559</v>
      </c>
      <c r="N45" s="24">
        <v>45559</v>
      </c>
      <c r="O45" s="48"/>
      <c r="P45" s="48"/>
      <c r="Q45" s="48"/>
      <c r="R45" s="48"/>
      <c r="S45" s="55">
        <f t="shared" si="0"/>
        <v>0</v>
      </c>
      <c r="T45" s="56"/>
      <c r="U45" s="57"/>
      <c r="V45" s="58">
        <v>1</v>
      </c>
      <c r="W45" s="59">
        <v>66.56</v>
      </c>
      <c r="X45" s="60">
        <f t="shared" si="1"/>
        <v>1</v>
      </c>
      <c r="Y45" s="61">
        <f t="shared" si="2"/>
        <v>66.56</v>
      </c>
      <c r="Z45" s="55">
        <f t="shared" si="3"/>
        <v>66.56</v>
      </c>
      <c r="AA45" s="62"/>
    </row>
    <row r="46" spans="1:27" s="63" customFormat="1" ht="15.75" customHeight="1" x14ac:dyDescent="0.2">
      <c r="A46" s="53" t="s">
        <v>150</v>
      </c>
      <c r="B46" s="53" t="s">
        <v>150</v>
      </c>
      <c r="C46" s="19" t="s">
        <v>81</v>
      </c>
      <c r="D46" s="20">
        <v>7526</v>
      </c>
      <c r="E46" s="19" t="s">
        <v>4</v>
      </c>
      <c r="F46" s="46"/>
      <c r="G46" s="47"/>
      <c r="H46" s="48" t="s">
        <v>54</v>
      </c>
      <c r="I46" s="48" t="s">
        <v>53</v>
      </c>
      <c r="J46" s="23" t="s">
        <v>3855</v>
      </c>
      <c r="K46" s="48" t="s">
        <v>53</v>
      </c>
      <c r="L46" s="54"/>
      <c r="M46" s="24">
        <v>45546</v>
      </c>
      <c r="N46" s="24">
        <v>45546</v>
      </c>
      <c r="O46" s="48"/>
      <c r="P46" s="48"/>
      <c r="Q46" s="48"/>
      <c r="R46" s="48"/>
      <c r="S46" s="55">
        <f t="shared" si="0"/>
        <v>0</v>
      </c>
      <c r="T46" s="56"/>
      <c r="U46" s="57"/>
      <c r="V46" s="58">
        <v>1</v>
      </c>
      <c r="W46" s="59">
        <v>66.56</v>
      </c>
      <c r="X46" s="60">
        <f t="shared" si="1"/>
        <v>1</v>
      </c>
      <c r="Y46" s="61">
        <f t="shared" si="2"/>
        <v>66.56</v>
      </c>
      <c r="Z46" s="55">
        <f t="shared" si="3"/>
        <v>66.56</v>
      </c>
      <c r="AA46" s="62"/>
    </row>
    <row r="47" spans="1:27" s="63" customFormat="1" ht="15.75" customHeight="1" x14ac:dyDescent="0.2">
      <c r="A47" s="53" t="s">
        <v>150</v>
      </c>
      <c r="B47" s="53" t="s">
        <v>150</v>
      </c>
      <c r="C47" s="19" t="s">
        <v>81</v>
      </c>
      <c r="D47" s="20">
        <v>7526</v>
      </c>
      <c r="E47" s="19" t="s">
        <v>4</v>
      </c>
      <c r="F47" s="46"/>
      <c r="G47" s="47"/>
      <c r="H47" s="48" t="s">
        <v>54</v>
      </c>
      <c r="I47" s="48" t="s">
        <v>53</v>
      </c>
      <c r="J47" s="23" t="s">
        <v>33</v>
      </c>
      <c r="K47" s="48" t="s">
        <v>53</v>
      </c>
      <c r="L47" s="54"/>
      <c r="M47" s="24">
        <v>45555</v>
      </c>
      <c r="N47" s="24">
        <v>45555</v>
      </c>
      <c r="O47" s="48"/>
      <c r="P47" s="48"/>
      <c r="Q47" s="48"/>
      <c r="R47" s="48"/>
      <c r="S47" s="55">
        <f t="shared" si="0"/>
        <v>0</v>
      </c>
      <c r="T47" s="56"/>
      <c r="U47" s="57"/>
      <c r="V47" s="58">
        <v>1</v>
      </c>
      <c r="W47" s="59">
        <v>66.56</v>
      </c>
      <c r="X47" s="60">
        <f t="shared" si="1"/>
        <v>1</v>
      </c>
      <c r="Y47" s="61">
        <f t="shared" si="2"/>
        <v>66.56</v>
      </c>
      <c r="Z47" s="55">
        <f t="shared" si="3"/>
        <v>66.56</v>
      </c>
      <c r="AA47" s="62"/>
    </row>
    <row r="48" spans="1:27" s="63" customFormat="1" ht="15.75" customHeight="1" x14ac:dyDescent="0.2">
      <c r="A48" s="53" t="s">
        <v>150</v>
      </c>
      <c r="B48" s="53" t="s">
        <v>150</v>
      </c>
      <c r="C48" s="19" t="s">
        <v>953</v>
      </c>
      <c r="D48" s="20">
        <v>8123</v>
      </c>
      <c r="E48" s="19" t="s">
        <v>4</v>
      </c>
      <c r="F48" s="46"/>
      <c r="G48" s="47"/>
      <c r="H48" s="48" t="s">
        <v>54</v>
      </c>
      <c r="I48" s="48" t="s">
        <v>53</v>
      </c>
      <c r="J48" s="23" t="s">
        <v>3362</v>
      </c>
      <c r="K48" s="48" t="s">
        <v>53</v>
      </c>
      <c r="L48" s="54"/>
      <c r="M48" s="24">
        <v>45538</v>
      </c>
      <c r="N48" s="24">
        <v>45538</v>
      </c>
      <c r="O48" s="48"/>
      <c r="P48" s="48"/>
      <c r="Q48" s="48"/>
      <c r="R48" s="48"/>
      <c r="S48" s="55">
        <f t="shared" si="0"/>
        <v>0</v>
      </c>
      <c r="T48" s="56"/>
      <c r="U48" s="57"/>
      <c r="V48" s="58">
        <v>1</v>
      </c>
      <c r="W48" s="59">
        <v>66.56</v>
      </c>
      <c r="X48" s="60">
        <f t="shared" si="1"/>
        <v>1</v>
      </c>
      <c r="Y48" s="61">
        <f t="shared" si="2"/>
        <v>66.56</v>
      </c>
      <c r="Z48" s="55">
        <f t="shared" si="3"/>
        <v>66.56</v>
      </c>
      <c r="AA48" s="62"/>
    </row>
    <row r="49" spans="1:27" s="63" customFormat="1" ht="15.75" customHeight="1" x14ac:dyDescent="0.2">
      <c r="A49" s="53" t="s">
        <v>150</v>
      </c>
      <c r="B49" s="53" t="s">
        <v>150</v>
      </c>
      <c r="C49" s="19" t="s">
        <v>10</v>
      </c>
      <c r="D49" s="20">
        <v>7782</v>
      </c>
      <c r="E49" s="19" t="s">
        <v>0</v>
      </c>
      <c r="F49" s="46"/>
      <c r="G49" s="47"/>
      <c r="H49" s="48" t="s">
        <v>54</v>
      </c>
      <c r="I49" s="48" t="s">
        <v>53</v>
      </c>
      <c r="J49" s="23" t="s">
        <v>3856</v>
      </c>
      <c r="K49" s="48" t="s">
        <v>53</v>
      </c>
      <c r="L49" s="54"/>
      <c r="M49" s="24">
        <v>45555</v>
      </c>
      <c r="N49" s="24">
        <v>45555</v>
      </c>
      <c r="O49" s="48"/>
      <c r="P49" s="48"/>
      <c r="Q49" s="48"/>
      <c r="R49" s="48"/>
      <c r="S49" s="55">
        <f t="shared" si="0"/>
        <v>0</v>
      </c>
      <c r="T49" s="56"/>
      <c r="U49" s="57"/>
      <c r="V49" s="58">
        <v>1</v>
      </c>
      <c r="W49" s="59">
        <v>66.56</v>
      </c>
      <c r="X49" s="60">
        <f t="shared" si="1"/>
        <v>1</v>
      </c>
      <c r="Y49" s="61">
        <f t="shared" si="2"/>
        <v>66.56</v>
      </c>
      <c r="Z49" s="55">
        <f t="shared" si="3"/>
        <v>66.56</v>
      </c>
      <c r="AA49" s="62"/>
    </row>
    <row r="50" spans="1:27" s="63" customFormat="1" ht="15.75" customHeight="1" x14ac:dyDescent="0.2">
      <c r="A50" s="53" t="s">
        <v>150</v>
      </c>
      <c r="B50" s="53" t="s">
        <v>150</v>
      </c>
      <c r="C50" s="19" t="s">
        <v>10</v>
      </c>
      <c r="D50" s="20">
        <v>7782</v>
      </c>
      <c r="E50" s="19" t="s">
        <v>0</v>
      </c>
      <c r="F50" s="46"/>
      <c r="G50" s="47"/>
      <c r="H50" s="48" t="s">
        <v>54</v>
      </c>
      <c r="I50" s="48" t="s">
        <v>53</v>
      </c>
      <c r="J50" s="23" t="s">
        <v>3857</v>
      </c>
      <c r="K50" s="48" t="s">
        <v>53</v>
      </c>
      <c r="L50" s="54"/>
      <c r="M50" s="24">
        <v>45510</v>
      </c>
      <c r="N50" s="24">
        <v>45510</v>
      </c>
      <c r="O50" s="48"/>
      <c r="P50" s="48"/>
      <c r="Q50" s="48"/>
      <c r="R50" s="48"/>
      <c r="S50" s="55">
        <f t="shared" si="0"/>
        <v>0</v>
      </c>
      <c r="T50" s="56"/>
      <c r="U50" s="57"/>
      <c r="V50" s="58">
        <v>1</v>
      </c>
      <c r="W50" s="59">
        <v>66.56</v>
      </c>
      <c r="X50" s="60">
        <f t="shared" si="1"/>
        <v>1</v>
      </c>
      <c r="Y50" s="61">
        <f t="shared" si="2"/>
        <v>66.56</v>
      </c>
      <c r="Z50" s="55">
        <f t="shared" si="3"/>
        <v>66.56</v>
      </c>
      <c r="AA50" s="62"/>
    </row>
    <row r="51" spans="1:27" s="63" customFormat="1" ht="15.75" customHeight="1" x14ac:dyDescent="0.2">
      <c r="A51" s="53" t="s">
        <v>150</v>
      </c>
      <c r="B51" s="53" t="s">
        <v>150</v>
      </c>
      <c r="C51" s="19" t="s">
        <v>39</v>
      </c>
      <c r="D51" s="20">
        <v>8139</v>
      </c>
      <c r="E51" s="19" t="s">
        <v>3</v>
      </c>
      <c r="F51" s="46"/>
      <c r="G51" s="47"/>
      <c r="H51" s="48" t="s">
        <v>54</v>
      </c>
      <c r="I51" s="48" t="s">
        <v>53</v>
      </c>
      <c r="J51" s="23" t="s">
        <v>3858</v>
      </c>
      <c r="K51" s="48" t="s">
        <v>53</v>
      </c>
      <c r="L51" s="54"/>
      <c r="M51" s="24">
        <v>45511</v>
      </c>
      <c r="N51" s="24">
        <v>45511</v>
      </c>
      <c r="O51" s="48"/>
      <c r="P51" s="48"/>
      <c r="Q51" s="48"/>
      <c r="R51" s="48"/>
      <c r="S51" s="55">
        <f t="shared" si="0"/>
        <v>0</v>
      </c>
      <c r="T51" s="56"/>
      <c r="U51" s="57"/>
      <c r="V51" s="58">
        <v>1</v>
      </c>
      <c r="W51" s="59">
        <v>66.56</v>
      </c>
      <c r="X51" s="60">
        <f t="shared" si="1"/>
        <v>1</v>
      </c>
      <c r="Y51" s="61">
        <f t="shared" si="2"/>
        <v>66.56</v>
      </c>
      <c r="Z51" s="55">
        <f t="shared" si="3"/>
        <v>66.56</v>
      </c>
      <c r="AA51" s="62"/>
    </row>
    <row r="52" spans="1:27" s="63" customFormat="1" ht="15.75" customHeight="1" x14ac:dyDescent="0.2">
      <c r="A52" s="53" t="s">
        <v>150</v>
      </c>
      <c r="B52" s="53" t="s">
        <v>150</v>
      </c>
      <c r="C52" s="19" t="s">
        <v>39</v>
      </c>
      <c r="D52" s="20">
        <v>8139</v>
      </c>
      <c r="E52" s="19" t="s">
        <v>3</v>
      </c>
      <c r="F52" s="46"/>
      <c r="G52" s="47"/>
      <c r="H52" s="48" t="s">
        <v>54</v>
      </c>
      <c r="I52" s="48" t="s">
        <v>53</v>
      </c>
      <c r="J52" s="23" t="s">
        <v>3859</v>
      </c>
      <c r="K52" s="48" t="s">
        <v>53</v>
      </c>
      <c r="L52" s="54"/>
      <c r="M52" s="24">
        <v>45564</v>
      </c>
      <c r="N52" s="24">
        <v>45564</v>
      </c>
      <c r="O52" s="48"/>
      <c r="P52" s="48"/>
      <c r="Q52" s="48"/>
      <c r="R52" s="48"/>
      <c r="S52" s="55">
        <f t="shared" si="0"/>
        <v>0</v>
      </c>
      <c r="T52" s="56"/>
      <c r="U52" s="57"/>
      <c r="V52" s="58">
        <v>1</v>
      </c>
      <c r="W52" s="59">
        <v>66.56</v>
      </c>
      <c r="X52" s="60">
        <f t="shared" si="1"/>
        <v>1</v>
      </c>
      <c r="Y52" s="61">
        <f t="shared" si="2"/>
        <v>66.56</v>
      </c>
      <c r="Z52" s="55">
        <f t="shared" si="3"/>
        <v>66.56</v>
      </c>
      <c r="AA52" s="62"/>
    </row>
    <row r="53" spans="1:27" s="63" customFormat="1" ht="15.75" customHeight="1" x14ac:dyDescent="0.2">
      <c r="A53" s="53" t="s">
        <v>150</v>
      </c>
      <c r="B53" s="53" t="s">
        <v>150</v>
      </c>
      <c r="C53" s="19" t="s">
        <v>947</v>
      </c>
      <c r="D53" s="20">
        <v>7838</v>
      </c>
      <c r="E53" s="19" t="s">
        <v>0</v>
      </c>
      <c r="F53" s="46"/>
      <c r="G53" s="47"/>
      <c r="H53" s="48" t="s">
        <v>54</v>
      </c>
      <c r="I53" s="48" t="s">
        <v>53</v>
      </c>
      <c r="J53" s="23" t="s">
        <v>2703</v>
      </c>
      <c r="K53" s="48" t="s">
        <v>53</v>
      </c>
      <c r="L53" s="54"/>
      <c r="M53" s="24">
        <v>45552</v>
      </c>
      <c r="N53" s="24">
        <v>45552</v>
      </c>
      <c r="O53" s="48"/>
      <c r="P53" s="48"/>
      <c r="Q53" s="48"/>
      <c r="R53" s="48"/>
      <c r="S53" s="55">
        <f t="shared" si="0"/>
        <v>0</v>
      </c>
      <c r="T53" s="56"/>
      <c r="U53" s="57"/>
      <c r="V53" s="58">
        <v>1</v>
      </c>
      <c r="W53" s="59">
        <v>66.56</v>
      </c>
      <c r="X53" s="60">
        <f t="shared" si="1"/>
        <v>1</v>
      </c>
      <c r="Y53" s="61">
        <f t="shared" si="2"/>
        <v>66.56</v>
      </c>
      <c r="Z53" s="55">
        <f t="shared" si="3"/>
        <v>66.56</v>
      </c>
      <c r="AA53" s="62"/>
    </row>
    <row r="54" spans="1:27" s="63" customFormat="1" ht="15.75" customHeight="1" x14ac:dyDescent="0.2">
      <c r="A54" s="53" t="s">
        <v>150</v>
      </c>
      <c r="B54" s="53" t="s">
        <v>150</v>
      </c>
      <c r="C54" s="19" t="s">
        <v>195</v>
      </c>
      <c r="D54" s="20">
        <v>9013</v>
      </c>
      <c r="E54" s="19" t="s">
        <v>2</v>
      </c>
      <c r="F54" s="46"/>
      <c r="G54" s="47"/>
      <c r="H54" s="48" t="s">
        <v>54</v>
      </c>
      <c r="I54" s="48" t="s">
        <v>53</v>
      </c>
      <c r="J54" s="23" t="s">
        <v>3860</v>
      </c>
      <c r="K54" s="48" t="s">
        <v>53</v>
      </c>
      <c r="L54" s="54"/>
      <c r="M54" s="24">
        <v>45561</v>
      </c>
      <c r="N54" s="24">
        <v>45561</v>
      </c>
      <c r="O54" s="48"/>
      <c r="P54" s="48"/>
      <c r="Q54" s="48"/>
      <c r="R54" s="48"/>
      <c r="S54" s="55">
        <f t="shared" si="0"/>
        <v>0</v>
      </c>
      <c r="T54" s="56"/>
      <c r="U54" s="57"/>
      <c r="V54" s="58">
        <v>1</v>
      </c>
      <c r="W54" s="59">
        <v>66.56</v>
      </c>
      <c r="X54" s="60">
        <f t="shared" si="1"/>
        <v>1</v>
      </c>
      <c r="Y54" s="61">
        <f t="shared" si="2"/>
        <v>66.56</v>
      </c>
      <c r="Z54" s="55">
        <f t="shared" si="3"/>
        <v>66.56</v>
      </c>
      <c r="AA54" s="62"/>
    </row>
    <row r="55" spans="1:27" s="63" customFormat="1" ht="15.75" customHeight="1" x14ac:dyDescent="0.2">
      <c r="A55" s="53" t="s">
        <v>150</v>
      </c>
      <c r="B55" s="53" t="s">
        <v>150</v>
      </c>
      <c r="C55" s="19" t="s">
        <v>76</v>
      </c>
      <c r="D55" s="20">
        <v>7656</v>
      </c>
      <c r="E55" s="19" t="s">
        <v>3</v>
      </c>
      <c r="F55" s="46"/>
      <c r="G55" s="47"/>
      <c r="H55" s="48" t="s">
        <v>54</v>
      </c>
      <c r="I55" s="48" t="s">
        <v>53</v>
      </c>
      <c r="J55" s="23" t="s">
        <v>3522</v>
      </c>
      <c r="K55" s="48" t="s">
        <v>53</v>
      </c>
      <c r="L55" s="54"/>
      <c r="M55" s="24">
        <v>45531</v>
      </c>
      <c r="N55" s="24">
        <v>45531</v>
      </c>
      <c r="O55" s="48"/>
      <c r="P55" s="48"/>
      <c r="Q55" s="48"/>
      <c r="R55" s="48"/>
      <c r="S55" s="55">
        <f t="shared" si="0"/>
        <v>0</v>
      </c>
      <c r="T55" s="64"/>
      <c r="U55" s="65"/>
      <c r="V55" s="58">
        <v>1</v>
      </c>
      <c r="W55" s="59">
        <v>66.56</v>
      </c>
      <c r="X55" s="60">
        <f t="shared" si="1"/>
        <v>1</v>
      </c>
      <c r="Y55" s="61">
        <f t="shared" si="2"/>
        <v>66.56</v>
      </c>
      <c r="Z55" s="55">
        <f t="shared" si="3"/>
        <v>66.56</v>
      </c>
      <c r="AA55" s="62"/>
    </row>
    <row r="56" spans="1:27" s="63" customFormat="1" ht="15.75" customHeight="1" x14ac:dyDescent="0.2">
      <c r="A56" s="53" t="s">
        <v>150</v>
      </c>
      <c r="B56" s="53" t="s">
        <v>150</v>
      </c>
      <c r="C56" s="19" t="s">
        <v>1501</v>
      </c>
      <c r="D56" s="20">
        <v>7887</v>
      </c>
      <c r="E56" s="19" t="s">
        <v>3</v>
      </c>
      <c r="F56" s="46"/>
      <c r="G56" s="47"/>
      <c r="H56" s="48" t="s">
        <v>54</v>
      </c>
      <c r="I56" s="48" t="s">
        <v>53</v>
      </c>
      <c r="J56" s="23" t="s">
        <v>1598</v>
      </c>
      <c r="K56" s="48" t="s">
        <v>53</v>
      </c>
      <c r="L56" s="54"/>
      <c r="M56" s="24">
        <v>45567</v>
      </c>
      <c r="N56" s="24">
        <v>45567</v>
      </c>
      <c r="O56" s="48"/>
      <c r="P56" s="48"/>
      <c r="Q56" s="48"/>
      <c r="R56" s="48"/>
      <c r="S56" s="55">
        <f t="shared" si="0"/>
        <v>0</v>
      </c>
      <c r="T56" s="64"/>
      <c r="U56" s="65"/>
      <c r="V56" s="58">
        <v>1</v>
      </c>
      <c r="W56" s="59">
        <v>66.56</v>
      </c>
      <c r="X56" s="60">
        <f t="shared" si="1"/>
        <v>1</v>
      </c>
      <c r="Y56" s="61">
        <f t="shared" si="2"/>
        <v>66.56</v>
      </c>
      <c r="Z56" s="55">
        <f t="shared" si="3"/>
        <v>66.56</v>
      </c>
      <c r="AA56" s="62"/>
    </row>
    <row r="57" spans="1:27" s="63" customFormat="1" ht="15.75" customHeight="1" x14ac:dyDescent="0.2">
      <c r="A57" s="53" t="s">
        <v>150</v>
      </c>
      <c r="B57" s="53" t="s">
        <v>150</v>
      </c>
      <c r="C57" s="19" t="s">
        <v>209</v>
      </c>
      <c r="D57" s="20">
        <v>6380</v>
      </c>
      <c r="E57" s="19" t="s">
        <v>3</v>
      </c>
      <c r="F57" s="46"/>
      <c r="G57" s="47"/>
      <c r="H57" s="48" t="s">
        <v>54</v>
      </c>
      <c r="I57" s="48" t="s">
        <v>53</v>
      </c>
      <c r="J57" s="23" t="s">
        <v>3861</v>
      </c>
      <c r="K57" s="48" t="s">
        <v>53</v>
      </c>
      <c r="L57" s="54"/>
      <c r="M57" s="24">
        <v>45516</v>
      </c>
      <c r="N57" s="24">
        <v>45516</v>
      </c>
      <c r="O57" s="48"/>
      <c r="P57" s="48"/>
      <c r="Q57" s="48"/>
      <c r="R57" s="48"/>
      <c r="S57" s="55">
        <f t="shared" si="0"/>
        <v>0</v>
      </c>
      <c r="T57" s="56"/>
      <c r="U57" s="57"/>
      <c r="V57" s="58">
        <v>1</v>
      </c>
      <c r="W57" s="59">
        <v>66.56</v>
      </c>
      <c r="X57" s="60">
        <f t="shared" si="1"/>
        <v>1</v>
      </c>
      <c r="Y57" s="61">
        <f t="shared" si="2"/>
        <v>66.56</v>
      </c>
      <c r="Z57" s="55">
        <f t="shared" si="3"/>
        <v>66.56</v>
      </c>
      <c r="AA57" s="62"/>
    </row>
    <row r="58" spans="1:27" s="63" customFormat="1" ht="15.75" customHeight="1" x14ac:dyDescent="0.2">
      <c r="A58" s="53" t="s">
        <v>150</v>
      </c>
      <c r="B58" s="53" t="s">
        <v>150</v>
      </c>
      <c r="C58" s="19" t="s">
        <v>1095</v>
      </c>
      <c r="D58" s="20">
        <v>6567</v>
      </c>
      <c r="E58" s="19" t="s">
        <v>4</v>
      </c>
      <c r="F58" s="46"/>
      <c r="G58" s="47"/>
      <c r="H58" s="48" t="s">
        <v>54</v>
      </c>
      <c r="I58" s="48" t="s">
        <v>53</v>
      </c>
      <c r="J58" s="23" t="s">
        <v>3862</v>
      </c>
      <c r="K58" s="48" t="s">
        <v>53</v>
      </c>
      <c r="L58" s="54"/>
      <c r="M58" s="24">
        <v>45567</v>
      </c>
      <c r="N58" s="24">
        <v>45567</v>
      </c>
      <c r="O58" s="48"/>
      <c r="P58" s="48"/>
      <c r="Q58" s="48"/>
      <c r="R58" s="48"/>
      <c r="S58" s="55">
        <f t="shared" si="0"/>
        <v>0</v>
      </c>
      <c r="T58" s="56"/>
      <c r="U58" s="57"/>
      <c r="V58" s="58">
        <v>1</v>
      </c>
      <c r="W58" s="59">
        <v>66.56</v>
      </c>
      <c r="X58" s="60">
        <f t="shared" si="1"/>
        <v>1</v>
      </c>
      <c r="Y58" s="61">
        <f t="shared" si="2"/>
        <v>66.56</v>
      </c>
      <c r="Z58" s="55">
        <f t="shared" si="3"/>
        <v>66.56</v>
      </c>
      <c r="AA58" s="62"/>
    </row>
    <row r="59" spans="1:27" s="63" customFormat="1" ht="15.75" customHeight="1" x14ac:dyDescent="0.2">
      <c r="A59" s="53" t="s">
        <v>150</v>
      </c>
      <c r="B59" s="53" t="s">
        <v>150</v>
      </c>
      <c r="C59" s="19" t="s">
        <v>267</v>
      </c>
      <c r="D59" s="20">
        <v>5287</v>
      </c>
      <c r="E59" s="19" t="s">
        <v>4</v>
      </c>
      <c r="F59" s="46"/>
      <c r="G59" s="47"/>
      <c r="H59" s="48" t="s">
        <v>54</v>
      </c>
      <c r="I59" s="48" t="s">
        <v>53</v>
      </c>
      <c r="J59" s="23" t="s">
        <v>2444</v>
      </c>
      <c r="K59" s="48" t="s">
        <v>53</v>
      </c>
      <c r="L59" s="54"/>
      <c r="M59" s="24">
        <v>45544</v>
      </c>
      <c r="N59" s="24">
        <v>45544</v>
      </c>
      <c r="O59" s="48"/>
      <c r="P59" s="48"/>
      <c r="Q59" s="48"/>
      <c r="R59" s="48"/>
      <c r="S59" s="55">
        <f t="shared" si="0"/>
        <v>0</v>
      </c>
      <c r="T59" s="56"/>
      <c r="U59" s="57"/>
      <c r="V59" s="58">
        <v>1</v>
      </c>
      <c r="W59" s="59">
        <v>66.56</v>
      </c>
      <c r="X59" s="60">
        <f t="shared" si="1"/>
        <v>1</v>
      </c>
      <c r="Y59" s="61">
        <f t="shared" si="2"/>
        <v>66.56</v>
      </c>
      <c r="Z59" s="55">
        <f t="shared" si="3"/>
        <v>66.56</v>
      </c>
      <c r="AA59" s="62"/>
    </row>
    <row r="60" spans="1:27" s="63" customFormat="1" ht="15.75" customHeight="1" x14ac:dyDescent="0.2">
      <c r="A60" s="53" t="s">
        <v>150</v>
      </c>
      <c r="B60" s="53" t="s">
        <v>150</v>
      </c>
      <c r="C60" s="19" t="s">
        <v>49</v>
      </c>
      <c r="D60" s="20">
        <v>3869</v>
      </c>
      <c r="E60" s="19" t="s">
        <v>3</v>
      </c>
      <c r="F60" s="46"/>
      <c r="G60" s="47"/>
      <c r="H60" s="48" t="s">
        <v>54</v>
      </c>
      <c r="I60" s="48" t="s">
        <v>53</v>
      </c>
      <c r="J60" s="23" t="s">
        <v>2384</v>
      </c>
      <c r="K60" s="48" t="s">
        <v>53</v>
      </c>
      <c r="L60" s="54"/>
      <c r="M60" s="24">
        <v>45546</v>
      </c>
      <c r="N60" s="24">
        <v>45546</v>
      </c>
      <c r="O60" s="48"/>
      <c r="P60" s="48"/>
      <c r="Q60" s="48"/>
      <c r="R60" s="48"/>
      <c r="S60" s="55">
        <f t="shared" si="0"/>
        <v>0</v>
      </c>
      <c r="T60" s="56"/>
      <c r="U60" s="57"/>
      <c r="V60" s="58">
        <v>1</v>
      </c>
      <c r="W60" s="59">
        <v>66.56</v>
      </c>
      <c r="X60" s="60">
        <f t="shared" si="1"/>
        <v>1</v>
      </c>
      <c r="Y60" s="61">
        <f t="shared" si="2"/>
        <v>66.56</v>
      </c>
      <c r="Z60" s="55">
        <f t="shared" si="3"/>
        <v>66.56</v>
      </c>
      <c r="AA60" s="62"/>
    </row>
    <row r="61" spans="1:27" s="63" customFormat="1" ht="15.75" customHeight="1" x14ac:dyDescent="0.2">
      <c r="A61" s="53" t="s">
        <v>150</v>
      </c>
      <c r="B61" s="53" t="s">
        <v>150</v>
      </c>
      <c r="C61" s="19" t="s">
        <v>263</v>
      </c>
      <c r="D61" s="20">
        <v>9786</v>
      </c>
      <c r="E61" s="19" t="s">
        <v>0</v>
      </c>
      <c r="F61" s="46"/>
      <c r="G61" s="47"/>
      <c r="H61" s="48" t="s">
        <v>54</v>
      </c>
      <c r="I61" s="48" t="s">
        <v>53</v>
      </c>
      <c r="J61" s="23" t="s">
        <v>3863</v>
      </c>
      <c r="K61" s="48" t="s">
        <v>53</v>
      </c>
      <c r="L61" s="54"/>
      <c r="M61" s="24">
        <v>45559</v>
      </c>
      <c r="N61" s="24">
        <v>45559</v>
      </c>
      <c r="O61" s="48"/>
      <c r="P61" s="48"/>
      <c r="Q61" s="48"/>
      <c r="R61" s="48"/>
      <c r="S61" s="55">
        <f t="shared" si="0"/>
        <v>0</v>
      </c>
      <c r="T61" s="56"/>
      <c r="U61" s="57"/>
      <c r="V61" s="58">
        <v>1</v>
      </c>
      <c r="W61" s="59">
        <v>66.56</v>
      </c>
      <c r="X61" s="60">
        <f t="shared" si="1"/>
        <v>1</v>
      </c>
      <c r="Y61" s="61">
        <f t="shared" si="2"/>
        <v>66.56</v>
      </c>
      <c r="Z61" s="55">
        <f t="shared" si="3"/>
        <v>66.56</v>
      </c>
      <c r="AA61" s="62"/>
    </row>
    <row r="62" spans="1:27" s="63" customFormat="1" ht="15.75" customHeight="1" x14ac:dyDescent="0.2">
      <c r="A62" s="53" t="s">
        <v>150</v>
      </c>
      <c r="B62" s="53" t="s">
        <v>150</v>
      </c>
      <c r="C62" s="19" t="s">
        <v>956</v>
      </c>
      <c r="D62" s="20">
        <v>9802</v>
      </c>
      <c r="E62" s="19" t="s">
        <v>2</v>
      </c>
      <c r="F62" s="46"/>
      <c r="G62" s="47"/>
      <c r="H62" s="48" t="s">
        <v>54</v>
      </c>
      <c r="I62" s="48" t="s">
        <v>53</v>
      </c>
      <c r="J62" s="23" t="s">
        <v>1225</v>
      </c>
      <c r="K62" s="48" t="s">
        <v>53</v>
      </c>
      <c r="L62" s="54"/>
      <c r="M62" s="24">
        <v>45559</v>
      </c>
      <c r="N62" s="24">
        <v>45559</v>
      </c>
      <c r="O62" s="48"/>
      <c r="P62" s="48"/>
      <c r="Q62" s="48"/>
      <c r="R62" s="48"/>
      <c r="S62" s="55">
        <f t="shared" si="0"/>
        <v>0</v>
      </c>
      <c r="T62" s="56"/>
      <c r="U62" s="57"/>
      <c r="V62" s="58">
        <v>1</v>
      </c>
      <c r="W62" s="59">
        <v>66.56</v>
      </c>
      <c r="X62" s="60">
        <f t="shared" si="1"/>
        <v>1</v>
      </c>
      <c r="Y62" s="61">
        <f t="shared" si="2"/>
        <v>66.56</v>
      </c>
      <c r="Z62" s="55">
        <f t="shared" si="3"/>
        <v>66.56</v>
      </c>
      <c r="AA62" s="62"/>
    </row>
    <row r="63" spans="1:27" s="63" customFormat="1" ht="15.75" customHeight="1" x14ac:dyDescent="0.2">
      <c r="A63" s="53" t="s">
        <v>150</v>
      </c>
      <c r="B63" s="53" t="s">
        <v>150</v>
      </c>
      <c r="C63" s="19" t="s">
        <v>62</v>
      </c>
      <c r="D63" s="20">
        <v>9812</v>
      </c>
      <c r="E63" s="19" t="s">
        <v>2</v>
      </c>
      <c r="F63" s="46"/>
      <c r="G63" s="47"/>
      <c r="H63" s="48" t="s">
        <v>54</v>
      </c>
      <c r="I63" s="48" t="s">
        <v>53</v>
      </c>
      <c r="J63" s="23" t="s">
        <v>2604</v>
      </c>
      <c r="K63" s="48" t="s">
        <v>53</v>
      </c>
      <c r="L63" s="54"/>
      <c r="M63" s="24">
        <v>45513</v>
      </c>
      <c r="N63" s="24">
        <v>45513</v>
      </c>
      <c r="O63" s="48"/>
      <c r="P63" s="48"/>
      <c r="Q63" s="48"/>
      <c r="R63" s="48"/>
      <c r="S63" s="55">
        <f t="shared" si="0"/>
        <v>0</v>
      </c>
      <c r="T63" s="56"/>
      <c r="U63" s="57"/>
      <c r="V63" s="58">
        <v>1</v>
      </c>
      <c r="W63" s="59">
        <v>66.56</v>
      </c>
      <c r="X63" s="60">
        <f t="shared" si="1"/>
        <v>1</v>
      </c>
      <c r="Y63" s="61">
        <f t="shared" si="2"/>
        <v>66.56</v>
      </c>
      <c r="Z63" s="55">
        <f t="shared" si="3"/>
        <v>66.56</v>
      </c>
      <c r="AA63" s="62"/>
    </row>
    <row r="64" spans="1:27" s="63" customFormat="1" ht="15.75" customHeight="1" x14ac:dyDescent="0.2">
      <c r="A64" s="53" t="s">
        <v>150</v>
      </c>
      <c r="B64" s="53" t="s">
        <v>150</v>
      </c>
      <c r="C64" s="19" t="s">
        <v>62</v>
      </c>
      <c r="D64" s="20">
        <v>9812</v>
      </c>
      <c r="E64" s="19" t="s">
        <v>2</v>
      </c>
      <c r="F64" s="46"/>
      <c r="G64" s="47"/>
      <c r="H64" s="48" t="s">
        <v>54</v>
      </c>
      <c r="I64" s="48" t="s">
        <v>53</v>
      </c>
      <c r="J64" s="23" t="s">
        <v>1690</v>
      </c>
      <c r="K64" s="48" t="s">
        <v>53</v>
      </c>
      <c r="L64" s="54"/>
      <c r="M64" s="24">
        <v>45524</v>
      </c>
      <c r="N64" s="24">
        <v>45524</v>
      </c>
      <c r="O64" s="48"/>
      <c r="P64" s="48"/>
      <c r="Q64" s="48"/>
      <c r="R64" s="48"/>
      <c r="S64" s="55">
        <f t="shared" si="0"/>
        <v>0</v>
      </c>
      <c r="T64" s="56"/>
      <c r="U64" s="57"/>
      <c r="V64" s="58">
        <v>1</v>
      </c>
      <c r="W64" s="59">
        <v>66.56</v>
      </c>
      <c r="X64" s="60">
        <f t="shared" si="1"/>
        <v>1</v>
      </c>
      <c r="Y64" s="61">
        <f t="shared" si="2"/>
        <v>66.56</v>
      </c>
      <c r="Z64" s="55">
        <f t="shared" si="3"/>
        <v>66.56</v>
      </c>
      <c r="AA64" s="62"/>
    </row>
    <row r="65" spans="1:27" s="63" customFormat="1" ht="15.75" customHeight="1" x14ac:dyDescent="0.2">
      <c r="A65" s="53" t="s">
        <v>150</v>
      </c>
      <c r="B65" s="53" t="s">
        <v>150</v>
      </c>
      <c r="C65" s="19" t="s">
        <v>293</v>
      </c>
      <c r="D65" s="20">
        <v>10194</v>
      </c>
      <c r="E65" s="19" t="s">
        <v>2</v>
      </c>
      <c r="F65" s="46"/>
      <c r="G65" s="47"/>
      <c r="H65" s="48" t="s">
        <v>54</v>
      </c>
      <c r="I65" s="48" t="s">
        <v>53</v>
      </c>
      <c r="J65" s="23" t="s">
        <v>3864</v>
      </c>
      <c r="K65" s="48" t="s">
        <v>53</v>
      </c>
      <c r="L65" s="54"/>
      <c r="M65" s="24">
        <v>45566</v>
      </c>
      <c r="N65" s="24">
        <v>45566</v>
      </c>
      <c r="O65" s="48"/>
      <c r="P65" s="48"/>
      <c r="Q65" s="48"/>
      <c r="R65" s="48"/>
      <c r="S65" s="55">
        <f t="shared" si="0"/>
        <v>0</v>
      </c>
      <c r="T65" s="56"/>
      <c r="U65" s="57"/>
      <c r="V65" s="58">
        <v>1</v>
      </c>
      <c r="W65" s="59">
        <v>66.56</v>
      </c>
      <c r="X65" s="60">
        <f t="shared" si="1"/>
        <v>1</v>
      </c>
      <c r="Y65" s="61">
        <f t="shared" si="2"/>
        <v>66.56</v>
      </c>
      <c r="Z65" s="55">
        <f t="shared" si="3"/>
        <v>66.56</v>
      </c>
      <c r="AA65" s="62"/>
    </row>
    <row r="66" spans="1:27" s="63" customFormat="1" ht="15.75" customHeight="1" x14ac:dyDescent="0.2">
      <c r="A66" s="53" t="s">
        <v>150</v>
      </c>
      <c r="B66" s="53" t="s">
        <v>150</v>
      </c>
      <c r="C66" s="19" t="s">
        <v>293</v>
      </c>
      <c r="D66" s="20">
        <v>10194</v>
      </c>
      <c r="E66" s="19" t="s">
        <v>2</v>
      </c>
      <c r="F66" s="46"/>
      <c r="G66" s="47"/>
      <c r="H66" s="48" t="s">
        <v>54</v>
      </c>
      <c r="I66" s="48" t="s">
        <v>53</v>
      </c>
      <c r="J66" s="23" t="s">
        <v>3865</v>
      </c>
      <c r="K66" s="48" t="s">
        <v>53</v>
      </c>
      <c r="L66" s="54"/>
      <c r="M66" s="24">
        <v>45573</v>
      </c>
      <c r="N66" s="24">
        <v>45573</v>
      </c>
      <c r="O66" s="48"/>
      <c r="P66" s="48"/>
      <c r="Q66" s="48"/>
      <c r="R66" s="48"/>
      <c r="S66" s="55">
        <f t="shared" si="0"/>
        <v>0</v>
      </c>
      <c r="T66" s="56"/>
      <c r="U66" s="57"/>
      <c r="V66" s="58">
        <v>1</v>
      </c>
      <c r="W66" s="59">
        <v>66.56</v>
      </c>
      <c r="X66" s="60">
        <f t="shared" si="1"/>
        <v>1</v>
      </c>
      <c r="Y66" s="61">
        <f t="shared" si="2"/>
        <v>66.56</v>
      </c>
      <c r="Z66" s="55">
        <f t="shared" si="3"/>
        <v>66.56</v>
      </c>
      <c r="AA66" s="62"/>
    </row>
    <row r="67" spans="1:27" s="63" customFormat="1" ht="15.75" customHeight="1" x14ac:dyDescent="0.2">
      <c r="A67" s="53" t="s">
        <v>150</v>
      </c>
      <c r="B67" s="53" t="s">
        <v>150</v>
      </c>
      <c r="C67" s="19" t="s">
        <v>2028</v>
      </c>
      <c r="D67" s="20">
        <v>10389</v>
      </c>
      <c r="E67" s="19" t="s">
        <v>3</v>
      </c>
      <c r="F67" s="46"/>
      <c r="G67" s="47"/>
      <c r="H67" s="48" t="s">
        <v>54</v>
      </c>
      <c r="I67" s="48" t="s">
        <v>53</v>
      </c>
      <c r="J67" s="23" t="s">
        <v>3866</v>
      </c>
      <c r="K67" s="48" t="s">
        <v>53</v>
      </c>
      <c r="L67" s="54"/>
      <c r="M67" s="24">
        <v>45575</v>
      </c>
      <c r="N67" s="24">
        <v>45575</v>
      </c>
      <c r="O67" s="48"/>
      <c r="P67" s="48"/>
      <c r="Q67" s="48"/>
      <c r="R67" s="48"/>
      <c r="S67" s="55">
        <f t="shared" si="0"/>
        <v>0</v>
      </c>
      <c r="T67" s="56"/>
      <c r="U67" s="57"/>
      <c r="V67" s="58">
        <v>1</v>
      </c>
      <c r="W67" s="59">
        <v>66.56</v>
      </c>
      <c r="X67" s="60">
        <f t="shared" si="1"/>
        <v>1</v>
      </c>
      <c r="Y67" s="61">
        <f t="shared" si="2"/>
        <v>66.56</v>
      </c>
      <c r="Z67" s="55">
        <f t="shared" si="3"/>
        <v>66.56</v>
      </c>
      <c r="AA67" s="62"/>
    </row>
    <row r="68" spans="1:27" s="63" customFormat="1" ht="15.75" customHeight="1" x14ac:dyDescent="0.2">
      <c r="A68" s="53" t="s">
        <v>150</v>
      </c>
      <c r="B68" s="53" t="s">
        <v>150</v>
      </c>
      <c r="C68" s="19" t="s">
        <v>20</v>
      </c>
      <c r="D68" s="20">
        <v>10427</v>
      </c>
      <c r="E68" s="19" t="s">
        <v>3</v>
      </c>
      <c r="F68" s="46"/>
      <c r="G68" s="47"/>
      <c r="H68" s="48" t="s">
        <v>54</v>
      </c>
      <c r="I68" s="48" t="s">
        <v>53</v>
      </c>
      <c r="J68" s="23" t="s">
        <v>3867</v>
      </c>
      <c r="K68" s="48" t="s">
        <v>53</v>
      </c>
      <c r="L68" s="54"/>
      <c r="M68" s="24">
        <v>45559</v>
      </c>
      <c r="N68" s="24">
        <v>45559</v>
      </c>
      <c r="O68" s="48"/>
      <c r="P68" s="48"/>
      <c r="Q68" s="48"/>
      <c r="R68" s="48"/>
      <c r="S68" s="55">
        <f t="shared" si="0"/>
        <v>0</v>
      </c>
      <c r="T68" s="56"/>
      <c r="U68" s="57"/>
      <c r="V68" s="58">
        <v>1</v>
      </c>
      <c r="W68" s="59">
        <v>66.56</v>
      </c>
      <c r="X68" s="60">
        <f t="shared" si="1"/>
        <v>1</v>
      </c>
      <c r="Y68" s="61">
        <f t="shared" si="2"/>
        <v>66.56</v>
      </c>
      <c r="Z68" s="55">
        <f t="shared" si="3"/>
        <v>66.56</v>
      </c>
      <c r="AA68" s="62"/>
    </row>
    <row r="69" spans="1:27" s="63" customFormat="1" ht="15.75" customHeight="1" x14ac:dyDescent="0.2">
      <c r="A69" s="53" t="s">
        <v>150</v>
      </c>
      <c r="B69" s="53" t="s">
        <v>150</v>
      </c>
      <c r="C69" s="19" t="s">
        <v>1513</v>
      </c>
      <c r="D69" s="20">
        <v>10204</v>
      </c>
      <c r="E69" s="19" t="s">
        <v>3</v>
      </c>
      <c r="F69" s="46"/>
      <c r="G69" s="47"/>
      <c r="H69" s="48" t="s">
        <v>54</v>
      </c>
      <c r="I69" s="48" t="s">
        <v>53</v>
      </c>
      <c r="J69" s="23" t="s">
        <v>159</v>
      </c>
      <c r="K69" s="48" t="s">
        <v>53</v>
      </c>
      <c r="L69" s="54"/>
      <c r="M69" s="24">
        <v>45566</v>
      </c>
      <c r="N69" s="24">
        <v>45566</v>
      </c>
      <c r="O69" s="48"/>
      <c r="P69" s="48"/>
      <c r="Q69" s="48"/>
      <c r="R69" s="48"/>
      <c r="S69" s="55">
        <f t="shared" si="0"/>
        <v>0</v>
      </c>
      <c r="T69" s="56"/>
      <c r="U69" s="57"/>
      <c r="V69" s="58">
        <v>1</v>
      </c>
      <c r="W69" s="59">
        <v>66.56</v>
      </c>
      <c r="X69" s="60">
        <f t="shared" si="1"/>
        <v>1</v>
      </c>
      <c r="Y69" s="61">
        <f t="shared" si="2"/>
        <v>66.56</v>
      </c>
      <c r="Z69" s="55">
        <f t="shared" si="3"/>
        <v>66.56</v>
      </c>
      <c r="AA69" s="62"/>
    </row>
    <row r="70" spans="1:27" s="63" customFormat="1" ht="15.75" customHeight="1" x14ac:dyDescent="0.2">
      <c r="A70" s="53" t="s">
        <v>150</v>
      </c>
      <c r="B70" s="53" t="s">
        <v>150</v>
      </c>
      <c r="C70" s="19" t="s">
        <v>265</v>
      </c>
      <c r="D70" s="20">
        <v>10826</v>
      </c>
      <c r="E70" s="19" t="s">
        <v>2</v>
      </c>
      <c r="F70" s="46"/>
      <c r="G70" s="47"/>
      <c r="H70" s="48" t="s">
        <v>54</v>
      </c>
      <c r="I70" s="48" t="s">
        <v>53</v>
      </c>
      <c r="J70" s="23" t="s">
        <v>3868</v>
      </c>
      <c r="K70" s="48" t="s">
        <v>53</v>
      </c>
      <c r="L70" s="54"/>
      <c r="M70" s="24">
        <v>45555</v>
      </c>
      <c r="N70" s="24">
        <v>45555</v>
      </c>
      <c r="O70" s="48"/>
      <c r="P70" s="48"/>
      <c r="Q70" s="48"/>
      <c r="R70" s="48"/>
      <c r="S70" s="55">
        <f t="shared" si="0"/>
        <v>0</v>
      </c>
      <c r="T70" s="56"/>
      <c r="U70" s="57"/>
      <c r="V70" s="58">
        <v>1</v>
      </c>
      <c r="W70" s="59">
        <v>66.56</v>
      </c>
      <c r="X70" s="60">
        <f t="shared" si="1"/>
        <v>1</v>
      </c>
      <c r="Y70" s="61">
        <f t="shared" si="2"/>
        <v>66.56</v>
      </c>
      <c r="Z70" s="55">
        <f t="shared" si="3"/>
        <v>66.56</v>
      </c>
      <c r="AA70" s="62"/>
    </row>
    <row r="71" spans="1:27" s="63" customFormat="1" ht="15.75" customHeight="1" x14ac:dyDescent="0.2">
      <c r="A71" s="53" t="s">
        <v>150</v>
      </c>
      <c r="B71" s="53" t="s">
        <v>150</v>
      </c>
      <c r="C71" s="19" t="s">
        <v>265</v>
      </c>
      <c r="D71" s="20">
        <v>10826</v>
      </c>
      <c r="E71" s="19" t="s">
        <v>2</v>
      </c>
      <c r="F71" s="46"/>
      <c r="G71" s="47"/>
      <c r="H71" s="48" t="s">
        <v>54</v>
      </c>
      <c r="I71" s="48" t="s">
        <v>53</v>
      </c>
      <c r="J71" s="23" t="s">
        <v>3869</v>
      </c>
      <c r="K71" s="48" t="s">
        <v>53</v>
      </c>
      <c r="L71" s="54"/>
      <c r="M71" s="24">
        <v>45552</v>
      </c>
      <c r="N71" s="24">
        <v>45552</v>
      </c>
      <c r="O71" s="48"/>
      <c r="P71" s="48"/>
      <c r="Q71" s="48"/>
      <c r="R71" s="48"/>
      <c r="S71" s="55">
        <f t="shared" si="0"/>
        <v>0</v>
      </c>
      <c r="T71" s="56"/>
      <c r="U71" s="57"/>
      <c r="V71" s="58">
        <v>1</v>
      </c>
      <c r="W71" s="59">
        <v>66.56</v>
      </c>
      <c r="X71" s="60">
        <f t="shared" si="1"/>
        <v>1</v>
      </c>
      <c r="Y71" s="61">
        <f t="shared" si="2"/>
        <v>66.56</v>
      </c>
      <c r="Z71" s="55">
        <f t="shared" si="3"/>
        <v>66.56</v>
      </c>
      <c r="AA71" s="62"/>
    </row>
    <row r="72" spans="1:27" s="63" customFormat="1" ht="15.75" customHeight="1" x14ac:dyDescent="0.2">
      <c r="A72" s="53" t="s">
        <v>150</v>
      </c>
      <c r="B72" s="53" t="s">
        <v>150</v>
      </c>
      <c r="C72" s="19" t="s">
        <v>1497</v>
      </c>
      <c r="D72" s="20">
        <v>10824</v>
      </c>
      <c r="E72" s="19" t="s">
        <v>4</v>
      </c>
      <c r="F72" s="46"/>
      <c r="G72" s="47"/>
      <c r="H72" s="48" t="s">
        <v>54</v>
      </c>
      <c r="I72" s="48" t="s">
        <v>53</v>
      </c>
      <c r="J72" s="23" t="s">
        <v>272</v>
      </c>
      <c r="K72" s="48" t="s">
        <v>53</v>
      </c>
      <c r="L72" s="54"/>
      <c r="M72" s="24">
        <v>45540</v>
      </c>
      <c r="N72" s="24">
        <v>45540</v>
      </c>
      <c r="O72" s="48"/>
      <c r="P72" s="48"/>
      <c r="Q72" s="48"/>
      <c r="R72" s="48"/>
      <c r="S72" s="55">
        <f t="shared" ref="S72:S135" si="4">Q72+R72</f>
        <v>0</v>
      </c>
      <c r="T72" s="56"/>
      <c r="U72" s="57"/>
      <c r="V72" s="58">
        <v>1</v>
      </c>
      <c r="W72" s="59">
        <v>66.56</v>
      </c>
      <c r="X72" s="60">
        <f t="shared" ref="X72:X135" si="5">T72+V72</f>
        <v>1</v>
      </c>
      <c r="Y72" s="61">
        <f t="shared" ref="Y72:Y135" si="6">(T72*U72)+(V72*W72)</f>
        <v>66.56</v>
      </c>
      <c r="Z72" s="55">
        <f t="shared" ref="Z72:Z135" si="7">S72+Y72</f>
        <v>66.56</v>
      </c>
      <c r="AA72" s="62"/>
    </row>
    <row r="73" spans="1:27" s="63" customFormat="1" ht="15.75" customHeight="1" x14ac:dyDescent="0.2">
      <c r="A73" s="53" t="s">
        <v>150</v>
      </c>
      <c r="B73" s="53" t="s">
        <v>150</v>
      </c>
      <c r="C73" s="19" t="s">
        <v>61</v>
      </c>
      <c r="D73" s="20">
        <v>10374</v>
      </c>
      <c r="E73" s="19" t="s">
        <v>2</v>
      </c>
      <c r="F73" s="46"/>
      <c r="G73" s="47"/>
      <c r="H73" s="48" t="s">
        <v>54</v>
      </c>
      <c r="I73" s="48" t="s">
        <v>53</v>
      </c>
      <c r="J73" s="23" t="s">
        <v>3870</v>
      </c>
      <c r="K73" s="48" t="s">
        <v>53</v>
      </c>
      <c r="L73" s="54"/>
      <c r="M73" s="24">
        <v>45581</v>
      </c>
      <c r="N73" s="24">
        <v>45581</v>
      </c>
      <c r="O73" s="48"/>
      <c r="P73" s="48"/>
      <c r="Q73" s="48"/>
      <c r="R73" s="48"/>
      <c r="S73" s="55">
        <f t="shared" si="4"/>
        <v>0</v>
      </c>
      <c r="T73" s="56"/>
      <c r="U73" s="57"/>
      <c r="V73" s="58">
        <v>1</v>
      </c>
      <c r="W73" s="59">
        <v>66.56</v>
      </c>
      <c r="X73" s="60">
        <f t="shared" si="5"/>
        <v>1</v>
      </c>
      <c r="Y73" s="61">
        <f t="shared" si="6"/>
        <v>66.56</v>
      </c>
      <c r="Z73" s="55">
        <f t="shared" si="7"/>
        <v>66.56</v>
      </c>
      <c r="AA73" s="62"/>
    </row>
    <row r="74" spans="1:27" s="63" customFormat="1" ht="15.75" customHeight="1" x14ac:dyDescent="0.2">
      <c r="A74" s="53" t="s">
        <v>150</v>
      </c>
      <c r="B74" s="53" t="s">
        <v>150</v>
      </c>
      <c r="C74" s="19" t="s">
        <v>61</v>
      </c>
      <c r="D74" s="20">
        <v>10374</v>
      </c>
      <c r="E74" s="19" t="s">
        <v>2</v>
      </c>
      <c r="F74" s="46"/>
      <c r="G74" s="47"/>
      <c r="H74" s="48" t="s">
        <v>54</v>
      </c>
      <c r="I74" s="48" t="s">
        <v>53</v>
      </c>
      <c r="J74" s="23" t="s">
        <v>3871</v>
      </c>
      <c r="K74" s="48" t="s">
        <v>53</v>
      </c>
      <c r="L74" s="54"/>
      <c r="M74" s="24">
        <v>45587</v>
      </c>
      <c r="N74" s="24">
        <v>45587</v>
      </c>
      <c r="O74" s="48"/>
      <c r="P74" s="48"/>
      <c r="Q74" s="48"/>
      <c r="R74" s="48"/>
      <c r="S74" s="55">
        <f t="shared" si="4"/>
        <v>0</v>
      </c>
      <c r="T74" s="56"/>
      <c r="U74" s="57"/>
      <c r="V74" s="58">
        <v>1</v>
      </c>
      <c r="W74" s="59">
        <v>66.56</v>
      </c>
      <c r="X74" s="60">
        <f t="shared" si="5"/>
        <v>1</v>
      </c>
      <c r="Y74" s="61">
        <f t="shared" si="6"/>
        <v>66.56</v>
      </c>
      <c r="Z74" s="55">
        <f t="shared" si="7"/>
        <v>66.56</v>
      </c>
      <c r="AA74" s="62"/>
    </row>
    <row r="75" spans="1:27" s="63" customFormat="1" ht="15.75" customHeight="1" x14ac:dyDescent="0.2">
      <c r="A75" s="53" t="s">
        <v>150</v>
      </c>
      <c r="B75" s="53" t="s">
        <v>150</v>
      </c>
      <c r="C75" s="19" t="s">
        <v>165</v>
      </c>
      <c r="D75" s="20">
        <v>10385</v>
      </c>
      <c r="E75" s="19" t="s">
        <v>3</v>
      </c>
      <c r="F75" s="46"/>
      <c r="G75" s="47"/>
      <c r="H75" s="48" t="s">
        <v>54</v>
      </c>
      <c r="I75" s="48" t="s">
        <v>53</v>
      </c>
      <c r="J75" s="23" t="s">
        <v>70</v>
      </c>
      <c r="K75" s="48" t="s">
        <v>53</v>
      </c>
      <c r="L75" s="54"/>
      <c r="M75" s="24">
        <v>45566</v>
      </c>
      <c r="N75" s="24">
        <v>45566</v>
      </c>
      <c r="O75" s="48"/>
      <c r="P75" s="48"/>
      <c r="Q75" s="48"/>
      <c r="R75" s="48"/>
      <c r="S75" s="55">
        <f t="shared" si="4"/>
        <v>0</v>
      </c>
      <c r="T75" s="56"/>
      <c r="U75" s="57"/>
      <c r="V75" s="58">
        <v>1</v>
      </c>
      <c r="W75" s="59">
        <v>66.56</v>
      </c>
      <c r="X75" s="60">
        <f t="shared" si="5"/>
        <v>1</v>
      </c>
      <c r="Y75" s="61">
        <f t="shared" si="6"/>
        <v>66.56</v>
      </c>
      <c r="Z75" s="55">
        <f t="shared" si="7"/>
        <v>66.56</v>
      </c>
      <c r="AA75" s="62"/>
    </row>
    <row r="76" spans="1:27" s="63" customFormat="1" ht="15.75" customHeight="1" x14ac:dyDescent="0.2">
      <c r="A76" s="53" t="s">
        <v>150</v>
      </c>
      <c r="B76" s="53" t="s">
        <v>150</v>
      </c>
      <c r="C76" s="19" t="s">
        <v>165</v>
      </c>
      <c r="D76" s="20">
        <v>10385</v>
      </c>
      <c r="E76" s="19" t="s">
        <v>3</v>
      </c>
      <c r="F76" s="46"/>
      <c r="G76" s="47"/>
      <c r="H76" s="48" t="s">
        <v>54</v>
      </c>
      <c r="I76" s="48" t="s">
        <v>53</v>
      </c>
      <c r="J76" s="23" t="s">
        <v>70</v>
      </c>
      <c r="K76" s="48" t="s">
        <v>53</v>
      </c>
      <c r="L76" s="54"/>
      <c r="M76" s="24">
        <v>45575</v>
      </c>
      <c r="N76" s="24">
        <v>45575</v>
      </c>
      <c r="O76" s="48"/>
      <c r="P76" s="48"/>
      <c r="Q76" s="48"/>
      <c r="R76" s="48"/>
      <c r="S76" s="55">
        <f t="shared" si="4"/>
        <v>0</v>
      </c>
      <c r="T76" s="56"/>
      <c r="U76" s="57"/>
      <c r="V76" s="58">
        <v>1</v>
      </c>
      <c r="W76" s="59">
        <v>66.56</v>
      </c>
      <c r="X76" s="60">
        <f t="shared" si="5"/>
        <v>1</v>
      </c>
      <c r="Y76" s="61">
        <f t="shared" si="6"/>
        <v>66.56</v>
      </c>
      <c r="Z76" s="55">
        <f t="shared" si="7"/>
        <v>66.56</v>
      </c>
      <c r="AA76" s="62"/>
    </row>
    <row r="77" spans="1:27" s="63" customFormat="1" ht="15.75" customHeight="1" x14ac:dyDescent="0.2">
      <c r="A77" s="53" t="s">
        <v>150</v>
      </c>
      <c r="B77" s="53" t="s">
        <v>150</v>
      </c>
      <c r="C77" s="19" t="s">
        <v>304</v>
      </c>
      <c r="D77" s="20">
        <v>10325</v>
      </c>
      <c r="E77" s="19" t="s">
        <v>3</v>
      </c>
      <c r="F77" s="46"/>
      <c r="G77" s="47"/>
      <c r="H77" s="48" t="s">
        <v>54</v>
      </c>
      <c r="I77" s="48" t="s">
        <v>53</v>
      </c>
      <c r="J77" s="23" t="s">
        <v>3872</v>
      </c>
      <c r="K77" s="48" t="s">
        <v>53</v>
      </c>
      <c r="L77" s="54"/>
      <c r="M77" s="24">
        <v>45589</v>
      </c>
      <c r="N77" s="24">
        <v>45589</v>
      </c>
      <c r="O77" s="48"/>
      <c r="P77" s="48"/>
      <c r="Q77" s="48"/>
      <c r="R77" s="48"/>
      <c r="S77" s="55">
        <f t="shared" si="4"/>
        <v>0</v>
      </c>
      <c r="T77" s="56"/>
      <c r="U77" s="57"/>
      <c r="V77" s="58">
        <v>1</v>
      </c>
      <c r="W77" s="59">
        <v>66.56</v>
      </c>
      <c r="X77" s="60">
        <f t="shared" si="5"/>
        <v>1</v>
      </c>
      <c r="Y77" s="61">
        <f t="shared" si="6"/>
        <v>66.56</v>
      </c>
      <c r="Z77" s="55">
        <f t="shared" si="7"/>
        <v>66.56</v>
      </c>
      <c r="AA77" s="62"/>
    </row>
    <row r="78" spans="1:27" s="63" customFormat="1" ht="15.75" customHeight="1" x14ac:dyDescent="0.2">
      <c r="A78" s="53" t="s">
        <v>150</v>
      </c>
      <c r="B78" s="53" t="s">
        <v>150</v>
      </c>
      <c r="C78" s="19" t="s">
        <v>16</v>
      </c>
      <c r="D78" s="20">
        <v>10535</v>
      </c>
      <c r="E78" s="19" t="s">
        <v>2</v>
      </c>
      <c r="F78" s="46"/>
      <c r="G78" s="47"/>
      <c r="H78" s="48" t="s">
        <v>54</v>
      </c>
      <c r="I78" s="48" t="s">
        <v>53</v>
      </c>
      <c r="J78" s="23" t="s">
        <v>3873</v>
      </c>
      <c r="K78" s="48" t="s">
        <v>53</v>
      </c>
      <c r="L78" s="54"/>
      <c r="M78" s="24">
        <v>45580</v>
      </c>
      <c r="N78" s="24">
        <v>45580</v>
      </c>
      <c r="O78" s="48"/>
      <c r="P78" s="48"/>
      <c r="Q78" s="48"/>
      <c r="R78" s="48"/>
      <c r="S78" s="55">
        <f t="shared" si="4"/>
        <v>0</v>
      </c>
      <c r="T78" s="56"/>
      <c r="U78" s="57"/>
      <c r="V78" s="58">
        <v>1</v>
      </c>
      <c r="W78" s="59">
        <v>66.56</v>
      </c>
      <c r="X78" s="60">
        <f t="shared" si="5"/>
        <v>1</v>
      </c>
      <c r="Y78" s="61">
        <f t="shared" si="6"/>
        <v>66.56</v>
      </c>
      <c r="Z78" s="55">
        <f t="shared" si="7"/>
        <v>66.56</v>
      </c>
      <c r="AA78" s="62"/>
    </row>
    <row r="79" spans="1:27" s="63" customFormat="1" ht="15.75" customHeight="1" x14ac:dyDescent="0.2">
      <c r="A79" s="53" t="s">
        <v>150</v>
      </c>
      <c r="B79" s="53" t="s">
        <v>150</v>
      </c>
      <c r="C79" s="19" t="s">
        <v>1058</v>
      </c>
      <c r="D79" s="20">
        <v>10571</v>
      </c>
      <c r="E79" s="19" t="s">
        <v>4</v>
      </c>
      <c r="F79" s="46"/>
      <c r="G79" s="47"/>
      <c r="H79" s="48" t="s">
        <v>54</v>
      </c>
      <c r="I79" s="48" t="s">
        <v>53</v>
      </c>
      <c r="J79" s="23" t="s">
        <v>3874</v>
      </c>
      <c r="K79" s="48" t="s">
        <v>53</v>
      </c>
      <c r="L79" s="54"/>
      <c r="M79" s="24">
        <v>45586</v>
      </c>
      <c r="N79" s="24">
        <v>45586</v>
      </c>
      <c r="O79" s="48"/>
      <c r="P79" s="48"/>
      <c r="Q79" s="48"/>
      <c r="R79" s="48"/>
      <c r="S79" s="55">
        <f t="shared" si="4"/>
        <v>0</v>
      </c>
      <c r="T79" s="56"/>
      <c r="U79" s="57"/>
      <c r="V79" s="58">
        <v>1</v>
      </c>
      <c r="W79" s="59">
        <v>66.56</v>
      </c>
      <c r="X79" s="60">
        <f t="shared" si="5"/>
        <v>1</v>
      </c>
      <c r="Y79" s="61">
        <f t="shared" si="6"/>
        <v>66.56</v>
      </c>
      <c r="Z79" s="55">
        <f t="shared" si="7"/>
        <v>66.56</v>
      </c>
      <c r="AA79" s="62"/>
    </row>
    <row r="80" spans="1:27" s="63" customFormat="1" ht="15.75" customHeight="1" x14ac:dyDescent="0.2">
      <c r="A80" s="53" t="s">
        <v>150</v>
      </c>
      <c r="B80" s="53" t="s">
        <v>150</v>
      </c>
      <c r="C80" s="19" t="s">
        <v>2241</v>
      </c>
      <c r="D80" s="20">
        <v>10159</v>
      </c>
      <c r="E80" s="19" t="s">
        <v>3</v>
      </c>
      <c r="F80" s="46"/>
      <c r="G80" s="47"/>
      <c r="H80" s="48" t="s">
        <v>54</v>
      </c>
      <c r="I80" s="48" t="s">
        <v>53</v>
      </c>
      <c r="J80" s="23" t="s">
        <v>3867</v>
      </c>
      <c r="K80" s="48" t="s">
        <v>53</v>
      </c>
      <c r="L80" s="54"/>
      <c r="M80" s="24">
        <v>45559</v>
      </c>
      <c r="N80" s="24">
        <v>45559</v>
      </c>
      <c r="O80" s="48"/>
      <c r="P80" s="48"/>
      <c r="Q80" s="48"/>
      <c r="R80" s="48"/>
      <c r="S80" s="55">
        <f t="shared" si="4"/>
        <v>0</v>
      </c>
      <c r="T80" s="56"/>
      <c r="U80" s="57"/>
      <c r="V80" s="58">
        <v>1</v>
      </c>
      <c r="W80" s="59">
        <v>66.56</v>
      </c>
      <c r="X80" s="60">
        <f t="shared" si="5"/>
        <v>1</v>
      </c>
      <c r="Y80" s="61">
        <f t="shared" si="6"/>
        <v>66.56</v>
      </c>
      <c r="Z80" s="55">
        <f t="shared" si="7"/>
        <v>66.56</v>
      </c>
      <c r="AA80" s="62"/>
    </row>
    <row r="81" spans="1:27" s="63" customFormat="1" ht="15.75" customHeight="1" x14ac:dyDescent="0.2">
      <c r="A81" s="53" t="s">
        <v>150</v>
      </c>
      <c r="B81" s="53" t="s">
        <v>150</v>
      </c>
      <c r="C81" s="19" t="s">
        <v>3825</v>
      </c>
      <c r="D81" s="20">
        <v>10654</v>
      </c>
      <c r="E81" s="19" t="s">
        <v>0</v>
      </c>
      <c r="F81" s="46"/>
      <c r="G81" s="47"/>
      <c r="H81" s="48" t="s">
        <v>54</v>
      </c>
      <c r="I81" s="48" t="s">
        <v>53</v>
      </c>
      <c r="J81" s="23" t="s">
        <v>244</v>
      </c>
      <c r="K81" s="48" t="s">
        <v>53</v>
      </c>
      <c r="L81" s="54"/>
      <c r="M81" s="24">
        <v>45573</v>
      </c>
      <c r="N81" s="24">
        <v>45573</v>
      </c>
      <c r="O81" s="48"/>
      <c r="P81" s="48"/>
      <c r="Q81" s="48"/>
      <c r="R81" s="48"/>
      <c r="S81" s="55">
        <f t="shared" si="4"/>
        <v>0</v>
      </c>
      <c r="T81" s="56"/>
      <c r="U81" s="57"/>
      <c r="V81" s="58">
        <v>1</v>
      </c>
      <c r="W81" s="59">
        <v>66.56</v>
      </c>
      <c r="X81" s="60">
        <f t="shared" si="5"/>
        <v>1</v>
      </c>
      <c r="Y81" s="61">
        <f t="shared" si="6"/>
        <v>66.56</v>
      </c>
      <c r="Z81" s="55">
        <f t="shared" si="7"/>
        <v>66.56</v>
      </c>
      <c r="AA81" s="62"/>
    </row>
    <row r="82" spans="1:27" s="63" customFormat="1" ht="15.75" customHeight="1" x14ac:dyDescent="0.2">
      <c r="A82" s="53" t="s">
        <v>150</v>
      </c>
      <c r="B82" s="53" t="s">
        <v>150</v>
      </c>
      <c r="C82" s="19" t="s">
        <v>3823</v>
      </c>
      <c r="D82" s="20">
        <v>10498</v>
      </c>
      <c r="E82" s="19" t="s">
        <v>4</v>
      </c>
      <c r="F82" s="46"/>
      <c r="G82" s="47"/>
      <c r="H82" s="48" t="s">
        <v>54</v>
      </c>
      <c r="I82" s="48" t="s">
        <v>53</v>
      </c>
      <c r="J82" s="23" t="s">
        <v>3875</v>
      </c>
      <c r="K82" s="48" t="s">
        <v>53</v>
      </c>
      <c r="L82" s="54"/>
      <c r="M82" s="24">
        <v>45524</v>
      </c>
      <c r="N82" s="24">
        <v>45524</v>
      </c>
      <c r="O82" s="48"/>
      <c r="P82" s="48"/>
      <c r="Q82" s="48"/>
      <c r="R82" s="48"/>
      <c r="S82" s="55">
        <f t="shared" si="4"/>
        <v>0</v>
      </c>
      <c r="T82" s="56"/>
      <c r="U82" s="57"/>
      <c r="V82" s="58">
        <v>1</v>
      </c>
      <c r="W82" s="59">
        <v>66.56</v>
      </c>
      <c r="X82" s="60">
        <f t="shared" si="5"/>
        <v>1</v>
      </c>
      <c r="Y82" s="61">
        <f t="shared" si="6"/>
        <v>66.56</v>
      </c>
      <c r="Z82" s="55">
        <f t="shared" si="7"/>
        <v>66.56</v>
      </c>
      <c r="AA82" s="62"/>
    </row>
    <row r="83" spans="1:27" s="63" customFormat="1" ht="15.75" customHeight="1" x14ac:dyDescent="0.2">
      <c r="A83" s="53" t="s">
        <v>150</v>
      </c>
      <c r="B83" s="53" t="s">
        <v>150</v>
      </c>
      <c r="C83" s="19" t="s">
        <v>47</v>
      </c>
      <c r="D83" s="20">
        <v>10506</v>
      </c>
      <c r="E83" s="19" t="s">
        <v>2</v>
      </c>
      <c r="F83" s="46"/>
      <c r="G83" s="47"/>
      <c r="H83" s="48" t="s">
        <v>54</v>
      </c>
      <c r="I83" s="48" t="s">
        <v>53</v>
      </c>
      <c r="J83" s="23" t="s">
        <v>2458</v>
      </c>
      <c r="K83" s="48" t="s">
        <v>53</v>
      </c>
      <c r="L83" s="54"/>
      <c r="M83" s="24">
        <v>45561</v>
      </c>
      <c r="N83" s="24">
        <v>45561</v>
      </c>
      <c r="O83" s="48"/>
      <c r="P83" s="48"/>
      <c r="Q83" s="48"/>
      <c r="R83" s="48"/>
      <c r="S83" s="55">
        <f t="shared" si="4"/>
        <v>0</v>
      </c>
      <c r="T83" s="56"/>
      <c r="U83" s="57"/>
      <c r="V83" s="58">
        <v>1</v>
      </c>
      <c r="W83" s="59">
        <v>66.56</v>
      </c>
      <c r="X83" s="60">
        <f t="shared" si="5"/>
        <v>1</v>
      </c>
      <c r="Y83" s="61">
        <f t="shared" si="6"/>
        <v>66.56</v>
      </c>
      <c r="Z83" s="55">
        <f t="shared" si="7"/>
        <v>66.56</v>
      </c>
      <c r="AA83" s="62"/>
    </row>
    <row r="84" spans="1:27" s="63" customFormat="1" ht="15.75" customHeight="1" x14ac:dyDescent="0.2">
      <c r="A84" s="53" t="s">
        <v>150</v>
      </c>
      <c r="B84" s="53" t="s">
        <v>150</v>
      </c>
      <c r="C84" s="19" t="s">
        <v>47</v>
      </c>
      <c r="D84" s="20">
        <v>10506</v>
      </c>
      <c r="E84" s="19" t="s">
        <v>2</v>
      </c>
      <c r="F84" s="46"/>
      <c r="G84" s="47"/>
      <c r="H84" s="48" t="s">
        <v>54</v>
      </c>
      <c r="I84" s="48" t="s">
        <v>53</v>
      </c>
      <c r="J84" s="23" t="s">
        <v>3876</v>
      </c>
      <c r="K84" s="48" t="s">
        <v>53</v>
      </c>
      <c r="L84" s="54"/>
      <c r="M84" s="24">
        <v>45581</v>
      </c>
      <c r="N84" s="24">
        <v>45581</v>
      </c>
      <c r="O84" s="48"/>
      <c r="P84" s="48"/>
      <c r="Q84" s="48"/>
      <c r="R84" s="48"/>
      <c r="S84" s="55">
        <f t="shared" si="4"/>
        <v>0</v>
      </c>
      <c r="T84" s="56"/>
      <c r="U84" s="57"/>
      <c r="V84" s="58">
        <v>1</v>
      </c>
      <c r="W84" s="59">
        <v>66.56</v>
      </c>
      <c r="X84" s="60">
        <f t="shared" si="5"/>
        <v>1</v>
      </c>
      <c r="Y84" s="61">
        <f t="shared" si="6"/>
        <v>66.56</v>
      </c>
      <c r="Z84" s="55">
        <f t="shared" si="7"/>
        <v>66.56</v>
      </c>
      <c r="AA84" s="62"/>
    </row>
    <row r="85" spans="1:27" s="63" customFormat="1" ht="15.75" customHeight="1" x14ac:dyDescent="0.2">
      <c r="A85" s="53" t="s">
        <v>150</v>
      </c>
      <c r="B85" s="53" t="s">
        <v>150</v>
      </c>
      <c r="C85" s="19" t="s">
        <v>305</v>
      </c>
      <c r="D85" s="20">
        <v>10765</v>
      </c>
      <c r="E85" s="19" t="s">
        <v>2</v>
      </c>
      <c r="F85" s="46"/>
      <c r="G85" s="47"/>
      <c r="H85" s="48" t="s">
        <v>54</v>
      </c>
      <c r="I85" s="48" t="s">
        <v>53</v>
      </c>
      <c r="J85" s="23" t="s">
        <v>3877</v>
      </c>
      <c r="K85" s="48" t="s">
        <v>53</v>
      </c>
      <c r="L85" s="54"/>
      <c r="M85" s="24">
        <v>45573</v>
      </c>
      <c r="N85" s="24">
        <v>45573</v>
      </c>
      <c r="O85" s="48"/>
      <c r="P85" s="48"/>
      <c r="Q85" s="48"/>
      <c r="R85" s="48"/>
      <c r="S85" s="55">
        <f t="shared" si="4"/>
        <v>0</v>
      </c>
      <c r="T85" s="56"/>
      <c r="U85" s="57"/>
      <c r="V85" s="58">
        <v>1</v>
      </c>
      <c r="W85" s="59">
        <v>66.56</v>
      </c>
      <c r="X85" s="60">
        <f t="shared" si="5"/>
        <v>1</v>
      </c>
      <c r="Y85" s="61">
        <f t="shared" si="6"/>
        <v>66.56</v>
      </c>
      <c r="Z85" s="55">
        <f t="shared" si="7"/>
        <v>66.56</v>
      </c>
      <c r="AA85" s="62"/>
    </row>
    <row r="86" spans="1:27" s="63" customFormat="1" ht="15.75" customHeight="1" x14ac:dyDescent="0.2">
      <c r="A86" s="53" t="s">
        <v>150</v>
      </c>
      <c r="B86" s="53" t="s">
        <v>150</v>
      </c>
      <c r="C86" s="19" t="s">
        <v>67</v>
      </c>
      <c r="D86" s="20">
        <v>10298</v>
      </c>
      <c r="E86" s="19" t="s">
        <v>2</v>
      </c>
      <c r="F86" s="46"/>
      <c r="G86" s="47"/>
      <c r="H86" s="48" t="s">
        <v>54</v>
      </c>
      <c r="I86" s="48" t="s">
        <v>53</v>
      </c>
      <c r="J86" s="23" t="s">
        <v>3878</v>
      </c>
      <c r="K86" s="48" t="s">
        <v>53</v>
      </c>
      <c r="L86" s="54"/>
      <c r="M86" s="24">
        <v>45560</v>
      </c>
      <c r="N86" s="24">
        <v>45560</v>
      </c>
      <c r="O86" s="48"/>
      <c r="P86" s="48"/>
      <c r="Q86" s="48"/>
      <c r="R86" s="48"/>
      <c r="S86" s="55">
        <f t="shared" si="4"/>
        <v>0</v>
      </c>
      <c r="T86" s="56"/>
      <c r="U86" s="57"/>
      <c r="V86" s="58">
        <v>1</v>
      </c>
      <c r="W86" s="59">
        <v>66.56</v>
      </c>
      <c r="X86" s="60">
        <f t="shared" si="5"/>
        <v>1</v>
      </c>
      <c r="Y86" s="61">
        <f t="shared" si="6"/>
        <v>66.56</v>
      </c>
      <c r="Z86" s="55">
        <f t="shared" si="7"/>
        <v>66.56</v>
      </c>
      <c r="AA86" s="62"/>
    </row>
    <row r="87" spans="1:27" s="63" customFormat="1" ht="15.75" customHeight="1" x14ac:dyDescent="0.2">
      <c r="A87" s="53" t="s">
        <v>150</v>
      </c>
      <c r="B87" s="53" t="s">
        <v>150</v>
      </c>
      <c r="C87" s="19" t="s">
        <v>67</v>
      </c>
      <c r="D87" s="20">
        <v>10298</v>
      </c>
      <c r="E87" s="19" t="s">
        <v>2</v>
      </c>
      <c r="F87" s="46"/>
      <c r="G87" s="47"/>
      <c r="H87" s="48" t="s">
        <v>54</v>
      </c>
      <c r="I87" s="48" t="s">
        <v>53</v>
      </c>
      <c r="J87" s="23" t="s">
        <v>626</v>
      </c>
      <c r="K87" s="48" t="s">
        <v>53</v>
      </c>
      <c r="L87" s="54"/>
      <c r="M87" s="24">
        <v>45547</v>
      </c>
      <c r="N87" s="24">
        <v>45547</v>
      </c>
      <c r="O87" s="48"/>
      <c r="P87" s="48"/>
      <c r="Q87" s="48"/>
      <c r="R87" s="48"/>
      <c r="S87" s="55">
        <f t="shared" si="4"/>
        <v>0</v>
      </c>
      <c r="T87" s="56"/>
      <c r="U87" s="57"/>
      <c r="V87" s="58">
        <v>1</v>
      </c>
      <c r="W87" s="59">
        <v>66.56</v>
      </c>
      <c r="X87" s="60">
        <f t="shared" si="5"/>
        <v>1</v>
      </c>
      <c r="Y87" s="61">
        <f t="shared" si="6"/>
        <v>66.56</v>
      </c>
      <c r="Z87" s="55">
        <f t="shared" si="7"/>
        <v>66.56</v>
      </c>
      <c r="AA87" s="62"/>
    </row>
    <row r="88" spans="1:27" s="63" customFormat="1" ht="15.75" customHeight="1" x14ac:dyDescent="0.2">
      <c r="A88" s="53" t="s">
        <v>150</v>
      </c>
      <c r="B88" s="53" t="s">
        <v>150</v>
      </c>
      <c r="C88" s="19" t="s">
        <v>214</v>
      </c>
      <c r="D88" s="20">
        <v>10009</v>
      </c>
      <c r="E88" s="19" t="s">
        <v>2</v>
      </c>
      <c r="F88" s="46"/>
      <c r="G88" s="47"/>
      <c r="H88" s="48" t="s">
        <v>54</v>
      </c>
      <c r="I88" s="48" t="s">
        <v>53</v>
      </c>
      <c r="J88" s="23" t="s">
        <v>250</v>
      </c>
      <c r="K88" s="48" t="s">
        <v>53</v>
      </c>
      <c r="L88" s="54"/>
      <c r="M88" s="24">
        <v>45538</v>
      </c>
      <c r="N88" s="24">
        <v>45538</v>
      </c>
      <c r="O88" s="48"/>
      <c r="P88" s="48"/>
      <c r="Q88" s="48"/>
      <c r="R88" s="48"/>
      <c r="S88" s="55">
        <f t="shared" si="4"/>
        <v>0</v>
      </c>
      <c r="T88" s="56"/>
      <c r="U88" s="57"/>
      <c r="V88" s="58">
        <v>1</v>
      </c>
      <c r="W88" s="59">
        <v>66.56</v>
      </c>
      <c r="X88" s="60">
        <f t="shared" si="5"/>
        <v>1</v>
      </c>
      <c r="Y88" s="61">
        <f t="shared" si="6"/>
        <v>66.56</v>
      </c>
      <c r="Z88" s="55">
        <f t="shared" si="7"/>
        <v>66.56</v>
      </c>
      <c r="AA88" s="62"/>
    </row>
    <row r="89" spans="1:27" s="63" customFormat="1" ht="15.75" customHeight="1" x14ac:dyDescent="0.2">
      <c r="A89" s="53" t="s">
        <v>150</v>
      </c>
      <c r="B89" s="53" t="s">
        <v>150</v>
      </c>
      <c r="C89" s="19" t="s">
        <v>214</v>
      </c>
      <c r="D89" s="20">
        <v>10009</v>
      </c>
      <c r="E89" s="19" t="s">
        <v>2</v>
      </c>
      <c r="F89" s="46"/>
      <c r="G89" s="47"/>
      <c r="H89" s="48" t="s">
        <v>54</v>
      </c>
      <c r="I89" s="48" t="s">
        <v>53</v>
      </c>
      <c r="J89" s="23" t="s">
        <v>1299</v>
      </c>
      <c r="K89" s="48" t="s">
        <v>53</v>
      </c>
      <c r="L89" s="54"/>
      <c r="M89" s="24">
        <v>45537</v>
      </c>
      <c r="N89" s="24">
        <v>45537</v>
      </c>
      <c r="O89" s="48"/>
      <c r="P89" s="48"/>
      <c r="Q89" s="48"/>
      <c r="R89" s="48"/>
      <c r="S89" s="55">
        <f t="shared" si="4"/>
        <v>0</v>
      </c>
      <c r="T89" s="56"/>
      <c r="U89" s="57"/>
      <c r="V89" s="58">
        <v>1</v>
      </c>
      <c r="W89" s="59">
        <v>66.56</v>
      </c>
      <c r="X89" s="60">
        <f t="shared" si="5"/>
        <v>1</v>
      </c>
      <c r="Y89" s="61">
        <f t="shared" si="6"/>
        <v>66.56</v>
      </c>
      <c r="Z89" s="55">
        <f t="shared" si="7"/>
        <v>66.56</v>
      </c>
      <c r="AA89" s="62"/>
    </row>
    <row r="90" spans="1:27" s="63" customFormat="1" ht="15.75" customHeight="1" x14ac:dyDescent="0.2">
      <c r="A90" s="53" t="s">
        <v>150</v>
      </c>
      <c r="B90" s="53" t="s">
        <v>150</v>
      </c>
      <c r="C90" s="19" t="s">
        <v>51</v>
      </c>
      <c r="D90" s="20">
        <v>10949</v>
      </c>
      <c r="E90" s="19" t="s">
        <v>2</v>
      </c>
      <c r="F90" s="46"/>
      <c r="G90" s="47"/>
      <c r="H90" s="48" t="s">
        <v>54</v>
      </c>
      <c r="I90" s="48" t="s">
        <v>53</v>
      </c>
      <c r="J90" s="23" t="s">
        <v>175</v>
      </c>
      <c r="K90" s="48" t="s">
        <v>53</v>
      </c>
      <c r="L90" s="54"/>
      <c r="M90" s="24">
        <v>45540</v>
      </c>
      <c r="N90" s="24">
        <v>45540</v>
      </c>
      <c r="O90" s="48"/>
      <c r="P90" s="48"/>
      <c r="Q90" s="48"/>
      <c r="R90" s="48"/>
      <c r="S90" s="55">
        <f t="shared" si="4"/>
        <v>0</v>
      </c>
      <c r="T90" s="56"/>
      <c r="U90" s="57"/>
      <c r="V90" s="58">
        <v>1</v>
      </c>
      <c r="W90" s="59">
        <v>66.56</v>
      </c>
      <c r="X90" s="60">
        <f t="shared" si="5"/>
        <v>1</v>
      </c>
      <c r="Y90" s="61">
        <f t="shared" si="6"/>
        <v>66.56</v>
      </c>
      <c r="Z90" s="55">
        <f t="shared" si="7"/>
        <v>66.56</v>
      </c>
      <c r="AA90" s="62"/>
    </row>
    <row r="91" spans="1:27" s="63" customFormat="1" ht="15.75" customHeight="1" x14ac:dyDescent="0.2">
      <c r="A91" s="53" t="s">
        <v>150</v>
      </c>
      <c r="B91" s="53" t="s">
        <v>150</v>
      </c>
      <c r="C91" s="19" t="s">
        <v>51</v>
      </c>
      <c r="D91" s="20">
        <v>10949</v>
      </c>
      <c r="E91" s="19" t="s">
        <v>2</v>
      </c>
      <c r="F91" s="46"/>
      <c r="G91" s="47"/>
      <c r="H91" s="48" t="s">
        <v>54</v>
      </c>
      <c r="I91" s="48" t="s">
        <v>53</v>
      </c>
      <c r="J91" s="23" t="s">
        <v>1235</v>
      </c>
      <c r="K91" s="48" t="s">
        <v>53</v>
      </c>
      <c r="L91" s="54"/>
      <c r="M91" s="24">
        <v>45538</v>
      </c>
      <c r="N91" s="24">
        <v>45538</v>
      </c>
      <c r="O91" s="48"/>
      <c r="P91" s="48"/>
      <c r="Q91" s="48"/>
      <c r="R91" s="48"/>
      <c r="S91" s="55">
        <f t="shared" si="4"/>
        <v>0</v>
      </c>
      <c r="T91" s="56"/>
      <c r="U91" s="57"/>
      <c r="V91" s="58">
        <v>1</v>
      </c>
      <c r="W91" s="59">
        <v>66.56</v>
      </c>
      <c r="X91" s="60">
        <f t="shared" si="5"/>
        <v>1</v>
      </c>
      <c r="Y91" s="61">
        <f t="shared" si="6"/>
        <v>66.56</v>
      </c>
      <c r="Z91" s="55">
        <f t="shared" si="7"/>
        <v>66.56</v>
      </c>
      <c r="AA91" s="62"/>
    </row>
    <row r="92" spans="1:27" s="63" customFormat="1" ht="15.75" customHeight="1" x14ac:dyDescent="0.2">
      <c r="A92" s="53" t="s">
        <v>150</v>
      </c>
      <c r="B92" s="53" t="s">
        <v>150</v>
      </c>
      <c r="C92" s="19" t="s">
        <v>3826</v>
      </c>
      <c r="D92" s="20">
        <v>10355</v>
      </c>
      <c r="E92" s="19" t="s">
        <v>0</v>
      </c>
      <c r="F92" s="46"/>
      <c r="G92" s="47"/>
      <c r="H92" s="48" t="s">
        <v>54</v>
      </c>
      <c r="I92" s="48" t="s">
        <v>53</v>
      </c>
      <c r="J92" s="23" t="s">
        <v>3879</v>
      </c>
      <c r="K92" s="48" t="s">
        <v>53</v>
      </c>
      <c r="L92" s="54"/>
      <c r="M92" s="24">
        <v>45554</v>
      </c>
      <c r="N92" s="24">
        <v>45554</v>
      </c>
      <c r="O92" s="48"/>
      <c r="P92" s="48"/>
      <c r="Q92" s="48"/>
      <c r="R92" s="48"/>
      <c r="S92" s="55">
        <f t="shared" si="4"/>
        <v>0</v>
      </c>
      <c r="T92" s="56"/>
      <c r="U92" s="57"/>
      <c r="V92" s="58">
        <v>1</v>
      </c>
      <c r="W92" s="59">
        <v>66.56</v>
      </c>
      <c r="X92" s="60">
        <f t="shared" si="5"/>
        <v>1</v>
      </c>
      <c r="Y92" s="61">
        <f t="shared" si="6"/>
        <v>66.56</v>
      </c>
      <c r="Z92" s="55">
        <f t="shared" si="7"/>
        <v>66.56</v>
      </c>
      <c r="AA92" s="62"/>
    </row>
    <row r="93" spans="1:27" s="63" customFormat="1" ht="15.75" customHeight="1" x14ac:dyDescent="0.2">
      <c r="A93" s="53" t="s">
        <v>150</v>
      </c>
      <c r="B93" s="53" t="s">
        <v>150</v>
      </c>
      <c r="C93" s="19" t="s">
        <v>1498</v>
      </c>
      <c r="D93" s="20">
        <v>10362</v>
      </c>
      <c r="E93" s="19" t="s">
        <v>2</v>
      </c>
      <c r="F93" s="46"/>
      <c r="G93" s="47"/>
      <c r="H93" s="48" t="s">
        <v>54</v>
      </c>
      <c r="I93" s="48" t="s">
        <v>53</v>
      </c>
      <c r="J93" s="23" t="s">
        <v>2936</v>
      </c>
      <c r="K93" s="48" t="s">
        <v>53</v>
      </c>
      <c r="L93" s="54"/>
      <c r="M93" s="24">
        <v>45562</v>
      </c>
      <c r="N93" s="24">
        <v>45562</v>
      </c>
      <c r="O93" s="48"/>
      <c r="P93" s="48"/>
      <c r="Q93" s="48"/>
      <c r="R93" s="48"/>
      <c r="S93" s="55">
        <f t="shared" si="4"/>
        <v>0</v>
      </c>
      <c r="T93" s="56"/>
      <c r="U93" s="57"/>
      <c r="V93" s="58">
        <v>1</v>
      </c>
      <c r="W93" s="59">
        <v>66.56</v>
      </c>
      <c r="X93" s="60">
        <f t="shared" si="5"/>
        <v>1</v>
      </c>
      <c r="Y93" s="61">
        <f t="shared" si="6"/>
        <v>66.56</v>
      </c>
      <c r="Z93" s="55">
        <f t="shared" si="7"/>
        <v>66.56</v>
      </c>
      <c r="AA93" s="62"/>
    </row>
    <row r="94" spans="1:27" s="63" customFormat="1" ht="15.75" customHeight="1" x14ac:dyDescent="0.2">
      <c r="A94" s="53" t="s">
        <v>150</v>
      </c>
      <c r="B94" s="53" t="s">
        <v>150</v>
      </c>
      <c r="C94" s="19" t="s">
        <v>3059</v>
      </c>
      <c r="D94" s="20">
        <v>11046</v>
      </c>
      <c r="E94" s="19" t="s">
        <v>0</v>
      </c>
      <c r="F94" s="46"/>
      <c r="G94" s="47"/>
      <c r="H94" s="48" t="s">
        <v>54</v>
      </c>
      <c r="I94" s="48" t="s">
        <v>53</v>
      </c>
      <c r="J94" s="23" t="s">
        <v>3467</v>
      </c>
      <c r="K94" s="48" t="s">
        <v>53</v>
      </c>
      <c r="L94" s="54"/>
      <c r="M94" s="24">
        <v>45559</v>
      </c>
      <c r="N94" s="24">
        <v>45559</v>
      </c>
      <c r="O94" s="48"/>
      <c r="P94" s="48"/>
      <c r="Q94" s="48"/>
      <c r="R94" s="48"/>
      <c r="S94" s="55">
        <f t="shared" si="4"/>
        <v>0</v>
      </c>
      <c r="T94" s="56"/>
      <c r="U94" s="57"/>
      <c r="V94" s="58">
        <v>1</v>
      </c>
      <c r="W94" s="59">
        <v>66.56</v>
      </c>
      <c r="X94" s="60">
        <f t="shared" si="5"/>
        <v>1</v>
      </c>
      <c r="Y94" s="61">
        <f t="shared" si="6"/>
        <v>66.56</v>
      </c>
      <c r="Z94" s="55">
        <f t="shared" si="7"/>
        <v>66.56</v>
      </c>
      <c r="AA94" s="62"/>
    </row>
    <row r="95" spans="1:27" s="63" customFormat="1" ht="15.75" customHeight="1" x14ac:dyDescent="0.2">
      <c r="A95" s="53" t="s">
        <v>150</v>
      </c>
      <c r="B95" s="53" t="s">
        <v>150</v>
      </c>
      <c r="C95" s="19" t="s">
        <v>94</v>
      </c>
      <c r="D95" s="20">
        <v>11075</v>
      </c>
      <c r="E95" s="19" t="s">
        <v>3</v>
      </c>
      <c r="F95" s="46"/>
      <c r="G95" s="47"/>
      <c r="H95" s="48" t="s">
        <v>54</v>
      </c>
      <c r="I95" s="48" t="s">
        <v>53</v>
      </c>
      <c r="J95" s="23" t="s">
        <v>3880</v>
      </c>
      <c r="K95" s="48" t="s">
        <v>53</v>
      </c>
      <c r="L95" s="54"/>
      <c r="M95" s="24">
        <v>45539</v>
      </c>
      <c r="N95" s="24">
        <v>45539</v>
      </c>
      <c r="O95" s="48"/>
      <c r="P95" s="48"/>
      <c r="Q95" s="48"/>
      <c r="R95" s="48"/>
      <c r="S95" s="55">
        <f t="shared" si="4"/>
        <v>0</v>
      </c>
      <c r="T95" s="56"/>
      <c r="U95" s="57"/>
      <c r="V95" s="58">
        <v>1</v>
      </c>
      <c r="W95" s="59">
        <v>66.56</v>
      </c>
      <c r="X95" s="60">
        <f t="shared" si="5"/>
        <v>1</v>
      </c>
      <c r="Y95" s="61">
        <f t="shared" si="6"/>
        <v>66.56</v>
      </c>
      <c r="Z95" s="55">
        <f t="shared" si="7"/>
        <v>66.56</v>
      </c>
      <c r="AA95" s="62"/>
    </row>
    <row r="96" spans="1:27" s="63" customFormat="1" ht="15.75" customHeight="1" x14ac:dyDescent="0.2">
      <c r="A96" s="53" t="s">
        <v>150</v>
      </c>
      <c r="B96" s="53" t="s">
        <v>150</v>
      </c>
      <c r="C96" s="19" t="s">
        <v>1086</v>
      </c>
      <c r="D96" s="20">
        <v>11236</v>
      </c>
      <c r="E96" s="19" t="s">
        <v>2</v>
      </c>
      <c r="F96" s="46"/>
      <c r="G96" s="47"/>
      <c r="H96" s="48" t="s">
        <v>54</v>
      </c>
      <c r="I96" s="48" t="s">
        <v>53</v>
      </c>
      <c r="J96" s="23" t="s">
        <v>255</v>
      </c>
      <c r="K96" s="48" t="s">
        <v>53</v>
      </c>
      <c r="L96" s="54"/>
      <c r="M96" s="24">
        <v>45560</v>
      </c>
      <c r="N96" s="24">
        <v>45560</v>
      </c>
      <c r="O96" s="48"/>
      <c r="P96" s="48"/>
      <c r="Q96" s="48"/>
      <c r="R96" s="48"/>
      <c r="S96" s="55">
        <f t="shared" si="4"/>
        <v>0</v>
      </c>
      <c r="T96" s="56"/>
      <c r="U96" s="57"/>
      <c r="V96" s="58">
        <v>1</v>
      </c>
      <c r="W96" s="59">
        <v>66.56</v>
      </c>
      <c r="X96" s="60">
        <f t="shared" si="5"/>
        <v>1</v>
      </c>
      <c r="Y96" s="61">
        <f t="shared" si="6"/>
        <v>66.56</v>
      </c>
      <c r="Z96" s="55">
        <f t="shared" si="7"/>
        <v>66.56</v>
      </c>
      <c r="AA96" s="62"/>
    </row>
    <row r="97" spans="1:27" s="63" customFormat="1" ht="15.75" customHeight="1" x14ac:dyDescent="0.2">
      <c r="A97" s="53" t="s">
        <v>150</v>
      </c>
      <c r="B97" s="53" t="s">
        <v>150</v>
      </c>
      <c r="C97" s="19" t="s">
        <v>82</v>
      </c>
      <c r="D97" s="20">
        <v>11205</v>
      </c>
      <c r="E97" s="19" t="s">
        <v>3</v>
      </c>
      <c r="F97" s="46"/>
      <c r="G97" s="47"/>
      <c r="H97" s="48" t="s">
        <v>54</v>
      </c>
      <c r="I97" s="48" t="s">
        <v>53</v>
      </c>
      <c r="J97" s="23" t="s">
        <v>3881</v>
      </c>
      <c r="K97" s="48" t="s">
        <v>53</v>
      </c>
      <c r="L97" s="54"/>
      <c r="M97" s="24">
        <v>45562</v>
      </c>
      <c r="N97" s="24">
        <v>45562</v>
      </c>
      <c r="O97" s="48"/>
      <c r="P97" s="48"/>
      <c r="Q97" s="48"/>
      <c r="R97" s="48"/>
      <c r="S97" s="55">
        <f t="shared" si="4"/>
        <v>0</v>
      </c>
      <c r="T97" s="56"/>
      <c r="U97" s="57"/>
      <c r="V97" s="58">
        <v>1</v>
      </c>
      <c r="W97" s="59">
        <v>66.56</v>
      </c>
      <c r="X97" s="60">
        <f t="shared" si="5"/>
        <v>1</v>
      </c>
      <c r="Y97" s="61">
        <f t="shared" si="6"/>
        <v>66.56</v>
      </c>
      <c r="Z97" s="55">
        <f t="shared" si="7"/>
        <v>66.56</v>
      </c>
      <c r="AA97" s="62"/>
    </row>
    <row r="98" spans="1:27" s="63" customFormat="1" ht="15.75" customHeight="1" x14ac:dyDescent="0.2">
      <c r="A98" s="53" t="s">
        <v>150</v>
      </c>
      <c r="B98" s="53" t="s">
        <v>150</v>
      </c>
      <c r="C98" s="19" t="s">
        <v>1048</v>
      </c>
      <c r="D98" s="20">
        <v>11318</v>
      </c>
      <c r="E98" s="19" t="s">
        <v>3</v>
      </c>
      <c r="F98" s="46"/>
      <c r="G98" s="47"/>
      <c r="H98" s="48" t="s">
        <v>54</v>
      </c>
      <c r="I98" s="48" t="s">
        <v>53</v>
      </c>
      <c r="J98" s="23" t="s">
        <v>3882</v>
      </c>
      <c r="K98" s="48" t="s">
        <v>53</v>
      </c>
      <c r="L98" s="54"/>
      <c r="M98" s="24">
        <v>45574</v>
      </c>
      <c r="N98" s="24">
        <v>45574</v>
      </c>
      <c r="O98" s="48"/>
      <c r="P98" s="48"/>
      <c r="Q98" s="48"/>
      <c r="R98" s="48"/>
      <c r="S98" s="55">
        <f t="shared" si="4"/>
        <v>0</v>
      </c>
      <c r="T98" s="56"/>
      <c r="U98" s="57"/>
      <c r="V98" s="58">
        <v>1</v>
      </c>
      <c r="W98" s="59">
        <v>66.56</v>
      </c>
      <c r="X98" s="60">
        <f t="shared" si="5"/>
        <v>1</v>
      </c>
      <c r="Y98" s="61">
        <f t="shared" si="6"/>
        <v>66.56</v>
      </c>
      <c r="Z98" s="55">
        <f t="shared" si="7"/>
        <v>66.56</v>
      </c>
      <c r="AA98" s="62"/>
    </row>
    <row r="99" spans="1:27" s="63" customFormat="1" ht="15.75" customHeight="1" x14ac:dyDescent="0.2">
      <c r="A99" s="53" t="s">
        <v>150</v>
      </c>
      <c r="B99" s="53" t="s">
        <v>150</v>
      </c>
      <c r="C99" s="19" t="s">
        <v>3051</v>
      </c>
      <c r="D99" s="20">
        <v>11341</v>
      </c>
      <c r="E99" s="19" t="s">
        <v>0</v>
      </c>
      <c r="F99" s="46"/>
      <c r="G99" s="47"/>
      <c r="H99" s="48" t="s">
        <v>54</v>
      </c>
      <c r="I99" s="48" t="s">
        <v>53</v>
      </c>
      <c r="J99" s="23" t="s">
        <v>3397</v>
      </c>
      <c r="K99" s="48" t="s">
        <v>53</v>
      </c>
      <c r="L99" s="54"/>
      <c r="M99" s="24">
        <v>45573</v>
      </c>
      <c r="N99" s="24">
        <v>45573</v>
      </c>
      <c r="O99" s="48"/>
      <c r="P99" s="48"/>
      <c r="Q99" s="48"/>
      <c r="R99" s="48"/>
      <c r="S99" s="55">
        <f t="shared" si="4"/>
        <v>0</v>
      </c>
      <c r="T99" s="56"/>
      <c r="U99" s="57"/>
      <c r="V99" s="58">
        <v>1</v>
      </c>
      <c r="W99" s="59">
        <v>66.56</v>
      </c>
      <c r="X99" s="60">
        <f t="shared" si="5"/>
        <v>1</v>
      </c>
      <c r="Y99" s="61">
        <f t="shared" si="6"/>
        <v>66.56</v>
      </c>
      <c r="Z99" s="55">
        <f t="shared" si="7"/>
        <v>66.56</v>
      </c>
      <c r="AA99" s="62"/>
    </row>
    <row r="100" spans="1:27" s="63" customFormat="1" ht="15.75" customHeight="1" x14ac:dyDescent="0.2">
      <c r="A100" s="53" t="s">
        <v>150</v>
      </c>
      <c r="B100" s="53" t="s">
        <v>150</v>
      </c>
      <c r="C100" s="19" t="s">
        <v>3051</v>
      </c>
      <c r="D100" s="20">
        <v>11341</v>
      </c>
      <c r="E100" s="19" t="s">
        <v>0</v>
      </c>
      <c r="F100" s="46"/>
      <c r="G100" s="47"/>
      <c r="H100" s="48" t="s">
        <v>54</v>
      </c>
      <c r="I100" s="48" t="s">
        <v>53</v>
      </c>
      <c r="J100" s="23" t="s">
        <v>3397</v>
      </c>
      <c r="K100" s="48" t="s">
        <v>53</v>
      </c>
      <c r="L100" s="54"/>
      <c r="M100" s="24">
        <v>45580</v>
      </c>
      <c r="N100" s="24">
        <v>45580</v>
      </c>
      <c r="O100" s="48"/>
      <c r="P100" s="48"/>
      <c r="Q100" s="48"/>
      <c r="R100" s="48"/>
      <c r="S100" s="55">
        <f t="shared" si="4"/>
        <v>0</v>
      </c>
      <c r="T100" s="56"/>
      <c r="U100" s="57"/>
      <c r="V100" s="58">
        <v>1</v>
      </c>
      <c r="W100" s="59">
        <v>66.56</v>
      </c>
      <c r="X100" s="60">
        <f t="shared" si="5"/>
        <v>1</v>
      </c>
      <c r="Y100" s="61">
        <f t="shared" si="6"/>
        <v>66.56</v>
      </c>
      <c r="Z100" s="55">
        <f t="shared" si="7"/>
        <v>66.56</v>
      </c>
      <c r="AA100" s="62"/>
    </row>
    <row r="101" spans="1:27" s="63" customFormat="1" ht="15.75" customHeight="1" x14ac:dyDescent="0.2">
      <c r="A101" s="53" t="s">
        <v>150</v>
      </c>
      <c r="B101" s="53" t="s">
        <v>150</v>
      </c>
      <c r="C101" s="19" t="s">
        <v>3051</v>
      </c>
      <c r="D101" s="20">
        <v>11341</v>
      </c>
      <c r="E101" s="19" t="s">
        <v>0</v>
      </c>
      <c r="F101" s="46"/>
      <c r="G101" s="47"/>
      <c r="H101" s="48" t="s">
        <v>54</v>
      </c>
      <c r="I101" s="48" t="s">
        <v>53</v>
      </c>
      <c r="J101" s="23" t="s">
        <v>3883</v>
      </c>
      <c r="K101" s="48" t="s">
        <v>53</v>
      </c>
      <c r="L101" s="54"/>
      <c r="M101" s="24">
        <v>45574</v>
      </c>
      <c r="N101" s="24">
        <v>45574</v>
      </c>
      <c r="O101" s="48"/>
      <c r="P101" s="48"/>
      <c r="Q101" s="48"/>
      <c r="R101" s="48"/>
      <c r="S101" s="55">
        <f t="shared" si="4"/>
        <v>0</v>
      </c>
      <c r="T101" s="56"/>
      <c r="U101" s="57"/>
      <c r="V101" s="58">
        <v>1</v>
      </c>
      <c r="W101" s="59">
        <v>66.56</v>
      </c>
      <c r="X101" s="60">
        <f t="shared" si="5"/>
        <v>1</v>
      </c>
      <c r="Y101" s="61">
        <f t="shared" si="6"/>
        <v>66.56</v>
      </c>
      <c r="Z101" s="55">
        <f t="shared" si="7"/>
        <v>66.56</v>
      </c>
      <c r="AA101" s="62"/>
    </row>
    <row r="102" spans="1:27" s="63" customFormat="1" ht="15.75" customHeight="1" x14ac:dyDescent="0.2">
      <c r="A102" s="53" t="s">
        <v>150</v>
      </c>
      <c r="B102" s="53" t="s">
        <v>150</v>
      </c>
      <c r="C102" s="19" t="s">
        <v>186</v>
      </c>
      <c r="D102" s="20">
        <v>11195</v>
      </c>
      <c r="E102" s="19" t="s">
        <v>3</v>
      </c>
      <c r="F102" s="46"/>
      <c r="G102" s="47"/>
      <c r="H102" s="48" t="s">
        <v>54</v>
      </c>
      <c r="I102" s="48" t="s">
        <v>53</v>
      </c>
      <c r="J102" s="23" t="s">
        <v>3884</v>
      </c>
      <c r="K102" s="48" t="s">
        <v>53</v>
      </c>
      <c r="L102" s="54"/>
      <c r="M102" s="24">
        <v>45555</v>
      </c>
      <c r="N102" s="24">
        <v>45555</v>
      </c>
      <c r="O102" s="48"/>
      <c r="P102" s="48"/>
      <c r="Q102" s="48"/>
      <c r="R102" s="48"/>
      <c r="S102" s="55">
        <f t="shared" si="4"/>
        <v>0</v>
      </c>
      <c r="T102" s="56"/>
      <c r="U102" s="57"/>
      <c r="V102" s="58">
        <v>1</v>
      </c>
      <c r="W102" s="59">
        <v>66.56</v>
      </c>
      <c r="X102" s="60">
        <f t="shared" si="5"/>
        <v>1</v>
      </c>
      <c r="Y102" s="61">
        <f t="shared" si="6"/>
        <v>66.56</v>
      </c>
      <c r="Z102" s="55">
        <f t="shared" si="7"/>
        <v>66.56</v>
      </c>
      <c r="AA102" s="62"/>
    </row>
    <row r="103" spans="1:27" s="63" customFormat="1" ht="15.75" customHeight="1" x14ac:dyDescent="0.2">
      <c r="A103" s="53" t="s">
        <v>150</v>
      </c>
      <c r="B103" s="53" t="s">
        <v>150</v>
      </c>
      <c r="C103" s="19" t="s">
        <v>360</v>
      </c>
      <c r="D103" s="20">
        <v>11276</v>
      </c>
      <c r="E103" s="19" t="s">
        <v>0</v>
      </c>
      <c r="F103" s="46"/>
      <c r="G103" s="47"/>
      <c r="H103" s="48" t="s">
        <v>54</v>
      </c>
      <c r="I103" s="48" t="s">
        <v>53</v>
      </c>
      <c r="J103" s="23" t="s">
        <v>3885</v>
      </c>
      <c r="K103" s="48" t="s">
        <v>53</v>
      </c>
      <c r="L103" s="54"/>
      <c r="M103" s="24">
        <v>45547</v>
      </c>
      <c r="N103" s="24">
        <v>45547</v>
      </c>
      <c r="O103" s="48"/>
      <c r="P103" s="48"/>
      <c r="Q103" s="48"/>
      <c r="R103" s="48"/>
      <c r="S103" s="55">
        <f t="shared" si="4"/>
        <v>0</v>
      </c>
      <c r="T103" s="56"/>
      <c r="U103" s="57"/>
      <c r="V103" s="58">
        <v>1</v>
      </c>
      <c r="W103" s="59">
        <v>66.56</v>
      </c>
      <c r="X103" s="60">
        <f t="shared" si="5"/>
        <v>1</v>
      </c>
      <c r="Y103" s="61">
        <f t="shared" si="6"/>
        <v>66.56</v>
      </c>
      <c r="Z103" s="55">
        <f t="shared" si="7"/>
        <v>66.56</v>
      </c>
      <c r="AA103" s="62"/>
    </row>
    <row r="104" spans="1:27" s="63" customFormat="1" ht="15.75" customHeight="1" x14ac:dyDescent="0.2">
      <c r="A104" s="53" t="s">
        <v>150</v>
      </c>
      <c r="B104" s="53" t="s">
        <v>150</v>
      </c>
      <c r="C104" s="19" t="s">
        <v>360</v>
      </c>
      <c r="D104" s="20">
        <v>11276</v>
      </c>
      <c r="E104" s="19" t="s">
        <v>0</v>
      </c>
      <c r="F104" s="46"/>
      <c r="G104" s="47"/>
      <c r="H104" s="48" t="s">
        <v>54</v>
      </c>
      <c r="I104" s="48" t="s">
        <v>53</v>
      </c>
      <c r="J104" s="23" t="s">
        <v>354</v>
      </c>
      <c r="K104" s="48" t="s">
        <v>53</v>
      </c>
      <c r="L104" s="54"/>
      <c r="M104" s="24">
        <v>45539</v>
      </c>
      <c r="N104" s="24">
        <v>45539</v>
      </c>
      <c r="O104" s="48"/>
      <c r="P104" s="48"/>
      <c r="Q104" s="48"/>
      <c r="R104" s="48"/>
      <c r="S104" s="55">
        <f t="shared" si="4"/>
        <v>0</v>
      </c>
      <c r="T104" s="56"/>
      <c r="U104" s="57"/>
      <c r="V104" s="58">
        <v>1</v>
      </c>
      <c r="W104" s="59">
        <v>66.56</v>
      </c>
      <c r="X104" s="60">
        <f t="shared" si="5"/>
        <v>1</v>
      </c>
      <c r="Y104" s="61">
        <f t="shared" si="6"/>
        <v>66.56</v>
      </c>
      <c r="Z104" s="55">
        <f t="shared" si="7"/>
        <v>66.56</v>
      </c>
      <c r="AA104" s="62"/>
    </row>
    <row r="105" spans="1:27" s="63" customFormat="1" ht="15.75" customHeight="1" x14ac:dyDescent="0.2">
      <c r="A105" s="53" t="s">
        <v>150</v>
      </c>
      <c r="B105" s="53" t="s">
        <v>150</v>
      </c>
      <c r="C105" s="19" t="s">
        <v>2248</v>
      </c>
      <c r="D105" s="20">
        <v>11343</v>
      </c>
      <c r="E105" s="19" t="s">
        <v>0</v>
      </c>
      <c r="F105" s="46"/>
      <c r="G105" s="47"/>
      <c r="H105" s="48" t="s">
        <v>54</v>
      </c>
      <c r="I105" s="48" t="s">
        <v>53</v>
      </c>
      <c r="J105" s="23" t="s">
        <v>2353</v>
      </c>
      <c r="K105" s="48" t="s">
        <v>53</v>
      </c>
      <c r="L105" s="54"/>
      <c r="M105" s="24">
        <v>45581</v>
      </c>
      <c r="N105" s="24">
        <v>45581</v>
      </c>
      <c r="O105" s="48"/>
      <c r="P105" s="48"/>
      <c r="Q105" s="48"/>
      <c r="R105" s="48"/>
      <c r="S105" s="55">
        <f t="shared" si="4"/>
        <v>0</v>
      </c>
      <c r="T105" s="56"/>
      <c r="U105" s="57"/>
      <c r="V105" s="58">
        <v>1</v>
      </c>
      <c r="W105" s="59">
        <v>66.56</v>
      </c>
      <c r="X105" s="60">
        <f t="shared" si="5"/>
        <v>1</v>
      </c>
      <c r="Y105" s="61">
        <f t="shared" si="6"/>
        <v>66.56</v>
      </c>
      <c r="Z105" s="55">
        <f t="shared" si="7"/>
        <v>66.56</v>
      </c>
      <c r="AA105" s="62"/>
    </row>
    <row r="106" spans="1:27" s="63" customFormat="1" ht="15.75" customHeight="1" x14ac:dyDescent="0.2">
      <c r="A106" s="53" t="s">
        <v>150</v>
      </c>
      <c r="B106" s="53" t="s">
        <v>150</v>
      </c>
      <c r="C106" s="19" t="s">
        <v>2248</v>
      </c>
      <c r="D106" s="20">
        <v>11343</v>
      </c>
      <c r="E106" s="19" t="s">
        <v>0</v>
      </c>
      <c r="F106" s="46"/>
      <c r="G106" s="47"/>
      <c r="H106" s="48" t="s">
        <v>54</v>
      </c>
      <c r="I106" s="48" t="s">
        <v>53</v>
      </c>
      <c r="J106" s="23" t="s">
        <v>2353</v>
      </c>
      <c r="K106" s="48" t="s">
        <v>53</v>
      </c>
      <c r="L106" s="54"/>
      <c r="M106" s="24">
        <v>45582</v>
      </c>
      <c r="N106" s="24">
        <v>45582</v>
      </c>
      <c r="O106" s="48"/>
      <c r="P106" s="48"/>
      <c r="Q106" s="48"/>
      <c r="R106" s="48"/>
      <c r="S106" s="55">
        <f t="shared" si="4"/>
        <v>0</v>
      </c>
      <c r="T106" s="56"/>
      <c r="U106" s="57"/>
      <c r="V106" s="58">
        <v>1</v>
      </c>
      <c r="W106" s="59">
        <v>66.56</v>
      </c>
      <c r="X106" s="60">
        <f t="shared" si="5"/>
        <v>1</v>
      </c>
      <c r="Y106" s="61">
        <f t="shared" si="6"/>
        <v>66.56</v>
      </c>
      <c r="Z106" s="55">
        <f t="shared" si="7"/>
        <v>66.56</v>
      </c>
      <c r="AA106" s="62"/>
    </row>
    <row r="107" spans="1:27" s="63" customFormat="1" ht="15.75" customHeight="1" x14ac:dyDescent="0.2">
      <c r="A107" s="53" t="s">
        <v>150</v>
      </c>
      <c r="B107" s="53" t="s">
        <v>150</v>
      </c>
      <c r="C107" s="19" t="s">
        <v>3827</v>
      </c>
      <c r="D107" s="20">
        <v>9604</v>
      </c>
      <c r="E107" s="19" t="s">
        <v>4</v>
      </c>
      <c r="F107" s="46"/>
      <c r="G107" s="47"/>
      <c r="H107" s="48" t="s">
        <v>54</v>
      </c>
      <c r="I107" s="48" t="s">
        <v>53</v>
      </c>
      <c r="J107" s="23" t="s">
        <v>770</v>
      </c>
      <c r="K107" s="48" t="s">
        <v>53</v>
      </c>
      <c r="L107" s="54"/>
      <c r="M107" s="24">
        <v>45580</v>
      </c>
      <c r="N107" s="24">
        <v>45580</v>
      </c>
      <c r="O107" s="48"/>
      <c r="P107" s="48"/>
      <c r="Q107" s="48"/>
      <c r="R107" s="48"/>
      <c r="S107" s="55">
        <f t="shared" si="4"/>
        <v>0</v>
      </c>
      <c r="T107" s="56"/>
      <c r="U107" s="57"/>
      <c r="V107" s="58">
        <v>1</v>
      </c>
      <c r="W107" s="59">
        <v>66.56</v>
      </c>
      <c r="X107" s="60">
        <f t="shared" si="5"/>
        <v>1</v>
      </c>
      <c r="Y107" s="61">
        <f t="shared" si="6"/>
        <v>66.56</v>
      </c>
      <c r="Z107" s="55">
        <f t="shared" si="7"/>
        <v>66.56</v>
      </c>
      <c r="AA107" s="62"/>
    </row>
    <row r="108" spans="1:27" s="63" customFormat="1" ht="15.75" customHeight="1" x14ac:dyDescent="0.2">
      <c r="A108" s="53" t="s">
        <v>150</v>
      </c>
      <c r="B108" s="53" t="s">
        <v>150</v>
      </c>
      <c r="C108" s="19" t="s">
        <v>156</v>
      </c>
      <c r="D108" s="20">
        <v>9720</v>
      </c>
      <c r="E108" s="19" t="s">
        <v>2</v>
      </c>
      <c r="F108" s="46"/>
      <c r="G108" s="47"/>
      <c r="H108" s="48" t="s">
        <v>54</v>
      </c>
      <c r="I108" s="48" t="s">
        <v>53</v>
      </c>
      <c r="J108" s="23" t="s">
        <v>3886</v>
      </c>
      <c r="K108" s="48" t="s">
        <v>53</v>
      </c>
      <c r="L108" s="54"/>
      <c r="M108" s="24">
        <v>45544</v>
      </c>
      <c r="N108" s="24">
        <v>45544</v>
      </c>
      <c r="O108" s="48"/>
      <c r="P108" s="48"/>
      <c r="Q108" s="48"/>
      <c r="R108" s="48"/>
      <c r="S108" s="55">
        <f t="shared" si="4"/>
        <v>0</v>
      </c>
      <c r="T108" s="56"/>
      <c r="U108" s="57"/>
      <c r="V108" s="58">
        <v>1</v>
      </c>
      <c r="W108" s="59">
        <v>66.56</v>
      </c>
      <c r="X108" s="60">
        <f t="shared" si="5"/>
        <v>1</v>
      </c>
      <c r="Y108" s="61">
        <f t="shared" si="6"/>
        <v>66.56</v>
      </c>
      <c r="Z108" s="55">
        <f t="shared" si="7"/>
        <v>66.56</v>
      </c>
      <c r="AA108" s="62"/>
    </row>
    <row r="109" spans="1:27" s="63" customFormat="1" ht="15.75" customHeight="1" x14ac:dyDescent="0.2">
      <c r="A109" s="53" t="s">
        <v>150</v>
      </c>
      <c r="B109" s="53" t="s">
        <v>150</v>
      </c>
      <c r="C109" s="19" t="s">
        <v>156</v>
      </c>
      <c r="D109" s="20">
        <v>9720</v>
      </c>
      <c r="E109" s="19" t="s">
        <v>2</v>
      </c>
      <c r="F109" s="46"/>
      <c r="G109" s="47"/>
      <c r="H109" s="48" t="s">
        <v>54</v>
      </c>
      <c r="I109" s="48" t="s">
        <v>53</v>
      </c>
      <c r="J109" s="23" t="s">
        <v>3886</v>
      </c>
      <c r="K109" s="48" t="s">
        <v>53</v>
      </c>
      <c r="L109" s="54"/>
      <c r="M109" s="24">
        <v>45548</v>
      </c>
      <c r="N109" s="24">
        <v>45548</v>
      </c>
      <c r="O109" s="48"/>
      <c r="P109" s="48"/>
      <c r="Q109" s="48"/>
      <c r="R109" s="48"/>
      <c r="S109" s="55">
        <f t="shared" si="4"/>
        <v>0</v>
      </c>
      <c r="T109" s="56"/>
      <c r="U109" s="57"/>
      <c r="V109" s="58">
        <v>1</v>
      </c>
      <c r="W109" s="59">
        <v>66.56</v>
      </c>
      <c r="X109" s="60">
        <f t="shared" si="5"/>
        <v>1</v>
      </c>
      <c r="Y109" s="61">
        <f t="shared" si="6"/>
        <v>66.56</v>
      </c>
      <c r="Z109" s="55">
        <f t="shared" si="7"/>
        <v>66.56</v>
      </c>
      <c r="AA109" s="62"/>
    </row>
    <row r="110" spans="1:27" s="63" customFormat="1" ht="15.75" customHeight="1" x14ac:dyDescent="0.2">
      <c r="A110" s="53" t="s">
        <v>150</v>
      </c>
      <c r="B110" s="53" t="s">
        <v>150</v>
      </c>
      <c r="C110" s="19" t="s">
        <v>156</v>
      </c>
      <c r="D110" s="20">
        <v>9720</v>
      </c>
      <c r="E110" s="19" t="s">
        <v>2</v>
      </c>
      <c r="F110" s="46"/>
      <c r="G110" s="47"/>
      <c r="H110" s="48" t="s">
        <v>54</v>
      </c>
      <c r="I110" s="48" t="s">
        <v>53</v>
      </c>
      <c r="J110" s="23" t="s">
        <v>3887</v>
      </c>
      <c r="K110" s="48" t="s">
        <v>53</v>
      </c>
      <c r="L110" s="54"/>
      <c r="M110" s="24">
        <v>45551</v>
      </c>
      <c r="N110" s="24">
        <v>45551</v>
      </c>
      <c r="O110" s="48"/>
      <c r="P110" s="48"/>
      <c r="Q110" s="48"/>
      <c r="R110" s="48"/>
      <c r="S110" s="55">
        <f t="shared" si="4"/>
        <v>0</v>
      </c>
      <c r="T110" s="56"/>
      <c r="U110" s="57"/>
      <c r="V110" s="58">
        <v>1</v>
      </c>
      <c r="W110" s="59">
        <v>66.56</v>
      </c>
      <c r="X110" s="60">
        <f t="shared" si="5"/>
        <v>1</v>
      </c>
      <c r="Y110" s="61">
        <f t="shared" si="6"/>
        <v>66.56</v>
      </c>
      <c r="Z110" s="55">
        <f t="shared" si="7"/>
        <v>66.56</v>
      </c>
      <c r="AA110" s="62"/>
    </row>
    <row r="111" spans="1:27" s="67" customFormat="1" ht="15.75" customHeight="1" x14ac:dyDescent="0.2">
      <c r="A111" s="53" t="s">
        <v>150</v>
      </c>
      <c r="B111" s="53" t="s">
        <v>150</v>
      </c>
      <c r="C111" s="19" t="s">
        <v>156</v>
      </c>
      <c r="D111" s="20">
        <v>9720</v>
      </c>
      <c r="E111" s="19" t="s">
        <v>2</v>
      </c>
      <c r="F111" s="46"/>
      <c r="G111" s="47"/>
      <c r="H111" s="48" t="s">
        <v>54</v>
      </c>
      <c r="I111" s="48" t="s">
        <v>53</v>
      </c>
      <c r="J111" s="23" t="s">
        <v>3888</v>
      </c>
      <c r="K111" s="48" t="s">
        <v>53</v>
      </c>
      <c r="L111" s="54"/>
      <c r="M111" s="24">
        <v>45547</v>
      </c>
      <c r="N111" s="24">
        <v>45547</v>
      </c>
      <c r="O111" s="48"/>
      <c r="P111" s="48"/>
      <c r="Q111" s="48"/>
      <c r="R111" s="48"/>
      <c r="S111" s="55">
        <f t="shared" si="4"/>
        <v>0</v>
      </c>
      <c r="T111" s="56"/>
      <c r="U111" s="57"/>
      <c r="V111" s="58">
        <v>1</v>
      </c>
      <c r="W111" s="59">
        <v>66.56</v>
      </c>
      <c r="X111" s="60">
        <f t="shared" si="5"/>
        <v>1</v>
      </c>
      <c r="Y111" s="61">
        <f t="shared" si="6"/>
        <v>66.56</v>
      </c>
      <c r="Z111" s="55">
        <f t="shared" si="7"/>
        <v>66.56</v>
      </c>
      <c r="AA111" s="62"/>
    </row>
    <row r="112" spans="1:27" s="67" customFormat="1" ht="15.75" customHeight="1" x14ac:dyDescent="0.2">
      <c r="A112" s="53" t="s">
        <v>150</v>
      </c>
      <c r="B112" s="53" t="s">
        <v>150</v>
      </c>
      <c r="C112" s="19" t="s">
        <v>36</v>
      </c>
      <c r="D112" s="20">
        <v>9153</v>
      </c>
      <c r="E112" s="19" t="s">
        <v>3</v>
      </c>
      <c r="F112" s="46"/>
      <c r="G112" s="47"/>
      <c r="H112" s="48" t="s">
        <v>54</v>
      </c>
      <c r="I112" s="48" t="s">
        <v>53</v>
      </c>
      <c r="J112" s="23" t="s">
        <v>604</v>
      </c>
      <c r="K112" s="48" t="s">
        <v>53</v>
      </c>
      <c r="L112" s="54"/>
      <c r="M112" s="24">
        <v>45559</v>
      </c>
      <c r="N112" s="24">
        <v>45559</v>
      </c>
      <c r="O112" s="48"/>
      <c r="P112" s="48"/>
      <c r="Q112" s="48"/>
      <c r="R112" s="48"/>
      <c r="S112" s="55">
        <f t="shared" si="4"/>
        <v>0</v>
      </c>
      <c r="T112" s="56"/>
      <c r="U112" s="57"/>
      <c r="V112" s="58">
        <v>1</v>
      </c>
      <c r="W112" s="59">
        <v>66.56</v>
      </c>
      <c r="X112" s="60">
        <f t="shared" si="5"/>
        <v>1</v>
      </c>
      <c r="Y112" s="61">
        <f t="shared" si="6"/>
        <v>66.56</v>
      </c>
      <c r="Z112" s="55">
        <f t="shared" si="7"/>
        <v>66.56</v>
      </c>
      <c r="AA112" s="62"/>
    </row>
    <row r="113" spans="1:27" s="67" customFormat="1" ht="15.75" customHeight="1" x14ac:dyDescent="0.2">
      <c r="A113" s="53" t="s">
        <v>150</v>
      </c>
      <c r="B113" s="53" t="s">
        <v>150</v>
      </c>
      <c r="C113" s="19" t="s">
        <v>81</v>
      </c>
      <c r="D113" s="20">
        <v>7526</v>
      </c>
      <c r="E113" s="19" t="s">
        <v>4</v>
      </c>
      <c r="F113" s="46"/>
      <c r="G113" s="47"/>
      <c r="H113" s="48" t="s">
        <v>54</v>
      </c>
      <c r="I113" s="48" t="s">
        <v>53</v>
      </c>
      <c r="J113" s="23" t="s">
        <v>3889</v>
      </c>
      <c r="K113" s="48" t="s">
        <v>53</v>
      </c>
      <c r="L113" s="54"/>
      <c r="M113" s="24">
        <v>45551</v>
      </c>
      <c r="N113" s="24">
        <v>45551</v>
      </c>
      <c r="O113" s="48"/>
      <c r="P113" s="48"/>
      <c r="Q113" s="48"/>
      <c r="R113" s="48"/>
      <c r="S113" s="55">
        <f t="shared" si="4"/>
        <v>0</v>
      </c>
      <c r="T113" s="56"/>
      <c r="U113" s="57"/>
      <c r="V113" s="58">
        <v>1</v>
      </c>
      <c r="W113" s="59">
        <v>66.56</v>
      </c>
      <c r="X113" s="60">
        <f t="shared" si="5"/>
        <v>1</v>
      </c>
      <c r="Y113" s="61">
        <f t="shared" si="6"/>
        <v>66.56</v>
      </c>
      <c r="Z113" s="55">
        <f t="shared" si="7"/>
        <v>66.56</v>
      </c>
      <c r="AA113" s="62"/>
    </row>
    <row r="114" spans="1:27" s="67" customFormat="1" ht="15.75" customHeight="1" x14ac:dyDescent="0.2">
      <c r="A114" s="53" t="s">
        <v>150</v>
      </c>
      <c r="B114" s="53" t="s">
        <v>150</v>
      </c>
      <c r="C114" s="19" t="s">
        <v>81</v>
      </c>
      <c r="D114" s="20">
        <v>7526</v>
      </c>
      <c r="E114" s="19" t="s">
        <v>4</v>
      </c>
      <c r="F114" s="46"/>
      <c r="G114" s="47"/>
      <c r="H114" s="48" t="s">
        <v>54</v>
      </c>
      <c r="I114" s="48" t="s">
        <v>53</v>
      </c>
      <c r="J114" s="23" t="s">
        <v>3890</v>
      </c>
      <c r="K114" s="48" t="s">
        <v>53</v>
      </c>
      <c r="L114" s="54"/>
      <c r="M114" s="24">
        <v>45547</v>
      </c>
      <c r="N114" s="24">
        <v>45547</v>
      </c>
      <c r="O114" s="48"/>
      <c r="P114" s="48"/>
      <c r="Q114" s="48"/>
      <c r="R114" s="48"/>
      <c r="S114" s="55">
        <f t="shared" si="4"/>
        <v>0</v>
      </c>
      <c r="T114" s="56"/>
      <c r="U114" s="57"/>
      <c r="V114" s="58">
        <v>1</v>
      </c>
      <c r="W114" s="59">
        <v>66.56</v>
      </c>
      <c r="X114" s="60">
        <f t="shared" si="5"/>
        <v>1</v>
      </c>
      <c r="Y114" s="61">
        <f t="shared" si="6"/>
        <v>66.56</v>
      </c>
      <c r="Z114" s="55">
        <f t="shared" si="7"/>
        <v>66.56</v>
      </c>
      <c r="AA114" s="62"/>
    </row>
    <row r="115" spans="1:27" s="67" customFormat="1" ht="15.75" customHeight="1" x14ac:dyDescent="0.2">
      <c r="A115" s="53" t="s">
        <v>150</v>
      </c>
      <c r="B115" s="53" t="s">
        <v>150</v>
      </c>
      <c r="C115" s="19" t="s">
        <v>81</v>
      </c>
      <c r="D115" s="20">
        <v>7526</v>
      </c>
      <c r="E115" s="19" t="s">
        <v>4</v>
      </c>
      <c r="F115" s="46"/>
      <c r="G115" s="47"/>
      <c r="H115" s="48" t="s">
        <v>54</v>
      </c>
      <c r="I115" s="48" t="s">
        <v>53</v>
      </c>
      <c r="J115" s="23" t="s">
        <v>33</v>
      </c>
      <c r="K115" s="48" t="s">
        <v>53</v>
      </c>
      <c r="L115" s="54"/>
      <c r="M115" s="24">
        <v>45539</v>
      </c>
      <c r="N115" s="24">
        <v>45539</v>
      </c>
      <c r="O115" s="48"/>
      <c r="P115" s="48"/>
      <c r="Q115" s="48"/>
      <c r="R115" s="48"/>
      <c r="S115" s="55">
        <f t="shared" si="4"/>
        <v>0</v>
      </c>
      <c r="T115" s="56"/>
      <c r="U115" s="57"/>
      <c r="V115" s="58">
        <v>1</v>
      </c>
      <c r="W115" s="59">
        <v>66.56</v>
      </c>
      <c r="X115" s="60">
        <f t="shared" si="5"/>
        <v>1</v>
      </c>
      <c r="Y115" s="61">
        <f t="shared" si="6"/>
        <v>66.56</v>
      </c>
      <c r="Z115" s="55">
        <f t="shared" si="7"/>
        <v>66.56</v>
      </c>
      <c r="AA115" s="62"/>
    </row>
    <row r="116" spans="1:27" s="67" customFormat="1" ht="15.75" customHeight="1" x14ac:dyDescent="0.2">
      <c r="A116" s="53" t="s">
        <v>150</v>
      </c>
      <c r="B116" s="53" t="s">
        <v>150</v>
      </c>
      <c r="C116" s="19" t="s">
        <v>81</v>
      </c>
      <c r="D116" s="20">
        <v>7526</v>
      </c>
      <c r="E116" s="19" t="s">
        <v>4</v>
      </c>
      <c r="F116" s="46"/>
      <c r="G116" s="47"/>
      <c r="H116" s="48" t="s">
        <v>54</v>
      </c>
      <c r="I116" s="48" t="s">
        <v>53</v>
      </c>
      <c r="J116" s="23" t="s">
        <v>3891</v>
      </c>
      <c r="K116" s="48" t="s">
        <v>53</v>
      </c>
      <c r="L116" s="54"/>
      <c r="M116" s="24">
        <v>45533</v>
      </c>
      <c r="N116" s="24">
        <v>45533</v>
      </c>
      <c r="O116" s="48"/>
      <c r="P116" s="48"/>
      <c r="Q116" s="48"/>
      <c r="R116" s="48"/>
      <c r="S116" s="55">
        <f t="shared" si="4"/>
        <v>0</v>
      </c>
      <c r="T116" s="56"/>
      <c r="U116" s="57"/>
      <c r="V116" s="58">
        <v>1</v>
      </c>
      <c r="W116" s="59">
        <v>66.56</v>
      </c>
      <c r="X116" s="60">
        <f t="shared" si="5"/>
        <v>1</v>
      </c>
      <c r="Y116" s="61">
        <f t="shared" si="6"/>
        <v>66.56</v>
      </c>
      <c r="Z116" s="55">
        <f t="shared" si="7"/>
        <v>66.56</v>
      </c>
      <c r="AA116" s="62"/>
    </row>
    <row r="117" spans="1:27" s="67" customFormat="1" ht="15.75" customHeight="1" x14ac:dyDescent="0.2">
      <c r="A117" s="53" t="s">
        <v>150</v>
      </c>
      <c r="B117" s="53" t="s">
        <v>150</v>
      </c>
      <c r="C117" s="19" t="s">
        <v>81</v>
      </c>
      <c r="D117" s="20">
        <v>7526</v>
      </c>
      <c r="E117" s="19" t="s">
        <v>4</v>
      </c>
      <c r="F117" s="46"/>
      <c r="G117" s="47"/>
      <c r="H117" s="48" t="s">
        <v>54</v>
      </c>
      <c r="I117" s="48" t="s">
        <v>53</v>
      </c>
      <c r="J117" s="23" t="s">
        <v>33</v>
      </c>
      <c r="K117" s="48" t="s">
        <v>53</v>
      </c>
      <c r="L117" s="54"/>
      <c r="M117" s="24">
        <v>45527</v>
      </c>
      <c r="N117" s="24">
        <v>45527</v>
      </c>
      <c r="O117" s="48"/>
      <c r="P117" s="48"/>
      <c r="Q117" s="48"/>
      <c r="R117" s="48"/>
      <c r="S117" s="55">
        <f t="shared" si="4"/>
        <v>0</v>
      </c>
      <c r="T117" s="56"/>
      <c r="U117" s="57"/>
      <c r="V117" s="58">
        <v>1</v>
      </c>
      <c r="W117" s="59">
        <v>66.56</v>
      </c>
      <c r="X117" s="60">
        <f t="shared" si="5"/>
        <v>1</v>
      </c>
      <c r="Y117" s="61">
        <f t="shared" si="6"/>
        <v>66.56</v>
      </c>
      <c r="Z117" s="55">
        <f t="shared" si="7"/>
        <v>66.56</v>
      </c>
      <c r="AA117" s="62"/>
    </row>
    <row r="118" spans="1:27" s="67" customFormat="1" ht="15.75" customHeight="1" x14ac:dyDescent="0.2">
      <c r="A118" s="53" t="s">
        <v>150</v>
      </c>
      <c r="B118" s="53" t="s">
        <v>150</v>
      </c>
      <c r="C118" s="19" t="s">
        <v>280</v>
      </c>
      <c r="D118" s="20">
        <v>7740</v>
      </c>
      <c r="E118" s="19" t="s">
        <v>3</v>
      </c>
      <c r="F118" s="46"/>
      <c r="G118" s="47"/>
      <c r="H118" s="48" t="s">
        <v>54</v>
      </c>
      <c r="I118" s="48" t="s">
        <v>53</v>
      </c>
      <c r="J118" s="23" t="s">
        <v>3892</v>
      </c>
      <c r="K118" s="48" t="s">
        <v>53</v>
      </c>
      <c r="L118" s="54"/>
      <c r="M118" s="24">
        <v>45568</v>
      </c>
      <c r="N118" s="24">
        <v>45568</v>
      </c>
      <c r="O118" s="48"/>
      <c r="P118" s="48"/>
      <c r="Q118" s="48"/>
      <c r="R118" s="48"/>
      <c r="S118" s="55">
        <f t="shared" si="4"/>
        <v>0</v>
      </c>
      <c r="T118" s="56"/>
      <c r="U118" s="57"/>
      <c r="V118" s="58">
        <v>1</v>
      </c>
      <c r="W118" s="59">
        <v>66.56</v>
      </c>
      <c r="X118" s="60">
        <f t="shared" si="5"/>
        <v>1</v>
      </c>
      <c r="Y118" s="61">
        <f t="shared" si="6"/>
        <v>66.56</v>
      </c>
      <c r="Z118" s="55">
        <f t="shared" si="7"/>
        <v>66.56</v>
      </c>
      <c r="AA118" s="62"/>
    </row>
    <row r="119" spans="1:27" s="67" customFormat="1" ht="15.75" customHeight="1" x14ac:dyDescent="0.2">
      <c r="A119" s="53" t="s">
        <v>150</v>
      </c>
      <c r="B119" s="53" t="s">
        <v>150</v>
      </c>
      <c r="C119" s="19" t="s">
        <v>191</v>
      </c>
      <c r="D119" s="20">
        <v>8374</v>
      </c>
      <c r="E119" s="19" t="s">
        <v>4</v>
      </c>
      <c r="F119" s="46"/>
      <c r="G119" s="47"/>
      <c r="H119" s="48" t="s">
        <v>54</v>
      </c>
      <c r="I119" s="48" t="s">
        <v>53</v>
      </c>
      <c r="J119" s="23" t="s">
        <v>40</v>
      </c>
      <c r="K119" s="48" t="s">
        <v>53</v>
      </c>
      <c r="L119" s="54"/>
      <c r="M119" s="24">
        <v>45561</v>
      </c>
      <c r="N119" s="24">
        <v>45561</v>
      </c>
      <c r="O119" s="48"/>
      <c r="P119" s="48"/>
      <c r="Q119" s="48"/>
      <c r="R119" s="48"/>
      <c r="S119" s="55">
        <f t="shared" si="4"/>
        <v>0</v>
      </c>
      <c r="T119" s="56"/>
      <c r="U119" s="57"/>
      <c r="V119" s="58">
        <v>1</v>
      </c>
      <c r="W119" s="59">
        <v>66.56</v>
      </c>
      <c r="X119" s="60">
        <f t="shared" si="5"/>
        <v>1</v>
      </c>
      <c r="Y119" s="61">
        <f t="shared" si="6"/>
        <v>66.56</v>
      </c>
      <c r="Z119" s="55">
        <f t="shared" si="7"/>
        <v>66.56</v>
      </c>
      <c r="AA119" s="62"/>
    </row>
    <row r="120" spans="1:27" s="67" customFormat="1" ht="15.75" customHeight="1" x14ac:dyDescent="0.2">
      <c r="A120" s="53" t="s">
        <v>150</v>
      </c>
      <c r="B120" s="53" t="s">
        <v>150</v>
      </c>
      <c r="C120" s="19" t="s">
        <v>1523</v>
      </c>
      <c r="D120" s="20">
        <v>8504</v>
      </c>
      <c r="E120" s="19" t="s">
        <v>0</v>
      </c>
      <c r="F120" s="46"/>
      <c r="G120" s="47"/>
      <c r="H120" s="48" t="s">
        <v>54</v>
      </c>
      <c r="I120" s="48" t="s">
        <v>53</v>
      </c>
      <c r="J120" s="23" t="s">
        <v>344</v>
      </c>
      <c r="K120" s="48" t="s">
        <v>53</v>
      </c>
      <c r="L120" s="54"/>
      <c r="M120" s="24">
        <v>45510</v>
      </c>
      <c r="N120" s="24">
        <v>45510</v>
      </c>
      <c r="O120" s="48"/>
      <c r="P120" s="48"/>
      <c r="Q120" s="48"/>
      <c r="R120" s="48"/>
      <c r="S120" s="55">
        <f t="shared" si="4"/>
        <v>0</v>
      </c>
      <c r="T120" s="56"/>
      <c r="U120" s="57"/>
      <c r="V120" s="58">
        <v>1</v>
      </c>
      <c r="W120" s="59">
        <v>66.56</v>
      </c>
      <c r="X120" s="60">
        <f t="shared" si="5"/>
        <v>1</v>
      </c>
      <c r="Y120" s="61">
        <f t="shared" si="6"/>
        <v>66.56</v>
      </c>
      <c r="Z120" s="55">
        <f t="shared" si="7"/>
        <v>66.56</v>
      </c>
      <c r="AA120" s="62"/>
    </row>
    <row r="121" spans="1:27" s="67" customFormat="1" ht="15.75" customHeight="1" x14ac:dyDescent="0.2">
      <c r="A121" s="53" t="s">
        <v>150</v>
      </c>
      <c r="B121" s="53" t="s">
        <v>150</v>
      </c>
      <c r="C121" s="19" t="s">
        <v>2285</v>
      </c>
      <c r="D121" s="20">
        <v>9170</v>
      </c>
      <c r="E121" s="19" t="s">
        <v>2</v>
      </c>
      <c r="F121" s="46"/>
      <c r="G121" s="47"/>
      <c r="H121" s="48" t="s">
        <v>54</v>
      </c>
      <c r="I121" s="48" t="s">
        <v>53</v>
      </c>
      <c r="J121" s="23" t="s">
        <v>33</v>
      </c>
      <c r="K121" s="48" t="s">
        <v>53</v>
      </c>
      <c r="L121" s="54"/>
      <c r="M121" s="24">
        <v>45552</v>
      </c>
      <c r="N121" s="24">
        <v>45552</v>
      </c>
      <c r="O121" s="48"/>
      <c r="P121" s="48"/>
      <c r="Q121" s="48"/>
      <c r="R121" s="48"/>
      <c r="S121" s="55">
        <f t="shared" si="4"/>
        <v>0</v>
      </c>
      <c r="T121" s="56"/>
      <c r="U121" s="57"/>
      <c r="V121" s="58">
        <v>1</v>
      </c>
      <c r="W121" s="59">
        <v>66.56</v>
      </c>
      <c r="X121" s="60">
        <f t="shared" si="5"/>
        <v>1</v>
      </c>
      <c r="Y121" s="61">
        <f t="shared" si="6"/>
        <v>66.56</v>
      </c>
      <c r="Z121" s="55">
        <f t="shared" si="7"/>
        <v>66.56</v>
      </c>
      <c r="AA121" s="62"/>
    </row>
    <row r="122" spans="1:27" s="67" customFormat="1" ht="15.75" customHeight="1" x14ac:dyDescent="0.2">
      <c r="A122" s="53" t="s">
        <v>150</v>
      </c>
      <c r="B122" s="53" t="s">
        <v>150</v>
      </c>
      <c r="C122" s="19" t="s">
        <v>161</v>
      </c>
      <c r="D122" s="20">
        <v>7775</v>
      </c>
      <c r="E122" s="19" t="s">
        <v>4</v>
      </c>
      <c r="F122" s="46"/>
      <c r="G122" s="47"/>
      <c r="H122" s="48" t="s">
        <v>54</v>
      </c>
      <c r="I122" s="48" t="s">
        <v>53</v>
      </c>
      <c r="J122" s="23" t="s">
        <v>251</v>
      </c>
      <c r="K122" s="48" t="s">
        <v>53</v>
      </c>
      <c r="L122" s="54"/>
      <c r="M122" s="24">
        <v>45573</v>
      </c>
      <c r="N122" s="24">
        <v>45573</v>
      </c>
      <c r="O122" s="48"/>
      <c r="P122" s="48"/>
      <c r="Q122" s="48"/>
      <c r="R122" s="48"/>
      <c r="S122" s="55">
        <f t="shared" si="4"/>
        <v>0</v>
      </c>
      <c r="T122" s="56"/>
      <c r="U122" s="57"/>
      <c r="V122" s="58">
        <v>1</v>
      </c>
      <c r="W122" s="59">
        <v>66.56</v>
      </c>
      <c r="X122" s="60">
        <f t="shared" si="5"/>
        <v>1</v>
      </c>
      <c r="Y122" s="61">
        <f t="shared" si="6"/>
        <v>66.56</v>
      </c>
      <c r="Z122" s="55">
        <f t="shared" si="7"/>
        <v>66.56</v>
      </c>
      <c r="AA122" s="62"/>
    </row>
    <row r="123" spans="1:27" s="67" customFormat="1" ht="15.75" customHeight="1" x14ac:dyDescent="0.2">
      <c r="A123" s="53" t="s">
        <v>150</v>
      </c>
      <c r="B123" s="53" t="s">
        <v>150</v>
      </c>
      <c r="C123" s="19" t="s">
        <v>10</v>
      </c>
      <c r="D123" s="20">
        <v>7782</v>
      </c>
      <c r="E123" s="19" t="s">
        <v>0</v>
      </c>
      <c r="F123" s="46"/>
      <c r="G123" s="47"/>
      <c r="H123" s="48" t="s">
        <v>54</v>
      </c>
      <c r="I123" s="48" t="s">
        <v>53</v>
      </c>
      <c r="J123" s="23" t="s">
        <v>3893</v>
      </c>
      <c r="K123" s="48" t="s">
        <v>53</v>
      </c>
      <c r="L123" s="54"/>
      <c r="M123" s="24">
        <v>45512</v>
      </c>
      <c r="N123" s="24">
        <v>45512</v>
      </c>
      <c r="O123" s="48"/>
      <c r="P123" s="48"/>
      <c r="Q123" s="48"/>
      <c r="R123" s="48"/>
      <c r="S123" s="55">
        <f t="shared" si="4"/>
        <v>0</v>
      </c>
      <c r="T123" s="56"/>
      <c r="U123" s="57"/>
      <c r="V123" s="58">
        <v>1</v>
      </c>
      <c r="W123" s="59">
        <v>66.56</v>
      </c>
      <c r="X123" s="60">
        <f t="shared" si="5"/>
        <v>1</v>
      </c>
      <c r="Y123" s="61">
        <f t="shared" si="6"/>
        <v>66.56</v>
      </c>
      <c r="Z123" s="55">
        <f t="shared" si="7"/>
        <v>66.56</v>
      </c>
      <c r="AA123" s="62"/>
    </row>
    <row r="124" spans="1:27" s="67" customFormat="1" ht="15.75" customHeight="1" x14ac:dyDescent="0.2">
      <c r="A124" s="53" t="s">
        <v>150</v>
      </c>
      <c r="B124" s="53" t="s">
        <v>150</v>
      </c>
      <c r="C124" s="19" t="s">
        <v>10</v>
      </c>
      <c r="D124" s="20">
        <v>7782</v>
      </c>
      <c r="E124" s="19" t="s">
        <v>0</v>
      </c>
      <c r="F124" s="46"/>
      <c r="G124" s="47"/>
      <c r="H124" s="48" t="s">
        <v>54</v>
      </c>
      <c r="I124" s="48" t="s">
        <v>53</v>
      </c>
      <c r="J124" s="23" t="s">
        <v>3894</v>
      </c>
      <c r="K124" s="48" t="s">
        <v>53</v>
      </c>
      <c r="L124" s="54"/>
      <c r="M124" s="24">
        <v>45565</v>
      </c>
      <c r="N124" s="24">
        <v>45565</v>
      </c>
      <c r="O124" s="48"/>
      <c r="P124" s="48"/>
      <c r="Q124" s="48"/>
      <c r="R124" s="48"/>
      <c r="S124" s="55">
        <f t="shared" si="4"/>
        <v>0</v>
      </c>
      <c r="T124" s="56"/>
      <c r="U124" s="57"/>
      <c r="V124" s="58">
        <v>1</v>
      </c>
      <c r="W124" s="59">
        <v>66.56</v>
      </c>
      <c r="X124" s="60">
        <f t="shared" si="5"/>
        <v>1</v>
      </c>
      <c r="Y124" s="61">
        <f t="shared" si="6"/>
        <v>66.56</v>
      </c>
      <c r="Z124" s="55">
        <f t="shared" si="7"/>
        <v>66.56</v>
      </c>
      <c r="AA124" s="62"/>
    </row>
    <row r="125" spans="1:27" s="67" customFormat="1" ht="15.75" customHeight="1" x14ac:dyDescent="0.2">
      <c r="A125" s="53" t="s">
        <v>150</v>
      </c>
      <c r="B125" s="53" t="s">
        <v>150</v>
      </c>
      <c r="C125" s="19" t="s">
        <v>10</v>
      </c>
      <c r="D125" s="20">
        <v>7782</v>
      </c>
      <c r="E125" s="19" t="s">
        <v>0</v>
      </c>
      <c r="F125" s="46"/>
      <c r="G125" s="47"/>
      <c r="H125" s="48" t="s">
        <v>54</v>
      </c>
      <c r="I125" s="48" t="s">
        <v>53</v>
      </c>
      <c r="J125" s="23" t="s">
        <v>3895</v>
      </c>
      <c r="K125" s="48" t="s">
        <v>53</v>
      </c>
      <c r="L125" s="54"/>
      <c r="M125" s="24">
        <v>45551</v>
      </c>
      <c r="N125" s="24">
        <v>45551</v>
      </c>
      <c r="O125" s="48"/>
      <c r="P125" s="48"/>
      <c r="Q125" s="48"/>
      <c r="R125" s="48"/>
      <c r="S125" s="55">
        <f t="shared" si="4"/>
        <v>0</v>
      </c>
      <c r="T125" s="56"/>
      <c r="U125" s="57"/>
      <c r="V125" s="58">
        <v>1</v>
      </c>
      <c r="W125" s="59">
        <v>66.56</v>
      </c>
      <c r="X125" s="60">
        <f t="shared" si="5"/>
        <v>1</v>
      </c>
      <c r="Y125" s="61">
        <f t="shared" si="6"/>
        <v>66.56</v>
      </c>
      <c r="Z125" s="55">
        <f t="shared" si="7"/>
        <v>66.56</v>
      </c>
      <c r="AA125" s="62"/>
    </row>
    <row r="126" spans="1:27" s="67" customFormat="1" ht="15.75" customHeight="1" x14ac:dyDescent="0.2">
      <c r="A126" s="53" t="s">
        <v>150</v>
      </c>
      <c r="B126" s="53" t="s">
        <v>150</v>
      </c>
      <c r="C126" s="19" t="s">
        <v>294</v>
      </c>
      <c r="D126" s="20">
        <v>7798</v>
      </c>
      <c r="E126" s="19" t="s">
        <v>3</v>
      </c>
      <c r="F126" s="46"/>
      <c r="G126" s="47"/>
      <c r="H126" s="48" t="s">
        <v>54</v>
      </c>
      <c r="I126" s="48" t="s">
        <v>53</v>
      </c>
      <c r="J126" s="23" t="s">
        <v>1533</v>
      </c>
      <c r="K126" s="48" t="s">
        <v>53</v>
      </c>
      <c r="L126" s="54"/>
      <c r="M126" s="24">
        <v>45559</v>
      </c>
      <c r="N126" s="24">
        <v>45559</v>
      </c>
      <c r="O126" s="48"/>
      <c r="P126" s="48"/>
      <c r="Q126" s="48"/>
      <c r="R126" s="48"/>
      <c r="S126" s="55">
        <f t="shared" si="4"/>
        <v>0</v>
      </c>
      <c r="T126" s="56"/>
      <c r="U126" s="57"/>
      <c r="V126" s="58">
        <v>1</v>
      </c>
      <c r="W126" s="59">
        <v>66.56</v>
      </c>
      <c r="X126" s="60">
        <f t="shared" si="5"/>
        <v>1</v>
      </c>
      <c r="Y126" s="61">
        <f t="shared" si="6"/>
        <v>66.56</v>
      </c>
      <c r="Z126" s="55">
        <f t="shared" si="7"/>
        <v>66.56</v>
      </c>
      <c r="AA126" s="62"/>
    </row>
    <row r="127" spans="1:27" s="67" customFormat="1" ht="15.75" customHeight="1" x14ac:dyDescent="0.2">
      <c r="A127" s="53" t="s">
        <v>150</v>
      </c>
      <c r="B127" s="53" t="s">
        <v>150</v>
      </c>
      <c r="C127" s="19" t="s">
        <v>222</v>
      </c>
      <c r="D127" s="20">
        <v>7809</v>
      </c>
      <c r="E127" s="19" t="s">
        <v>3</v>
      </c>
      <c r="F127" s="46"/>
      <c r="G127" s="47"/>
      <c r="H127" s="48" t="s">
        <v>54</v>
      </c>
      <c r="I127" s="48" t="s">
        <v>53</v>
      </c>
      <c r="J127" s="23" t="s">
        <v>3892</v>
      </c>
      <c r="K127" s="48" t="s">
        <v>53</v>
      </c>
      <c r="L127" s="54"/>
      <c r="M127" s="24">
        <v>45568</v>
      </c>
      <c r="N127" s="24">
        <v>45568</v>
      </c>
      <c r="O127" s="48"/>
      <c r="P127" s="48"/>
      <c r="Q127" s="48"/>
      <c r="R127" s="48"/>
      <c r="S127" s="55">
        <f t="shared" si="4"/>
        <v>0</v>
      </c>
      <c r="T127" s="56"/>
      <c r="U127" s="57"/>
      <c r="V127" s="58">
        <v>1</v>
      </c>
      <c r="W127" s="59">
        <v>66.56</v>
      </c>
      <c r="X127" s="60">
        <f t="shared" si="5"/>
        <v>1</v>
      </c>
      <c r="Y127" s="61">
        <f t="shared" si="6"/>
        <v>66.56</v>
      </c>
      <c r="Z127" s="55">
        <f t="shared" si="7"/>
        <v>66.56</v>
      </c>
      <c r="AA127" s="62"/>
    </row>
    <row r="128" spans="1:27" s="67" customFormat="1" ht="15.75" customHeight="1" x14ac:dyDescent="0.2">
      <c r="A128" s="53" t="s">
        <v>150</v>
      </c>
      <c r="B128" s="53" t="s">
        <v>150</v>
      </c>
      <c r="C128" s="19" t="s">
        <v>39</v>
      </c>
      <c r="D128" s="20">
        <v>8139</v>
      </c>
      <c r="E128" s="19" t="s">
        <v>3</v>
      </c>
      <c r="F128" s="46"/>
      <c r="G128" s="47"/>
      <c r="H128" s="48" t="s">
        <v>54</v>
      </c>
      <c r="I128" s="48" t="s">
        <v>53</v>
      </c>
      <c r="J128" s="23" t="s">
        <v>1542</v>
      </c>
      <c r="K128" s="48" t="s">
        <v>53</v>
      </c>
      <c r="L128" s="54"/>
      <c r="M128" s="24">
        <v>45510</v>
      </c>
      <c r="N128" s="24">
        <v>45510</v>
      </c>
      <c r="O128" s="48"/>
      <c r="P128" s="48"/>
      <c r="Q128" s="48"/>
      <c r="R128" s="48"/>
      <c r="S128" s="55">
        <f t="shared" si="4"/>
        <v>0</v>
      </c>
      <c r="T128" s="56"/>
      <c r="U128" s="57"/>
      <c r="V128" s="58">
        <v>1</v>
      </c>
      <c r="W128" s="59">
        <v>66.56</v>
      </c>
      <c r="X128" s="60">
        <f t="shared" si="5"/>
        <v>1</v>
      </c>
      <c r="Y128" s="61">
        <f t="shared" si="6"/>
        <v>66.56</v>
      </c>
      <c r="Z128" s="55">
        <f t="shared" si="7"/>
        <v>66.56</v>
      </c>
      <c r="AA128" s="62"/>
    </row>
    <row r="129" spans="1:27" s="67" customFormat="1" ht="15.75" customHeight="1" x14ac:dyDescent="0.2">
      <c r="A129" s="53" t="s">
        <v>150</v>
      </c>
      <c r="B129" s="53" t="s">
        <v>150</v>
      </c>
      <c r="C129" s="19" t="s">
        <v>307</v>
      </c>
      <c r="D129" s="20">
        <v>8140</v>
      </c>
      <c r="E129" s="19" t="s">
        <v>2</v>
      </c>
      <c r="F129" s="46"/>
      <c r="G129" s="47"/>
      <c r="H129" s="48" t="s">
        <v>54</v>
      </c>
      <c r="I129" s="48" t="s">
        <v>53</v>
      </c>
      <c r="J129" s="23" t="s">
        <v>3896</v>
      </c>
      <c r="K129" s="48" t="s">
        <v>53</v>
      </c>
      <c r="L129" s="54"/>
      <c r="M129" s="24">
        <v>45573</v>
      </c>
      <c r="N129" s="24">
        <v>45573</v>
      </c>
      <c r="O129" s="48"/>
      <c r="P129" s="48"/>
      <c r="Q129" s="48"/>
      <c r="R129" s="48"/>
      <c r="S129" s="55">
        <f t="shared" si="4"/>
        <v>0</v>
      </c>
      <c r="T129" s="56"/>
      <c r="U129" s="57"/>
      <c r="V129" s="58">
        <v>1</v>
      </c>
      <c r="W129" s="59">
        <v>66.56</v>
      </c>
      <c r="X129" s="60">
        <f t="shared" si="5"/>
        <v>1</v>
      </c>
      <c r="Y129" s="61">
        <f t="shared" si="6"/>
        <v>66.56</v>
      </c>
      <c r="Z129" s="55">
        <f t="shared" si="7"/>
        <v>66.56</v>
      </c>
      <c r="AA129" s="62"/>
    </row>
    <row r="130" spans="1:27" s="67" customFormat="1" ht="15.75" customHeight="1" x14ac:dyDescent="0.2">
      <c r="A130" s="53" t="s">
        <v>150</v>
      </c>
      <c r="B130" s="53" t="s">
        <v>150</v>
      </c>
      <c r="C130" s="19" t="s">
        <v>947</v>
      </c>
      <c r="D130" s="20">
        <v>7838</v>
      </c>
      <c r="E130" s="19" t="s">
        <v>0</v>
      </c>
      <c r="F130" s="46"/>
      <c r="G130" s="47"/>
      <c r="H130" s="48" t="s">
        <v>54</v>
      </c>
      <c r="I130" s="48" t="s">
        <v>53</v>
      </c>
      <c r="J130" s="23" t="s">
        <v>1856</v>
      </c>
      <c r="K130" s="48" t="s">
        <v>53</v>
      </c>
      <c r="L130" s="54"/>
      <c r="M130" s="24">
        <v>45560</v>
      </c>
      <c r="N130" s="24">
        <v>45560</v>
      </c>
      <c r="O130" s="48"/>
      <c r="P130" s="48"/>
      <c r="Q130" s="48"/>
      <c r="R130" s="48"/>
      <c r="S130" s="55">
        <f t="shared" si="4"/>
        <v>0</v>
      </c>
      <c r="T130" s="56"/>
      <c r="U130" s="57"/>
      <c r="V130" s="58">
        <v>1</v>
      </c>
      <c r="W130" s="59">
        <v>66.56</v>
      </c>
      <c r="X130" s="60">
        <f t="shared" si="5"/>
        <v>1</v>
      </c>
      <c r="Y130" s="61">
        <f t="shared" si="6"/>
        <v>66.56</v>
      </c>
      <c r="Z130" s="55">
        <f t="shared" si="7"/>
        <v>66.56</v>
      </c>
      <c r="AA130" s="62"/>
    </row>
    <row r="131" spans="1:27" s="67" customFormat="1" ht="15.75" customHeight="1" x14ac:dyDescent="0.2">
      <c r="A131" s="53" t="s">
        <v>150</v>
      </c>
      <c r="B131" s="53" t="s">
        <v>150</v>
      </c>
      <c r="C131" s="19" t="s">
        <v>76</v>
      </c>
      <c r="D131" s="20">
        <v>7656</v>
      </c>
      <c r="E131" s="19" t="s">
        <v>3</v>
      </c>
      <c r="F131" s="46"/>
      <c r="G131" s="47"/>
      <c r="H131" s="48" t="s">
        <v>54</v>
      </c>
      <c r="I131" s="48" t="s">
        <v>53</v>
      </c>
      <c r="J131" s="23" t="s">
        <v>3897</v>
      </c>
      <c r="K131" s="48" t="s">
        <v>53</v>
      </c>
      <c r="L131" s="54"/>
      <c r="M131" s="24">
        <v>45562</v>
      </c>
      <c r="N131" s="24">
        <v>45562</v>
      </c>
      <c r="O131" s="48"/>
      <c r="P131" s="48"/>
      <c r="Q131" s="48"/>
      <c r="R131" s="48"/>
      <c r="S131" s="55">
        <f t="shared" si="4"/>
        <v>0</v>
      </c>
      <c r="T131" s="56"/>
      <c r="U131" s="57"/>
      <c r="V131" s="58">
        <v>1</v>
      </c>
      <c r="W131" s="59">
        <v>66.56</v>
      </c>
      <c r="X131" s="60">
        <f t="shared" si="5"/>
        <v>1</v>
      </c>
      <c r="Y131" s="61">
        <f t="shared" si="6"/>
        <v>66.56</v>
      </c>
      <c r="Z131" s="55">
        <f t="shared" si="7"/>
        <v>66.56</v>
      </c>
      <c r="AA131" s="62"/>
    </row>
    <row r="132" spans="1:27" s="67" customFormat="1" ht="15.75" customHeight="1" x14ac:dyDescent="0.2">
      <c r="A132" s="53" t="s">
        <v>150</v>
      </c>
      <c r="B132" s="53" t="s">
        <v>150</v>
      </c>
      <c r="C132" s="19" t="s">
        <v>76</v>
      </c>
      <c r="D132" s="20">
        <v>7656</v>
      </c>
      <c r="E132" s="19" t="s">
        <v>3</v>
      </c>
      <c r="F132" s="46"/>
      <c r="G132" s="47"/>
      <c r="H132" s="48" t="s">
        <v>54</v>
      </c>
      <c r="I132" s="48" t="s">
        <v>53</v>
      </c>
      <c r="J132" s="23" t="s">
        <v>1223</v>
      </c>
      <c r="K132" s="48" t="s">
        <v>53</v>
      </c>
      <c r="L132" s="54"/>
      <c r="M132" s="24">
        <v>45534</v>
      </c>
      <c r="N132" s="24">
        <v>45534</v>
      </c>
      <c r="O132" s="48"/>
      <c r="P132" s="48"/>
      <c r="Q132" s="48"/>
      <c r="R132" s="48"/>
      <c r="S132" s="55">
        <f t="shared" si="4"/>
        <v>0</v>
      </c>
      <c r="T132" s="56"/>
      <c r="U132" s="57"/>
      <c r="V132" s="58">
        <v>1</v>
      </c>
      <c r="W132" s="59">
        <v>66.56</v>
      </c>
      <c r="X132" s="60">
        <f t="shared" si="5"/>
        <v>1</v>
      </c>
      <c r="Y132" s="61">
        <f t="shared" si="6"/>
        <v>66.56</v>
      </c>
      <c r="Z132" s="55">
        <f t="shared" si="7"/>
        <v>66.56</v>
      </c>
      <c r="AA132" s="62"/>
    </row>
    <row r="133" spans="1:27" s="67" customFormat="1" ht="15.75" customHeight="1" x14ac:dyDescent="0.2">
      <c r="A133" s="53" t="s">
        <v>150</v>
      </c>
      <c r="B133" s="53" t="s">
        <v>150</v>
      </c>
      <c r="C133" s="19" t="s">
        <v>59</v>
      </c>
      <c r="D133" s="20">
        <v>7700</v>
      </c>
      <c r="E133" s="19" t="s">
        <v>2</v>
      </c>
      <c r="F133" s="46"/>
      <c r="G133" s="47"/>
      <c r="H133" s="48" t="s">
        <v>54</v>
      </c>
      <c r="I133" s="48" t="s">
        <v>53</v>
      </c>
      <c r="J133" s="23" t="s">
        <v>2178</v>
      </c>
      <c r="K133" s="48" t="s">
        <v>53</v>
      </c>
      <c r="L133" s="54"/>
      <c r="M133" s="24">
        <v>45545</v>
      </c>
      <c r="N133" s="24">
        <v>45545</v>
      </c>
      <c r="O133" s="48"/>
      <c r="P133" s="48"/>
      <c r="Q133" s="48"/>
      <c r="R133" s="48"/>
      <c r="S133" s="55">
        <f t="shared" si="4"/>
        <v>0</v>
      </c>
      <c r="T133" s="56"/>
      <c r="U133" s="57"/>
      <c r="V133" s="58">
        <v>1</v>
      </c>
      <c r="W133" s="59">
        <v>66.56</v>
      </c>
      <c r="X133" s="60">
        <f t="shared" si="5"/>
        <v>1</v>
      </c>
      <c r="Y133" s="61">
        <f t="shared" si="6"/>
        <v>66.56</v>
      </c>
      <c r="Z133" s="55">
        <f t="shared" si="7"/>
        <v>66.56</v>
      </c>
      <c r="AA133" s="62"/>
    </row>
    <row r="134" spans="1:27" s="67" customFormat="1" ht="15.75" customHeight="1" x14ac:dyDescent="0.2">
      <c r="A134" s="53" t="s">
        <v>150</v>
      </c>
      <c r="B134" s="53" t="s">
        <v>150</v>
      </c>
      <c r="C134" s="19" t="s">
        <v>1056</v>
      </c>
      <c r="D134" s="20">
        <v>8038</v>
      </c>
      <c r="E134" s="19" t="s">
        <v>4</v>
      </c>
      <c r="F134" s="46"/>
      <c r="G134" s="47"/>
      <c r="H134" s="48" t="s">
        <v>54</v>
      </c>
      <c r="I134" s="48" t="s">
        <v>53</v>
      </c>
      <c r="J134" s="23" t="s">
        <v>33</v>
      </c>
      <c r="K134" s="48" t="s">
        <v>53</v>
      </c>
      <c r="L134" s="54"/>
      <c r="M134" s="24">
        <v>45552</v>
      </c>
      <c r="N134" s="24">
        <v>45552</v>
      </c>
      <c r="O134" s="48"/>
      <c r="P134" s="48"/>
      <c r="Q134" s="48"/>
      <c r="R134" s="48"/>
      <c r="S134" s="55">
        <f t="shared" si="4"/>
        <v>0</v>
      </c>
      <c r="T134" s="56"/>
      <c r="U134" s="57"/>
      <c r="V134" s="58">
        <v>1</v>
      </c>
      <c r="W134" s="59">
        <v>66.56</v>
      </c>
      <c r="X134" s="60">
        <f t="shared" si="5"/>
        <v>1</v>
      </c>
      <c r="Y134" s="61">
        <f t="shared" si="6"/>
        <v>66.56</v>
      </c>
      <c r="Z134" s="55">
        <f t="shared" si="7"/>
        <v>66.56</v>
      </c>
      <c r="AA134" s="62"/>
    </row>
    <row r="135" spans="1:27" s="67" customFormat="1" ht="15.75" customHeight="1" x14ac:dyDescent="0.2">
      <c r="A135" s="53" t="s">
        <v>150</v>
      </c>
      <c r="B135" s="53" t="s">
        <v>150</v>
      </c>
      <c r="C135" s="19" t="s">
        <v>1056</v>
      </c>
      <c r="D135" s="20">
        <v>8038</v>
      </c>
      <c r="E135" s="19" t="s">
        <v>4</v>
      </c>
      <c r="F135" s="46"/>
      <c r="G135" s="47"/>
      <c r="H135" s="48" t="s">
        <v>54</v>
      </c>
      <c r="I135" s="48" t="s">
        <v>53</v>
      </c>
      <c r="J135" s="23" t="s">
        <v>3898</v>
      </c>
      <c r="K135" s="48" t="s">
        <v>53</v>
      </c>
      <c r="L135" s="54"/>
      <c r="M135" s="24">
        <v>45559</v>
      </c>
      <c r="N135" s="24">
        <v>45559</v>
      </c>
      <c r="O135" s="48"/>
      <c r="P135" s="48"/>
      <c r="Q135" s="48"/>
      <c r="R135" s="48"/>
      <c r="S135" s="55">
        <f t="shared" si="4"/>
        <v>0</v>
      </c>
      <c r="T135" s="56"/>
      <c r="U135" s="57"/>
      <c r="V135" s="58">
        <v>1</v>
      </c>
      <c r="W135" s="59">
        <v>66.56</v>
      </c>
      <c r="X135" s="60">
        <f t="shared" si="5"/>
        <v>1</v>
      </c>
      <c r="Y135" s="61">
        <f t="shared" si="6"/>
        <v>66.56</v>
      </c>
      <c r="Z135" s="55">
        <f t="shared" si="7"/>
        <v>66.56</v>
      </c>
      <c r="AA135" s="62"/>
    </row>
    <row r="136" spans="1:27" s="67" customFormat="1" ht="15.75" customHeight="1" x14ac:dyDescent="0.2">
      <c r="A136" s="53" t="s">
        <v>150</v>
      </c>
      <c r="B136" s="53" t="s">
        <v>150</v>
      </c>
      <c r="C136" s="19" t="s">
        <v>1044</v>
      </c>
      <c r="D136" s="20">
        <v>6391</v>
      </c>
      <c r="E136" s="19" t="s">
        <v>4</v>
      </c>
      <c r="F136" s="46"/>
      <c r="G136" s="47"/>
      <c r="H136" s="48" t="s">
        <v>54</v>
      </c>
      <c r="I136" s="48" t="s">
        <v>53</v>
      </c>
      <c r="J136" s="23" t="s">
        <v>3899</v>
      </c>
      <c r="K136" s="48" t="s">
        <v>53</v>
      </c>
      <c r="L136" s="54"/>
      <c r="M136" s="24">
        <v>45569</v>
      </c>
      <c r="N136" s="24">
        <v>45569</v>
      </c>
      <c r="O136" s="48"/>
      <c r="P136" s="48"/>
      <c r="Q136" s="48"/>
      <c r="R136" s="48"/>
      <c r="S136" s="55">
        <f t="shared" ref="S136:S199" si="8">Q136+R136</f>
        <v>0</v>
      </c>
      <c r="T136" s="56"/>
      <c r="U136" s="57"/>
      <c r="V136" s="58">
        <v>1</v>
      </c>
      <c r="W136" s="59">
        <v>66.56</v>
      </c>
      <c r="X136" s="60">
        <f t="shared" ref="X136:X199" si="9">T136+V136</f>
        <v>1</v>
      </c>
      <c r="Y136" s="61">
        <f t="shared" ref="Y136:Y199" si="10">(T136*U136)+(V136*W136)</f>
        <v>66.56</v>
      </c>
      <c r="Z136" s="55">
        <f t="shared" ref="Z136:Z199" si="11">S136+Y136</f>
        <v>66.56</v>
      </c>
      <c r="AA136" s="62"/>
    </row>
    <row r="137" spans="1:27" s="67" customFormat="1" ht="15.75" customHeight="1" x14ac:dyDescent="0.2">
      <c r="A137" s="53" t="s">
        <v>150</v>
      </c>
      <c r="B137" s="53" t="s">
        <v>150</v>
      </c>
      <c r="C137" s="19" t="s">
        <v>1044</v>
      </c>
      <c r="D137" s="20">
        <v>6391</v>
      </c>
      <c r="E137" s="19" t="s">
        <v>4</v>
      </c>
      <c r="F137" s="46"/>
      <c r="G137" s="47"/>
      <c r="H137" s="48" t="s">
        <v>54</v>
      </c>
      <c r="I137" s="48" t="s">
        <v>53</v>
      </c>
      <c r="J137" s="23" t="s">
        <v>243</v>
      </c>
      <c r="K137" s="48" t="s">
        <v>53</v>
      </c>
      <c r="L137" s="54"/>
      <c r="M137" s="24">
        <v>45567</v>
      </c>
      <c r="N137" s="24">
        <v>45567</v>
      </c>
      <c r="O137" s="48"/>
      <c r="P137" s="48"/>
      <c r="Q137" s="48"/>
      <c r="R137" s="48"/>
      <c r="S137" s="55">
        <f t="shared" si="8"/>
        <v>0</v>
      </c>
      <c r="T137" s="56"/>
      <c r="U137" s="57"/>
      <c r="V137" s="58">
        <v>1</v>
      </c>
      <c r="W137" s="59">
        <v>66.56</v>
      </c>
      <c r="X137" s="60">
        <f t="shared" si="9"/>
        <v>1</v>
      </c>
      <c r="Y137" s="61">
        <f t="shared" si="10"/>
        <v>66.56</v>
      </c>
      <c r="Z137" s="55">
        <f t="shared" si="11"/>
        <v>66.56</v>
      </c>
      <c r="AA137" s="62"/>
    </row>
    <row r="138" spans="1:27" s="67" customFormat="1" ht="15.75" customHeight="1" x14ac:dyDescent="0.2">
      <c r="A138" s="53" t="s">
        <v>150</v>
      </c>
      <c r="B138" s="53" t="s">
        <v>150</v>
      </c>
      <c r="C138" s="19" t="s">
        <v>3828</v>
      </c>
      <c r="D138" s="20">
        <v>6317</v>
      </c>
      <c r="E138" s="19" t="s">
        <v>4</v>
      </c>
      <c r="F138" s="46"/>
      <c r="G138" s="47"/>
      <c r="H138" s="48" t="s">
        <v>54</v>
      </c>
      <c r="I138" s="48" t="s">
        <v>53</v>
      </c>
      <c r="J138" s="23" t="s">
        <v>3900</v>
      </c>
      <c r="K138" s="48" t="s">
        <v>53</v>
      </c>
      <c r="L138" s="54"/>
      <c r="M138" s="24">
        <v>45539</v>
      </c>
      <c r="N138" s="24">
        <v>45539</v>
      </c>
      <c r="O138" s="48"/>
      <c r="P138" s="48"/>
      <c r="Q138" s="48"/>
      <c r="R138" s="48"/>
      <c r="S138" s="55">
        <f t="shared" si="8"/>
        <v>0</v>
      </c>
      <c r="T138" s="56"/>
      <c r="U138" s="57"/>
      <c r="V138" s="58">
        <v>1</v>
      </c>
      <c r="W138" s="59">
        <v>66.56</v>
      </c>
      <c r="X138" s="60">
        <f t="shared" si="9"/>
        <v>1</v>
      </c>
      <c r="Y138" s="61">
        <f t="shared" si="10"/>
        <v>66.56</v>
      </c>
      <c r="Z138" s="55">
        <f t="shared" si="11"/>
        <v>66.56</v>
      </c>
      <c r="AA138" s="62"/>
    </row>
    <row r="139" spans="1:27" s="67" customFormat="1" ht="15.75" customHeight="1" x14ac:dyDescent="0.2">
      <c r="A139" s="53" t="s">
        <v>150</v>
      </c>
      <c r="B139" s="53" t="s">
        <v>150</v>
      </c>
      <c r="C139" s="19" t="s">
        <v>3828</v>
      </c>
      <c r="D139" s="20">
        <v>6317</v>
      </c>
      <c r="E139" s="19" t="s">
        <v>4</v>
      </c>
      <c r="F139" s="46"/>
      <c r="G139" s="47"/>
      <c r="H139" s="48" t="s">
        <v>54</v>
      </c>
      <c r="I139" s="48" t="s">
        <v>53</v>
      </c>
      <c r="J139" s="23" t="s">
        <v>3900</v>
      </c>
      <c r="K139" s="48" t="s">
        <v>53</v>
      </c>
      <c r="L139" s="54"/>
      <c r="M139" s="24">
        <v>45540</v>
      </c>
      <c r="N139" s="24">
        <v>45540</v>
      </c>
      <c r="O139" s="48"/>
      <c r="P139" s="48"/>
      <c r="Q139" s="48"/>
      <c r="R139" s="48"/>
      <c r="S139" s="55">
        <f t="shared" si="8"/>
        <v>0</v>
      </c>
      <c r="T139" s="56"/>
      <c r="U139" s="57"/>
      <c r="V139" s="58">
        <v>1</v>
      </c>
      <c r="W139" s="59">
        <v>66.56</v>
      </c>
      <c r="X139" s="60">
        <f t="shared" si="9"/>
        <v>1</v>
      </c>
      <c r="Y139" s="61">
        <f t="shared" si="10"/>
        <v>66.56</v>
      </c>
      <c r="Z139" s="55">
        <f t="shared" si="11"/>
        <v>66.56</v>
      </c>
      <c r="AA139" s="62"/>
    </row>
    <row r="140" spans="1:27" s="67" customFormat="1" ht="15.75" customHeight="1" x14ac:dyDescent="0.2">
      <c r="A140" s="53" t="s">
        <v>150</v>
      </c>
      <c r="B140" s="53" t="s">
        <v>150</v>
      </c>
      <c r="C140" s="19" t="s">
        <v>3828</v>
      </c>
      <c r="D140" s="20">
        <v>6317</v>
      </c>
      <c r="E140" s="19" t="s">
        <v>4</v>
      </c>
      <c r="F140" s="46"/>
      <c r="G140" s="47"/>
      <c r="H140" s="48" t="s">
        <v>54</v>
      </c>
      <c r="I140" s="48" t="s">
        <v>53</v>
      </c>
      <c r="J140" s="23" t="s">
        <v>3898</v>
      </c>
      <c r="K140" s="48" t="s">
        <v>53</v>
      </c>
      <c r="L140" s="54"/>
      <c r="M140" s="24">
        <v>45559</v>
      </c>
      <c r="N140" s="24">
        <v>45559</v>
      </c>
      <c r="O140" s="48"/>
      <c r="P140" s="48"/>
      <c r="Q140" s="48"/>
      <c r="R140" s="48"/>
      <c r="S140" s="55">
        <f t="shared" si="8"/>
        <v>0</v>
      </c>
      <c r="T140" s="56"/>
      <c r="U140" s="57"/>
      <c r="V140" s="58">
        <v>1</v>
      </c>
      <c r="W140" s="59">
        <v>66.56</v>
      </c>
      <c r="X140" s="60">
        <f t="shared" si="9"/>
        <v>1</v>
      </c>
      <c r="Y140" s="61">
        <f t="shared" si="10"/>
        <v>66.56</v>
      </c>
      <c r="Z140" s="55">
        <f t="shared" si="11"/>
        <v>66.56</v>
      </c>
      <c r="AA140" s="62"/>
    </row>
    <row r="141" spans="1:27" s="67" customFormat="1" ht="15.75" customHeight="1" x14ac:dyDescent="0.2">
      <c r="A141" s="53" t="s">
        <v>150</v>
      </c>
      <c r="B141" s="53" t="s">
        <v>150</v>
      </c>
      <c r="C141" s="19" t="s">
        <v>62</v>
      </c>
      <c r="D141" s="20">
        <v>9812</v>
      </c>
      <c r="E141" s="19" t="s">
        <v>2</v>
      </c>
      <c r="F141" s="46"/>
      <c r="G141" s="47"/>
      <c r="H141" s="48" t="s">
        <v>54</v>
      </c>
      <c r="I141" s="48" t="s">
        <v>53</v>
      </c>
      <c r="J141" s="23" t="s">
        <v>3901</v>
      </c>
      <c r="K141" s="48" t="s">
        <v>53</v>
      </c>
      <c r="L141" s="54"/>
      <c r="M141" s="24">
        <v>45533</v>
      </c>
      <c r="N141" s="24">
        <v>45533</v>
      </c>
      <c r="O141" s="48"/>
      <c r="P141" s="48"/>
      <c r="Q141" s="48"/>
      <c r="R141" s="48"/>
      <c r="S141" s="55">
        <f t="shared" si="8"/>
        <v>0</v>
      </c>
      <c r="T141" s="56"/>
      <c r="U141" s="57"/>
      <c r="V141" s="58">
        <v>1</v>
      </c>
      <c r="W141" s="59">
        <v>66.56</v>
      </c>
      <c r="X141" s="60">
        <f t="shared" si="9"/>
        <v>1</v>
      </c>
      <c r="Y141" s="61">
        <f t="shared" si="10"/>
        <v>66.56</v>
      </c>
      <c r="Z141" s="55">
        <f t="shared" si="11"/>
        <v>66.56</v>
      </c>
      <c r="AA141" s="62"/>
    </row>
    <row r="142" spans="1:27" s="67" customFormat="1" ht="15.75" customHeight="1" x14ac:dyDescent="0.2">
      <c r="A142" s="53" t="s">
        <v>150</v>
      </c>
      <c r="B142" s="53" t="s">
        <v>150</v>
      </c>
      <c r="C142" s="19" t="s">
        <v>62</v>
      </c>
      <c r="D142" s="20">
        <v>9812</v>
      </c>
      <c r="E142" s="19" t="s">
        <v>2</v>
      </c>
      <c r="F142" s="46"/>
      <c r="G142" s="47"/>
      <c r="H142" s="48" t="s">
        <v>54</v>
      </c>
      <c r="I142" s="48" t="s">
        <v>53</v>
      </c>
      <c r="J142" s="23" t="s">
        <v>3902</v>
      </c>
      <c r="K142" s="48" t="s">
        <v>53</v>
      </c>
      <c r="L142" s="54"/>
      <c r="M142" s="24">
        <v>45527</v>
      </c>
      <c r="N142" s="24">
        <v>45527</v>
      </c>
      <c r="O142" s="48"/>
      <c r="P142" s="48"/>
      <c r="Q142" s="48"/>
      <c r="R142" s="48"/>
      <c r="S142" s="55">
        <f t="shared" si="8"/>
        <v>0</v>
      </c>
      <c r="T142" s="56"/>
      <c r="U142" s="57"/>
      <c r="V142" s="58">
        <v>1</v>
      </c>
      <c r="W142" s="59">
        <v>66.56</v>
      </c>
      <c r="X142" s="60">
        <f t="shared" si="9"/>
        <v>1</v>
      </c>
      <c r="Y142" s="61">
        <f t="shared" si="10"/>
        <v>66.56</v>
      </c>
      <c r="Z142" s="55">
        <f t="shared" si="11"/>
        <v>66.56</v>
      </c>
      <c r="AA142" s="62"/>
    </row>
    <row r="143" spans="1:27" s="67" customFormat="1" ht="15.75" customHeight="1" x14ac:dyDescent="0.2">
      <c r="A143" s="53" t="s">
        <v>150</v>
      </c>
      <c r="B143" s="53" t="s">
        <v>150</v>
      </c>
      <c r="C143" s="19" t="s">
        <v>62</v>
      </c>
      <c r="D143" s="20">
        <v>9812</v>
      </c>
      <c r="E143" s="19" t="s">
        <v>2</v>
      </c>
      <c r="F143" s="46"/>
      <c r="G143" s="47"/>
      <c r="H143" s="48" t="s">
        <v>54</v>
      </c>
      <c r="I143" s="48" t="s">
        <v>53</v>
      </c>
      <c r="J143" s="23" t="s">
        <v>3903</v>
      </c>
      <c r="K143" s="48" t="s">
        <v>53</v>
      </c>
      <c r="L143" s="54"/>
      <c r="M143" s="24">
        <v>45555</v>
      </c>
      <c r="N143" s="24">
        <v>45555</v>
      </c>
      <c r="O143" s="48"/>
      <c r="P143" s="48"/>
      <c r="Q143" s="48"/>
      <c r="R143" s="48"/>
      <c r="S143" s="55">
        <f t="shared" si="8"/>
        <v>0</v>
      </c>
      <c r="T143" s="56"/>
      <c r="U143" s="57"/>
      <c r="V143" s="58">
        <v>1</v>
      </c>
      <c r="W143" s="59">
        <v>66.56</v>
      </c>
      <c r="X143" s="60">
        <f t="shared" si="9"/>
        <v>1</v>
      </c>
      <c r="Y143" s="61">
        <f t="shared" si="10"/>
        <v>66.56</v>
      </c>
      <c r="Z143" s="55">
        <f t="shared" si="11"/>
        <v>66.56</v>
      </c>
      <c r="AA143" s="62"/>
    </row>
    <row r="144" spans="1:27" s="67" customFormat="1" ht="15.75" customHeight="1" x14ac:dyDescent="0.2">
      <c r="A144" s="53" t="s">
        <v>150</v>
      </c>
      <c r="B144" s="53" t="s">
        <v>150</v>
      </c>
      <c r="C144" s="19" t="s">
        <v>2268</v>
      </c>
      <c r="D144" s="20">
        <v>10226</v>
      </c>
      <c r="E144" s="19" t="s">
        <v>2</v>
      </c>
      <c r="F144" s="46"/>
      <c r="G144" s="47"/>
      <c r="H144" s="48" t="s">
        <v>54</v>
      </c>
      <c r="I144" s="48" t="s">
        <v>53</v>
      </c>
      <c r="J144" s="23" t="s">
        <v>3879</v>
      </c>
      <c r="K144" s="48" t="s">
        <v>53</v>
      </c>
      <c r="L144" s="54"/>
      <c r="M144" s="24">
        <v>45554</v>
      </c>
      <c r="N144" s="24">
        <v>45554</v>
      </c>
      <c r="O144" s="48"/>
      <c r="P144" s="48"/>
      <c r="Q144" s="48"/>
      <c r="R144" s="48"/>
      <c r="S144" s="55">
        <f t="shared" si="8"/>
        <v>0</v>
      </c>
      <c r="T144" s="56"/>
      <c r="U144" s="57"/>
      <c r="V144" s="58">
        <v>1</v>
      </c>
      <c r="W144" s="59">
        <v>66.56</v>
      </c>
      <c r="X144" s="60">
        <f t="shared" si="9"/>
        <v>1</v>
      </c>
      <c r="Y144" s="61">
        <f t="shared" si="10"/>
        <v>66.56</v>
      </c>
      <c r="Z144" s="55">
        <f t="shared" si="11"/>
        <v>66.56</v>
      </c>
      <c r="AA144" s="62"/>
    </row>
    <row r="145" spans="1:27" s="67" customFormat="1" ht="15.75" customHeight="1" x14ac:dyDescent="0.2">
      <c r="A145" s="53" t="s">
        <v>150</v>
      </c>
      <c r="B145" s="53" t="s">
        <v>150</v>
      </c>
      <c r="C145" s="19" t="s">
        <v>1038</v>
      </c>
      <c r="D145" s="20">
        <v>10083</v>
      </c>
      <c r="E145" s="19" t="s">
        <v>0</v>
      </c>
      <c r="F145" s="46"/>
      <c r="G145" s="47"/>
      <c r="H145" s="48" t="s">
        <v>54</v>
      </c>
      <c r="I145" s="48" t="s">
        <v>53</v>
      </c>
      <c r="J145" s="23" t="s">
        <v>2376</v>
      </c>
      <c r="K145" s="48" t="s">
        <v>53</v>
      </c>
      <c r="L145" s="54"/>
      <c r="M145" s="24">
        <v>45552</v>
      </c>
      <c r="N145" s="24">
        <v>45552</v>
      </c>
      <c r="O145" s="48"/>
      <c r="P145" s="48"/>
      <c r="Q145" s="48"/>
      <c r="R145" s="48"/>
      <c r="S145" s="55">
        <f t="shared" si="8"/>
        <v>0</v>
      </c>
      <c r="T145" s="56"/>
      <c r="U145" s="57"/>
      <c r="V145" s="58">
        <v>1</v>
      </c>
      <c r="W145" s="59">
        <v>66.56</v>
      </c>
      <c r="X145" s="60">
        <f t="shared" si="9"/>
        <v>1</v>
      </c>
      <c r="Y145" s="61">
        <f t="shared" si="10"/>
        <v>66.56</v>
      </c>
      <c r="Z145" s="55">
        <f t="shared" si="11"/>
        <v>66.56</v>
      </c>
      <c r="AA145" s="62"/>
    </row>
    <row r="146" spans="1:27" s="67" customFormat="1" ht="15.75" customHeight="1" x14ac:dyDescent="0.2">
      <c r="A146" s="53" t="s">
        <v>150</v>
      </c>
      <c r="B146" s="53" t="s">
        <v>150</v>
      </c>
      <c r="C146" s="19" t="s">
        <v>86</v>
      </c>
      <c r="D146" s="20">
        <v>10134</v>
      </c>
      <c r="E146" s="19" t="s">
        <v>2</v>
      </c>
      <c r="F146" s="46"/>
      <c r="G146" s="47"/>
      <c r="H146" s="48" t="s">
        <v>54</v>
      </c>
      <c r="I146" s="48" t="s">
        <v>53</v>
      </c>
      <c r="J146" s="23" t="s">
        <v>3904</v>
      </c>
      <c r="K146" s="48" t="s">
        <v>53</v>
      </c>
      <c r="L146" s="54"/>
      <c r="M146" s="24">
        <v>45558</v>
      </c>
      <c r="N146" s="24">
        <v>45558</v>
      </c>
      <c r="O146" s="48"/>
      <c r="P146" s="48"/>
      <c r="Q146" s="48"/>
      <c r="R146" s="48"/>
      <c r="S146" s="55">
        <f t="shared" si="8"/>
        <v>0</v>
      </c>
      <c r="T146" s="56"/>
      <c r="U146" s="57"/>
      <c r="V146" s="58">
        <v>1</v>
      </c>
      <c r="W146" s="59">
        <v>66.56</v>
      </c>
      <c r="X146" s="60">
        <f t="shared" si="9"/>
        <v>1</v>
      </c>
      <c r="Y146" s="61">
        <f t="shared" si="10"/>
        <v>66.56</v>
      </c>
      <c r="Z146" s="55">
        <f t="shared" si="11"/>
        <v>66.56</v>
      </c>
      <c r="AA146" s="62"/>
    </row>
    <row r="147" spans="1:27" s="67" customFormat="1" ht="15.75" customHeight="1" x14ac:dyDescent="0.2">
      <c r="A147" s="53" t="s">
        <v>150</v>
      </c>
      <c r="B147" s="53" t="s">
        <v>150</v>
      </c>
      <c r="C147" s="19" t="s">
        <v>212</v>
      </c>
      <c r="D147" s="20">
        <v>10312</v>
      </c>
      <c r="E147" s="19" t="s">
        <v>0</v>
      </c>
      <c r="F147" s="46"/>
      <c r="G147" s="47"/>
      <c r="H147" s="48" t="s">
        <v>54</v>
      </c>
      <c r="I147" s="48" t="s">
        <v>53</v>
      </c>
      <c r="J147" s="23" t="s">
        <v>423</v>
      </c>
      <c r="K147" s="48" t="s">
        <v>53</v>
      </c>
      <c r="L147" s="54"/>
      <c r="M147" s="24">
        <v>45569</v>
      </c>
      <c r="N147" s="24">
        <v>45569</v>
      </c>
      <c r="O147" s="48"/>
      <c r="P147" s="48"/>
      <c r="Q147" s="48"/>
      <c r="R147" s="48"/>
      <c r="S147" s="55">
        <f t="shared" si="8"/>
        <v>0</v>
      </c>
      <c r="T147" s="56"/>
      <c r="U147" s="57"/>
      <c r="V147" s="58">
        <v>1</v>
      </c>
      <c r="W147" s="59">
        <v>66.56</v>
      </c>
      <c r="X147" s="60">
        <f t="shared" si="9"/>
        <v>1</v>
      </c>
      <c r="Y147" s="61">
        <f t="shared" si="10"/>
        <v>66.56</v>
      </c>
      <c r="Z147" s="55">
        <f t="shared" si="11"/>
        <v>66.56</v>
      </c>
      <c r="AA147" s="62"/>
    </row>
    <row r="148" spans="1:27" s="67" customFormat="1" ht="15.75" customHeight="1" x14ac:dyDescent="0.2">
      <c r="A148" s="53" t="s">
        <v>150</v>
      </c>
      <c r="B148" s="53" t="s">
        <v>150</v>
      </c>
      <c r="C148" s="19" t="s">
        <v>1502</v>
      </c>
      <c r="D148" s="20">
        <v>10542</v>
      </c>
      <c r="E148" s="19" t="s">
        <v>3</v>
      </c>
      <c r="F148" s="46"/>
      <c r="G148" s="47"/>
      <c r="H148" s="48" t="s">
        <v>54</v>
      </c>
      <c r="I148" s="48" t="s">
        <v>53</v>
      </c>
      <c r="J148" s="23" t="s">
        <v>3905</v>
      </c>
      <c r="K148" s="48" t="s">
        <v>53</v>
      </c>
      <c r="L148" s="54"/>
      <c r="M148" s="24">
        <v>45574</v>
      </c>
      <c r="N148" s="24">
        <v>45574</v>
      </c>
      <c r="O148" s="48"/>
      <c r="P148" s="48"/>
      <c r="Q148" s="48"/>
      <c r="R148" s="48"/>
      <c r="S148" s="55">
        <f t="shared" si="8"/>
        <v>0</v>
      </c>
      <c r="T148" s="56"/>
      <c r="U148" s="57"/>
      <c r="V148" s="58">
        <v>1</v>
      </c>
      <c r="W148" s="59">
        <v>66.56</v>
      </c>
      <c r="X148" s="60">
        <f t="shared" si="9"/>
        <v>1</v>
      </c>
      <c r="Y148" s="61">
        <f t="shared" si="10"/>
        <v>66.56</v>
      </c>
      <c r="Z148" s="55">
        <f t="shared" si="11"/>
        <v>66.56</v>
      </c>
      <c r="AA148" s="62"/>
    </row>
    <row r="149" spans="1:27" s="67" customFormat="1" ht="15.75" customHeight="1" x14ac:dyDescent="0.2">
      <c r="A149" s="53" t="s">
        <v>150</v>
      </c>
      <c r="B149" s="53" t="s">
        <v>150</v>
      </c>
      <c r="C149" s="19" t="s">
        <v>2280</v>
      </c>
      <c r="D149" s="20">
        <v>10703</v>
      </c>
      <c r="E149" s="19" t="s">
        <v>4</v>
      </c>
      <c r="F149" s="46"/>
      <c r="G149" s="47"/>
      <c r="H149" s="48" t="s">
        <v>54</v>
      </c>
      <c r="I149" s="48" t="s">
        <v>53</v>
      </c>
      <c r="J149" s="23" t="s">
        <v>3906</v>
      </c>
      <c r="K149" s="48" t="s">
        <v>53</v>
      </c>
      <c r="L149" s="54"/>
      <c r="M149" s="24">
        <v>45555</v>
      </c>
      <c r="N149" s="24">
        <v>45555</v>
      </c>
      <c r="O149" s="48"/>
      <c r="P149" s="48"/>
      <c r="Q149" s="48"/>
      <c r="R149" s="48"/>
      <c r="S149" s="55">
        <f t="shared" si="8"/>
        <v>0</v>
      </c>
      <c r="T149" s="56"/>
      <c r="U149" s="57"/>
      <c r="V149" s="58">
        <v>1</v>
      </c>
      <c r="W149" s="59">
        <v>66.56</v>
      </c>
      <c r="X149" s="60">
        <f t="shared" si="9"/>
        <v>1</v>
      </c>
      <c r="Y149" s="61">
        <f t="shared" si="10"/>
        <v>66.56</v>
      </c>
      <c r="Z149" s="55">
        <f t="shared" si="11"/>
        <v>66.56</v>
      </c>
      <c r="AA149" s="62"/>
    </row>
    <row r="150" spans="1:27" s="67" customFormat="1" ht="15.75" customHeight="1" x14ac:dyDescent="0.2">
      <c r="A150" s="53" t="s">
        <v>150</v>
      </c>
      <c r="B150" s="53" t="s">
        <v>150</v>
      </c>
      <c r="C150" s="19" t="s">
        <v>265</v>
      </c>
      <c r="D150" s="20">
        <v>10826</v>
      </c>
      <c r="E150" s="19" t="s">
        <v>2</v>
      </c>
      <c r="F150" s="46"/>
      <c r="G150" s="47"/>
      <c r="H150" s="48" t="s">
        <v>54</v>
      </c>
      <c r="I150" s="48" t="s">
        <v>53</v>
      </c>
      <c r="J150" s="23" t="s">
        <v>3907</v>
      </c>
      <c r="K150" s="48" t="s">
        <v>53</v>
      </c>
      <c r="L150" s="54"/>
      <c r="M150" s="24">
        <v>45565</v>
      </c>
      <c r="N150" s="24">
        <v>45565</v>
      </c>
      <c r="O150" s="48"/>
      <c r="P150" s="48"/>
      <c r="Q150" s="48"/>
      <c r="R150" s="48"/>
      <c r="S150" s="55">
        <f t="shared" si="8"/>
        <v>0</v>
      </c>
      <c r="T150" s="56"/>
      <c r="U150" s="57"/>
      <c r="V150" s="58">
        <v>1</v>
      </c>
      <c r="W150" s="59">
        <v>66.56</v>
      </c>
      <c r="X150" s="60">
        <f t="shared" si="9"/>
        <v>1</v>
      </c>
      <c r="Y150" s="61">
        <f t="shared" si="10"/>
        <v>66.56</v>
      </c>
      <c r="Z150" s="55">
        <f t="shared" si="11"/>
        <v>66.56</v>
      </c>
      <c r="AA150" s="62"/>
    </row>
    <row r="151" spans="1:27" s="67" customFormat="1" ht="15.75" customHeight="1" x14ac:dyDescent="0.2">
      <c r="A151" s="53" t="s">
        <v>150</v>
      </c>
      <c r="B151" s="53" t="s">
        <v>150</v>
      </c>
      <c r="C151" s="19" t="s">
        <v>199</v>
      </c>
      <c r="D151" s="20">
        <v>10868</v>
      </c>
      <c r="E151" s="19" t="s">
        <v>2</v>
      </c>
      <c r="F151" s="46"/>
      <c r="G151" s="47"/>
      <c r="H151" s="48" t="s">
        <v>54</v>
      </c>
      <c r="I151" s="48" t="s">
        <v>53</v>
      </c>
      <c r="J151" s="23" t="s">
        <v>396</v>
      </c>
      <c r="K151" s="48" t="s">
        <v>53</v>
      </c>
      <c r="L151" s="54"/>
      <c r="M151" s="24">
        <v>45555</v>
      </c>
      <c r="N151" s="24">
        <v>45555</v>
      </c>
      <c r="O151" s="48"/>
      <c r="P151" s="48"/>
      <c r="Q151" s="48"/>
      <c r="R151" s="48"/>
      <c r="S151" s="55">
        <f t="shared" si="8"/>
        <v>0</v>
      </c>
      <c r="T151" s="56"/>
      <c r="U151" s="57"/>
      <c r="V151" s="58">
        <v>1</v>
      </c>
      <c r="W151" s="59">
        <v>66.56</v>
      </c>
      <c r="X151" s="60">
        <f t="shared" si="9"/>
        <v>1</v>
      </c>
      <c r="Y151" s="61">
        <f t="shared" si="10"/>
        <v>66.56</v>
      </c>
      <c r="Z151" s="55">
        <f t="shared" si="11"/>
        <v>66.56</v>
      </c>
      <c r="AA151" s="62"/>
    </row>
    <row r="152" spans="1:27" s="67" customFormat="1" ht="15.75" customHeight="1" x14ac:dyDescent="0.2">
      <c r="A152" s="53" t="s">
        <v>150</v>
      </c>
      <c r="B152" s="53" t="s">
        <v>150</v>
      </c>
      <c r="C152" s="19" t="s">
        <v>71</v>
      </c>
      <c r="D152" s="20">
        <v>10894</v>
      </c>
      <c r="E152" s="19" t="s">
        <v>4</v>
      </c>
      <c r="F152" s="46"/>
      <c r="G152" s="47"/>
      <c r="H152" s="48" t="s">
        <v>54</v>
      </c>
      <c r="I152" s="48" t="s">
        <v>53</v>
      </c>
      <c r="J152" s="23" t="s">
        <v>3908</v>
      </c>
      <c r="K152" s="48" t="s">
        <v>53</v>
      </c>
      <c r="L152" s="54"/>
      <c r="M152" s="24">
        <v>45566</v>
      </c>
      <c r="N152" s="24">
        <v>45566</v>
      </c>
      <c r="O152" s="48"/>
      <c r="P152" s="48"/>
      <c r="Q152" s="48"/>
      <c r="R152" s="48"/>
      <c r="S152" s="55">
        <f t="shared" si="8"/>
        <v>0</v>
      </c>
      <c r="T152" s="56"/>
      <c r="U152" s="57"/>
      <c r="V152" s="58">
        <v>1</v>
      </c>
      <c r="W152" s="59">
        <v>66.56</v>
      </c>
      <c r="X152" s="60">
        <f t="shared" si="9"/>
        <v>1</v>
      </c>
      <c r="Y152" s="61">
        <f t="shared" si="10"/>
        <v>66.56</v>
      </c>
      <c r="Z152" s="55">
        <f t="shared" si="11"/>
        <v>66.56</v>
      </c>
      <c r="AA152" s="62"/>
    </row>
    <row r="153" spans="1:27" s="67" customFormat="1" ht="15.75" customHeight="1" x14ac:dyDescent="0.2">
      <c r="A153" s="53" t="s">
        <v>150</v>
      </c>
      <c r="B153" s="53" t="s">
        <v>150</v>
      </c>
      <c r="C153" s="19" t="s">
        <v>71</v>
      </c>
      <c r="D153" s="20">
        <v>10894</v>
      </c>
      <c r="E153" s="19" t="s">
        <v>4</v>
      </c>
      <c r="F153" s="46"/>
      <c r="G153" s="47"/>
      <c r="H153" s="48" t="s">
        <v>54</v>
      </c>
      <c r="I153" s="48" t="s">
        <v>53</v>
      </c>
      <c r="J153" s="23" t="s">
        <v>3909</v>
      </c>
      <c r="K153" s="48" t="s">
        <v>53</v>
      </c>
      <c r="L153" s="54"/>
      <c r="M153" s="24">
        <v>45565</v>
      </c>
      <c r="N153" s="24">
        <v>45565</v>
      </c>
      <c r="O153" s="48"/>
      <c r="P153" s="48"/>
      <c r="Q153" s="48"/>
      <c r="R153" s="48"/>
      <c r="S153" s="55">
        <f t="shared" si="8"/>
        <v>0</v>
      </c>
      <c r="T153" s="56"/>
      <c r="U153" s="57"/>
      <c r="V153" s="58">
        <v>1</v>
      </c>
      <c r="W153" s="59">
        <v>66.56</v>
      </c>
      <c r="X153" s="60">
        <f t="shared" si="9"/>
        <v>1</v>
      </c>
      <c r="Y153" s="61">
        <f t="shared" si="10"/>
        <v>66.56</v>
      </c>
      <c r="Z153" s="55">
        <f t="shared" si="11"/>
        <v>66.56</v>
      </c>
      <c r="AA153" s="62"/>
    </row>
    <row r="154" spans="1:27" s="67" customFormat="1" ht="15.75" customHeight="1" x14ac:dyDescent="0.2">
      <c r="A154" s="53" t="s">
        <v>150</v>
      </c>
      <c r="B154" s="53" t="s">
        <v>150</v>
      </c>
      <c r="C154" s="19" t="s">
        <v>71</v>
      </c>
      <c r="D154" s="20">
        <v>10894</v>
      </c>
      <c r="E154" s="19" t="s">
        <v>4</v>
      </c>
      <c r="F154" s="46"/>
      <c r="G154" s="47"/>
      <c r="H154" s="48" t="s">
        <v>54</v>
      </c>
      <c r="I154" s="48" t="s">
        <v>53</v>
      </c>
      <c r="J154" s="23" t="s">
        <v>3881</v>
      </c>
      <c r="K154" s="48" t="s">
        <v>53</v>
      </c>
      <c r="L154" s="54"/>
      <c r="M154" s="24">
        <v>45562</v>
      </c>
      <c r="N154" s="24">
        <v>45562</v>
      </c>
      <c r="O154" s="48"/>
      <c r="P154" s="48"/>
      <c r="Q154" s="48"/>
      <c r="R154" s="48"/>
      <c r="S154" s="55">
        <f t="shared" si="8"/>
        <v>0</v>
      </c>
      <c r="T154" s="56"/>
      <c r="U154" s="57"/>
      <c r="V154" s="58">
        <v>1</v>
      </c>
      <c r="W154" s="59">
        <v>66.56</v>
      </c>
      <c r="X154" s="60">
        <f t="shared" si="9"/>
        <v>1</v>
      </c>
      <c r="Y154" s="61">
        <f t="shared" si="10"/>
        <v>66.56</v>
      </c>
      <c r="Z154" s="55">
        <f t="shared" si="11"/>
        <v>66.56</v>
      </c>
      <c r="AA154" s="62"/>
    </row>
    <row r="155" spans="1:27" s="67" customFormat="1" ht="15.75" customHeight="1" x14ac:dyDescent="0.2">
      <c r="A155" s="53" t="s">
        <v>150</v>
      </c>
      <c r="B155" s="53" t="s">
        <v>150</v>
      </c>
      <c r="C155" s="19" t="s">
        <v>1497</v>
      </c>
      <c r="D155" s="20">
        <v>10824</v>
      </c>
      <c r="E155" s="19" t="s">
        <v>4</v>
      </c>
      <c r="F155" s="46"/>
      <c r="G155" s="47"/>
      <c r="H155" s="48" t="s">
        <v>54</v>
      </c>
      <c r="I155" s="48" t="s">
        <v>53</v>
      </c>
      <c r="J155" s="23" t="s">
        <v>1856</v>
      </c>
      <c r="K155" s="48" t="s">
        <v>53</v>
      </c>
      <c r="L155" s="54"/>
      <c r="M155" s="24">
        <v>45553</v>
      </c>
      <c r="N155" s="24">
        <v>45553</v>
      </c>
      <c r="O155" s="48"/>
      <c r="P155" s="48"/>
      <c r="Q155" s="48"/>
      <c r="R155" s="48"/>
      <c r="S155" s="55">
        <f t="shared" si="8"/>
        <v>0</v>
      </c>
      <c r="T155" s="56"/>
      <c r="U155" s="57"/>
      <c r="V155" s="58">
        <v>1</v>
      </c>
      <c r="W155" s="59">
        <v>66.56</v>
      </c>
      <c r="X155" s="60">
        <f t="shared" si="9"/>
        <v>1</v>
      </c>
      <c r="Y155" s="61">
        <f t="shared" si="10"/>
        <v>66.56</v>
      </c>
      <c r="Z155" s="55">
        <f t="shared" si="11"/>
        <v>66.56</v>
      </c>
      <c r="AA155" s="62"/>
    </row>
    <row r="156" spans="1:27" s="67" customFormat="1" ht="15.75" customHeight="1" x14ac:dyDescent="0.2">
      <c r="A156" s="53" t="s">
        <v>150</v>
      </c>
      <c r="B156" s="53" t="s">
        <v>150</v>
      </c>
      <c r="C156" s="19" t="s">
        <v>1497</v>
      </c>
      <c r="D156" s="20">
        <v>10824</v>
      </c>
      <c r="E156" s="19" t="s">
        <v>4</v>
      </c>
      <c r="F156" s="46"/>
      <c r="G156" s="47"/>
      <c r="H156" s="48" t="s">
        <v>54</v>
      </c>
      <c r="I156" s="48" t="s">
        <v>53</v>
      </c>
      <c r="J156" s="23" t="s">
        <v>2336</v>
      </c>
      <c r="K156" s="48" t="s">
        <v>53</v>
      </c>
      <c r="L156" s="54"/>
      <c r="M156" s="24">
        <v>45537</v>
      </c>
      <c r="N156" s="24">
        <v>45537</v>
      </c>
      <c r="O156" s="48"/>
      <c r="P156" s="48"/>
      <c r="Q156" s="48"/>
      <c r="R156" s="48"/>
      <c r="S156" s="55">
        <f t="shared" si="8"/>
        <v>0</v>
      </c>
      <c r="T156" s="56"/>
      <c r="U156" s="57"/>
      <c r="V156" s="58">
        <v>1</v>
      </c>
      <c r="W156" s="59">
        <v>66.56</v>
      </c>
      <c r="X156" s="60">
        <f t="shared" si="9"/>
        <v>1</v>
      </c>
      <c r="Y156" s="61">
        <f t="shared" si="10"/>
        <v>66.56</v>
      </c>
      <c r="Z156" s="55">
        <f t="shared" si="11"/>
        <v>66.56</v>
      </c>
      <c r="AA156" s="62"/>
    </row>
    <row r="157" spans="1:27" s="67" customFormat="1" ht="15.75" customHeight="1" x14ac:dyDescent="0.2">
      <c r="A157" s="53" t="s">
        <v>150</v>
      </c>
      <c r="B157" s="53" t="s">
        <v>150</v>
      </c>
      <c r="C157" s="19" t="s">
        <v>1497</v>
      </c>
      <c r="D157" s="20">
        <v>10824</v>
      </c>
      <c r="E157" s="19" t="s">
        <v>4</v>
      </c>
      <c r="F157" s="46"/>
      <c r="G157" s="47"/>
      <c r="H157" s="48" t="s">
        <v>54</v>
      </c>
      <c r="I157" s="48" t="s">
        <v>53</v>
      </c>
      <c r="J157" s="23" t="s">
        <v>2336</v>
      </c>
      <c r="K157" s="48" t="s">
        <v>53</v>
      </c>
      <c r="L157" s="54"/>
      <c r="M157" s="24">
        <v>45562</v>
      </c>
      <c r="N157" s="24">
        <v>45562</v>
      </c>
      <c r="O157" s="48"/>
      <c r="P157" s="48"/>
      <c r="Q157" s="48"/>
      <c r="R157" s="48"/>
      <c r="S157" s="55">
        <f t="shared" si="8"/>
        <v>0</v>
      </c>
      <c r="T157" s="56"/>
      <c r="U157" s="57"/>
      <c r="V157" s="58">
        <v>1</v>
      </c>
      <c r="W157" s="59">
        <v>66.56</v>
      </c>
      <c r="X157" s="60">
        <f t="shared" si="9"/>
        <v>1</v>
      </c>
      <c r="Y157" s="61">
        <f t="shared" si="10"/>
        <v>66.56</v>
      </c>
      <c r="Z157" s="55">
        <f t="shared" si="11"/>
        <v>66.56</v>
      </c>
      <c r="AA157" s="62"/>
    </row>
    <row r="158" spans="1:27" s="67" customFormat="1" ht="15.75" customHeight="1" x14ac:dyDescent="0.2">
      <c r="A158" s="53" t="s">
        <v>150</v>
      </c>
      <c r="B158" s="53" t="s">
        <v>150</v>
      </c>
      <c r="C158" s="19" t="s">
        <v>61</v>
      </c>
      <c r="D158" s="20">
        <v>10374</v>
      </c>
      <c r="E158" s="19" t="s">
        <v>2</v>
      </c>
      <c r="F158" s="46"/>
      <c r="G158" s="47"/>
      <c r="H158" s="48" t="s">
        <v>54</v>
      </c>
      <c r="I158" s="48" t="s">
        <v>53</v>
      </c>
      <c r="J158" s="23" t="s">
        <v>1205</v>
      </c>
      <c r="K158" s="48" t="s">
        <v>53</v>
      </c>
      <c r="L158" s="54"/>
      <c r="M158" s="24">
        <v>45565</v>
      </c>
      <c r="N158" s="24">
        <v>45565</v>
      </c>
      <c r="O158" s="48"/>
      <c r="P158" s="48"/>
      <c r="Q158" s="48"/>
      <c r="R158" s="48"/>
      <c r="S158" s="55">
        <f t="shared" si="8"/>
        <v>0</v>
      </c>
      <c r="T158" s="56"/>
      <c r="U158" s="57"/>
      <c r="V158" s="58">
        <v>1</v>
      </c>
      <c r="W158" s="59">
        <v>66.56</v>
      </c>
      <c r="X158" s="60">
        <f t="shared" si="9"/>
        <v>1</v>
      </c>
      <c r="Y158" s="61">
        <f t="shared" si="10"/>
        <v>66.56</v>
      </c>
      <c r="Z158" s="55">
        <f t="shared" si="11"/>
        <v>66.56</v>
      </c>
      <c r="AA158" s="62"/>
    </row>
    <row r="159" spans="1:27" s="67" customFormat="1" ht="15.75" customHeight="1" x14ac:dyDescent="0.2">
      <c r="A159" s="53" t="s">
        <v>150</v>
      </c>
      <c r="B159" s="53" t="s">
        <v>150</v>
      </c>
      <c r="C159" s="19" t="s">
        <v>165</v>
      </c>
      <c r="D159" s="20">
        <v>10385</v>
      </c>
      <c r="E159" s="19" t="s">
        <v>3</v>
      </c>
      <c r="F159" s="46"/>
      <c r="G159" s="47"/>
      <c r="H159" s="48" t="s">
        <v>54</v>
      </c>
      <c r="I159" s="48" t="s">
        <v>53</v>
      </c>
      <c r="J159" s="23" t="s">
        <v>70</v>
      </c>
      <c r="K159" s="48" t="s">
        <v>53</v>
      </c>
      <c r="L159" s="54"/>
      <c r="M159" s="24">
        <v>45579</v>
      </c>
      <c r="N159" s="24">
        <v>45579</v>
      </c>
      <c r="O159" s="48"/>
      <c r="P159" s="48"/>
      <c r="Q159" s="48"/>
      <c r="R159" s="48"/>
      <c r="S159" s="55">
        <f t="shared" si="8"/>
        <v>0</v>
      </c>
      <c r="T159" s="56"/>
      <c r="U159" s="57"/>
      <c r="V159" s="58">
        <v>1</v>
      </c>
      <c r="W159" s="59">
        <v>66.56</v>
      </c>
      <c r="X159" s="60">
        <f t="shared" si="9"/>
        <v>1</v>
      </c>
      <c r="Y159" s="61">
        <f t="shared" si="10"/>
        <v>66.56</v>
      </c>
      <c r="Z159" s="55">
        <f t="shared" si="11"/>
        <v>66.56</v>
      </c>
      <c r="AA159" s="62"/>
    </row>
    <row r="160" spans="1:27" s="67" customFormat="1" ht="15.75" customHeight="1" x14ac:dyDescent="0.2">
      <c r="A160" s="53" t="s">
        <v>150</v>
      </c>
      <c r="B160" s="53" t="s">
        <v>150</v>
      </c>
      <c r="C160" s="19" t="s">
        <v>165</v>
      </c>
      <c r="D160" s="20">
        <v>10385</v>
      </c>
      <c r="E160" s="19" t="s">
        <v>3</v>
      </c>
      <c r="F160" s="46"/>
      <c r="G160" s="47"/>
      <c r="H160" s="48" t="s">
        <v>54</v>
      </c>
      <c r="I160" s="48" t="s">
        <v>53</v>
      </c>
      <c r="J160" s="23" t="s">
        <v>70</v>
      </c>
      <c r="K160" s="48" t="s">
        <v>53</v>
      </c>
      <c r="L160" s="54"/>
      <c r="M160" s="24">
        <v>45569</v>
      </c>
      <c r="N160" s="24">
        <v>45569</v>
      </c>
      <c r="O160" s="48"/>
      <c r="P160" s="48"/>
      <c r="Q160" s="48"/>
      <c r="R160" s="48"/>
      <c r="S160" s="55">
        <f t="shared" si="8"/>
        <v>0</v>
      </c>
      <c r="T160" s="56"/>
      <c r="U160" s="57"/>
      <c r="V160" s="58">
        <v>1</v>
      </c>
      <c r="W160" s="59">
        <v>66.56</v>
      </c>
      <c r="X160" s="60">
        <f t="shared" si="9"/>
        <v>1</v>
      </c>
      <c r="Y160" s="61">
        <f t="shared" si="10"/>
        <v>66.56</v>
      </c>
      <c r="Z160" s="55">
        <f t="shared" si="11"/>
        <v>66.56</v>
      </c>
      <c r="AA160" s="62"/>
    </row>
    <row r="161" spans="1:27" s="67" customFormat="1" ht="15.75" customHeight="1" x14ac:dyDescent="0.2">
      <c r="A161" s="53" t="s">
        <v>150</v>
      </c>
      <c r="B161" s="53" t="s">
        <v>150</v>
      </c>
      <c r="C161" s="19" t="s">
        <v>69</v>
      </c>
      <c r="D161" s="20">
        <v>10384</v>
      </c>
      <c r="E161" s="19" t="s">
        <v>3</v>
      </c>
      <c r="F161" s="46"/>
      <c r="G161" s="47"/>
      <c r="H161" s="48" t="s">
        <v>54</v>
      </c>
      <c r="I161" s="48" t="s">
        <v>53</v>
      </c>
      <c r="J161" s="23" t="s">
        <v>70</v>
      </c>
      <c r="K161" s="48" t="s">
        <v>53</v>
      </c>
      <c r="L161" s="54"/>
      <c r="M161" s="24">
        <v>45546</v>
      </c>
      <c r="N161" s="24">
        <v>45546</v>
      </c>
      <c r="O161" s="48"/>
      <c r="P161" s="48"/>
      <c r="Q161" s="48"/>
      <c r="R161" s="48"/>
      <c r="S161" s="55">
        <f t="shared" si="8"/>
        <v>0</v>
      </c>
      <c r="T161" s="56"/>
      <c r="U161" s="57"/>
      <c r="V161" s="58">
        <v>1</v>
      </c>
      <c r="W161" s="59">
        <v>66.56</v>
      </c>
      <c r="X161" s="60">
        <f t="shared" si="9"/>
        <v>1</v>
      </c>
      <c r="Y161" s="61">
        <f t="shared" si="10"/>
        <v>66.56</v>
      </c>
      <c r="Z161" s="55">
        <f t="shared" si="11"/>
        <v>66.56</v>
      </c>
      <c r="AA161" s="62"/>
    </row>
    <row r="162" spans="1:27" s="67" customFormat="1" ht="15.75" customHeight="1" x14ac:dyDescent="0.2">
      <c r="A162" s="53" t="s">
        <v>150</v>
      </c>
      <c r="B162" s="53" t="s">
        <v>150</v>
      </c>
      <c r="C162" s="19" t="s">
        <v>69</v>
      </c>
      <c r="D162" s="20">
        <v>10384</v>
      </c>
      <c r="E162" s="19" t="s">
        <v>3</v>
      </c>
      <c r="F162" s="46"/>
      <c r="G162" s="47"/>
      <c r="H162" s="48" t="s">
        <v>54</v>
      </c>
      <c r="I162" s="48" t="s">
        <v>53</v>
      </c>
      <c r="J162" s="23" t="s">
        <v>70</v>
      </c>
      <c r="K162" s="48" t="s">
        <v>53</v>
      </c>
      <c r="L162" s="54"/>
      <c r="M162" s="24">
        <v>45561</v>
      </c>
      <c r="N162" s="24">
        <v>45561</v>
      </c>
      <c r="O162" s="48"/>
      <c r="P162" s="48"/>
      <c r="Q162" s="48"/>
      <c r="R162" s="48"/>
      <c r="S162" s="55">
        <f t="shared" si="8"/>
        <v>0</v>
      </c>
      <c r="T162" s="56"/>
      <c r="U162" s="57"/>
      <c r="V162" s="58">
        <v>1</v>
      </c>
      <c r="W162" s="59">
        <v>66.56</v>
      </c>
      <c r="X162" s="60">
        <f t="shared" si="9"/>
        <v>1</v>
      </c>
      <c r="Y162" s="61">
        <f t="shared" si="10"/>
        <v>66.56</v>
      </c>
      <c r="Z162" s="55">
        <f t="shared" si="11"/>
        <v>66.56</v>
      </c>
      <c r="AA162" s="62"/>
    </row>
    <row r="163" spans="1:27" s="67" customFormat="1" ht="15.75" customHeight="1" x14ac:dyDescent="0.2">
      <c r="A163" s="53" t="s">
        <v>150</v>
      </c>
      <c r="B163" s="53" t="s">
        <v>150</v>
      </c>
      <c r="C163" s="19" t="s">
        <v>16</v>
      </c>
      <c r="D163" s="20">
        <v>10535</v>
      </c>
      <c r="E163" s="19" t="s">
        <v>2</v>
      </c>
      <c r="F163" s="46"/>
      <c r="G163" s="47"/>
      <c r="H163" s="48" t="s">
        <v>54</v>
      </c>
      <c r="I163" s="48" t="s">
        <v>53</v>
      </c>
      <c r="J163" s="23" t="s">
        <v>3873</v>
      </c>
      <c r="K163" s="48" t="s">
        <v>53</v>
      </c>
      <c r="L163" s="54"/>
      <c r="M163" s="24">
        <v>45568</v>
      </c>
      <c r="N163" s="24">
        <v>45568</v>
      </c>
      <c r="O163" s="48"/>
      <c r="P163" s="48"/>
      <c r="Q163" s="48"/>
      <c r="R163" s="48"/>
      <c r="S163" s="55">
        <f t="shared" si="8"/>
        <v>0</v>
      </c>
      <c r="T163" s="56"/>
      <c r="U163" s="57"/>
      <c r="V163" s="58">
        <v>1</v>
      </c>
      <c r="W163" s="59">
        <v>66.56</v>
      </c>
      <c r="X163" s="60">
        <f t="shared" si="9"/>
        <v>1</v>
      </c>
      <c r="Y163" s="61">
        <f t="shared" si="10"/>
        <v>66.56</v>
      </c>
      <c r="Z163" s="55">
        <f t="shared" si="11"/>
        <v>66.56</v>
      </c>
      <c r="AA163" s="62"/>
    </row>
    <row r="164" spans="1:27" s="67" customFormat="1" ht="15.75" customHeight="1" x14ac:dyDescent="0.2">
      <c r="A164" s="53" t="s">
        <v>150</v>
      </c>
      <c r="B164" s="53" t="s">
        <v>150</v>
      </c>
      <c r="C164" s="19" t="s">
        <v>16</v>
      </c>
      <c r="D164" s="20">
        <v>10535</v>
      </c>
      <c r="E164" s="19" t="s">
        <v>2</v>
      </c>
      <c r="F164" s="46"/>
      <c r="G164" s="47"/>
      <c r="H164" s="48" t="s">
        <v>54</v>
      </c>
      <c r="I164" s="48" t="s">
        <v>53</v>
      </c>
      <c r="J164" s="23" t="s">
        <v>3873</v>
      </c>
      <c r="K164" s="48" t="s">
        <v>53</v>
      </c>
      <c r="L164" s="54"/>
      <c r="M164" s="24">
        <v>45575</v>
      </c>
      <c r="N164" s="24">
        <v>45575</v>
      </c>
      <c r="O164" s="48"/>
      <c r="P164" s="48"/>
      <c r="Q164" s="48"/>
      <c r="R164" s="48"/>
      <c r="S164" s="55">
        <f t="shared" si="8"/>
        <v>0</v>
      </c>
      <c r="T164" s="56"/>
      <c r="U164" s="57"/>
      <c r="V164" s="58">
        <v>1</v>
      </c>
      <c r="W164" s="59">
        <v>66.56</v>
      </c>
      <c r="X164" s="60">
        <f t="shared" si="9"/>
        <v>1</v>
      </c>
      <c r="Y164" s="61">
        <f t="shared" si="10"/>
        <v>66.56</v>
      </c>
      <c r="Z164" s="55">
        <f t="shared" si="11"/>
        <v>66.56</v>
      </c>
      <c r="AA164" s="62"/>
    </row>
    <row r="165" spans="1:27" s="67" customFormat="1" ht="15.75" customHeight="1" x14ac:dyDescent="0.2">
      <c r="A165" s="53" t="s">
        <v>150</v>
      </c>
      <c r="B165" s="53" t="s">
        <v>150</v>
      </c>
      <c r="C165" s="19" t="s">
        <v>2035</v>
      </c>
      <c r="D165" s="20">
        <v>10349</v>
      </c>
      <c r="E165" s="19" t="s">
        <v>0</v>
      </c>
      <c r="F165" s="46"/>
      <c r="G165" s="47"/>
      <c r="H165" s="48" t="s">
        <v>54</v>
      </c>
      <c r="I165" s="48" t="s">
        <v>53</v>
      </c>
      <c r="J165" s="23" t="s">
        <v>870</v>
      </c>
      <c r="K165" s="48" t="s">
        <v>53</v>
      </c>
      <c r="L165" s="54"/>
      <c r="M165" s="24">
        <v>45558</v>
      </c>
      <c r="N165" s="24">
        <v>45558</v>
      </c>
      <c r="O165" s="48"/>
      <c r="P165" s="48"/>
      <c r="Q165" s="48"/>
      <c r="R165" s="48"/>
      <c r="S165" s="55">
        <f t="shared" si="8"/>
        <v>0</v>
      </c>
      <c r="T165" s="56"/>
      <c r="U165" s="57"/>
      <c r="V165" s="58">
        <v>1</v>
      </c>
      <c r="W165" s="59">
        <v>66.56</v>
      </c>
      <c r="X165" s="60">
        <f t="shared" si="9"/>
        <v>1</v>
      </c>
      <c r="Y165" s="61">
        <f t="shared" si="10"/>
        <v>66.56</v>
      </c>
      <c r="Z165" s="55">
        <f t="shared" si="11"/>
        <v>66.56</v>
      </c>
      <c r="AA165" s="62"/>
    </row>
    <row r="166" spans="1:27" s="67" customFormat="1" ht="15.75" customHeight="1" x14ac:dyDescent="0.2">
      <c r="A166" s="53" t="s">
        <v>150</v>
      </c>
      <c r="B166" s="53" t="s">
        <v>150</v>
      </c>
      <c r="C166" s="19" t="s">
        <v>63</v>
      </c>
      <c r="D166" s="20">
        <v>10989</v>
      </c>
      <c r="E166" s="19" t="s">
        <v>3</v>
      </c>
      <c r="F166" s="46"/>
      <c r="G166" s="47"/>
      <c r="H166" s="48" t="s">
        <v>54</v>
      </c>
      <c r="I166" s="48" t="s">
        <v>53</v>
      </c>
      <c r="J166" s="23" t="s">
        <v>70</v>
      </c>
      <c r="K166" s="48" t="s">
        <v>53</v>
      </c>
      <c r="L166" s="54"/>
      <c r="M166" s="24">
        <v>45566</v>
      </c>
      <c r="N166" s="24">
        <v>45566</v>
      </c>
      <c r="O166" s="48"/>
      <c r="P166" s="48"/>
      <c r="Q166" s="48"/>
      <c r="R166" s="48"/>
      <c r="S166" s="55">
        <f t="shared" si="8"/>
        <v>0</v>
      </c>
      <c r="T166" s="56"/>
      <c r="U166" s="57"/>
      <c r="V166" s="58">
        <v>1</v>
      </c>
      <c r="W166" s="59">
        <v>66.56</v>
      </c>
      <c r="X166" s="60">
        <f t="shared" si="9"/>
        <v>1</v>
      </c>
      <c r="Y166" s="61">
        <f t="shared" si="10"/>
        <v>66.56</v>
      </c>
      <c r="Z166" s="55">
        <f t="shared" si="11"/>
        <v>66.56</v>
      </c>
      <c r="AA166" s="62"/>
    </row>
    <row r="167" spans="1:27" s="67" customFormat="1" ht="15.75" customHeight="1" x14ac:dyDescent="0.2">
      <c r="A167" s="53" t="s">
        <v>150</v>
      </c>
      <c r="B167" s="53" t="s">
        <v>150</v>
      </c>
      <c r="C167" s="19" t="s">
        <v>63</v>
      </c>
      <c r="D167" s="20">
        <v>10989</v>
      </c>
      <c r="E167" s="19" t="s">
        <v>3</v>
      </c>
      <c r="F167" s="46"/>
      <c r="G167" s="47"/>
      <c r="H167" s="48" t="s">
        <v>54</v>
      </c>
      <c r="I167" s="48" t="s">
        <v>53</v>
      </c>
      <c r="J167" s="23" t="s">
        <v>70</v>
      </c>
      <c r="K167" s="48" t="s">
        <v>53</v>
      </c>
      <c r="L167" s="54"/>
      <c r="M167" s="24">
        <v>45579</v>
      </c>
      <c r="N167" s="24">
        <v>45579</v>
      </c>
      <c r="O167" s="48"/>
      <c r="P167" s="48"/>
      <c r="Q167" s="48"/>
      <c r="R167" s="48"/>
      <c r="S167" s="55">
        <f t="shared" si="8"/>
        <v>0</v>
      </c>
      <c r="T167" s="56"/>
      <c r="U167" s="57"/>
      <c r="V167" s="58">
        <v>1</v>
      </c>
      <c r="W167" s="59">
        <v>66.56</v>
      </c>
      <c r="X167" s="60">
        <f t="shared" si="9"/>
        <v>1</v>
      </c>
      <c r="Y167" s="61">
        <f t="shared" si="10"/>
        <v>66.56</v>
      </c>
      <c r="Z167" s="55">
        <f t="shared" si="11"/>
        <v>66.56</v>
      </c>
      <c r="AA167" s="62"/>
    </row>
    <row r="168" spans="1:27" s="67" customFormat="1" ht="15.75" customHeight="1" x14ac:dyDescent="0.2">
      <c r="A168" s="53" t="s">
        <v>150</v>
      </c>
      <c r="B168" s="53" t="s">
        <v>150</v>
      </c>
      <c r="C168" s="19" t="s">
        <v>63</v>
      </c>
      <c r="D168" s="20">
        <v>10989</v>
      </c>
      <c r="E168" s="19" t="s">
        <v>3</v>
      </c>
      <c r="F168" s="46"/>
      <c r="G168" s="47"/>
      <c r="H168" s="48" t="s">
        <v>54</v>
      </c>
      <c r="I168" s="48" t="s">
        <v>53</v>
      </c>
      <c r="J168" s="23" t="s">
        <v>70</v>
      </c>
      <c r="K168" s="48" t="s">
        <v>53</v>
      </c>
      <c r="L168" s="54"/>
      <c r="M168" s="24">
        <v>45573</v>
      </c>
      <c r="N168" s="24">
        <v>45573</v>
      </c>
      <c r="O168" s="48"/>
      <c r="P168" s="48"/>
      <c r="Q168" s="48"/>
      <c r="R168" s="48"/>
      <c r="S168" s="55">
        <f t="shared" si="8"/>
        <v>0</v>
      </c>
      <c r="T168" s="56"/>
      <c r="U168" s="57"/>
      <c r="V168" s="58">
        <v>1</v>
      </c>
      <c r="W168" s="59">
        <v>66.56</v>
      </c>
      <c r="X168" s="60">
        <f t="shared" si="9"/>
        <v>1</v>
      </c>
      <c r="Y168" s="61">
        <f t="shared" si="10"/>
        <v>66.56</v>
      </c>
      <c r="Z168" s="55">
        <f t="shared" si="11"/>
        <v>66.56</v>
      </c>
      <c r="AA168" s="62"/>
    </row>
    <row r="169" spans="1:27" s="67" customFormat="1" ht="15.75" customHeight="1" x14ac:dyDescent="0.2">
      <c r="A169" s="53" t="s">
        <v>150</v>
      </c>
      <c r="B169" s="53" t="s">
        <v>150</v>
      </c>
      <c r="C169" s="19" t="s">
        <v>63</v>
      </c>
      <c r="D169" s="20">
        <v>10989</v>
      </c>
      <c r="E169" s="19" t="s">
        <v>3</v>
      </c>
      <c r="F169" s="46"/>
      <c r="G169" s="47"/>
      <c r="H169" s="48" t="s">
        <v>54</v>
      </c>
      <c r="I169" s="48" t="s">
        <v>53</v>
      </c>
      <c r="J169" s="23" t="s">
        <v>70</v>
      </c>
      <c r="K169" s="48" t="s">
        <v>53</v>
      </c>
      <c r="L169" s="54"/>
      <c r="M169" s="24">
        <v>45561</v>
      </c>
      <c r="N169" s="24">
        <v>45561</v>
      </c>
      <c r="O169" s="48"/>
      <c r="P169" s="48"/>
      <c r="Q169" s="48"/>
      <c r="R169" s="48"/>
      <c r="S169" s="55">
        <f t="shared" si="8"/>
        <v>0</v>
      </c>
      <c r="T169" s="56"/>
      <c r="U169" s="57"/>
      <c r="V169" s="58">
        <v>1</v>
      </c>
      <c r="W169" s="59">
        <v>66.56</v>
      </c>
      <c r="X169" s="60">
        <f t="shared" si="9"/>
        <v>1</v>
      </c>
      <c r="Y169" s="61">
        <f t="shared" si="10"/>
        <v>66.56</v>
      </c>
      <c r="Z169" s="55">
        <f t="shared" si="11"/>
        <v>66.56</v>
      </c>
      <c r="AA169" s="62"/>
    </row>
    <row r="170" spans="1:27" s="67" customFormat="1" ht="15.75" customHeight="1" x14ac:dyDescent="0.2">
      <c r="A170" s="53" t="s">
        <v>150</v>
      </c>
      <c r="B170" s="53" t="s">
        <v>150</v>
      </c>
      <c r="C170" s="19" t="s">
        <v>2242</v>
      </c>
      <c r="D170" s="20">
        <v>10525</v>
      </c>
      <c r="E170" s="19" t="s">
        <v>2</v>
      </c>
      <c r="F170" s="46"/>
      <c r="G170" s="47"/>
      <c r="H170" s="48" t="s">
        <v>54</v>
      </c>
      <c r="I170" s="48" t="s">
        <v>53</v>
      </c>
      <c r="J170" s="23" t="s">
        <v>3910</v>
      </c>
      <c r="K170" s="48" t="s">
        <v>53</v>
      </c>
      <c r="L170" s="54"/>
      <c r="M170" s="24">
        <v>45580</v>
      </c>
      <c r="N170" s="24">
        <v>45580</v>
      </c>
      <c r="O170" s="48"/>
      <c r="P170" s="48"/>
      <c r="Q170" s="48"/>
      <c r="R170" s="48"/>
      <c r="S170" s="55">
        <f t="shared" si="8"/>
        <v>0</v>
      </c>
      <c r="T170" s="56"/>
      <c r="U170" s="57"/>
      <c r="V170" s="58">
        <v>1</v>
      </c>
      <c r="W170" s="59">
        <v>66.56</v>
      </c>
      <c r="X170" s="60">
        <f t="shared" si="9"/>
        <v>1</v>
      </c>
      <c r="Y170" s="61">
        <f t="shared" si="10"/>
        <v>66.56</v>
      </c>
      <c r="Z170" s="55">
        <f t="shared" si="11"/>
        <v>66.56</v>
      </c>
      <c r="AA170" s="62"/>
    </row>
    <row r="171" spans="1:27" s="67" customFormat="1" ht="15.75" customHeight="1" x14ac:dyDescent="0.2">
      <c r="A171" s="53" t="s">
        <v>150</v>
      </c>
      <c r="B171" s="53" t="s">
        <v>150</v>
      </c>
      <c r="C171" s="19" t="s">
        <v>2242</v>
      </c>
      <c r="D171" s="20">
        <v>10525</v>
      </c>
      <c r="E171" s="19" t="s">
        <v>2</v>
      </c>
      <c r="F171" s="46"/>
      <c r="G171" s="47"/>
      <c r="H171" s="48" t="s">
        <v>54</v>
      </c>
      <c r="I171" s="48" t="s">
        <v>53</v>
      </c>
      <c r="J171" s="23" t="s">
        <v>167</v>
      </c>
      <c r="K171" s="48" t="s">
        <v>53</v>
      </c>
      <c r="L171" s="54"/>
      <c r="M171" s="24">
        <v>45551</v>
      </c>
      <c r="N171" s="24">
        <v>45551</v>
      </c>
      <c r="O171" s="48"/>
      <c r="P171" s="48"/>
      <c r="Q171" s="48"/>
      <c r="R171" s="48"/>
      <c r="S171" s="55">
        <f t="shared" si="8"/>
        <v>0</v>
      </c>
      <c r="T171" s="56"/>
      <c r="U171" s="57"/>
      <c r="V171" s="58">
        <v>1</v>
      </c>
      <c r="W171" s="59">
        <v>66.56</v>
      </c>
      <c r="X171" s="60">
        <f t="shared" si="9"/>
        <v>1</v>
      </c>
      <c r="Y171" s="61">
        <f t="shared" si="10"/>
        <v>66.56</v>
      </c>
      <c r="Z171" s="55">
        <f t="shared" si="11"/>
        <v>66.56</v>
      </c>
      <c r="AA171" s="62"/>
    </row>
    <row r="172" spans="1:27" s="67" customFormat="1" ht="15.75" customHeight="1" x14ac:dyDescent="0.2">
      <c r="A172" s="53" t="s">
        <v>150</v>
      </c>
      <c r="B172" s="53" t="s">
        <v>150</v>
      </c>
      <c r="C172" s="19" t="s">
        <v>949</v>
      </c>
      <c r="D172" s="20">
        <v>10284</v>
      </c>
      <c r="E172" s="19" t="s">
        <v>2</v>
      </c>
      <c r="F172" s="46"/>
      <c r="G172" s="47"/>
      <c r="H172" s="48" t="s">
        <v>54</v>
      </c>
      <c r="I172" s="48" t="s">
        <v>53</v>
      </c>
      <c r="J172" s="23" t="s">
        <v>3911</v>
      </c>
      <c r="K172" s="48" t="s">
        <v>53</v>
      </c>
      <c r="L172" s="54"/>
      <c r="M172" s="24">
        <v>45554</v>
      </c>
      <c r="N172" s="24">
        <v>45554</v>
      </c>
      <c r="O172" s="48"/>
      <c r="P172" s="48"/>
      <c r="Q172" s="48"/>
      <c r="R172" s="48"/>
      <c r="S172" s="55">
        <f t="shared" si="8"/>
        <v>0</v>
      </c>
      <c r="T172" s="56"/>
      <c r="U172" s="57"/>
      <c r="V172" s="58">
        <v>1</v>
      </c>
      <c r="W172" s="59">
        <v>66.56</v>
      </c>
      <c r="X172" s="60">
        <f t="shared" si="9"/>
        <v>1</v>
      </c>
      <c r="Y172" s="61">
        <f t="shared" si="10"/>
        <v>66.56</v>
      </c>
      <c r="Z172" s="55">
        <f t="shared" si="11"/>
        <v>66.56</v>
      </c>
      <c r="AA172" s="62"/>
    </row>
    <row r="173" spans="1:27" s="67" customFormat="1" ht="15.75" customHeight="1" x14ac:dyDescent="0.2">
      <c r="A173" s="53" t="s">
        <v>150</v>
      </c>
      <c r="B173" s="53" t="s">
        <v>150</v>
      </c>
      <c r="C173" s="19" t="s">
        <v>67</v>
      </c>
      <c r="D173" s="20">
        <v>10298</v>
      </c>
      <c r="E173" s="19" t="s">
        <v>2</v>
      </c>
      <c r="F173" s="46"/>
      <c r="G173" s="47"/>
      <c r="H173" s="48" t="s">
        <v>54</v>
      </c>
      <c r="I173" s="48" t="s">
        <v>53</v>
      </c>
      <c r="J173" s="23" t="s">
        <v>626</v>
      </c>
      <c r="K173" s="48" t="s">
        <v>53</v>
      </c>
      <c r="L173" s="54"/>
      <c r="M173" s="24">
        <v>45538</v>
      </c>
      <c r="N173" s="24">
        <v>45538</v>
      </c>
      <c r="O173" s="48"/>
      <c r="P173" s="48"/>
      <c r="Q173" s="48"/>
      <c r="R173" s="48"/>
      <c r="S173" s="55">
        <f t="shared" si="8"/>
        <v>0</v>
      </c>
      <c r="T173" s="56"/>
      <c r="U173" s="57"/>
      <c r="V173" s="58">
        <v>1</v>
      </c>
      <c r="W173" s="59">
        <v>66.56</v>
      </c>
      <c r="X173" s="60">
        <f t="shared" si="9"/>
        <v>1</v>
      </c>
      <c r="Y173" s="61">
        <f t="shared" si="10"/>
        <v>66.56</v>
      </c>
      <c r="Z173" s="55">
        <f t="shared" si="11"/>
        <v>66.56</v>
      </c>
      <c r="AA173" s="62"/>
    </row>
    <row r="174" spans="1:27" s="67" customFormat="1" ht="15.75" customHeight="1" x14ac:dyDescent="0.2">
      <c r="A174" s="53" t="s">
        <v>150</v>
      </c>
      <c r="B174" s="53" t="s">
        <v>150</v>
      </c>
      <c r="C174" s="19" t="s">
        <v>379</v>
      </c>
      <c r="D174" s="20">
        <v>10330</v>
      </c>
      <c r="E174" s="19" t="s">
        <v>2</v>
      </c>
      <c r="F174" s="46"/>
      <c r="G174" s="47"/>
      <c r="H174" s="48" t="s">
        <v>54</v>
      </c>
      <c r="I174" s="48" t="s">
        <v>53</v>
      </c>
      <c r="J174" s="23" t="s">
        <v>3509</v>
      </c>
      <c r="K174" s="48" t="s">
        <v>53</v>
      </c>
      <c r="L174" s="54"/>
      <c r="M174" s="24">
        <v>45534</v>
      </c>
      <c r="N174" s="24">
        <v>45534</v>
      </c>
      <c r="O174" s="48"/>
      <c r="P174" s="48"/>
      <c r="Q174" s="48"/>
      <c r="R174" s="48"/>
      <c r="S174" s="55">
        <f t="shared" si="8"/>
        <v>0</v>
      </c>
      <c r="T174" s="56"/>
      <c r="U174" s="57"/>
      <c r="V174" s="58">
        <v>1</v>
      </c>
      <c r="W174" s="59">
        <v>66.56</v>
      </c>
      <c r="X174" s="60">
        <f t="shared" si="9"/>
        <v>1</v>
      </c>
      <c r="Y174" s="61">
        <f t="shared" si="10"/>
        <v>66.56</v>
      </c>
      <c r="Z174" s="55">
        <f t="shared" si="11"/>
        <v>66.56</v>
      </c>
      <c r="AA174" s="62"/>
    </row>
    <row r="175" spans="1:27" s="67" customFormat="1" ht="15.75" customHeight="1" x14ac:dyDescent="0.2">
      <c r="A175" s="53" t="s">
        <v>150</v>
      </c>
      <c r="B175" s="53" t="s">
        <v>150</v>
      </c>
      <c r="C175" s="19" t="s">
        <v>379</v>
      </c>
      <c r="D175" s="20">
        <v>10330</v>
      </c>
      <c r="E175" s="19" t="s">
        <v>2</v>
      </c>
      <c r="F175" s="46"/>
      <c r="G175" s="47"/>
      <c r="H175" s="48" t="s">
        <v>54</v>
      </c>
      <c r="I175" s="48" t="s">
        <v>53</v>
      </c>
      <c r="J175" s="23" t="s">
        <v>3912</v>
      </c>
      <c r="K175" s="48" t="s">
        <v>53</v>
      </c>
      <c r="L175" s="54"/>
      <c r="M175" s="24">
        <v>45544</v>
      </c>
      <c r="N175" s="24">
        <v>45544</v>
      </c>
      <c r="O175" s="48"/>
      <c r="P175" s="48"/>
      <c r="Q175" s="48"/>
      <c r="R175" s="48"/>
      <c r="S175" s="55">
        <f t="shared" si="8"/>
        <v>0</v>
      </c>
      <c r="T175" s="56"/>
      <c r="U175" s="57"/>
      <c r="V175" s="58">
        <v>1</v>
      </c>
      <c r="W175" s="59">
        <v>66.56</v>
      </c>
      <c r="X175" s="60">
        <f t="shared" si="9"/>
        <v>1</v>
      </c>
      <c r="Y175" s="61">
        <f t="shared" si="10"/>
        <v>66.56</v>
      </c>
      <c r="Z175" s="55">
        <f t="shared" si="11"/>
        <v>66.56</v>
      </c>
      <c r="AA175" s="62"/>
    </row>
    <row r="176" spans="1:27" s="67" customFormat="1" ht="15.75" customHeight="1" x14ac:dyDescent="0.2">
      <c r="A176" s="53" t="s">
        <v>150</v>
      </c>
      <c r="B176" s="53" t="s">
        <v>150</v>
      </c>
      <c r="C176" s="19" t="s">
        <v>317</v>
      </c>
      <c r="D176" s="20">
        <v>11064</v>
      </c>
      <c r="E176" s="19" t="s">
        <v>3</v>
      </c>
      <c r="F176" s="46"/>
      <c r="G176" s="47"/>
      <c r="H176" s="48" t="s">
        <v>54</v>
      </c>
      <c r="I176" s="48" t="s">
        <v>53</v>
      </c>
      <c r="J176" s="23" t="s">
        <v>3913</v>
      </c>
      <c r="K176" s="48" t="s">
        <v>53</v>
      </c>
      <c r="L176" s="54"/>
      <c r="M176" s="24">
        <v>45517</v>
      </c>
      <c r="N176" s="24">
        <v>45517</v>
      </c>
      <c r="O176" s="48"/>
      <c r="P176" s="48"/>
      <c r="Q176" s="48"/>
      <c r="R176" s="48"/>
      <c r="S176" s="55">
        <f t="shared" si="8"/>
        <v>0</v>
      </c>
      <c r="T176" s="56"/>
      <c r="U176" s="57"/>
      <c r="V176" s="58">
        <v>1</v>
      </c>
      <c r="W176" s="59">
        <v>66.56</v>
      </c>
      <c r="X176" s="60">
        <f t="shared" si="9"/>
        <v>1</v>
      </c>
      <c r="Y176" s="61">
        <f t="shared" si="10"/>
        <v>66.56</v>
      </c>
      <c r="Z176" s="55">
        <f t="shared" si="11"/>
        <v>66.56</v>
      </c>
      <c r="AA176" s="62"/>
    </row>
    <row r="177" spans="1:27" s="67" customFormat="1" ht="15.75" customHeight="1" x14ac:dyDescent="0.2">
      <c r="A177" s="53" t="s">
        <v>150</v>
      </c>
      <c r="B177" s="53" t="s">
        <v>150</v>
      </c>
      <c r="C177" s="19" t="s">
        <v>315</v>
      </c>
      <c r="D177" s="20">
        <v>11134</v>
      </c>
      <c r="E177" s="19" t="s">
        <v>3</v>
      </c>
      <c r="F177" s="46"/>
      <c r="G177" s="47"/>
      <c r="H177" s="48" t="s">
        <v>54</v>
      </c>
      <c r="I177" s="48" t="s">
        <v>53</v>
      </c>
      <c r="J177" s="23" t="s">
        <v>3914</v>
      </c>
      <c r="K177" s="48" t="s">
        <v>53</v>
      </c>
      <c r="L177" s="54"/>
      <c r="M177" s="24">
        <v>45583</v>
      </c>
      <c r="N177" s="24">
        <v>45583</v>
      </c>
      <c r="O177" s="48"/>
      <c r="P177" s="48"/>
      <c r="Q177" s="48"/>
      <c r="R177" s="48"/>
      <c r="S177" s="55">
        <f t="shared" si="8"/>
        <v>0</v>
      </c>
      <c r="T177" s="56"/>
      <c r="U177" s="57"/>
      <c r="V177" s="58">
        <v>1</v>
      </c>
      <c r="W177" s="59">
        <v>66.56</v>
      </c>
      <c r="X177" s="60">
        <f t="shared" si="9"/>
        <v>1</v>
      </c>
      <c r="Y177" s="61">
        <f t="shared" si="10"/>
        <v>66.56</v>
      </c>
      <c r="Z177" s="55">
        <f t="shared" si="11"/>
        <v>66.56</v>
      </c>
      <c r="AA177" s="62"/>
    </row>
    <row r="178" spans="1:27" s="67" customFormat="1" ht="15.75" customHeight="1" x14ac:dyDescent="0.2">
      <c r="A178" s="53" t="s">
        <v>150</v>
      </c>
      <c r="B178" s="53" t="s">
        <v>150</v>
      </c>
      <c r="C178" s="19" t="s">
        <v>1086</v>
      </c>
      <c r="D178" s="20">
        <v>11236</v>
      </c>
      <c r="E178" s="19" t="s">
        <v>2</v>
      </c>
      <c r="F178" s="46"/>
      <c r="G178" s="47"/>
      <c r="H178" s="48" t="s">
        <v>54</v>
      </c>
      <c r="I178" s="48" t="s">
        <v>53</v>
      </c>
      <c r="J178" s="23" t="s">
        <v>259</v>
      </c>
      <c r="K178" s="48" t="s">
        <v>53</v>
      </c>
      <c r="L178" s="54"/>
      <c r="M178" s="24">
        <v>45567</v>
      </c>
      <c r="N178" s="24">
        <v>45567</v>
      </c>
      <c r="O178" s="48"/>
      <c r="P178" s="48"/>
      <c r="Q178" s="48"/>
      <c r="R178" s="48"/>
      <c r="S178" s="55">
        <f t="shared" si="8"/>
        <v>0</v>
      </c>
      <c r="T178" s="56"/>
      <c r="U178" s="57"/>
      <c r="V178" s="58">
        <v>1</v>
      </c>
      <c r="W178" s="59">
        <v>66.56</v>
      </c>
      <c r="X178" s="60">
        <f t="shared" si="9"/>
        <v>1</v>
      </c>
      <c r="Y178" s="61">
        <f t="shared" si="10"/>
        <v>66.56</v>
      </c>
      <c r="Z178" s="55">
        <f t="shared" si="11"/>
        <v>66.56</v>
      </c>
      <c r="AA178" s="62"/>
    </row>
    <row r="179" spans="1:27" s="67" customFormat="1" ht="15.75" customHeight="1" x14ac:dyDescent="0.2">
      <c r="A179" s="53" t="s">
        <v>150</v>
      </c>
      <c r="B179" s="53" t="s">
        <v>150</v>
      </c>
      <c r="C179" s="19" t="s">
        <v>82</v>
      </c>
      <c r="D179" s="20">
        <v>11205</v>
      </c>
      <c r="E179" s="19" t="s">
        <v>3</v>
      </c>
      <c r="F179" s="46"/>
      <c r="G179" s="47"/>
      <c r="H179" s="48" t="s">
        <v>54</v>
      </c>
      <c r="I179" s="48" t="s">
        <v>53</v>
      </c>
      <c r="J179" s="23" t="s">
        <v>3915</v>
      </c>
      <c r="K179" s="48" t="s">
        <v>53</v>
      </c>
      <c r="L179" s="54"/>
      <c r="M179" s="24">
        <v>45573</v>
      </c>
      <c r="N179" s="24">
        <v>45573</v>
      </c>
      <c r="O179" s="48"/>
      <c r="P179" s="48"/>
      <c r="Q179" s="48"/>
      <c r="R179" s="48"/>
      <c r="S179" s="55">
        <f t="shared" si="8"/>
        <v>0</v>
      </c>
      <c r="T179" s="56"/>
      <c r="U179" s="57"/>
      <c r="V179" s="58">
        <v>1</v>
      </c>
      <c r="W179" s="59">
        <v>66.56</v>
      </c>
      <c r="X179" s="60">
        <f t="shared" si="9"/>
        <v>1</v>
      </c>
      <c r="Y179" s="61">
        <f t="shared" si="10"/>
        <v>66.56</v>
      </c>
      <c r="Z179" s="55">
        <f t="shared" si="11"/>
        <v>66.56</v>
      </c>
      <c r="AA179" s="62"/>
    </row>
    <row r="180" spans="1:27" s="67" customFormat="1" ht="15.75" customHeight="1" x14ac:dyDescent="0.2">
      <c r="A180" s="53" t="s">
        <v>150</v>
      </c>
      <c r="B180" s="53" t="s">
        <v>150</v>
      </c>
      <c r="C180" s="19" t="s">
        <v>82</v>
      </c>
      <c r="D180" s="20">
        <v>11205</v>
      </c>
      <c r="E180" s="19" t="s">
        <v>3</v>
      </c>
      <c r="F180" s="46"/>
      <c r="G180" s="47"/>
      <c r="H180" s="48" t="s">
        <v>54</v>
      </c>
      <c r="I180" s="48" t="s">
        <v>53</v>
      </c>
      <c r="J180" s="23" t="s">
        <v>3916</v>
      </c>
      <c r="K180" s="48" t="s">
        <v>53</v>
      </c>
      <c r="L180" s="54"/>
      <c r="M180" s="24">
        <v>45567</v>
      </c>
      <c r="N180" s="24">
        <v>45567</v>
      </c>
      <c r="O180" s="48"/>
      <c r="P180" s="48"/>
      <c r="Q180" s="48"/>
      <c r="R180" s="48"/>
      <c r="S180" s="55">
        <f t="shared" si="8"/>
        <v>0</v>
      </c>
      <c r="T180" s="56"/>
      <c r="U180" s="57"/>
      <c r="V180" s="58">
        <v>1</v>
      </c>
      <c r="W180" s="59">
        <v>66.56</v>
      </c>
      <c r="X180" s="60">
        <f t="shared" si="9"/>
        <v>1</v>
      </c>
      <c r="Y180" s="61">
        <f t="shared" si="10"/>
        <v>66.56</v>
      </c>
      <c r="Z180" s="55">
        <f t="shared" si="11"/>
        <v>66.56</v>
      </c>
      <c r="AA180" s="62"/>
    </row>
    <row r="181" spans="1:27" s="67" customFormat="1" ht="15.75" customHeight="1" x14ac:dyDescent="0.2">
      <c r="A181" s="53" t="s">
        <v>150</v>
      </c>
      <c r="B181" s="53" t="s">
        <v>150</v>
      </c>
      <c r="C181" s="19" t="s">
        <v>82</v>
      </c>
      <c r="D181" s="20">
        <v>11205</v>
      </c>
      <c r="E181" s="19" t="s">
        <v>3</v>
      </c>
      <c r="F181" s="46"/>
      <c r="G181" s="47"/>
      <c r="H181" s="48" t="s">
        <v>54</v>
      </c>
      <c r="I181" s="48" t="s">
        <v>53</v>
      </c>
      <c r="J181" s="23" t="s">
        <v>3917</v>
      </c>
      <c r="K181" s="48" t="s">
        <v>53</v>
      </c>
      <c r="L181" s="54"/>
      <c r="M181" s="24">
        <v>45576</v>
      </c>
      <c r="N181" s="24">
        <v>45576</v>
      </c>
      <c r="O181" s="48"/>
      <c r="P181" s="48"/>
      <c r="Q181" s="48"/>
      <c r="R181" s="48"/>
      <c r="S181" s="55">
        <f t="shared" si="8"/>
        <v>0</v>
      </c>
      <c r="T181" s="56"/>
      <c r="U181" s="57"/>
      <c r="V181" s="58">
        <v>1</v>
      </c>
      <c r="W181" s="59">
        <v>66.56</v>
      </c>
      <c r="X181" s="60">
        <f t="shared" si="9"/>
        <v>1</v>
      </c>
      <c r="Y181" s="61">
        <f t="shared" si="10"/>
        <v>66.56</v>
      </c>
      <c r="Z181" s="55">
        <f t="shared" si="11"/>
        <v>66.56</v>
      </c>
      <c r="AA181" s="62"/>
    </row>
    <row r="182" spans="1:27" s="67" customFormat="1" ht="15.75" customHeight="1" x14ac:dyDescent="0.2">
      <c r="A182" s="53" t="s">
        <v>150</v>
      </c>
      <c r="B182" s="53" t="s">
        <v>150</v>
      </c>
      <c r="C182" s="19" t="s">
        <v>3829</v>
      </c>
      <c r="D182" s="20">
        <v>11355</v>
      </c>
      <c r="E182" s="19" t="s">
        <v>3</v>
      </c>
      <c r="F182" s="46"/>
      <c r="G182" s="47"/>
      <c r="H182" s="48" t="s">
        <v>54</v>
      </c>
      <c r="I182" s="48" t="s">
        <v>53</v>
      </c>
      <c r="J182" s="23" t="s">
        <v>1219</v>
      </c>
      <c r="K182" s="48" t="s">
        <v>53</v>
      </c>
      <c r="L182" s="54"/>
      <c r="M182" s="24">
        <v>45511</v>
      </c>
      <c r="N182" s="24">
        <v>45511</v>
      </c>
      <c r="O182" s="48"/>
      <c r="P182" s="48"/>
      <c r="Q182" s="48"/>
      <c r="R182" s="48"/>
      <c r="S182" s="55">
        <f t="shared" si="8"/>
        <v>0</v>
      </c>
      <c r="T182" s="56"/>
      <c r="U182" s="57"/>
      <c r="V182" s="58">
        <v>1</v>
      </c>
      <c r="W182" s="59">
        <v>66.56</v>
      </c>
      <c r="X182" s="60">
        <f t="shared" si="9"/>
        <v>1</v>
      </c>
      <c r="Y182" s="61">
        <f t="shared" si="10"/>
        <v>66.56</v>
      </c>
      <c r="Z182" s="55">
        <f t="shared" si="11"/>
        <v>66.56</v>
      </c>
      <c r="AA182" s="62"/>
    </row>
    <row r="183" spans="1:27" s="67" customFormat="1" ht="15.75" customHeight="1" x14ac:dyDescent="0.2">
      <c r="A183" s="53" t="s">
        <v>150</v>
      </c>
      <c r="B183" s="53" t="s">
        <v>150</v>
      </c>
      <c r="C183" s="19" t="s">
        <v>314</v>
      </c>
      <c r="D183" s="20">
        <v>11209</v>
      </c>
      <c r="E183" s="19" t="s">
        <v>3</v>
      </c>
      <c r="F183" s="46"/>
      <c r="G183" s="47"/>
      <c r="H183" s="48" t="s">
        <v>54</v>
      </c>
      <c r="I183" s="48" t="s">
        <v>53</v>
      </c>
      <c r="J183" s="23" t="s">
        <v>3918</v>
      </c>
      <c r="K183" s="48" t="s">
        <v>53</v>
      </c>
      <c r="L183" s="54"/>
      <c r="M183" s="24">
        <v>45579</v>
      </c>
      <c r="N183" s="24">
        <v>45579</v>
      </c>
      <c r="O183" s="48"/>
      <c r="P183" s="48"/>
      <c r="Q183" s="48"/>
      <c r="R183" s="48"/>
      <c r="S183" s="55">
        <f t="shared" si="8"/>
        <v>0</v>
      </c>
      <c r="T183" s="56"/>
      <c r="U183" s="57"/>
      <c r="V183" s="58">
        <v>1</v>
      </c>
      <c r="W183" s="59">
        <v>66.56</v>
      </c>
      <c r="X183" s="60">
        <f t="shared" si="9"/>
        <v>1</v>
      </c>
      <c r="Y183" s="61">
        <f t="shared" si="10"/>
        <v>66.56</v>
      </c>
      <c r="Z183" s="55">
        <f t="shared" si="11"/>
        <v>66.56</v>
      </c>
      <c r="AA183" s="62"/>
    </row>
    <row r="184" spans="1:27" s="67" customFormat="1" ht="15.75" customHeight="1" x14ac:dyDescent="0.2">
      <c r="A184" s="53" t="s">
        <v>150</v>
      </c>
      <c r="B184" s="53" t="s">
        <v>150</v>
      </c>
      <c r="C184" s="19" t="s">
        <v>3830</v>
      </c>
      <c r="D184" s="20">
        <v>90407</v>
      </c>
      <c r="E184" s="19" t="s">
        <v>2</v>
      </c>
      <c r="F184" s="46"/>
      <c r="G184" s="47"/>
      <c r="H184" s="48" t="s">
        <v>54</v>
      </c>
      <c r="I184" s="48" t="s">
        <v>53</v>
      </c>
      <c r="J184" s="23" t="s">
        <v>1905</v>
      </c>
      <c r="K184" s="48" t="s">
        <v>53</v>
      </c>
      <c r="L184" s="54"/>
      <c r="M184" s="24">
        <v>45546</v>
      </c>
      <c r="N184" s="24">
        <v>45546</v>
      </c>
      <c r="O184" s="48"/>
      <c r="P184" s="48"/>
      <c r="Q184" s="48"/>
      <c r="R184" s="48"/>
      <c r="S184" s="55">
        <f t="shared" si="8"/>
        <v>0</v>
      </c>
      <c r="T184" s="56"/>
      <c r="U184" s="57"/>
      <c r="V184" s="58">
        <v>1</v>
      </c>
      <c r="W184" s="59">
        <v>66.56</v>
      </c>
      <c r="X184" s="60">
        <f t="shared" si="9"/>
        <v>1</v>
      </c>
      <c r="Y184" s="61">
        <f t="shared" si="10"/>
        <v>66.56</v>
      </c>
      <c r="Z184" s="55">
        <f t="shared" si="11"/>
        <v>66.56</v>
      </c>
      <c r="AA184" s="62"/>
    </row>
    <row r="185" spans="1:27" s="67" customFormat="1" ht="15.75" customHeight="1" x14ac:dyDescent="0.2">
      <c r="A185" s="53" t="s">
        <v>150</v>
      </c>
      <c r="B185" s="53" t="s">
        <v>150</v>
      </c>
      <c r="C185" s="19" t="s">
        <v>3051</v>
      </c>
      <c r="D185" s="20">
        <v>11341</v>
      </c>
      <c r="E185" s="19" t="s">
        <v>0</v>
      </c>
      <c r="F185" s="46"/>
      <c r="G185" s="47"/>
      <c r="H185" s="48" t="s">
        <v>54</v>
      </c>
      <c r="I185" s="48" t="s">
        <v>53</v>
      </c>
      <c r="J185" s="23" t="s">
        <v>3919</v>
      </c>
      <c r="K185" s="48" t="s">
        <v>53</v>
      </c>
      <c r="L185" s="54"/>
      <c r="M185" s="24">
        <v>45566</v>
      </c>
      <c r="N185" s="24">
        <v>45566</v>
      </c>
      <c r="O185" s="48"/>
      <c r="P185" s="48"/>
      <c r="Q185" s="48"/>
      <c r="R185" s="48"/>
      <c r="S185" s="55">
        <f t="shared" si="8"/>
        <v>0</v>
      </c>
      <c r="T185" s="56"/>
      <c r="U185" s="57"/>
      <c r="V185" s="58">
        <v>1</v>
      </c>
      <c r="W185" s="59">
        <v>66.56</v>
      </c>
      <c r="X185" s="60">
        <f t="shared" si="9"/>
        <v>1</v>
      </c>
      <c r="Y185" s="61">
        <f t="shared" si="10"/>
        <v>66.56</v>
      </c>
      <c r="Z185" s="55">
        <f t="shared" si="11"/>
        <v>66.56</v>
      </c>
      <c r="AA185" s="62"/>
    </row>
    <row r="186" spans="1:27" s="67" customFormat="1" ht="15.75" customHeight="1" x14ac:dyDescent="0.2">
      <c r="A186" s="53" t="s">
        <v>150</v>
      </c>
      <c r="B186" s="53" t="s">
        <v>150</v>
      </c>
      <c r="C186" s="19" t="s">
        <v>360</v>
      </c>
      <c r="D186" s="20">
        <v>11276</v>
      </c>
      <c r="E186" s="19" t="s">
        <v>0</v>
      </c>
      <c r="F186" s="46"/>
      <c r="G186" s="47"/>
      <c r="H186" s="48" t="s">
        <v>54</v>
      </c>
      <c r="I186" s="48" t="s">
        <v>53</v>
      </c>
      <c r="J186" s="23" t="s">
        <v>167</v>
      </c>
      <c r="K186" s="48" t="s">
        <v>53</v>
      </c>
      <c r="L186" s="54"/>
      <c r="M186" s="24">
        <v>45554</v>
      </c>
      <c r="N186" s="24">
        <v>45554</v>
      </c>
      <c r="O186" s="48"/>
      <c r="P186" s="48"/>
      <c r="Q186" s="48"/>
      <c r="R186" s="48"/>
      <c r="S186" s="55">
        <f t="shared" si="8"/>
        <v>0</v>
      </c>
      <c r="T186" s="56"/>
      <c r="U186" s="57"/>
      <c r="V186" s="58">
        <v>1</v>
      </c>
      <c r="W186" s="59">
        <v>66.56</v>
      </c>
      <c r="X186" s="60">
        <f t="shared" si="9"/>
        <v>1</v>
      </c>
      <c r="Y186" s="61">
        <f t="shared" si="10"/>
        <v>66.56</v>
      </c>
      <c r="Z186" s="55">
        <f t="shared" si="11"/>
        <v>66.56</v>
      </c>
      <c r="AA186" s="62"/>
    </row>
    <row r="187" spans="1:27" s="67" customFormat="1" ht="15.75" customHeight="1" x14ac:dyDescent="0.2">
      <c r="A187" s="53" t="s">
        <v>150</v>
      </c>
      <c r="B187" s="53" t="s">
        <v>150</v>
      </c>
      <c r="C187" s="19" t="s">
        <v>32</v>
      </c>
      <c r="D187" s="20">
        <v>9578</v>
      </c>
      <c r="E187" s="19" t="s">
        <v>2</v>
      </c>
      <c r="F187" s="46"/>
      <c r="G187" s="47"/>
      <c r="H187" s="48" t="s">
        <v>54</v>
      </c>
      <c r="I187" s="48" t="s">
        <v>53</v>
      </c>
      <c r="J187" s="23" t="s">
        <v>3920</v>
      </c>
      <c r="K187" s="48" t="s">
        <v>53</v>
      </c>
      <c r="L187" s="54"/>
      <c r="M187" s="24">
        <v>45547</v>
      </c>
      <c r="N187" s="24">
        <v>45547</v>
      </c>
      <c r="O187" s="48"/>
      <c r="P187" s="48"/>
      <c r="Q187" s="48"/>
      <c r="R187" s="48"/>
      <c r="S187" s="55">
        <f t="shared" si="8"/>
        <v>0</v>
      </c>
      <c r="T187" s="56"/>
      <c r="U187" s="57"/>
      <c r="V187" s="58">
        <v>1</v>
      </c>
      <c r="W187" s="59">
        <v>66.56</v>
      </c>
      <c r="X187" s="60">
        <f t="shared" si="9"/>
        <v>1</v>
      </c>
      <c r="Y187" s="61">
        <f t="shared" si="10"/>
        <v>66.56</v>
      </c>
      <c r="Z187" s="55">
        <f t="shared" si="11"/>
        <v>66.56</v>
      </c>
      <c r="AA187" s="62"/>
    </row>
    <row r="188" spans="1:27" s="67" customFormat="1" ht="15.75" customHeight="1" x14ac:dyDescent="0.2">
      <c r="A188" s="53" t="s">
        <v>150</v>
      </c>
      <c r="B188" s="53" t="s">
        <v>150</v>
      </c>
      <c r="C188" s="19" t="s">
        <v>3831</v>
      </c>
      <c r="D188" s="20">
        <v>9635</v>
      </c>
      <c r="E188" s="19" t="s">
        <v>4</v>
      </c>
      <c r="F188" s="46"/>
      <c r="G188" s="47"/>
      <c r="H188" s="48" t="s">
        <v>54</v>
      </c>
      <c r="I188" s="48" t="s">
        <v>53</v>
      </c>
      <c r="J188" s="23" t="s">
        <v>3921</v>
      </c>
      <c r="K188" s="48" t="s">
        <v>53</v>
      </c>
      <c r="L188" s="54"/>
      <c r="M188" s="24">
        <v>45579</v>
      </c>
      <c r="N188" s="24">
        <v>45579</v>
      </c>
      <c r="O188" s="48"/>
      <c r="P188" s="48"/>
      <c r="Q188" s="48"/>
      <c r="R188" s="48"/>
      <c r="S188" s="55">
        <f t="shared" si="8"/>
        <v>0</v>
      </c>
      <c r="T188" s="56"/>
      <c r="U188" s="57"/>
      <c r="V188" s="58">
        <v>1</v>
      </c>
      <c r="W188" s="59">
        <v>66.56</v>
      </c>
      <c r="X188" s="60">
        <f t="shared" si="9"/>
        <v>1</v>
      </c>
      <c r="Y188" s="61">
        <f t="shared" si="10"/>
        <v>66.56</v>
      </c>
      <c r="Z188" s="55">
        <f t="shared" si="11"/>
        <v>66.56</v>
      </c>
      <c r="AA188" s="62"/>
    </row>
    <row r="189" spans="1:27" s="67" customFormat="1" ht="15.75" customHeight="1" x14ac:dyDescent="0.2">
      <c r="A189" s="53" t="s">
        <v>150</v>
      </c>
      <c r="B189" s="53" t="s">
        <v>150</v>
      </c>
      <c r="C189" s="19" t="s">
        <v>101</v>
      </c>
      <c r="D189" s="20">
        <v>8470</v>
      </c>
      <c r="E189" s="19" t="s">
        <v>3</v>
      </c>
      <c r="F189" s="46"/>
      <c r="G189" s="47"/>
      <c r="H189" s="48" t="s">
        <v>54</v>
      </c>
      <c r="I189" s="48" t="s">
        <v>53</v>
      </c>
      <c r="J189" s="23" t="s">
        <v>1722</v>
      </c>
      <c r="K189" s="48" t="s">
        <v>53</v>
      </c>
      <c r="L189" s="54"/>
      <c r="M189" s="24">
        <v>45560</v>
      </c>
      <c r="N189" s="24">
        <v>45560</v>
      </c>
      <c r="O189" s="48"/>
      <c r="P189" s="48"/>
      <c r="Q189" s="48"/>
      <c r="R189" s="48"/>
      <c r="S189" s="55">
        <f t="shared" si="8"/>
        <v>0</v>
      </c>
      <c r="T189" s="56"/>
      <c r="U189" s="57"/>
      <c r="V189" s="58">
        <v>1</v>
      </c>
      <c r="W189" s="59">
        <v>66.56</v>
      </c>
      <c r="X189" s="60">
        <f t="shared" si="9"/>
        <v>1</v>
      </c>
      <c r="Y189" s="61">
        <f t="shared" si="10"/>
        <v>66.56</v>
      </c>
      <c r="Z189" s="55">
        <f t="shared" si="11"/>
        <v>66.56</v>
      </c>
      <c r="AA189" s="62"/>
    </row>
    <row r="190" spans="1:27" s="67" customFormat="1" ht="15.75" customHeight="1" x14ac:dyDescent="0.2">
      <c r="A190" s="53" t="s">
        <v>150</v>
      </c>
      <c r="B190" s="53" t="s">
        <v>150</v>
      </c>
      <c r="C190" s="19" t="s">
        <v>101</v>
      </c>
      <c r="D190" s="20">
        <v>8470</v>
      </c>
      <c r="E190" s="19" t="s">
        <v>3</v>
      </c>
      <c r="F190" s="46"/>
      <c r="G190" s="47"/>
      <c r="H190" s="48" t="s">
        <v>54</v>
      </c>
      <c r="I190" s="48" t="s">
        <v>53</v>
      </c>
      <c r="J190" s="23" t="s">
        <v>1533</v>
      </c>
      <c r="K190" s="48" t="s">
        <v>53</v>
      </c>
      <c r="L190" s="54"/>
      <c r="M190" s="24">
        <v>45540</v>
      </c>
      <c r="N190" s="24">
        <v>45540</v>
      </c>
      <c r="O190" s="48"/>
      <c r="P190" s="48"/>
      <c r="Q190" s="48"/>
      <c r="R190" s="48"/>
      <c r="S190" s="55">
        <f t="shared" si="8"/>
        <v>0</v>
      </c>
      <c r="T190" s="56"/>
      <c r="U190" s="57"/>
      <c r="V190" s="58">
        <v>1</v>
      </c>
      <c r="W190" s="59">
        <v>66.56</v>
      </c>
      <c r="X190" s="60">
        <f t="shared" si="9"/>
        <v>1</v>
      </c>
      <c r="Y190" s="61">
        <f t="shared" si="10"/>
        <v>66.56</v>
      </c>
      <c r="Z190" s="55">
        <f t="shared" si="11"/>
        <v>66.56</v>
      </c>
      <c r="AA190" s="62"/>
    </row>
    <row r="191" spans="1:27" s="67" customFormat="1" ht="15.75" customHeight="1" x14ac:dyDescent="0.2">
      <c r="A191" s="53" t="s">
        <v>150</v>
      </c>
      <c r="B191" s="53" t="s">
        <v>150</v>
      </c>
      <c r="C191" s="19" t="s">
        <v>81</v>
      </c>
      <c r="D191" s="20">
        <v>7526</v>
      </c>
      <c r="E191" s="19" t="s">
        <v>4</v>
      </c>
      <c r="F191" s="46"/>
      <c r="G191" s="47"/>
      <c r="H191" s="48" t="s">
        <v>54</v>
      </c>
      <c r="I191" s="48" t="s">
        <v>53</v>
      </c>
      <c r="J191" s="23" t="s">
        <v>3922</v>
      </c>
      <c r="K191" s="48" t="s">
        <v>53</v>
      </c>
      <c r="L191" s="54"/>
      <c r="M191" s="24">
        <v>45558</v>
      </c>
      <c r="N191" s="24">
        <v>45558</v>
      </c>
      <c r="O191" s="48"/>
      <c r="P191" s="48"/>
      <c r="Q191" s="48"/>
      <c r="R191" s="48"/>
      <c r="S191" s="55">
        <f t="shared" si="8"/>
        <v>0</v>
      </c>
      <c r="T191" s="56"/>
      <c r="U191" s="57"/>
      <c r="V191" s="58">
        <v>1</v>
      </c>
      <c r="W191" s="59">
        <v>66.56</v>
      </c>
      <c r="X191" s="60">
        <f t="shared" si="9"/>
        <v>1</v>
      </c>
      <c r="Y191" s="61">
        <f t="shared" si="10"/>
        <v>66.56</v>
      </c>
      <c r="Z191" s="55">
        <f t="shared" si="11"/>
        <v>66.56</v>
      </c>
      <c r="AA191" s="62"/>
    </row>
    <row r="192" spans="1:27" s="67" customFormat="1" ht="15.75" customHeight="1" x14ac:dyDescent="0.2">
      <c r="A192" s="53" t="s">
        <v>150</v>
      </c>
      <c r="B192" s="53" t="s">
        <v>150</v>
      </c>
      <c r="C192" s="19" t="s">
        <v>81</v>
      </c>
      <c r="D192" s="20">
        <v>7526</v>
      </c>
      <c r="E192" s="19" t="s">
        <v>4</v>
      </c>
      <c r="F192" s="46"/>
      <c r="G192" s="47"/>
      <c r="H192" s="48" t="s">
        <v>54</v>
      </c>
      <c r="I192" s="48" t="s">
        <v>53</v>
      </c>
      <c r="J192" s="23" t="s">
        <v>3923</v>
      </c>
      <c r="K192" s="48" t="s">
        <v>53</v>
      </c>
      <c r="L192" s="54"/>
      <c r="M192" s="24">
        <v>45554</v>
      </c>
      <c r="N192" s="24">
        <v>45554</v>
      </c>
      <c r="O192" s="48"/>
      <c r="P192" s="48"/>
      <c r="Q192" s="48"/>
      <c r="R192" s="48"/>
      <c r="S192" s="55">
        <f t="shared" si="8"/>
        <v>0</v>
      </c>
      <c r="T192" s="56"/>
      <c r="U192" s="57"/>
      <c r="V192" s="58">
        <v>1</v>
      </c>
      <c r="W192" s="59">
        <v>66.56</v>
      </c>
      <c r="X192" s="60">
        <f t="shared" si="9"/>
        <v>1</v>
      </c>
      <c r="Y192" s="61">
        <f t="shared" si="10"/>
        <v>66.56</v>
      </c>
      <c r="Z192" s="55">
        <f t="shared" si="11"/>
        <v>66.56</v>
      </c>
      <c r="AA192" s="62"/>
    </row>
    <row r="193" spans="1:27" s="67" customFormat="1" ht="15.75" customHeight="1" x14ac:dyDescent="0.2">
      <c r="A193" s="53" t="s">
        <v>150</v>
      </c>
      <c r="B193" s="53" t="s">
        <v>150</v>
      </c>
      <c r="C193" s="19" t="s">
        <v>81</v>
      </c>
      <c r="D193" s="20">
        <v>7526</v>
      </c>
      <c r="E193" s="19" t="s">
        <v>4</v>
      </c>
      <c r="F193" s="46"/>
      <c r="G193" s="47"/>
      <c r="H193" s="48" t="s">
        <v>54</v>
      </c>
      <c r="I193" s="48" t="s">
        <v>53</v>
      </c>
      <c r="J193" s="23" t="s">
        <v>33</v>
      </c>
      <c r="K193" s="48" t="s">
        <v>53</v>
      </c>
      <c r="L193" s="54"/>
      <c r="M193" s="24">
        <v>45541</v>
      </c>
      <c r="N193" s="24">
        <v>45541</v>
      </c>
      <c r="O193" s="48"/>
      <c r="P193" s="48"/>
      <c r="Q193" s="48"/>
      <c r="R193" s="48"/>
      <c r="S193" s="55">
        <f t="shared" si="8"/>
        <v>0</v>
      </c>
      <c r="T193" s="56"/>
      <c r="U193" s="57"/>
      <c r="V193" s="58">
        <v>1</v>
      </c>
      <c r="W193" s="59">
        <v>66.56</v>
      </c>
      <c r="X193" s="60">
        <f t="shared" si="9"/>
        <v>1</v>
      </c>
      <c r="Y193" s="61">
        <f t="shared" si="10"/>
        <v>66.56</v>
      </c>
      <c r="Z193" s="55">
        <f t="shared" si="11"/>
        <v>66.56</v>
      </c>
      <c r="AA193" s="62"/>
    </row>
    <row r="194" spans="1:27" s="67" customFormat="1" ht="15.75" customHeight="1" x14ac:dyDescent="0.2">
      <c r="A194" s="53" t="s">
        <v>150</v>
      </c>
      <c r="B194" s="53" t="s">
        <v>150</v>
      </c>
      <c r="C194" s="19" t="s">
        <v>81</v>
      </c>
      <c r="D194" s="20">
        <v>7526</v>
      </c>
      <c r="E194" s="19" t="s">
        <v>4</v>
      </c>
      <c r="F194" s="46"/>
      <c r="G194" s="47"/>
      <c r="H194" s="48" t="s">
        <v>54</v>
      </c>
      <c r="I194" s="48" t="s">
        <v>53</v>
      </c>
      <c r="J194" s="23" t="s">
        <v>33</v>
      </c>
      <c r="K194" s="48" t="s">
        <v>53</v>
      </c>
      <c r="L194" s="54"/>
      <c r="M194" s="24">
        <v>45544</v>
      </c>
      <c r="N194" s="24">
        <v>45544</v>
      </c>
      <c r="O194" s="48"/>
      <c r="P194" s="48"/>
      <c r="Q194" s="48"/>
      <c r="R194" s="48"/>
      <c r="S194" s="55">
        <f t="shared" si="8"/>
        <v>0</v>
      </c>
      <c r="T194" s="56"/>
      <c r="U194" s="57"/>
      <c r="V194" s="58">
        <v>1</v>
      </c>
      <c r="W194" s="59">
        <v>66.56</v>
      </c>
      <c r="X194" s="60">
        <f t="shared" si="9"/>
        <v>1</v>
      </c>
      <c r="Y194" s="61">
        <f t="shared" si="10"/>
        <v>66.56</v>
      </c>
      <c r="Z194" s="55">
        <f t="shared" si="11"/>
        <v>66.56</v>
      </c>
      <c r="AA194" s="62"/>
    </row>
    <row r="195" spans="1:27" s="67" customFormat="1" ht="15.75" customHeight="1" x14ac:dyDescent="0.2">
      <c r="A195" s="53" t="s">
        <v>150</v>
      </c>
      <c r="B195" s="53" t="s">
        <v>150</v>
      </c>
      <c r="C195" s="19" t="s">
        <v>2238</v>
      </c>
      <c r="D195" s="20">
        <v>9248</v>
      </c>
      <c r="E195" s="19" t="s">
        <v>4</v>
      </c>
      <c r="F195" s="46"/>
      <c r="G195" s="47"/>
      <c r="H195" s="48" t="s">
        <v>54</v>
      </c>
      <c r="I195" s="48" t="s">
        <v>53</v>
      </c>
      <c r="J195" s="23" t="s">
        <v>2212</v>
      </c>
      <c r="K195" s="48" t="s">
        <v>53</v>
      </c>
      <c r="L195" s="54"/>
      <c r="M195" s="24">
        <v>45505</v>
      </c>
      <c r="N195" s="24">
        <v>45505</v>
      </c>
      <c r="O195" s="48"/>
      <c r="P195" s="48"/>
      <c r="Q195" s="48"/>
      <c r="R195" s="48"/>
      <c r="S195" s="55">
        <f t="shared" si="8"/>
        <v>0</v>
      </c>
      <c r="T195" s="56"/>
      <c r="U195" s="57"/>
      <c r="V195" s="58">
        <v>1</v>
      </c>
      <c r="W195" s="59">
        <v>66.56</v>
      </c>
      <c r="X195" s="60">
        <f t="shared" si="9"/>
        <v>1</v>
      </c>
      <c r="Y195" s="61">
        <f t="shared" si="10"/>
        <v>66.56</v>
      </c>
      <c r="Z195" s="55">
        <f t="shared" si="11"/>
        <v>66.56</v>
      </c>
      <c r="AA195" s="62"/>
    </row>
    <row r="196" spans="1:27" s="67" customFormat="1" ht="15.75" customHeight="1" x14ac:dyDescent="0.2">
      <c r="A196" s="53" t="s">
        <v>150</v>
      </c>
      <c r="B196" s="53" t="s">
        <v>150</v>
      </c>
      <c r="C196" s="19" t="s">
        <v>58</v>
      </c>
      <c r="D196" s="20">
        <v>8215</v>
      </c>
      <c r="E196" s="19" t="s">
        <v>3</v>
      </c>
      <c r="F196" s="46"/>
      <c r="G196" s="47"/>
      <c r="H196" s="48" t="s">
        <v>54</v>
      </c>
      <c r="I196" s="48" t="s">
        <v>53</v>
      </c>
      <c r="J196" s="23" t="s">
        <v>3924</v>
      </c>
      <c r="K196" s="48" t="s">
        <v>53</v>
      </c>
      <c r="L196" s="54"/>
      <c r="M196" s="24">
        <v>45546</v>
      </c>
      <c r="N196" s="24">
        <v>45546</v>
      </c>
      <c r="O196" s="48"/>
      <c r="P196" s="48"/>
      <c r="Q196" s="48"/>
      <c r="R196" s="48"/>
      <c r="S196" s="55">
        <f t="shared" si="8"/>
        <v>0</v>
      </c>
      <c r="T196" s="56"/>
      <c r="U196" s="57"/>
      <c r="V196" s="58">
        <v>1</v>
      </c>
      <c r="W196" s="59">
        <v>66.56</v>
      </c>
      <c r="X196" s="60">
        <f t="shared" si="9"/>
        <v>1</v>
      </c>
      <c r="Y196" s="61">
        <f t="shared" si="10"/>
        <v>66.56</v>
      </c>
      <c r="Z196" s="55">
        <f t="shared" si="11"/>
        <v>66.56</v>
      </c>
      <c r="AA196" s="62"/>
    </row>
    <row r="197" spans="1:27" s="67" customFormat="1" ht="15.75" customHeight="1" x14ac:dyDescent="0.2">
      <c r="A197" s="53" t="s">
        <v>150</v>
      </c>
      <c r="B197" s="53" t="s">
        <v>150</v>
      </c>
      <c r="C197" s="19" t="s">
        <v>2285</v>
      </c>
      <c r="D197" s="20">
        <v>9170</v>
      </c>
      <c r="E197" s="19" t="s">
        <v>2</v>
      </c>
      <c r="F197" s="46"/>
      <c r="G197" s="47"/>
      <c r="H197" s="48" t="s">
        <v>54</v>
      </c>
      <c r="I197" s="48" t="s">
        <v>53</v>
      </c>
      <c r="J197" s="23" t="s">
        <v>33</v>
      </c>
      <c r="K197" s="48" t="s">
        <v>53</v>
      </c>
      <c r="L197" s="54"/>
      <c r="M197" s="24">
        <v>45554</v>
      </c>
      <c r="N197" s="24">
        <v>45554</v>
      </c>
      <c r="O197" s="48"/>
      <c r="P197" s="48"/>
      <c r="Q197" s="48"/>
      <c r="R197" s="48"/>
      <c r="S197" s="55">
        <f t="shared" si="8"/>
        <v>0</v>
      </c>
      <c r="T197" s="56"/>
      <c r="U197" s="57"/>
      <c r="V197" s="58">
        <v>1</v>
      </c>
      <c r="W197" s="59">
        <v>66.56</v>
      </c>
      <c r="X197" s="60">
        <f t="shared" si="9"/>
        <v>1</v>
      </c>
      <c r="Y197" s="61">
        <f t="shared" si="10"/>
        <v>66.56</v>
      </c>
      <c r="Z197" s="55">
        <f t="shared" si="11"/>
        <v>66.56</v>
      </c>
      <c r="AA197" s="62"/>
    </row>
    <row r="198" spans="1:27" s="67" customFormat="1" ht="15.75" customHeight="1" x14ac:dyDescent="0.2">
      <c r="A198" s="53" t="s">
        <v>150</v>
      </c>
      <c r="B198" s="53" t="s">
        <v>150</v>
      </c>
      <c r="C198" s="19" t="s">
        <v>10</v>
      </c>
      <c r="D198" s="20">
        <v>7782</v>
      </c>
      <c r="E198" s="19" t="s">
        <v>0</v>
      </c>
      <c r="F198" s="46"/>
      <c r="G198" s="47"/>
      <c r="H198" s="48" t="s">
        <v>54</v>
      </c>
      <c r="I198" s="48" t="s">
        <v>53</v>
      </c>
      <c r="J198" s="23" t="s">
        <v>3925</v>
      </c>
      <c r="K198" s="48" t="s">
        <v>53</v>
      </c>
      <c r="L198" s="54"/>
      <c r="M198" s="24">
        <v>45522</v>
      </c>
      <c r="N198" s="24">
        <v>45522</v>
      </c>
      <c r="O198" s="48"/>
      <c r="P198" s="48"/>
      <c r="Q198" s="48"/>
      <c r="R198" s="48"/>
      <c r="S198" s="55">
        <f t="shared" si="8"/>
        <v>0</v>
      </c>
      <c r="T198" s="56"/>
      <c r="U198" s="57"/>
      <c r="V198" s="58">
        <v>1</v>
      </c>
      <c r="W198" s="59">
        <v>66.56</v>
      </c>
      <c r="X198" s="60">
        <f t="shared" si="9"/>
        <v>1</v>
      </c>
      <c r="Y198" s="61">
        <f t="shared" si="10"/>
        <v>66.56</v>
      </c>
      <c r="Z198" s="55">
        <f t="shared" si="11"/>
        <v>66.56</v>
      </c>
      <c r="AA198" s="62"/>
    </row>
    <row r="199" spans="1:27" s="67" customFormat="1" ht="15.75" customHeight="1" x14ac:dyDescent="0.2">
      <c r="A199" s="53" t="s">
        <v>150</v>
      </c>
      <c r="B199" s="53" t="s">
        <v>150</v>
      </c>
      <c r="C199" s="19" t="s">
        <v>3832</v>
      </c>
      <c r="D199" s="20">
        <v>9189</v>
      </c>
      <c r="E199" s="19" t="s">
        <v>0</v>
      </c>
      <c r="F199" s="46"/>
      <c r="G199" s="47"/>
      <c r="H199" s="48" t="s">
        <v>54</v>
      </c>
      <c r="I199" s="48" t="s">
        <v>53</v>
      </c>
      <c r="J199" s="23" t="s">
        <v>33</v>
      </c>
      <c r="K199" s="48" t="s">
        <v>53</v>
      </c>
      <c r="L199" s="54"/>
      <c r="M199" s="24">
        <v>45554</v>
      </c>
      <c r="N199" s="24">
        <v>45554</v>
      </c>
      <c r="O199" s="48"/>
      <c r="P199" s="48"/>
      <c r="Q199" s="48"/>
      <c r="R199" s="48"/>
      <c r="S199" s="55">
        <f t="shared" si="8"/>
        <v>0</v>
      </c>
      <c r="T199" s="56"/>
      <c r="U199" s="57"/>
      <c r="V199" s="58">
        <v>1</v>
      </c>
      <c r="W199" s="59">
        <v>66.56</v>
      </c>
      <c r="X199" s="60">
        <f t="shared" si="9"/>
        <v>1</v>
      </c>
      <c r="Y199" s="61">
        <f t="shared" si="10"/>
        <v>66.56</v>
      </c>
      <c r="Z199" s="55">
        <f t="shared" si="11"/>
        <v>66.56</v>
      </c>
      <c r="AA199" s="62"/>
    </row>
    <row r="200" spans="1:27" s="67" customFormat="1" ht="15.75" customHeight="1" x14ac:dyDescent="0.2">
      <c r="A200" s="53" t="s">
        <v>150</v>
      </c>
      <c r="B200" s="53" t="s">
        <v>150</v>
      </c>
      <c r="C200" s="19" t="s">
        <v>3832</v>
      </c>
      <c r="D200" s="20">
        <v>9189</v>
      </c>
      <c r="E200" s="19" t="s">
        <v>0</v>
      </c>
      <c r="F200" s="46"/>
      <c r="G200" s="47"/>
      <c r="H200" s="48" t="s">
        <v>54</v>
      </c>
      <c r="I200" s="48" t="s">
        <v>53</v>
      </c>
      <c r="J200" s="23" t="s">
        <v>33</v>
      </c>
      <c r="K200" s="48" t="s">
        <v>53</v>
      </c>
      <c r="L200" s="54"/>
      <c r="M200" s="24">
        <v>45552</v>
      </c>
      <c r="N200" s="24">
        <v>45552</v>
      </c>
      <c r="O200" s="48"/>
      <c r="P200" s="48"/>
      <c r="Q200" s="48"/>
      <c r="R200" s="48"/>
      <c r="S200" s="55">
        <f t="shared" ref="S200:S263" si="12">Q200+R200</f>
        <v>0</v>
      </c>
      <c r="T200" s="56"/>
      <c r="U200" s="57"/>
      <c r="V200" s="58">
        <v>1</v>
      </c>
      <c r="W200" s="59">
        <v>66.56</v>
      </c>
      <c r="X200" s="60">
        <f t="shared" ref="X200:X263" si="13">T200+V200</f>
        <v>1</v>
      </c>
      <c r="Y200" s="61">
        <f t="shared" ref="Y200:Y263" si="14">(T200*U200)+(V200*W200)</f>
        <v>66.56</v>
      </c>
      <c r="Z200" s="55">
        <f t="shared" ref="Z200:Z263" si="15">S200+Y200</f>
        <v>66.56</v>
      </c>
      <c r="AA200" s="62"/>
    </row>
    <row r="201" spans="1:27" s="67" customFormat="1" ht="15.75" customHeight="1" x14ac:dyDescent="0.2">
      <c r="A201" s="53" t="s">
        <v>150</v>
      </c>
      <c r="B201" s="53" t="s">
        <v>150</v>
      </c>
      <c r="C201" s="19" t="s">
        <v>1492</v>
      </c>
      <c r="D201" s="20">
        <v>7606</v>
      </c>
      <c r="E201" s="19" t="s">
        <v>2</v>
      </c>
      <c r="F201" s="46"/>
      <c r="G201" s="47"/>
      <c r="H201" s="48" t="s">
        <v>54</v>
      </c>
      <c r="I201" s="48" t="s">
        <v>53</v>
      </c>
      <c r="J201" s="23" t="s">
        <v>3926</v>
      </c>
      <c r="K201" s="48" t="s">
        <v>53</v>
      </c>
      <c r="L201" s="54"/>
      <c r="M201" s="24">
        <v>45513</v>
      </c>
      <c r="N201" s="24">
        <v>45513</v>
      </c>
      <c r="O201" s="48"/>
      <c r="P201" s="48"/>
      <c r="Q201" s="48"/>
      <c r="R201" s="48"/>
      <c r="S201" s="55">
        <f t="shared" si="12"/>
        <v>0</v>
      </c>
      <c r="T201" s="56"/>
      <c r="U201" s="57"/>
      <c r="V201" s="58">
        <v>1</v>
      </c>
      <c r="W201" s="59">
        <v>66.56</v>
      </c>
      <c r="X201" s="60">
        <f t="shared" si="13"/>
        <v>1</v>
      </c>
      <c r="Y201" s="61">
        <f t="shared" si="14"/>
        <v>66.56</v>
      </c>
      <c r="Z201" s="55">
        <f t="shared" si="15"/>
        <v>66.56</v>
      </c>
      <c r="AA201" s="62"/>
    </row>
    <row r="202" spans="1:27" s="67" customFormat="1" ht="15.75" customHeight="1" x14ac:dyDescent="0.2">
      <c r="A202" s="53" t="s">
        <v>150</v>
      </c>
      <c r="B202" s="53" t="s">
        <v>150</v>
      </c>
      <c r="C202" s="19" t="s">
        <v>374</v>
      </c>
      <c r="D202" s="20">
        <v>7643</v>
      </c>
      <c r="E202" s="19" t="s">
        <v>2</v>
      </c>
      <c r="F202" s="46"/>
      <c r="G202" s="47"/>
      <c r="H202" s="48" t="s">
        <v>54</v>
      </c>
      <c r="I202" s="48" t="s">
        <v>53</v>
      </c>
      <c r="J202" s="23" t="s">
        <v>3927</v>
      </c>
      <c r="K202" s="48" t="s">
        <v>53</v>
      </c>
      <c r="L202" s="54"/>
      <c r="M202" s="24">
        <v>45545</v>
      </c>
      <c r="N202" s="24">
        <v>45545</v>
      </c>
      <c r="O202" s="48"/>
      <c r="P202" s="48"/>
      <c r="Q202" s="48"/>
      <c r="R202" s="48"/>
      <c r="S202" s="55">
        <f t="shared" si="12"/>
        <v>0</v>
      </c>
      <c r="T202" s="56"/>
      <c r="U202" s="57"/>
      <c r="V202" s="58">
        <v>1</v>
      </c>
      <c r="W202" s="59">
        <v>66.56</v>
      </c>
      <c r="X202" s="60">
        <f t="shared" si="13"/>
        <v>1</v>
      </c>
      <c r="Y202" s="61">
        <f t="shared" si="14"/>
        <v>66.56</v>
      </c>
      <c r="Z202" s="55">
        <f t="shared" si="15"/>
        <v>66.56</v>
      </c>
      <c r="AA202" s="62"/>
    </row>
    <row r="203" spans="1:27" s="67" customFormat="1" ht="15.75" customHeight="1" x14ac:dyDescent="0.2">
      <c r="A203" s="53" t="s">
        <v>150</v>
      </c>
      <c r="B203" s="53" t="s">
        <v>150</v>
      </c>
      <c r="C203" s="19" t="s">
        <v>374</v>
      </c>
      <c r="D203" s="20">
        <v>7643</v>
      </c>
      <c r="E203" s="19" t="s">
        <v>2</v>
      </c>
      <c r="F203" s="46"/>
      <c r="G203" s="47"/>
      <c r="H203" s="48" t="s">
        <v>54</v>
      </c>
      <c r="I203" s="48" t="s">
        <v>53</v>
      </c>
      <c r="J203" s="23" t="s">
        <v>1838</v>
      </c>
      <c r="K203" s="48" t="s">
        <v>53</v>
      </c>
      <c r="L203" s="54"/>
      <c r="M203" s="24">
        <v>45541</v>
      </c>
      <c r="N203" s="24">
        <v>45541</v>
      </c>
      <c r="O203" s="48"/>
      <c r="P203" s="48"/>
      <c r="Q203" s="48"/>
      <c r="R203" s="48"/>
      <c r="S203" s="55">
        <f t="shared" si="12"/>
        <v>0</v>
      </c>
      <c r="T203" s="56"/>
      <c r="U203" s="57"/>
      <c r="V203" s="58">
        <v>1</v>
      </c>
      <c r="W203" s="59">
        <v>66.56</v>
      </c>
      <c r="X203" s="60">
        <f t="shared" si="13"/>
        <v>1</v>
      </c>
      <c r="Y203" s="61">
        <f t="shared" si="14"/>
        <v>66.56</v>
      </c>
      <c r="Z203" s="55">
        <f t="shared" si="15"/>
        <v>66.56</v>
      </c>
      <c r="AA203" s="62"/>
    </row>
    <row r="204" spans="1:27" s="67" customFormat="1" ht="15.75" customHeight="1" x14ac:dyDescent="0.2">
      <c r="A204" s="53" t="s">
        <v>150</v>
      </c>
      <c r="B204" s="53" t="s">
        <v>150</v>
      </c>
      <c r="C204" s="19" t="s">
        <v>374</v>
      </c>
      <c r="D204" s="20">
        <v>7643</v>
      </c>
      <c r="E204" s="19" t="s">
        <v>2</v>
      </c>
      <c r="F204" s="46"/>
      <c r="G204" s="47"/>
      <c r="H204" s="48" t="s">
        <v>54</v>
      </c>
      <c r="I204" s="48" t="s">
        <v>53</v>
      </c>
      <c r="J204" s="23" t="s">
        <v>3928</v>
      </c>
      <c r="K204" s="48" t="s">
        <v>53</v>
      </c>
      <c r="L204" s="54"/>
      <c r="M204" s="24">
        <v>45552</v>
      </c>
      <c r="N204" s="24">
        <v>45552</v>
      </c>
      <c r="O204" s="48"/>
      <c r="P204" s="48"/>
      <c r="Q204" s="48"/>
      <c r="R204" s="48"/>
      <c r="S204" s="55">
        <f t="shared" si="12"/>
        <v>0</v>
      </c>
      <c r="T204" s="56"/>
      <c r="U204" s="57"/>
      <c r="V204" s="58">
        <v>1</v>
      </c>
      <c r="W204" s="59">
        <v>66.56</v>
      </c>
      <c r="X204" s="60">
        <f t="shared" si="13"/>
        <v>1</v>
      </c>
      <c r="Y204" s="61">
        <f t="shared" si="14"/>
        <v>66.56</v>
      </c>
      <c r="Z204" s="55">
        <f t="shared" si="15"/>
        <v>66.56</v>
      </c>
      <c r="AA204" s="62"/>
    </row>
    <row r="205" spans="1:27" s="67" customFormat="1" ht="15.75" customHeight="1" x14ac:dyDescent="0.2">
      <c r="A205" s="53" t="s">
        <v>150</v>
      </c>
      <c r="B205" s="53" t="s">
        <v>150</v>
      </c>
      <c r="C205" s="19" t="s">
        <v>374</v>
      </c>
      <c r="D205" s="20">
        <v>7643</v>
      </c>
      <c r="E205" s="19" t="s">
        <v>2</v>
      </c>
      <c r="F205" s="46"/>
      <c r="G205" s="47"/>
      <c r="H205" s="48" t="s">
        <v>54</v>
      </c>
      <c r="I205" s="48" t="s">
        <v>53</v>
      </c>
      <c r="J205" s="23" t="s">
        <v>3929</v>
      </c>
      <c r="K205" s="48" t="s">
        <v>53</v>
      </c>
      <c r="L205" s="54"/>
      <c r="M205" s="24">
        <v>45547</v>
      </c>
      <c r="N205" s="24">
        <v>45547</v>
      </c>
      <c r="O205" s="48"/>
      <c r="P205" s="48"/>
      <c r="Q205" s="48"/>
      <c r="R205" s="48"/>
      <c r="S205" s="55">
        <f t="shared" si="12"/>
        <v>0</v>
      </c>
      <c r="T205" s="56"/>
      <c r="U205" s="57"/>
      <c r="V205" s="58">
        <v>1</v>
      </c>
      <c r="W205" s="59">
        <v>66.56</v>
      </c>
      <c r="X205" s="60">
        <f t="shared" si="13"/>
        <v>1</v>
      </c>
      <c r="Y205" s="61">
        <f t="shared" si="14"/>
        <v>66.56</v>
      </c>
      <c r="Z205" s="55">
        <f t="shared" si="15"/>
        <v>66.56</v>
      </c>
      <c r="AA205" s="62"/>
    </row>
    <row r="206" spans="1:27" s="67" customFormat="1" ht="15.75" customHeight="1" x14ac:dyDescent="0.2">
      <c r="A206" s="53" t="s">
        <v>150</v>
      </c>
      <c r="B206" s="53" t="s">
        <v>150</v>
      </c>
      <c r="C206" s="19" t="s">
        <v>374</v>
      </c>
      <c r="D206" s="20">
        <v>7643</v>
      </c>
      <c r="E206" s="19" t="s">
        <v>2</v>
      </c>
      <c r="F206" s="46"/>
      <c r="G206" s="47"/>
      <c r="H206" s="48" t="s">
        <v>54</v>
      </c>
      <c r="I206" s="48" t="s">
        <v>53</v>
      </c>
      <c r="J206" s="23" t="s">
        <v>3930</v>
      </c>
      <c r="K206" s="48" t="s">
        <v>53</v>
      </c>
      <c r="L206" s="54"/>
      <c r="M206" s="24">
        <v>45559</v>
      </c>
      <c r="N206" s="24">
        <v>45559</v>
      </c>
      <c r="O206" s="48"/>
      <c r="P206" s="48"/>
      <c r="Q206" s="48"/>
      <c r="R206" s="48"/>
      <c r="S206" s="55">
        <f t="shared" si="12"/>
        <v>0</v>
      </c>
      <c r="T206" s="56"/>
      <c r="U206" s="57"/>
      <c r="V206" s="58">
        <v>1</v>
      </c>
      <c r="W206" s="59">
        <v>66.56</v>
      </c>
      <c r="X206" s="60">
        <f t="shared" si="13"/>
        <v>1</v>
      </c>
      <c r="Y206" s="61">
        <f t="shared" si="14"/>
        <v>66.56</v>
      </c>
      <c r="Z206" s="55">
        <f t="shared" si="15"/>
        <v>66.56</v>
      </c>
      <c r="AA206" s="62"/>
    </row>
    <row r="207" spans="1:27" s="67" customFormat="1" ht="15.75" customHeight="1" x14ac:dyDescent="0.2">
      <c r="A207" s="53" t="s">
        <v>150</v>
      </c>
      <c r="B207" s="53" t="s">
        <v>150</v>
      </c>
      <c r="C207" s="19" t="s">
        <v>947</v>
      </c>
      <c r="D207" s="20">
        <v>7838</v>
      </c>
      <c r="E207" s="19" t="s">
        <v>0</v>
      </c>
      <c r="F207" s="46"/>
      <c r="G207" s="47"/>
      <c r="H207" s="48" t="s">
        <v>54</v>
      </c>
      <c r="I207" s="48" t="s">
        <v>53</v>
      </c>
      <c r="J207" s="23" t="s">
        <v>1856</v>
      </c>
      <c r="K207" s="48" t="s">
        <v>53</v>
      </c>
      <c r="L207" s="54"/>
      <c r="M207" s="24">
        <v>45553</v>
      </c>
      <c r="N207" s="24">
        <v>45553</v>
      </c>
      <c r="O207" s="48"/>
      <c r="P207" s="48"/>
      <c r="Q207" s="48"/>
      <c r="R207" s="48"/>
      <c r="S207" s="55">
        <f t="shared" si="12"/>
        <v>0</v>
      </c>
      <c r="T207" s="56"/>
      <c r="U207" s="57"/>
      <c r="V207" s="58">
        <v>1</v>
      </c>
      <c r="W207" s="59">
        <v>66.56</v>
      </c>
      <c r="X207" s="60">
        <f t="shared" si="13"/>
        <v>1</v>
      </c>
      <c r="Y207" s="61">
        <f t="shared" si="14"/>
        <v>66.56</v>
      </c>
      <c r="Z207" s="55">
        <f t="shared" si="15"/>
        <v>66.56</v>
      </c>
      <c r="AA207" s="62"/>
    </row>
    <row r="208" spans="1:27" s="67" customFormat="1" ht="15.75" customHeight="1" x14ac:dyDescent="0.2">
      <c r="A208" s="53" t="s">
        <v>150</v>
      </c>
      <c r="B208" s="53" t="s">
        <v>150</v>
      </c>
      <c r="C208" s="19" t="s">
        <v>171</v>
      </c>
      <c r="D208" s="20">
        <v>8564</v>
      </c>
      <c r="E208" s="19" t="s">
        <v>2</v>
      </c>
      <c r="F208" s="46"/>
      <c r="G208" s="47"/>
      <c r="H208" s="48" t="s">
        <v>54</v>
      </c>
      <c r="I208" s="48" t="s">
        <v>53</v>
      </c>
      <c r="J208" s="23" t="s">
        <v>251</v>
      </c>
      <c r="K208" s="48" t="s">
        <v>53</v>
      </c>
      <c r="L208" s="54"/>
      <c r="M208" s="24">
        <v>45519</v>
      </c>
      <c r="N208" s="24">
        <v>45519</v>
      </c>
      <c r="O208" s="48"/>
      <c r="P208" s="48"/>
      <c r="Q208" s="48"/>
      <c r="R208" s="48"/>
      <c r="S208" s="55">
        <f t="shared" si="12"/>
        <v>0</v>
      </c>
      <c r="T208" s="56"/>
      <c r="U208" s="57"/>
      <c r="V208" s="58">
        <v>1</v>
      </c>
      <c r="W208" s="59">
        <v>66.56</v>
      </c>
      <c r="X208" s="60">
        <f t="shared" si="13"/>
        <v>1</v>
      </c>
      <c r="Y208" s="61">
        <f t="shared" si="14"/>
        <v>66.56</v>
      </c>
      <c r="Z208" s="55">
        <f t="shared" si="15"/>
        <v>66.56</v>
      </c>
      <c r="AA208" s="62"/>
    </row>
    <row r="209" spans="1:27" s="67" customFormat="1" ht="15.75" customHeight="1" x14ac:dyDescent="0.2">
      <c r="A209" s="53" t="s">
        <v>150</v>
      </c>
      <c r="B209" s="53" t="s">
        <v>150</v>
      </c>
      <c r="C209" s="19" t="s">
        <v>194</v>
      </c>
      <c r="D209" s="20">
        <v>8806</v>
      </c>
      <c r="E209" s="19" t="s">
        <v>3</v>
      </c>
      <c r="F209" s="46"/>
      <c r="G209" s="47"/>
      <c r="H209" s="48" t="s">
        <v>54</v>
      </c>
      <c r="I209" s="48" t="s">
        <v>53</v>
      </c>
      <c r="J209" s="23" t="s">
        <v>331</v>
      </c>
      <c r="K209" s="48" t="s">
        <v>53</v>
      </c>
      <c r="L209" s="54"/>
      <c r="M209" s="24">
        <v>45540</v>
      </c>
      <c r="N209" s="24">
        <v>45540</v>
      </c>
      <c r="O209" s="48"/>
      <c r="P209" s="48"/>
      <c r="Q209" s="48"/>
      <c r="R209" s="48"/>
      <c r="S209" s="55">
        <f t="shared" si="12"/>
        <v>0</v>
      </c>
      <c r="T209" s="56"/>
      <c r="U209" s="57"/>
      <c r="V209" s="58">
        <v>1</v>
      </c>
      <c r="W209" s="59">
        <v>66.56</v>
      </c>
      <c r="X209" s="60">
        <f t="shared" si="13"/>
        <v>1</v>
      </c>
      <c r="Y209" s="61">
        <f t="shared" si="14"/>
        <v>66.56</v>
      </c>
      <c r="Z209" s="55">
        <f t="shared" si="15"/>
        <v>66.56</v>
      </c>
      <c r="AA209" s="62"/>
    </row>
    <row r="210" spans="1:27" s="67" customFormat="1" ht="15.75" customHeight="1" x14ac:dyDescent="0.2">
      <c r="A210" s="53" t="s">
        <v>150</v>
      </c>
      <c r="B210" s="53" t="s">
        <v>150</v>
      </c>
      <c r="C210" s="19" t="s">
        <v>76</v>
      </c>
      <c r="D210" s="20">
        <v>7656</v>
      </c>
      <c r="E210" s="19" t="s">
        <v>3</v>
      </c>
      <c r="F210" s="46"/>
      <c r="G210" s="47"/>
      <c r="H210" s="48" t="s">
        <v>54</v>
      </c>
      <c r="I210" s="48" t="s">
        <v>53</v>
      </c>
      <c r="J210" s="23" t="s">
        <v>258</v>
      </c>
      <c r="K210" s="48" t="s">
        <v>53</v>
      </c>
      <c r="L210" s="54"/>
      <c r="M210" s="24">
        <v>45559</v>
      </c>
      <c r="N210" s="24">
        <v>45559</v>
      </c>
      <c r="O210" s="48"/>
      <c r="P210" s="48"/>
      <c r="Q210" s="48"/>
      <c r="R210" s="48"/>
      <c r="S210" s="55">
        <f t="shared" si="12"/>
        <v>0</v>
      </c>
      <c r="T210" s="56"/>
      <c r="U210" s="57"/>
      <c r="V210" s="58">
        <v>1</v>
      </c>
      <c r="W210" s="59">
        <v>66.56</v>
      </c>
      <c r="X210" s="60">
        <f t="shared" si="13"/>
        <v>1</v>
      </c>
      <c r="Y210" s="61">
        <f t="shared" si="14"/>
        <v>66.56</v>
      </c>
      <c r="Z210" s="55">
        <f t="shared" si="15"/>
        <v>66.56</v>
      </c>
      <c r="AA210" s="62"/>
    </row>
    <row r="211" spans="1:27" s="67" customFormat="1" ht="15.75" customHeight="1" x14ac:dyDescent="0.2">
      <c r="A211" s="53" t="s">
        <v>150</v>
      </c>
      <c r="B211" s="53" t="s">
        <v>150</v>
      </c>
      <c r="C211" s="19" t="s">
        <v>2265</v>
      </c>
      <c r="D211" s="20">
        <v>7681</v>
      </c>
      <c r="E211" s="19" t="s">
        <v>0</v>
      </c>
      <c r="F211" s="46"/>
      <c r="G211" s="47"/>
      <c r="H211" s="48" t="s">
        <v>54</v>
      </c>
      <c r="I211" s="48" t="s">
        <v>53</v>
      </c>
      <c r="J211" s="23" t="s">
        <v>3931</v>
      </c>
      <c r="K211" s="48" t="s">
        <v>53</v>
      </c>
      <c r="L211" s="54"/>
      <c r="M211" s="24">
        <v>45554</v>
      </c>
      <c r="N211" s="24">
        <v>45554</v>
      </c>
      <c r="O211" s="48"/>
      <c r="P211" s="48"/>
      <c r="Q211" s="48"/>
      <c r="R211" s="48"/>
      <c r="S211" s="55">
        <f t="shared" si="12"/>
        <v>0</v>
      </c>
      <c r="T211" s="56"/>
      <c r="U211" s="57"/>
      <c r="V211" s="58">
        <v>1</v>
      </c>
      <c r="W211" s="59">
        <v>66.56</v>
      </c>
      <c r="X211" s="60">
        <f t="shared" si="13"/>
        <v>1</v>
      </c>
      <c r="Y211" s="61">
        <f t="shared" si="14"/>
        <v>66.56</v>
      </c>
      <c r="Z211" s="55">
        <f t="shared" si="15"/>
        <v>66.56</v>
      </c>
      <c r="AA211" s="62"/>
    </row>
    <row r="212" spans="1:27" s="67" customFormat="1" ht="15.75" customHeight="1" x14ac:dyDescent="0.2">
      <c r="A212" s="53" t="s">
        <v>150</v>
      </c>
      <c r="B212" s="53" t="s">
        <v>150</v>
      </c>
      <c r="C212" s="19" t="s">
        <v>59</v>
      </c>
      <c r="D212" s="20">
        <v>7700</v>
      </c>
      <c r="E212" s="19" t="s">
        <v>2</v>
      </c>
      <c r="F212" s="46"/>
      <c r="G212" s="47"/>
      <c r="H212" s="48" t="s">
        <v>54</v>
      </c>
      <c r="I212" s="48" t="s">
        <v>53</v>
      </c>
      <c r="J212" s="23" t="s">
        <v>3932</v>
      </c>
      <c r="K212" s="48" t="s">
        <v>53</v>
      </c>
      <c r="L212" s="54"/>
      <c r="M212" s="24">
        <v>45539</v>
      </c>
      <c r="N212" s="24">
        <v>45539</v>
      </c>
      <c r="O212" s="48"/>
      <c r="P212" s="48"/>
      <c r="Q212" s="48"/>
      <c r="R212" s="48"/>
      <c r="S212" s="55">
        <f t="shared" si="12"/>
        <v>0</v>
      </c>
      <c r="T212" s="56"/>
      <c r="U212" s="57"/>
      <c r="V212" s="58">
        <v>1</v>
      </c>
      <c r="W212" s="59">
        <v>66.56</v>
      </c>
      <c r="X212" s="60">
        <f t="shared" si="13"/>
        <v>1</v>
      </c>
      <c r="Y212" s="61">
        <f t="shared" si="14"/>
        <v>66.56</v>
      </c>
      <c r="Z212" s="55">
        <f t="shared" si="15"/>
        <v>66.56</v>
      </c>
      <c r="AA212" s="62"/>
    </row>
    <row r="213" spans="1:27" s="67" customFormat="1" ht="15.75" customHeight="1" x14ac:dyDescent="0.2">
      <c r="A213" s="53" t="s">
        <v>150</v>
      </c>
      <c r="B213" s="53" t="s">
        <v>150</v>
      </c>
      <c r="C213" s="19" t="s">
        <v>1501</v>
      </c>
      <c r="D213" s="20">
        <v>7887</v>
      </c>
      <c r="E213" s="19" t="s">
        <v>3</v>
      </c>
      <c r="F213" s="46"/>
      <c r="G213" s="47"/>
      <c r="H213" s="48" t="s">
        <v>54</v>
      </c>
      <c r="I213" s="48" t="s">
        <v>53</v>
      </c>
      <c r="J213" s="23" t="s">
        <v>604</v>
      </c>
      <c r="K213" s="48" t="s">
        <v>53</v>
      </c>
      <c r="L213" s="54"/>
      <c r="M213" s="24">
        <v>45559</v>
      </c>
      <c r="N213" s="24">
        <v>45559</v>
      </c>
      <c r="O213" s="48"/>
      <c r="P213" s="48"/>
      <c r="Q213" s="48"/>
      <c r="R213" s="48"/>
      <c r="S213" s="55">
        <f t="shared" si="12"/>
        <v>0</v>
      </c>
      <c r="T213" s="56"/>
      <c r="U213" s="57"/>
      <c r="V213" s="58">
        <v>1</v>
      </c>
      <c r="W213" s="59">
        <v>66.56</v>
      </c>
      <c r="X213" s="60">
        <f t="shared" si="13"/>
        <v>1</v>
      </c>
      <c r="Y213" s="61">
        <f t="shared" si="14"/>
        <v>66.56</v>
      </c>
      <c r="Z213" s="55">
        <f t="shared" si="15"/>
        <v>66.56</v>
      </c>
      <c r="AA213" s="62"/>
    </row>
    <row r="214" spans="1:27" s="67" customFormat="1" ht="15.75" customHeight="1" x14ac:dyDescent="0.2">
      <c r="A214" s="53" t="s">
        <v>150</v>
      </c>
      <c r="B214" s="53" t="s">
        <v>150</v>
      </c>
      <c r="C214" s="19" t="s">
        <v>3828</v>
      </c>
      <c r="D214" s="20">
        <v>6317</v>
      </c>
      <c r="E214" s="19" t="s">
        <v>4</v>
      </c>
      <c r="F214" s="46"/>
      <c r="G214" s="47"/>
      <c r="H214" s="48" t="s">
        <v>54</v>
      </c>
      <c r="I214" s="48" t="s">
        <v>53</v>
      </c>
      <c r="J214" s="23" t="s">
        <v>3900</v>
      </c>
      <c r="K214" s="48" t="s">
        <v>53</v>
      </c>
      <c r="L214" s="54"/>
      <c r="M214" s="24">
        <v>45538</v>
      </c>
      <c r="N214" s="24">
        <v>45538</v>
      </c>
      <c r="O214" s="48"/>
      <c r="P214" s="48"/>
      <c r="Q214" s="48"/>
      <c r="R214" s="48"/>
      <c r="S214" s="55">
        <f t="shared" si="12"/>
        <v>0</v>
      </c>
      <c r="T214" s="56"/>
      <c r="U214" s="57"/>
      <c r="V214" s="58">
        <v>1</v>
      </c>
      <c r="W214" s="59">
        <v>66.56</v>
      </c>
      <c r="X214" s="60">
        <f t="shared" si="13"/>
        <v>1</v>
      </c>
      <c r="Y214" s="61">
        <f t="shared" si="14"/>
        <v>66.56</v>
      </c>
      <c r="Z214" s="55">
        <f t="shared" si="15"/>
        <v>66.56</v>
      </c>
      <c r="AA214" s="62"/>
    </row>
    <row r="215" spans="1:27" s="67" customFormat="1" ht="15.75" customHeight="1" x14ac:dyDescent="0.2">
      <c r="A215" s="53" t="s">
        <v>150</v>
      </c>
      <c r="B215" s="53" t="s">
        <v>150</v>
      </c>
      <c r="C215" s="19" t="s">
        <v>49</v>
      </c>
      <c r="D215" s="20">
        <v>3869</v>
      </c>
      <c r="E215" s="19" t="s">
        <v>3</v>
      </c>
      <c r="F215" s="46"/>
      <c r="G215" s="47"/>
      <c r="H215" s="48" t="s">
        <v>54</v>
      </c>
      <c r="I215" s="48" t="s">
        <v>53</v>
      </c>
      <c r="J215" s="23" t="s">
        <v>3933</v>
      </c>
      <c r="K215" s="48" t="s">
        <v>53</v>
      </c>
      <c r="L215" s="54"/>
      <c r="M215" s="24">
        <v>45554</v>
      </c>
      <c r="N215" s="24">
        <v>45554</v>
      </c>
      <c r="O215" s="48"/>
      <c r="P215" s="48"/>
      <c r="Q215" s="48"/>
      <c r="R215" s="48"/>
      <c r="S215" s="55">
        <f t="shared" si="12"/>
        <v>0</v>
      </c>
      <c r="T215" s="56"/>
      <c r="U215" s="57"/>
      <c r="V215" s="58">
        <v>1</v>
      </c>
      <c r="W215" s="59">
        <v>66.56</v>
      </c>
      <c r="X215" s="60">
        <f t="shared" si="13"/>
        <v>1</v>
      </c>
      <c r="Y215" s="61">
        <f t="shared" si="14"/>
        <v>66.56</v>
      </c>
      <c r="Z215" s="55">
        <f t="shared" si="15"/>
        <v>66.56</v>
      </c>
      <c r="AA215" s="62"/>
    </row>
    <row r="216" spans="1:27" s="67" customFormat="1" ht="15.75" customHeight="1" x14ac:dyDescent="0.2">
      <c r="A216" s="53" t="s">
        <v>150</v>
      </c>
      <c r="B216" s="53" t="s">
        <v>150</v>
      </c>
      <c r="C216" s="19" t="s">
        <v>49</v>
      </c>
      <c r="D216" s="20">
        <v>3869</v>
      </c>
      <c r="E216" s="19" t="s">
        <v>3</v>
      </c>
      <c r="F216" s="46"/>
      <c r="G216" s="47"/>
      <c r="H216" s="48" t="s">
        <v>54</v>
      </c>
      <c r="I216" s="48" t="s">
        <v>53</v>
      </c>
      <c r="J216" s="23" t="s">
        <v>3934</v>
      </c>
      <c r="K216" s="48" t="s">
        <v>53</v>
      </c>
      <c r="L216" s="54"/>
      <c r="M216" s="24">
        <v>45558</v>
      </c>
      <c r="N216" s="24">
        <v>45558</v>
      </c>
      <c r="O216" s="48"/>
      <c r="P216" s="48"/>
      <c r="Q216" s="48"/>
      <c r="R216" s="48"/>
      <c r="S216" s="55">
        <f t="shared" si="12"/>
        <v>0</v>
      </c>
      <c r="T216" s="56"/>
      <c r="U216" s="57"/>
      <c r="V216" s="58">
        <v>1</v>
      </c>
      <c r="W216" s="59">
        <v>66.56</v>
      </c>
      <c r="X216" s="60">
        <f t="shared" si="13"/>
        <v>1</v>
      </c>
      <c r="Y216" s="61">
        <f t="shared" si="14"/>
        <v>66.56</v>
      </c>
      <c r="Z216" s="55">
        <f t="shared" si="15"/>
        <v>66.56</v>
      </c>
      <c r="AA216" s="62"/>
    </row>
    <row r="217" spans="1:27" s="67" customFormat="1" ht="15.75" customHeight="1" x14ac:dyDescent="0.2">
      <c r="A217" s="53" t="s">
        <v>150</v>
      </c>
      <c r="B217" s="53" t="s">
        <v>150</v>
      </c>
      <c r="C217" s="19" t="s">
        <v>262</v>
      </c>
      <c r="D217" s="20">
        <v>7010</v>
      </c>
      <c r="E217" s="19" t="s">
        <v>4</v>
      </c>
      <c r="F217" s="46"/>
      <c r="G217" s="47"/>
      <c r="H217" s="48" t="s">
        <v>54</v>
      </c>
      <c r="I217" s="48" t="s">
        <v>53</v>
      </c>
      <c r="J217" s="23" t="s">
        <v>1219</v>
      </c>
      <c r="K217" s="48" t="s">
        <v>53</v>
      </c>
      <c r="L217" s="54"/>
      <c r="M217" s="24">
        <v>45530</v>
      </c>
      <c r="N217" s="24">
        <v>45530</v>
      </c>
      <c r="O217" s="48"/>
      <c r="P217" s="48"/>
      <c r="Q217" s="48"/>
      <c r="R217" s="48"/>
      <c r="S217" s="55">
        <f t="shared" si="12"/>
        <v>0</v>
      </c>
      <c r="T217" s="56"/>
      <c r="U217" s="57"/>
      <c r="V217" s="58">
        <v>1</v>
      </c>
      <c r="W217" s="59">
        <v>66.56</v>
      </c>
      <c r="X217" s="60">
        <f t="shared" si="13"/>
        <v>1</v>
      </c>
      <c r="Y217" s="61">
        <f t="shared" si="14"/>
        <v>66.56</v>
      </c>
      <c r="Z217" s="55">
        <f t="shared" si="15"/>
        <v>66.56</v>
      </c>
      <c r="AA217" s="62"/>
    </row>
    <row r="218" spans="1:27" s="67" customFormat="1" ht="15.75" customHeight="1" x14ac:dyDescent="0.2">
      <c r="A218" s="53" t="s">
        <v>150</v>
      </c>
      <c r="B218" s="53" t="s">
        <v>150</v>
      </c>
      <c r="C218" s="19" t="s">
        <v>262</v>
      </c>
      <c r="D218" s="20">
        <v>7010</v>
      </c>
      <c r="E218" s="19" t="s">
        <v>4</v>
      </c>
      <c r="F218" s="46"/>
      <c r="G218" s="47"/>
      <c r="H218" s="48" t="s">
        <v>54</v>
      </c>
      <c r="I218" s="48" t="s">
        <v>53</v>
      </c>
      <c r="J218" s="23" t="s">
        <v>3935</v>
      </c>
      <c r="K218" s="48" t="s">
        <v>53</v>
      </c>
      <c r="L218" s="54"/>
      <c r="M218" s="24">
        <v>45506</v>
      </c>
      <c r="N218" s="24">
        <v>45506</v>
      </c>
      <c r="O218" s="48"/>
      <c r="P218" s="48"/>
      <c r="Q218" s="48"/>
      <c r="R218" s="48"/>
      <c r="S218" s="55">
        <f t="shared" si="12"/>
        <v>0</v>
      </c>
      <c r="T218" s="56"/>
      <c r="U218" s="57"/>
      <c r="V218" s="58">
        <v>1</v>
      </c>
      <c r="W218" s="59">
        <v>66.56</v>
      </c>
      <c r="X218" s="60">
        <f t="shared" si="13"/>
        <v>1</v>
      </c>
      <c r="Y218" s="61">
        <f t="shared" si="14"/>
        <v>66.56</v>
      </c>
      <c r="Z218" s="55">
        <f t="shared" si="15"/>
        <v>66.56</v>
      </c>
      <c r="AA218" s="62"/>
    </row>
    <row r="219" spans="1:27" s="67" customFormat="1" ht="15.75" customHeight="1" x14ac:dyDescent="0.2">
      <c r="A219" s="53" t="s">
        <v>150</v>
      </c>
      <c r="B219" s="53" t="s">
        <v>150</v>
      </c>
      <c r="C219" s="19" t="s">
        <v>91</v>
      </c>
      <c r="D219" s="20">
        <v>7309</v>
      </c>
      <c r="E219" s="19" t="s">
        <v>4</v>
      </c>
      <c r="F219" s="46"/>
      <c r="G219" s="47"/>
      <c r="H219" s="48" t="s">
        <v>54</v>
      </c>
      <c r="I219" s="48" t="s">
        <v>53</v>
      </c>
      <c r="J219" s="23" t="s">
        <v>248</v>
      </c>
      <c r="K219" s="48" t="s">
        <v>53</v>
      </c>
      <c r="L219" s="54"/>
      <c r="M219" s="24">
        <v>45554</v>
      </c>
      <c r="N219" s="24">
        <v>45554</v>
      </c>
      <c r="O219" s="48"/>
      <c r="P219" s="48"/>
      <c r="Q219" s="48"/>
      <c r="R219" s="48"/>
      <c r="S219" s="55">
        <f t="shared" si="12"/>
        <v>0</v>
      </c>
      <c r="T219" s="56"/>
      <c r="U219" s="57"/>
      <c r="V219" s="58">
        <v>1</v>
      </c>
      <c r="W219" s="59">
        <v>100.76</v>
      </c>
      <c r="X219" s="60">
        <f t="shared" si="13"/>
        <v>1</v>
      </c>
      <c r="Y219" s="61">
        <f t="shared" si="14"/>
        <v>100.76</v>
      </c>
      <c r="Z219" s="55">
        <f t="shared" si="15"/>
        <v>100.76</v>
      </c>
      <c r="AA219" s="62"/>
    </row>
    <row r="220" spans="1:27" s="67" customFormat="1" ht="15.75" customHeight="1" x14ac:dyDescent="0.2">
      <c r="A220" s="53" t="s">
        <v>150</v>
      </c>
      <c r="B220" s="53" t="s">
        <v>150</v>
      </c>
      <c r="C220" s="25" t="s">
        <v>47</v>
      </c>
      <c r="D220" s="26">
        <v>10506</v>
      </c>
      <c r="E220" s="25" t="s">
        <v>2</v>
      </c>
      <c r="F220" s="46"/>
      <c r="G220" s="47"/>
      <c r="H220" s="48" t="s">
        <v>54</v>
      </c>
      <c r="I220" s="48" t="s">
        <v>53</v>
      </c>
      <c r="J220" s="27" t="s">
        <v>3936</v>
      </c>
      <c r="K220" s="48" t="s">
        <v>53</v>
      </c>
      <c r="L220" s="54"/>
      <c r="M220" s="28">
        <v>45583</v>
      </c>
      <c r="N220" s="28">
        <v>45583</v>
      </c>
      <c r="O220" s="48"/>
      <c r="P220" s="48"/>
      <c r="Q220" s="48"/>
      <c r="R220" s="48"/>
      <c r="S220" s="55">
        <f t="shared" si="12"/>
        <v>0</v>
      </c>
      <c r="T220" s="56"/>
      <c r="U220" s="57"/>
      <c r="V220" s="58">
        <v>1</v>
      </c>
      <c r="W220" s="59">
        <v>133.15</v>
      </c>
      <c r="X220" s="60">
        <f t="shared" si="13"/>
        <v>1</v>
      </c>
      <c r="Y220" s="61">
        <f t="shared" si="14"/>
        <v>133.15</v>
      </c>
      <c r="Z220" s="55">
        <f t="shared" si="15"/>
        <v>133.15</v>
      </c>
      <c r="AA220" s="62"/>
    </row>
    <row r="221" spans="1:27" s="67" customFormat="1" ht="15.75" customHeight="1" x14ac:dyDescent="0.2">
      <c r="A221" s="53" t="s">
        <v>150</v>
      </c>
      <c r="B221" s="53" t="s">
        <v>150</v>
      </c>
      <c r="C221" s="25" t="s">
        <v>305</v>
      </c>
      <c r="D221" s="26">
        <v>10765</v>
      </c>
      <c r="E221" s="25" t="s">
        <v>2</v>
      </c>
      <c r="F221" s="46"/>
      <c r="G221" s="47"/>
      <c r="H221" s="48" t="s">
        <v>54</v>
      </c>
      <c r="I221" s="48" t="s">
        <v>53</v>
      </c>
      <c r="J221" s="27" t="s">
        <v>3937</v>
      </c>
      <c r="K221" s="48" t="s">
        <v>53</v>
      </c>
      <c r="L221" s="54"/>
      <c r="M221" s="28">
        <v>45583</v>
      </c>
      <c r="N221" s="28">
        <v>45583</v>
      </c>
      <c r="O221" s="48"/>
      <c r="P221" s="48"/>
      <c r="Q221" s="48"/>
      <c r="R221" s="48"/>
      <c r="S221" s="55">
        <f t="shared" si="12"/>
        <v>0</v>
      </c>
      <c r="T221" s="56"/>
      <c r="U221" s="57"/>
      <c r="V221" s="58">
        <v>1</v>
      </c>
      <c r="W221" s="59">
        <v>133.15</v>
      </c>
      <c r="X221" s="60">
        <f t="shared" si="13"/>
        <v>1</v>
      </c>
      <c r="Y221" s="61">
        <f t="shared" si="14"/>
        <v>133.15</v>
      </c>
      <c r="Z221" s="55">
        <f t="shared" si="15"/>
        <v>133.15</v>
      </c>
      <c r="AA221" s="62"/>
    </row>
    <row r="222" spans="1:27" s="67" customFormat="1" ht="15.75" customHeight="1" x14ac:dyDescent="0.2">
      <c r="A222" s="53" t="s">
        <v>150</v>
      </c>
      <c r="B222" s="53" t="s">
        <v>150</v>
      </c>
      <c r="C222" s="25" t="s">
        <v>43</v>
      </c>
      <c r="D222" s="26">
        <v>9721</v>
      </c>
      <c r="E222" s="25" t="s">
        <v>2</v>
      </c>
      <c r="F222" s="46"/>
      <c r="G222" s="47"/>
      <c r="H222" s="48" t="s">
        <v>54</v>
      </c>
      <c r="I222" s="48" t="s">
        <v>53</v>
      </c>
      <c r="J222" s="27" t="s">
        <v>3938</v>
      </c>
      <c r="K222" s="48" t="s">
        <v>53</v>
      </c>
      <c r="L222" s="54"/>
      <c r="M222" s="28">
        <v>45567</v>
      </c>
      <c r="N222" s="28">
        <v>45567</v>
      </c>
      <c r="O222" s="48"/>
      <c r="P222" s="48"/>
      <c r="Q222" s="48"/>
      <c r="R222" s="48"/>
      <c r="S222" s="55">
        <f t="shared" si="12"/>
        <v>0</v>
      </c>
      <c r="T222" s="56"/>
      <c r="U222" s="57"/>
      <c r="V222" s="58">
        <v>1</v>
      </c>
      <c r="W222" s="59">
        <v>133.15</v>
      </c>
      <c r="X222" s="60">
        <f t="shared" si="13"/>
        <v>1</v>
      </c>
      <c r="Y222" s="61">
        <f t="shared" si="14"/>
        <v>133.15</v>
      </c>
      <c r="Z222" s="55">
        <f t="shared" si="15"/>
        <v>133.15</v>
      </c>
      <c r="AA222" s="62"/>
    </row>
    <row r="223" spans="1:27" s="67" customFormat="1" ht="15.75" customHeight="1" x14ac:dyDescent="0.2">
      <c r="A223" s="53" t="s">
        <v>150</v>
      </c>
      <c r="B223" s="53" t="s">
        <v>150</v>
      </c>
      <c r="C223" s="19" t="s">
        <v>3833</v>
      </c>
      <c r="D223" s="20">
        <v>8820</v>
      </c>
      <c r="E223" s="19" t="s">
        <v>3834</v>
      </c>
      <c r="F223" s="46"/>
      <c r="G223" s="47"/>
      <c r="H223" s="48" t="s">
        <v>54</v>
      </c>
      <c r="I223" s="48" t="s">
        <v>53</v>
      </c>
      <c r="J223" s="23" t="s">
        <v>1219</v>
      </c>
      <c r="K223" s="48" t="s">
        <v>53</v>
      </c>
      <c r="L223" s="54"/>
      <c r="M223" s="24">
        <v>45567</v>
      </c>
      <c r="N223" s="24">
        <v>45567</v>
      </c>
      <c r="O223" s="48"/>
      <c r="P223" s="48"/>
      <c r="Q223" s="48"/>
      <c r="R223" s="48"/>
      <c r="S223" s="55">
        <f t="shared" si="12"/>
        <v>0</v>
      </c>
      <c r="T223" s="56"/>
      <c r="U223" s="57"/>
      <c r="V223" s="58">
        <v>1</v>
      </c>
      <c r="W223" s="59">
        <v>145.06</v>
      </c>
      <c r="X223" s="60">
        <f t="shared" si="13"/>
        <v>1</v>
      </c>
      <c r="Y223" s="61">
        <f t="shared" si="14"/>
        <v>145.06</v>
      </c>
      <c r="Z223" s="55">
        <f t="shared" si="15"/>
        <v>145.06</v>
      </c>
      <c r="AA223" s="62"/>
    </row>
    <row r="224" spans="1:27" s="67" customFormat="1" ht="15.75" customHeight="1" x14ac:dyDescent="0.2">
      <c r="A224" s="53" t="s">
        <v>150</v>
      </c>
      <c r="B224" s="53" t="s">
        <v>150</v>
      </c>
      <c r="C224" s="19" t="s">
        <v>419</v>
      </c>
      <c r="D224" s="20">
        <v>11260</v>
      </c>
      <c r="E224" s="19" t="s">
        <v>3</v>
      </c>
      <c r="F224" s="46"/>
      <c r="G224" s="47"/>
      <c r="H224" s="48" t="s">
        <v>54</v>
      </c>
      <c r="I224" s="48" t="s">
        <v>53</v>
      </c>
      <c r="J224" s="23" t="s">
        <v>33</v>
      </c>
      <c r="K224" s="48" t="s">
        <v>53</v>
      </c>
      <c r="L224" s="54"/>
      <c r="M224" s="24">
        <v>45568</v>
      </c>
      <c r="N224" s="24">
        <v>45568</v>
      </c>
      <c r="O224" s="48"/>
      <c r="P224" s="48"/>
      <c r="Q224" s="48"/>
      <c r="R224" s="48"/>
      <c r="S224" s="55">
        <f t="shared" si="12"/>
        <v>0</v>
      </c>
      <c r="T224" s="56">
        <v>1</v>
      </c>
      <c r="U224" s="57">
        <v>161.49</v>
      </c>
      <c r="V224" s="58">
        <v>0</v>
      </c>
      <c r="W224" s="59">
        <v>0</v>
      </c>
      <c r="X224" s="60">
        <f t="shared" si="13"/>
        <v>1</v>
      </c>
      <c r="Y224" s="61">
        <f t="shared" si="14"/>
        <v>161.49</v>
      </c>
      <c r="Z224" s="55">
        <f t="shared" si="15"/>
        <v>161.49</v>
      </c>
      <c r="AA224" s="62"/>
    </row>
    <row r="225" spans="1:27" s="67" customFormat="1" ht="15.75" customHeight="1" x14ac:dyDescent="0.2">
      <c r="A225" s="53" t="s">
        <v>150</v>
      </c>
      <c r="B225" s="53" t="s">
        <v>150</v>
      </c>
      <c r="C225" s="19" t="s">
        <v>71</v>
      </c>
      <c r="D225" s="20">
        <v>10894</v>
      </c>
      <c r="E225" s="19" t="s">
        <v>4</v>
      </c>
      <c r="F225" s="46"/>
      <c r="G225" s="47"/>
      <c r="H225" s="48" t="s">
        <v>54</v>
      </c>
      <c r="I225" s="48" t="s">
        <v>53</v>
      </c>
      <c r="J225" s="23" t="s">
        <v>3939</v>
      </c>
      <c r="K225" s="48" t="s">
        <v>53</v>
      </c>
      <c r="L225" s="54"/>
      <c r="M225" s="24">
        <v>45568</v>
      </c>
      <c r="N225" s="24">
        <v>45568</v>
      </c>
      <c r="O225" s="48"/>
      <c r="P225" s="48"/>
      <c r="Q225" s="48"/>
      <c r="R225" s="48"/>
      <c r="S225" s="55">
        <f t="shared" si="12"/>
        <v>0</v>
      </c>
      <c r="T225" s="56">
        <v>1</v>
      </c>
      <c r="U225" s="57">
        <v>161.49</v>
      </c>
      <c r="V225" s="58">
        <v>0</v>
      </c>
      <c r="W225" s="59">
        <v>0</v>
      </c>
      <c r="X225" s="60">
        <f t="shared" si="13"/>
        <v>1</v>
      </c>
      <c r="Y225" s="61">
        <f t="shared" si="14"/>
        <v>161.49</v>
      </c>
      <c r="Z225" s="55">
        <f t="shared" si="15"/>
        <v>161.49</v>
      </c>
      <c r="AA225" s="62"/>
    </row>
    <row r="226" spans="1:27" s="67" customFormat="1" ht="15.75" customHeight="1" x14ac:dyDescent="0.2">
      <c r="A226" s="53" t="s">
        <v>150</v>
      </c>
      <c r="B226" s="53" t="s">
        <v>150</v>
      </c>
      <c r="C226" s="19" t="s">
        <v>65</v>
      </c>
      <c r="D226" s="20">
        <v>7630</v>
      </c>
      <c r="E226" s="19" t="s">
        <v>4</v>
      </c>
      <c r="F226" s="46"/>
      <c r="G226" s="47"/>
      <c r="H226" s="48" t="s">
        <v>54</v>
      </c>
      <c r="I226" s="48" t="s">
        <v>53</v>
      </c>
      <c r="J226" s="23" t="s">
        <v>29</v>
      </c>
      <c r="K226" s="48" t="s">
        <v>53</v>
      </c>
      <c r="L226" s="54"/>
      <c r="M226" s="24">
        <v>45533</v>
      </c>
      <c r="N226" s="24">
        <v>45533</v>
      </c>
      <c r="O226" s="48"/>
      <c r="P226" s="48"/>
      <c r="Q226" s="48"/>
      <c r="R226" s="48"/>
      <c r="S226" s="55">
        <f t="shared" si="12"/>
        <v>0</v>
      </c>
      <c r="T226" s="56">
        <v>1</v>
      </c>
      <c r="U226" s="57">
        <v>161.49</v>
      </c>
      <c r="V226" s="58">
        <v>0</v>
      </c>
      <c r="W226" s="59">
        <v>0</v>
      </c>
      <c r="X226" s="60">
        <f t="shared" si="13"/>
        <v>1</v>
      </c>
      <c r="Y226" s="61">
        <f t="shared" si="14"/>
        <v>161.49</v>
      </c>
      <c r="Z226" s="55">
        <f t="shared" si="15"/>
        <v>161.49</v>
      </c>
      <c r="AA226" s="62"/>
    </row>
    <row r="227" spans="1:27" s="67" customFormat="1" ht="15.75" customHeight="1" x14ac:dyDescent="0.2">
      <c r="A227" s="53" t="s">
        <v>150</v>
      </c>
      <c r="B227" s="53" t="s">
        <v>150</v>
      </c>
      <c r="C227" s="19" t="s">
        <v>322</v>
      </c>
      <c r="D227" s="20">
        <v>8537</v>
      </c>
      <c r="E227" s="19" t="s">
        <v>2</v>
      </c>
      <c r="F227" s="46"/>
      <c r="G227" s="47"/>
      <c r="H227" s="48" t="s">
        <v>54</v>
      </c>
      <c r="I227" s="48" t="s">
        <v>53</v>
      </c>
      <c r="J227" s="23" t="s">
        <v>29</v>
      </c>
      <c r="K227" s="48" t="s">
        <v>53</v>
      </c>
      <c r="L227" s="54"/>
      <c r="M227" s="24">
        <v>45569</v>
      </c>
      <c r="N227" s="24">
        <v>45569</v>
      </c>
      <c r="O227" s="48"/>
      <c r="P227" s="48"/>
      <c r="Q227" s="48"/>
      <c r="R227" s="48"/>
      <c r="S227" s="55">
        <f t="shared" si="12"/>
        <v>0</v>
      </c>
      <c r="T227" s="56">
        <v>1</v>
      </c>
      <c r="U227" s="57">
        <v>185.26</v>
      </c>
      <c r="V227" s="58">
        <v>0</v>
      </c>
      <c r="W227" s="59">
        <v>0</v>
      </c>
      <c r="X227" s="60">
        <f t="shared" si="13"/>
        <v>1</v>
      </c>
      <c r="Y227" s="61">
        <f t="shared" si="14"/>
        <v>185.26</v>
      </c>
      <c r="Z227" s="55">
        <f t="shared" si="15"/>
        <v>185.26</v>
      </c>
      <c r="AA227" s="62"/>
    </row>
    <row r="228" spans="1:27" s="67" customFormat="1" ht="15.75" customHeight="1" x14ac:dyDescent="0.2">
      <c r="A228" s="53" t="s">
        <v>150</v>
      </c>
      <c r="B228" s="53" t="s">
        <v>150</v>
      </c>
      <c r="C228" s="19" t="s">
        <v>1066</v>
      </c>
      <c r="D228" s="20">
        <v>10310</v>
      </c>
      <c r="E228" s="19" t="s">
        <v>2</v>
      </c>
      <c r="F228" s="46"/>
      <c r="G228" s="47"/>
      <c r="H228" s="48" t="s">
        <v>54</v>
      </c>
      <c r="I228" s="48" t="s">
        <v>53</v>
      </c>
      <c r="J228" s="23" t="s">
        <v>3651</v>
      </c>
      <c r="K228" s="48" t="s">
        <v>53</v>
      </c>
      <c r="L228" s="54"/>
      <c r="M228" s="24">
        <v>45554</v>
      </c>
      <c r="N228" s="24">
        <v>45554</v>
      </c>
      <c r="O228" s="48"/>
      <c r="P228" s="48"/>
      <c r="Q228" s="48"/>
      <c r="R228" s="48"/>
      <c r="S228" s="55">
        <f t="shared" si="12"/>
        <v>0</v>
      </c>
      <c r="T228" s="56">
        <v>1</v>
      </c>
      <c r="U228" s="57">
        <v>185.26</v>
      </c>
      <c r="V228" s="58">
        <v>0</v>
      </c>
      <c r="W228" s="59">
        <v>0</v>
      </c>
      <c r="X228" s="60">
        <f t="shared" si="13"/>
        <v>1</v>
      </c>
      <c r="Y228" s="61">
        <f t="shared" si="14"/>
        <v>185.26</v>
      </c>
      <c r="Z228" s="55">
        <f t="shared" si="15"/>
        <v>185.26</v>
      </c>
      <c r="AA228" s="62"/>
    </row>
    <row r="229" spans="1:27" s="67" customFormat="1" ht="15.75" customHeight="1" x14ac:dyDescent="0.2">
      <c r="A229" s="53" t="s">
        <v>150</v>
      </c>
      <c r="B229" s="53" t="s">
        <v>150</v>
      </c>
      <c r="C229" s="19" t="s">
        <v>305</v>
      </c>
      <c r="D229" s="20">
        <v>10765</v>
      </c>
      <c r="E229" s="19" t="s">
        <v>2</v>
      </c>
      <c r="F229" s="46"/>
      <c r="G229" s="47"/>
      <c r="H229" s="48" t="s">
        <v>54</v>
      </c>
      <c r="I229" s="48" t="s">
        <v>53</v>
      </c>
      <c r="J229" s="23" t="s">
        <v>3940</v>
      </c>
      <c r="K229" s="48" t="s">
        <v>53</v>
      </c>
      <c r="L229" s="54"/>
      <c r="M229" s="24">
        <v>45566</v>
      </c>
      <c r="N229" s="24">
        <v>45566</v>
      </c>
      <c r="O229" s="48"/>
      <c r="P229" s="48"/>
      <c r="Q229" s="48"/>
      <c r="R229" s="48"/>
      <c r="S229" s="55">
        <f t="shared" si="12"/>
        <v>0</v>
      </c>
      <c r="T229" s="56">
        <v>1</v>
      </c>
      <c r="U229" s="57">
        <v>185.26</v>
      </c>
      <c r="V229" s="58">
        <v>0</v>
      </c>
      <c r="W229" s="59">
        <v>0</v>
      </c>
      <c r="X229" s="60">
        <f t="shared" si="13"/>
        <v>1</v>
      </c>
      <c r="Y229" s="61">
        <f t="shared" si="14"/>
        <v>185.26</v>
      </c>
      <c r="Z229" s="55">
        <f t="shared" si="15"/>
        <v>185.26</v>
      </c>
      <c r="AA229" s="62"/>
    </row>
    <row r="230" spans="1:27" s="67" customFormat="1" ht="15.75" customHeight="1" x14ac:dyDescent="0.2">
      <c r="A230" s="53" t="s">
        <v>150</v>
      </c>
      <c r="B230" s="53" t="s">
        <v>150</v>
      </c>
      <c r="C230" s="19" t="s">
        <v>1492</v>
      </c>
      <c r="D230" s="20">
        <v>7606</v>
      </c>
      <c r="E230" s="19" t="s">
        <v>2</v>
      </c>
      <c r="F230" s="46"/>
      <c r="G230" s="47"/>
      <c r="H230" s="48" t="s">
        <v>54</v>
      </c>
      <c r="I230" s="48" t="s">
        <v>53</v>
      </c>
      <c r="J230" s="23" t="s">
        <v>3941</v>
      </c>
      <c r="K230" s="48" t="s">
        <v>53</v>
      </c>
      <c r="L230" s="54"/>
      <c r="M230" s="24">
        <v>45526</v>
      </c>
      <c r="N230" s="24">
        <v>45527</v>
      </c>
      <c r="O230" s="48"/>
      <c r="P230" s="48"/>
      <c r="Q230" s="48"/>
      <c r="R230" s="48"/>
      <c r="S230" s="55">
        <f t="shared" si="12"/>
        <v>0</v>
      </c>
      <c r="T230" s="56">
        <v>1</v>
      </c>
      <c r="U230" s="57">
        <v>185.26</v>
      </c>
      <c r="V230" s="58">
        <v>0</v>
      </c>
      <c r="W230" s="59">
        <v>0</v>
      </c>
      <c r="X230" s="60">
        <f t="shared" si="13"/>
        <v>1</v>
      </c>
      <c r="Y230" s="61">
        <f t="shared" si="14"/>
        <v>185.26</v>
      </c>
      <c r="Z230" s="55">
        <f t="shared" si="15"/>
        <v>185.26</v>
      </c>
      <c r="AA230" s="62"/>
    </row>
    <row r="231" spans="1:27" s="67" customFormat="1" ht="15.75" customHeight="1" x14ac:dyDescent="0.2">
      <c r="A231" s="53" t="s">
        <v>150</v>
      </c>
      <c r="B231" s="53" t="s">
        <v>150</v>
      </c>
      <c r="C231" s="19" t="s">
        <v>262</v>
      </c>
      <c r="D231" s="20">
        <v>7010</v>
      </c>
      <c r="E231" s="19" t="s">
        <v>4</v>
      </c>
      <c r="F231" s="46"/>
      <c r="G231" s="47"/>
      <c r="H231" s="48" t="s">
        <v>54</v>
      </c>
      <c r="I231" s="48" t="s">
        <v>53</v>
      </c>
      <c r="J231" s="23" t="s">
        <v>435</v>
      </c>
      <c r="K231" s="48" t="s">
        <v>53</v>
      </c>
      <c r="L231" s="54"/>
      <c r="M231" s="24">
        <v>45483</v>
      </c>
      <c r="N231" s="24">
        <v>45484</v>
      </c>
      <c r="O231" s="48"/>
      <c r="P231" s="48"/>
      <c r="Q231" s="48"/>
      <c r="R231" s="48"/>
      <c r="S231" s="55">
        <f t="shared" si="12"/>
        <v>0</v>
      </c>
      <c r="T231" s="56">
        <v>1</v>
      </c>
      <c r="U231" s="57">
        <v>156.44</v>
      </c>
      <c r="V231" s="58">
        <v>1</v>
      </c>
      <c r="W231" s="59">
        <v>64.48</v>
      </c>
      <c r="X231" s="60">
        <f t="shared" si="13"/>
        <v>2</v>
      </c>
      <c r="Y231" s="61">
        <f t="shared" si="14"/>
        <v>220.92000000000002</v>
      </c>
      <c r="Z231" s="55">
        <f t="shared" si="15"/>
        <v>220.92000000000002</v>
      </c>
      <c r="AA231" s="62"/>
    </row>
    <row r="232" spans="1:27" s="67" customFormat="1" ht="15.75" customHeight="1" x14ac:dyDescent="0.2">
      <c r="A232" s="53" t="s">
        <v>150</v>
      </c>
      <c r="B232" s="53" t="s">
        <v>150</v>
      </c>
      <c r="C232" s="19" t="s">
        <v>38</v>
      </c>
      <c r="D232" s="20">
        <v>7755</v>
      </c>
      <c r="E232" s="19" t="s">
        <v>3</v>
      </c>
      <c r="F232" s="46"/>
      <c r="G232" s="47"/>
      <c r="H232" s="48" t="s">
        <v>54</v>
      </c>
      <c r="I232" s="48" t="s">
        <v>53</v>
      </c>
      <c r="J232" s="23" t="s">
        <v>3942</v>
      </c>
      <c r="K232" s="48" t="s">
        <v>53</v>
      </c>
      <c r="L232" s="54"/>
      <c r="M232" s="24">
        <v>45559</v>
      </c>
      <c r="N232" s="24">
        <v>45560</v>
      </c>
      <c r="O232" s="48"/>
      <c r="P232" s="48"/>
      <c r="Q232" s="48"/>
      <c r="R232" s="48"/>
      <c r="S232" s="55">
        <f t="shared" si="12"/>
        <v>0</v>
      </c>
      <c r="T232" s="56">
        <v>1</v>
      </c>
      <c r="U232" s="57">
        <v>161.49</v>
      </c>
      <c r="V232" s="58">
        <v>1</v>
      </c>
      <c r="W232" s="59">
        <v>66.56</v>
      </c>
      <c r="X232" s="60">
        <f t="shared" si="13"/>
        <v>2</v>
      </c>
      <c r="Y232" s="61">
        <f t="shared" si="14"/>
        <v>228.05</v>
      </c>
      <c r="Z232" s="55">
        <f t="shared" si="15"/>
        <v>228.05</v>
      </c>
      <c r="AA232" s="62"/>
    </row>
    <row r="233" spans="1:27" s="67" customFormat="1" ht="15.75" customHeight="1" x14ac:dyDescent="0.2">
      <c r="A233" s="53" t="s">
        <v>150</v>
      </c>
      <c r="B233" s="53" t="s">
        <v>150</v>
      </c>
      <c r="C233" s="19" t="s">
        <v>1039</v>
      </c>
      <c r="D233" s="20">
        <v>10250</v>
      </c>
      <c r="E233" s="19" t="s">
        <v>3</v>
      </c>
      <c r="F233" s="46"/>
      <c r="G233" s="47"/>
      <c r="H233" s="48" t="s">
        <v>54</v>
      </c>
      <c r="I233" s="48" t="s">
        <v>53</v>
      </c>
      <c r="J233" s="23" t="s">
        <v>3943</v>
      </c>
      <c r="K233" s="48" t="s">
        <v>53</v>
      </c>
      <c r="L233" s="54"/>
      <c r="M233" s="24">
        <v>45567</v>
      </c>
      <c r="N233" s="24">
        <v>45568</v>
      </c>
      <c r="O233" s="48"/>
      <c r="P233" s="48"/>
      <c r="Q233" s="48"/>
      <c r="R233" s="48"/>
      <c r="S233" s="55">
        <f t="shared" si="12"/>
        <v>0</v>
      </c>
      <c r="T233" s="56">
        <v>1</v>
      </c>
      <c r="U233" s="57">
        <v>161.49</v>
      </c>
      <c r="V233" s="58">
        <v>1</v>
      </c>
      <c r="W233" s="59">
        <v>66.56</v>
      </c>
      <c r="X233" s="60">
        <f t="shared" si="13"/>
        <v>2</v>
      </c>
      <c r="Y233" s="61">
        <f t="shared" si="14"/>
        <v>228.05</v>
      </c>
      <c r="Z233" s="55">
        <f t="shared" si="15"/>
        <v>228.05</v>
      </c>
      <c r="AA233" s="62"/>
    </row>
    <row r="234" spans="1:27" s="67" customFormat="1" ht="15.75" customHeight="1" x14ac:dyDescent="0.2">
      <c r="A234" s="53" t="s">
        <v>150</v>
      </c>
      <c r="B234" s="53" t="s">
        <v>150</v>
      </c>
      <c r="C234" s="19" t="s">
        <v>2279</v>
      </c>
      <c r="D234" s="20">
        <v>7288</v>
      </c>
      <c r="E234" s="19" t="s">
        <v>4</v>
      </c>
      <c r="F234" s="46"/>
      <c r="G234" s="47"/>
      <c r="H234" s="48" t="s">
        <v>54</v>
      </c>
      <c r="I234" s="48" t="s">
        <v>53</v>
      </c>
      <c r="J234" s="23" t="s">
        <v>3944</v>
      </c>
      <c r="K234" s="48" t="s">
        <v>53</v>
      </c>
      <c r="L234" s="54"/>
      <c r="M234" s="24">
        <v>45552</v>
      </c>
      <c r="N234" s="24">
        <v>45553</v>
      </c>
      <c r="O234" s="48"/>
      <c r="P234" s="48"/>
      <c r="Q234" s="48"/>
      <c r="R234" s="48"/>
      <c r="S234" s="55">
        <f t="shared" si="12"/>
        <v>0</v>
      </c>
      <c r="T234" s="56">
        <v>1</v>
      </c>
      <c r="U234" s="57">
        <v>161.49</v>
      </c>
      <c r="V234" s="58">
        <v>1</v>
      </c>
      <c r="W234" s="59">
        <v>66.56</v>
      </c>
      <c r="X234" s="60">
        <f t="shared" si="13"/>
        <v>2</v>
      </c>
      <c r="Y234" s="61">
        <f t="shared" si="14"/>
        <v>228.05</v>
      </c>
      <c r="Z234" s="55">
        <f t="shared" si="15"/>
        <v>228.05</v>
      </c>
      <c r="AA234" s="62"/>
    </row>
    <row r="235" spans="1:27" s="67" customFormat="1" ht="15.75" customHeight="1" x14ac:dyDescent="0.2">
      <c r="A235" s="53" t="s">
        <v>150</v>
      </c>
      <c r="B235" s="53" t="s">
        <v>150</v>
      </c>
      <c r="C235" s="19" t="s">
        <v>229</v>
      </c>
      <c r="D235" s="20">
        <v>11208</v>
      </c>
      <c r="E235" s="19" t="s">
        <v>3</v>
      </c>
      <c r="F235" s="46"/>
      <c r="G235" s="47"/>
      <c r="H235" s="48" t="s">
        <v>54</v>
      </c>
      <c r="I235" s="48" t="s">
        <v>53</v>
      </c>
      <c r="J235" s="23" t="s">
        <v>3945</v>
      </c>
      <c r="K235" s="48" t="s">
        <v>53</v>
      </c>
      <c r="L235" s="54"/>
      <c r="M235" s="24">
        <v>45553</v>
      </c>
      <c r="N235" s="24">
        <v>45554</v>
      </c>
      <c r="O235" s="48"/>
      <c r="P235" s="48"/>
      <c r="Q235" s="48"/>
      <c r="R235" s="48"/>
      <c r="S235" s="55">
        <f t="shared" si="12"/>
        <v>0</v>
      </c>
      <c r="T235" s="56">
        <v>1</v>
      </c>
      <c r="U235" s="57">
        <v>161.49</v>
      </c>
      <c r="V235" s="58">
        <v>1</v>
      </c>
      <c r="W235" s="59">
        <v>66.56</v>
      </c>
      <c r="X235" s="60">
        <f t="shared" si="13"/>
        <v>2</v>
      </c>
      <c r="Y235" s="61">
        <f t="shared" si="14"/>
        <v>228.05</v>
      </c>
      <c r="Z235" s="55">
        <f t="shared" si="15"/>
        <v>228.05</v>
      </c>
      <c r="AA235" s="62"/>
    </row>
    <row r="236" spans="1:27" s="67" customFormat="1" ht="15.75" customHeight="1" x14ac:dyDescent="0.2">
      <c r="A236" s="53" t="s">
        <v>150</v>
      </c>
      <c r="B236" s="53" t="s">
        <v>150</v>
      </c>
      <c r="C236" s="19" t="s">
        <v>161</v>
      </c>
      <c r="D236" s="20">
        <v>7775</v>
      </c>
      <c r="E236" s="19" t="s">
        <v>4</v>
      </c>
      <c r="F236" s="46"/>
      <c r="G236" s="47"/>
      <c r="H236" s="48" t="s">
        <v>54</v>
      </c>
      <c r="I236" s="48" t="s">
        <v>53</v>
      </c>
      <c r="J236" s="23" t="s">
        <v>3946</v>
      </c>
      <c r="K236" s="48" t="s">
        <v>53</v>
      </c>
      <c r="L236" s="54"/>
      <c r="M236" s="24">
        <v>45561</v>
      </c>
      <c r="N236" s="24">
        <v>45562</v>
      </c>
      <c r="O236" s="48"/>
      <c r="P236" s="48"/>
      <c r="Q236" s="48"/>
      <c r="R236" s="48"/>
      <c r="S236" s="55">
        <f t="shared" si="12"/>
        <v>0</v>
      </c>
      <c r="T236" s="56">
        <v>1</v>
      </c>
      <c r="U236" s="57">
        <v>161.49</v>
      </c>
      <c r="V236" s="58">
        <v>1</v>
      </c>
      <c r="W236" s="59">
        <v>66.56</v>
      </c>
      <c r="X236" s="60">
        <f t="shared" si="13"/>
        <v>2</v>
      </c>
      <c r="Y236" s="61">
        <f t="shared" si="14"/>
        <v>228.05</v>
      </c>
      <c r="Z236" s="55">
        <f t="shared" si="15"/>
        <v>228.05</v>
      </c>
      <c r="AA236" s="62"/>
    </row>
    <row r="237" spans="1:27" s="67" customFormat="1" ht="15.75" customHeight="1" x14ac:dyDescent="0.2">
      <c r="A237" s="53" t="s">
        <v>150</v>
      </c>
      <c r="B237" s="53" t="s">
        <v>150</v>
      </c>
      <c r="C237" s="19" t="s">
        <v>3833</v>
      </c>
      <c r="D237" s="20">
        <v>8820</v>
      </c>
      <c r="E237" s="19" t="s">
        <v>3834</v>
      </c>
      <c r="F237" s="46"/>
      <c r="G237" s="47"/>
      <c r="H237" s="48" t="s">
        <v>54</v>
      </c>
      <c r="I237" s="48" t="s">
        <v>53</v>
      </c>
      <c r="J237" s="23" t="s">
        <v>3947</v>
      </c>
      <c r="K237" s="48" t="s">
        <v>53</v>
      </c>
      <c r="L237" s="54"/>
      <c r="M237" s="24">
        <v>45589</v>
      </c>
      <c r="N237" s="24">
        <v>45589</v>
      </c>
      <c r="O237" s="48"/>
      <c r="P237" s="48"/>
      <c r="Q237" s="48"/>
      <c r="R237" s="48"/>
      <c r="S237" s="55">
        <f t="shared" si="12"/>
        <v>0</v>
      </c>
      <c r="T237" s="56">
        <v>1</v>
      </c>
      <c r="U237" s="57">
        <v>236</v>
      </c>
      <c r="V237" s="58">
        <v>0</v>
      </c>
      <c r="W237" s="59">
        <v>0</v>
      </c>
      <c r="X237" s="60">
        <f t="shared" si="13"/>
        <v>1</v>
      </c>
      <c r="Y237" s="61">
        <f t="shared" si="14"/>
        <v>236</v>
      </c>
      <c r="Z237" s="55">
        <f t="shared" si="15"/>
        <v>236</v>
      </c>
      <c r="AA237" s="62"/>
    </row>
    <row r="238" spans="1:27" s="67" customFormat="1" ht="15.75" customHeight="1" x14ac:dyDescent="0.2">
      <c r="A238" s="53" t="s">
        <v>150</v>
      </c>
      <c r="B238" s="53" t="s">
        <v>150</v>
      </c>
      <c r="C238" s="19" t="s">
        <v>230</v>
      </c>
      <c r="D238" s="20">
        <v>8192</v>
      </c>
      <c r="E238" s="19" t="s">
        <v>0</v>
      </c>
      <c r="F238" s="46"/>
      <c r="G238" s="47"/>
      <c r="H238" s="48" t="s">
        <v>54</v>
      </c>
      <c r="I238" s="48" t="s">
        <v>53</v>
      </c>
      <c r="J238" s="23" t="s">
        <v>3948</v>
      </c>
      <c r="K238" s="48" t="s">
        <v>53</v>
      </c>
      <c r="L238" s="54"/>
      <c r="M238" s="24">
        <v>45567</v>
      </c>
      <c r="N238" s="24">
        <v>45568</v>
      </c>
      <c r="O238" s="48"/>
      <c r="P238" s="48"/>
      <c r="Q238" s="48"/>
      <c r="R238" s="48"/>
      <c r="S238" s="55">
        <f t="shared" si="12"/>
        <v>0</v>
      </c>
      <c r="T238" s="56">
        <v>1</v>
      </c>
      <c r="U238" s="57">
        <v>185.26</v>
      </c>
      <c r="V238" s="58">
        <v>1</v>
      </c>
      <c r="W238" s="59">
        <v>66.56</v>
      </c>
      <c r="X238" s="60">
        <f t="shared" si="13"/>
        <v>2</v>
      </c>
      <c r="Y238" s="61">
        <f t="shared" si="14"/>
        <v>251.82</v>
      </c>
      <c r="Z238" s="55">
        <f t="shared" si="15"/>
        <v>251.82</v>
      </c>
      <c r="AA238" s="62"/>
    </row>
    <row r="239" spans="1:27" s="67" customFormat="1" ht="15.75" customHeight="1" x14ac:dyDescent="0.2">
      <c r="A239" s="53" t="s">
        <v>150</v>
      </c>
      <c r="B239" s="53" t="s">
        <v>150</v>
      </c>
      <c r="C239" s="19" t="s">
        <v>265</v>
      </c>
      <c r="D239" s="20">
        <v>10826</v>
      </c>
      <c r="E239" s="19" t="s">
        <v>2</v>
      </c>
      <c r="F239" s="46"/>
      <c r="G239" s="47"/>
      <c r="H239" s="48" t="s">
        <v>54</v>
      </c>
      <c r="I239" s="48" t="s">
        <v>53</v>
      </c>
      <c r="J239" s="23" t="s">
        <v>3949</v>
      </c>
      <c r="K239" s="48" t="s">
        <v>53</v>
      </c>
      <c r="L239" s="54"/>
      <c r="M239" s="24">
        <v>45546</v>
      </c>
      <c r="N239" s="24">
        <v>45547</v>
      </c>
      <c r="O239" s="48"/>
      <c r="P239" s="48"/>
      <c r="Q239" s="48"/>
      <c r="R239" s="48"/>
      <c r="S239" s="55">
        <f t="shared" si="12"/>
        <v>0</v>
      </c>
      <c r="T239" s="56">
        <v>1</v>
      </c>
      <c r="U239" s="57">
        <v>185.26</v>
      </c>
      <c r="V239" s="58">
        <v>1</v>
      </c>
      <c r="W239" s="59">
        <v>66.56</v>
      </c>
      <c r="X239" s="60">
        <f t="shared" si="13"/>
        <v>2</v>
      </c>
      <c r="Y239" s="61">
        <f t="shared" si="14"/>
        <v>251.82</v>
      </c>
      <c r="Z239" s="55">
        <f t="shared" si="15"/>
        <v>251.82</v>
      </c>
      <c r="AA239" s="62"/>
    </row>
    <row r="240" spans="1:27" s="67" customFormat="1" ht="15.75" customHeight="1" x14ac:dyDescent="0.2">
      <c r="A240" s="53" t="s">
        <v>150</v>
      </c>
      <c r="B240" s="53" t="s">
        <v>150</v>
      </c>
      <c r="C240" s="19" t="s">
        <v>27</v>
      </c>
      <c r="D240" s="20">
        <v>10732</v>
      </c>
      <c r="E240" s="19" t="s">
        <v>2</v>
      </c>
      <c r="F240" s="46"/>
      <c r="G240" s="47"/>
      <c r="H240" s="48" t="s">
        <v>54</v>
      </c>
      <c r="I240" s="48" t="s">
        <v>53</v>
      </c>
      <c r="J240" s="23" t="s">
        <v>1913</v>
      </c>
      <c r="K240" s="48" t="s">
        <v>53</v>
      </c>
      <c r="L240" s="54"/>
      <c r="M240" s="24">
        <v>45567</v>
      </c>
      <c r="N240" s="24">
        <v>45568</v>
      </c>
      <c r="O240" s="48"/>
      <c r="P240" s="48"/>
      <c r="Q240" s="48"/>
      <c r="R240" s="48"/>
      <c r="S240" s="55">
        <f t="shared" si="12"/>
        <v>0</v>
      </c>
      <c r="T240" s="56">
        <v>1</v>
      </c>
      <c r="U240" s="57">
        <v>185.26</v>
      </c>
      <c r="V240" s="58">
        <v>1</v>
      </c>
      <c r="W240" s="59">
        <v>66.56</v>
      </c>
      <c r="X240" s="60">
        <f t="shared" si="13"/>
        <v>2</v>
      </c>
      <c r="Y240" s="61">
        <f t="shared" si="14"/>
        <v>251.82</v>
      </c>
      <c r="Z240" s="55">
        <f t="shared" si="15"/>
        <v>251.82</v>
      </c>
      <c r="AA240" s="62"/>
    </row>
    <row r="241" spans="1:27" s="67" customFormat="1" ht="15.75" customHeight="1" x14ac:dyDescent="0.2">
      <c r="A241" s="53" t="s">
        <v>150</v>
      </c>
      <c r="B241" s="53" t="s">
        <v>150</v>
      </c>
      <c r="C241" s="19" t="s">
        <v>2248</v>
      </c>
      <c r="D241" s="20">
        <v>11343</v>
      </c>
      <c r="E241" s="19" t="s">
        <v>0</v>
      </c>
      <c r="F241" s="46"/>
      <c r="G241" s="47"/>
      <c r="H241" s="48" t="s">
        <v>54</v>
      </c>
      <c r="I241" s="48" t="s">
        <v>53</v>
      </c>
      <c r="J241" s="23" t="s">
        <v>2353</v>
      </c>
      <c r="K241" s="48" t="s">
        <v>53</v>
      </c>
      <c r="L241" s="54"/>
      <c r="M241" s="24">
        <v>45588</v>
      </c>
      <c r="N241" s="24">
        <v>45589</v>
      </c>
      <c r="O241" s="48"/>
      <c r="P241" s="48"/>
      <c r="Q241" s="48"/>
      <c r="R241" s="48"/>
      <c r="S241" s="55">
        <f t="shared" si="12"/>
        <v>0</v>
      </c>
      <c r="T241" s="56">
        <v>1</v>
      </c>
      <c r="U241" s="57">
        <v>185.26</v>
      </c>
      <c r="V241" s="58">
        <v>1</v>
      </c>
      <c r="W241" s="59">
        <v>66.56</v>
      </c>
      <c r="X241" s="60">
        <f t="shared" si="13"/>
        <v>2</v>
      </c>
      <c r="Y241" s="61">
        <f t="shared" si="14"/>
        <v>251.82</v>
      </c>
      <c r="Z241" s="55">
        <f t="shared" si="15"/>
        <v>251.82</v>
      </c>
      <c r="AA241" s="62"/>
    </row>
    <row r="242" spans="1:27" s="67" customFormat="1" ht="15.75" customHeight="1" x14ac:dyDescent="0.2">
      <c r="A242" s="53" t="s">
        <v>150</v>
      </c>
      <c r="B242" s="53" t="s">
        <v>150</v>
      </c>
      <c r="C242" s="19" t="s">
        <v>1036</v>
      </c>
      <c r="D242" s="20">
        <v>8819</v>
      </c>
      <c r="E242" s="19" t="s">
        <v>2</v>
      </c>
      <c r="F242" s="46"/>
      <c r="G242" s="47"/>
      <c r="H242" s="48" t="s">
        <v>54</v>
      </c>
      <c r="I242" s="48" t="s">
        <v>53</v>
      </c>
      <c r="J242" s="23" t="s">
        <v>3950</v>
      </c>
      <c r="K242" s="48" t="s">
        <v>53</v>
      </c>
      <c r="L242" s="54"/>
      <c r="M242" s="24">
        <v>45553</v>
      </c>
      <c r="N242" s="24">
        <v>45554</v>
      </c>
      <c r="O242" s="48"/>
      <c r="P242" s="48"/>
      <c r="Q242" s="48"/>
      <c r="R242" s="48"/>
      <c r="S242" s="55">
        <f t="shared" si="12"/>
        <v>0</v>
      </c>
      <c r="T242" s="56">
        <v>1</v>
      </c>
      <c r="U242" s="57">
        <v>185.26</v>
      </c>
      <c r="V242" s="58">
        <v>1</v>
      </c>
      <c r="W242" s="59">
        <v>66.56</v>
      </c>
      <c r="X242" s="60">
        <f t="shared" si="13"/>
        <v>2</v>
      </c>
      <c r="Y242" s="61">
        <f t="shared" si="14"/>
        <v>251.82</v>
      </c>
      <c r="Z242" s="55">
        <f t="shared" si="15"/>
        <v>251.82</v>
      </c>
      <c r="AA242" s="62"/>
    </row>
    <row r="243" spans="1:27" s="67" customFormat="1" ht="15.75" customHeight="1" x14ac:dyDescent="0.2">
      <c r="A243" s="53" t="s">
        <v>150</v>
      </c>
      <c r="B243" s="53" t="s">
        <v>150</v>
      </c>
      <c r="C243" s="19" t="s">
        <v>61</v>
      </c>
      <c r="D243" s="20">
        <v>10374</v>
      </c>
      <c r="E243" s="19" t="s">
        <v>2</v>
      </c>
      <c r="F243" s="46"/>
      <c r="G243" s="47"/>
      <c r="H243" s="48" t="s">
        <v>54</v>
      </c>
      <c r="I243" s="48" t="s">
        <v>53</v>
      </c>
      <c r="J243" s="23" t="s">
        <v>3951</v>
      </c>
      <c r="K243" s="48" t="s">
        <v>53</v>
      </c>
      <c r="L243" s="54"/>
      <c r="M243" s="24">
        <v>45569</v>
      </c>
      <c r="N243" s="24">
        <v>45570</v>
      </c>
      <c r="O243" s="48"/>
      <c r="P243" s="48"/>
      <c r="Q243" s="48"/>
      <c r="R243" s="48"/>
      <c r="S243" s="55">
        <f t="shared" si="12"/>
        <v>0</v>
      </c>
      <c r="T243" s="56">
        <v>1</v>
      </c>
      <c r="U243" s="57">
        <v>185.26</v>
      </c>
      <c r="V243" s="58">
        <v>1</v>
      </c>
      <c r="W243" s="59">
        <v>66.56</v>
      </c>
      <c r="X243" s="60">
        <f t="shared" si="13"/>
        <v>2</v>
      </c>
      <c r="Y243" s="61">
        <f t="shared" si="14"/>
        <v>251.82</v>
      </c>
      <c r="Z243" s="55">
        <f t="shared" si="15"/>
        <v>251.82</v>
      </c>
      <c r="AA243" s="62"/>
    </row>
    <row r="244" spans="1:27" s="67" customFormat="1" ht="15.75" customHeight="1" x14ac:dyDescent="0.2">
      <c r="A244" s="53" t="s">
        <v>150</v>
      </c>
      <c r="B244" s="53" t="s">
        <v>150</v>
      </c>
      <c r="C244" s="19" t="s">
        <v>41</v>
      </c>
      <c r="D244" s="20">
        <v>10302</v>
      </c>
      <c r="E244" s="19" t="s">
        <v>2</v>
      </c>
      <c r="F244" s="46"/>
      <c r="G244" s="47"/>
      <c r="H244" s="48" t="s">
        <v>54</v>
      </c>
      <c r="I244" s="48" t="s">
        <v>53</v>
      </c>
      <c r="J244" s="23" t="s">
        <v>3952</v>
      </c>
      <c r="K244" s="48" t="s">
        <v>53</v>
      </c>
      <c r="L244" s="54"/>
      <c r="M244" s="24">
        <v>45553</v>
      </c>
      <c r="N244" s="24">
        <v>45554</v>
      </c>
      <c r="O244" s="48"/>
      <c r="P244" s="48"/>
      <c r="Q244" s="48"/>
      <c r="R244" s="48"/>
      <c r="S244" s="55">
        <f t="shared" si="12"/>
        <v>0</v>
      </c>
      <c r="T244" s="56">
        <v>1</v>
      </c>
      <c r="U244" s="57">
        <v>185.26</v>
      </c>
      <c r="V244" s="58">
        <v>1</v>
      </c>
      <c r="W244" s="59">
        <v>66.56</v>
      </c>
      <c r="X244" s="60">
        <f t="shared" si="13"/>
        <v>2</v>
      </c>
      <c r="Y244" s="61">
        <f t="shared" si="14"/>
        <v>251.82</v>
      </c>
      <c r="Z244" s="55">
        <f t="shared" si="15"/>
        <v>251.82</v>
      </c>
      <c r="AA244" s="62"/>
    </row>
    <row r="245" spans="1:27" s="67" customFormat="1" ht="15.75" customHeight="1" x14ac:dyDescent="0.2">
      <c r="A245" s="53" t="s">
        <v>150</v>
      </c>
      <c r="B245" s="53" t="s">
        <v>150</v>
      </c>
      <c r="C245" s="19" t="s">
        <v>3830</v>
      </c>
      <c r="D245" s="20">
        <v>90407</v>
      </c>
      <c r="E245" s="19" t="s">
        <v>2</v>
      </c>
      <c r="F245" s="46"/>
      <c r="G245" s="47"/>
      <c r="H245" s="48" t="s">
        <v>54</v>
      </c>
      <c r="I245" s="48" t="s">
        <v>53</v>
      </c>
      <c r="J245" s="23" t="s">
        <v>3953</v>
      </c>
      <c r="K245" s="48" t="s">
        <v>53</v>
      </c>
      <c r="L245" s="54"/>
      <c r="M245" s="24">
        <v>45558</v>
      </c>
      <c r="N245" s="24">
        <v>45559</v>
      </c>
      <c r="O245" s="48"/>
      <c r="P245" s="48"/>
      <c r="Q245" s="48"/>
      <c r="R245" s="48"/>
      <c r="S245" s="55">
        <f t="shared" si="12"/>
        <v>0</v>
      </c>
      <c r="T245" s="56">
        <v>1</v>
      </c>
      <c r="U245" s="57">
        <v>185.26</v>
      </c>
      <c r="V245" s="58">
        <v>1</v>
      </c>
      <c r="W245" s="59">
        <v>66.56</v>
      </c>
      <c r="X245" s="60">
        <f t="shared" si="13"/>
        <v>2</v>
      </c>
      <c r="Y245" s="61">
        <f t="shared" si="14"/>
        <v>251.82</v>
      </c>
      <c r="Z245" s="55">
        <f t="shared" si="15"/>
        <v>251.82</v>
      </c>
      <c r="AA245" s="62"/>
    </row>
    <row r="246" spans="1:27" s="67" customFormat="1" ht="15.75" customHeight="1" x14ac:dyDescent="0.2">
      <c r="A246" s="53" t="s">
        <v>150</v>
      </c>
      <c r="B246" s="53" t="s">
        <v>150</v>
      </c>
      <c r="C246" s="19" t="s">
        <v>1520</v>
      </c>
      <c r="D246" s="20">
        <v>8791</v>
      </c>
      <c r="E246" s="19" t="s">
        <v>0</v>
      </c>
      <c r="F246" s="46"/>
      <c r="G246" s="47"/>
      <c r="H246" s="48" t="s">
        <v>54</v>
      </c>
      <c r="I246" s="48" t="s">
        <v>53</v>
      </c>
      <c r="J246" s="23" t="s">
        <v>3954</v>
      </c>
      <c r="K246" s="48" t="s">
        <v>53</v>
      </c>
      <c r="L246" s="54"/>
      <c r="M246" s="24">
        <v>45575</v>
      </c>
      <c r="N246" s="24">
        <v>45576</v>
      </c>
      <c r="O246" s="48"/>
      <c r="P246" s="48"/>
      <c r="Q246" s="48"/>
      <c r="R246" s="48"/>
      <c r="S246" s="55">
        <f t="shared" si="12"/>
        <v>0</v>
      </c>
      <c r="T246" s="56">
        <v>1</v>
      </c>
      <c r="U246" s="57">
        <v>185.26</v>
      </c>
      <c r="V246" s="58">
        <v>1</v>
      </c>
      <c r="W246" s="59">
        <v>66.56</v>
      </c>
      <c r="X246" s="60">
        <f t="shared" si="13"/>
        <v>2</v>
      </c>
      <c r="Y246" s="61">
        <f t="shared" si="14"/>
        <v>251.82</v>
      </c>
      <c r="Z246" s="55">
        <f t="shared" si="15"/>
        <v>251.82</v>
      </c>
      <c r="AA246" s="62"/>
    </row>
    <row r="247" spans="1:27" s="67" customFormat="1" ht="15.75" customHeight="1" x14ac:dyDescent="0.2">
      <c r="A247" s="53" t="s">
        <v>150</v>
      </c>
      <c r="B247" s="53" t="s">
        <v>150</v>
      </c>
      <c r="C247" s="19" t="s">
        <v>192</v>
      </c>
      <c r="D247" s="20">
        <v>9078</v>
      </c>
      <c r="E247" s="19" t="s">
        <v>0</v>
      </c>
      <c r="F247" s="46"/>
      <c r="G247" s="47"/>
      <c r="H247" s="48" t="s">
        <v>54</v>
      </c>
      <c r="I247" s="48" t="s">
        <v>53</v>
      </c>
      <c r="J247" s="23" t="s">
        <v>425</v>
      </c>
      <c r="K247" s="48" t="s">
        <v>53</v>
      </c>
      <c r="L247" s="54"/>
      <c r="M247" s="24">
        <v>45580</v>
      </c>
      <c r="N247" s="24">
        <v>45581</v>
      </c>
      <c r="O247" s="48"/>
      <c r="P247" s="48"/>
      <c r="Q247" s="48"/>
      <c r="R247" s="48"/>
      <c r="S247" s="55">
        <f t="shared" si="12"/>
        <v>0</v>
      </c>
      <c r="T247" s="56">
        <v>1</v>
      </c>
      <c r="U247" s="57">
        <v>185.26</v>
      </c>
      <c r="V247" s="58">
        <v>1</v>
      </c>
      <c r="W247" s="59">
        <v>66.56</v>
      </c>
      <c r="X247" s="60">
        <f t="shared" si="13"/>
        <v>2</v>
      </c>
      <c r="Y247" s="61">
        <f t="shared" si="14"/>
        <v>251.82</v>
      </c>
      <c r="Z247" s="55">
        <f t="shared" si="15"/>
        <v>251.82</v>
      </c>
      <c r="AA247" s="62"/>
    </row>
    <row r="248" spans="1:27" s="67" customFormat="1" ht="15.75" customHeight="1" x14ac:dyDescent="0.2">
      <c r="A248" s="53" t="s">
        <v>150</v>
      </c>
      <c r="B248" s="53" t="s">
        <v>150</v>
      </c>
      <c r="C248" s="19" t="s">
        <v>2915</v>
      </c>
      <c r="D248" s="20">
        <v>6991</v>
      </c>
      <c r="E248" s="19" t="s">
        <v>3</v>
      </c>
      <c r="F248" s="46"/>
      <c r="G248" s="47"/>
      <c r="H248" s="48" t="s">
        <v>54</v>
      </c>
      <c r="I248" s="48" t="s">
        <v>53</v>
      </c>
      <c r="J248" s="23" t="s">
        <v>244</v>
      </c>
      <c r="K248" s="48" t="s">
        <v>53</v>
      </c>
      <c r="L248" s="54"/>
      <c r="M248" s="24">
        <v>45574</v>
      </c>
      <c r="N248" s="24">
        <v>45576</v>
      </c>
      <c r="O248" s="48"/>
      <c r="P248" s="48"/>
      <c r="Q248" s="48"/>
      <c r="R248" s="48"/>
      <c r="S248" s="55">
        <f t="shared" si="12"/>
        <v>0</v>
      </c>
      <c r="T248" s="56">
        <v>2</v>
      </c>
      <c r="U248" s="57">
        <v>161.49</v>
      </c>
      <c r="V248" s="58">
        <v>0</v>
      </c>
      <c r="W248" s="59">
        <v>0</v>
      </c>
      <c r="X248" s="60">
        <f t="shared" si="13"/>
        <v>2</v>
      </c>
      <c r="Y248" s="61">
        <f t="shared" si="14"/>
        <v>322.98</v>
      </c>
      <c r="Z248" s="55">
        <f t="shared" si="15"/>
        <v>322.98</v>
      </c>
      <c r="AA248" s="62"/>
    </row>
    <row r="249" spans="1:27" s="67" customFormat="1" ht="15.75" customHeight="1" x14ac:dyDescent="0.2">
      <c r="A249" s="53" t="s">
        <v>150</v>
      </c>
      <c r="B249" s="53" t="s">
        <v>150</v>
      </c>
      <c r="C249" s="19" t="s">
        <v>294</v>
      </c>
      <c r="D249" s="20">
        <v>7798</v>
      </c>
      <c r="E249" s="19" t="s">
        <v>3</v>
      </c>
      <c r="F249" s="46"/>
      <c r="G249" s="47"/>
      <c r="H249" s="48" t="s">
        <v>54</v>
      </c>
      <c r="I249" s="48" t="s">
        <v>53</v>
      </c>
      <c r="J249" s="23" t="s">
        <v>3955</v>
      </c>
      <c r="K249" s="48" t="s">
        <v>53</v>
      </c>
      <c r="L249" s="54"/>
      <c r="M249" s="24">
        <v>45560</v>
      </c>
      <c r="N249" s="24">
        <v>45562</v>
      </c>
      <c r="O249" s="48"/>
      <c r="P249" s="48"/>
      <c r="Q249" s="48"/>
      <c r="R249" s="48"/>
      <c r="S249" s="55">
        <f t="shared" si="12"/>
        <v>0</v>
      </c>
      <c r="T249" s="56">
        <v>2</v>
      </c>
      <c r="U249" s="57">
        <v>161.49</v>
      </c>
      <c r="V249" s="58">
        <v>0</v>
      </c>
      <c r="W249" s="59">
        <v>0</v>
      </c>
      <c r="X249" s="60">
        <f t="shared" si="13"/>
        <v>2</v>
      </c>
      <c r="Y249" s="61">
        <f t="shared" si="14"/>
        <v>322.98</v>
      </c>
      <c r="Z249" s="55">
        <f t="shared" si="15"/>
        <v>322.98</v>
      </c>
      <c r="AA249" s="62"/>
    </row>
    <row r="250" spans="1:27" s="67" customFormat="1" ht="15.75" customHeight="1" x14ac:dyDescent="0.2">
      <c r="A250" s="53" t="s">
        <v>150</v>
      </c>
      <c r="B250" s="53" t="s">
        <v>150</v>
      </c>
      <c r="C250" s="19" t="s">
        <v>23</v>
      </c>
      <c r="D250" s="20">
        <v>9074</v>
      </c>
      <c r="E250" s="19" t="s">
        <v>3</v>
      </c>
      <c r="F250" s="46"/>
      <c r="G250" s="47"/>
      <c r="H250" s="48" t="s">
        <v>54</v>
      </c>
      <c r="I250" s="48" t="s">
        <v>53</v>
      </c>
      <c r="J250" s="23" t="s">
        <v>3956</v>
      </c>
      <c r="K250" s="48" t="s">
        <v>53</v>
      </c>
      <c r="L250" s="54"/>
      <c r="M250" s="24">
        <v>45565</v>
      </c>
      <c r="N250" s="24">
        <v>45567</v>
      </c>
      <c r="O250" s="48"/>
      <c r="P250" s="48"/>
      <c r="Q250" s="48"/>
      <c r="R250" s="48"/>
      <c r="S250" s="55">
        <f t="shared" si="12"/>
        <v>0</v>
      </c>
      <c r="T250" s="56">
        <v>2</v>
      </c>
      <c r="U250" s="57">
        <v>161.49</v>
      </c>
      <c r="V250" s="58">
        <v>0</v>
      </c>
      <c r="W250" s="59">
        <v>0</v>
      </c>
      <c r="X250" s="60">
        <f t="shared" si="13"/>
        <v>2</v>
      </c>
      <c r="Y250" s="61">
        <f t="shared" si="14"/>
        <v>322.98</v>
      </c>
      <c r="Z250" s="55">
        <f t="shared" si="15"/>
        <v>322.98</v>
      </c>
      <c r="AA250" s="62"/>
    </row>
    <row r="251" spans="1:27" s="67" customFormat="1" ht="15.75" customHeight="1" x14ac:dyDescent="0.2">
      <c r="A251" s="53" t="s">
        <v>150</v>
      </c>
      <c r="B251" s="53" t="s">
        <v>150</v>
      </c>
      <c r="C251" s="19" t="s">
        <v>79</v>
      </c>
      <c r="D251" s="20">
        <v>7573</v>
      </c>
      <c r="E251" s="19" t="s">
        <v>4</v>
      </c>
      <c r="F251" s="46"/>
      <c r="G251" s="47"/>
      <c r="H251" s="48" t="s">
        <v>54</v>
      </c>
      <c r="I251" s="48" t="s">
        <v>53</v>
      </c>
      <c r="J251" s="23" t="s">
        <v>3957</v>
      </c>
      <c r="K251" s="48" t="s">
        <v>53</v>
      </c>
      <c r="L251" s="54"/>
      <c r="M251" s="24">
        <v>45560</v>
      </c>
      <c r="N251" s="24">
        <v>45562</v>
      </c>
      <c r="O251" s="48"/>
      <c r="P251" s="48"/>
      <c r="Q251" s="48"/>
      <c r="R251" s="48"/>
      <c r="S251" s="55">
        <f t="shared" si="12"/>
        <v>0</v>
      </c>
      <c r="T251" s="56">
        <v>2</v>
      </c>
      <c r="U251" s="57">
        <v>161.49</v>
      </c>
      <c r="V251" s="58">
        <v>0</v>
      </c>
      <c r="W251" s="59">
        <v>0</v>
      </c>
      <c r="X251" s="60">
        <f t="shared" si="13"/>
        <v>2</v>
      </c>
      <c r="Y251" s="61">
        <f t="shared" si="14"/>
        <v>322.98</v>
      </c>
      <c r="Z251" s="55">
        <f t="shared" si="15"/>
        <v>322.98</v>
      </c>
      <c r="AA251" s="62"/>
    </row>
    <row r="252" spans="1:27" s="67" customFormat="1" ht="15.75" customHeight="1" x14ac:dyDescent="0.2">
      <c r="A252" s="53" t="s">
        <v>150</v>
      </c>
      <c r="B252" s="53" t="s">
        <v>150</v>
      </c>
      <c r="C252" s="19" t="s">
        <v>2285</v>
      </c>
      <c r="D252" s="20">
        <v>9170</v>
      </c>
      <c r="E252" s="19" t="s">
        <v>2</v>
      </c>
      <c r="F252" s="46"/>
      <c r="G252" s="47"/>
      <c r="H252" s="48" t="s">
        <v>54</v>
      </c>
      <c r="I252" s="48" t="s">
        <v>53</v>
      </c>
      <c r="J252" s="23" t="s">
        <v>33</v>
      </c>
      <c r="K252" s="48" t="s">
        <v>53</v>
      </c>
      <c r="L252" s="54"/>
      <c r="M252" s="24">
        <v>45566</v>
      </c>
      <c r="N252" s="24">
        <v>45567</v>
      </c>
      <c r="O252" s="48"/>
      <c r="P252" s="48"/>
      <c r="Q252" s="48"/>
      <c r="R252" s="48"/>
      <c r="S252" s="55">
        <f t="shared" si="12"/>
        <v>0</v>
      </c>
      <c r="T252" s="56">
        <v>2</v>
      </c>
      <c r="U252" s="57">
        <v>185.26</v>
      </c>
      <c r="V252" s="58">
        <v>0</v>
      </c>
      <c r="W252" s="59">
        <v>0</v>
      </c>
      <c r="X252" s="60">
        <f t="shared" si="13"/>
        <v>2</v>
      </c>
      <c r="Y252" s="61">
        <f t="shared" si="14"/>
        <v>370.52</v>
      </c>
      <c r="Z252" s="55">
        <f t="shared" si="15"/>
        <v>370.52</v>
      </c>
      <c r="AA252" s="62"/>
    </row>
    <row r="253" spans="1:27" s="67" customFormat="1" ht="15.75" customHeight="1" x14ac:dyDescent="0.2">
      <c r="A253" s="53" t="s">
        <v>150</v>
      </c>
      <c r="B253" s="53" t="s">
        <v>150</v>
      </c>
      <c r="C253" s="19" t="s">
        <v>264</v>
      </c>
      <c r="D253" s="20">
        <v>9772</v>
      </c>
      <c r="E253" s="19" t="s">
        <v>2</v>
      </c>
      <c r="F253" s="46"/>
      <c r="G253" s="47"/>
      <c r="H253" s="48" t="s">
        <v>54</v>
      </c>
      <c r="I253" s="48" t="s">
        <v>53</v>
      </c>
      <c r="J253" s="23" t="s">
        <v>300</v>
      </c>
      <c r="K253" s="48" t="s">
        <v>53</v>
      </c>
      <c r="L253" s="54"/>
      <c r="M253" s="24">
        <v>45566</v>
      </c>
      <c r="N253" s="24">
        <v>45568</v>
      </c>
      <c r="O253" s="48"/>
      <c r="P253" s="48"/>
      <c r="Q253" s="48"/>
      <c r="R253" s="48"/>
      <c r="S253" s="55">
        <f t="shared" si="12"/>
        <v>0</v>
      </c>
      <c r="T253" s="56">
        <v>2</v>
      </c>
      <c r="U253" s="57">
        <v>185.26</v>
      </c>
      <c r="V253" s="58">
        <v>0</v>
      </c>
      <c r="W253" s="59">
        <v>0</v>
      </c>
      <c r="X253" s="60">
        <f t="shared" si="13"/>
        <v>2</v>
      </c>
      <c r="Y253" s="61">
        <f t="shared" si="14"/>
        <v>370.52</v>
      </c>
      <c r="Z253" s="55">
        <f t="shared" si="15"/>
        <v>370.52</v>
      </c>
      <c r="AA253" s="62"/>
    </row>
    <row r="254" spans="1:27" s="67" customFormat="1" ht="15.75" customHeight="1" x14ac:dyDescent="0.2">
      <c r="A254" s="53" t="s">
        <v>150</v>
      </c>
      <c r="B254" s="53" t="s">
        <v>150</v>
      </c>
      <c r="C254" s="19" t="s">
        <v>1100</v>
      </c>
      <c r="D254" s="20">
        <v>10189</v>
      </c>
      <c r="E254" s="19" t="s">
        <v>2</v>
      </c>
      <c r="F254" s="46"/>
      <c r="G254" s="47"/>
      <c r="H254" s="48" t="s">
        <v>54</v>
      </c>
      <c r="I254" s="48" t="s">
        <v>53</v>
      </c>
      <c r="J254" s="23" t="s">
        <v>1377</v>
      </c>
      <c r="K254" s="48" t="s">
        <v>53</v>
      </c>
      <c r="L254" s="54"/>
      <c r="M254" s="24">
        <v>45553</v>
      </c>
      <c r="N254" s="24">
        <v>45555</v>
      </c>
      <c r="O254" s="48"/>
      <c r="P254" s="48"/>
      <c r="Q254" s="48"/>
      <c r="R254" s="48"/>
      <c r="S254" s="55">
        <f t="shared" si="12"/>
        <v>0</v>
      </c>
      <c r="T254" s="56">
        <v>2</v>
      </c>
      <c r="U254" s="57">
        <v>185.26</v>
      </c>
      <c r="V254" s="58">
        <v>0</v>
      </c>
      <c r="W254" s="59">
        <v>0</v>
      </c>
      <c r="X254" s="60">
        <f t="shared" si="13"/>
        <v>2</v>
      </c>
      <c r="Y254" s="61">
        <f t="shared" si="14"/>
        <v>370.52</v>
      </c>
      <c r="Z254" s="55">
        <f t="shared" si="15"/>
        <v>370.52</v>
      </c>
      <c r="AA254" s="62"/>
    </row>
    <row r="255" spans="1:27" s="67" customFormat="1" ht="15.75" customHeight="1" x14ac:dyDescent="0.2">
      <c r="A255" s="53" t="s">
        <v>150</v>
      </c>
      <c r="B255" s="53" t="s">
        <v>150</v>
      </c>
      <c r="C255" s="19" t="s">
        <v>1081</v>
      </c>
      <c r="D255" s="20">
        <v>10153</v>
      </c>
      <c r="E255" s="19" t="s">
        <v>2</v>
      </c>
      <c r="F255" s="46"/>
      <c r="G255" s="47"/>
      <c r="H255" s="48" t="s">
        <v>54</v>
      </c>
      <c r="I255" s="48" t="s">
        <v>53</v>
      </c>
      <c r="J255" s="23" t="s">
        <v>29</v>
      </c>
      <c r="K255" s="48" t="s">
        <v>53</v>
      </c>
      <c r="L255" s="54"/>
      <c r="M255" s="24">
        <v>45559</v>
      </c>
      <c r="N255" s="24">
        <v>45560</v>
      </c>
      <c r="O255" s="48"/>
      <c r="P255" s="48"/>
      <c r="Q255" s="48"/>
      <c r="R255" s="48"/>
      <c r="S255" s="55">
        <f t="shared" si="12"/>
        <v>0</v>
      </c>
      <c r="T255" s="56">
        <v>2</v>
      </c>
      <c r="U255" s="57">
        <v>185.26</v>
      </c>
      <c r="V255" s="58">
        <v>0</v>
      </c>
      <c r="W255" s="59">
        <v>0</v>
      </c>
      <c r="X255" s="60">
        <f t="shared" si="13"/>
        <v>2</v>
      </c>
      <c r="Y255" s="61">
        <f t="shared" si="14"/>
        <v>370.52</v>
      </c>
      <c r="Z255" s="55">
        <f t="shared" si="15"/>
        <v>370.52</v>
      </c>
      <c r="AA255" s="62"/>
    </row>
    <row r="256" spans="1:27" s="67" customFormat="1" ht="15.75" customHeight="1" x14ac:dyDescent="0.2">
      <c r="A256" s="53" t="s">
        <v>150</v>
      </c>
      <c r="B256" s="53" t="s">
        <v>150</v>
      </c>
      <c r="C256" s="19" t="s">
        <v>12</v>
      </c>
      <c r="D256" s="20">
        <v>9724</v>
      </c>
      <c r="E256" s="19" t="s">
        <v>2</v>
      </c>
      <c r="F256" s="46"/>
      <c r="G256" s="47"/>
      <c r="H256" s="48" t="s">
        <v>54</v>
      </c>
      <c r="I256" s="48" t="s">
        <v>53</v>
      </c>
      <c r="J256" s="23" t="s">
        <v>934</v>
      </c>
      <c r="K256" s="48" t="s">
        <v>53</v>
      </c>
      <c r="L256" s="54"/>
      <c r="M256" s="24">
        <v>45565</v>
      </c>
      <c r="N256" s="24">
        <v>45567</v>
      </c>
      <c r="O256" s="48"/>
      <c r="P256" s="48"/>
      <c r="Q256" s="48"/>
      <c r="R256" s="48"/>
      <c r="S256" s="55">
        <f t="shared" si="12"/>
        <v>0</v>
      </c>
      <c r="T256" s="56">
        <v>2</v>
      </c>
      <c r="U256" s="57">
        <v>185.26</v>
      </c>
      <c r="V256" s="58">
        <v>0</v>
      </c>
      <c r="W256" s="59">
        <v>0</v>
      </c>
      <c r="X256" s="60">
        <f t="shared" si="13"/>
        <v>2</v>
      </c>
      <c r="Y256" s="61">
        <f t="shared" si="14"/>
        <v>370.52</v>
      </c>
      <c r="Z256" s="55">
        <f t="shared" si="15"/>
        <v>370.52</v>
      </c>
      <c r="AA256" s="62"/>
    </row>
    <row r="257" spans="1:27" s="67" customFormat="1" ht="15.75" customHeight="1" x14ac:dyDescent="0.2">
      <c r="A257" s="53" t="s">
        <v>150</v>
      </c>
      <c r="B257" s="53" t="s">
        <v>150</v>
      </c>
      <c r="C257" s="19" t="s">
        <v>228</v>
      </c>
      <c r="D257" s="20">
        <v>7702</v>
      </c>
      <c r="E257" s="19" t="s">
        <v>2</v>
      </c>
      <c r="F257" s="46"/>
      <c r="G257" s="47"/>
      <c r="H257" s="48" t="s">
        <v>54</v>
      </c>
      <c r="I257" s="48" t="s">
        <v>53</v>
      </c>
      <c r="J257" s="23" t="s">
        <v>33</v>
      </c>
      <c r="K257" s="48" t="s">
        <v>53</v>
      </c>
      <c r="L257" s="54"/>
      <c r="M257" s="24">
        <v>45553</v>
      </c>
      <c r="N257" s="24">
        <v>45554</v>
      </c>
      <c r="O257" s="48"/>
      <c r="P257" s="48"/>
      <c r="Q257" s="48"/>
      <c r="R257" s="48"/>
      <c r="S257" s="55">
        <f t="shared" si="12"/>
        <v>0</v>
      </c>
      <c r="T257" s="56">
        <v>2</v>
      </c>
      <c r="U257" s="57">
        <v>185.26</v>
      </c>
      <c r="V257" s="58">
        <v>0</v>
      </c>
      <c r="W257" s="59">
        <v>0</v>
      </c>
      <c r="X257" s="60">
        <f t="shared" si="13"/>
        <v>2</v>
      </c>
      <c r="Y257" s="61">
        <f t="shared" si="14"/>
        <v>370.52</v>
      </c>
      <c r="Z257" s="55">
        <f t="shared" si="15"/>
        <v>370.52</v>
      </c>
      <c r="AA257" s="62"/>
    </row>
    <row r="258" spans="1:27" s="67" customFormat="1" ht="15.75" customHeight="1" x14ac:dyDescent="0.2">
      <c r="A258" s="53" t="s">
        <v>150</v>
      </c>
      <c r="B258" s="53" t="s">
        <v>150</v>
      </c>
      <c r="C258" s="19" t="s">
        <v>269</v>
      </c>
      <c r="D258" s="20">
        <v>10228</v>
      </c>
      <c r="E258" s="19" t="s">
        <v>0</v>
      </c>
      <c r="F258" s="46"/>
      <c r="G258" s="47"/>
      <c r="H258" s="48" t="s">
        <v>54</v>
      </c>
      <c r="I258" s="48" t="s">
        <v>53</v>
      </c>
      <c r="J258" s="23" t="s">
        <v>1448</v>
      </c>
      <c r="K258" s="48" t="s">
        <v>53</v>
      </c>
      <c r="L258" s="54"/>
      <c r="M258" s="24">
        <v>45573</v>
      </c>
      <c r="N258" s="24">
        <v>45575</v>
      </c>
      <c r="O258" s="48"/>
      <c r="P258" s="48"/>
      <c r="Q258" s="48"/>
      <c r="R258" s="48"/>
      <c r="S258" s="55">
        <f t="shared" si="12"/>
        <v>0</v>
      </c>
      <c r="T258" s="56">
        <v>2</v>
      </c>
      <c r="U258" s="57">
        <v>185.26</v>
      </c>
      <c r="V258" s="58">
        <v>0</v>
      </c>
      <c r="W258" s="59">
        <v>0</v>
      </c>
      <c r="X258" s="60">
        <f t="shared" si="13"/>
        <v>2</v>
      </c>
      <c r="Y258" s="61">
        <f t="shared" si="14"/>
        <v>370.52</v>
      </c>
      <c r="Z258" s="55">
        <f t="shared" si="15"/>
        <v>370.52</v>
      </c>
      <c r="AA258" s="62"/>
    </row>
    <row r="259" spans="1:27" s="67" customFormat="1" ht="15.75" customHeight="1" x14ac:dyDescent="0.2">
      <c r="A259" s="53" t="s">
        <v>150</v>
      </c>
      <c r="B259" s="53" t="s">
        <v>150</v>
      </c>
      <c r="C259" s="19" t="s">
        <v>207</v>
      </c>
      <c r="D259" s="20">
        <v>9109</v>
      </c>
      <c r="E259" s="19" t="s">
        <v>2</v>
      </c>
      <c r="F259" s="46"/>
      <c r="G259" s="47"/>
      <c r="H259" s="48" t="s">
        <v>54</v>
      </c>
      <c r="I259" s="48" t="s">
        <v>53</v>
      </c>
      <c r="J259" s="23" t="s">
        <v>3957</v>
      </c>
      <c r="K259" s="48" t="s">
        <v>53</v>
      </c>
      <c r="L259" s="54"/>
      <c r="M259" s="24">
        <v>45560</v>
      </c>
      <c r="N259" s="24">
        <v>45562</v>
      </c>
      <c r="O259" s="48"/>
      <c r="P259" s="48"/>
      <c r="Q259" s="48"/>
      <c r="R259" s="48"/>
      <c r="S259" s="55">
        <f t="shared" si="12"/>
        <v>0</v>
      </c>
      <c r="T259" s="56">
        <v>2</v>
      </c>
      <c r="U259" s="57">
        <v>185.26</v>
      </c>
      <c r="V259" s="58">
        <v>0</v>
      </c>
      <c r="W259" s="59">
        <v>0</v>
      </c>
      <c r="X259" s="60">
        <f t="shared" si="13"/>
        <v>2</v>
      </c>
      <c r="Y259" s="61">
        <f t="shared" si="14"/>
        <v>370.52</v>
      </c>
      <c r="Z259" s="55">
        <f t="shared" si="15"/>
        <v>370.52</v>
      </c>
      <c r="AA259" s="62"/>
    </row>
    <row r="260" spans="1:27" s="67" customFormat="1" ht="15.75" customHeight="1" x14ac:dyDescent="0.2">
      <c r="A260" s="53" t="s">
        <v>150</v>
      </c>
      <c r="B260" s="53" t="s">
        <v>150</v>
      </c>
      <c r="C260" s="19" t="s">
        <v>60</v>
      </c>
      <c r="D260" s="20">
        <v>9360</v>
      </c>
      <c r="E260" s="19" t="s">
        <v>3</v>
      </c>
      <c r="F260" s="46"/>
      <c r="G260" s="47"/>
      <c r="H260" s="48" t="s">
        <v>54</v>
      </c>
      <c r="I260" s="48" t="s">
        <v>53</v>
      </c>
      <c r="J260" s="23" t="s">
        <v>3958</v>
      </c>
      <c r="K260" s="48" t="s">
        <v>53</v>
      </c>
      <c r="L260" s="54"/>
      <c r="M260" s="24">
        <v>45581</v>
      </c>
      <c r="N260" s="24">
        <v>45583</v>
      </c>
      <c r="O260" s="48"/>
      <c r="P260" s="48"/>
      <c r="Q260" s="48"/>
      <c r="R260" s="48"/>
      <c r="S260" s="55">
        <f t="shared" si="12"/>
        <v>0</v>
      </c>
      <c r="T260" s="56">
        <v>2</v>
      </c>
      <c r="U260" s="57">
        <v>161.49</v>
      </c>
      <c r="V260" s="58">
        <v>1</v>
      </c>
      <c r="W260" s="59">
        <v>66.56</v>
      </c>
      <c r="X260" s="60">
        <f t="shared" si="13"/>
        <v>3</v>
      </c>
      <c r="Y260" s="61">
        <f t="shared" si="14"/>
        <v>389.54</v>
      </c>
      <c r="Z260" s="55">
        <f t="shared" si="15"/>
        <v>389.54</v>
      </c>
      <c r="AA260" s="62"/>
    </row>
    <row r="261" spans="1:27" s="67" customFormat="1" ht="15.75" customHeight="1" x14ac:dyDescent="0.2">
      <c r="A261" s="53" t="s">
        <v>150</v>
      </c>
      <c r="B261" s="53" t="s">
        <v>150</v>
      </c>
      <c r="C261" s="19" t="s">
        <v>266</v>
      </c>
      <c r="D261" s="20">
        <v>10729</v>
      </c>
      <c r="E261" s="19" t="s">
        <v>3</v>
      </c>
      <c r="F261" s="46"/>
      <c r="G261" s="47"/>
      <c r="H261" s="48" t="s">
        <v>54</v>
      </c>
      <c r="I261" s="48" t="s">
        <v>53</v>
      </c>
      <c r="J261" s="23" t="s">
        <v>464</v>
      </c>
      <c r="K261" s="48" t="s">
        <v>53</v>
      </c>
      <c r="L261" s="54"/>
      <c r="M261" s="24">
        <v>45561</v>
      </c>
      <c r="N261" s="24">
        <v>45563</v>
      </c>
      <c r="O261" s="48"/>
      <c r="P261" s="48"/>
      <c r="Q261" s="48"/>
      <c r="R261" s="48"/>
      <c r="S261" s="55">
        <f t="shared" si="12"/>
        <v>0</v>
      </c>
      <c r="T261" s="56">
        <v>2</v>
      </c>
      <c r="U261" s="57">
        <v>161.49</v>
      </c>
      <c r="V261" s="58">
        <v>1</v>
      </c>
      <c r="W261" s="59">
        <v>66.56</v>
      </c>
      <c r="X261" s="60">
        <f t="shared" si="13"/>
        <v>3</v>
      </c>
      <c r="Y261" s="61">
        <f t="shared" si="14"/>
        <v>389.54</v>
      </c>
      <c r="Z261" s="55">
        <f t="shared" si="15"/>
        <v>389.54</v>
      </c>
      <c r="AA261" s="62"/>
    </row>
    <row r="262" spans="1:27" s="67" customFormat="1" ht="15.75" customHeight="1" x14ac:dyDescent="0.2">
      <c r="A262" s="53" t="s">
        <v>150</v>
      </c>
      <c r="B262" s="53" t="s">
        <v>150</v>
      </c>
      <c r="C262" s="19" t="s">
        <v>45</v>
      </c>
      <c r="D262" s="20">
        <v>7658</v>
      </c>
      <c r="E262" s="19" t="s">
        <v>4</v>
      </c>
      <c r="F262" s="46"/>
      <c r="G262" s="47"/>
      <c r="H262" s="48" t="s">
        <v>54</v>
      </c>
      <c r="I262" s="48" t="s">
        <v>53</v>
      </c>
      <c r="J262" s="23" t="s">
        <v>1370</v>
      </c>
      <c r="K262" s="48" t="s">
        <v>53</v>
      </c>
      <c r="L262" s="54"/>
      <c r="M262" s="24">
        <v>45537</v>
      </c>
      <c r="N262" s="24">
        <v>45539</v>
      </c>
      <c r="O262" s="48"/>
      <c r="P262" s="48"/>
      <c r="Q262" s="48"/>
      <c r="R262" s="48"/>
      <c r="S262" s="55">
        <f t="shared" si="12"/>
        <v>0</v>
      </c>
      <c r="T262" s="56">
        <v>2</v>
      </c>
      <c r="U262" s="57">
        <v>161.49</v>
      </c>
      <c r="V262" s="58">
        <v>1</v>
      </c>
      <c r="W262" s="59">
        <v>66.56</v>
      </c>
      <c r="X262" s="60">
        <f t="shared" si="13"/>
        <v>3</v>
      </c>
      <c r="Y262" s="61">
        <f t="shared" si="14"/>
        <v>389.54</v>
      </c>
      <c r="Z262" s="55">
        <f t="shared" si="15"/>
        <v>389.54</v>
      </c>
      <c r="AA262" s="62"/>
    </row>
    <row r="263" spans="1:27" s="67" customFormat="1" ht="15.75" customHeight="1" x14ac:dyDescent="0.2">
      <c r="A263" s="53" t="s">
        <v>150</v>
      </c>
      <c r="B263" s="53" t="s">
        <v>150</v>
      </c>
      <c r="C263" s="19" t="s">
        <v>1084</v>
      </c>
      <c r="D263" s="20">
        <v>6033</v>
      </c>
      <c r="E263" s="19" t="s">
        <v>4</v>
      </c>
      <c r="F263" s="46"/>
      <c r="G263" s="47"/>
      <c r="H263" s="48" t="s">
        <v>54</v>
      </c>
      <c r="I263" s="48" t="s">
        <v>53</v>
      </c>
      <c r="J263" s="23" t="s">
        <v>3756</v>
      </c>
      <c r="K263" s="48" t="s">
        <v>53</v>
      </c>
      <c r="L263" s="54"/>
      <c r="M263" s="24">
        <v>45559</v>
      </c>
      <c r="N263" s="24">
        <v>45561</v>
      </c>
      <c r="O263" s="48"/>
      <c r="P263" s="48"/>
      <c r="Q263" s="48"/>
      <c r="R263" s="48"/>
      <c r="S263" s="55">
        <f t="shared" si="12"/>
        <v>0</v>
      </c>
      <c r="T263" s="56">
        <v>2</v>
      </c>
      <c r="U263" s="57">
        <v>161.49</v>
      </c>
      <c r="V263" s="58">
        <v>1</v>
      </c>
      <c r="W263" s="59">
        <v>66.56</v>
      </c>
      <c r="X263" s="60">
        <f t="shared" si="13"/>
        <v>3</v>
      </c>
      <c r="Y263" s="61">
        <f t="shared" si="14"/>
        <v>389.54</v>
      </c>
      <c r="Z263" s="55">
        <f t="shared" si="15"/>
        <v>389.54</v>
      </c>
      <c r="AA263" s="62"/>
    </row>
    <row r="264" spans="1:27" s="67" customFormat="1" ht="15.75" customHeight="1" x14ac:dyDescent="0.2">
      <c r="A264" s="53" t="s">
        <v>150</v>
      </c>
      <c r="B264" s="53" t="s">
        <v>150</v>
      </c>
      <c r="C264" s="19" t="s">
        <v>958</v>
      </c>
      <c r="D264" s="20">
        <v>7007</v>
      </c>
      <c r="E264" s="19" t="s">
        <v>3</v>
      </c>
      <c r="F264" s="46"/>
      <c r="G264" s="47"/>
      <c r="H264" s="48" t="s">
        <v>54</v>
      </c>
      <c r="I264" s="48" t="s">
        <v>53</v>
      </c>
      <c r="J264" s="23" t="s">
        <v>2005</v>
      </c>
      <c r="K264" s="48" t="s">
        <v>53</v>
      </c>
      <c r="L264" s="54"/>
      <c r="M264" s="24">
        <v>45546</v>
      </c>
      <c r="N264" s="24">
        <v>45548</v>
      </c>
      <c r="O264" s="48"/>
      <c r="P264" s="48"/>
      <c r="Q264" s="48"/>
      <c r="R264" s="48"/>
      <c r="S264" s="55">
        <f t="shared" ref="S264:S316" si="16">Q264+R264</f>
        <v>0</v>
      </c>
      <c r="T264" s="56">
        <v>2</v>
      </c>
      <c r="U264" s="57">
        <v>161.49</v>
      </c>
      <c r="V264" s="58">
        <v>1</v>
      </c>
      <c r="W264" s="59">
        <v>66.56</v>
      </c>
      <c r="X264" s="60">
        <f t="shared" ref="X264:X316" si="17">T264+V264</f>
        <v>3</v>
      </c>
      <c r="Y264" s="61">
        <f t="shared" ref="Y264:Y316" si="18">(T264*U264)+(V264*W264)</f>
        <v>389.54</v>
      </c>
      <c r="Z264" s="55">
        <f t="shared" ref="Z264:Z316" si="19">S264+Y264</f>
        <v>389.54</v>
      </c>
      <c r="AA264" s="62"/>
    </row>
    <row r="265" spans="1:27" s="67" customFormat="1" ht="15.75" customHeight="1" x14ac:dyDescent="0.2">
      <c r="A265" s="53" t="s">
        <v>150</v>
      </c>
      <c r="B265" s="53" t="s">
        <v>150</v>
      </c>
      <c r="C265" s="19" t="s">
        <v>1516</v>
      </c>
      <c r="D265" s="20">
        <v>8900</v>
      </c>
      <c r="E265" s="19" t="s">
        <v>3</v>
      </c>
      <c r="F265" s="46"/>
      <c r="G265" s="47"/>
      <c r="H265" s="48" t="s">
        <v>54</v>
      </c>
      <c r="I265" s="48" t="s">
        <v>53</v>
      </c>
      <c r="J265" s="23" t="s">
        <v>3959</v>
      </c>
      <c r="K265" s="48" t="s">
        <v>53</v>
      </c>
      <c r="L265" s="54"/>
      <c r="M265" s="24">
        <v>45559</v>
      </c>
      <c r="N265" s="24">
        <v>45561</v>
      </c>
      <c r="O265" s="48"/>
      <c r="P265" s="48"/>
      <c r="Q265" s="48"/>
      <c r="R265" s="48"/>
      <c r="S265" s="55">
        <f t="shared" si="16"/>
        <v>0</v>
      </c>
      <c r="T265" s="56">
        <v>2</v>
      </c>
      <c r="U265" s="57">
        <v>161.49</v>
      </c>
      <c r="V265" s="58">
        <v>1</v>
      </c>
      <c r="W265" s="59">
        <v>66.56</v>
      </c>
      <c r="X265" s="60">
        <f t="shared" si="17"/>
        <v>3</v>
      </c>
      <c r="Y265" s="61">
        <f t="shared" si="18"/>
        <v>389.54</v>
      </c>
      <c r="Z265" s="55">
        <f t="shared" si="19"/>
        <v>389.54</v>
      </c>
      <c r="AA265" s="62"/>
    </row>
    <row r="266" spans="1:27" s="67" customFormat="1" ht="15.75" customHeight="1" x14ac:dyDescent="0.2">
      <c r="A266" s="53" t="s">
        <v>150</v>
      </c>
      <c r="B266" s="53" t="s">
        <v>150</v>
      </c>
      <c r="C266" s="19" t="s">
        <v>1517</v>
      </c>
      <c r="D266" s="20">
        <v>9733</v>
      </c>
      <c r="E266" s="19" t="s">
        <v>2</v>
      </c>
      <c r="F266" s="46"/>
      <c r="G266" s="47"/>
      <c r="H266" s="48" t="s">
        <v>54</v>
      </c>
      <c r="I266" s="48" t="s">
        <v>53</v>
      </c>
      <c r="J266" s="23" t="s">
        <v>3960</v>
      </c>
      <c r="K266" s="48" t="s">
        <v>53</v>
      </c>
      <c r="L266" s="54"/>
      <c r="M266" s="24">
        <v>45574</v>
      </c>
      <c r="N266" s="24">
        <v>45576</v>
      </c>
      <c r="O266" s="48"/>
      <c r="P266" s="48"/>
      <c r="Q266" s="48"/>
      <c r="R266" s="48"/>
      <c r="S266" s="55">
        <f t="shared" si="16"/>
        <v>0</v>
      </c>
      <c r="T266" s="56">
        <v>2</v>
      </c>
      <c r="U266" s="57">
        <v>185.26</v>
      </c>
      <c r="V266" s="58">
        <v>1</v>
      </c>
      <c r="W266" s="59">
        <v>66.56</v>
      </c>
      <c r="X266" s="60">
        <f t="shared" si="17"/>
        <v>3</v>
      </c>
      <c r="Y266" s="61">
        <f t="shared" si="18"/>
        <v>437.08</v>
      </c>
      <c r="Z266" s="55">
        <f t="shared" si="19"/>
        <v>437.08</v>
      </c>
      <c r="AA266" s="62"/>
    </row>
    <row r="267" spans="1:27" s="67" customFormat="1" ht="15.75" customHeight="1" x14ac:dyDescent="0.2">
      <c r="A267" s="53" t="s">
        <v>150</v>
      </c>
      <c r="B267" s="53" t="s">
        <v>150</v>
      </c>
      <c r="C267" s="19" t="s">
        <v>66</v>
      </c>
      <c r="D267" s="20">
        <v>11111</v>
      </c>
      <c r="E267" s="19" t="s">
        <v>2</v>
      </c>
      <c r="F267" s="46"/>
      <c r="G267" s="47"/>
      <c r="H267" s="48" t="s">
        <v>54</v>
      </c>
      <c r="I267" s="48" t="s">
        <v>53</v>
      </c>
      <c r="J267" s="23" t="s">
        <v>3961</v>
      </c>
      <c r="K267" s="48" t="s">
        <v>53</v>
      </c>
      <c r="L267" s="54"/>
      <c r="M267" s="24">
        <v>45561</v>
      </c>
      <c r="N267" s="24">
        <v>45563</v>
      </c>
      <c r="O267" s="48"/>
      <c r="P267" s="48"/>
      <c r="Q267" s="48"/>
      <c r="R267" s="48"/>
      <c r="S267" s="55">
        <f t="shared" si="16"/>
        <v>0</v>
      </c>
      <c r="T267" s="56">
        <v>2</v>
      </c>
      <c r="U267" s="57">
        <v>185.26</v>
      </c>
      <c r="V267" s="58">
        <v>1</v>
      </c>
      <c r="W267" s="59">
        <v>66.56</v>
      </c>
      <c r="X267" s="60">
        <f t="shared" si="17"/>
        <v>3</v>
      </c>
      <c r="Y267" s="61">
        <f t="shared" si="18"/>
        <v>437.08</v>
      </c>
      <c r="Z267" s="55">
        <f t="shared" si="19"/>
        <v>437.08</v>
      </c>
      <c r="AA267" s="62"/>
    </row>
    <row r="268" spans="1:27" s="67" customFormat="1" ht="15.75" customHeight="1" x14ac:dyDescent="0.2">
      <c r="A268" s="53" t="s">
        <v>150</v>
      </c>
      <c r="B268" s="53" t="s">
        <v>150</v>
      </c>
      <c r="C268" s="19" t="s">
        <v>1517</v>
      </c>
      <c r="D268" s="20">
        <v>9733</v>
      </c>
      <c r="E268" s="19" t="s">
        <v>2</v>
      </c>
      <c r="F268" s="46"/>
      <c r="G268" s="47"/>
      <c r="H268" s="48" t="s">
        <v>54</v>
      </c>
      <c r="I268" s="48" t="s">
        <v>53</v>
      </c>
      <c r="J268" s="23" t="s">
        <v>3960</v>
      </c>
      <c r="K268" s="48" t="s">
        <v>53</v>
      </c>
      <c r="L268" s="54"/>
      <c r="M268" s="24">
        <v>45567</v>
      </c>
      <c r="N268" s="24">
        <v>45569</v>
      </c>
      <c r="O268" s="48"/>
      <c r="P268" s="48"/>
      <c r="Q268" s="48"/>
      <c r="R268" s="48"/>
      <c r="S268" s="55">
        <f t="shared" si="16"/>
        <v>0</v>
      </c>
      <c r="T268" s="56">
        <v>2</v>
      </c>
      <c r="U268" s="57">
        <v>185.26</v>
      </c>
      <c r="V268" s="58">
        <v>1</v>
      </c>
      <c r="W268" s="59">
        <v>66.56</v>
      </c>
      <c r="X268" s="60">
        <f t="shared" si="17"/>
        <v>3</v>
      </c>
      <c r="Y268" s="61">
        <f t="shared" si="18"/>
        <v>437.08</v>
      </c>
      <c r="Z268" s="55">
        <f t="shared" si="19"/>
        <v>437.08</v>
      </c>
      <c r="AA268" s="62"/>
    </row>
    <row r="269" spans="1:27" s="67" customFormat="1" ht="15.75" customHeight="1" x14ac:dyDescent="0.2">
      <c r="A269" s="53" t="s">
        <v>150</v>
      </c>
      <c r="B269" s="53" t="s">
        <v>150</v>
      </c>
      <c r="C269" s="19" t="s">
        <v>31</v>
      </c>
      <c r="D269" s="20">
        <v>8526</v>
      </c>
      <c r="E269" s="19" t="s">
        <v>2</v>
      </c>
      <c r="F269" s="46"/>
      <c r="G269" s="47"/>
      <c r="H269" s="48" t="s">
        <v>54</v>
      </c>
      <c r="I269" s="48" t="s">
        <v>53</v>
      </c>
      <c r="J269" s="23" t="s">
        <v>2014</v>
      </c>
      <c r="K269" s="48" t="s">
        <v>53</v>
      </c>
      <c r="L269" s="54"/>
      <c r="M269" s="24">
        <v>45552</v>
      </c>
      <c r="N269" s="24">
        <v>45554</v>
      </c>
      <c r="O269" s="48"/>
      <c r="P269" s="48"/>
      <c r="Q269" s="48"/>
      <c r="R269" s="48"/>
      <c r="S269" s="55">
        <f t="shared" si="16"/>
        <v>0</v>
      </c>
      <c r="T269" s="56">
        <v>2</v>
      </c>
      <c r="U269" s="57">
        <v>185.26</v>
      </c>
      <c r="V269" s="58">
        <v>1</v>
      </c>
      <c r="W269" s="59">
        <v>66.56</v>
      </c>
      <c r="X269" s="60">
        <f t="shared" si="17"/>
        <v>3</v>
      </c>
      <c r="Y269" s="61">
        <f t="shared" si="18"/>
        <v>437.08</v>
      </c>
      <c r="Z269" s="55">
        <f t="shared" si="19"/>
        <v>437.08</v>
      </c>
      <c r="AA269" s="62"/>
    </row>
    <row r="270" spans="1:27" s="67" customFormat="1" ht="15.75" customHeight="1" x14ac:dyDescent="0.2">
      <c r="A270" s="53" t="s">
        <v>150</v>
      </c>
      <c r="B270" s="53" t="s">
        <v>150</v>
      </c>
      <c r="C270" s="19" t="s">
        <v>152</v>
      </c>
      <c r="D270" s="20">
        <v>2941</v>
      </c>
      <c r="E270" s="19" t="s">
        <v>3</v>
      </c>
      <c r="F270" s="46"/>
      <c r="G270" s="47"/>
      <c r="H270" s="48" t="s">
        <v>54</v>
      </c>
      <c r="I270" s="48" t="s">
        <v>53</v>
      </c>
      <c r="J270" s="23" t="s">
        <v>3962</v>
      </c>
      <c r="K270" s="48" t="s">
        <v>53</v>
      </c>
      <c r="L270" s="54"/>
      <c r="M270" s="24">
        <v>45588</v>
      </c>
      <c r="N270" s="24">
        <v>45590</v>
      </c>
      <c r="O270" s="48"/>
      <c r="P270" s="48"/>
      <c r="Q270" s="48"/>
      <c r="R270" s="48"/>
      <c r="S270" s="55">
        <f t="shared" si="16"/>
        <v>0</v>
      </c>
      <c r="T270" s="56">
        <v>2</v>
      </c>
      <c r="U270" s="57">
        <v>185.26</v>
      </c>
      <c r="V270" s="58">
        <v>1</v>
      </c>
      <c r="W270" s="59">
        <v>66.56</v>
      </c>
      <c r="X270" s="60">
        <f t="shared" si="17"/>
        <v>3</v>
      </c>
      <c r="Y270" s="61">
        <f t="shared" si="18"/>
        <v>437.08</v>
      </c>
      <c r="Z270" s="55">
        <f t="shared" si="19"/>
        <v>437.08</v>
      </c>
      <c r="AA270" s="62"/>
    </row>
    <row r="271" spans="1:27" s="67" customFormat="1" ht="15.75" customHeight="1" x14ac:dyDescent="0.2">
      <c r="A271" s="53" t="s">
        <v>150</v>
      </c>
      <c r="B271" s="53" t="s">
        <v>150</v>
      </c>
      <c r="C271" s="19" t="s">
        <v>2258</v>
      </c>
      <c r="D271" s="20">
        <v>11232</v>
      </c>
      <c r="E271" s="19" t="s">
        <v>2</v>
      </c>
      <c r="F271" s="46"/>
      <c r="G271" s="47"/>
      <c r="H271" s="48" t="s">
        <v>54</v>
      </c>
      <c r="I271" s="48" t="s">
        <v>53</v>
      </c>
      <c r="J271" s="23" t="s">
        <v>3963</v>
      </c>
      <c r="K271" s="48" t="s">
        <v>53</v>
      </c>
      <c r="L271" s="54"/>
      <c r="M271" s="24">
        <v>45588</v>
      </c>
      <c r="N271" s="24">
        <v>45590</v>
      </c>
      <c r="O271" s="48"/>
      <c r="P271" s="48"/>
      <c r="Q271" s="48"/>
      <c r="R271" s="48"/>
      <c r="S271" s="55">
        <f t="shared" si="16"/>
        <v>0</v>
      </c>
      <c r="T271" s="56">
        <v>2</v>
      </c>
      <c r="U271" s="57">
        <v>185.26</v>
      </c>
      <c r="V271" s="58">
        <v>1</v>
      </c>
      <c r="W271" s="59">
        <v>66.56</v>
      </c>
      <c r="X271" s="60">
        <f t="shared" si="17"/>
        <v>3</v>
      </c>
      <c r="Y271" s="61">
        <f t="shared" si="18"/>
        <v>437.08</v>
      </c>
      <c r="Z271" s="55">
        <f t="shared" si="19"/>
        <v>437.08</v>
      </c>
      <c r="AA271" s="62"/>
    </row>
    <row r="272" spans="1:27" s="67" customFormat="1" ht="15.75" customHeight="1" x14ac:dyDescent="0.2">
      <c r="A272" s="53" t="s">
        <v>150</v>
      </c>
      <c r="B272" s="53" t="s">
        <v>150</v>
      </c>
      <c r="C272" s="19" t="s">
        <v>192</v>
      </c>
      <c r="D272" s="20">
        <v>9078</v>
      </c>
      <c r="E272" s="19" t="s">
        <v>0</v>
      </c>
      <c r="F272" s="46"/>
      <c r="G272" s="47"/>
      <c r="H272" s="48" t="s">
        <v>54</v>
      </c>
      <c r="I272" s="48" t="s">
        <v>53</v>
      </c>
      <c r="J272" s="23" t="s">
        <v>3964</v>
      </c>
      <c r="K272" s="48" t="s">
        <v>53</v>
      </c>
      <c r="L272" s="54"/>
      <c r="M272" s="24">
        <v>45559</v>
      </c>
      <c r="N272" s="24">
        <v>45561</v>
      </c>
      <c r="O272" s="48"/>
      <c r="P272" s="48"/>
      <c r="Q272" s="48"/>
      <c r="R272" s="48"/>
      <c r="S272" s="55">
        <f t="shared" si="16"/>
        <v>0</v>
      </c>
      <c r="T272" s="56">
        <v>2</v>
      </c>
      <c r="U272" s="57">
        <v>185.26</v>
      </c>
      <c r="V272" s="58">
        <v>1</v>
      </c>
      <c r="W272" s="59">
        <v>66.56</v>
      </c>
      <c r="X272" s="60">
        <f t="shared" si="17"/>
        <v>3</v>
      </c>
      <c r="Y272" s="61">
        <f t="shared" si="18"/>
        <v>437.08</v>
      </c>
      <c r="Z272" s="55">
        <f t="shared" si="19"/>
        <v>437.08</v>
      </c>
      <c r="AA272" s="62"/>
    </row>
    <row r="273" spans="1:27" s="67" customFormat="1" ht="15.75" customHeight="1" x14ac:dyDescent="0.2">
      <c r="A273" s="53" t="s">
        <v>150</v>
      </c>
      <c r="B273" s="53" t="s">
        <v>150</v>
      </c>
      <c r="C273" s="19" t="s">
        <v>295</v>
      </c>
      <c r="D273" s="20">
        <v>8183</v>
      </c>
      <c r="E273" s="19" t="s">
        <v>3</v>
      </c>
      <c r="F273" s="46"/>
      <c r="G273" s="47"/>
      <c r="H273" s="48" t="s">
        <v>54</v>
      </c>
      <c r="I273" s="48" t="s">
        <v>53</v>
      </c>
      <c r="J273" s="23" t="s">
        <v>1433</v>
      </c>
      <c r="K273" s="48" t="s">
        <v>53</v>
      </c>
      <c r="L273" s="54"/>
      <c r="M273" s="24">
        <v>45572</v>
      </c>
      <c r="N273" s="24">
        <v>45575</v>
      </c>
      <c r="O273" s="48"/>
      <c r="P273" s="48"/>
      <c r="Q273" s="48"/>
      <c r="R273" s="48"/>
      <c r="S273" s="55">
        <f t="shared" si="16"/>
        <v>0</v>
      </c>
      <c r="T273" s="56">
        <v>3</v>
      </c>
      <c r="U273" s="57">
        <v>161.49</v>
      </c>
      <c r="V273" s="58">
        <v>0</v>
      </c>
      <c r="W273" s="59">
        <v>0</v>
      </c>
      <c r="X273" s="60">
        <f t="shared" si="17"/>
        <v>3</v>
      </c>
      <c r="Y273" s="61">
        <f t="shared" si="18"/>
        <v>484.47</v>
      </c>
      <c r="Z273" s="55">
        <f t="shared" si="19"/>
        <v>484.47</v>
      </c>
      <c r="AA273" s="62"/>
    </row>
    <row r="274" spans="1:27" s="67" customFormat="1" ht="15.75" customHeight="1" x14ac:dyDescent="0.2">
      <c r="A274" s="53" t="s">
        <v>150</v>
      </c>
      <c r="B274" s="53" t="s">
        <v>150</v>
      </c>
      <c r="C274" s="19" t="s">
        <v>37</v>
      </c>
      <c r="D274" s="20">
        <v>8905</v>
      </c>
      <c r="E274" s="19" t="s">
        <v>3</v>
      </c>
      <c r="F274" s="46"/>
      <c r="G274" s="47"/>
      <c r="H274" s="48" t="s">
        <v>54</v>
      </c>
      <c r="I274" s="48" t="s">
        <v>53</v>
      </c>
      <c r="J274" s="23" t="s">
        <v>1955</v>
      </c>
      <c r="K274" s="48" t="s">
        <v>53</v>
      </c>
      <c r="L274" s="54"/>
      <c r="M274" s="24">
        <v>45559</v>
      </c>
      <c r="N274" s="24">
        <v>45562</v>
      </c>
      <c r="O274" s="48"/>
      <c r="P274" s="48"/>
      <c r="Q274" s="48"/>
      <c r="R274" s="48"/>
      <c r="S274" s="55">
        <f t="shared" si="16"/>
        <v>0</v>
      </c>
      <c r="T274" s="56">
        <v>3</v>
      </c>
      <c r="U274" s="57">
        <v>161.49</v>
      </c>
      <c r="V274" s="58">
        <v>1</v>
      </c>
      <c r="W274" s="59">
        <v>66.56</v>
      </c>
      <c r="X274" s="60">
        <f t="shared" si="17"/>
        <v>4</v>
      </c>
      <c r="Y274" s="61">
        <f t="shared" si="18"/>
        <v>551.03</v>
      </c>
      <c r="Z274" s="55">
        <f t="shared" si="19"/>
        <v>551.03</v>
      </c>
      <c r="AA274" s="62"/>
    </row>
    <row r="275" spans="1:27" s="67" customFormat="1" ht="15.75" customHeight="1" x14ac:dyDescent="0.2">
      <c r="A275" s="53" t="s">
        <v>150</v>
      </c>
      <c r="B275" s="53" t="s">
        <v>150</v>
      </c>
      <c r="C275" s="19" t="s">
        <v>37</v>
      </c>
      <c r="D275" s="20">
        <v>8905</v>
      </c>
      <c r="E275" s="19" t="s">
        <v>3</v>
      </c>
      <c r="F275" s="46"/>
      <c r="G275" s="47"/>
      <c r="H275" s="48" t="s">
        <v>54</v>
      </c>
      <c r="I275" s="48" t="s">
        <v>53</v>
      </c>
      <c r="J275" s="23" t="s">
        <v>1955</v>
      </c>
      <c r="K275" s="48" t="s">
        <v>53</v>
      </c>
      <c r="L275" s="54"/>
      <c r="M275" s="24">
        <v>45573</v>
      </c>
      <c r="N275" s="24">
        <v>45576</v>
      </c>
      <c r="O275" s="48"/>
      <c r="P275" s="48"/>
      <c r="Q275" s="48"/>
      <c r="R275" s="48"/>
      <c r="S275" s="55">
        <f t="shared" si="16"/>
        <v>0</v>
      </c>
      <c r="T275" s="56">
        <v>3</v>
      </c>
      <c r="U275" s="57">
        <v>161.49</v>
      </c>
      <c r="V275" s="58">
        <v>1</v>
      </c>
      <c r="W275" s="59">
        <v>66.56</v>
      </c>
      <c r="X275" s="60">
        <f t="shared" si="17"/>
        <v>4</v>
      </c>
      <c r="Y275" s="61">
        <f t="shared" si="18"/>
        <v>551.03</v>
      </c>
      <c r="Z275" s="55">
        <f t="shared" si="19"/>
        <v>551.03</v>
      </c>
      <c r="AA275" s="62"/>
    </row>
    <row r="276" spans="1:27" s="67" customFormat="1" ht="15.75" customHeight="1" x14ac:dyDescent="0.2">
      <c r="A276" s="53" t="s">
        <v>150</v>
      </c>
      <c r="B276" s="53" t="s">
        <v>150</v>
      </c>
      <c r="C276" s="19" t="s">
        <v>327</v>
      </c>
      <c r="D276" s="20">
        <v>9980</v>
      </c>
      <c r="E276" s="19" t="s">
        <v>3</v>
      </c>
      <c r="F276" s="46"/>
      <c r="G276" s="47"/>
      <c r="H276" s="48" t="s">
        <v>54</v>
      </c>
      <c r="I276" s="48" t="s">
        <v>53</v>
      </c>
      <c r="J276" s="23" t="s">
        <v>2016</v>
      </c>
      <c r="K276" s="48" t="s">
        <v>53</v>
      </c>
      <c r="L276" s="54"/>
      <c r="M276" s="24">
        <v>45566</v>
      </c>
      <c r="N276" s="24">
        <v>45569</v>
      </c>
      <c r="O276" s="48"/>
      <c r="P276" s="48"/>
      <c r="Q276" s="48"/>
      <c r="R276" s="48"/>
      <c r="S276" s="55">
        <f t="shared" si="16"/>
        <v>0</v>
      </c>
      <c r="T276" s="56">
        <v>3</v>
      </c>
      <c r="U276" s="57">
        <v>161.49</v>
      </c>
      <c r="V276" s="58">
        <v>1</v>
      </c>
      <c r="W276" s="59">
        <v>66.56</v>
      </c>
      <c r="X276" s="60">
        <f t="shared" si="17"/>
        <v>4</v>
      </c>
      <c r="Y276" s="61">
        <f t="shared" si="18"/>
        <v>551.03</v>
      </c>
      <c r="Z276" s="55">
        <f t="shared" si="19"/>
        <v>551.03</v>
      </c>
      <c r="AA276" s="62"/>
    </row>
    <row r="277" spans="1:27" s="67" customFormat="1" ht="15.75" customHeight="1" x14ac:dyDescent="0.2">
      <c r="A277" s="53" t="s">
        <v>150</v>
      </c>
      <c r="B277" s="53" t="s">
        <v>150</v>
      </c>
      <c r="C277" s="19" t="s">
        <v>25</v>
      </c>
      <c r="D277" s="20">
        <v>11073</v>
      </c>
      <c r="E277" s="19" t="s">
        <v>3</v>
      </c>
      <c r="F277" s="46"/>
      <c r="G277" s="47"/>
      <c r="H277" s="48" t="s">
        <v>54</v>
      </c>
      <c r="I277" s="48" t="s">
        <v>53</v>
      </c>
      <c r="J277" s="23" t="s">
        <v>1448</v>
      </c>
      <c r="K277" s="48" t="s">
        <v>53</v>
      </c>
      <c r="L277" s="54"/>
      <c r="M277" s="24">
        <v>45566</v>
      </c>
      <c r="N277" s="24">
        <v>45569</v>
      </c>
      <c r="O277" s="48"/>
      <c r="P277" s="48"/>
      <c r="Q277" s="48"/>
      <c r="R277" s="48"/>
      <c r="S277" s="55">
        <f t="shared" si="16"/>
        <v>0</v>
      </c>
      <c r="T277" s="56">
        <v>3</v>
      </c>
      <c r="U277" s="57">
        <v>161.49</v>
      </c>
      <c r="V277" s="58">
        <v>1</v>
      </c>
      <c r="W277" s="59">
        <v>66.56</v>
      </c>
      <c r="X277" s="60">
        <f t="shared" si="17"/>
        <v>4</v>
      </c>
      <c r="Y277" s="61">
        <f t="shared" si="18"/>
        <v>551.03</v>
      </c>
      <c r="Z277" s="55">
        <f t="shared" si="19"/>
        <v>551.03</v>
      </c>
      <c r="AA277" s="62"/>
    </row>
    <row r="278" spans="1:27" s="67" customFormat="1" ht="15.75" customHeight="1" x14ac:dyDescent="0.2">
      <c r="A278" s="53" t="s">
        <v>150</v>
      </c>
      <c r="B278" s="53" t="s">
        <v>150</v>
      </c>
      <c r="C278" s="19" t="s">
        <v>186</v>
      </c>
      <c r="D278" s="20">
        <v>11195</v>
      </c>
      <c r="E278" s="19" t="s">
        <v>3</v>
      </c>
      <c r="F278" s="46"/>
      <c r="G278" s="47"/>
      <c r="H278" s="48" t="s">
        <v>54</v>
      </c>
      <c r="I278" s="48" t="s">
        <v>53</v>
      </c>
      <c r="J278" s="23" t="s">
        <v>2353</v>
      </c>
      <c r="K278" s="48" t="s">
        <v>53</v>
      </c>
      <c r="L278" s="54"/>
      <c r="M278" s="24">
        <v>45566</v>
      </c>
      <c r="N278" s="24">
        <v>45569</v>
      </c>
      <c r="O278" s="48"/>
      <c r="P278" s="48"/>
      <c r="Q278" s="48"/>
      <c r="R278" s="48"/>
      <c r="S278" s="55">
        <f t="shared" si="16"/>
        <v>0</v>
      </c>
      <c r="T278" s="56">
        <v>3</v>
      </c>
      <c r="U278" s="57">
        <v>161.49</v>
      </c>
      <c r="V278" s="58">
        <v>1</v>
      </c>
      <c r="W278" s="59">
        <v>66.56</v>
      </c>
      <c r="X278" s="60">
        <f t="shared" si="17"/>
        <v>4</v>
      </c>
      <c r="Y278" s="61">
        <f t="shared" si="18"/>
        <v>551.03</v>
      </c>
      <c r="Z278" s="55">
        <f t="shared" si="19"/>
        <v>551.03</v>
      </c>
      <c r="AA278" s="62"/>
    </row>
    <row r="279" spans="1:27" s="67" customFormat="1" ht="15.75" customHeight="1" x14ac:dyDescent="0.2">
      <c r="A279" s="53" t="s">
        <v>150</v>
      </c>
      <c r="B279" s="53" t="s">
        <v>150</v>
      </c>
      <c r="C279" s="19" t="s">
        <v>233</v>
      </c>
      <c r="D279" s="20">
        <v>7336</v>
      </c>
      <c r="E279" s="19" t="s">
        <v>4</v>
      </c>
      <c r="F279" s="46"/>
      <c r="G279" s="47"/>
      <c r="H279" s="48" t="s">
        <v>54</v>
      </c>
      <c r="I279" s="48" t="s">
        <v>53</v>
      </c>
      <c r="J279" s="23" t="s">
        <v>3965</v>
      </c>
      <c r="K279" s="48" t="s">
        <v>53</v>
      </c>
      <c r="L279" s="54"/>
      <c r="M279" s="24">
        <v>45580</v>
      </c>
      <c r="N279" s="24">
        <v>45583</v>
      </c>
      <c r="O279" s="48"/>
      <c r="P279" s="48"/>
      <c r="Q279" s="48"/>
      <c r="R279" s="48"/>
      <c r="S279" s="55">
        <f t="shared" si="16"/>
        <v>0</v>
      </c>
      <c r="T279" s="56">
        <v>3</v>
      </c>
      <c r="U279" s="57">
        <v>161.49</v>
      </c>
      <c r="V279" s="58">
        <v>1</v>
      </c>
      <c r="W279" s="59">
        <v>66.56</v>
      </c>
      <c r="X279" s="60">
        <f t="shared" si="17"/>
        <v>4</v>
      </c>
      <c r="Y279" s="61">
        <f t="shared" si="18"/>
        <v>551.03</v>
      </c>
      <c r="Z279" s="55">
        <f t="shared" si="19"/>
        <v>551.03</v>
      </c>
      <c r="AA279" s="62"/>
    </row>
    <row r="280" spans="1:27" s="67" customFormat="1" ht="15.75" customHeight="1" x14ac:dyDescent="0.2">
      <c r="A280" s="53" t="s">
        <v>150</v>
      </c>
      <c r="B280" s="53" t="s">
        <v>150</v>
      </c>
      <c r="C280" s="19" t="s">
        <v>2287</v>
      </c>
      <c r="D280" s="20">
        <v>6266</v>
      </c>
      <c r="E280" s="19" t="s">
        <v>3</v>
      </c>
      <c r="F280" s="46"/>
      <c r="G280" s="47"/>
      <c r="H280" s="48" t="s">
        <v>54</v>
      </c>
      <c r="I280" s="48" t="s">
        <v>53</v>
      </c>
      <c r="J280" s="23" t="s">
        <v>2864</v>
      </c>
      <c r="K280" s="48" t="s">
        <v>53</v>
      </c>
      <c r="L280" s="54"/>
      <c r="M280" s="24">
        <v>45559</v>
      </c>
      <c r="N280" s="24">
        <v>45562</v>
      </c>
      <c r="O280" s="48"/>
      <c r="P280" s="48"/>
      <c r="Q280" s="48"/>
      <c r="R280" s="48"/>
      <c r="S280" s="55">
        <f t="shared" si="16"/>
        <v>0</v>
      </c>
      <c r="T280" s="56">
        <v>3</v>
      </c>
      <c r="U280" s="57">
        <v>161.49</v>
      </c>
      <c r="V280" s="58">
        <v>1</v>
      </c>
      <c r="W280" s="59">
        <v>66.56</v>
      </c>
      <c r="X280" s="60">
        <f t="shared" si="17"/>
        <v>4</v>
      </c>
      <c r="Y280" s="61">
        <f t="shared" si="18"/>
        <v>551.03</v>
      </c>
      <c r="Z280" s="55">
        <f t="shared" si="19"/>
        <v>551.03</v>
      </c>
      <c r="AA280" s="62"/>
    </row>
    <row r="281" spans="1:27" s="67" customFormat="1" ht="15.75" customHeight="1" x14ac:dyDescent="0.2">
      <c r="A281" s="53" t="s">
        <v>150</v>
      </c>
      <c r="B281" s="53" t="s">
        <v>150</v>
      </c>
      <c r="C281" s="19" t="s">
        <v>2287</v>
      </c>
      <c r="D281" s="20">
        <v>6266</v>
      </c>
      <c r="E281" s="19" t="s">
        <v>3</v>
      </c>
      <c r="F281" s="46"/>
      <c r="G281" s="47"/>
      <c r="H281" s="48" t="s">
        <v>54</v>
      </c>
      <c r="I281" s="48" t="s">
        <v>53</v>
      </c>
      <c r="J281" s="23" t="s">
        <v>2864</v>
      </c>
      <c r="K281" s="48" t="s">
        <v>53</v>
      </c>
      <c r="L281" s="54"/>
      <c r="M281" s="24">
        <v>45552</v>
      </c>
      <c r="N281" s="24">
        <v>45555</v>
      </c>
      <c r="O281" s="48"/>
      <c r="P281" s="48"/>
      <c r="Q281" s="48"/>
      <c r="R281" s="48"/>
      <c r="S281" s="55">
        <f t="shared" si="16"/>
        <v>0</v>
      </c>
      <c r="T281" s="56">
        <v>3</v>
      </c>
      <c r="U281" s="57">
        <v>161.49</v>
      </c>
      <c r="V281" s="58">
        <v>1</v>
      </c>
      <c r="W281" s="59">
        <v>66.56</v>
      </c>
      <c r="X281" s="60">
        <f t="shared" si="17"/>
        <v>4</v>
      </c>
      <c r="Y281" s="61">
        <f t="shared" si="18"/>
        <v>551.03</v>
      </c>
      <c r="Z281" s="55">
        <f t="shared" si="19"/>
        <v>551.03</v>
      </c>
      <c r="AA281" s="62"/>
    </row>
    <row r="282" spans="1:27" s="67" customFormat="1" ht="15.75" customHeight="1" x14ac:dyDescent="0.2">
      <c r="A282" s="53" t="s">
        <v>150</v>
      </c>
      <c r="B282" s="53" t="s">
        <v>150</v>
      </c>
      <c r="C282" s="19" t="s">
        <v>2262</v>
      </c>
      <c r="D282" s="20">
        <v>11344</v>
      </c>
      <c r="E282" s="19" t="s">
        <v>0</v>
      </c>
      <c r="F282" s="46"/>
      <c r="G282" s="47"/>
      <c r="H282" s="48" t="s">
        <v>54</v>
      </c>
      <c r="I282" s="48" t="s">
        <v>53</v>
      </c>
      <c r="J282" s="23" t="s">
        <v>244</v>
      </c>
      <c r="K282" s="48" t="s">
        <v>53</v>
      </c>
      <c r="L282" s="54"/>
      <c r="M282" s="24">
        <v>45579</v>
      </c>
      <c r="N282" s="24">
        <v>45582</v>
      </c>
      <c r="O282" s="48"/>
      <c r="P282" s="48"/>
      <c r="Q282" s="48"/>
      <c r="R282" s="48"/>
      <c r="S282" s="55">
        <f t="shared" si="16"/>
        <v>0</v>
      </c>
      <c r="T282" s="56">
        <v>3</v>
      </c>
      <c r="U282" s="57">
        <v>185.26</v>
      </c>
      <c r="V282" s="58">
        <v>0</v>
      </c>
      <c r="W282" s="59">
        <v>0</v>
      </c>
      <c r="X282" s="60">
        <f t="shared" si="17"/>
        <v>3</v>
      </c>
      <c r="Y282" s="61">
        <f t="shared" si="18"/>
        <v>555.78</v>
      </c>
      <c r="Z282" s="55">
        <f t="shared" si="19"/>
        <v>555.78</v>
      </c>
      <c r="AA282" s="62"/>
    </row>
    <row r="283" spans="1:27" s="67" customFormat="1" ht="15.75" customHeight="1" x14ac:dyDescent="0.2">
      <c r="A283" s="53" t="s">
        <v>150</v>
      </c>
      <c r="B283" s="53" t="s">
        <v>150</v>
      </c>
      <c r="C283" s="19" t="s">
        <v>445</v>
      </c>
      <c r="D283" s="20">
        <v>8166</v>
      </c>
      <c r="E283" s="19" t="s">
        <v>0</v>
      </c>
      <c r="F283" s="46"/>
      <c r="G283" s="47"/>
      <c r="H283" s="48" t="s">
        <v>54</v>
      </c>
      <c r="I283" s="48" t="s">
        <v>53</v>
      </c>
      <c r="J283" s="23" t="s">
        <v>3966</v>
      </c>
      <c r="K283" s="48" t="s">
        <v>53</v>
      </c>
      <c r="L283" s="54"/>
      <c r="M283" s="24">
        <v>45574</v>
      </c>
      <c r="N283" s="24">
        <v>45577</v>
      </c>
      <c r="O283" s="48"/>
      <c r="P283" s="48"/>
      <c r="Q283" s="48"/>
      <c r="R283" s="48"/>
      <c r="S283" s="55">
        <f t="shared" si="16"/>
        <v>0</v>
      </c>
      <c r="T283" s="56">
        <v>3</v>
      </c>
      <c r="U283" s="57">
        <v>185.26</v>
      </c>
      <c r="V283" s="58">
        <v>0</v>
      </c>
      <c r="W283" s="59">
        <v>0</v>
      </c>
      <c r="X283" s="60">
        <f t="shared" si="17"/>
        <v>3</v>
      </c>
      <c r="Y283" s="61">
        <f t="shared" si="18"/>
        <v>555.78</v>
      </c>
      <c r="Z283" s="55">
        <f t="shared" si="19"/>
        <v>555.78</v>
      </c>
      <c r="AA283" s="62"/>
    </row>
    <row r="284" spans="1:27" s="67" customFormat="1" ht="15.75" customHeight="1" x14ac:dyDescent="0.2">
      <c r="A284" s="53" t="s">
        <v>150</v>
      </c>
      <c r="B284" s="53" t="s">
        <v>150</v>
      </c>
      <c r="C284" s="19" t="s">
        <v>31</v>
      </c>
      <c r="D284" s="20">
        <v>8526</v>
      </c>
      <c r="E284" s="19" t="s">
        <v>2</v>
      </c>
      <c r="F284" s="46"/>
      <c r="G284" s="47"/>
      <c r="H284" s="48" t="s">
        <v>54</v>
      </c>
      <c r="I284" s="48" t="s">
        <v>53</v>
      </c>
      <c r="J284" s="23" t="s">
        <v>3967</v>
      </c>
      <c r="K284" s="48" t="s">
        <v>53</v>
      </c>
      <c r="L284" s="54"/>
      <c r="M284" s="24">
        <v>45573</v>
      </c>
      <c r="N284" s="24">
        <v>45576</v>
      </c>
      <c r="O284" s="48"/>
      <c r="P284" s="48"/>
      <c r="Q284" s="48"/>
      <c r="R284" s="48"/>
      <c r="S284" s="55">
        <f t="shared" si="16"/>
        <v>0</v>
      </c>
      <c r="T284" s="56">
        <v>3</v>
      </c>
      <c r="U284" s="57">
        <v>185.26</v>
      </c>
      <c r="V284" s="58">
        <v>0</v>
      </c>
      <c r="W284" s="59">
        <v>0</v>
      </c>
      <c r="X284" s="60">
        <f t="shared" si="17"/>
        <v>3</v>
      </c>
      <c r="Y284" s="61">
        <f t="shared" si="18"/>
        <v>555.78</v>
      </c>
      <c r="Z284" s="55">
        <f t="shared" si="19"/>
        <v>555.78</v>
      </c>
      <c r="AA284" s="62"/>
    </row>
    <row r="285" spans="1:27" s="67" customFormat="1" ht="15.75" customHeight="1" x14ac:dyDescent="0.2">
      <c r="A285" s="53" t="s">
        <v>150</v>
      </c>
      <c r="B285" s="53" t="s">
        <v>150</v>
      </c>
      <c r="C285" s="19" t="s">
        <v>13</v>
      </c>
      <c r="D285" s="20">
        <v>9580</v>
      </c>
      <c r="E285" s="19" t="s">
        <v>2</v>
      </c>
      <c r="F285" s="46"/>
      <c r="G285" s="47"/>
      <c r="H285" s="48" t="s">
        <v>54</v>
      </c>
      <c r="I285" s="48" t="s">
        <v>53</v>
      </c>
      <c r="J285" s="23" t="s">
        <v>3968</v>
      </c>
      <c r="K285" s="48" t="s">
        <v>53</v>
      </c>
      <c r="L285" s="54"/>
      <c r="M285" s="24">
        <v>45559</v>
      </c>
      <c r="N285" s="24">
        <v>45562</v>
      </c>
      <c r="O285" s="48"/>
      <c r="P285" s="48"/>
      <c r="Q285" s="48"/>
      <c r="R285" s="48"/>
      <c r="S285" s="55">
        <f t="shared" si="16"/>
        <v>0</v>
      </c>
      <c r="T285" s="56">
        <v>3</v>
      </c>
      <c r="U285" s="57">
        <v>185.26</v>
      </c>
      <c r="V285" s="58">
        <v>1</v>
      </c>
      <c r="W285" s="59">
        <v>66.56</v>
      </c>
      <c r="X285" s="60">
        <f t="shared" si="17"/>
        <v>4</v>
      </c>
      <c r="Y285" s="61">
        <f t="shared" si="18"/>
        <v>622.33999999999992</v>
      </c>
      <c r="Z285" s="55">
        <f t="shared" si="19"/>
        <v>622.33999999999992</v>
      </c>
      <c r="AA285" s="62"/>
    </row>
    <row r="286" spans="1:27" s="67" customFormat="1" ht="15.75" customHeight="1" x14ac:dyDescent="0.2">
      <c r="A286" s="53" t="s">
        <v>150</v>
      </c>
      <c r="B286" s="53" t="s">
        <v>150</v>
      </c>
      <c r="C286" s="19" t="s">
        <v>270</v>
      </c>
      <c r="D286" s="20">
        <v>10052</v>
      </c>
      <c r="E286" s="19" t="s">
        <v>0</v>
      </c>
      <c r="F286" s="46"/>
      <c r="G286" s="47"/>
      <c r="H286" s="48" t="s">
        <v>54</v>
      </c>
      <c r="I286" s="48" t="s">
        <v>53</v>
      </c>
      <c r="J286" s="23" t="s">
        <v>1385</v>
      </c>
      <c r="K286" s="48" t="s">
        <v>53</v>
      </c>
      <c r="L286" s="54"/>
      <c r="M286" s="24">
        <v>45510</v>
      </c>
      <c r="N286" s="24">
        <v>45513</v>
      </c>
      <c r="O286" s="48"/>
      <c r="P286" s="48"/>
      <c r="Q286" s="48"/>
      <c r="R286" s="48"/>
      <c r="S286" s="55">
        <f t="shared" si="16"/>
        <v>0</v>
      </c>
      <c r="T286" s="56">
        <v>3</v>
      </c>
      <c r="U286" s="57">
        <v>185.26</v>
      </c>
      <c r="V286" s="58">
        <v>1</v>
      </c>
      <c r="W286" s="59">
        <v>66.56</v>
      </c>
      <c r="X286" s="60">
        <f t="shared" si="17"/>
        <v>4</v>
      </c>
      <c r="Y286" s="61">
        <f t="shared" si="18"/>
        <v>622.33999999999992</v>
      </c>
      <c r="Z286" s="55">
        <f t="shared" si="19"/>
        <v>622.33999999999992</v>
      </c>
      <c r="AA286" s="62"/>
    </row>
    <row r="287" spans="1:27" s="67" customFormat="1" ht="15.75" customHeight="1" x14ac:dyDescent="0.2">
      <c r="A287" s="53" t="s">
        <v>150</v>
      </c>
      <c r="B287" s="53" t="s">
        <v>150</v>
      </c>
      <c r="C287" s="19" t="s">
        <v>445</v>
      </c>
      <c r="D287" s="20">
        <v>8166</v>
      </c>
      <c r="E287" s="19" t="s">
        <v>0</v>
      </c>
      <c r="F287" s="46"/>
      <c r="G287" s="47"/>
      <c r="H287" s="48" t="s">
        <v>54</v>
      </c>
      <c r="I287" s="48" t="s">
        <v>53</v>
      </c>
      <c r="J287" s="23" t="s">
        <v>3969</v>
      </c>
      <c r="K287" s="48" t="s">
        <v>53</v>
      </c>
      <c r="L287" s="54"/>
      <c r="M287" s="24">
        <v>45587</v>
      </c>
      <c r="N287" s="24">
        <v>45590</v>
      </c>
      <c r="O287" s="48"/>
      <c r="P287" s="48"/>
      <c r="Q287" s="48"/>
      <c r="R287" s="48"/>
      <c r="S287" s="55">
        <f t="shared" si="16"/>
        <v>0</v>
      </c>
      <c r="T287" s="56">
        <v>3</v>
      </c>
      <c r="U287" s="57">
        <v>185.26</v>
      </c>
      <c r="V287" s="58">
        <v>1</v>
      </c>
      <c r="W287" s="59">
        <v>66.56</v>
      </c>
      <c r="X287" s="60">
        <f t="shared" si="17"/>
        <v>4</v>
      </c>
      <c r="Y287" s="61">
        <f t="shared" si="18"/>
        <v>622.33999999999992</v>
      </c>
      <c r="Z287" s="55">
        <f t="shared" si="19"/>
        <v>622.33999999999992</v>
      </c>
      <c r="AA287" s="62"/>
    </row>
    <row r="288" spans="1:27" s="67" customFormat="1" ht="15.75" customHeight="1" x14ac:dyDescent="0.2">
      <c r="A288" s="53" t="s">
        <v>150</v>
      </c>
      <c r="B288" s="53" t="s">
        <v>150</v>
      </c>
      <c r="C288" s="19" t="s">
        <v>269</v>
      </c>
      <c r="D288" s="20">
        <v>10228</v>
      </c>
      <c r="E288" s="19" t="s">
        <v>0</v>
      </c>
      <c r="F288" s="46"/>
      <c r="G288" s="47"/>
      <c r="H288" s="48" t="s">
        <v>54</v>
      </c>
      <c r="I288" s="48" t="s">
        <v>53</v>
      </c>
      <c r="J288" s="23" t="s">
        <v>3970</v>
      </c>
      <c r="K288" s="48" t="s">
        <v>53</v>
      </c>
      <c r="L288" s="54"/>
      <c r="M288" s="24">
        <v>45580</v>
      </c>
      <c r="N288" s="24">
        <v>45583</v>
      </c>
      <c r="O288" s="48"/>
      <c r="P288" s="48"/>
      <c r="Q288" s="48"/>
      <c r="R288" s="48"/>
      <c r="S288" s="55">
        <f t="shared" si="16"/>
        <v>0</v>
      </c>
      <c r="T288" s="56">
        <v>3</v>
      </c>
      <c r="U288" s="57">
        <v>185.26</v>
      </c>
      <c r="V288" s="58">
        <v>1</v>
      </c>
      <c r="W288" s="59">
        <v>66.56</v>
      </c>
      <c r="X288" s="60">
        <f t="shared" si="17"/>
        <v>4</v>
      </c>
      <c r="Y288" s="61">
        <f t="shared" si="18"/>
        <v>622.33999999999992</v>
      </c>
      <c r="Z288" s="55">
        <f t="shared" si="19"/>
        <v>622.33999999999992</v>
      </c>
      <c r="AA288" s="62"/>
    </row>
    <row r="289" spans="1:27" s="67" customFormat="1" ht="15.75" customHeight="1" x14ac:dyDescent="0.2">
      <c r="A289" s="53" t="s">
        <v>150</v>
      </c>
      <c r="B289" s="53" t="s">
        <v>150</v>
      </c>
      <c r="C289" s="19" t="s">
        <v>270</v>
      </c>
      <c r="D289" s="20">
        <v>10052</v>
      </c>
      <c r="E289" s="19" t="s">
        <v>0</v>
      </c>
      <c r="F289" s="46"/>
      <c r="G289" s="47"/>
      <c r="H289" s="48" t="s">
        <v>54</v>
      </c>
      <c r="I289" s="48" t="s">
        <v>53</v>
      </c>
      <c r="J289" s="23" t="s">
        <v>3971</v>
      </c>
      <c r="K289" s="48" t="s">
        <v>53</v>
      </c>
      <c r="L289" s="54"/>
      <c r="M289" s="24">
        <v>45573</v>
      </c>
      <c r="N289" s="24">
        <v>45576</v>
      </c>
      <c r="O289" s="48"/>
      <c r="P289" s="48"/>
      <c r="Q289" s="48"/>
      <c r="R289" s="48"/>
      <c r="S289" s="55">
        <f t="shared" si="16"/>
        <v>0</v>
      </c>
      <c r="T289" s="56">
        <v>3</v>
      </c>
      <c r="U289" s="57">
        <v>185.26</v>
      </c>
      <c r="V289" s="58">
        <v>1</v>
      </c>
      <c r="W289" s="59">
        <v>66.56</v>
      </c>
      <c r="X289" s="60">
        <f t="shared" si="17"/>
        <v>4</v>
      </c>
      <c r="Y289" s="61">
        <f t="shared" si="18"/>
        <v>622.33999999999992</v>
      </c>
      <c r="Z289" s="55">
        <f t="shared" si="19"/>
        <v>622.33999999999992</v>
      </c>
      <c r="AA289" s="62"/>
    </row>
    <row r="290" spans="1:27" s="67" customFormat="1" ht="15.75" customHeight="1" x14ac:dyDescent="0.2">
      <c r="A290" s="53" t="s">
        <v>150</v>
      </c>
      <c r="B290" s="53" t="s">
        <v>150</v>
      </c>
      <c r="C290" s="19" t="s">
        <v>270</v>
      </c>
      <c r="D290" s="20">
        <v>10052</v>
      </c>
      <c r="E290" s="19" t="s">
        <v>0</v>
      </c>
      <c r="F290" s="46"/>
      <c r="G290" s="47"/>
      <c r="H290" s="48" t="s">
        <v>54</v>
      </c>
      <c r="I290" s="48" t="s">
        <v>53</v>
      </c>
      <c r="J290" s="23" t="s">
        <v>1385</v>
      </c>
      <c r="K290" s="48" t="s">
        <v>53</v>
      </c>
      <c r="L290" s="54"/>
      <c r="M290" s="24">
        <v>45531</v>
      </c>
      <c r="N290" s="24">
        <v>45534</v>
      </c>
      <c r="O290" s="48"/>
      <c r="P290" s="48"/>
      <c r="Q290" s="48"/>
      <c r="R290" s="48"/>
      <c r="S290" s="55">
        <f t="shared" si="16"/>
        <v>0</v>
      </c>
      <c r="T290" s="56">
        <v>3</v>
      </c>
      <c r="U290" s="57">
        <v>185.26</v>
      </c>
      <c r="V290" s="58">
        <v>1</v>
      </c>
      <c r="W290" s="59">
        <v>66.56</v>
      </c>
      <c r="X290" s="60">
        <f t="shared" si="17"/>
        <v>4</v>
      </c>
      <c r="Y290" s="61">
        <f t="shared" si="18"/>
        <v>622.33999999999992</v>
      </c>
      <c r="Z290" s="55">
        <f t="shared" si="19"/>
        <v>622.33999999999992</v>
      </c>
      <c r="AA290" s="62"/>
    </row>
    <row r="291" spans="1:27" s="67" customFormat="1" ht="15.75" customHeight="1" x14ac:dyDescent="0.2">
      <c r="A291" s="53" t="s">
        <v>150</v>
      </c>
      <c r="B291" s="53" t="s">
        <v>150</v>
      </c>
      <c r="C291" s="19" t="s">
        <v>1094</v>
      </c>
      <c r="D291" s="20">
        <v>8080</v>
      </c>
      <c r="E291" s="19" t="s">
        <v>3</v>
      </c>
      <c r="F291" s="46"/>
      <c r="G291" s="47"/>
      <c r="H291" s="48" t="s">
        <v>54</v>
      </c>
      <c r="I291" s="48" t="s">
        <v>53</v>
      </c>
      <c r="J291" s="23" t="s">
        <v>1437</v>
      </c>
      <c r="K291" s="48" t="s">
        <v>53</v>
      </c>
      <c r="L291" s="54"/>
      <c r="M291" s="24">
        <v>45551</v>
      </c>
      <c r="N291" s="24">
        <v>45555</v>
      </c>
      <c r="O291" s="48"/>
      <c r="P291" s="48"/>
      <c r="Q291" s="48"/>
      <c r="R291" s="48"/>
      <c r="S291" s="55">
        <f t="shared" si="16"/>
        <v>0</v>
      </c>
      <c r="T291" s="56">
        <v>4</v>
      </c>
      <c r="U291" s="57">
        <v>161.49</v>
      </c>
      <c r="V291" s="58"/>
      <c r="W291" s="59"/>
      <c r="X291" s="60">
        <f t="shared" si="17"/>
        <v>4</v>
      </c>
      <c r="Y291" s="61">
        <f t="shared" si="18"/>
        <v>645.96</v>
      </c>
      <c r="Z291" s="55">
        <f t="shared" si="19"/>
        <v>645.96</v>
      </c>
      <c r="AA291" s="62"/>
    </row>
    <row r="292" spans="1:27" s="67" customFormat="1" ht="15.75" customHeight="1" x14ac:dyDescent="0.2">
      <c r="A292" s="53" t="s">
        <v>150</v>
      </c>
      <c r="B292" s="53" t="s">
        <v>150</v>
      </c>
      <c r="C292" s="19" t="s">
        <v>24</v>
      </c>
      <c r="D292" s="20">
        <v>9694</v>
      </c>
      <c r="E292" s="19" t="s">
        <v>4</v>
      </c>
      <c r="F292" s="46"/>
      <c r="G292" s="47"/>
      <c r="H292" s="48" t="s">
        <v>54</v>
      </c>
      <c r="I292" s="48" t="s">
        <v>53</v>
      </c>
      <c r="J292" s="23" t="s">
        <v>1377</v>
      </c>
      <c r="K292" s="48" t="s">
        <v>53</v>
      </c>
      <c r="L292" s="54"/>
      <c r="M292" s="24">
        <v>45565</v>
      </c>
      <c r="N292" s="24">
        <v>45569</v>
      </c>
      <c r="O292" s="48"/>
      <c r="P292" s="48"/>
      <c r="Q292" s="48"/>
      <c r="R292" s="48"/>
      <c r="S292" s="55">
        <f t="shared" si="16"/>
        <v>0</v>
      </c>
      <c r="T292" s="56">
        <v>4</v>
      </c>
      <c r="U292" s="57">
        <v>161.49</v>
      </c>
      <c r="V292" s="58">
        <v>1</v>
      </c>
      <c r="W292" s="59">
        <v>66.56</v>
      </c>
      <c r="X292" s="60">
        <f t="shared" si="17"/>
        <v>5</v>
      </c>
      <c r="Y292" s="61">
        <f t="shared" si="18"/>
        <v>712.52</v>
      </c>
      <c r="Z292" s="55">
        <f t="shared" si="19"/>
        <v>712.52</v>
      </c>
      <c r="AA292" s="62"/>
    </row>
    <row r="293" spans="1:27" s="67" customFormat="1" ht="15.75" customHeight="1" x14ac:dyDescent="0.2">
      <c r="A293" s="53" t="s">
        <v>150</v>
      </c>
      <c r="B293" s="53" t="s">
        <v>150</v>
      </c>
      <c r="C293" s="19" t="s">
        <v>483</v>
      </c>
      <c r="D293" s="20">
        <v>10150</v>
      </c>
      <c r="E293" s="19" t="s">
        <v>3</v>
      </c>
      <c r="F293" s="46"/>
      <c r="G293" s="47"/>
      <c r="H293" s="48" t="s">
        <v>54</v>
      </c>
      <c r="I293" s="48" t="s">
        <v>53</v>
      </c>
      <c r="J293" s="23" t="s">
        <v>788</v>
      </c>
      <c r="K293" s="48" t="s">
        <v>53</v>
      </c>
      <c r="L293" s="54"/>
      <c r="M293" s="24">
        <v>45544</v>
      </c>
      <c r="N293" s="24">
        <v>45548</v>
      </c>
      <c r="O293" s="48"/>
      <c r="P293" s="48"/>
      <c r="Q293" s="48"/>
      <c r="R293" s="48"/>
      <c r="S293" s="55">
        <f t="shared" si="16"/>
        <v>0</v>
      </c>
      <c r="T293" s="56">
        <v>4</v>
      </c>
      <c r="U293" s="57">
        <v>161.49</v>
      </c>
      <c r="V293" s="58">
        <v>1</v>
      </c>
      <c r="W293" s="59">
        <v>66.56</v>
      </c>
      <c r="X293" s="60">
        <f t="shared" si="17"/>
        <v>5</v>
      </c>
      <c r="Y293" s="61">
        <f t="shared" si="18"/>
        <v>712.52</v>
      </c>
      <c r="Z293" s="55">
        <f t="shared" si="19"/>
        <v>712.52</v>
      </c>
      <c r="AA293" s="62"/>
    </row>
    <row r="294" spans="1:27" s="67" customFormat="1" ht="15.75" customHeight="1" x14ac:dyDescent="0.2">
      <c r="A294" s="53" t="s">
        <v>150</v>
      </c>
      <c r="B294" s="53" t="s">
        <v>150</v>
      </c>
      <c r="C294" s="19" t="s">
        <v>1094</v>
      </c>
      <c r="D294" s="20">
        <v>8080</v>
      </c>
      <c r="E294" s="19" t="s">
        <v>3</v>
      </c>
      <c r="F294" s="46"/>
      <c r="G294" s="47"/>
      <c r="H294" s="48" t="s">
        <v>54</v>
      </c>
      <c r="I294" s="48" t="s">
        <v>53</v>
      </c>
      <c r="J294" s="23" t="s">
        <v>2801</v>
      </c>
      <c r="K294" s="48" t="s">
        <v>53</v>
      </c>
      <c r="L294" s="54"/>
      <c r="M294" s="24">
        <v>45558</v>
      </c>
      <c r="N294" s="24">
        <v>45562</v>
      </c>
      <c r="O294" s="48"/>
      <c r="P294" s="48"/>
      <c r="Q294" s="48"/>
      <c r="R294" s="48"/>
      <c r="S294" s="55">
        <f t="shared" si="16"/>
        <v>0</v>
      </c>
      <c r="T294" s="56">
        <v>4</v>
      </c>
      <c r="U294" s="57">
        <v>161.49</v>
      </c>
      <c r="V294" s="58">
        <v>1</v>
      </c>
      <c r="W294" s="59">
        <v>66.56</v>
      </c>
      <c r="X294" s="60">
        <f t="shared" si="17"/>
        <v>5</v>
      </c>
      <c r="Y294" s="61">
        <f t="shared" si="18"/>
        <v>712.52</v>
      </c>
      <c r="Z294" s="55">
        <f t="shared" si="19"/>
        <v>712.52</v>
      </c>
      <c r="AA294" s="62"/>
    </row>
    <row r="295" spans="1:27" s="67" customFormat="1" ht="15.75" customHeight="1" x14ac:dyDescent="0.2">
      <c r="A295" s="53" t="s">
        <v>150</v>
      </c>
      <c r="B295" s="53" t="s">
        <v>150</v>
      </c>
      <c r="C295" s="19" t="s">
        <v>186</v>
      </c>
      <c r="D295" s="20">
        <v>11195</v>
      </c>
      <c r="E295" s="19" t="s">
        <v>3</v>
      </c>
      <c r="F295" s="46"/>
      <c r="G295" s="47"/>
      <c r="H295" s="48" t="s">
        <v>54</v>
      </c>
      <c r="I295" s="48" t="s">
        <v>53</v>
      </c>
      <c r="J295" s="23" t="s">
        <v>2353</v>
      </c>
      <c r="K295" s="48" t="s">
        <v>53</v>
      </c>
      <c r="L295" s="54"/>
      <c r="M295" s="24">
        <v>45558</v>
      </c>
      <c r="N295" s="24">
        <v>45562</v>
      </c>
      <c r="O295" s="48"/>
      <c r="P295" s="48"/>
      <c r="Q295" s="48"/>
      <c r="R295" s="48"/>
      <c r="S295" s="55">
        <f t="shared" si="16"/>
        <v>0</v>
      </c>
      <c r="T295" s="56">
        <v>4</v>
      </c>
      <c r="U295" s="57">
        <v>161.49</v>
      </c>
      <c r="V295" s="58">
        <v>1</v>
      </c>
      <c r="W295" s="59">
        <v>66.56</v>
      </c>
      <c r="X295" s="60">
        <f t="shared" si="17"/>
        <v>5</v>
      </c>
      <c r="Y295" s="61">
        <f t="shared" si="18"/>
        <v>712.52</v>
      </c>
      <c r="Z295" s="55">
        <f t="shared" si="19"/>
        <v>712.52</v>
      </c>
      <c r="AA295" s="62"/>
    </row>
    <row r="296" spans="1:27" s="67" customFormat="1" ht="15.75" customHeight="1" x14ac:dyDescent="0.2">
      <c r="A296" s="53" t="s">
        <v>150</v>
      </c>
      <c r="B296" s="53" t="s">
        <v>150</v>
      </c>
      <c r="C296" s="19" t="s">
        <v>958</v>
      </c>
      <c r="D296" s="20">
        <v>7007</v>
      </c>
      <c r="E296" s="19" t="s">
        <v>3</v>
      </c>
      <c r="F296" s="46"/>
      <c r="G296" s="47"/>
      <c r="H296" s="48" t="s">
        <v>54</v>
      </c>
      <c r="I296" s="48" t="s">
        <v>53</v>
      </c>
      <c r="J296" s="23" t="s">
        <v>2005</v>
      </c>
      <c r="K296" s="48" t="s">
        <v>53</v>
      </c>
      <c r="L296" s="54"/>
      <c r="M296" s="24">
        <v>45558</v>
      </c>
      <c r="N296" s="24">
        <v>45562</v>
      </c>
      <c r="O296" s="48"/>
      <c r="P296" s="48"/>
      <c r="Q296" s="48"/>
      <c r="R296" s="48"/>
      <c r="S296" s="55">
        <f t="shared" si="16"/>
        <v>0</v>
      </c>
      <c r="T296" s="56">
        <v>4</v>
      </c>
      <c r="U296" s="57">
        <v>161.49</v>
      </c>
      <c r="V296" s="58">
        <v>1</v>
      </c>
      <c r="W296" s="59">
        <v>66.56</v>
      </c>
      <c r="X296" s="60">
        <f t="shared" si="17"/>
        <v>5</v>
      </c>
      <c r="Y296" s="61">
        <f t="shared" si="18"/>
        <v>712.52</v>
      </c>
      <c r="Z296" s="55">
        <f t="shared" si="19"/>
        <v>712.52</v>
      </c>
      <c r="AA296" s="62"/>
    </row>
    <row r="297" spans="1:27" s="67" customFormat="1" ht="15.75" customHeight="1" x14ac:dyDescent="0.2">
      <c r="A297" s="53" t="s">
        <v>150</v>
      </c>
      <c r="B297" s="53" t="s">
        <v>150</v>
      </c>
      <c r="C297" s="19" t="s">
        <v>958</v>
      </c>
      <c r="D297" s="20">
        <v>7007</v>
      </c>
      <c r="E297" s="19" t="s">
        <v>3</v>
      </c>
      <c r="F297" s="46"/>
      <c r="G297" s="47"/>
      <c r="H297" s="48" t="s">
        <v>54</v>
      </c>
      <c r="I297" s="48" t="s">
        <v>53</v>
      </c>
      <c r="J297" s="23" t="s">
        <v>2005</v>
      </c>
      <c r="K297" s="48" t="s">
        <v>53</v>
      </c>
      <c r="L297" s="54"/>
      <c r="M297" s="24">
        <v>45565</v>
      </c>
      <c r="N297" s="24">
        <v>45569</v>
      </c>
      <c r="O297" s="48"/>
      <c r="P297" s="48"/>
      <c r="Q297" s="48"/>
      <c r="R297" s="48"/>
      <c r="S297" s="55">
        <f t="shared" si="16"/>
        <v>0</v>
      </c>
      <c r="T297" s="56">
        <v>4</v>
      </c>
      <c r="U297" s="57">
        <v>161.49</v>
      </c>
      <c r="V297" s="58">
        <v>1</v>
      </c>
      <c r="W297" s="59">
        <v>66.56</v>
      </c>
      <c r="X297" s="60">
        <f t="shared" si="17"/>
        <v>5</v>
      </c>
      <c r="Y297" s="61">
        <f t="shared" si="18"/>
        <v>712.52</v>
      </c>
      <c r="Z297" s="55">
        <f t="shared" si="19"/>
        <v>712.52</v>
      </c>
      <c r="AA297" s="62"/>
    </row>
    <row r="298" spans="1:27" s="67" customFormat="1" ht="15.75" customHeight="1" x14ac:dyDescent="0.2">
      <c r="A298" s="53" t="s">
        <v>150</v>
      </c>
      <c r="B298" s="53" t="s">
        <v>150</v>
      </c>
      <c r="C298" s="19" t="s">
        <v>3835</v>
      </c>
      <c r="D298" s="20">
        <v>90371</v>
      </c>
      <c r="E298" s="19" t="s">
        <v>2</v>
      </c>
      <c r="F298" s="46"/>
      <c r="G298" s="47"/>
      <c r="H298" s="48" t="s">
        <v>54</v>
      </c>
      <c r="I298" s="48" t="s">
        <v>53</v>
      </c>
      <c r="J298" s="23" t="s">
        <v>1462</v>
      </c>
      <c r="K298" s="48" t="s">
        <v>53</v>
      </c>
      <c r="L298" s="54"/>
      <c r="M298" s="24">
        <v>45562</v>
      </c>
      <c r="N298" s="24">
        <v>45563</v>
      </c>
      <c r="O298" s="48"/>
      <c r="P298" s="48"/>
      <c r="Q298" s="48"/>
      <c r="R298" s="48"/>
      <c r="S298" s="55">
        <f t="shared" si="16"/>
        <v>0</v>
      </c>
      <c r="T298" s="56">
        <v>1</v>
      </c>
      <c r="U298" s="57">
        <v>724.5</v>
      </c>
      <c r="V298" s="58">
        <v>0</v>
      </c>
      <c r="W298" s="59">
        <v>0</v>
      </c>
      <c r="X298" s="60">
        <f t="shared" si="17"/>
        <v>1</v>
      </c>
      <c r="Y298" s="61">
        <f t="shared" si="18"/>
        <v>724.5</v>
      </c>
      <c r="Z298" s="55">
        <f t="shared" si="19"/>
        <v>724.5</v>
      </c>
      <c r="AA298" s="62"/>
    </row>
    <row r="299" spans="1:27" s="67" customFormat="1" ht="15.75" customHeight="1" x14ac:dyDescent="0.2">
      <c r="A299" s="53" t="s">
        <v>150</v>
      </c>
      <c r="B299" s="53" t="s">
        <v>150</v>
      </c>
      <c r="C299" s="19" t="s">
        <v>2262</v>
      </c>
      <c r="D299" s="20">
        <v>11344</v>
      </c>
      <c r="E299" s="19" t="s">
        <v>0</v>
      </c>
      <c r="F299" s="46"/>
      <c r="G299" s="47"/>
      <c r="H299" s="48" t="s">
        <v>54</v>
      </c>
      <c r="I299" s="48" t="s">
        <v>53</v>
      </c>
      <c r="J299" s="23" t="s">
        <v>244</v>
      </c>
      <c r="K299" s="48" t="s">
        <v>53</v>
      </c>
      <c r="L299" s="54"/>
      <c r="M299" s="24">
        <v>45572</v>
      </c>
      <c r="N299" s="24">
        <v>45576</v>
      </c>
      <c r="O299" s="48"/>
      <c r="P299" s="48"/>
      <c r="Q299" s="48"/>
      <c r="R299" s="48"/>
      <c r="S299" s="55">
        <f t="shared" si="16"/>
        <v>0</v>
      </c>
      <c r="T299" s="56">
        <v>4</v>
      </c>
      <c r="U299" s="57">
        <v>185.26</v>
      </c>
      <c r="V299" s="58">
        <v>0</v>
      </c>
      <c r="W299" s="59">
        <v>0</v>
      </c>
      <c r="X299" s="60">
        <f t="shared" si="17"/>
        <v>4</v>
      </c>
      <c r="Y299" s="61">
        <f t="shared" si="18"/>
        <v>741.04</v>
      </c>
      <c r="Z299" s="55">
        <f t="shared" si="19"/>
        <v>741.04</v>
      </c>
      <c r="AA299" s="62"/>
    </row>
    <row r="300" spans="1:27" s="67" customFormat="1" ht="15.75" customHeight="1" x14ac:dyDescent="0.2">
      <c r="A300" s="53" t="s">
        <v>150</v>
      </c>
      <c r="B300" s="53" t="s">
        <v>150</v>
      </c>
      <c r="C300" s="19" t="s">
        <v>325</v>
      </c>
      <c r="D300" s="20">
        <v>8131</v>
      </c>
      <c r="E300" s="19" t="s">
        <v>0</v>
      </c>
      <c r="F300" s="46"/>
      <c r="G300" s="47"/>
      <c r="H300" s="48" t="s">
        <v>54</v>
      </c>
      <c r="I300" s="48" t="s">
        <v>53</v>
      </c>
      <c r="J300" s="23" t="s">
        <v>3972</v>
      </c>
      <c r="K300" s="48" t="s">
        <v>53</v>
      </c>
      <c r="L300" s="54"/>
      <c r="M300" s="24">
        <v>45551</v>
      </c>
      <c r="N300" s="24">
        <v>45555</v>
      </c>
      <c r="O300" s="48"/>
      <c r="P300" s="48"/>
      <c r="Q300" s="48"/>
      <c r="R300" s="48"/>
      <c r="S300" s="55">
        <f t="shared" si="16"/>
        <v>0</v>
      </c>
      <c r="T300" s="56">
        <v>4</v>
      </c>
      <c r="U300" s="57">
        <v>185.26</v>
      </c>
      <c r="V300" s="58">
        <v>1</v>
      </c>
      <c r="W300" s="59">
        <v>66.56</v>
      </c>
      <c r="X300" s="60">
        <f t="shared" si="17"/>
        <v>5</v>
      </c>
      <c r="Y300" s="61">
        <f t="shared" si="18"/>
        <v>807.59999999999991</v>
      </c>
      <c r="Z300" s="55">
        <f t="shared" si="19"/>
        <v>807.59999999999991</v>
      </c>
      <c r="AA300" s="62"/>
    </row>
    <row r="301" spans="1:27" s="67" customFormat="1" ht="15.75" customHeight="1" x14ac:dyDescent="0.2">
      <c r="A301" s="53" t="s">
        <v>150</v>
      </c>
      <c r="B301" s="53" t="s">
        <v>150</v>
      </c>
      <c r="C301" s="19" t="s">
        <v>325</v>
      </c>
      <c r="D301" s="20">
        <v>8131</v>
      </c>
      <c r="E301" s="19" t="s">
        <v>0</v>
      </c>
      <c r="F301" s="46"/>
      <c r="G301" s="47"/>
      <c r="H301" s="48" t="s">
        <v>54</v>
      </c>
      <c r="I301" s="48" t="s">
        <v>53</v>
      </c>
      <c r="J301" s="23" t="s">
        <v>3972</v>
      </c>
      <c r="K301" s="48" t="s">
        <v>53</v>
      </c>
      <c r="L301" s="54"/>
      <c r="M301" s="24">
        <v>45558</v>
      </c>
      <c r="N301" s="24">
        <v>45562</v>
      </c>
      <c r="O301" s="48"/>
      <c r="P301" s="48"/>
      <c r="Q301" s="48"/>
      <c r="R301" s="48"/>
      <c r="S301" s="55">
        <f t="shared" si="16"/>
        <v>0</v>
      </c>
      <c r="T301" s="56">
        <v>4</v>
      </c>
      <c r="U301" s="57">
        <v>185.26</v>
      </c>
      <c r="V301" s="58">
        <v>1</v>
      </c>
      <c r="W301" s="59">
        <v>66.56</v>
      </c>
      <c r="X301" s="60">
        <f t="shared" si="17"/>
        <v>5</v>
      </c>
      <c r="Y301" s="61">
        <f t="shared" si="18"/>
        <v>807.59999999999991</v>
      </c>
      <c r="Z301" s="55">
        <f t="shared" si="19"/>
        <v>807.59999999999991</v>
      </c>
      <c r="AA301" s="62"/>
    </row>
    <row r="302" spans="1:27" s="67" customFormat="1" ht="15.75" customHeight="1" x14ac:dyDescent="0.2">
      <c r="A302" s="53" t="s">
        <v>150</v>
      </c>
      <c r="B302" s="53" t="s">
        <v>150</v>
      </c>
      <c r="C302" s="19" t="s">
        <v>28</v>
      </c>
      <c r="D302" s="20">
        <v>8012</v>
      </c>
      <c r="E302" s="19" t="s">
        <v>0</v>
      </c>
      <c r="F302" s="46"/>
      <c r="G302" s="47"/>
      <c r="H302" s="48" t="s">
        <v>54</v>
      </c>
      <c r="I302" s="48" t="s">
        <v>53</v>
      </c>
      <c r="J302" s="23" t="s">
        <v>3973</v>
      </c>
      <c r="K302" s="48" t="s">
        <v>53</v>
      </c>
      <c r="L302" s="54"/>
      <c r="M302" s="24">
        <v>45572</v>
      </c>
      <c r="N302" s="24">
        <v>45576</v>
      </c>
      <c r="O302" s="48"/>
      <c r="P302" s="48"/>
      <c r="Q302" s="48"/>
      <c r="R302" s="48"/>
      <c r="S302" s="55">
        <f t="shared" si="16"/>
        <v>0</v>
      </c>
      <c r="T302" s="56">
        <v>4</v>
      </c>
      <c r="U302" s="57">
        <v>185.26</v>
      </c>
      <c r="V302" s="58">
        <v>1</v>
      </c>
      <c r="W302" s="59">
        <v>66.56</v>
      </c>
      <c r="X302" s="60">
        <f t="shared" si="17"/>
        <v>5</v>
      </c>
      <c r="Y302" s="61">
        <f t="shared" si="18"/>
        <v>807.59999999999991</v>
      </c>
      <c r="Z302" s="55">
        <f t="shared" si="19"/>
        <v>807.59999999999991</v>
      </c>
      <c r="AA302" s="62"/>
    </row>
    <row r="303" spans="1:27" s="67" customFormat="1" ht="15.75" customHeight="1" x14ac:dyDescent="0.2">
      <c r="A303" s="53" t="s">
        <v>150</v>
      </c>
      <c r="B303" s="53" t="s">
        <v>150</v>
      </c>
      <c r="C303" s="19" t="s">
        <v>445</v>
      </c>
      <c r="D303" s="20">
        <v>8166</v>
      </c>
      <c r="E303" s="19" t="s">
        <v>0</v>
      </c>
      <c r="F303" s="46"/>
      <c r="G303" s="47"/>
      <c r="H303" s="48" t="s">
        <v>54</v>
      </c>
      <c r="I303" s="48" t="s">
        <v>53</v>
      </c>
      <c r="J303" s="23" t="s">
        <v>3960</v>
      </c>
      <c r="K303" s="48" t="s">
        <v>53</v>
      </c>
      <c r="L303" s="54"/>
      <c r="M303" s="24">
        <v>45552</v>
      </c>
      <c r="N303" s="24">
        <v>45556</v>
      </c>
      <c r="O303" s="48"/>
      <c r="P303" s="48"/>
      <c r="Q303" s="48"/>
      <c r="R303" s="48"/>
      <c r="S303" s="55">
        <f t="shared" si="16"/>
        <v>0</v>
      </c>
      <c r="T303" s="56">
        <v>4</v>
      </c>
      <c r="U303" s="57">
        <v>185.26</v>
      </c>
      <c r="V303" s="58">
        <v>1</v>
      </c>
      <c r="W303" s="59">
        <v>66.56</v>
      </c>
      <c r="X303" s="60">
        <f t="shared" si="17"/>
        <v>5</v>
      </c>
      <c r="Y303" s="61">
        <f t="shared" si="18"/>
        <v>807.59999999999991</v>
      </c>
      <c r="Z303" s="55">
        <f t="shared" si="19"/>
        <v>807.59999999999991</v>
      </c>
      <c r="AA303" s="62"/>
    </row>
    <row r="304" spans="1:27" s="67" customFormat="1" ht="15.75" customHeight="1" x14ac:dyDescent="0.2">
      <c r="A304" s="53" t="s">
        <v>150</v>
      </c>
      <c r="B304" s="53" t="s">
        <v>150</v>
      </c>
      <c r="C304" s="19" t="s">
        <v>2249</v>
      </c>
      <c r="D304" s="20">
        <v>10229</v>
      </c>
      <c r="E304" s="19" t="s">
        <v>0</v>
      </c>
      <c r="F304" s="46"/>
      <c r="G304" s="47"/>
      <c r="H304" s="48" t="s">
        <v>54</v>
      </c>
      <c r="I304" s="48" t="s">
        <v>53</v>
      </c>
      <c r="J304" s="23" t="s">
        <v>3974</v>
      </c>
      <c r="K304" s="48" t="s">
        <v>53</v>
      </c>
      <c r="L304" s="54"/>
      <c r="M304" s="24">
        <v>45572</v>
      </c>
      <c r="N304" s="24">
        <v>45576</v>
      </c>
      <c r="O304" s="48"/>
      <c r="P304" s="48"/>
      <c r="Q304" s="48"/>
      <c r="R304" s="48"/>
      <c r="S304" s="55">
        <f t="shared" si="16"/>
        <v>0</v>
      </c>
      <c r="T304" s="56">
        <v>4</v>
      </c>
      <c r="U304" s="57">
        <v>185.26</v>
      </c>
      <c r="V304" s="58">
        <v>1</v>
      </c>
      <c r="W304" s="59">
        <v>66.56</v>
      </c>
      <c r="X304" s="60">
        <f t="shared" si="17"/>
        <v>5</v>
      </c>
      <c r="Y304" s="61">
        <f t="shared" si="18"/>
        <v>807.59999999999991</v>
      </c>
      <c r="Z304" s="55">
        <f t="shared" si="19"/>
        <v>807.59999999999991</v>
      </c>
      <c r="AA304" s="62"/>
    </row>
    <row r="305" spans="1:27" s="67" customFormat="1" ht="15.75" customHeight="1" x14ac:dyDescent="0.2">
      <c r="A305" s="53" t="s">
        <v>150</v>
      </c>
      <c r="B305" s="53" t="s">
        <v>150</v>
      </c>
      <c r="C305" s="19" t="s">
        <v>483</v>
      </c>
      <c r="D305" s="20">
        <v>10150</v>
      </c>
      <c r="E305" s="19" t="s">
        <v>3</v>
      </c>
      <c r="F305" s="46"/>
      <c r="G305" s="47"/>
      <c r="H305" s="48" t="s">
        <v>54</v>
      </c>
      <c r="I305" s="48" t="s">
        <v>53</v>
      </c>
      <c r="J305" s="23" t="s">
        <v>788</v>
      </c>
      <c r="K305" s="48" t="s">
        <v>53</v>
      </c>
      <c r="L305" s="54"/>
      <c r="M305" s="24">
        <v>45551</v>
      </c>
      <c r="N305" s="24">
        <v>45556</v>
      </c>
      <c r="O305" s="48"/>
      <c r="P305" s="48"/>
      <c r="Q305" s="48"/>
      <c r="R305" s="48"/>
      <c r="S305" s="55">
        <f t="shared" si="16"/>
        <v>0</v>
      </c>
      <c r="T305" s="56">
        <v>5</v>
      </c>
      <c r="U305" s="57">
        <v>161.49</v>
      </c>
      <c r="V305" s="58">
        <v>1</v>
      </c>
      <c r="W305" s="59">
        <v>66.56</v>
      </c>
      <c r="X305" s="60">
        <f t="shared" si="17"/>
        <v>6</v>
      </c>
      <c r="Y305" s="61">
        <f t="shared" si="18"/>
        <v>874.01</v>
      </c>
      <c r="Z305" s="55">
        <f t="shared" si="19"/>
        <v>874.01</v>
      </c>
      <c r="AA305" s="62"/>
    </row>
    <row r="306" spans="1:27" s="67" customFormat="1" ht="15.75" customHeight="1" x14ac:dyDescent="0.2">
      <c r="A306" s="53" t="s">
        <v>150</v>
      </c>
      <c r="B306" s="53" t="s">
        <v>150</v>
      </c>
      <c r="C306" s="19" t="s">
        <v>956</v>
      </c>
      <c r="D306" s="20">
        <v>9802</v>
      </c>
      <c r="E306" s="19" t="s">
        <v>2</v>
      </c>
      <c r="F306" s="46"/>
      <c r="G306" s="47"/>
      <c r="H306" s="48" t="s">
        <v>54</v>
      </c>
      <c r="I306" s="48" t="s">
        <v>53</v>
      </c>
      <c r="J306" s="23" t="s">
        <v>3975</v>
      </c>
      <c r="K306" s="48" t="s">
        <v>53</v>
      </c>
      <c r="L306" s="54"/>
      <c r="M306" s="24">
        <v>45550</v>
      </c>
      <c r="N306" s="24">
        <v>45555</v>
      </c>
      <c r="O306" s="48"/>
      <c r="P306" s="48"/>
      <c r="Q306" s="48"/>
      <c r="R306" s="48"/>
      <c r="S306" s="55">
        <f t="shared" si="16"/>
        <v>0</v>
      </c>
      <c r="T306" s="56">
        <v>5</v>
      </c>
      <c r="U306" s="57">
        <v>185.26</v>
      </c>
      <c r="V306" s="58">
        <v>0</v>
      </c>
      <c r="W306" s="59"/>
      <c r="X306" s="60">
        <f t="shared" si="17"/>
        <v>5</v>
      </c>
      <c r="Y306" s="61">
        <f t="shared" si="18"/>
        <v>926.3</v>
      </c>
      <c r="Z306" s="55">
        <f t="shared" si="19"/>
        <v>926.3</v>
      </c>
      <c r="AA306" s="62"/>
    </row>
    <row r="307" spans="1:27" s="67" customFormat="1" ht="15.75" customHeight="1" x14ac:dyDescent="0.2">
      <c r="A307" s="53" t="s">
        <v>150</v>
      </c>
      <c r="B307" s="53" t="s">
        <v>150</v>
      </c>
      <c r="C307" s="19" t="s">
        <v>329</v>
      </c>
      <c r="D307" s="20">
        <v>10921</v>
      </c>
      <c r="E307" s="19" t="s">
        <v>0</v>
      </c>
      <c r="F307" s="46"/>
      <c r="G307" s="47"/>
      <c r="H307" s="48" t="s">
        <v>54</v>
      </c>
      <c r="I307" s="48" t="s">
        <v>53</v>
      </c>
      <c r="J307" s="23" t="s">
        <v>3976</v>
      </c>
      <c r="K307" s="48" t="s">
        <v>53</v>
      </c>
      <c r="L307" s="54"/>
      <c r="M307" s="24">
        <v>45558</v>
      </c>
      <c r="N307" s="24">
        <v>45563</v>
      </c>
      <c r="O307" s="48"/>
      <c r="P307" s="48"/>
      <c r="Q307" s="48"/>
      <c r="R307" s="48"/>
      <c r="S307" s="55">
        <f t="shared" si="16"/>
        <v>0</v>
      </c>
      <c r="T307" s="56">
        <v>6</v>
      </c>
      <c r="U307" s="57">
        <v>185.26</v>
      </c>
      <c r="V307" s="58">
        <v>0</v>
      </c>
      <c r="W307" s="59">
        <v>0</v>
      </c>
      <c r="X307" s="60">
        <f t="shared" si="17"/>
        <v>6</v>
      </c>
      <c r="Y307" s="61">
        <f t="shared" si="18"/>
        <v>1111.56</v>
      </c>
      <c r="Z307" s="55">
        <f t="shared" si="19"/>
        <v>1111.56</v>
      </c>
      <c r="AA307" s="62"/>
    </row>
    <row r="308" spans="1:27" s="67" customFormat="1" ht="15.75" customHeight="1" x14ac:dyDescent="0.2">
      <c r="A308" s="53" t="s">
        <v>150</v>
      </c>
      <c r="B308" s="53" t="s">
        <v>150</v>
      </c>
      <c r="C308" s="19" t="s">
        <v>3045</v>
      </c>
      <c r="D308" s="20">
        <v>9583</v>
      </c>
      <c r="E308" s="19" t="s">
        <v>0</v>
      </c>
      <c r="F308" s="46"/>
      <c r="G308" s="47"/>
      <c r="H308" s="48" t="s">
        <v>54</v>
      </c>
      <c r="I308" s="48" t="s">
        <v>53</v>
      </c>
      <c r="J308" s="23" t="s">
        <v>3977</v>
      </c>
      <c r="K308" s="48" t="s">
        <v>53</v>
      </c>
      <c r="L308" s="54"/>
      <c r="M308" s="24">
        <v>45517</v>
      </c>
      <c r="N308" s="24">
        <v>45519</v>
      </c>
      <c r="O308" s="48"/>
      <c r="P308" s="48"/>
      <c r="Q308" s="48"/>
      <c r="R308" s="48"/>
      <c r="S308" s="55">
        <f t="shared" si="16"/>
        <v>0</v>
      </c>
      <c r="T308" s="56">
        <v>6</v>
      </c>
      <c r="U308" s="57">
        <v>185.26</v>
      </c>
      <c r="V308" s="58">
        <v>1</v>
      </c>
      <c r="W308" s="59">
        <v>59.73</v>
      </c>
      <c r="X308" s="60">
        <f t="shared" si="17"/>
        <v>7</v>
      </c>
      <c r="Y308" s="61">
        <f t="shared" si="18"/>
        <v>1171.29</v>
      </c>
      <c r="Z308" s="55">
        <f t="shared" si="19"/>
        <v>1171.29</v>
      </c>
      <c r="AA308" s="62"/>
    </row>
    <row r="309" spans="1:27" s="67" customFormat="1" ht="15.75" customHeight="1" x14ac:dyDescent="0.2">
      <c r="A309" s="53" t="s">
        <v>150</v>
      </c>
      <c r="B309" s="53" t="s">
        <v>150</v>
      </c>
      <c r="C309" s="19" t="s">
        <v>294</v>
      </c>
      <c r="D309" s="20">
        <v>7798</v>
      </c>
      <c r="E309" s="19" t="s">
        <v>3</v>
      </c>
      <c r="F309" s="46"/>
      <c r="G309" s="47"/>
      <c r="H309" s="48" t="s">
        <v>54</v>
      </c>
      <c r="I309" s="48" t="s">
        <v>53</v>
      </c>
      <c r="J309" s="23" t="s">
        <v>3978</v>
      </c>
      <c r="K309" s="48" t="s">
        <v>53</v>
      </c>
      <c r="L309" s="54"/>
      <c r="M309" s="24">
        <v>45574</v>
      </c>
      <c r="N309" s="24">
        <v>45581</v>
      </c>
      <c r="O309" s="48"/>
      <c r="P309" s="48"/>
      <c r="Q309" s="48"/>
      <c r="R309" s="48"/>
      <c r="S309" s="55">
        <f t="shared" si="16"/>
        <v>0</v>
      </c>
      <c r="T309" s="56">
        <v>7</v>
      </c>
      <c r="U309" s="57">
        <v>161.49</v>
      </c>
      <c r="V309" s="58">
        <v>1</v>
      </c>
      <c r="W309" s="59">
        <v>66.56</v>
      </c>
      <c r="X309" s="60">
        <f t="shared" si="17"/>
        <v>8</v>
      </c>
      <c r="Y309" s="61">
        <f t="shared" si="18"/>
        <v>1196.99</v>
      </c>
      <c r="Z309" s="55">
        <f t="shared" si="19"/>
        <v>1196.99</v>
      </c>
      <c r="AA309" s="62"/>
    </row>
    <row r="310" spans="1:27" s="67" customFormat="1" ht="15.75" customHeight="1" x14ac:dyDescent="0.2">
      <c r="A310" s="53" t="s">
        <v>150</v>
      </c>
      <c r="B310" s="53" t="s">
        <v>150</v>
      </c>
      <c r="C310" s="27" t="s">
        <v>21</v>
      </c>
      <c r="D310" s="26">
        <v>11140</v>
      </c>
      <c r="E310" s="25" t="s">
        <v>3</v>
      </c>
      <c r="F310" s="46"/>
      <c r="G310" s="47"/>
      <c r="H310" s="48" t="s">
        <v>54</v>
      </c>
      <c r="I310" s="48" t="s">
        <v>53</v>
      </c>
      <c r="J310" s="27" t="s">
        <v>2024</v>
      </c>
      <c r="K310" s="48" t="s">
        <v>53</v>
      </c>
      <c r="L310" s="54"/>
      <c r="M310" s="28">
        <v>45558</v>
      </c>
      <c r="N310" s="28">
        <v>45562</v>
      </c>
      <c r="O310" s="48"/>
      <c r="P310" s="48"/>
      <c r="Q310" s="48"/>
      <c r="R310" s="48"/>
      <c r="S310" s="55">
        <f t="shared" si="16"/>
        <v>0</v>
      </c>
      <c r="T310" s="56">
        <v>4</v>
      </c>
      <c r="U310" s="57">
        <v>338.85</v>
      </c>
      <c r="V310" s="58">
        <v>0</v>
      </c>
      <c r="W310" s="59">
        <v>0</v>
      </c>
      <c r="X310" s="60">
        <f t="shared" si="17"/>
        <v>4</v>
      </c>
      <c r="Y310" s="61">
        <f t="shared" si="18"/>
        <v>1355.4</v>
      </c>
      <c r="Z310" s="55">
        <f t="shared" si="19"/>
        <v>1355.4</v>
      </c>
      <c r="AA310" s="62"/>
    </row>
    <row r="311" spans="1:27" s="67" customFormat="1" ht="15.75" customHeight="1" x14ac:dyDescent="0.2">
      <c r="A311" s="53" t="s">
        <v>150</v>
      </c>
      <c r="B311" s="53" t="s">
        <v>150</v>
      </c>
      <c r="C311" s="27" t="s">
        <v>21</v>
      </c>
      <c r="D311" s="26">
        <v>11140</v>
      </c>
      <c r="E311" s="25" t="s">
        <v>3</v>
      </c>
      <c r="F311" s="46"/>
      <c r="G311" s="47"/>
      <c r="H311" s="48" t="s">
        <v>54</v>
      </c>
      <c r="I311" s="48" t="s">
        <v>53</v>
      </c>
      <c r="J311" s="27" t="s">
        <v>3801</v>
      </c>
      <c r="K311" s="48" t="s">
        <v>53</v>
      </c>
      <c r="L311" s="54"/>
      <c r="M311" s="28">
        <v>45586</v>
      </c>
      <c r="N311" s="28">
        <v>45590</v>
      </c>
      <c r="O311" s="48"/>
      <c r="P311" s="48"/>
      <c r="Q311" s="48"/>
      <c r="R311" s="48"/>
      <c r="S311" s="55">
        <f t="shared" si="16"/>
        <v>0</v>
      </c>
      <c r="T311" s="56">
        <v>4</v>
      </c>
      <c r="U311" s="57">
        <v>338.85</v>
      </c>
      <c r="V311" s="58">
        <v>0</v>
      </c>
      <c r="W311" s="59">
        <v>0</v>
      </c>
      <c r="X311" s="60">
        <f t="shared" si="17"/>
        <v>4</v>
      </c>
      <c r="Y311" s="61">
        <f t="shared" si="18"/>
        <v>1355.4</v>
      </c>
      <c r="Z311" s="55">
        <f t="shared" si="19"/>
        <v>1355.4</v>
      </c>
      <c r="AA311" s="62"/>
    </row>
    <row r="312" spans="1:27" s="67" customFormat="1" ht="15.75" customHeight="1" x14ac:dyDescent="0.2">
      <c r="A312" s="53" t="s">
        <v>150</v>
      </c>
      <c r="B312" s="53" t="s">
        <v>150</v>
      </c>
      <c r="C312" s="27" t="s">
        <v>19</v>
      </c>
      <c r="D312" s="26">
        <v>7652</v>
      </c>
      <c r="E312" s="25" t="s">
        <v>4</v>
      </c>
      <c r="F312" s="46"/>
      <c r="G312" s="47"/>
      <c r="H312" s="48" t="s">
        <v>54</v>
      </c>
      <c r="I312" s="48" t="s">
        <v>53</v>
      </c>
      <c r="J312" s="27" t="s">
        <v>3026</v>
      </c>
      <c r="K312" s="48" t="s">
        <v>53</v>
      </c>
      <c r="L312" s="54"/>
      <c r="M312" s="28">
        <v>45574</v>
      </c>
      <c r="N312" s="28">
        <v>45578</v>
      </c>
      <c r="O312" s="48"/>
      <c r="P312" s="48"/>
      <c r="Q312" s="48"/>
      <c r="R312" s="48"/>
      <c r="S312" s="55">
        <f t="shared" si="16"/>
        <v>0</v>
      </c>
      <c r="T312" s="56">
        <v>4</v>
      </c>
      <c r="U312" s="57">
        <v>338.85</v>
      </c>
      <c r="V312" s="58">
        <v>1</v>
      </c>
      <c r="W312" s="59">
        <v>133.15</v>
      </c>
      <c r="X312" s="60">
        <f t="shared" si="17"/>
        <v>5</v>
      </c>
      <c r="Y312" s="61">
        <f t="shared" si="18"/>
        <v>1488.5500000000002</v>
      </c>
      <c r="Z312" s="55">
        <f t="shared" si="19"/>
        <v>1488.5500000000002</v>
      </c>
      <c r="AA312" s="62"/>
    </row>
    <row r="313" spans="1:27" s="67" customFormat="1" ht="15.75" customHeight="1" x14ac:dyDescent="0.2">
      <c r="A313" s="53" t="s">
        <v>150</v>
      </c>
      <c r="B313" s="53" t="s">
        <v>150</v>
      </c>
      <c r="C313" s="27" t="s">
        <v>287</v>
      </c>
      <c r="D313" s="26">
        <v>8277</v>
      </c>
      <c r="E313" s="25" t="s">
        <v>3</v>
      </c>
      <c r="F313" s="46"/>
      <c r="G313" s="47"/>
      <c r="H313" s="48" t="s">
        <v>54</v>
      </c>
      <c r="I313" s="48" t="s">
        <v>53</v>
      </c>
      <c r="J313" s="27" t="s">
        <v>3026</v>
      </c>
      <c r="K313" s="48" t="s">
        <v>53</v>
      </c>
      <c r="L313" s="54"/>
      <c r="M313" s="28">
        <v>45567</v>
      </c>
      <c r="N313" s="28">
        <v>45571</v>
      </c>
      <c r="O313" s="48"/>
      <c r="P313" s="48"/>
      <c r="Q313" s="48"/>
      <c r="R313" s="48"/>
      <c r="S313" s="55">
        <f t="shared" si="16"/>
        <v>0</v>
      </c>
      <c r="T313" s="56">
        <v>4</v>
      </c>
      <c r="U313" s="57">
        <v>338.85</v>
      </c>
      <c r="V313" s="58">
        <v>1</v>
      </c>
      <c r="W313" s="59">
        <v>133.15</v>
      </c>
      <c r="X313" s="60">
        <f t="shared" si="17"/>
        <v>5</v>
      </c>
      <c r="Y313" s="61">
        <f t="shared" si="18"/>
        <v>1488.5500000000002</v>
      </c>
      <c r="Z313" s="55">
        <f t="shared" si="19"/>
        <v>1488.5500000000002</v>
      </c>
      <c r="AA313" s="62"/>
    </row>
    <row r="314" spans="1:27" s="67" customFormat="1" ht="15.75" customHeight="1" x14ac:dyDescent="0.2">
      <c r="A314" s="53" t="s">
        <v>150</v>
      </c>
      <c r="B314" s="53" t="s">
        <v>150</v>
      </c>
      <c r="C314" s="27" t="s">
        <v>1519</v>
      </c>
      <c r="D314" s="26">
        <v>10668</v>
      </c>
      <c r="E314" s="25" t="s">
        <v>2</v>
      </c>
      <c r="F314" s="46"/>
      <c r="G314" s="124"/>
      <c r="H314" s="48" t="s">
        <v>54</v>
      </c>
      <c r="I314" s="48" t="s">
        <v>53</v>
      </c>
      <c r="J314" s="27" t="s">
        <v>3979</v>
      </c>
      <c r="K314" s="48" t="s">
        <v>53</v>
      </c>
      <c r="L314" s="54"/>
      <c r="M314" s="28">
        <v>45553</v>
      </c>
      <c r="N314" s="28">
        <v>45557</v>
      </c>
      <c r="O314" s="48"/>
      <c r="P314" s="48"/>
      <c r="Q314" s="49"/>
      <c r="R314" s="49"/>
      <c r="S314" s="55">
        <f t="shared" si="16"/>
        <v>0</v>
      </c>
      <c r="T314" s="56">
        <v>4</v>
      </c>
      <c r="U314" s="57">
        <v>393.11</v>
      </c>
      <c r="V314" s="58">
        <v>1</v>
      </c>
      <c r="W314" s="59">
        <v>133.15</v>
      </c>
      <c r="X314" s="60">
        <f t="shared" si="17"/>
        <v>5</v>
      </c>
      <c r="Y314" s="61">
        <f t="shared" si="18"/>
        <v>1705.5900000000001</v>
      </c>
      <c r="Z314" s="55">
        <f t="shared" si="19"/>
        <v>1705.5900000000001</v>
      </c>
      <c r="AA314" s="62"/>
    </row>
    <row r="315" spans="1:27" s="67" customFormat="1" ht="15.75" customHeight="1" x14ac:dyDescent="0.2">
      <c r="A315" s="53" t="s">
        <v>150</v>
      </c>
      <c r="B315" s="53" t="s">
        <v>150</v>
      </c>
      <c r="C315" s="29" t="s">
        <v>21</v>
      </c>
      <c r="D315" s="30">
        <v>11140</v>
      </c>
      <c r="E315" s="31" t="s">
        <v>3</v>
      </c>
      <c r="F315" s="46"/>
      <c r="G315" s="47"/>
      <c r="H315" s="48" t="s">
        <v>54</v>
      </c>
      <c r="I315" s="48" t="s">
        <v>53</v>
      </c>
      <c r="J315" s="29" t="s">
        <v>2024</v>
      </c>
      <c r="K315" s="48" t="s">
        <v>53</v>
      </c>
      <c r="L315" s="54"/>
      <c r="M315" s="32">
        <v>45565</v>
      </c>
      <c r="N315" s="32">
        <v>45570</v>
      </c>
      <c r="O315" s="48"/>
      <c r="P315" s="48"/>
      <c r="Q315" s="48"/>
      <c r="R315" s="48"/>
      <c r="S315" s="55">
        <f t="shared" si="16"/>
        <v>0</v>
      </c>
      <c r="T315" s="56">
        <v>5</v>
      </c>
      <c r="U315" s="57">
        <v>338.85</v>
      </c>
      <c r="V315" s="58">
        <v>1</v>
      </c>
      <c r="W315" s="59">
        <v>133.15</v>
      </c>
      <c r="X315" s="60">
        <f t="shared" si="17"/>
        <v>6</v>
      </c>
      <c r="Y315" s="61">
        <f t="shared" si="18"/>
        <v>1827.4</v>
      </c>
      <c r="Z315" s="55">
        <f t="shared" si="19"/>
        <v>1827.4</v>
      </c>
      <c r="AA315" s="62"/>
    </row>
    <row r="316" spans="1:27" s="67" customFormat="1" ht="15.75" customHeight="1" x14ac:dyDescent="0.2">
      <c r="A316" s="53" t="s">
        <v>150</v>
      </c>
      <c r="B316" s="53" t="s">
        <v>150</v>
      </c>
      <c r="C316" s="33" t="s">
        <v>1105</v>
      </c>
      <c r="D316" s="34">
        <v>10234</v>
      </c>
      <c r="E316" s="35" t="s">
        <v>2</v>
      </c>
      <c r="F316" s="46"/>
      <c r="G316" s="47"/>
      <c r="H316" s="48" t="s">
        <v>54</v>
      </c>
      <c r="I316" s="48" t="s">
        <v>53</v>
      </c>
      <c r="J316" s="33" t="s">
        <v>3022</v>
      </c>
      <c r="K316" s="48" t="s">
        <v>53</v>
      </c>
      <c r="L316" s="54"/>
      <c r="M316" s="36">
        <v>45567</v>
      </c>
      <c r="N316" s="36">
        <v>45580</v>
      </c>
      <c r="O316" s="50" t="s">
        <v>3808</v>
      </c>
      <c r="P316" s="48"/>
      <c r="Q316" s="49">
        <v>311.3</v>
      </c>
      <c r="R316" s="49">
        <v>271.22000000000003</v>
      </c>
      <c r="S316" s="55">
        <f t="shared" si="16"/>
        <v>582.52</v>
      </c>
      <c r="T316" s="56">
        <v>13</v>
      </c>
      <c r="U316" s="57">
        <v>185.26</v>
      </c>
      <c r="V316" s="58">
        <v>0</v>
      </c>
      <c r="W316" s="59">
        <v>0</v>
      </c>
      <c r="X316" s="60">
        <f t="shared" si="17"/>
        <v>13</v>
      </c>
      <c r="Y316" s="61">
        <f t="shared" si="18"/>
        <v>2408.38</v>
      </c>
      <c r="Z316" s="55">
        <f t="shared" si="19"/>
        <v>2990.9</v>
      </c>
      <c r="AA316" s="62"/>
    </row>
    <row r="317" spans="1:27" s="21" customFormat="1" x14ac:dyDescent="0.2">
      <c r="C317" s="22"/>
    </row>
    <row r="318" spans="1:27" s="21" customFormat="1" x14ac:dyDescent="0.2">
      <c r="C318" s="22"/>
    </row>
    <row r="319" spans="1:27" s="21" customFormat="1" x14ac:dyDescent="0.2">
      <c r="C319" s="22"/>
    </row>
    <row r="320" spans="1:27" s="21" customFormat="1" x14ac:dyDescent="0.2">
      <c r="C320" s="22"/>
    </row>
    <row r="321" spans="3:3" s="21" customFormat="1" x14ac:dyDescent="0.2">
      <c r="C321" s="22"/>
    </row>
    <row r="322" spans="3:3" s="21" customFormat="1" x14ac:dyDescent="0.2"/>
    <row r="323" spans="3:3" s="21" customFormat="1" x14ac:dyDescent="0.2"/>
    <row r="324" spans="3:3" s="21" customFormat="1" x14ac:dyDescent="0.2"/>
    <row r="325" spans="3:3" s="21" customFormat="1" x14ac:dyDescent="0.2"/>
    <row r="326" spans="3:3" s="21" customFormat="1" x14ac:dyDescent="0.2"/>
    <row r="327" spans="3:3" s="21" customFormat="1" x14ac:dyDescent="0.2"/>
    <row r="328" spans="3:3" s="21" customFormat="1" x14ac:dyDescent="0.2"/>
    <row r="329" spans="3:3" s="21" customFormat="1" x14ac:dyDescent="0.2"/>
    <row r="330" spans="3:3" s="21" customFormat="1" x14ac:dyDescent="0.2"/>
    <row r="331" spans="3:3" s="21" customFormat="1" x14ac:dyDescent="0.2"/>
    <row r="332" spans="3:3" s="21" customFormat="1" x14ac:dyDescent="0.2"/>
    <row r="333" spans="3:3" s="21" customFormat="1" x14ac:dyDescent="0.2"/>
    <row r="334" spans="3:3" s="21" customFormat="1" x14ac:dyDescent="0.2"/>
    <row r="335" spans="3:3" s="21" customFormat="1" x14ac:dyDescent="0.2"/>
    <row r="336" spans="3:3" s="21" customFormat="1" x14ac:dyDescent="0.2"/>
    <row r="337" s="21" customFormat="1" x14ac:dyDescent="0.2"/>
    <row r="338" s="21" customFormat="1" x14ac:dyDescent="0.2"/>
    <row r="339" s="21" customFormat="1" x14ac:dyDescent="0.2"/>
    <row r="340" s="21" customFormat="1" x14ac:dyDescent="0.2"/>
    <row r="341" s="21" customFormat="1" x14ac:dyDescent="0.2"/>
    <row r="342" s="21" customFormat="1" x14ac:dyDescent="0.2"/>
    <row r="343" s="21" customFormat="1" x14ac:dyDescent="0.2"/>
    <row r="344" s="21" customFormat="1" x14ac:dyDescent="0.2"/>
    <row r="345" s="21" customFormat="1" x14ac:dyDescent="0.2"/>
    <row r="346" s="21" customFormat="1" x14ac:dyDescent="0.2"/>
    <row r="347" s="21" customFormat="1" x14ac:dyDescent="0.2"/>
    <row r="348" s="21" customFormat="1" x14ac:dyDescent="0.2"/>
    <row r="349" s="21" customFormat="1" x14ac:dyDescent="0.2"/>
    <row r="350" s="21" customFormat="1" x14ac:dyDescent="0.2"/>
    <row r="351" s="21" customFormat="1" x14ac:dyDescent="0.2"/>
    <row r="352" s="21" customFormat="1" x14ac:dyDescent="0.2"/>
    <row r="353" s="21" customFormat="1" x14ac:dyDescent="0.2"/>
    <row r="354" s="21" customFormat="1" x14ac:dyDescent="0.2"/>
    <row r="355" s="21" customFormat="1" x14ac:dyDescent="0.2"/>
    <row r="356" s="21" customFormat="1" x14ac:dyDescent="0.2"/>
    <row r="357" s="21" customFormat="1" x14ac:dyDescent="0.2"/>
    <row r="358" s="21" customFormat="1" x14ac:dyDescent="0.2"/>
    <row r="359" s="21" customFormat="1" x14ac:dyDescent="0.2"/>
    <row r="360" s="21" customFormat="1" x14ac:dyDescent="0.2"/>
    <row r="361" s="21" customFormat="1" x14ac:dyDescent="0.2"/>
    <row r="362" s="21" customFormat="1" x14ac:dyDescent="0.2"/>
    <row r="363" s="21" customFormat="1" x14ac:dyDescent="0.2"/>
    <row r="364" s="21" customFormat="1" x14ac:dyDescent="0.2"/>
    <row r="365" s="21" customFormat="1" x14ac:dyDescent="0.2"/>
    <row r="366" s="21" customFormat="1" x14ac:dyDescent="0.2"/>
    <row r="367" s="21" customFormat="1" x14ac:dyDescent="0.2"/>
    <row r="368" s="21" customFormat="1" x14ac:dyDescent="0.2"/>
    <row r="369" s="21" customFormat="1" x14ac:dyDescent="0.2"/>
    <row r="370" s="21" customFormat="1" x14ac:dyDescent="0.2"/>
    <row r="371" s="21" customFormat="1" x14ac:dyDescent="0.2"/>
    <row r="372" s="21" customFormat="1" x14ac:dyDescent="0.2"/>
    <row r="373" s="21" customFormat="1" x14ac:dyDescent="0.2"/>
    <row r="374" s="21" customFormat="1" x14ac:dyDescent="0.2"/>
    <row r="375" s="21" customFormat="1" x14ac:dyDescent="0.2"/>
    <row r="376" s="21" customFormat="1" x14ac:dyDescent="0.2"/>
    <row r="377" s="21" customFormat="1" x14ac:dyDescent="0.2"/>
    <row r="378" s="21" customFormat="1" x14ac:dyDescent="0.2"/>
    <row r="379" s="21" customFormat="1" x14ac:dyDescent="0.2"/>
    <row r="380" s="21" customFormat="1" x14ac:dyDescent="0.2"/>
    <row r="381" s="21" customFormat="1" x14ac:dyDescent="0.2"/>
    <row r="382" s="21" customFormat="1" x14ac:dyDescent="0.2"/>
    <row r="383" s="21" customFormat="1" x14ac:dyDescent="0.2"/>
    <row r="384" s="21" customFormat="1" x14ac:dyDescent="0.2"/>
    <row r="385" s="21" customFormat="1" x14ac:dyDescent="0.2"/>
    <row r="386" s="21" customFormat="1" x14ac:dyDescent="0.2"/>
    <row r="387" s="21" customFormat="1" x14ac:dyDescent="0.2"/>
    <row r="388" s="21" customFormat="1" x14ac:dyDescent="0.2"/>
    <row r="389" s="21" customFormat="1" x14ac:dyDescent="0.2"/>
    <row r="390" s="21" customFormat="1" x14ac:dyDescent="0.2"/>
    <row r="391" s="21" customFormat="1" x14ac:dyDescent="0.2"/>
    <row r="392" s="21" customFormat="1" x14ac:dyDescent="0.2"/>
    <row r="393" s="21" customFormat="1" x14ac:dyDescent="0.2"/>
    <row r="394" s="21" customFormat="1" x14ac:dyDescent="0.2"/>
    <row r="395" s="21" customFormat="1" x14ac:dyDescent="0.2"/>
    <row r="396" s="21" customFormat="1" x14ac:dyDescent="0.2"/>
    <row r="397" s="21" customFormat="1" x14ac:dyDescent="0.2"/>
    <row r="398" s="21" customFormat="1" x14ac:dyDescent="0.2"/>
    <row r="399" s="21" customFormat="1" x14ac:dyDescent="0.2"/>
    <row r="400" s="21" customFormat="1" x14ac:dyDescent="0.2"/>
  </sheetData>
  <autoFilter ref="A7:IB316"/>
  <mergeCells count="28">
    <mergeCell ref="Y6:Y7"/>
    <mergeCell ref="Q6:Q7"/>
    <mergeCell ref="R6:R7"/>
    <mergeCell ref="S6:S7"/>
    <mergeCell ref="T6:U6"/>
    <mergeCell ref="V6:W6"/>
    <mergeCell ref="X6:X7"/>
    <mergeCell ref="I6:J6"/>
    <mergeCell ref="K6:L6"/>
    <mergeCell ref="M6:M7"/>
    <mergeCell ref="N6:N7"/>
    <mergeCell ref="O6:O7"/>
    <mergeCell ref="Z5:Z7"/>
    <mergeCell ref="AA5:AA7"/>
    <mergeCell ref="A6:A7"/>
    <mergeCell ref="B6:B7"/>
    <mergeCell ref="A5:B5"/>
    <mergeCell ref="C5:E5"/>
    <mergeCell ref="F5:L5"/>
    <mergeCell ref="M5:S5"/>
    <mergeCell ref="T5:Y5"/>
    <mergeCell ref="P6:P7"/>
    <mergeCell ref="C6:C7"/>
    <mergeCell ref="D6:D7"/>
    <mergeCell ref="E6:E7"/>
    <mergeCell ref="F6:F7"/>
    <mergeCell ref="G6:G7"/>
    <mergeCell ref="H6:H7"/>
  </mergeCells>
  <conditionalFormatting sqref="AA8:AA110 S8:S110">
    <cfRule type="expression" dxfId="40" priority="50" stopIfTrue="1">
      <formula>#REF!&lt;&gt;$X8</formula>
    </cfRule>
  </conditionalFormatting>
  <conditionalFormatting sqref="Y16:Y316">
    <cfRule type="expression" dxfId="39" priority="49" stopIfTrue="1">
      <formula>#REF!&lt;&gt;$U16</formula>
    </cfRule>
  </conditionalFormatting>
  <conditionalFormatting sqref="W15:W110 X16:X316">
    <cfRule type="expression" dxfId="38" priority="48" stopIfTrue="1">
      <formula>#REF!&lt;&gt;$U15</formula>
    </cfRule>
  </conditionalFormatting>
  <conditionalFormatting sqref="X15 W111:W316">
    <cfRule type="expression" dxfId="37" priority="47" stopIfTrue="1">
      <formula>#REF!&lt;&gt;$U15</formula>
    </cfRule>
  </conditionalFormatting>
  <conditionalFormatting sqref="Y15">
    <cfRule type="expression" dxfId="36" priority="46" stopIfTrue="1">
      <formula>#REF!&lt;&gt;$U15</formula>
    </cfRule>
  </conditionalFormatting>
  <conditionalFormatting sqref="X8:X14">
    <cfRule type="expression" dxfId="35" priority="45" stopIfTrue="1">
      <formula>#REF!&lt;&gt;$U8</formula>
    </cfRule>
  </conditionalFormatting>
  <conditionalFormatting sqref="Y8:Y14">
    <cfRule type="expression" dxfId="34" priority="44" stopIfTrue="1">
      <formula>#REF!&lt;&gt;$U8</formula>
    </cfRule>
  </conditionalFormatting>
  <conditionalFormatting sqref="W8">
    <cfRule type="expression" dxfId="33" priority="43" stopIfTrue="1">
      <formula>#REF!&lt;&gt;$U8</formula>
    </cfRule>
  </conditionalFormatting>
  <conditionalFormatting sqref="W14">
    <cfRule type="expression" dxfId="32" priority="42" stopIfTrue="1">
      <formula>#REF!&lt;&gt;$U14</formula>
    </cfRule>
  </conditionalFormatting>
  <conditionalFormatting sqref="W9:W13">
    <cfRule type="expression" dxfId="31" priority="41" stopIfTrue="1">
      <formula>#REF!&lt;&gt;$U9</formula>
    </cfRule>
  </conditionalFormatting>
  <conditionalFormatting sqref="AA111:AA316 S8:S316 Z8:Z316">
    <cfRule type="expression" dxfId="30" priority="40" stopIfTrue="1">
      <formula>#REF!&lt;&gt;$X8</formula>
    </cfRule>
  </conditionalFormatting>
  <dataValidations count="3">
    <dataValidation type="list" allowBlank="1" sqref="H8:H316">
      <formula1>"Nacional,Internacional"</formula1>
    </dataValidation>
    <dataValidation type="list" allowBlank="1" sqref="I8:I316 K8:K316">
      <formula1>"AL,AP,AM,BA,CE,DF,ES,GO,MA,MT,MS,MG,PA,PB,PR,PE,PI,RJ,RN,RS,RO,RR,SC,SP,SE,TO,–"</formula1>
    </dataValidation>
    <dataValidation type="list" errorStyle="warning" allowBlank="1" showErrorMessage="1" sqref="A8:B316">
      <formula1>#REF!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B194"/>
  <sheetViews>
    <sheetView zoomScale="90" zoomScaleNormal="90" workbookViewId="0">
      <pane ySplit="7" topLeftCell="A8" activePane="bottomLeft" state="frozen"/>
      <selection pane="bottomLeft" activeCell="C8" sqref="C8"/>
    </sheetView>
  </sheetViews>
  <sheetFormatPr defaultRowHeight="12.75" x14ac:dyDescent="0.2"/>
  <cols>
    <col min="1" max="1" width="14.7109375" customWidth="1"/>
    <col min="2" max="2" width="9.140625" customWidth="1"/>
    <col min="3" max="3" width="37.7109375" customWidth="1"/>
    <col min="5" max="5" width="19" customWidth="1"/>
    <col min="10" max="10" width="40.140625" customWidth="1"/>
    <col min="13" max="13" width="19.85546875" customWidth="1"/>
    <col min="14" max="14" width="18.5703125" customWidth="1"/>
    <col min="15" max="15" width="14.7109375" customWidth="1"/>
    <col min="17" max="17" width="12.5703125" customWidth="1"/>
    <col min="18" max="18" width="11" customWidth="1"/>
    <col min="19" max="19" width="16.42578125" customWidth="1"/>
    <col min="20" max="20" width="14.7109375" customWidth="1"/>
    <col min="21" max="21" width="13.7109375" customWidth="1"/>
    <col min="22" max="22" width="14" customWidth="1"/>
    <col min="23" max="23" width="13.28515625" customWidth="1"/>
    <col min="24" max="24" width="12.28515625" customWidth="1"/>
    <col min="25" max="25" width="14" customWidth="1"/>
    <col min="26" max="26" width="15" customWidth="1"/>
    <col min="27" max="27" width="21" customWidth="1"/>
  </cols>
  <sheetData>
    <row r="1" spans="1:236" s="129" customFormat="1" ht="15.75" x14ac:dyDescent="0.25">
      <c r="A1" s="126" t="s">
        <v>124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27"/>
      <c r="BC1" s="127"/>
      <c r="BD1" s="127"/>
      <c r="BE1" s="127"/>
      <c r="BF1" s="127"/>
      <c r="BG1" s="127"/>
      <c r="BH1" s="127"/>
      <c r="BI1" s="127"/>
      <c r="BJ1" s="127"/>
      <c r="BK1" s="127"/>
      <c r="BL1" s="127"/>
      <c r="BM1" s="127"/>
      <c r="BN1" s="127"/>
      <c r="BO1" s="127"/>
      <c r="BP1" s="127"/>
      <c r="BQ1" s="127"/>
      <c r="BR1" s="127"/>
      <c r="BS1" s="127"/>
      <c r="BT1" s="127"/>
      <c r="BU1" s="127"/>
      <c r="BV1" s="127"/>
      <c r="BW1" s="127"/>
      <c r="BX1" s="127"/>
      <c r="BY1" s="127"/>
      <c r="BZ1" s="127"/>
      <c r="CA1" s="127"/>
      <c r="CB1" s="127"/>
      <c r="CC1" s="127"/>
      <c r="CD1" s="127"/>
      <c r="CE1" s="127"/>
      <c r="CF1" s="127"/>
      <c r="CG1" s="127"/>
      <c r="CH1" s="127"/>
      <c r="CI1" s="127"/>
      <c r="CJ1" s="127"/>
      <c r="CK1" s="127"/>
      <c r="CL1" s="127"/>
      <c r="CM1" s="127"/>
      <c r="CN1" s="127"/>
      <c r="CO1" s="127"/>
      <c r="CP1" s="127"/>
      <c r="CQ1" s="127"/>
      <c r="CR1" s="127"/>
      <c r="CS1" s="127"/>
      <c r="CT1" s="127"/>
      <c r="CU1" s="127"/>
      <c r="CV1" s="127"/>
      <c r="CW1" s="127"/>
      <c r="CX1" s="127"/>
      <c r="CY1" s="127"/>
      <c r="CZ1" s="127"/>
      <c r="DA1" s="127"/>
      <c r="DB1" s="127"/>
      <c r="DC1" s="127"/>
      <c r="DD1" s="127"/>
      <c r="DE1" s="127"/>
      <c r="DF1" s="127"/>
      <c r="DG1" s="127"/>
      <c r="DH1" s="127"/>
      <c r="DI1" s="127"/>
      <c r="DJ1" s="127"/>
      <c r="DK1" s="127"/>
      <c r="DL1" s="127"/>
      <c r="DM1" s="127"/>
      <c r="DN1" s="127"/>
      <c r="DO1" s="127"/>
      <c r="DP1" s="127"/>
      <c r="DQ1" s="127"/>
      <c r="DR1" s="127"/>
      <c r="DS1" s="127"/>
      <c r="DT1" s="127"/>
      <c r="DU1" s="127"/>
      <c r="DV1" s="127"/>
      <c r="DW1" s="127"/>
      <c r="DX1" s="127"/>
      <c r="DY1" s="127"/>
      <c r="DZ1" s="127"/>
      <c r="EA1" s="127"/>
      <c r="EB1" s="127"/>
      <c r="EC1" s="127"/>
      <c r="ED1" s="127"/>
      <c r="EE1" s="127"/>
      <c r="EF1" s="127"/>
      <c r="EG1" s="127"/>
      <c r="EH1" s="127"/>
      <c r="EI1" s="128"/>
      <c r="EJ1" s="128"/>
      <c r="EK1" s="128"/>
      <c r="EL1" s="128"/>
      <c r="EM1" s="128"/>
      <c r="EN1" s="128"/>
      <c r="EO1" s="128"/>
      <c r="EP1" s="128"/>
      <c r="EQ1" s="128"/>
      <c r="ER1" s="128"/>
      <c r="ES1" s="128"/>
      <c r="ET1" s="128"/>
      <c r="EU1" s="128"/>
      <c r="EV1" s="128"/>
      <c r="EW1" s="128"/>
      <c r="EX1" s="128"/>
      <c r="EY1" s="128"/>
      <c r="EZ1" s="128"/>
      <c r="FA1" s="128"/>
      <c r="FB1" s="128"/>
      <c r="FC1" s="128"/>
      <c r="FD1" s="128"/>
      <c r="FE1" s="128"/>
      <c r="FF1" s="128"/>
      <c r="FG1" s="128"/>
      <c r="FH1" s="128"/>
      <c r="FI1" s="128"/>
      <c r="FJ1" s="128"/>
      <c r="FK1" s="128"/>
      <c r="FL1" s="128"/>
      <c r="FM1" s="128"/>
      <c r="FN1" s="128"/>
      <c r="FO1" s="128"/>
      <c r="FP1" s="128"/>
      <c r="FQ1" s="128"/>
      <c r="FR1" s="128"/>
      <c r="FS1" s="128"/>
      <c r="FT1" s="128"/>
      <c r="FU1" s="128"/>
      <c r="FV1" s="128"/>
      <c r="FW1" s="128"/>
      <c r="FX1" s="128"/>
      <c r="FY1" s="128"/>
      <c r="FZ1" s="128"/>
      <c r="GA1" s="128"/>
      <c r="GB1" s="128"/>
      <c r="GC1" s="128"/>
      <c r="GD1" s="128"/>
      <c r="GE1" s="128"/>
      <c r="GF1" s="128"/>
      <c r="GG1" s="128"/>
      <c r="GH1" s="128"/>
      <c r="GI1" s="128"/>
      <c r="GJ1" s="128"/>
      <c r="GK1" s="128"/>
      <c r="GL1" s="128"/>
      <c r="GM1" s="128"/>
      <c r="GN1" s="128"/>
      <c r="GO1" s="128"/>
      <c r="GP1" s="128"/>
      <c r="GQ1" s="128"/>
      <c r="GR1" s="128"/>
      <c r="GS1" s="128"/>
      <c r="GT1" s="128"/>
      <c r="GU1" s="128"/>
      <c r="GV1" s="128"/>
      <c r="GW1" s="128"/>
      <c r="GX1" s="128"/>
      <c r="GY1" s="128"/>
      <c r="GZ1" s="128"/>
      <c r="HA1" s="128"/>
      <c r="HB1" s="128"/>
      <c r="HC1" s="128"/>
      <c r="HD1" s="128"/>
      <c r="HE1" s="128"/>
      <c r="HF1" s="128"/>
      <c r="HG1" s="128"/>
      <c r="HH1" s="128"/>
      <c r="HI1" s="128"/>
      <c r="HJ1" s="128"/>
      <c r="HK1" s="128"/>
      <c r="HL1" s="128"/>
      <c r="HM1" s="128"/>
      <c r="HN1" s="128"/>
      <c r="HO1" s="128"/>
      <c r="HP1" s="128"/>
      <c r="HQ1" s="128"/>
      <c r="HR1" s="128"/>
      <c r="HS1" s="128"/>
      <c r="HT1" s="128"/>
      <c r="HU1" s="128"/>
      <c r="HV1" s="128"/>
      <c r="HW1" s="128"/>
      <c r="HX1" s="128"/>
      <c r="HY1" s="128"/>
      <c r="HZ1" s="128"/>
      <c r="IA1" s="128"/>
      <c r="IB1" s="128"/>
    </row>
    <row r="2" spans="1:236" s="129" customFormat="1" ht="15.75" x14ac:dyDescent="0.25">
      <c r="A2" s="126" t="s">
        <v>150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127"/>
      <c r="AO2" s="127"/>
      <c r="AP2" s="127"/>
      <c r="AQ2" s="127"/>
      <c r="AR2" s="127"/>
      <c r="AS2" s="127"/>
      <c r="AT2" s="127"/>
      <c r="AU2" s="127"/>
      <c r="AV2" s="127"/>
      <c r="AW2" s="127"/>
      <c r="AX2" s="127"/>
      <c r="AY2" s="127"/>
      <c r="AZ2" s="127"/>
      <c r="BA2" s="127"/>
      <c r="BB2" s="127"/>
      <c r="BC2" s="127"/>
      <c r="BD2" s="127"/>
      <c r="BE2" s="127"/>
      <c r="BF2" s="127"/>
      <c r="BG2" s="127"/>
      <c r="BH2" s="127"/>
      <c r="BI2" s="127"/>
      <c r="BJ2" s="127"/>
      <c r="BK2" s="127"/>
      <c r="BL2" s="127"/>
      <c r="BM2" s="127"/>
      <c r="BN2" s="127"/>
      <c r="BO2" s="127"/>
      <c r="BP2" s="127"/>
      <c r="BQ2" s="127"/>
      <c r="BR2" s="127"/>
      <c r="BS2" s="127"/>
      <c r="BT2" s="127"/>
      <c r="BU2" s="127"/>
      <c r="BV2" s="127"/>
      <c r="BW2" s="127"/>
      <c r="BX2" s="127"/>
      <c r="BY2" s="127"/>
      <c r="BZ2" s="127"/>
      <c r="CA2" s="127"/>
      <c r="CB2" s="127"/>
      <c r="CC2" s="127"/>
      <c r="CD2" s="127"/>
      <c r="CE2" s="127"/>
      <c r="CF2" s="127"/>
      <c r="CG2" s="127"/>
      <c r="CH2" s="127"/>
      <c r="CI2" s="127"/>
      <c r="CJ2" s="127"/>
      <c r="CK2" s="127"/>
      <c r="CL2" s="127"/>
      <c r="CM2" s="127"/>
      <c r="CN2" s="127"/>
      <c r="CO2" s="127"/>
      <c r="CP2" s="127"/>
      <c r="CQ2" s="127"/>
      <c r="CR2" s="127"/>
      <c r="CS2" s="127"/>
      <c r="CT2" s="127"/>
      <c r="CU2" s="127"/>
      <c r="CV2" s="127"/>
      <c r="CW2" s="127"/>
      <c r="CX2" s="127"/>
      <c r="CY2" s="127"/>
      <c r="CZ2" s="127"/>
      <c r="DA2" s="127"/>
      <c r="DB2" s="127"/>
      <c r="DC2" s="127"/>
      <c r="DD2" s="127"/>
      <c r="DE2" s="127"/>
      <c r="DF2" s="127"/>
      <c r="DG2" s="127"/>
      <c r="DH2" s="127"/>
      <c r="DI2" s="127"/>
      <c r="DJ2" s="127"/>
      <c r="DK2" s="127"/>
      <c r="DL2" s="127"/>
      <c r="DM2" s="127"/>
      <c r="DN2" s="127"/>
      <c r="DO2" s="127"/>
      <c r="DP2" s="127"/>
      <c r="DQ2" s="127"/>
      <c r="DR2" s="127"/>
      <c r="DS2" s="127"/>
      <c r="DT2" s="127"/>
      <c r="DU2" s="127"/>
      <c r="DV2" s="127"/>
      <c r="DW2" s="127"/>
      <c r="DX2" s="127"/>
      <c r="DY2" s="127"/>
      <c r="DZ2" s="127"/>
      <c r="EA2" s="127"/>
      <c r="EB2" s="127"/>
      <c r="EC2" s="127"/>
      <c r="ED2" s="127"/>
      <c r="EE2" s="127"/>
      <c r="EF2" s="127"/>
      <c r="EG2" s="127"/>
      <c r="EH2" s="127"/>
      <c r="EI2" s="128"/>
      <c r="EJ2" s="128"/>
      <c r="EK2" s="128"/>
      <c r="EL2" s="128"/>
      <c r="EM2" s="128"/>
      <c r="EN2" s="128"/>
      <c r="EO2" s="128"/>
      <c r="EP2" s="128"/>
      <c r="EQ2" s="128"/>
      <c r="ER2" s="128"/>
      <c r="ES2" s="128"/>
      <c r="ET2" s="128"/>
      <c r="EU2" s="128"/>
      <c r="EV2" s="128"/>
      <c r="EW2" s="128"/>
      <c r="EX2" s="128"/>
      <c r="EY2" s="128"/>
      <c r="EZ2" s="128"/>
      <c r="FA2" s="128"/>
      <c r="FB2" s="128"/>
      <c r="FC2" s="128"/>
      <c r="FD2" s="128"/>
      <c r="FE2" s="128"/>
      <c r="FF2" s="128"/>
      <c r="FG2" s="128"/>
      <c r="FH2" s="128"/>
      <c r="FI2" s="128"/>
      <c r="FJ2" s="128"/>
      <c r="FK2" s="128"/>
      <c r="FL2" s="128"/>
      <c r="FM2" s="128"/>
      <c r="FN2" s="128"/>
      <c r="FO2" s="128"/>
      <c r="FP2" s="128"/>
      <c r="FQ2" s="128"/>
      <c r="FR2" s="128"/>
      <c r="FS2" s="128"/>
      <c r="FT2" s="128"/>
      <c r="FU2" s="128"/>
      <c r="FV2" s="128"/>
      <c r="FW2" s="128"/>
      <c r="FX2" s="128"/>
      <c r="FY2" s="128"/>
      <c r="FZ2" s="128"/>
      <c r="GA2" s="128"/>
      <c r="GB2" s="128"/>
      <c r="GC2" s="128"/>
      <c r="GD2" s="128"/>
      <c r="GE2" s="128"/>
      <c r="GF2" s="128"/>
      <c r="GG2" s="128"/>
      <c r="GH2" s="128"/>
      <c r="GI2" s="128"/>
      <c r="GJ2" s="128"/>
      <c r="GK2" s="128"/>
      <c r="GL2" s="128"/>
      <c r="GM2" s="128"/>
      <c r="GN2" s="128"/>
      <c r="GO2" s="128"/>
      <c r="GP2" s="128"/>
      <c r="GQ2" s="128"/>
      <c r="GR2" s="128"/>
      <c r="GS2" s="128"/>
      <c r="GT2" s="128"/>
      <c r="GU2" s="128"/>
      <c r="GV2" s="128"/>
      <c r="GW2" s="128"/>
      <c r="GX2" s="128"/>
      <c r="GY2" s="128"/>
      <c r="GZ2" s="128"/>
      <c r="HA2" s="128"/>
      <c r="HB2" s="128"/>
      <c r="HC2" s="128"/>
      <c r="HD2" s="128"/>
      <c r="HE2" s="128"/>
      <c r="HF2" s="128"/>
      <c r="HG2" s="128"/>
      <c r="HH2" s="128"/>
      <c r="HI2" s="128"/>
      <c r="HJ2" s="128"/>
      <c r="HK2" s="128"/>
      <c r="HL2" s="128"/>
      <c r="HM2" s="128"/>
      <c r="HN2" s="128"/>
      <c r="HO2" s="128"/>
      <c r="HP2" s="128"/>
      <c r="HQ2" s="128"/>
      <c r="HR2" s="128"/>
      <c r="HS2" s="128"/>
      <c r="HT2" s="128"/>
      <c r="HU2" s="128"/>
      <c r="HV2" s="128"/>
      <c r="HW2" s="128"/>
      <c r="HX2" s="128"/>
      <c r="HY2" s="128"/>
      <c r="HZ2" s="128"/>
      <c r="IA2" s="128"/>
      <c r="IB2" s="128"/>
    </row>
    <row r="3" spans="1:236" s="129" customFormat="1" ht="15.75" x14ac:dyDescent="0.25">
      <c r="A3" s="126" t="s">
        <v>4644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  <c r="BC3" s="127"/>
      <c r="BD3" s="127"/>
      <c r="BE3" s="127"/>
      <c r="BF3" s="127"/>
      <c r="BG3" s="127"/>
      <c r="BH3" s="127"/>
      <c r="BI3" s="127"/>
      <c r="BJ3" s="127"/>
      <c r="BK3" s="127"/>
      <c r="BL3" s="127"/>
      <c r="BM3" s="127"/>
      <c r="BN3" s="127"/>
      <c r="BO3" s="127"/>
      <c r="BP3" s="127"/>
      <c r="BQ3" s="127"/>
      <c r="BR3" s="127"/>
      <c r="BS3" s="127"/>
      <c r="BT3" s="127"/>
      <c r="BU3" s="127"/>
      <c r="BV3" s="127"/>
      <c r="BW3" s="127"/>
      <c r="BX3" s="127"/>
      <c r="BY3" s="127"/>
      <c r="BZ3" s="127"/>
      <c r="CA3" s="127"/>
      <c r="CB3" s="127"/>
      <c r="CC3" s="127"/>
      <c r="CD3" s="127"/>
      <c r="CE3" s="127"/>
      <c r="CF3" s="127"/>
      <c r="CG3" s="127"/>
      <c r="CH3" s="127"/>
      <c r="CI3" s="127"/>
      <c r="CJ3" s="127"/>
      <c r="CK3" s="127"/>
      <c r="CL3" s="127"/>
      <c r="CM3" s="127"/>
      <c r="CN3" s="127"/>
      <c r="CO3" s="127"/>
      <c r="CP3" s="127"/>
      <c r="CQ3" s="127"/>
      <c r="CR3" s="127"/>
      <c r="CS3" s="127"/>
      <c r="CT3" s="127"/>
      <c r="CU3" s="127"/>
      <c r="CV3" s="127"/>
      <c r="CW3" s="127"/>
      <c r="CX3" s="127"/>
      <c r="CY3" s="127"/>
      <c r="CZ3" s="127"/>
      <c r="DA3" s="127"/>
      <c r="DB3" s="127"/>
      <c r="DC3" s="127"/>
      <c r="DD3" s="127"/>
      <c r="DE3" s="127"/>
      <c r="DF3" s="127"/>
      <c r="DG3" s="127"/>
      <c r="DH3" s="127"/>
      <c r="DI3" s="127"/>
      <c r="DJ3" s="127"/>
      <c r="DK3" s="127"/>
      <c r="DL3" s="127"/>
      <c r="DM3" s="127"/>
      <c r="DN3" s="127"/>
      <c r="DO3" s="127"/>
      <c r="DP3" s="127"/>
      <c r="DQ3" s="127"/>
      <c r="DR3" s="127"/>
      <c r="DS3" s="127"/>
      <c r="DT3" s="127"/>
      <c r="DU3" s="127"/>
      <c r="DV3" s="127"/>
      <c r="DW3" s="127"/>
      <c r="DX3" s="127"/>
      <c r="DY3" s="127"/>
      <c r="DZ3" s="127"/>
      <c r="EA3" s="127"/>
      <c r="EB3" s="127"/>
      <c r="EC3" s="127"/>
      <c r="ED3" s="127"/>
      <c r="EE3" s="127"/>
      <c r="EF3" s="127"/>
      <c r="EG3" s="127"/>
      <c r="EH3" s="127"/>
      <c r="EI3" s="128"/>
      <c r="EJ3" s="128"/>
      <c r="EK3" s="128"/>
      <c r="EL3" s="128"/>
      <c r="EM3" s="128"/>
      <c r="EN3" s="128"/>
      <c r="EO3" s="128"/>
      <c r="EP3" s="128"/>
      <c r="EQ3" s="128"/>
      <c r="ER3" s="128"/>
      <c r="ES3" s="128"/>
      <c r="ET3" s="128"/>
      <c r="EU3" s="128"/>
      <c r="EV3" s="128"/>
      <c r="EW3" s="128"/>
      <c r="EX3" s="128"/>
      <c r="EY3" s="128"/>
      <c r="EZ3" s="128"/>
      <c r="FA3" s="128"/>
      <c r="FB3" s="128"/>
      <c r="FC3" s="128"/>
      <c r="FD3" s="128"/>
      <c r="FE3" s="128"/>
      <c r="FF3" s="128"/>
      <c r="FG3" s="128"/>
      <c r="FH3" s="128"/>
      <c r="FI3" s="128"/>
      <c r="FJ3" s="128"/>
      <c r="FK3" s="128"/>
      <c r="FL3" s="128"/>
      <c r="FM3" s="128"/>
      <c r="FN3" s="128"/>
      <c r="FO3" s="128"/>
      <c r="FP3" s="128"/>
      <c r="FQ3" s="128"/>
      <c r="FR3" s="128"/>
      <c r="FS3" s="128"/>
      <c r="FT3" s="128"/>
      <c r="FU3" s="128"/>
      <c r="FV3" s="128"/>
      <c r="FW3" s="128"/>
      <c r="FX3" s="128"/>
      <c r="FY3" s="128"/>
      <c r="FZ3" s="128"/>
      <c r="GA3" s="128"/>
      <c r="GB3" s="128"/>
      <c r="GC3" s="128"/>
      <c r="GD3" s="128"/>
      <c r="GE3" s="128"/>
      <c r="GF3" s="128"/>
      <c r="GG3" s="128"/>
      <c r="GH3" s="128"/>
      <c r="GI3" s="128"/>
      <c r="GJ3" s="128"/>
      <c r="GK3" s="128"/>
      <c r="GL3" s="128"/>
      <c r="GM3" s="128"/>
      <c r="GN3" s="128"/>
      <c r="GO3" s="128"/>
      <c r="GP3" s="128"/>
      <c r="GQ3" s="128"/>
      <c r="GR3" s="128"/>
      <c r="GS3" s="128"/>
      <c r="GT3" s="128"/>
      <c r="GU3" s="128"/>
      <c r="GV3" s="128"/>
      <c r="GW3" s="128"/>
      <c r="GX3" s="128"/>
      <c r="GY3" s="128"/>
      <c r="GZ3" s="128"/>
      <c r="HA3" s="128"/>
      <c r="HB3" s="128"/>
      <c r="HC3" s="128"/>
      <c r="HD3" s="128"/>
      <c r="HE3" s="128"/>
      <c r="HF3" s="128"/>
      <c r="HG3" s="128"/>
      <c r="HH3" s="128"/>
      <c r="HI3" s="128"/>
      <c r="HJ3" s="128"/>
      <c r="HK3" s="128"/>
      <c r="HL3" s="128"/>
      <c r="HM3" s="128"/>
      <c r="HN3" s="128"/>
      <c r="HO3" s="128"/>
      <c r="HP3" s="128"/>
      <c r="HQ3" s="128"/>
      <c r="HR3" s="128"/>
      <c r="HS3" s="128"/>
      <c r="HT3" s="128"/>
      <c r="HU3" s="128"/>
      <c r="HV3" s="128"/>
      <c r="HW3" s="128"/>
      <c r="HX3" s="128"/>
      <c r="HY3" s="128"/>
      <c r="HZ3" s="128"/>
      <c r="IA3" s="128"/>
      <c r="IB3" s="128"/>
    </row>
    <row r="4" spans="1:236" s="4" customFormat="1" ht="15" x14ac:dyDescent="0.2">
      <c r="A4" s="16" t="s">
        <v>3984</v>
      </c>
      <c r="B4" s="17"/>
      <c r="C4" s="18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</row>
    <row r="5" spans="1:236" s="4" customFormat="1" ht="14.25" x14ac:dyDescent="0.2">
      <c r="A5" s="135" t="s">
        <v>123</v>
      </c>
      <c r="B5" s="134"/>
      <c r="C5" s="135" t="s">
        <v>122</v>
      </c>
      <c r="D5" s="138"/>
      <c r="E5" s="134"/>
      <c r="F5" s="135" t="s">
        <v>121</v>
      </c>
      <c r="G5" s="138"/>
      <c r="H5" s="138"/>
      <c r="I5" s="138"/>
      <c r="J5" s="138"/>
      <c r="K5" s="138"/>
      <c r="L5" s="138"/>
      <c r="M5" s="135" t="s">
        <v>120</v>
      </c>
      <c r="N5" s="138"/>
      <c r="O5" s="138"/>
      <c r="P5" s="138"/>
      <c r="Q5" s="138"/>
      <c r="R5" s="138"/>
      <c r="S5" s="134"/>
      <c r="T5" s="135" t="s">
        <v>119</v>
      </c>
      <c r="U5" s="138"/>
      <c r="V5" s="138"/>
      <c r="W5" s="138"/>
      <c r="X5" s="138"/>
      <c r="Y5" s="134"/>
      <c r="Z5" s="130" t="s">
        <v>148</v>
      </c>
      <c r="AA5" s="130" t="s">
        <v>149</v>
      </c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</row>
    <row r="6" spans="1:236" s="4" customFormat="1" ht="22.9" customHeight="1" x14ac:dyDescent="0.2">
      <c r="A6" s="130" t="s">
        <v>125</v>
      </c>
      <c r="B6" s="130" t="s">
        <v>126</v>
      </c>
      <c r="C6" s="130" t="s">
        <v>127</v>
      </c>
      <c r="D6" s="130" t="s">
        <v>128</v>
      </c>
      <c r="E6" s="130" t="s">
        <v>129</v>
      </c>
      <c r="F6" s="130" t="s">
        <v>130</v>
      </c>
      <c r="G6" s="130" t="s">
        <v>131</v>
      </c>
      <c r="H6" s="130" t="s">
        <v>132</v>
      </c>
      <c r="I6" s="135" t="s">
        <v>118</v>
      </c>
      <c r="J6" s="134"/>
      <c r="K6" s="133" t="s">
        <v>117</v>
      </c>
      <c r="L6" s="134"/>
      <c r="M6" s="130" t="s">
        <v>136</v>
      </c>
      <c r="N6" s="130" t="s">
        <v>137</v>
      </c>
      <c r="O6" s="130" t="s">
        <v>138</v>
      </c>
      <c r="P6" s="130" t="s">
        <v>139</v>
      </c>
      <c r="Q6" s="132" t="s">
        <v>140</v>
      </c>
      <c r="R6" s="132" t="s">
        <v>141</v>
      </c>
      <c r="S6" s="132" t="s">
        <v>142</v>
      </c>
      <c r="T6" s="133" t="s">
        <v>116</v>
      </c>
      <c r="U6" s="134"/>
      <c r="V6" s="133" t="s">
        <v>115</v>
      </c>
      <c r="W6" s="134"/>
      <c r="X6" s="130" t="s">
        <v>146</v>
      </c>
      <c r="Y6" s="132" t="s">
        <v>147</v>
      </c>
      <c r="Z6" s="139"/>
      <c r="AA6" s="139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</row>
    <row r="7" spans="1:236" s="4" customFormat="1" ht="30" x14ac:dyDescent="0.2">
      <c r="A7" s="131"/>
      <c r="B7" s="131"/>
      <c r="C7" s="139"/>
      <c r="D7" s="139"/>
      <c r="E7" s="139"/>
      <c r="F7" s="131"/>
      <c r="G7" s="131"/>
      <c r="H7" s="131"/>
      <c r="I7" s="6" t="s">
        <v>133</v>
      </c>
      <c r="J7" s="6" t="s">
        <v>134</v>
      </c>
      <c r="K7" s="6" t="s">
        <v>133</v>
      </c>
      <c r="L7" s="5" t="s">
        <v>135</v>
      </c>
      <c r="M7" s="131"/>
      <c r="N7" s="131"/>
      <c r="O7" s="131"/>
      <c r="P7" s="131"/>
      <c r="Q7" s="131"/>
      <c r="R7" s="131"/>
      <c r="S7" s="131"/>
      <c r="T7" s="6" t="s">
        <v>143</v>
      </c>
      <c r="U7" s="5" t="s">
        <v>144</v>
      </c>
      <c r="V7" s="6" t="s">
        <v>143</v>
      </c>
      <c r="W7" s="5" t="s">
        <v>145</v>
      </c>
      <c r="X7" s="131"/>
      <c r="Y7" s="131"/>
      <c r="Z7" s="131"/>
      <c r="AA7" s="139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</row>
    <row r="8" spans="1:236" s="63" customFormat="1" ht="15.75" customHeight="1" x14ac:dyDescent="0.2">
      <c r="A8" s="53" t="s">
        <v>150</v>
      </c>
      <c r="B8" s="53" t="s">
        <v>150</v>
      </c>
      <c r="C8" s="19" t="s">
        <v>34</v>
      </c>
      <c r="D8" s="20">
        <v>9723</v>
      </c>
      <c r="E8" s="19" t="s">
        <v>2</v>
      </c>
      <c r="F8" s="46"/>
      <c r="G8" s="47"/>
      <c r="H8" s="48" t="s">
        <v>54</v>
      </c>
      <c r="I8" s="48" t="s">
        <v>53</v>
      </c>
      <c r="J8" s="23" t="s">
        <v>246</v>
      </c>
      <c r="K8" s="48" t="s">
        <v>53</v>
      </c>
      <c r="L8" s="54"/>
      <c r="M8" s="24">
        <v>45565</v>
      </c>
      <c r="N8" s="24">
        <v>45565</v>
      </c>
      <c r="O8" s="48"/>
      <c r="P8" s="48"/>
      <c r="Q8" s="48"/>
      <c r="R8" s="48"/>
      <c r="S8" s="55">
        <f t="shared" ref="S8:S71" si="0">Q8+R8</f>
        <v>0</v>
      </c>
      <c r="T8" s="56"/>
      <c r="U8" s="57"/>
      <c r="V8" s="58">
        <v>1</v>
      </c>
      <c r="W8" s="59">
        <v>66.56</v>
      </c>
      <c r="X8" s="60">
        <f t="shared" ref="X8:X71" si="1">T8+V8</f>
        <v>1</v>
      </c>
      <c r="Y8" s="61">
        <f t="shared" ref="Y8:Y71" si="2">(T8*U8)+(V8*W8)</f>
        <v>66.56</v>
      </c>
      <c r="Z8" s="55">
        <f t="shared" ref="Z8:Z71" si="3">S8+Y8</f>
        <v>66.56</v>
      </c>
      <c r="AA8" s="62"/>
    </row>
    <row r="9" spans="1:236" s="63" customFormat="1" ht="15.75" customHeight="1" x14ac:dyDescent="0.2">
      <c r="A9" s="53" t="s">
        <v>150</v>
      </c>
      <c r="B9" s="53" t="s">
        <v>150</v>
      </c>
      <c r="C9" s="19" t="s">
        <v>101</v>
      </c>
      <c r="D9" s="20">
        <v>8470</v>
      </c>
      <c r="E9" s="19" t="s">
        <v>3</v>
      </c>
      <c r="F9" s="46"/>
      <c r="G9" s="47"/>
      <c r="H9" s="48" t="s">
        <v>54</v>
      </c>
      <c r="I9" s="48" t="s">
        <v>53</v>
      </c>
      <c r="J9" s="23" t="s">
        <v>1722</v>
      </c>
      <c r="K9" s="48" t="s">
        <v>53</v>
      </c>
      <c r="L9" s="54"/>
      <c r="M9" s="24">
        <v>45573</v>
      </c>
      <c r="N9" s="24">
        <v>45573</v>
      </c>
      <c r="O9" s="48"/>
      <c r="P9" s="48"/>
      <c r="Q9" s="48"/>
      <c r="R9" s="48"/>
      <c r="S9" s="55">
        <f t="shared" si="0"/>
        <v>0</v>
      </c>
      <c r="T9" s="56"/>
      <c r="U9" s="57"/>
      <c r="V9" s="58">
        <v>1</v>
      </c>
      <c r="W9" s="59">
        <v>66.56</v>
      </c>
      <c r="X9" s="60">
        <f t="shared" si="1"/>
        <v>1</v>
      </c>
      <c r="Y9" s="61">
        <f t="shared" si="2"/>
        <v>66.56</v>
      </c>
      <c r="Z9" s="55">
        <f t="shared" si="3"/>
        <v>66.56</v>
      </c>
      <c r="AA9" s="62"/>
    </row>
    <row r="10" spans="1:236" s="63" customFormat="1" ht="15.75" customHeight="1" x14ac:dyDescent="0.2">
      <c r="A10" s="53" t="s">
        <v>150</v>
      </c>
      <c r="B10" s="53" t="s">
        <v>150</v>
      </c>
      <c r="C10" s="19" t="s">
        <v>101</v>
      </c>
      <c r="D10" s="20">
        <v>8470</v>
      </c>
      <c r="E10" s="19" t="s">
        <v>3</v>
      </c>
      <c r="F10" s="46"/>
      <c r="G10" s="47"/>
      <c r="H10" s="48" t="s">
        <v>54</v>
      </c>
      <c r="I10" s="48" t="s">
        <v>53</v>
      </c>
      <c r="J10" s="23" t="s">
        <v>1722</v>
      </c>
      <c r="K10" s="48" t="s">
        <v>53</v>
      </c>
      <c r="L10" s="54"/>
      <c r="M10" s="24">
        <v>45569</v>
      </c>
      <c r="N10" s="24">
        <v>45569</v>
      </c>
      <c r="O10" s="48"/>
      <c r="P10" s="48"/>
      <c r="Q10" s="48"/>
      <c r="R10" s="48"/>
      <c r="S10" s="55">
        <f t="shared" si="0"/>
        <v>0</v>
      </c>
      <c r="T10" s="56"/>
      <c r="U10" s="57"/>
      <c r="V10" s="58">
        <v>1</v>
      </c>
      <c r="W10" s="59">
        <v>66.56</v>
      </c>
      <c r="X10" s="60">
        <f t="shared" si="1"/>
        <v>1</v>
      </c>
      <c r="Y10" s="61">
        <f t="shared" si="2"/>
        <v>66.56</v>
      </c>
      <c r="Z10" s="55">
        <f t="shared" si="3"/>
        <v>66.56</v>
      </c>
      <c r="AA10" s="62"/>
    </row>
    <row r="11" spans="1:236" s="63" customFormat="1" ht="15.75" customHeight="1" x14ac:dyDescent="0.2">
      <c r="A11" s="53" t="s">
        <v>150</v>
      </c>
      <c r="B11" s="53" t="s">
        <v>150</v>
      </c>
      <c r="C11" s="19" t="s">
        <v>1504</v>
      </c>
      <c r="D11" s="20">
        <v>8479</v>
      </c>
      <c r="E11" s="19" t="s">
        <v>3</v>
      </c>
      <c r="F11" s="46"/>
      <c r="G11" s="47"/>
      <c r="H11" s="48" t="s">
        <v>54</v>
      </c>
      <c r="I11" s="48" t="s">
        <v>53</v>
      </c>
      <c r="J11" s="23" t="s">
        <v>3985</v>
      </c>
      <c r="K11" s="48" t="s">
        <v>53</v>
      </c>
      <c r="L11" s="54"/>
      <c r="M11" s="24">
        <v>45602</v>
      </c>
      <c r="N11" s="24">
        <v>45602</v>
      </c>
      <c r="O11" s="48"/>
      <c r="P11" s="48"/>
      <c r="Q11" s="48"/>
      <c r="R11" s="48"/>
      <c r="S11" s="55">
        <f t="shared" si="0"/>
        <v>0</v>
      </c>
      <c r="T11" s="56"/>
      <c r="U11" s="57"/>
      <c r="V11" s="58">
        <v>1</v>
      </c>
      <c r="W11" s="59">
        <v>66.56</v>
      </c>
      <c r="X11" s="60">
        <f t="shared" si="1"/>
        <v>1</v>
      </c>
      <c r="Y11" s="61">
        <f t="shared" si="2"/>
        <v>66.56</v>
      </c>
      <c r="Z11" s="55">
        <f t="shared" si="3"/>
        <v>66.56</v>
      </c>
      <c r="AA11" s="62"/>
    </row>
    <row r="12" spans="1:236" s="63" customFormat="1" ht="15.75" customHeight="1" x14ac:dyDescent="0.2">
      <c r="A12" s="53" t="s">
        <v>150</v>
      </c>
      <c r="B12" s="53" t="s">
        <v>150</v>
      </c>
      <c r="C12" s="19" t="s">
        <v>58</v>
      </c>
      <c r="D12" s="20">
        <v>8215</v>
      </c>
      <c r="E12" s="19" t="s">
        <v>3</v>
      </c>
      <c r="F12" s="46"/>
      <c r="G12" s="47"/>
      <c r="H12" s="48" t="s">
        <v>54</v>
      </c>
      <c r="I12" s="48" t="s">
        <v>53</v>
      </c>
      <c r="J12" s="23" t="s">
        <v>3986</v>
      </c>
      <c r="K12" s="48" t="s">
        <v>53</v>
      </c>
      <c r="L12" s="54"/>
      <c r="M12" s="24">
        <v>45575</v>
      </c>
      <c r="N12" s="24">
        <v>45575</v>
      </c>
      <c r="O12" s="48"/>
      <c r="P12" s="48"/>
      <c r="Q12" s="48"/>
      <c r="R12" s="48"/>
      <c r="S12" s="55">
        <f t="shared" si="0"/>
        <v>0</v>
      </c>
      <c r="T12" s="56"/>
      <c r="U12" s="57"/>
      <c r="V12" s="58">
        <v>1</v>
      </c>
      <c r="W12" s="59">
        <v>66.56</v>
      </c>
      <c r="X12" s="60">
        <f t="shared" si="1"/>
        <v>1</v>
      </c>
      <c r="Y12" s="61">
        <f t="shared" si="2"/>
        <v>66.56</v>
      </c>
      <c r="Z12" s="55">
        <f t="shared" si="3"/>
        <v>66.56</v>
      </c>
      <c r="AA12" s="62"/>
    </row>
    <row r="13" spans="1:236" s="63" customFormat="1" ht="15.75" customHeight="1" x14ac:dyDescent="0.2">
      <c r="A13" s="53" t="s">
        <v>150</v>
      </c>
      <c r="B13" s="53" t="s">
        <v>150</v>
      </c>
      <c r="C13" s="19" t="s">
        <v>38</v>
      </c>
      <c r="D13" s="20">
        <v>7755</v>
      </c>
      <c r="E13" s="19" t="s">
        <v>3</v>
      </c>
      <c r="F13" s="46"/>
      <c r="G13" s="47"/>
      <c r="H13" s="48" t="s">
        <v>54</v>
      </c>
      <c r="I13" s="48" t="s">
        <v>53</v>
      </c>
      <c r="J13" s="23" t="s">
        <v>3987</v>
      </c>
      <c r="K13" s="48" t="s">
        <v>53</v>
      </c>
      <c r="L13" s="54"/>
      <c r="M13" s="24">
        <v>45587</v>
      </c>
      <c r="N13" s="24">
        <v>45587</v>
      </c>
      <c r="O13" s="48"/>
      <c r="P13" s="48"/>
      <c r="Q13" s="48"/>
      <c r="R13" s="48"/>
      <c r="S13" s="55">
        <f t="shared" si="0"/>
        <v>0</v>
      </c>
      <c r="T13" s="56"/>
      <c r="U13" s="57"/>
      <c r="V13" s="58">
        <v>1</v>
      </c>
      <c r="W13" s="59">
        <v>66.56</v>
      </c>
      <c r="X13" s="60">
        <f t="shared" si="1"/>
        <v>1</v>
      </c>
      <c r="Y13" s="61">
        <f t="shared" si="2"/>
        <v>66.56</v>
      </c>
      <c r="Z13" s="55">
        <f t="shared" si="3"/>
        <v>66.56</v>
      </c>
      <c r="AA13" s="62"/>
    </row>
    <row r="14" spans="1:236" s="63" customFormat="1" ht="15.75" customHeight="1" x14ac:dyDescent="0.2">
      <c r="A14" s="53" t="s">
        <v>150</v>
      </c>
      <c r="B14" s="53" t="s">
        <v>150</v>
      </c>
      <c r="C14" s="19" t="s">
        <v>191</v>
      </c>
      <c r="D14" s="20">
        <v>8374</v>
      </c>
      <c r="E14" s="19" t="s">
        <v>4</v>
      </c>
      <c r="F14" s="46"/>
      <c r="G14" s="47"/>
      <c r="H14" s="48" t="s">
        <v>54</v>
      </c>
      <c r="I14" s="48" t="s">
        <v>53</v>
      </c>
      <c r="J14" s="23" t="s">
        <v>3988</v>
      </c>
      <c r="K14" s="48" t="s">
        <v>53</v>
      </c>
      <c r="L14" s="54"/>
      <c r="M14" s="24">
        <v>45594</v>
      </c>
      <c r="N14" s="24">
        <v>45594</v>
      </c>
      <c r="O14" s="48"/>
      <c r="P14" s="48"/>
      <c r="Q14" s="48"/>
      <c r="R14" s="48"/>
      <c r="S14" s="55">
        <f t="shared" si="0"/>
        <v>0</v>
      </c>
      <c r="T14" s="56"/>
      <c r="U14" s="57"/>
      <c r="V14" s="58">
        <v>1</v>
      </c>
      <c r="W14" s="59">
        <v>66.56</v>
      </c>
      <c r="X14" s="60">
        <f t="shared" si="1"/>
        <v>1</v>
      </c>
      <c r="Y14" s="61">
        <f t="shared" si="2"/>
        <v>66.56</v>
      </c>
      <c r="Z14" s="55">
        <f t="shared" si="3"/>
        <v>66.56</v>
      </c>
      <c r="AA14" s="62"/>
    </row>
    <row r="15" spans="1:236" s="63" customFormat="1" ht="15.75" customHeight="1" x14ac:dyDescent="0.2">
      <c r="A15" s="53" t="s">
        <v>150</v>
      </c>
      <c r="B15" s="53" t="s">
        <v>150</v>
      </c>
      <c r="C15" s="19" t="s">
        <v>1064</v>
      </c>
      <c r="D15" s="20">
        <v>9183</v>
      </c>
      <c r="E15" s="19" t="s">
        <v>4</v>
      </c>
      <c r="F15" s="46"/>
      <c r="G15" s="47"/>
      <c r="H15" s="48" t="s">
        <v>54</v>
      </c>
      <c r="I15" s="48" t="s">
        <v>53</v>
      </c>
      <c r="J15" s="23" t="s">
        <v>33</v>
      </c>
      <c r="K15" s="48" t="s">
        <v>53</v>
      </c>
      <c r="L15" s="54"/>
      <c r="M15" s="24">
        <v>45601</v>
      </c>
      <c r="N15" s="24">
        <v>45601</v>
      </c>
      <c r="O15" s="48"/>
      <c r="P15" s="48"/>
      <c r="Q15" s="48"/>
      <c r="R15" s="48"/>
      <c r="S15" s="55">
        <f t="shared" si="0"/>
        <v>0</v>
      </c>
      <c r="T15" s="56"/>
      <c r="U15" s="57"/>
      <c r="V15" s="58">
        <v>1</v>
      </c>
      <c r="W15" s="59">
        <v>66.56</v>
      </c>
      <c r="X15" s="60">
        <f t="shared" si="1"/>
        <v>1</v>
      </c>
      <c r="Y15" s="61">
        <f t="shared" si="2"/>
        <v>66.56</v>
      </c>
      <c r="Z15" s="55">
        <f t="shared" si="3"/>
        <v>66.56</v>
      </c>
      <c r="AA15" s="62"/>
    </row>
    <row r="16" spans="1:236" s="63" customFormat="1" ht="15.75" customHeight="1" x14ac:dyDescent="0.2">
      <c r="A16" s="53" t="s">
        <v>150</v>
      </c>
      <c r="B16" s="53" t="s">
        <v>150</v>
      </c>
      <c r="C16" s="19" t="s">
        <v>79</v>
      </c>
      <c r="D16" s="20">
        <v>7573</v>
      </c>
      <c r="E16" s="19" t="s">
        <v>4</v>
      </c>
      <c r="F16" s="46"/>
      <c r="G16" s="47"/>
      <c r="H16" s="48" t="s">
        <v>54</v>
      </c>
      <c r="I16" s="48" t="s">
        <v>53</v>
      </c>
      <c r="J16" s="23" t="s">
        <v>3989</v>
      </c>
      <c r="K16" s="48" t="s">
        <v>53</v>
      </c>
      <c r="L16" s="54"/>
      <c r="M16" s="24">
        <v>45603</v>
      </c>
      <c r="N16" s="24">
        <v>45603</v>
      </c>
      <c r="O16" s="48"/>
      <c r="P16" s="48"/>
      <c r="Q16" s="48"/>
      <c r="R16" s="48"/>
      <c r="S16" s="55">
        <f t="shared" si="0"/>
        <v>0</v>
      </c>
      <c r="T16" s="56"/>
      <c r="U16" s="57"/>
      <c r="V16" s="58">
        <v>1</v>
      </c>
      <c r="W16" s="59">
        <v>66.56</v>
      </c>
      <c r="X16" s="60">
        <f t="shared" si="1"/>
        <v>1</v>
      </c>
      <c r="Y16" s="61">
        <f t="shared" si="2"/>
        <v>66.56</v>
      </c>
      <c r="Z16" s="55">
        <f t="shared" si="3"/>
        <v>66.56</v>
      </c>
      <c r="AA16" s="62"/>
    </row>
    <row r="17" spans="1:27" s="63" customFormat="1" ht="15.75" customHeight="1" x14ac:dyDescent="0.2">
      <c r="A17" s="53" t="s">
        <v>150</v>
      </c>
      <c r="B17" s="53" t="s">
        <v>150</v>
      </c>
      <c r="C17" s="19" t="s">
        <v>5</v>
      </c>
      <c r="D17" s="20">
        <v>7592</v>
      </c>
      <c r="E17" s="19" t="s">
        <v>4</v>
      </c>
      <c r="F17" s="46"/>
      <c r="G17" s="47"/>
      <c r="H17" s="48" t="s">
        <v>54</v>
      </c>
      <c r="I17" s="48" t="s">
        <v>53</v>
      </c>
      <c r="J17" s="23" t="s">
        <v>3990</v>
      </c>
      <c r="K17" s="48" t="s">
        <v>53</v>
      </c>
      <c r="L17" s="54"/>
      <c r="M17" s="24">
        <v>45601</v>
      </c>
      <c r="N17" s="24">
        <v>45601</v>
      </c>
      <c r="O17" s="48"/>
      <c r="P17" s="48"/>
      <c r="Q17" s="48"/>
      <c r="R17" s="48"/>
      <c r="S17" s="55">
        <f t="shared" si="0"/>
        <v>0</v>
      </c>
      <c r="T17" s="56"/>
      <c r="U17" s="57"/>
      <c r="V17" s="58">
        <v>1</v>
      </c>
      <c r="W17" s="59">
        <v>66.56</v>
      </c>
      <c r="X17" s="60">
        <f t="shared" si="1"/>
        <v>1</v>
      </c>
      <c r="Y17" s="61">
        <f t="shared" si="2"/>
        <v>66.56</v>
      </c>
      <c r="Z17" s="55">
        <f t="shared" si="3"/>
        <v>66.56</v>
      </c>
      <c r="AA17" s="62"/>
    </row>
    <row r="18" spans="1:27" s="63" customFormat="1" ht="15.75" customHeight="1" x14ac:dyDescent="0.2">
      <c r="A18" s="53" t="s">
        <v>150</v>
      </c>
      <c r="B18" s="53" t="s">
        <v>150</v>
      </c>
      <c r="C18" s="19" t="s">
        <v>161</v>
      </c>
      <c r="D18" s="20">
        <v>7775</v>
      </c>
      <c r="E18" s="19" t="s">
        <v>4</v>
      </c>
      <c r="F18" s="46"/>
      <c r="G18" s="47"/>
      <c r="H18" s="48" t="s">
        <v>54</v>
      </c>
      <c r="I18" s="48" t="s">
        <v>53</v>
      </c>
      <c r="J18" s="23" t="s">
        <v>409</v>
      </c>
      <c r="K18" s="48" t="s">
        <v>53</v>
      </c>
      <c r="L18" s="54"/>
      <c r="M18" s="24">
        <v>45574</v>
      </c>
      <c r="N18" s="24">
        <v>45574</v>
      </c>
      <c r="O18" s="48"/>
      <c r="P18" s="48"/>
      <c r="Q18" s="48"/>
      <c r="R18" s="48"/>
      <c r="S18" s="55">
        <f t="shared" si="0"/>
        <v>0</v>
      </c>
      <c r="T18" s="56"/>
      <c r="U18" s="57"/>
      <c r="V18" s="58">
        <v>1</v>
      </c>
      <c r="W18" s="59">
        <v>66.56</v>
      </c>
      <c r="X18" s="60">
        <f t="shared" si="1"/>
        <v>1</v>
      </c>
      <c r="Y18" s="61">
        <f t="shared" si="2"/>
        <v>66.56</v>
      </c>
      <c r="Z18" s="55">
        <f t="shared" si="3"/>
        <v>66.56</v>
      </c>
      <c r="AA18" s="62"/>
    </row>
    <row r="19" spans="1:27" s="63" customFormat="1" ht="15.75" customHeight="1" x14ac:dyDescent="0.2">
      <c r="A19" s="53" t="s">
        <v>150</v>
      </c>
      <c r="B19" s="53" t="s">
        <v>150</v>
      </c>
      <c r="C19" s="19" t="s">
        <v>294</v>
      </c>
      <c r="D19" s="20">
        <v>7798</v>
      </c>
      <c r="E19" s="19" t="s">
        <v>3</v>
      </c>
      <c r="F19" s="46"/>
      <c r="G19" s="47"/>
      <c r="H19" s="48" t="s">
        <v>54</v>
      </c>
      <c r="I19" s="48" t="s">
        <v>53</v>
      </c>
      <c r="J19" s="23" t="s">
        <v>3991</v>
      </c>
      <c r="K19" s="48" t="s">
        <v>53</v>
      </c>
      <c r="L19" s="54"/>
      <c r="M19" s="24">
        <v>45570</v>
      </c>
      <c r="N19" s="24">
        <v>45570</v>
      </c>
      <c r="O19" s="48"/>
      <c r="P19" s="48"/>
      <c r="Q19" s="48"/>
      <c r="R19" s="48"/>
      <c r="S19" s="55">
        <f t="shared" si="0"/>
        <v>0</v>
      </c>
      <c r="T19" s="56"/>
      <c r="U19" s="57"/>
      <c r="V19" s="58">
        <v>1</v>
      </c>
      <c r="W19" s="59">
        <v>66.56</v>
      </c>
      <c r="X19" s="60">
        <f t="shared" si="1"/>
        <v>1</v>
      </c>
      <c r="Y19" s="61">
        <f t="shared" si="2"/>
        <v>66.56</v>
      </c>
      <c r="Z19" s="55">
        <f t="shared" si="3"/>
        <v>66.56</v>
      </c>
      <c r="AA19" s="62"/>
    </row>
    <row r="20" spans="1:27" s="63" customFormat="1" ht="15.75" customHeight="1" x14ac:dyDescent="0.2">
      <c r="A20" s="53" t="s">
        <v>150</v>
      </c>
      <c r="B20" s="53" t="s">
        <v>150</v>
      </c>
      <c r="C20" s="19" t="s">
        <v>1041</v>
      </c>
      <c r="D20" s="20">
        <v>9424</v>
      </c>
      <c r="E20" s="19" t="s">
        <v>2</v>
      </c>
      <c r="F20" s="46"/>
      <c r="G20" s="47"/>
      <c r="H20" s="48" t="s">
        <v>54</v>
      </c>
      <c r="I20" s="48" t="s">
        <v>53</v>
      </c>
      <c r="J20" s="23" t="s">
        <v>2743</v>
      </c>
      <c r="K20" s="48" t="s">
        <v>53</v>
      </c>
      <c r="L20" s="54"/>
      <c r="M20" s="24">
        <v>45583</v>
      </c>
      <c r="N20" s="24">
        <v>45583</v>
      </c>
      <c r="O20" s="48"/>
      <c r="P20" s="48"/>
      <c r="Q20" s="48"/>
      <c r="R20" s="48"/>
      <c r="S20" s="55">
        <f t="shared" si="0"/>
        <v>0</v>
      </c>
      <c r="T20" s="56"/>
      <c r="U20" s="57"/>
      <c r="V20" s="58">
        <v>1</v>
      </c>
      <c r="W20" s="59">
        <v>133.15</v>
      </c>
      <c r="X20" s="60">
        <f t="shared" si="1"/>
        <v>1</v>
      </c>
      <c r="Y20" s="61">
        <f t="shared" si="2"/>
        <v>133.15</v>
      </c>
      <c r="Z20" s="55">
        <f t="shared" si="3"/>
        <v>133.15</v>
      </c>
      <c r="AA20" s="62"/>
    </row>
    <row r="21" spans="1:27" s="63" customFormat="1" ht="15.75" customHeight="1" x14ac:dyDescent="0.2">
      <c r="A21" s="53" t="s">
        <v>150</v>
      </c>
      <c r="B21" s="53" t="s">
        <v>150</v>
      </c>
      <c r="C21" s="19" t="s">
        <v>3980</v>
      </c>
      <c r="D21" s="20">
        <v>7643</v>
      </c>
      <c r="E21" s="19" t="s">
        <v>2</v>
      </c>
      <c r="F21" s="46"/>
      <c r="G21" s="47"/>
      <c r="H21" s="48" t="s">
        <v>54</v>
      </c>
      <c r="I21" s="48" t="s">
        <v>53</v>
      </c>
      <c r="J21" s="23" t="s">
        <v>3992</v>
      </c>
      <c r="K21" s="48" t="s">
        <v>53</v>
      </c>
      <c r="L21" s="54"/>
      <c r="M21" s="24">
        <v>45569</v>
      </c>
      <c r="N21" s="24">
        <v>45569</v>
      </c>
      <c r="O21" s="48"/>
      <c r="P21" s="48"/>
      <c r="Q21" s="48"/>
      <c r="R21" s="48"/>
      <c r="S21" s="55">
        <f t="shared" si="0"/>
        <v>0</v>
      </c>
      <c r="T21" s="56"/>
      <c r="U21" s="57"/>
      <c r="V21" s="58">
        <v>1</v>
      </c>
      <c r="W21" s="59">
        <v>66.56</v>
      </c>
      <c r="X21" s="60">
        <f t="shared" si="1"/>
        <v>1</v>
      </c>
      <c r="Y21" s="61">
        <f t="shared" si="2"/>
        <v>66.56</v>
      </c>
      <c r="Z21" s="55">
        <f t="shared" si="3"/>
        <v>66.56</v>
      </c>
      <c r="AA21" s="62"/>
    </row>
    <row r="22" spans="1:27" s="63" customFormat="1" ht="15.75" customHeight="1" x14ac:dyDescent="0.2">
      <c r="A22" s="53" t="s">
        <v>150</v>
      </c>
      <c r="B22" s="53" t="s">
        <v>150</v>
      </c>
      <c r="C22" s="19" t="s">
        <v>3981</v>
      </c>
      <c r="D22" s="20">
        <v>8299</v>
      </c>
      <c r="E22" s="19" t="s">
        <v>3</v>
      </c>
      <c r="F22" s="46"/>
      <c r="G22" s="47"/>
      <c r="H22" s="48" t="s">
        <v>54</v>
      </c>
      <c r="I22" s="48" t="s">
        <v>53</v>
      </c>
      <c r="J22" s="23" t="s">
        <v>255</v>
      </c>
      <c r="K22" s="48" t="s">
        <v>53</v>
      </c>
      <c r="L22" s="54"/>
      <c r="M22" s="24">
        <v>45537</v>
      </c>
      <c r="N22" s="24">
        <v>45537</v>
      </c>
      <c r="O22" s="48"/>
      <c r="P22" s="48"/>
      <c r="Q22" s="48"/>
      <c r="R22" s="48"/>
      <c r="S22" s="55">
        <f t="shared" si="0"/>
        <v>0</v>
      </c>
      <c r="T22" s="56"/>
      <c r="U22" s="57"/>
      <c r="V22" s="58">
        <v>1</v>
      </c>
      <c r="W22" s="59">
        <v>66.56</v>
      </c>
      <c r="X22" s="60">
        <f t="shared" si="1"/>
        <v>1</v>
      </c>
      <c r="Y22" s="61">
        <f t="shared" si="2"/>
        <v>66.56</v>
      </c>
      <c r="Z22" s="55">
        <f t="shared" si="3"/>
        <v>66.56</v>
      </c>
      <c r="AA22" s="62"/>
    </row>
    <row r="23" spans="1:27" s="63" customFormat="1" ht="15.75" customHeight="1" x14ac:dyDescent="0.2">
      <c r="A23" s="53" t="s">
        <v>150</v>
      </c>
      <c r="B23" s="53" t="s">
        <v>150</v>
      </c>
      <c r="C23" s="19" t="s">
        <v>105</v>
      </c>
      <c r="D23" s="20">
        <v>8821</v>
      </c>
      <c r="E23" s="19" t="s">
        <v>3</v>
      </c>
      <c r="F23" s="46"/>
      <c r="G23" s="47"/>
      <c r="H23" s="48" t="s">
        <v>54</v>
      </c>
      <c r="I23" s="48" t="s">
        <v>53</v>
      </c>
      <c r="J23" s="23" t="s">
        <v>3993</v>
      </c>
      <c r="K23" s="48" t="s">
        <v>53</v>
      </c>
      <c r="L23" s="54"/>
      <c r="M23" s="24">
        <v>45573</v>
      </c>
      <c r="N23" s="24">
        <v>45573</v>
      </c>
      <c r="O23" s="48"/>
      <c r="P23" s="48"/>
      <c r="Q23" s="48"/>
      <c r="R23" s="48"/>
      <c r="S23" s="55">
        <f t="shared" si="0"/>
        <v>0</v>
      </c>
      <c r="T23" s="56"/>
      <c r="U23" s="57"/>
      <c r="V23" s="58">
        <v>1</v>
      </c>
      <c r="W23" s="59">
        <v>66.56</v>
      </c>
      <c r="X23" s="60">
        <f t="shared" si="1"/>
        <v>1</v>
      </c>
      <c r="Y23" s="61">
        <f t="shared" si="2"/>
        <v>66.56</v>
      </c>
      <c r="Z23" s="55">
        <f t="shared" si="3"/>
        <v>66.56</v>
      </c>
      <c r="AA23" s="62"/>
    </row>
    <row r="24" spans="1:27" s="63" customFormat="1" ht="15.75" customHeight="1" x14ac:dyDescent="0.2">
      <c r="A24" s="53" t="s">
        <v>150</v>
      </c>
      <c r="B24" s="53" t="s">
        <v>150</v>
      </c>
      <c r="C24" s="19" t="s">
        <v>76</v>
      </c>
      <c r="D24" s="20">
        <v>7656</v>
      </c>
      <c r="E24" s="19" t="s">
        <v>3</v>
      </c>
      <c r="F24" s="46"/>
      <c r="G24" s="47"/>
      <c r="H24" s="48" t="s">
        <v>54</v>
      </c>
      <c r="I24" s="48" t="s">
        <v>53</v>
      </c>
      <c r="J24" s="23" t="s">
        <v>1223</v>
      </c>
      <c r="K24" s="48" t="s">
        <v>53</v>
      </c>
      <c r="L24" s="54"/>
      <c r="M24" s="24">
        <v>45583</v>
      </c>
      <c r="N24" s="24">
        <v>45583</v>
      </c>
      <c r="O24" s="48"/>
      <c r="P24" s="48"/>
      <c r="Q24" s="48"/>
      <c r="R24" s="48"/>
      <c r="S24" s="55">
        <f t="shared" si="0"/>
        <v>0</v>
      </c>
      <c r="T24" s="56"/>
      <c r="U24" s="57"/>
      <c r="V24" s="58">
        <v>1</v>
      </c>
      <c r="W24" s="59">
        <v>66.56</v>
      </c>
      <c r="X24" s="60">
        <f t="shared" si="1"/>
        <v>1</v>
      </c>
      <c r="Y24" s="61">
        <f t="shared" si="2"/>
        <v>66.56</v>
      </c>
      <c r="Z24" s="55">
        <f t="shared" si="3"/>
        <v>66.56</v>
      </c>
      <c r="AA24" s="62"/>
    </row>
    <row r="25" spans="1:27" s="63" customFormat="1" ht="15.75" customHeight="1" x14ac:dyDescent="0.2">
      <c r="A25" s="53" t="s">
        <v>150</v>
      </c>
      <c r="B25" s="53" t="s">
        <v>150</v>
      </c>
      <c r="C25" s="19" t="s">
        <v>76</v>
      </c>
      <c r="D25" s="20">
        <v>7656</v>
      </c>
      <c r="E25" s="19" t="s">
        <v>3</v>
      </c>
      <c r="F25" s="46"/>
      <c r="G25" s="47"/>
      <c r="H25" s="48" t="s">
        <v>54</v>
      </c>
      <c r="I25" s="48" t="s">
        <v>53</v>
      </c>
      <c r="J25" s="23" t="s">
        <v>258</v>
      </c>
      <c r="K25" s="48" t="s">
        <v>53</v>
      </c>
      <c r="L25" s="54"/>
      <c r="M25" s="24">
        <v>45566</v>
      </c>
      <c r="N25" s="24">
        <v>45566</v>
      </c>
      <c r="O25" s="48"/>
      <c r="P25" s="48"/>
      <c r="Q25" s="48"/>
      <c r="R25" s="48"/>
      <c r="S25" s="55">
        <f t="shared" si="0"/>
        <v>0</v>
      </c>
      <c r="T25" s="56"/>
      <c r="U25" s="57"/>
      <c r="V25" s="58">
        <v>1</v>
      </c>
      <c r="W25" s="59">
        <v>66.56</v>
      </c>
      <c r="X25" s="60">
        <f t="shared" si="1"/>
        <v>1</v>
      </c>
      <c r="Y25" s="61">
        <f t="shared" si="2"/>
        <v>66.56</v>
      </c>
      <c r="Z25" s="55">
        <f t="shared" si="3"/>
        <v>66.56</v>
      </c>
      <c r="AA25" s="62"/>
    </row>
    <row r="26" spans="1:27" s="63" customFormat="1" ht="15.75" customHeight="1" x14ac:dyDescent="0.2">
      <c r="A26" s="53" t="s">
        <v>150</v>
      </c>
      <c r="B26" s="53" t="s">
        <v>150</v>
      </c>
      <c r="C26" s="19" t="s">
        <v>76</v>
      </c>
      <c r="D26" s="20">
        <v>7656</v>
      </c>
      <c r="E26" s="19" t="s">
        <v>3</v>
      </c>
      <c r="F26" s="46"/>
      <c r="G26" s="47"/>
      <c r="H26" s="48" t="s">
        <v>54</v>
      </c>
      <c r="I26" s="48" t="s">
        <v>53</v>
      </c>
      <c r="J26" s="23" t="s">
        <v>3611</v>
      </c>
      <c r="K26" s="48" t="s">
        <v>53</v>
      </c>
      <c r="L26" s="54"/>
      <c r="M26" s="24">
        <v>45569</v>
      </c>
      <c r="N26" s="24">
        <v>45569</v>
      </c>
      <c r="O26" s="48"/>
      <c r="P26" s="48"/>
      <c r="Q26" s="48"/>
      <c r="R26" s="48"/>
      <c r="S26" s="55">
        <f t="shared" si="0"/>
        <v>0</v>
      </c>
      <c r="T26" s="56"/>
      <c r="U26" s="57"/>
      <c r="V26" s="58">
        <v>1</v>
      </c>
      <c r="W26" s="59">
        <v>66.56</v>
      </c>
      <c r="X26" s="60">
        <f t="shared" si="1"/>
        <v>1</v>
      </c>
      <c r="Y26" s="61">
        <f t="shared" si="2"/>
        <v>66.56</v>
      </c>
      <c r="Z26" s="55">
        <f t="shared" si="3"/>
        <v>66.56</v>
      </c>
      <c r="AA26" s="62"/>
    </row>
    <row r="27" spans="1:27" s="63" customFormat="1" ht="15.75" customHeight="1" x14ac:dyDescent="0.2">
      <c r="A27" s="53" t="s">
        <v>150</v>
      </c>
      <c r="B27" s="53" t="s">
        <v>150</v>
      </c>
      <c r="C27" s="19" t="s">
        <v>1056</v>
      </c>
      <c r="D27" s="20">
        <v>8038</v>
      </c>
      <c r="E27" s="19" t="s">
        <v>4</v>
      </c>
      <c r="F27" s="46"/>
      <c r="G27" s="47"/>
      <c r="H27" s="48" t="s">
        <v>54</v>
      </c>
      <c r="I27" s="48" t="s">
        <v>53</v>
      </c>
      <c r="J27" s="23" t="s">
        <v>3994</v>
      </c>
      <c r="K27" s="48" t="s">
        <v>53</v>
      </c>
      <c r="L27" s="54"/>
      <c r="M27" s="24">
        <v>45590</v>
      </c>
      <c r="N27" s="24">
        <v>45590</v>
      </c>
      <c r="O27" s="48"/>
      <c r="P27" s="48"/>
      <c r="Q27" s="48"/>
      <c r="R27" s="48"/>
      <c r="S27" s="55">
        <f t="shared" si="0"/>
        <v>0</v>
      </c>
      <c r="T27" s="56"/>
      <c r="U27" s="57"/>
      <c r="V27" s="58">
        <v>1</v>
      </c>
      <c r="W27" s="59">
        <v>66.56</v>
      </c>
      <c r="X27" s="60">
        <f t="shared" si="1"/>
        <v>1</v>
      </c>
      <c r="Y27" s="61">
        <f t="shared" si="2"/>
        <v>66.56</v>
      </c>
      <c r="Z27" s="55">
        <f t="shared" si="3"/>
        <v>66.56</v>
      </c>
      <c r="AA27" s="62"/>
    </row>
    <row r="28" spans="1:27" s="63" customFormat="1" ht="15.75" customHeight="1" x14ac:dyDescent="0.2">
      <c r="A28" s="53" t="s">
        <v>150</v>
      </c>
      <c r="B28" s="53" t="s">
        <v>150</v>
      </c>
      <c r="C28" s="19" t="s">
        <v>2914</v>
      </c>
      <c r="D28" s="20">
        <v>7897</v>
      </c>
      <c r="E28" s="19" t="s">
        <v>3</v>
      </c>
      <c r="F28" s="46"/>
      <c r="G28" s="47"/>
      <c r="H28" s="48" t="s">
        <v>54</v>
      </c>
      <c r="I28" s="48" t="s">
        <v>53</v>
      </c>
      <c r="J28" s="23" t="s">
        <v>402</v>
      </c>
      <c r="K28" s="48" t="s">
        <v>53</v>
      </c>
      <c r="L28" s="54"/>
      <c r="M28" s="24">
        <v>45526</v>
      </c>
      <c r="N28" s="24">
        <v>45526</v>
      </c>
      <c r="O28" s="48"/>
      <c r="P28" s="48"/>
      <c r="Q28" s="48"/>
      <c r="R28" s="48"/>
      <c r="S28" s="55">
        <f t="shared" si="0"/>
        <v>0</v>
      </c>
      <c r="T28" s="56"/>
      <c r="U28" s="57"/>
      <c r="V28" s="58">
        <v>1</v>
      </c>
      <c r="W28" s="59">
        <v>66.56</v>
      </c>
      <c r="X28" s="60">
        <f t="shared" si="1"/>
        <v>1</v>
      </c>
      <c r="Y28" s="61">
        <f t="shared" si="2"/>
        <v>66.56</v>
      </c>
      <c r="Z28" s="55">
        <f t="shared" si="3"/>
        <v>66.56</v>
      </c>
      <c r="AA28" s="62"/>
    </row>
    <row r="29" spans="1:27" s="63" customFormat="1" ht="15.75" customHeight="1" x14ac:dyDescent="0.2">
      <c r="A29" s="53" t="s">
        <v>150</v>
      </c>
      <c r="B29" s="53" t="s">
        <v>150</v>
      </c>
      <c r="C29" s="19" t="s">
        <v>2914</v>
      </c>
      <c r="D29" s="20">
        <v>7897</v>
      </c>
      <c r="E29" s="19" t="s">
        <v>3</v>
      </c>
      <c r="F29" s="46"/>
      <c r="G29" s="47"/>
      <c r="H29" s="48" t="s">
        <v>54</v>
      </c>
      <c r="I29" s="48" t="s">
        <v>53</v>
      </c>
      <c r="J29" s="23" t="s">
        <v>402</v>
      </c>
      <c r="K29" s="48" t="s">
        <v>53</v>
      </c>
      <c r="L29" s="54"/>
      <c r="M29" s="24">
        <v>45534</v>
      </c>
      <c r="N29" s="24">
        <v>45534</v>
      </c>
      <c r="O29" s="48"/>
      <c r="P29" s="48"/>
      <c r="Q29" s="48"/>
      <c r="R29" s="48"/>
      <c r="S29" s="55">
        <f t="shared" si="0"/>
        <v>0</v>
      </c>
      <c r="T29" s="56"/>
      <c r="U29" s="57"/>
      <c r="V29" s="58">
        <v>1</v>
      </c>
      <c r="W29" s="59">
        <v>66.56</v>
      </c>
      <c r="X29" s="60">
        <f t="shared" si="1"/>
        <v>1</v>
      </c>
      <c r="Y29" s="61">
        <f t="shared" si="2"/>
        <v>66.56</v>
      </c>
      <c r="Z29" s="55">
        <f t="shared" si="3"/>
        <v>66.56</v>
      </c>
      <c r="AA29" s="62"/>
    </row>
    <row r="30" spans="1:27" s="63" customFormat="1" ht="15.75" customHeight="1" x14ac:dyDescent="0.2">
      <c r="A30" s="53" t="s">
        <v>150</v>
      </c>
      <c r="B30" s="53" t="s">
        <v>150</v>
      </c>
      <c r="C30" s="19" t="s">
        <v>310</v>
      </c>
      <c r="D30" s="20">
        <v>7250</v>
      </c>
      <c r="E30" s="19" t="s">
        <v>4</v>
      </c>
      <c r="F30" s="46"/>
      <c r="G30" s="47"/>
      <c r="H30" s="48" t="s">
        <v>54</v>
      </c>
      <c r="I30" s="48" t="s">
        <v>53</v>
      </c>
      <c r="J30" s="23" t="s">
        <v>164</v>
      </c>
      <c r="K30" s="48" t="s">
        <v>53</v>
      </c>
      <c r="L30" s="54"/>
      <c r="M30" s="24">
        <v>45540</v>
      </c>
      <c r="N30" s="24">
        <v>45540</v>
      </c>
      <c r="O30" s="48"/>
      <c r="P30" s="48"/>
      <c r="Q30" s="48"/>
      <c r="R30" s="48"/>
      <c r="S30" s="55">
        <f t="shared" si="0"/>
        <v>0</v>
      </c>
      <c r="T30" s="56"/>
      <c r="U30" s="57"/>
      <c r="V30" s="58">
        <v>1</v>
      </c>
      <c r="W30" s="59">
        <v>66.56</v>
      </c>
      <c r="X30" s="60">
        <f t="shared" si="1"/>
        <v>1</v>
      </c>
      <c r="Y30" s="61">
        <f t="shared" si="2"/>
        <v>66.56</v>
      </c>
      <c r="Z30" s="55">
        <f t="shared" si="3"/>
        <v>66.56</v>
      </c>
      <c r="AA30" s="62"/>
    </row>
    <row r="31" spans="1:27" s="63" customFormat="1" ht="15.75" customHeight="1" x14ac:dyDescent="0.2">
      <c r="A31" s="53" t="s">
        <v>150</v>
      </c>
      <c r="B31" s="53" t="s">
        <v>150</v>
      </c>
      <c r="C31" s="19" t="s">
        <v>2279</v>
      </c>
      <c r="D31" s="20">
        <v>7288</v>
      </c>
      <c r="E31" s="19" t="s">
        <v>4</v>
      </c>
      <c r="F31" s="46"/>
      <c r="G31" s="47"/>
      <c r="H31" s="48" t="s">
        <v>54</v>
      </c>
      <c r="I31" s="48" t="s">
        <v>53</v>
      </c>
      <c r="J31" s="23" t="s">
        <v>3995</v>
      </c>
      <c r="K31" s="48" t="s">
        <v>53</v>
      </c>
      <c r="L31" s="54"/>
      <c r="M31" s="24">
        <v>45576</v>
      </c>
      <c r="N31" s="24">
        <v>45577</v>
      </c>
      <c r="O31" s="48"/>
      <c r="P31" s="48"/>
      <c r="Q31" s="48"/>
      <c r="R31" s="48"/>
      <c r="S31" s="55">
        <f t="shared" si="0"/>
        <v>0</v>
      </c>
      <c r="T31" s="56"/>
      <c r="U31" s="57"/>
      <c r="V31" s="58">
        <v>1</v>
      </c>
      <c r="W31" s="59">
        <v>66.56</v>
      </c>
      <c r="X31" s="60">
        <f t="shared" si="1"/>
        <v>1</v>
      </c>
      <c r="Y31" s="61">
        <f t="shared" si="2"/>
        <v>66.56</v>
      </c>
      <c r="Z31" s="55">
        <f t="shared" si="3"/>
        <v>66.56</v>
      </c>
      <c r="AA31" s="62"/>
    </row>
    <row r="32" spans="1:27" s="63" customFormat="1" ht="15.75" customHeight="1" x14ac:dyDescent="0.2">
      <c r="A32" s="53" t="s">
        <v>150</v>
      </c>
      <c r="B32" s="53" t="s">
        <v>150</v>
      </c>
      <c r="C32" s="19" t="s">
        <v>1079</v>
      </c>
      <c r="D32" s="20">
        <v>7314</v>
      </c>
      <c r="E32" s="19" t="s">
        <v>4</v>
      </c>
      <c r="F32" s="46"/>
      <c r="G32" s="47"/>
      <c r="H32" s="48" t="s">
        <v>54</v>
      </c>
      <c r="I32" s="48" t="s">
        <v>53</v>
      </c>
      <c r="J32" s="23" t="s">
        <v>3996</v>
      </c>
      <c r="K32" s="48" t="s">
        <v>53</v>
      </c>
      <c r="L32" s="54"/>
      <c r="M32" s="24">
        <v>45608</v>
      </c>
      <c r="N32" s="24">
        <v>45608</v>
      </c>
      <c r="O32" s="48"/>
      <c r="P32" s="48"/>
      <c r="Q32" s="48"/>
      <c r="R32" s="48"/>
      <c r="S32" s="55">
        <f t="shared" si="0"/>
        <v>0</v>
      </c>
      <c r="T32" s="56"/>
      <c r="U32" s="57"/>
      <c r="V32" s="58">
        <v>1</v>
      </c>
      <c r="W32" s="59">
        <v>66.56</v>
      </c>
      <c r="X32" s="60">
        <f t="shared" si="1"/>
        <v>1</v>
      </c>
      <c r="Y32" s="61">
        <f t="shared" si="2"/>
        <v>66.56</v>
      </c>
      <c r="Z32" s="55">
        <f t="shared" si="3"/>
        <v>66.56</v>
      </c>
      <c r="AA32" s="62"/>
    </row>
    <row r="33" spans="1:27" s="63" customFormat="1" ht="15.75" customHeight="1" x14ac:dyDescent="0.2">
      <c r="A33" s="53" t="s">
        <v>150</v>
      </c>
      <c r="B33" s="53" t="s">
        <v>150</v>
      </c>
      <c r="C33" s="19" t="s">
        <v>3828</v>
      </c>
      <c r="D33" s="20">
        <v>6317</v>
      </c>
      <c r="E33" s="19" t="s">
        <v>4</v>
      </c>
      <c r="F33" s="46"/>
      <c r="G33" s="47"/>
      <c r="H33" s="48" t="s">
        <v>54</v>
      </c>
      <c r="I33" s="48" t="s">
        <v>53</v>
      </c>
      <c r="J33" s="23" t="s">
        <v>33</v>
      </c>
      <c r="K33" s="48" t="s">
        <v>53</v>
      </c>
      <c r="L33" s="54"/>
      <c r="M33" s="24">
        <v>45594</v>
      </c>
      <c r="N33" s="24">
        <v>45594</v>
      </c>
      <c r="O33" s="48"/>
      <c r="P33" s="48"/>
      <c r="Q33" s="48"/>
      <c r="R33" s="48"/>
      <c r="S33" s="55">
        <f t="shared" si="0"/>
        <v>0</v>
      </c>
      <c r="T33" s="56"/>
      <c r="U33" s="57"/>
      <c r="V33" s="58">
        <v>1</v>
      </c>
      <c r="W33" s="59">
        <v>66.56</v>
      </c>
      <c r="X33" s="60">
        <f t="shared" si="1"/>
        <v>1</v>
      </c>
      <c r="Y33" s="61">
        <f t="shared" si="2"/>
        <v>66.56</v>
      </c>
      <c r="Z33" s="55">
        <f t="shared" si="3"/>
        <v>66.56</v>
      </c>
      <c r="AA33" s="62"/>
    </row>
    <row r="34" spans="1:27" s="63" customFormat="1" ht="15.75" customHeight="1" x14ac:dyDescent="0.2">
      <c r="A34" s="53" t="s">
        <v>150</v>
      </c>
      <c r="B34" s="53" t="s">
        <v>150</v>
      </c>
      <c r="C34" s="19" t="s">
        <v>262</v>
      </c>
      <c r="D34" s="20">
        <v>7010</v>
      </c>
      <c r="E34" s="19" t="s">
        <v>4</v>
      </c>
      <c r="F34" s="46"/>
      <c r="G34" s="47"/>
      <c r="H34" s="48" t="s">
        <v>54</v>
      </c>
      <c r="I34" s="48" t="s">
        <v>53</v>
      </c>
      <c r="J34" s="23" t="s">
        <v>3997</v>
      </c>
      <c r="K34" s="48" t="s">
        <v>53</v>
      </c>
      <c r="L34" s="54"/>
      <c r="M34" s="24">
        <v>45574</v>
      </c>
      <c r="N34" s="24">
        <v>45574</v>
      </c>
      <c r="O34" s="48"/>
      <c r="P34" s="48"/>
      <c r="Q34" s="48"/>
      <c r="R34" s="48"/>
      <c r="S34" s="55">
        <f t="shared" si="0"/>
        <v>0</v>
      </c>
      <c r="T34" s="56"/>
      <c r="U34" s="57"/>
      <c r="V34" s="58">
        <v>1</v>
      </c>
      <c r="W34" s="59">
        <v>66.56</v>
      </c>
      <c r="X34" s="60">
        <f t="shared" si="1"/>
        <v>1</v>
      </c>
      <c r="Y34" s="61">
        <f t="shared" si="2"/>
        <v>66.56</v>
      </c>
      <c r="Z34" s="55">
        <f t="shared" si="3"/>
        <v>66.56</v>
      </c>
      <c r="AA34" s="62"/>
    </row>
    <row r="35" spans="1:27" s="63" customFormat="1" ht="15.75" customHeight="1" x14ac:dyDescent="0.2">
      <c r="A35" s="53" t="s">
        <v>150</v>
      </c>
      <c r="B35" s="53" t="s">
        <v>150</v>
      </c>
      <c r="C35" s="19" t="s">
        <v>262</v>
      </c>
      <c r="D35" s="20">
        <v>7010</v>
      </c>
      <c r="E35" s="19" t="s">
        <v>4</v>
      </c>
      <c r="F35" s="46"/>
      <c r="G35" s="47"/>
      <c r="H35" s="48" t="s">
        <v>54</v>
      </c>
      <c r="I35" s="48" t="s">
        <v>53</v>
      </c>
      <c r="J35" s="23" t="s">
        <v>3998</v>
      </c>
      <c r="K35" s="48" t="s">
        <v>53</v>
      </c>
      <c r="L35" s="54"/>
      <c r="M35" s="24">
        <v>45618</v>
      </c>
      <c r="N35" s="24">
        <v>45618</v>
      </c>
      <c r="O35" s="48"/>
      <c r="P35" s="48"/>
      <c r="Q35" s="48"/>
      <c r="R35" s="48"/>
      <c r="S35" s="55">
        <f t="shared" si="0"/>
        <v>0</v>
      </c>
      <c r="T35" s="56"/>
      <c r="U35" s="57"/>
      <c r="V35" s="58">
        <v>1</v>
      </c>
      <c r="W35" s="59">
        <v>66.56</v>
      </c>
      <c r="X35" s="60">
        <f t="shared" si="1"/>
        <v>1</v>
      </c>
      <c r="Y35" s="61">
        <f t="shared" si="2"/>
        <v>66.56</v>
      </c>
      <c r="Z35" s="55">
        <f t="shared" si="3"/>
        <v>66.56</v>
      </c>
      <c r="AA35" s="62"/>
    </row>
    <row r="36" spans="1:27" s="63" customFormat="1" ht="15.75" customHeight="1" x14ac:dyDescent="0.2">
      <c r="A36" s="53" t="s">
        <v>150</v>
      </c>
      <c r="B36" s="53" t="s">
        <v>150</v>
      </c>
      <c r="C36" s="19" t="s">
        <v>74</v>
      </c>
      <c r="D36" s="20">
        <v>5833</v>
      </c>
      <c r="E36" s="19" t="s">
        <v>4</v>
      </c>
      <c r="F36" s="46"/>
      <c r="G36" s="47"/>
      <c r="H36" s="48" t="s">
        <v>54</v>
      </c>
      <c r="I36" s="48" t="s">
        <v>53</v>
      </c>
      <c r="J36" s="23" t="s">
        <v>3999</v>
      </c>
      <c r="K36" s="48" t="s">
        <v>53</v>
      </c>
      <c r="L36" s="54"/>
      <c r="M36" s="24">
        <v>45547</v>
      </c>
      <c r="N36" s="24">
        <v>45547</v>
      </c>
      <c r="O36" s="48"/>
      <c r="P36" s="48"/>
      <c r="Q36" s="48"/>
      <c r="R36" s="48"/>
      <c r="S36" s="55">
        <f t="shared" si="0"/>
        <v>0</v>
      </c>
      <c r="T36" s="56"/>
      <c r="U36" s="57"/>
      <c r="V36" s="58">
        <v>1</v>
      </c>
      <c r="W36" s="59">
        <v>66.56</v>
      </c>
      <c r="X36" s="60">
        <f t="shared" si="1"/>
        <v>1</v>
      </c>
      <c r="Y36" s="61">
        <f t="shared" si="2"/>
        <v>66.56</v>
      </c>
      <c r="Z36" s="55">
        <f t="shared" si="3"/>
        <v>66.56</v>
      </c>
      <c r="AA36" s="62"/>
    </row>
    <row r="37" spans="1:27" s="63" customFormat="1" ht="15.75" customHeight="1" x14ac:dyDescent="0.2">
      <c r="A37" s="53" t="s">
        <v>150</v>
      </c>
      <c r="B37" s="53" t="s">
        <v>150</v>
      </c>
      <c r="C37" s="19" t="s">
        <v>74</v>
      </c>
      <c r="D37" s="20">
        <v>5833</v>
      </c>
      <c r="E37" s="19" t="s">
        <v>4</v>
      </c>
      <c r="F37" s="46"/>
      <c r="G37" s="47"/>
      <c r="H37" s="48" t="s">
        <v>54</v>
      </c>
      <c r="I37" s="48" t="s">
        <v>53</v>
      </c>
      <c r="J37" s="23" t="s">
        <v>104</v>
      </c>
      <c r="K37" s="48" t="s">
        <v>53</v>
      </c>
      <c r="L37" s="54"/>
      <c r="M37" s="24">
        <v>45559</v>
      </c>
      <c r="N37" s="24">
        <v>45559</v>
      </c>
      <c r="O37" s="48"/>
      <c r="P37" s="48"/>
      <c r="Q37" s="48"/>
      <c r="R37" s="48"/>
      <c r="S37" s="55">
        <f t="shared" si="0"/>
        <v>0</v>
      </c>
      <c r="T37" s="56"/>
      <c r="U37" s="57"/>
      <c r="V37" s="58">
        <v>1</v>
      </c>
      <c r="W37" s="59">
        <v>66.56</v>
      </c>
      <c r="X37" s="60">
        <f t="shared" si="1"/>
        <v>1</v>
      </c>
      <c r="Y37" s="61">
        <f t="shared" si="2"/>
        <v>66.56</v>
      </c>
      <c r="Z37" s="55">
        <f t="shared" si="3"/>
        <v>66.56</v>
      </c>
      <c r="AA37" s="62"/>
    </row>
    <row r="38" spans="1:27" s="63" customFormat="1" ht="15.75" customHeight="1" x14ac:dyDescent="0.2">
      <c r="A38" s="53" t="s">
        <v>150</v>
      </c>
      <c r="B38" s="53" t="s">
        <v>150</v>
      </c>
      <c r="C38" s="19" t="s">
        <v>62</v>
      </c>
      <c r="D38" s="20">
        <v>9812</v>
      </c>
      <c r="E38" s="19" t="s">
        <v>2</v>
      </c>
      <c r="F38" s="46"/>
      <c r="G38" s="47"/>
      <c r="H38" s="48" t="s">
        <v>54</v>
      </c>
      <c r="I38" s="48" t="s">
        <v>53</v>
      </c>
      <c r="J38" s="23" t="s">
        <v>4000</v>
      </c>
      <c r="K38" s="48" t="s">
        <v>53</v>
      </c>
      <c r="L38" s="54"/>
      <c r="M38" s="24">
        <v>45595</v>
      </c>
      <c r="N38" s="24">
        <v>45595</v>
      </c>
      <c r="O38" s="48"/>
      <c r="P38" s="48"/>
      <c r="Q38" s="48"/>
      <c r="R38" s="48"/>
      <c r="S38" s="55">
        <f t="shared" si="0"/>
        <v>0</v>
      </c>
      <c r="T38" s="64"/>
      <c r="U38" s="65"/>
      <c r="V38" s="58">
        <v>1</v>
      </c>
      <c r="W38" s="59">
        <v>66.56</v>
      </c>
      <c r="X38" s="60">
        <f t="shared" si="1"/>
        <v>1</v>
      </c>
      <c r="Y38" s="61">
        <f t="shared" si="2"/>
        <v>66.56</v>
      </c>
      <c r="Z38" s="55">
        <f t="shared" si="3"/>
        <v>66.56</v>
      </c>
      <c r="AA38" s="62"/>
    </row>
    <row r="39" spans="1:27" s="63" customFormat="1" ht="15.75" customHeight="1" x14ac:dyDescent="0.2">
      <c r="A39" s="53" t="s">
        <v>150</v>
      </c>
      <c r="B39" s="53" t="s">
        <v>150</v>
      </c>
      <c r="C39" s="19" t="s">
        <v>3982</v>
      </c>
      <c r="D39" s="20">
        <v>10420</v>
      </c>
      <c r="E39" s="19" t="s">
        <v>3</v>
      </c>
      <c r="F39" s="46"/>
      <c r="G39" s="47"/>
      <c r="H39" s="48" t="s">
        <v>54</v>
      </c>
      <c r="I39" s="48" t="s">
        <v>53</v>
      </c>
      <c r="J39" s="23" t="s">
        <v>4001</v>
      </c>
      <c r="K39" s="48" t="s">
        <v>53</v>
      </c>
      <c r="L39" s="54"/>
      <c r="M39" s="24">
        <v>45576</v>
      </c>
      <c r="N39" s="24">
        <v>45576</v>
      </c>
      <c r="O39" s="48"/>
      <c r="P39" s="48"/>
      <c r="Q39" s="48"/>
      <c r="R39" s="48"/>
      <c r="S39" s="55">
        <f t="shared" si="0"/>
        <v>0</v>
      </c>
      <c r="T39" s="56"/>
      <c r="U39" s="57"/>
      <c r="V39" s="58">
        <v>1</v>
      </c>
      <c r="W39" s="59">
        <v>66.56</v>
      </c>
      <c r="X39" s="60">
        <f t="shared" si="1"/>
        <v>1</v>
      </c>
      <c r="Y39" s="61">
        <f t="shared" si="2"/>
        <v>66.56</v>
      </c>
      <c r="Z39" s="55">
        <f t="shared" si="3"/>
        <v>66.56</v>
      </c>
      <c r="AA39" s="62"/>
    </row>
    <row r="40" spans="1:27" s="63" customFormat="1" ht="15.75" customHeight="1" x14ac:dyDescent="0.2">
      <c r="A40" s="53" t="s">
        <v>150</v>
      </c>
      <c r="B40" s="53" t="s">
        <v>150</v>
      </c>
      <c r="C40" s="19" t="s">
        <v>218</v>
      </c>
      <c r="D40" s="20">
        <v>10190</v>
      </c>
      <c r="E40" s="19" t="s">
        <v>3</v>
      </c>
      <c r="F40" s="46"/>
      <c r="G40" s="47"/>
      <c r="H40" s="48" t="s">
        <v>54</v>
      </c>
      <c r="I40" s="48" t="s">
        <v>53</v>
      </c>
      <c r="J40" s="23" t="s">
        <v>70</v>
      </c>
      <c r="K40" s="48" t="s">
        <v>53</v>
      </c>
      <c r="L40" s="54"/>
      <c r="M40" s="24">
        <v>45567</v>
      </c>
      <c r="N40" s="24">
        <v>45567</v>
      </c>
      <c r="O40" s="48"/>
      <c r="P40" s="48"/>
      <c r="Q40" s="48"/>
      <c r="R40" s="48"/>
      <c r="S40" s="55">
        <f t="shared" si="0"/>
        <v>0</v>
      </c>
      <c r="T40" s="56"/>
      <c r="U40" s="57"/>
      <c r="V40" s="58">
        <v>1</v>
      </c>
      <c r="W40" s="59">
        <v>66.56</v>
      </c>
      <c r="X40" s="60">
        <f t="shared" si="1"/>
        <v>1</v>
      </c>
      <c r="Y40" s="61">
        <f t="shared" si="2"/>
        <v>66.56</v>
      </c>
      <c r="Z40" s="55">
        <f t="shared" si="3"/>
        <v>66.56</v>
      </c>
      <c r="AA40" s="62"/>
    </row>
    <row r="41" spans="1:27" s="63" customFormat="1" ht="15.75" customHeight="1" x14ac:dyDescent="0.2">
      <c r="A41" s="53" t="s">
        <v>150</v>
      </c>
      <c r="B41" s="53" t="s">
        <v>150</v>
      </c>
      <c r="C41" s="19" t="s">
        <v>73</v>
      </c>
      <c r="D41" s="20">
        <v>10422</v>
      </c>
      <c r="E41" s="19" t="s">
        <v>3</v>
      </c>
      <c r="F41" s="46"/>
      <c r="G41" s="47"/>
      <c r="H41" s="48" t="s">
        <v>54</v>
      </c>
      <c r="I41" s="48" t="s">
        <v>53</v>
      </c>
      <c r="J41" s="23" t="s">
        <v>335</v>
      </c>
      <c r="K41" s="48" t="s">
        <v>53</v>
      </c>
      <c r="L41" s="54"/>
      <c r="M41" s="24">
        <v>45602</v>
      </c>
      <c r="N41" s="24">
        <v>45602</v>
      </c>
      <c r="O41" s="48"/>
      <c r="P41" s="48"/>
      <c r="Q41" s="48"/>
      <c r="R41" s="48"/>
      <c r="S41" s="55">
        <f t="shared" si="0"/>
        <v>0</v>
      </c>
      <c r="T41" s="56"/>
      <c r="U41" s="57"/>
      <c r="V41" s="58">
        <v>1</v>
      </c>
      <c r="W41" s="59">
        <v>66.56</v>
      </c>
      <c r="X41" s="60">
        <f t="shared" si="1"/>
        <v>1</v>
      </c>
      <c r="Y41" s="61">
        <f t="shared" si="2"/>
        <v>66.56</v>
      </c>
      <c r="Z41" s="55">
        <f t="shared" si="3"/>
        <v>66.56</v>
      </c>
      <c r="AA41" s="62"/>
    </row>
    <row r="42" spans="1:27" s="63" customFormat="1" ht="15.75" customHeight="1" x14ac:dyDescent="0.2">
      <c r="A42" s="53" t="s">
        <v>150</v>
      </c>
      <c r="B42" s="53" t="s">
        <v>150</v>
      </c>
      <c r="C42" s="19" t="s">
        <v>178</v>
      </c>
      <c r="D42" s="20">
        <v>10594</v>
      </c>
      <c r="E42" s="19" t="s">
        <v>4</v>
      </c>
      <c r="F42" s="46"/>
      <c r="G42" s="47"/>
      <c r="H42" s="48" t="s">
        <v>54</v>
      </c>
      <c r="I42" s="48" t="s">
        <v>53</v>
      </c>
      <c r="J42" s="23" t="s">
        <v>4002</v>
      </c>
      <c r="K42" s="48" t="s">
        <v>53</v>
      </c>
      <c r="L42" s="54"/>
      <c r="M42" s="24">
        <v>45566</v>
      </c>
      <c r="N42" s="24">
        <v>45566</v>
      </c>
      <c r="O42" s="48"/>
      <c r="P42" s="48"/>
      <c r="Q42" s="48"/>
      <c r="R42" s="48"/>
      <c r="S42" s="55">
        <f t="shared" si="0"/>
        <v>0</v>
      </c>
      <c r="T42" s="56"/>
      <c r="U42" s="57"/>
      <c r="V42" s="58">
        <v>1</v>
      </c>
      <c r="W42" s="59">
        <v>66.56</v>
      </c>
      <c r="X42" s="60">
        <f t="shared" si="1"/>
        <v>1</v>
      </c>
      <c r="Y42" s="61">
        <f t="shared" si="2"/>
        <v>66.56</v>
      </c>
      <c r="Z42" s="55">
        <f t="shared" si="3"/>
        <v>66.56</v>
      </c>
      <c r="AA42" s="62"/>
    </row>
    <row r="43" spans="1:27" s="63" customFormat="1" ht="15.75" customHeight="1" x14ac:dyDescent="0.2">
      <c r="A43" s="53" t="s">
        <v>150</v>
      </c>
      <c r="B43" s="53" t="s">
        <v>150</v>
      </c>
      <c r="C43" s="19" t="s">
        <v>178</v>
      </c>
      <c r="D43" s="20">
        <v>10594</v>
      </c>
      <c r="E43" s="19" t="s">
        <v>4</v>
      </c>
      <c r="F43" s="46"/>
      <c r="G43" s="47"/>
      <c r="H43" s="48" t="s">
        <v>54</v>
      </c>
      <c r="I43" s="48" t="s">
        <v>53</v>
      </c>
      <c r="J43" s="23" t="s">
        <v>164</v>
      </c>
      <c r="K43" s="48" t="s">
        <v>53</v>
      </c>
      <c r="L43" s="54"/>
      <c r="M43" s="24">
        <v>45540</v>
      </c>
      <c r="N43" s="24">
        <v>45540</v>
      </c>
      <c r="O43" s="48"/>
      <c r="P43" s="48"/>
      <c r="Q43" s="48"/>
      <c r="R43" s="48"/>
      <c r="S43" s="55">
        <f t="shared" si="0"/>
        <v>0</v>
      </c>
      <c r="T43" s="56"/>
      <c r="U43" s="57"/>
      <c r="V43" s="58">
        <v>1</v>
      </c>
      <c r="W43" s="59">
        <v>66.56</v>
      </c>
      <c r="X43" s="60">
        <f t="shared" si="1"/>
        <v>1</v>
      </c>
      <c r="Y43" s="61">
        <f t="shared" si="2"/>
        <v>66.56</v>
      </c>
      <c r="Z43" s="55">
        <f t="shared" si="3"/>
        <v>66.56</v>
      </c>
      <c r="AA43" s="62"/>
    </row>
    <row r="44" spans="1:27" s="63" customFormat="1" ht="15.75" customHeight="1" x14ac:dyDescent="0.2">
      <c r="A44" s="53" t="s">
        <v>150</v>
      </c>
      <c r="B44" s="53" t="s">
        <v>150</v>
      </c>
      <c r="C44" s="19" t="s">
        <v>957</v>
      </c>
      <c r="D44" s="20">
        <v>10549</v>
      </c>
      <c r="E44" s="19" t="s">
        <v>3</v>
      </c>
      <c r="F44" s="46"/>
      <c r="G44" s="47"/>
      <c r="H44" s="48" t="s">
        <v>54</v>
      </c>
      <c r="I44" s="48" t="s">
        <v>53</v>
      </c>
      <c r="J44" s="23" t="s">
        <v>4003</v>
      </c>
      <c r="K44" s="48" t="s">
        <v>53</v>
      </c>
      <c r="L44" s="54"/>
      <c r="M44" s="24">
        <v>45588</v>
      </c>
      <c r="N44" s="24">
        <v>45588</v>
      </c>
      <c r="O44" s="48"/>
      <c r="P44" s="48"/>
      <c r="Q44" s="48"/>
      <c r="R44" s="48"/>
      <c r="S44" s="55">
        <f t="shared" si="0"/>
        <v>0</v>
      </c>
      <c r="T44" s="56"/>
      <c r="U44" s="57"/>
      <c r="V44" s="58">
        <v>1</v>
      </c>
      <c r="W44" s="59">
        <v>66.56</v>
      </c>
      <c r="X44" s="60">
        <f t="shared" si="1"/>
        <v>1</v>
      </c>
      <c r="Y44" s="61">
        <f t="shared" si="2"/>
        <v>66.56</v>
      </c>
      <c r="Z44" s="55">
        <f t="shared" si="3"/>
        <v>66.56</v>
      </c>
      <c r="AA44" s="62"/>
    </row>
    <row r="45" spans="1:27" s="63" customFormat="1" ht="15.75" customHeight="1" x14ac:dyDescent="0.2">
      <c r="A45" s="53" t="s">
        <v>150</v>
      </c>
      <c r="B45" s="53" t="s">
        <v>150</v>
      </c>
      <c r="C45" s="19" t="s">
        <v>311</v>
      </c>
      <c r="D45" s="20">
        <v>10079</v>
      </c>
      <c r="E45" s="19" t="s">
        <v>3</v>
      </c>
      <c r="F45" s="46"/>
      <c r="G45" s="47"/>
      <c r="H45" s="48" t="s">
        <v>54</v>
      </c>
      <c r="I45" s="48" t="s">
        <v>53</v>
      </c>
      <c r="J45" s="23" t="s">
        <v>70</v>
      </c>
      <c r="K45" s="48" t="s">
        <v>53</v>
      </c>
      <c r="L45" s="54"/>
      <c r="M45" s="24">
        <v>45566</v>
      </c>
      <c r="N45" s="24">
        <v>45566</v>
      </c>
      <c r="O45" s="48"/>
      <c r="P45" s="48"/>
      <c r="Q45" s="48"/>
      <c r="R45" s="48"/>
      <c r="S45" s="55">
        <f t="shared" si="0"/>
        <v>0</v>
      </c>
      <c r="T45" s="56"/>
      <c r="U45" s="57"/>
      <c r="V45" s="58">
        <v>1</v>
      </c>
      <c r="W45" s="59">
        <v>66.56</v>
      </c>
      <c r="X45" s="60">
        <f t="shared" si="1"/>
        <v>1</v>
      </c>
      <c r="Y45" s="61">
        <f t="shared" si="2"/>
        <v>66.56</v>
      </c>
      <c r="Z45" s="55">
        <f t="shared" si="3"/>
        <v>66.56</v>
      </c>
      <c r="AA45" s="62"/>
    </row>
    <row r="46" spans="1:27" s="63" customFormat="1" ht="15.75" customHeight="1" x14ac:dyDescent="0.2">
      <c r="A46" s="53" t="s">
        <v>150</v>
      </c>
      <c r="B46" s="53" t="s">
        <v>150</v>
      </c>
      <c r="C46" s="19" t="s">
        <v>948</v>
      </c>
      <c r="D46" s="20">
        <v>10911</v>
      </c>
      <c r="E46" s="19" t="s">
        <v>4</v>
      </c>
      <c r="F46" s="46"/>
      <c r="G46" s="47"/>
      <c r="H46" s="48" t="s">
        <v>54</v>
      </c>
      <c r="I46" s="48" t="s">
        <v>53</v>
      </c>
      <c r="J46" s="23" t="s">
        <v>4004</v>
      </c>
      <c r="K46" s="48" t="s">
        <v>53</v>
      </c>
      <c r="L46" s="54"/>
      <c r="M46" s="24">
        <v>45569</v>
      </c>
      <c r="N46" s="24">
        <v>45569</v>
      </c>
      <c r="O46" s="48"/>
      <c r="P46" s="48"/>
      <c r="Q46" s="48"/>
      <c r="R46" s="48"/>
      <c r="S46" s="55">
        <f t="shared" si="0"/>
        <v>0</v>
      </c>
      <c r="T46" s="56"/>
      <c r="U46" s="57"/>
      <c r="V46" s="58">
        <v>1</v>
      </c>
      <c r="W46" s="59">
        <v>66.56</v>
      </c>
      <c r="X46" s="60">
        <f t="shared" si="1"/>
        <v>1</v>
      </c>
      <c r="Y46" s="61">
        <f t="shared" si="2"/>
        <v>66.56</v>
      </c>
      <c r="Z46" s="55">
        <f t="shared" si="3"/>
        <v>66.56</v>
      </c>
      <c r="AA46" s="62"/>
    </row>
    <row r="47" spans="1:27" s="63" customFormat="1" ht="15.75" customHeight="1" x14ac:dyDescent="0.2">
      <c r="A47" s="53" t="s">
        <v>150</v>
      </c>
      <c r="B47" s="53" t="s">
        <v>150</v>
      </c>
      <c r="C47" s="19" t="s">
        <v>71</v>
      </c>
      <c r="D47" s="20">
        <v>10894</v>
      </c>
      <c r="E47" s="19" t="s">
        <v>4</v>
      </c>
      <c r="F47" s="46"/>
      <c r="G47" s="47"/>
      <c r="H47" s="48" t="s">
        <v>54</v>
      </c>
      <c r="I47" s="48" t="s">
        <v>53</v>
      </c>
      <c r="J47" s="23" t="s">
        <v>4005</v>
      </c>
      <c r="K47" s="48" t="s">
        <v>53</v>
      </c>
      <c r="L47" s="54"/>
      <c r="M47" s="24">
        <v>45617</v>
      </c>
      <c r="N47" s="24">
        <v>45617</v>
      </c>
      <c r="O47" s="48"/>
      <c r="P47" s="48"/>
      <c r="Q47" s="48"/>
      <c r="R47" s="48"/>
      <c r="S47" s="55">
        <f t="shared" si="0"/>
        <v>0</v>
      </c>
      <c r="T47" s="56"/>
      <c r="U47" s="57"/>
      <c r="V47" s="58">
        <v>1</v>
      </c>
      <c r="W47" s="59">
        <v>66.56</v>
      </c>
      <c r="X47" s="60">
        <f t="shared" si="1"/>
        <v>1</v>
      </c>
      <c r="Y47" s="61">
        <f t="shared" si="2"/>
        <v>66.56</v>
      </c>
      <c r="Z47" s="55">
        <f t="shared" si="3"/>
        <v>66.56</v>
      </c>
      <c r="AA47" s="62"/>
    </row>
    <row r="48" spans="1:27" s="63" customFormat="1" ht="15.75" customHeight="1" x14ac:dyDescent="0.2">
      <c r="A48" s="53" t="s">
        <v>150</v>
      </c>
      <c r="B48" s="53" t="s">
        <v>150</v>
      </c>
      <c r="C48" s="19" t="s">
        <v>71</v>
      </c>
      <c r="D48" s="20">
        <v>10894</v>
      </c>
      <c r="E48" s="19" t="s">
        <v>4</v>
      </c>
      <c r="F48" s="46"/>
      <c r="G48" s="47"/>
      <c r="H48" s="48" t="s">
        <v>54</v>
      </c>
      <c r="I48" s="48" t="s">
        <v>53</v>
      </c>
      <c r="J48" s="23" t="s">
        <v>1562</v>
      </c>
      <c r="K48" s="48" t="s">
        <v>53</v>
      </c>
      <c r="L48" s="54"/>
      <c r="M48" s="24">
        <v>45602</v>
      </c>
      <c r="N48" s="24">
        <v>45602</v>
      </c>
      <c r="O48" s="48"/>
      <c r="P48" s="48"/>
      <c r="Q48" s="48"/>
      <c r="R48" s="48"/>
      <c r="S48" s="55">
        <f t="shared" si="0"/>
        <v>0</v>
      </c>
      <c r="T48" s="56"/>
      <c r="U48" s="57"/>
      <c r="V48" s="58">
        <v>1</v>
      </c>
      <c r="W48" s="59">
        <v>66.56</v>
      </c>
      <c r="X48" s="60">
        <f t="shared" si="1"/>
        <v>1</v>
      </c>
      <c r="Y48" s="61">
        <f t="shared" si="2"/>
        <v>66.56</v>
      </c>
      <c r="Z48" s="55">
        <f t="shared" si="3"/>
        <v>66.56</v>
      </c>
      <c r="AA48" s="62"/>
    </row>
    <row r="49" spans="1:27" s="63" customFormat="1" ht="15.75" customHeight="1" x14ac:dyDescent="0.2">
      <c r="A49" s="53" t="s">
        <v>150</v>
      </c>
      <c r="B49" s="53" t="s">
        <v>150</v>
      </c>
      <c r="C49" s="19" t="s">
        <v>220</v>
      </c>
      <c r="D49" s="20">
        <v>10772</v>
      </c>
      <c r="E49" s="19" t="s">
        <v>2</v>
      </c>
      <c r="F49" s="46"/>
      <c r="G49" s="47"/>
      <c r="H49" s="48" t="s">
        <v>54</v>
      </c>
      <c r="I49" s="48" t="s">
        <v>53</v>
      </c>
      <c r="J49" s="23" t="s">
        <v>1184</v>
      </c>
      <c r="K49" s="48" t="s">
        <v>53</v>
      </c>
      <c r="L49" s="54"/>
      <c r="M49" s="24">
        <v>45603</v>
      </c>
      <c r="N49" s="24">
        <v>45603</v>
      </c>
      <c r="O49" s="48"/>
      <c r="P49" s="48"/>
      <c r="Q49" s="48"/>
      <c r="R49" s="48"/>
      <c r="S49" s="55">
        <f t="shared" si="0"/>
        <v>0</v>
      </c>
      <c r="T49" s="56"/>
      <c r="U49" s="57"/>
      <c r="V49" s="58">
        <v>1</v>
      </c>
      <c r="W49" s="59">
        <v>66.56</v>
      </c>
      <c r="X49" s="60">
        <f t="shared" si="1"/>
        <v>1</v>
      </c>
      <c r="Y49" s="61">
        <f t="shared" si="2"/>
        <v>66.56</v>
      </c>
      <c r="Z49" s="55">
        <f t="shared" si="3"/>
        <v>66.56</v>
      </c>
      <c r="AA49" s="62"/>
    </row>
    <row r="50" spans="1:27" s="63" customFormat="1" ht="15.75" customHeight="1" x14ac:dyDescent="0.2">
      <c r="A50" s="53" t="s">
        <v>150</v>
      </c>
      <c r="B50" s="53" t="s">
        <v>150</v>
      </c>
      <c r="C50" s="19" t="s">
        <v>165</v>
      </c>
      <c r="D50" s="20">
        <v>10385</v>
      </c>
      <c r="E50" s="19" t="s">
        <v>3</v>
      </c>
      <c r="F50" s="46"/>
      <c r="G50" s="47"/>
      <c r="H50" s="48" t="s">
        <v>54</v>
      </c>
      <c r="I50" s="48" t="s">
        <v>53</v>
      </c>
      <c r="J50" s="23" t="s">
        <v>70</v>
      </c>
      <c r="K50" s="48" t="s">
        <v>53</v>
      </c>
      <c r="L50" s="54"/>
      <c r="M50" s="24">
        <v>45595</v>
      </c>
      <c r="N50" s="24">
        <v>45595</v>
      </c>
      <c r="O50" s="48"/>
      <c r="P50" s="48"/>
      <c r="Q50" s="48"/>
      <c r="R50" s="48"/>
      <c r="S50" s="55">
        <f t="shared" si="0"/>
        <v>0</v>
      </c>
      <c r="T50" s="56"/>
      <c r="U50" s="57"/>
      <c r="V50" s="58">
        <v>1</v>
      </c>
      <c r="W50" s="59">
        <v>66.56</v>
      </c>
      <c r="X50" s="60">
        <f t="shared" si="1"/>
        <v>1</v>
      </c>
      <c r="Y50" s="61">
        <f t="shared" si="2"/>
        <v>66.56</v>
      </c>
      <c r="Z50" s="55">
        <f t="shared" si="3"/>
        <v>66.56</v>
      </c>
      <c r="AA50" s="62"/>
    </row>
    <row r="51" spans="1:27" s="63" customFormat="1" ht="15.75" customHeight="1" x14ac:dyDescent="0.2">
      <c r="A51" s="53" t="s">
        <v>150</v>
      </c>
      <c r="B51" s="53" t="s">
        <v>150</v>
      </c>
      <c r="C51" s="19" t="s">
        <v>179</v>
      </c>
      <c r="D51" s="20">
        <v>9963</v>
      </c>
      <c r="E51" s="19" t="s">
        <v>2</v>
      </c>
      <c r="F51" s="46"/>
      <c r="G51" s="47"/>
      <c r="H51" s="48" t="s">
        <v>54</v>
      </c>
      <c r="I51" s="48" t="s">
        <v>53</v>
      </c>
      <c r="J51" s="23" t="s">
        <v>181</v>
      </c>
      <c r="K51" s="48" t="s">
        <v>53</v>
      </c>
      <c r="L51" s="54"/>
      <c r="M51" s="24">
        <v>45496</v>
      </c>
      <c r="N51" s="24">
        <v>45496</v>
      </c>
      <c r="O51" s="48"/>
      <c r="P51" s="48"/>
      <c r="Q51" s="48"/>
      <c r="R51" s="48"/>
      <c r="S51" s="55">
        <f t="shared" si="0"/>
        <v>0</v>
      </c>
      <c r="T51" s="56"/>
      <c r="U51" s="57"/>
      <c r="V51" s="58">
        <v>1</v>
      </c>
      <c r="W51" s="59">
        <v>66.56</v>
      </c>
      <c r="X51" s="60">
        <f t="shared" si="1"/>
        <v>1</v>
      </c>
      <c r="Y51" s="61">
        <f t="shared" si="2"/>
        <v>66.56</v>
      </c>
      <c r="Z51" s="55">
        <f t="shared" si="3"/>
        <v>66.56</v>
      </c>
      <c r="AA51" s="62"/>
    </row>
    <row r="52" spans="1:27" s="63" customFormat="1" ht="15.75" customHeight="1" x14ac:dyDescent="0.2">
      <c r="A52" s="53" t="s">
        <v>150</v>
      </c>
      <c r="B52" s="53" t="s">
        <v>150</v>
      </c>
      <c r="C52" s="19" t="s">
        <v>2246</v>
      </c>
      <c r="D52" s="20">
        <v>10439</v>
      </c>
      <c r="E52" s="19" t="s">
        <v>0</v>
      </c>
      <c r="F52" s="46"/>
      <c r="G52" s="47"/>
      <c r="H52" s="48" t="s">
        <v>54</v>
      </c>
      <c r="I52" s="48" t="s">
        <v>53</v>
      </c>
      <c r="J52" s="23" t="s">
        <v>4006</v>
      </c>
      <c r="K52" s="48" t="s">
        <v>53</v>
      </c>
      <c r="L52" s="54"/>
      <c r="M52" s="24">
        <v>45588</v>
      </c>
      <c r="N52" s="24">
        <v>45588</v>
      </c>
      <c r="O52" s="48"/>
      <c r="P52" s="48"/>
      <c r="Q52" s="48"/>
      <c r="R52" s="48"/>
      <c r="S52" s="55">
        <f t="shared" si="0"/>
        <v>0</v>
      </c>
      <c r="T52" s="56"/>
      <c r="U52" s="57"/>
      <c r="V52" s="58">
        <v>1</v>
      </c>
      <c r="W52" s="59">
        <v>66.56</v>
      </c>
      <c r="X52" s="60">
        <f t="shared" si="1"/>
        <v>1</v>
      </c>
      <c r="Y52" s="61">
        <f t="shared" si="2"/>
        <v>66.56</v>
      </c>
      <c r="Z52" s="55">
        <f t="shared" si="3"/>
        <v>66.56</v>
      </c>
      <c r="AA52" s="62"/>
    </row>
    <row r="53" spans="1:27" s="63" customFormat="1" ht="15.75" customHeight="1" x14ac:dyDescent="0.2">
      <c r="A53" s="53" t="s">
        <v>150</v>
      </c>
      <c r="B53" s="53" t="s">
        <v>150</v>
      </c>
      <c r="C53" s="19" t="s">
        <v>1058</v>
      </c>
      <c r="D53" s="20">
        <v>10571</v>
      </c>
      <c r="E53" s="19" t="s">
        <v>4</v>
      </c>
      <c r="F53" s="46"/>
      <c r="G53" s="47"/>
      <c r="H53" s="48" t="s">
        <v>54</v>
      </c>
      <c r="I53" s="48" t="s">
        <v>53</v>
      </c>
      <c r="J53" s="23" t="s">
        <v>1662</v>
      </c>
      <c r="K53" s="48" t="s">
        <v>53</v>
      </c>
      <c r="L53" s="54"/>
      <c r="M53" s="24">
        <v>45596</v>
      </c>
      <c r="N53" s="24">
        <v>45596</v>
      </c>
      <c r="O53" s="48"/>
      <c r="P53" s="48"/>
      <c r="Q53" s="48"/>
      <c r="R53" s="48"/>
      <c r="S53" s="55">
        <f t="shared" si="0"/>
        <v>0</v>
      </c>
      <c r="T53" s="56"/>
      <c r="U53" s="57"/>
      <c r="V53" s="58">
        <v>1</v>
      </c>
      <c r="W53" s="59">
        <v>66.56</v>
      </c>
      <c r="X53" s="60">
        <f t="shared" si="1"/>
        <v>1</v>
      </c>
      <c r="Y53" s="61">
        <f t="shared" si="2"/>
        <v>66.56</v>
      </c>
      <c r="Z53" s="55">
        <f t="shared" si="3"/>
        <v>66.56</v>
      </c>
      <c r="AA53" s="62"/>
    </row>
    <row r="54" spans="1:27" s="63" customFormat="1" ht="15.75" customHeight="1" x14ac:dyDescent="0.2">
      <c r="A54" s="53" t="s">
        <v>150</v>
      </c>
      <c r="B54" s="53" t="s">
        <v>150</v>
      </c>
      <c r="C54" s="19" t="s">
        <v>1058</v>
      </c>
      <c r="D54" s="20">
        <v>10571</v>
      </c>
      <c r="E54" s="19" t="s">
        <v>4</v>
      </c>
      <c r="F54" s="46"/>
      <c r="G54" s="47"/>
      <c r="H54" s="48" t="s">
        <v>54</v>
      </c>
      <c r="I54" s="48" t="s">
        <v>53</v>
      </c>
      <c r="J54" s="23" t="s">
        <v>2455</v>
      </c>
      <c r="K54" s="48" t="s">
        <v>53</v>
      </c>
      <c r="L54" s="54"/>
      <c r="M54" s="24">
        <v>45618</v>
      </c>
      <c r="N54" s="24">
        <v>45618</v>
      </c>
      <c r="O54" s="48"/>
      <c r="P54" s="48"/>
      <c r="Q54" s="48"/>
      <c r="R54" s="48"/>
      <c r="S54" s="55">
        <f t="shared" si="0"/>
        <v>0</v>
      </c>
      <c r="T54" s="56"/>
      <c r="U54" s="57"/>
      <c r="V54" s="58">
        <v>1</v>
      </c>
      <c r="W54" s="59">
        <v>66.56</v>
      </c>
      <c r="X54" s="60">
        <f t="shared" si="1"/>
        <v>1</v>
      </c>
      <c r="Y54" s="61">
        <f t="shared" si="2"/>
        <v>66.56</v>
      </c>
      <c r="Z54" s="55">
        <f t="shared" si="3"/>
        <v>66.56</v>
      </c>
      <c r="AA54" s="62"/>
    </row>
    <row r="55" spans="1:27" s="63" customFormat="1" ht="15.75" customHeight="1" x14ac:dyDescent="0.2">
      <c r="A55" s="53" t="s">
        <v>150</v>
      </c>
      <c r="B55" s="53" t="s">
        <v>150</v>
      </c>
      <c r="C55" s="19" t="s">
        <v>1058</v>
      </c>
      <c r="D55" s="20">
        <v>10571</v>
      </c>
      <c r="E55" s="19" t="s">
        <v>4</v>
      </c>
      <c r="F55" s="46"/>
      <c r="G55" s="47"/>
      <c r="H55" s="48" t="s">
        <v>54</v>
      </c>
      <c r="I55" s="48" t="s">
        <v>53</v>
      </c>
      <c r="J55" s="23" t="s">
        <v>1662</v>
      </c>
      <c r="K55" s="48" t="s">
        <v>53</v>
      </c>
      <c r="L55" s="54"/>
      <c r="M55" s="24">
        <v>45595</v>
      </c>
      <c r="N55" s="24">
        <v>45595</v>
      </c>
      <c r="O55" s="48"/>
      <c r="P55" s="48"/>
      <c r="Q55" s="48"/>
      <c r="R55" s="48"/>
      <c r="S55" s="55">
        <f t="shared" si="0"/>
        <v>0</v>
      </c>
      <c r="T55" s="64"/>
      <c r="U55" s="65"/>
      <c r="V55" s="58">
        <v>1</v>
      </c>
      <c r="W55" s="59">
        <v>66.56</v>
      </c>
      <c r="X55" s="60">
        <f t="shared" si="1"/>
        <v>1</v>
      </c>
      <c r="Y55" s="61">
        <f t="shared" si="2"/>
        <v>66.56</v>
      </c>
      <c r="Z55" s="55">
        <f t="shared" si="3"/>
        <v>66.56</v>
      </c>
      <c r="AA55" s="62"/>
    </row>
    <row r="56" spans="1:27" s="63" customFormat="1" ht="15.75" customHeight="1" x14ac:dyDescent="0.2">
      <c r="A56" s="53" t="s">
        <v>150</v>
      </c>
      <c r="B56" s="53" t="s">
        <v>150</v>
      </c>
      <c r="C56" s="19" t="s">
        <v>2241</v>
      </c>
      <c r="D56" s="20">
        <v>10159</v>
      </c>
      <c r="E56" s="19" t="s">
        <v>3</v>
      </c>
      <c r="F56" s="46"/>
      <c r="G56" s="47"/>
      <c r="H56" s="48" t="s">
        <v>54</v>
      </c>
      <c r="I56" s="48" t="s">
        <v>53</v>
      </c>
      <c r="J56" s="23" t="s">
        <v>4001</v>
      </c>
      <c r="K56" s="48" t="s">
        <v>53</v>
      </c>
      <c r="L56" s="54"/>
      <c r="M56" s="24">
        <v>45590</v>
      </c>
      <c r="N56" s="24">
        <v>45590</v>
      </c>
      <c r="O56" s="48"/>
      <c r="P56" s="48"/>
      <c r="Q56" s="48"/>
      <c r="R56" s="48"/>
      <c r="S56" s="55">
        <f t="shared" si="0"/>
        <v>0</v>
      </c>
      <c r="T56" s="64"/>
      <c r="U56" s="65"/>
      <c r="V56" s="58">
        <v>1</v>
      </c>
      <c r="W56" s="59">
        <v>66.56</v>
      </c>
      <c r="X56" s="60">
        <f t="shared" si="1"/>
        <v>1</v>
      </c>
      <c r="Y56" s="61">
        <f t="shared" si="2"/>
        <v>66.56</v>
      </c>
      <c r="Z56" s="55">
        <f t="shared" si="3"/>
        <v>66.56</v>
      </c>
      <c r="AA56" s="62"/>
    </row>
    <row r="57" spans="1:27" s="63" customFormat="1" ht="15.75" customHeight="1" x14ac:dyDescent="0.2">
      <c r="A57" s="53" t="s">
        <v>150</v>
      </c>
      <c r="B57" s="53" t="s">
        <v>150</v>
      </c>
      <c r="C57" s="19" t="s">
        <v>305</v>
      </c>
      <c r="D57" s="20">
        <v>10765</v>
      </c>
      <c r="E57" s="19" t="s">
        <v>2</v>
      </c>
      <c r="F57" s="46"/>
      <c r="G57" s="47"/>
      <c r="H57" s="48" t="s">
        <v>54</v>
      </c>
      <c r="I57" s="48" t="s">
        <v>53</v>
      </c>
      <c r="J57" s="23" t="s">
        <v>4007</v>
      </c>
      <c r="K57" s="48" t="s">
        <v>53</v>
      </c>
      <c r="L57" s="54"/>
      <c r="M57" s="24">
        <v>45593</v>
      </c>
      <c r="N57" s="24">
        <v>45593</v>
      </c>
      <c r="O57" s="48"/>
      <c r="P57" s="48"/>
      <c r="Q57" s="48"/>
      <c r="R57" s="48"/>
      <c r="S57" s="55">
        <f t="shared" si="0"/>
        <v>0</v>
      </c>
      <c r="T57" s="56"/>
      <c r="U57" s="57"/>
      <c r="V57" s="58">
        <v>1</v>
      </c>
      <c r="W57" s="59">
        <v>66.56</v>
      </c>
      <c r="X57" s="60">
        <f t="shared" si="1"/>
        <v>1</v>
      </c>
      <c r="Y57" s="61">
        <f t="shared" si="2"/>
        <v>66.56</v>
      </c>
      <c r="Z57" s="55">
        <f t="shared" si="3"/>
        <v>66.56</v>
      </c>
      <c r="AA57" s="62"/>
    </row>
    <row r="58" spans="1:27" s="63" customFormat="1" ht="15.75" customHeight="1" x14ac:dyDescent="0.2">
      <c r="A58" s="53" t="s">
        <v>150</v>
      </c>
      <c r="B58" s="53" t="s">
        <v>150</v>
      </c>
      <c r="C58" s="19" t="s">
        <v>84</v>
      </c>
      <c r="D58" s="20">
        <v>10142</v>
      </c>
      <c r="E58" s="19" t="s">
        <v>2</v>
      </c>
      <c r="F58" s="46"/>
      <c r="G58" s="47"/>
      <c r="H58" s="48" t="s">
        <v>54</v>
      </c>
      <c r="I58" s="48" t="s">
        <v>53</v>
      </c>
      <c r="J58" s="23" t="s">
        <v>3421</v>
      </c>
      <c r="K58" s="48" t="s">
        <v>53</v>
      </c>
      <c r="L58" s="54"/>
      <c r="M58" s="24">
        <v>45586</v>
      </c>
      <c r="N58" s="24">
        <v>45586</v>
      </c>
      <c r="O58" s="48"/>
      <c r="P58" s="48"/>
      <c r="Q58" s="48"/>
      <c r="R58" s="48"/>
      <c r="S58" s="55">
        <f t="shared" si="0"/>
        <v>0</v>
      </c>
      <c r="T58" s="56"/>
      <c r="U58" s="57"/>
      <c r="V58" s="58">
        <v>1</v>
      </c>
      <c r="W58" s="59">
        <v>66.56</v>
      </c>
      <c r="X58" s="60">
        <f t="shared" si="1"/>
        <v>1</v>
      </c>
      <c r="Y58" s="61">
        <f t="shared" si="2"/>
        <v>66.56</v>
      </c>
      <c r="Z58" s="55">
        <f t="shared" si="3"/>
        <v>66.56</v>
      </c>
      <c r="AA58" s="62"/>
    </row>
    <row r="59" spans="1:27" s="63" customFormat="1" ht="15.75" customHeight="1" x14ac:dyDescent="0.2">
      <c r="A59" s="53" t="s">
        <v>150</v>
      </c>
      <c r="B59" s="53" t="s">
        <v>150</v>
      </c>
      <c r="C59" s="19" t="s">
        <v>84</v>
      </c>
      <c r="D59" s="20">
        <v>10142</v>
      </c>
      <c r="E59" s="19" t="s">
        <v>2</v>
      </c>
      <c r="F59" s="46"/>
      <c r="G59" s="47"/>
      <c r="H59" s="48" t="s">
        <v>54</v>
      </c>
      <c r="I59" s="48" t="s">
        <v>53</v>
      </c>
      <c r="J59" s="23" t="s">
        <v>3421</v>
      </c>
      <c r="K59" s="48" t="s">
        <v>53</v>
      </c>
      <c r="L59" s="54"/>
      <c r="M59" s="24">
        <v>45581</v>
      </c>
      <c r="N59" s="24">
        <v>45581</v>
      </c>
      <c r="O59" s="48"/>
      <c r="P59" s="48"/>
      <c r="Q59" s="48"/>
      <c r="R59" s="48"/>
      <c r="S59" s="55">
        <f t="shared" si="0"/>
        <v>0</v>
      </c>
      <c r="T59" s="56"/>
      <c r="U59" s="57"/>
      <c r="V59" s="58">
        <v>1</v>
      </c>
      <c r="W59" s="59">
        <v>66.56</v>
      </c>
      <c r="X59" s="60">
        <f t="shared" si="1"/>
        <v>1</v>
      </c>
      <c r="Y59" s="61">
        <f t="shared" si="2"/>
        <v>66.56</v>
      </c>
      <c r="Z59" s="55">
        <f t="shared" si="3"/>
        <v>66.56</v>
      </c>
      <c r="AA59" s="62"/>
    </row>
    <row r="60" spans="1:27" s="63" customFormat="1" ht="15.75" customHeight="1" x14ac:dyDescent="0.2">
      <c r="A60" s="53" t="s">
        <v>150</v>
      </c>
      <c r="B60" s="53" t="s">
        <v>150</v>
      </c>
      <c r="C60" s="19" t="s">
        <v>235</v>
      </c>
      <c r="D60" s="20">
        <v>10297</v>
      </c>
      <c r="E60" s="19" t="s">
        <v>2</v>
      </c>
      <c r="F60" s="46"/>
      <c r="G60" s="47"/>
      <c r="H60" s="48" t="s">
        <v>54</v>
      </c>
      <c r="I60" s="48" t="s">
        <v>53</v>
      </c>
      <c r="J60" s="23" t="s">
        <v>4008</v>
      </c>
      <c r="K60" s="48" t="s">
        <v>53</v>
      </c>
      <c r="L60" s="54"/>
      <c r="M60" s="24">
        <v>45587</v>
      </c>
      <c r="N60" s="24">
        <v>45587</v>
      </c>
      <c r="O60" s="48"/>
      <c r="P60" s="48"/>
      <c r="Q60" s="48"/>
      <c r="R60" s="48"/>
      <c r="S60" s="55">
        <f t="shared" si="0"/>
        <v>0</v>
      </c>
      <c r="T60" s="56"/>
      <c r="U60" s="57"/>
      <c r="V60" s="58">
        <v>1</v>
      </c>
      <c r="W60" s="59">
        <v>66.56</v>
      </c>
      <c r="X60" s="60">
        <f t="shared" si="1"/>
        <v>1</v>
      </c>
      <c r="Y60" s="61">
        <f t="shared" si="2"/>
        <v>66.56</v>
      </c>
      <c r="Z60" s="55">
        <f t="shared" si="3"/>
        <v>66.56</v>
      </c>
      <c r="AA60" s="62"/>
    </row>
    <row r="61" spans="1:27" s="63" customFormat="1" ht="15.75" customHeight="1" x14ac:dyDescent="0.2">
      <c r="A61" s="53" t="s">
        <v>150</v>
      </c>
      <c r="B61" s="53" t="s">
        <v>150</v>
      </c>
      <c r="C61" s="19" t="s">
        <v>235</v>
      </c>
      <c r="D61" s="20">
        <v>10297</v>
      </c>
      <c r="E61" s="19" t="s">
        <v>2</v>
      </c>
      <c r="F61" s="46"/>
      <c r="G61" s="47"/>
      <c r="H61" s="48" t="s">
        <v>54</v>
      </c>
      <c r="I61" s="48" t="s">
        <v>53</v>
      </c>
      <c r="J61" s="23" t="s">
        <v>4009</v>
      </c>
      <c r="K61" s="48" t="s">
        <v>53</v>
      </c>
      <c r="L61" s="54"/>
      <c r="M61" s="24">
        <v>45573</v>
      </c>
      <c r="N61" s="24">
        <v>45573</v>
      </c>
      <c r="O61" s="48"/>
      <c r="P61" s="48"/>
      <c r="Q61" s="48"/>
      <c r="R61" s="48"/>
      <c r="S61" s="55">
        <f t="shared" si="0"/>
        <v>0</v>
      </c>
      <c r="T61" s="56"/>
      <c r="U61" s="57"/>
      <c r="V61" s="58">
        <v>1</v>
      </c>
      <c r="W61" s="59">
        <v>66.56</v>
      </c>
      <c r="X61" s="60">
        <f t="shared" si="1"/>
        <v>1</v>
      </c>
      <c r="Y61" s="61">
        <f t="shared" si="2"/>
        <v>66.56</v>
      </c>
      <c r="Z61" s="55">
        <f t="shared" si="3"/>
        <v>66.56</v>
      </c>
      <c r="AA61" s="62"/>
    </row>
    <row r="62" spans="1:27" s="63" customFormat="1" ht="15.75" customHeight="1" x14ac:dyDescent="0.2">
      <c r="A62" s="53" t="s">
        <v>150</v>
      </c>
      <c r="B62" s="53" t="s">
        <v>150</v>
      </c>
      <c r="C62" s="19" t="s">
        <v>949</v>
      </c>
      <c r="D62" s="20">
        <v>10284</v>
      </c>
      <c r="E62" s="19" t="s">
        <v>2</v>
      </c>
      <c r="F62" s="46"/>
      <c r="G62" s="47"/>
      <c r="H62" s="48" t="s">
        <v>54</v>
      </c>
      <c r="I62" s="48" t="s">
        <v>53</v>
      </c>
      <c r="J62" s="23" t="s">
        <v>4010</v>
      </c>
      <c r="K62" s="48" t="s">
        <v>53</v>
      </c>
      <c r="L62" s="54"/>
      <c r="M62" s="24">
        <v>45586</v>
      </c>
      <c r="N62" s="24">
        <v>45586</v>
      </c>
      <c r="O62" s="48"/>
      <c r="P62" s="48"/>
      <c r="Q62" s="48"/>
      <c r="R62" s="48"/>
      <c r="S62" s="55">
        <f t="shared" si="0"/>
        <v>0</v>
      </c>
      <c r="T62" s="56"/>
      <c r="U62" s="57"/>
      <c r="V62" s="58">
        <v>1</v>
      </c>
      <c r="W62" s="59">
        <v>66.56</v>
      </c>
      <c r="X62" s="60">
        <f t="shared" si="1"/>
        <v>1</v>
      </c>
      <c r="Y62" s="61">
        <f t="shared" si="2"/>
        <v>66.56</v>
      </c>
      <c r="Z62" s="55">
        <f t="shared" si="3"/>
        <v>66.56</v>
      </c>
      <c r="AA62" s="62"/>
    </row>
    <row r="63" spans="1:27" s="63" customFormat="1" ht="15.75" customHeight="1" x14ac:dyDescent="0.2">
      <c r="A63" s="53" t="s">
        <v>150</v>
      </c>
      <c r="B63" s="53" t="s">
        <v>150</v>
      </c>
      <c r="C63" s="19" t="s">
        <v>51</v>
      </c>
      <c r="D63" s="20">
        <v>10949</v>
      </c>
      <c r="E63" s="19" t="s">
        <v>2</v>
      </c>
      <c r="F63" s="46"/>
      <c r="G63" s="47"/>
      <c r="H63" s="48" t="s">
        <v>54</v>
      </c>
      <c r="I63" s="48" t="s">
        <v>53</v>
      </c>
      <c r="J63" s="23" t="s">
        <v>175</v>
      </c>
      <c r="K63" s="48" t="s">
        <v>53</v>
      </c>
      <c r="L63" s="54"/>
      <c r="M63" s="24">
        <v>45595</v>
      </c>
      <c r="N63" s="24">
        <v>45595</v>
      </c>
      <c r="O63" s="48"/>
      <c r="P63" s="48"/>
      <c r="Q63" s="48"/>
      <c r="R63" s="48"/>
      <c r="S63" s="55">
        <f t="shared" si="0"/>
        <v>0</v>
      </c>
      <c r="T63" s="56"/>
      <c r="U63" s="57"/>
      <c r="V63" s="58">
        <v>1</v>
      </c>
      <c r="W63" s="59">
        <v>66.56</v>
      </c>
      <c r="X63" s="60">
        <f t="shared" si="1"/>
        <v>1</v>
      </c>
      <c r="Y63" s="61">
        <f t="shared" si="2"/>
        <v>66.56</v>
      </c>
      <c r="Z63" s="55">
        <f t="shared" si="3"/>
        <v>66.56</v>
      </c>
      <c r="AA63" s="62"/>
    </row>
    <row r="64" spans="1:27" s="63" customFormat="1" ht="15.75" customHeight="1" x14ac:dyDescent="0.2">
      <c r="A64" s="53" t="s">
        <v>150</v>
      </c>
      <c r="B64" s="53" t="s">
        <v>150</v>
      </c>
      <c r="C64" s="19" t="s">
        <v>51</v>
      </c>
      <c r="D64" s="20">
        <v>10949</v>
      </c>
      <c r="E64" s="19" t="s">
        <v>2</v>
      </c>
      <c r="F64" s="46"/>
      <c r="G64" s="47"/>
      <c r="H64" s="48" t="s">
        <v>54</v>
      </c>
      <c r="I64" s="48" t="s">
        <v>53</v>
      </c>
      <c r="J64" s="23" t="s">
        <v>4011</v>
      </c>
      <c r="K64" s="48" t="s">
        <v>53</v>
      </c>
      <c r="L64" s="54"/>
      <c r="M64" s="24">
        <v>45583</v>
      </c>
      <c r="N64" s="24">
        <v>45583</v>
      </c>
      <c r="O64" s="48"/>
      <c r="P64" s="48"/>
      <c r="Q64" s="48"/>
      <c r="R64" s="48"/>
      <c r="S64" s="55">
        <f t="shared" si="0"/>
        <v>0</v>
      </c>
      <c r="T64" s="56"/>
      <c r="U64" s="57"/>
      <c r="V64" s="58">
        <v>1</v>
      </c>
      <c r="W64" s="59">
        <v>66.56</v>
      </c>
      <c r="X64" s="60">
        <f t="shared" si="1"/>
        <v>1</v>
      </c>
      <c r="Y64" s="61">
        <f t="shared" si="2"/>
        <v>66.56</v>
      </c>
      <c r="Z64" s="55">
        <f t="shared" si="3"/>
        <v>66.56</v>
      </c>
      <c r="AA64" s="62"/>
    </row>
    <row r="65" spans="1:27" s="63" customFormat="1" ht="15.75" customHeight="1" x14ac:dyDescent="0.2">
      <c r="A65" s="53" t="s">
        <v>150</v>
      </c>
      <c r="B65" s="53" t="s">
        <v>150</v>
      </c>
      <c r="C65" s="19" t="s">
        <v>51</v>
      </c>
      <c r="D65" s="20">
        <v>10949</v>
      </c>
      <c r="E65" s="19" t="s">
        <v>2</v>
      </c>
      <c r="F65" s="46"/>
      <c r="G65" s="47"/>
      <c r="H65" s="48" t="s">
        <v>54</v>
      </c>
      <c r="I65" s="48" t="s">
        <v>53</v>
      </c>
      <c r="J65" s="23" t="s">
        <v>109</v>
      </c>
      <c r="K65" s="48" t="s">
        <v>53</v>
      </c>
      <c r="L65" s="54"/>
      <c r="M65" s="24">
        <v>45559</v>
      </c>
      <c r="N65" s="24">
        <v>45559</v>
      </c>
      <c r="O65" s="48"/>
      <c r="P65" s="48"/>
      <c r="Q65" s="48"/>
      <c r="R65" s="48"/>
      <c r="S65" s="55">
        <f t="shared" si="0"/>
        <v>0</v>
      </c>
      <c r="T65" s="56"/>
      <c r="U65" s="57"/>
      <c r="V65" s="58">
        <v>1</v>
      </c>
      <c r="W65" s="59">
        <v>66.56</v>
      </c>
      <c r="X65" s="60">
        <f t="shared" si="1"/>
        <v>1</v>
      </c>
      <c r="Y65" s="61">
        <f t="shared" si="2"/>
        <v>66.56</v>
      </c>
      <c r="Z65" s="55">
        <f t="shared" si="3"/>
        <v>66.56</v>
      </c>
      <c r="AA65" s="62"/>
    </row>
    <row r="66" spans="1:27" s="63" customFormat="1" ht="15.75" customHeight="1" x14ac:dyDescent="0.2">
      <c r="A66" s="53" t="s">
        <v>150</v>
      </c>
      <c r="B66" s="53" t="s">
        <v>150</v>
      </c>
      <c r="C66" s="19" t="s">
        <v>205</v>
      </c>
      <c r="D66" s="20">
        <v>11103</v>
      </c>
      <c r="E66" s="19" t="s">
        <v>2</v>
      </c>
      <c r="F66" s="46"/>
      <c r="G66" s="47"/>
      <c r="H66" s="48" t="s">
        <v>54</v>
      </c>
      <c r="I66" s="48" t="s">
        <v>53</v>
      </c>
      <c r="J66" s="23" t="s">
        <v>347</v>
      </c>
      <c r="K66" s="48" t="s">
        <v>53</v>
      </c>
      <c r="L66" s="54"/>
      <c r="M66" s="24">
        <v>45600</v>
      </c>
      <c r="N66" s="24">
        <v>45600</v>
      </c>
      <c r="O66" s="48"/>
      <c r="P66" s="48"/>
      <c r="Q66" s="48"/>
      <c r="R66" s="48"/>
      <c r="S66" s="55">
        <f t="shared" si="0"/>
        <v>0</v>
      </c>
      <c r="T66" s="56"/>
      <c r="U66" s="57"/>
      <c r="V66" s="58">
        <v>1</v>
      </c>
      <c r="W66" s="59">
        <v>66.56</v>
      </c>
      <c r="X66" s="60">
        <f t="shared" si="1"/>
        <v>1</v>
      </c>
      <c r="Y66" s="61">
        <f t="shared" si="2"/>
        <v>66.56</v>
      </c>
      <c r="Z66" s="55">
        <f t="shared" si="3"/>
        <v>66.56</v>
      </c>
      <c r="AA66" s="62"/>
    </row>
    <row r="67" spans="1:27" s="63" customFormat="1" ht="15.75" customHeight="1" x14ac:dyDescent="0.2">
      <c r="A67" s="53" t="s">
        <v>150</v>
      </c>
      <c r="B67" s="53" t="s">
        <v>150</v>
      </c>
      <c r="C67" s="19" t="s">
        <v>94</v>
      </c>
      <c r="D67" s="20">
        <v>11075</v>
      </c>
      <c r="E67" s="19" t="s">
        <v>3</v>
      </c>
      <c r="F67" s="46"/>
      <c r="G67" s="47"/>
      <c r="H67" s="48" t="s">
        <v>54</v>
      </c>
      <c r="I67" s="48" t="s">
        <v>53</v>
      </c>
      <c r="J67" s="23" t="s">
        <v>4012</v>
      </c>
      <c r="K67" s="48" t="s">
        <v>53</v>
      </c>
      <c r="L67" s="54"/>
      <c r="M67" s="24">
        <v>45587</v>
      </c>
      <c r="N67" s="24">
        <v>45587</v>
      </c>
      <c r="O67" s="48"/>
      <c r="P67" s="48"/>
      <c r="Q67" s="48"/>
      <c r="R67" s="48"/>
      <c r="S67" s="55">
        <f t="shared" si="0"/>
        <v>0</v>
      </c>
      <c r="T67" s="56"/>
      <c r="U67" s="57"/>
      <c r="V67" s="58">
        <v>1</v>
      </c>
      <c r="W67" s="59">
        <v>66.56</v>
      </c>
      <c r="X67" s="60">
        <f t="shared" si="1"/>
        <v>1</v>
      </c>
      <c r="Y67" s="61">
        <f t="shared" si="2"/>
        <v>66.56</v>
      </c>
      <c r="Z67" s="55">
        <f t="shared" si="3"/>
        <v>66.56</v>
      </c>
      <c r="AA67" s="62"/>
    </row>
    <row r="68" spans="1:27" s="63" customFormat="1" ht="15.75" customHeight="1" x14ac:dyDescent="0.2">
      <c r="A68" s="53" t="s">
        <v>150</v>
      </c>
      <c r="B68" s="53" t="s">
        <v>150</v>
      </c>
      <c r="C68" s="19" t="s">
        <v>94</v>
      </c>
      <c r="D68" s="20">
        <v>11075</v>
      </c>
      <c r="E68" s="19" t="s">
        <v>3</v>
      </c>
      <c r="F68" s="46"/>
      <c r="G68" s="47"/>
      <c r="H68" s="48" t="s">
        <v>54</v>
      </c>
      <c r="I68" s="48" t="s">
        <v>53</v>
      </c>
      <c r="J68" s="23" t="s">
        <v>4013</v>
      </c>
      <c r="K68" s="48" t="s">
        <v>53</v>
      </c>
      <c r="L68" s="54"/>
      <c r="M68" s="24">
        <v>45573</v>
      </c>
      <c r="N68" s="24">
        <v>45573</v>
      </c>
      <c r="O68" s="48"/>
      <c r="P68" s="48"/>
      <c r="Q68" s="48"/>
      <c r="R68" s="48"/>
      <c r="S68" s="55">
        <f t="shared" si="0"/>
        <v>0</v>
      </c>
      <c r="T68" s="56"/>
      <c r="U68" s="57"/>
      <c r="V68" s="58">
        <v>1</v>
      </c>
      <c r="W68" s="59">
        <v>66.56</v>
      </c>
      <c r="X68" s="60">
        <f t="shared" si="1"/>
        <v>1</v>
      </c>
      <c r="Y68" s="61">
        <f t="shared" si="2"/>
        <v>66.56</v>
      </c>
      <c r="Z68" s="55">
        <f t="shared" si="3"/>
        <v>66.56</v>
      </c>
      <c r="AA68" s="62"/>
    </row>
    <row r="69" spans="1:27" s="63" customFormat="1" ht="15.75" customHeight="1" x14ac:dyDescent="0.2">
      <c r="A69" s="53" t="s">
        <v>150</v>
      </c>
      <c r="B69" s="53" t="s">
        <v>150</v>
      </c>
      <c r="C69" s="19" t="s">
        <v>2262</v>
      </c>
      <c r="D69" s="20">
        <v>11344</v>
      </c>
      <c r="E69" s="19" t="s">
        <v>0</v>
      </c>
      <c r="F69" s="46"/>
      <c r="G69" s="47"/>
      <c r="H69" s="48" t="s">
        <v>54</v>
      </c>
      <c r="I69" s="48" t="s">
        <v>53</v>
      </c>
      <c r="J69" s="23" t="s">
        <v>4014</v>
      </c>
      <c r="K69" s="48" t="s">
        <v>53</v>
      </c>
      <c r="L69" s="54"/>
      <c r="M69" s="24">
        <v>45607</v>
      </c>
      <c r="N69" s="24">
        <v>45607</v>
      </c>
      <c r="O69" s="48"/>
      <c r="P69" s="48"/>
      <c r="Q69" s="48"/>
      <c r="R69" s="48"/>
      <c r="S69" s="55">
        <f t="shared" si="0"/>
        <v>0</v>
      </c>
      <c r="T69" s="56"/>
      <c r="U69" s="57"/>
      <c r="V69" s="58">
        <v>1</v>
      </c>
      <c r="W69" s="59">
        <v>66.56</v>
      </c>
      <c r="X69" s="60">
        <f t="shared" si="1"/>
        <v>1</v>
      </c>
      <c r="Y69" s="61">
        <f t="shared" si="2"/>
        <v>66.56</v>
      </c>
      <c r="Z69" s="55">
        <f t="shared" si="3"/>
        <v>66.56</v>
      </c>
      <c r="AA69" s="62"/>
    </row>
    <row r="70" spans="1:27" s="63" customFormat="1" ht="15.75" customHeight="1" x14ac:dyDescent="0.2">
      <c r="A70" s="53" t="s">
        <v>150</v>
      </c>
      <c r="B70" s="53" t="s">
        <v>150</v>
      </c>
      <c r="C70" s="19" t="s">
        <v>3983</v>
      </c>
      <c r="D70" s="20">
        <v>11357</v>
      </c>
      <c r="E70" s="19" t="s">
        <v>0</v>
      </c>
      <c r="F70" s="46"/>
      <c r="G70" s="47"/>
      <c r="H70" s="48" t="s">
        <v>54</v>
      </c>
      <c r="I70" s="48" t="s">
        <v>53</v>
      </c>
      <c r="J70" s="23" t="s">
        <v>4015</v>
      </c>
      <c r="K70" s="48" t="s">
        <v>53</v>
      </c>
      <c r="L70" s="54"/>
      <c r="M70" s="24">
        <v>45369</v>
      </c>
      <c r="N70" s="24">
        <v>45369</v>
      </c>
      <c r="O70" s="48"/>
      <c r="P70" s="48"/>
      <c r="Q70" s="48"/>
      <c r="R70" s="48"/>
      <c r="S70" s="55">
        <f t="shared" si="0"/>
        <v>0</v>
      </c>
      <c r="T70" s="56"/>
      <c r="U70" s="57"/>
      <c r="V70" s="58">
        <v>1</v>
      </c>
      <c r="W70" s="59">
        <v>64.48</v>
      </c>
      <c r="X70" s="60">
        <f t="shared" si="1"/>
        <v>1</v>
      </c>
      <c r="Y70" s="61">
        <f t="shared" si="2"/>
        <v>64.48</v>
      </c>
      <c r="Z70" s="55">
        <f t="shared" si="3"/>
        <v>64.48</v>
      </c>
      <c r="AA70" s="62"/>
    </row>
    <row r="71" spans="1:27" s="63" customFormat="1" ht="15.75" customHeight="1" x14ac:dyDescent="0.2">
      <c r="A71" s="53" t="s">
        <v>150</v>
      </c>
      <c r="B71" s="53" t="s">
        <v>150</v>
      </c>
      <c r="C71" s="19" t="s">
        <v>3983</v>
      </c>
      <c r="D71" s="20">
        <v>11357</v>
      </c>
      <c r="E71" s="19" t="s">
        <v>0</v>
      </c>
      <c r="F71" s="46"/>
      <c r="G71" s="47"/>
      <c r="H71" s="48" t="s">
        <v>54</v>
      </c>
      <c r="I71" s="48" t="s">
        <v>53</v>
      </c>
      <c r="J71" s="23" t="s">
        <v>4016</v>
      </c>
      <c r="K71" s="48" t="s">
        <v>53</v>
      </c>
      <c r="L71" s="54"/>
      <c r="M71" s="24">
        <v>45483</v>
      </c>
      <c r="N71" s="24">
        <v>45483</v>
      </c>
      <c r="O71" s="48"/>
      <c r="P71" s="48"/>
      <c r="Q71" s="48"/>
      <c r="R71" s="48"/>
      <c r="S71" s="55">
        <f t="shared" si="0"/>
        <v>0</v>
      </c>
      <c r="T71" s="56"/>
      <c r="U71" s="57"/>
      <c r="V71" s="58">
        <v>1</v>
      </c>
      <c r="W71" s="59">
        <v>64.48</v>
      </c>
      <c r="X71" s="60">
        <f t="shared" si="1"/>
        <v>1</v>
      </c>
      <c r="Y71" s="61">
        <f t="shared" si="2"/>
        <v>64.48</v>
      </c>
      <c r="Z71" s="55">
        <f t="shared" si="3"/>
        <v>64.48</v>
      </c>
      <c r="AA71" s="62"/>
    </row>
    <row r="72" spans="1:27" s="63" customFormat="1" ht="15.75" customHeight="1" x14ac:dyDescent="0.2">
      <c r="A72" s="53" t="s">
        <v>150</v>
      </c>
      <c r="B72" s="53" t="s">
        <v>150</v>
      </c>
      <c r="C72" s="19" t="s">
        <v>82</v>
      </c>
      <c r="D72" s="20">
        <v>11205</v>
      </c>
      <c r="E72" s="19" t="s">
        <v>3</v>
      </c>
      <c r="F72" s="46"/>
      <c r="G72" s="47"/>
      <c r="H72" s="48" t="s">
        <v>54</v>
      </c>
      <c r="I72" s="48" t="s">
        <v>53</v>
      </c>
      <c r="J72" s="23" t="s">
        <v>4017</v>
      </c>
      <c r="K72" s="48" t="s">
        <v>53</v>
      </c>
      <c r="L72" s="54"/>
      <c r="M72" s="24">
        <v>45618</v>
      </c>
      <c r="N72" s="24">
        <v>45618</v>
      </c>
      <c r="O72" s="48"/>
      <c r="P72" s="48"/>
      <c r="Q72" s="48"/>
      <c r="R72" s="48"/>
      <c r="S72" s="55">
        <f t="shared" ref="S72:S110" si="4">Q72+R72</f>
        <v>0</v>
      </c>
      <c r="T72" s="56"/>
      <c r="U72" s="57"/>
      <c r="V72" s="58">
        <v>1</v>
      </c>
      <c r="W72" s="59">
        <v>66.56</v>
      </c>
      <c r="X72" s="60">
        <f t="shared" ref="X72:X109" si="5">T72+V72</f>
        <v>1</v>
      </c>
      <c r="Y72" s="61">
        <f t="shared" ref="Y72:Y109" si="6">(T72*U72)+(V72*W72)</f>
        <v>66.56</v>
      </c>
      <c r="Z72" s="55">
        <f t="shared" ref="Z72:Z109" si="7">S72+Y72</f>
        <v>66.56</v>
      </c>
      <c r="AA72" s="62"/>
    </row>
    <row r="73" spans="1:27" s="63" customFormat="1" ht="15.75" customHeight="1" x14ac:dyDescent="0.2">
      <c r="A73" s="53" t="s">
        <v>150</v>
      </c>
      <c r="B73" s="53" t="s">
        <v>150</v>
      </c>
      <c r="C73" s="19" t="s">
        <v>1048</v>
      </c>
      <c r="D73" s="20">
        <v>11318</v>
      </c>
      <c r="E73" s="19" t="s">
        <v>3</v>
      </c>
      <c r="F73" s="46"/>
      <c r="G73" s="47"/>
      <c r="H73" s="48" t="s">
        <v>54</v>
      </c>
      <c r="I73" s="48" t="s">
        <v>53</v>
      </c>
      <c r="J73" s="23" t="s">
        <v>475</v>
      </c>
      <c r="K73" s="48" t="s">
        <v>53</v>
      </c>
      <c r="L73" s="54"/>
      <c r="M73" s="24">
        <v>45580</v>
      </c>
      <c r="N73" s="24">
        <v>45580</v>
      </c>
      <c r="O73" s="48"/>
      <c r="P73" s="48"/>
      <c r="Q73" s="48"/>
      <c r="R73" s="48"/>
      <c r="S73" s="55">
        <f t="shared" si="4"/>
        <v>0</v>
      </c>
      <c r="T73" s="56"/>
      <c r="U73" s="57"/>
      <c r="V73" s="58">
        <v>1</v>
      </c>
      <c r="W73" s="59">
        <v>66.56</v>
      </c>
      <c r="X73" s="60">
        <f t="shared" si="5"/>
        <v>1</v>
      </c>
      <c r="Y73" s="61">
        <f t="shared" si="6"/>
        <v>66.56</v>
      </c>
      <c r="Z73" s="55">
        <f t="shared" si="7"/>
        <v>66.56</v>
      </c>
      <c r="AA73" s="62"/>
    </row>
    <row r="74" spans="1:27" s="63" customFormat="1" ht="15.75" customHeight="1" x14ac:dyDescent="0.2">
      <c r="A74" s="53" t="s">
        <v>150</v>
      </c>
      <c r="B74" s="53" t="s">
        <v>150</v>
      </c>
      <c r="C74" s="19" t="s">
        <v>1048</v>
      </c>
      <c r="D74" s="20">
        <v>11318</v>
      </c>
      <c r="E74" s="19" t="s">
        <v>3</v>
      </c>
      <c r="F74" s="46"/>
      <c r="G74" s="47"/>
      <c r="H74" s="48" t="s">
        <v>54</v>
      </c>
      <c r="I74" s="48" t="s">
        <v>53</v>
      </c>
      <c r="J74" s="23" t="s">
        <v>3882</v>
      </c>
      <c r="K74" s="48" t="s">
        <v>53</v>
      </c>
      <c r="L74" s="54"/>
      <c r="M74" s="24">
        <v>45579</v>
      </c>
      <c r="N74" s="24">
        <v>45579</v>
      </c>
      <c r="O74" s="48"/>
      <c r="P74" s="48"/>
      <c r="Q74" s="48"/>
      <c r="R74" s="48"/>
      <c r="S74" s="55">
        <f t="shared" si="4"/>
        <v>0</v>
      </c>
      <c r="T74" s="56"/>
      <c r="U74" s="57"/>
      <c r="V74" s="58">
        <v>1</v>
      </c>
      <c r="W74" s="59">
        <v>66.56</v>
      </c>
      <c r="X74" s="60">
        <f t="shared" si="5"/>
        <v>1</v>
      </c>
      <c r="Y74" s="61">
        <f t="shared" si="6"/>
        <v>66.56</v>
      </c>
      <c r="Z74" s="55">
        <f t="shared" si="7"/>
        <v>66.56</v>
      </c>
      <c r="AA74" s="62"/>
    </row>
    <row r="75" spans="1:27" s="63" customFormat="1" ht="15.75" customHeight="1" x14ac:dyDescent="0.2">
      <c r="A75" s="53" t="s">
        <v>150</v>
      </c>
      <c r="B75" s="53" t="s">
        <v>150</v>
      </c>
      <c r="C75" s="19" t="s">
        <v>3051</v>
      </c>
      <c r="D75" s="20">
        <v>11341</v>
      </c>
      <c r="E75" s="19" t="s">
        <v>0</v>
      </c>
      <c r="F75" s="46"/>
      <c r="G75" s="47"/>
      <c r="H75" s="48" t="s">
        <v>54</v>
      </c>
      <c r="I75" s="48" t="s">
        <v>53</v>
      </c>
      <c r="J75" s="23" t="s">
        <v>3397</v>
      </c>
      <c r="K75" s="48" t="s">
        <v>53</v>
      </c>
      <c r="L75" s="54"/>
      <c r="M75" s="24">
        <v>45609</v>
      </c>
      <c r="N75" s="24">
        <v>45609</v>
      </c>
      <c r="O75" s="48"/>
      <c r="P75" s="48"/>
      <c r="Q75" s="48"/>
      <c r="R75" s="48"/>
      <c r="S75" s="55">
        <f t="shared" si="4"/>
        <v>0</v>
      </c>
      <c r="T75" s="56"/>
      <c r="U75" s="57"/>
      <c r="V75" s="58">
        <v>1</v>
      </c>
      <c r="W75" s="59">
        <v>66.56</v>
      </c>
      <c r="X75" s="60">
        <f t="shared" si="5"/>
        <v>1</v>
      </c>
      <c r="Y75" s="61">
        <f t="shared" si="6"/>
        <v>66.56</v>
      </c>
      <c r="Z75" s="55">
        <f t="shared" si="7"/>
        <v>66.56</v>
      </c>
      <c r="AA75" s="62"/>
    </row>
    <row r="76" spans="1:27" s="63" customFormat="1" ht="15.75" customHeight="1" x14ac:dyDescent="0.2">
      <c r="A76" s="53" t="s">
        <v>150</v>
      </c>
      <c r="B76" s="53" t="s">
        <v>150</v>
      </c>
      <c r="C76" s="19" t="s">
        <v>3051</v>
      </c>
      <c r="D76" s="20">
        <v>11341</v>
      </c>
      <c r="E76" s="19" t="s">
        <v>0</v>
      </c>
      <c r="F76" s="46"/>
      <c r="G76" s="47"/>
      <c r="H76" s="48" t="s">
        <v>54</v>
      </c>
      <c r="I76" s="48" t="s">
        <v>53</v>
      </c>
      <c r="J76" s="23" t="s">
        <v>4018</v>
      </c>
      <c r="K76" s="48" t="s">
        <v>53</v>
      </c>
      <c r="L76" s="54"/>
      <c r="M76" s="24">
        <v>45604</v>
      </c>
      <c r="N76" s="24">
        <v>45604</v>
      </c>
      <c r="O76" s="48"/>
      <c r="P76" s="48"/>
      <c r="Q76" s="48"/>
      <c r="R76" s="48"/>
      <c r="S76" s="55">
        <f t="shared" si="4"/>
        <v>0</v>
      </c>
      <c r="T76" s="56"/>
      <c r="U76" s="57"/>
      <c r="V76" s="58">
        <v>1</v>
      </c>
      <c r="W76" s="59">
        <v>66.56</v>
      </c>
      <c r="X76" s="60">
        <f t="shared" si="5"/>
        <v>1</v>
      </c>
      <c r="Y76" s="61">
        <f t="shared" si="6"/>
        <v>66.56</v>
      </c>
      <c r="Z76" s="55">
        <f t="shared" si="7"/>
        <v>66.56</v>
      </c>
      <c r="AA76" s="62"/>
    </row>
    <row r="77" spans="1:27" s="63" customFormat="1" ht="15.75" customHeight="1" x14ac:dyDescent="0.2">
      <c r="A77" s="53" t="s">
        <v>150</v>
      </c>
      <c r="B77" s="53" t="s">
        <v>150</v>
      </c>
      <c r="C77" s="19" t="s">
        <v>176</v>
      </c>
      <c r="D77" s="20">
        <v>11326</v>
      </c>
      <c r="E77" s="19" t="s">
        <v>3</v>
      </c>
      <c r="F77" s="46"/>
      <c r="G77" s="47"/>
      <c r="H77" s="48" t="s">
        <v>54</v>
      </c>
      <c r="I77" s="48" t="s">
        <v>53</v>
      </c>
      <c r="J77" s="23" t="s">
        <v>4019</v>
      </c>
      <c r="K77" s="48" t="s">
        <v>53</v>
      </c>
      <c r="L77" s="54"/>
      <c r="M77" s="24">
        <v>45589</v>
      </c>
      <c r="N77" s="24">
        <v>45589</v>
      </c>
      <c r="O77" s="48"/>
      <c r="P77" s="48"/>
      <c r="Q77" s="48"/>
      <c r="R77" s="48"/>
      <c r="S77" s="55">
        <f t="shared" si="4"/>
        <v>0</v>
      </c>
      <c r="T77" s="56"/>
      <c r="U77" s="57"/>
      <c r="V77" s="58">
        <v>1</v>
      </c>
      <c r="W77" s="59">
        <v>66.56</v>
      </c>
      <c r="X77" s="60">
        <f t="shared" si="5"/>
        <v>1</v>
      </c>
      <c r="Y77" s="61">
        <f t="shared" si="6"/>
        <v>66.56</v>
      </c>
      <c r="Z77" s="55">
        <f t="shared" si="7"/>
        <v>66.56</v>
      </c>
      <c r="AA77" s="62"/>
    </row>
    <row r="78" spans="1:27" s="63" customFormat="1" ht="15.75" customHeight="1" x14ac:dyDescent="0.2">
      <c r="A78" s="53" t="s">
        <v>150</v>
      </c>
      <c r="B78" s="53" t="s">
        <v>150</v>
      </c>
      <c r="C78" s="19" t="s">
        <v>176</v>
      </c>
      <c r="D78" s="20">
        <v>11326</v>
      </c>
      <c r="E78" s="19" t="s">
        <v>3</v>
      </c>
      <c r="F78" s="46"/>
      <c r="G78" s="47"/>
      <c r="H78" s="48" t="s">
        <v>54</v>
      </c>
      <c r="I78" s="48" t="s">
        <v>53</v>
      </c>
      <c r="J78" s="23" t="s">
        <v>2526</v>
      </c>
      <c r="K78" s="48" t="s">
        <v>53</v>
      </c>
      <c r="L78" s="54"/>
      <c r="M78" s="24">
        <v>45531</v>
      </c>
      <c r="N78" s="24">
        <v>45531</v>
      </c>
      <c r="O78" s="48"/>
      <c r="P78" s="48"/>
      <c r="Q78" s="48"/>
      <c r="R78" s="48"/>
      <c r="S78" s="55">
        <f t="shared" si="4"/>
        <v>0</v>
      </c>
      <c r="T78" s="56"/>
      <c r="U78" s="57"/>
      <c r="V78" s="58">
        <v>1</v>
      </c>
      <c r="W78" s="59">
        <v>66.56</v>
      </c>
      <c r="X78" s="60">
        <f t="shared" si="5"/>
        <v>1</v>
      </c>
      <c r="Y78" s="61">
        <f t="shared" si="6"/>
        <v>66.56</v>
      </c>
      <c r="Z78" s="55">
        <f t="shared" si="7"/>
        <v>66.56</v>
      </c>
      <c r="AA78" s="62"/>
    </row>
    <row r="79" spans="1:27" s="63" customFormat="1" ht="15.75" customHeight="1" x14ac:dyDescent="0.2">
      <c r="A79" s="53" t="s">
        <v>150</v>
      </c>
      <c r="B79" s="53" t="s">
        <v>150</v>
      </c>
      <c r="C79" s="19" t="s">
        <v>34</v>
      </c>
      <c r="D79" s="20">
        <v>9723</v>
      </c>
      <c r="E79" s="19" t="s">
        <v>2</v>
      </c>
      <c r="F79" s="46"/>
      <c r="G79" s="47"/>
      <c r="H79" s="48" t="s">
        <v>54</v>
      </c>
      <c r="I79" s="48" t="s">
        <v>53</v>
      </c>
      <c r="J79" s="23" t="s">
        <v>4020</v>
      </c>
      <c r="K79" s="48" t="s">
        <v>53</v>
      </c>
      <c r="L79" s="54"/>
      <c r="M79" s="24">
        <v>45533</v>
      </c>
      <c r="N79" s="24">
        <v>45534</v>
      </c>
      <c r="O79" s="48"/>
      <c r="P79" s="48"/>
      <c r="Q79" s="48"/>
      <c r="R79" s="48"/>
      <c r="S79" s="55">
        <f t="shared" si="4"/>
        <v>0</v>
      </c>
      <c r="T79" s="56">
        <v>1</v>
      </c>
      <c r="U79" s="57">
        <v>185.26</v>
      </c>
      <c r="V79" s="58">
        <v>0</v>
      </c>
      <c r="W79" s="59">
        <v>0</v>
      </c>
      <c r="X79" s="60">
        <f t="shared" si="5"/>
        <v>1</v>
      </c>
      <c r="Y79" s="61">
        <f t="shared" si="6"/>
        <v>185.26</v>
      </c>
      <c r="Z79" s="55">
        <f t="shared" si="7"/>
        <v>185.26</v>
      </c>
      <c r="AA79" s="62"/>
    </row>
    <row r="80" spans="1:27" s="63" customFormat="1" ht="15.75" customHeight="1" x14ac:dyDescent="0.2">
      <c r="A80" s="53" t="s">
        <v>150</v>
      </c>
      <c r="B80" s="53" t="s">
        <v>150</v>
      </c>
      <c r="C80" s="19" t="s">
        <v>12</v>
      </c>
      <c r="D80" s="20">
        <v>9724</v>
      </c>
      <c r="E80" s="19" t="s">
        <v>2</v>
      </c>
      <c r="F80" s="46"/>
      <c r="G80" s="47"/>
      <c r="H80" s="48" t="s">
        <v>54</v>
      </c>
      <c r="I80" s="48" t="s">
        <v>53</v>
      </c>
      <c r="J80" s="23" t="s">
        <v>40</v>
      </c>
      <c r="K80" s="48" t="s">
        <v>53</v>
      </c>
      <c r="L80" s="54"/>
      <c r="M80" s="24">
        <v>45586</v>
      </c>
      <c r="N80" s="24">
        <v>45587</v>
      </c>
      <c r="O80" s="48"/>
      <c r="P80" s="48"/>
      <c r="Q80" s="48"/>
      <c r="R80" s="48"/>
      <c r="S80" s="55">
        <f t="shared" si="4"/>
        <v>0</v>
      </c>
      <c r="T80" s="56">
        <v>1</v>
      </c>
      <c r="U80" s="57">
        <v>185.26</v>
      </c>
      <c r="V80" s="58">
        <v>0</v>
      </c>
      <c r="W80" s="59">
        <v>0</v>
      </c>
      <c r="X80" s="60">
        <f t="shared" si="5"/>
        <v>1</v>
      </c>
      <c r="Y80" s="61">
        <f t="shared" si="6"/>
        <v>185.26</v>
      </c>
      <c r="Z80" s="55">
        <f t="shared" si="7"/>
        <v>185.26</v>
      </c>
      <c r="AA80" s="62"/>
    </row>
    <row r="81" spans="1:27" s="63" customFormat="1" ht="15.75" customHeight="1" x14ac:dyDescent="0.2">
      <c r="A81" s="53" t="s">
        <v>150</v>
      </c>
      <c r="B81" s="53" t="s">
        <v>150</v>
      </c>
      <c r="C81" s="19" t="s">
        <v>2034</v>
      </c>
      <c r="D81" s="20">
        <v>10460</v>
      </c>
      <c r="E81" s="19" t="s">
        <v>0</v>
      </c>
      <c r="F81" s="46"/>
      <c r="G81" s="47"/>
      <c r="H81" s="48" t="s">
        <v>54</v>
      </c>
      <c r="I81" s="48" t="s">
        <v>53</v>
      </c>
      <c r="J81" s="23" t="s">
        <v>3692</v>
      </c>
      <c r="K81" s="48" t="s">
        <v>53</v>
      </c>
      <c r="L81" s="54"/>
      <c r="M81" s="24">
        <v>45573</v>
      </c>
      <c r="N81" s="24">
        <v>45574</v>
      </c>
      <c r="O81" s="48"/>
      <c r="P81" s="48"/>
      <c r="Q81" s="48"/>
      <c r="R81" s="48"/>
      <c r="S81" s="55">
        <f t="shared" si="4"/>
        <v>0</v>
      </c>
      <c r="T81" s="56">
        <v>1</v>
      </c>
      <c r="U81" s="57">
        <v>185.26</v>
      </c>
      <c r="V81" s="58">
        <v>0</v>
      </c>
      <c r="W81" s="59">
        <v>0</v>
      </c>
      <c r="X81" s="60">
        <f t="shared" si="5"/>
        <v>1</v>
      </c>
      <c r="Y81" s="61">
        <f t="shared" si="6"/>
        <v>185.26</v>
      </c>
      <c r="Z81" s="55">
        <f t="shared" si="7"/>
        <v>185.26</v>
      </c>
      <c r="AA81" s="62"/>
    </row>
    <row r="82" spans="1:27" s="63" customFormat="1" ht="15.75" customHeight="1" x14ac:dyDescent="0.2">
      <c r="A82" s="53" t="s">
        <v>150</v>
      </c>
      <c r="B82" s="53" t="s">
        <v>150</v>
      </c>
      <c r="C82" s="19" t="s">
        <v>151</v>
      </c>
      <c r="D82" s="20">
        <v>10192</v>
      </c>
      <c r="E82" s="19" t="s">
        <v>2</v>
      </c>
      <c r="F82" s="46"/>
      <c r="G82" s="47"/>
      <c r="H82" s="48" t="s">
        <v>54</v>
      </c>
      <c r="I82" s="48" t="s">
        <v>53</v>
      </c>
      <c r="J82" s="23" t="s">
        <v>352</v>
      </c>
      <c r="K82" s="48" t="s">
        <v>53</v>
      </c>
      <c r="L82" s="54"/>
      <c r="M82" s="24">
        <v>45569</v>
      </c>
      <c r="N82" s="24">
        <v>45569</v>
      </c>
      <c r="O82" s="48"/>
      <c r="P82" s="48"/>
      <c r="Q82" s="48"/>
      <c r="R82" s="48"/>
      <c r="S82" s="55">
        <f t="shared" si="4"/>
        <v>0</v>
      </c>
      <c r="T82" s="56">
        <v>1</v>
      </c>
      <c r="U82" s="57">
        <v>185.26</v>
      </c>
      <c r="V82" s="58">
        <v>0</v>
      </c>
      <c r="W82" s="59">
        <v>0</v>
      </c>
      <c r="X82" s="60">
        <f t="shared" si="5"/>
        <v>1</v>
      </c>
      <c r="Y82" s="61">
        <f t="shared" si="6"/>
        <v>185.26</v>
      </c>
      <c r="Z82" s="55">
        <f t="shared" si="7"/>
        <v>185.26</v>
      </c>
      <c r="AA82" s="62"/>
    </row>
    <row r="83" spans="1:27" s="63" customFormat="1" ht="15.75" customHeight="1" x14ac:dyDescent="0.2">
      <c r="A83" s="53" t="s">
        <v>150</v>
      </c>
      <c r="B83" s="53" t="s">
        <v>150</v>
      </c>
      <c r="C83" s="19" t="s">
        <v>24</v>
      </c>
      <c r="D83" s="20">
        <v>9694</v>
      </c>
      <c r="E83" s="19" t="s">
        <v>4</v>
      </c>
      <c r="F83" s="46"/>
      <c r="G83" s="47"/>
      <c r="H83" s="48" t="s">
        <v>54</v>
      </c>
      <c r="I83" s="48" t="s">
        <v>53</v>
      </c>
      <c r="J83" s="23" t="s">
        <v>4021</v>
      </c>
      <c r="K83" s="48" t="s">
        <v>53</v>
      </c>
      <c r="L83" s="54"/>
      <c r="M83" s="24">
        <v>45588</v>
      </c>
      <c r="N83" s="24">
        <v>45589</v>
      </c>
      <c r="O83" s="48"/>
      <c r="P83" s="48"/>
      <c r="Q83" s="48"/>
      <c r="R83" s="48"/>
      <c r="S83" s="55">
        <f t="shared" si="4"/>
        <v>0</v>
      </c>
      <c r="T83" s="56">
        <v>1</v>
      </c>
      <c r="U83" s="57">
        <v>161.49</v>
      </c>
      <c r="V83" s="58">
        <v>1</v>
      </c>
      <c r="W83" s="59">
        <v>66.56</v>
      </c>
      <c r="X83" s="60">
        <f t="shared" si="5"/>
        <v>2</v>
      </c>
      <c r="Y83" s="61">
        <f t="shared" si="6"/>
        <v>228.05</v>
      </c>
      <c r="Z83" s="55">
        <f t="shared" si="7"/>
        <v>228.05</v>
      </c>
      <c r="AA83" s="62"/>
    </row>
    <row r="84" spans="1:27" s="63" customFormat="1" ht="15.75" customHeight="1" x14ac:dyDescent="0.2">
      <c r="A84" s="53" t="s">
        <v>150</v>
      </c>
      <c r="B84" s="53" t="s">
        <v>150</v>
      </c>
      <c r="C84" s="19" t="s">
        <v>2279</v>
      </c>
      <c r="D84" s="20">
        <v>7288</v>
      </c>
      <c r="E84" s="19" t="s">
        <v>4</v>
      </c>
      <c r="F84" s="46"/>
      <c r="G84" s="47"/>
      <c r="H84" s="48" t="s">
        <v>54</v>
      </c>
      <c r="I84" s="48" t="s">
        <v>53</v>
      </c>
      <c r="J84" s="23" t="s">
        <v>4022</v>
      </c>
      <c r="K84" s="48" t="s">
        <v>53</v>
      </c>
      <c r="L84" s="54"/>
      <c r="M84" s="24">
        <v>45609</v>
      </c>
      <c r="N84" s="24">
        <v>45610</v>
      </c>
      <c r="O84" s="48"/>
      <c r="P84" s="48"/>
      <c r="Q84" s="48"/>
      <c r="R84" s="48"/>
      <c r="S84" s="55">
        <f t="shared" si="4"/>
        <v>0</v>
      </c>
      <c r="T84" s="56">
        <v>1</v>
      </c>
      <c r="U84" s="57">
        <v>161.49</v>
      </c>
      <c r="V84" s="58">
        <v>1</v>
      </c>
      <c r="W84" s="59">
        <v>66.56</v>
      </c>
      <c r="X84" s="60">
        <f t="shared" si="5"/>
        <v>2</v>
      </c>
      <c r="Y84" s="61">
        <f t="shared" si="6"/>
        <v>228.05</v>
      </c>
      <c r="Z84" s="55">
        <f t="shared" si="7"/>
        <v>228.05</v>
      </c>
      <c r="AA84" s="62"/>
    </row>
    <row r="85" spans="1:27" s="63" customFormat="1" ht="15.75" customHeight="1" x14ac:dyDescent="0.2">
      <c r="A85" s="53" t="s">
        <v>150</v>
      </c>
      <c r="B85" s="53" t="s">
        <v>150</v>
      </c>
      <c r="C85" s="19" t="s">
        <v>152</v>
      </c>
      <c r="D85" s="20">
        <v>2941</v>
      </c>
      <c r="E85" s="19" t="s">
        <v>3</v>
      </c>
      <c r="F85" s="46"/>
      <c r="G85" s="47"/>
      <c r="H85" s="48" t="s">
        <v>54</v>
      </c>
      <c r="I85" s="48" t="s">
        <v>53</v>
      </c>
      <c r="J85" s="23" t="s">
        <v>4023</v>
      </c>
      <c r="K85" s="48" t="s">
        <v>53</v>
      </c>
      <c r="L85" s="54"/>
      <c r="M85" s="24">
        <v>45594</v>
      </c>
      <c r="N85" s="24">
        <v>45595</v>
      </c>
      <c r="O85" s="48"/>
      <c r="P85" s="48"/>
      <c r="Q85" s="48"/>
      <c r="R85" s="48"/>
      <c r="S85" s="55">
        <f t="shared" si="4"/>
        <v>0</v>
      </c>
      <c r="T85" s="56">
        <v>1</v>
      </c>
      <c r="U85" s="57">
        <v>185.26</v>
      </c>
      <c r="V85" s="58">
        <v>1</v>
      </c>
      <c r="W85" s="59">
        <v>66.56</v>
      </c>
      <c r="X85" s="60">
        <f t="shared" si="5"/>
        <v>2</v>
      </c>
      <c r="Y85" s="61">
        <f t="shared" si="6"/>
        <v>251.82</v>
      </c>
      <c r="Z85" s="55">
        <f t="shared" si="7"/>
        <v>251.82</v>
      </c>
      <c r="AA85" s="62"/>
    </row>
    <row r="86" spans="1:27" s="63" customFormat="1" ht="15.75" customHeight="1" x14ac:dyDescent="0.2">
      <c r="A86" s="53" t="s">
        <v>150</v>
      </c>
      <c r="B86" s="53" t="s">
        <v>150</v>
      </c>
      <c r="C86" s="19" t="s">
        <v>262</v>
      </c>
      <c r="D86" s="20">
        <v>7010</v>
      </c>
      <c r="E86" s="19" t="s">
        <v>4</v>
      </c>
      <c r="F86" s="46"/>
      <c r="G86" s="47"/>
      <c r="H86" s="48" t="s">
        <v>54</v>
      </c>
      <c r="I86" s="48" t="s">
        <v>53</v>
      </c>
      <c r="J86" s="23" t="s">
        <v>4024</v>
      </c>
      <c r="K86" s="48" t="s">
        <v>53</v>
      </c>
      <c r="L86" s="54"/>
      <c r="M86" s="24">
        <v>45575</v>
      </c>
      <c r="N86" s="24">
        <v>45576</v>
      </c>
      <c r="O86" s="48"/>
      <c r="P86" s="48"/>
      <c r="Q86" s="48"/>
      <c r="R86" s="48"/>
      <c r="S86" s="55">
        <f t="shared" si="4"/>
        <v>0</v>
      </c>
      <c r="T86" s="56">
        <v>1</v>
      </c>
      <c r="U86" s="57">
        <v>161.49</v>
      </c>
      <c r="V86" s="58">
        <v>1</v>
      </c>
      <c r="W86" s="59">
        <v>66.56</v>
      </c>
      <c r="X86" s="60">
        <f t="shared" si="5"/>
        <v>2</v>
      </c>
      <c r="Y86" s="61">
        <f t="shared" si="6"/>
        <v>228.05</v>
      </c>
      <c r="Z86" s="55">
        <f t="shared" si="7"/>
        <v>228.05</v>
      </c>
      <c r="AA86" s="62"/>
    </row>
    <row r="87" spans="1:27" s="63" customFormat="1" ht="15.75" customHeight="1" x14ac:dyDescent="0.2">
      <c r="A87" s="53" t="s">
        <v>150</v>
      </c>
      <c r="B87" s="53" t="s">
        <v>150</v>
      </c>
      <c r="C87" s="19" t="s">
        <v>956</v>
      </c>
      <c r="D87" s="20">
        <v>9802</v>
      </c>
      <c r="E87" s="19" t="s">
        <v>2</v>
      </c>
      <c r="F87" s="46"/>
      <c r="G87" s="47"/>
      <c r="H87" s="48" t="s">
        <v>54</v>
      </c>
      <c r="I87" s="48" t="s">
        <v>53</v>
      </c>
      <c r="J87" s="23" t="s">
        <v>4025</v>
      </c>
      <c r="K87" s="48" t="s">
        <v>53</v>
      </c>
      <c r="L87" s="54"/>
      <c r="M87" s="24">
        <v>45582</v>
      </c>
      <c r="N87" s="24">
        <v>45583</v>
      </c>
      <c r="O87" s="48"/>
      <c r="P87" s="48"/>
      <c r="Q87" s="48"/>
      <c r="R87" s="48"/>
      <c r="S87" s="55">
        <f t="shared" si="4"/>
        <v>0</v>
      </c>
      <c r="T87" s="56">
        <v>1</v>
      </c>
      <c r="U87" s="57">
        <v>185.26</v>
      </c>
      <c r="V87" s="58">
        <v>1</v>
      </c>
      <c r="W87" s="59">
        <v>66.56</v>
      </c>
      <c r="X87" s="60">
        <f t="shared" si="5"/>
        <v>2</v>
      </c>
      <c r="Y87" s="61">
        <f t="shared" si="6"/>
        <v>251.82</v>
      </c>
      <c r="Z87" s="55">
        <f t="shared" si="7"/>
        <v>251.82</v>
      </c>
      <c r="AA87" s="62"/>
    </row>
    <row r="88" spans="1:27" s="63" customFormat="1" ht="15.75" customHeight="1" x14ac:dyDescent="0.2">
      <c r="A88" s="53" t="s">
        <v>150</v>
      </c>
      <c r="B88" s="53" t="s">
        <v>150</v>
      </c>
      <c r="C88" s="19" t="s">
        <v>956</v>
      </c>
      <c r="D88" s="20">
        <v>9802</v>
      </c>
      <c r="E88" s="19" t="s">
        <v>2</v>
      </c>
      <c r="F88" s="46"/>
      <c r="G88" s="47"/>
      <c r="H88" s="48" t="s">
        <v>54</v>
      </c>
      <c r="I88" s="48" t="s">
        <v>53</v>
      </c>
      <c r="J88" s="23" t="s">
        <v>4026</v>
      </c>
      <c r="K88" s="48" t="s">
        <v>53</v>
      </c>
      <c r="L88" s="54"/>
      <c r="M88" s="24">
        <v>45572</v>
      </c>
      <c r="N88" s="24">
        <v>45573</v>
      </c>
      <c r="O88" s="48"/>
      <c r="P88" s="48"/>
      <c r="Q88" s="48"/>
      <c r="R88" s="48"/>
      <c r="S88" s="55">
        <f t="shared" si="4"/>
        <v>0</v>
      </c>
      <c r="T88" s="56">
        <v>1</v>
      </c>
      <c r="U88" s="57">
        <v>185.26</v>
      </c>
      <c r="V88" s="58">
        <v>1</v>
      </c>
      <c r="W88" s="59">
        <v>66.56</v>
      </c>
      <c r="X88" s="60">
        <f t="shared" si="5"/>
        <v>2</v>
      </c>
      <c r="Y88" s="61">
        <f t="shared" si="6"/>
        <v>251.82</v>
      </c>
      <c r="Z88" s="55">
        <f t="shared" si="7"/>
        <v>251.82</v>
      </c>
      <c r="AA88" s="62"/>
    </row>
    <row r="89" spans="1:27" s="63" customFormat="1" ht="15.75" customHeight="1" x14ac:dyDescent="0.2">
      <c r="A89" s="53" t="s">
        <v>150</v>
      </c>
      <c r="B89" s="53" t="s">
        <v>150</v>
      </c>
      <c r="C89" s="19" t="s">
        <v>327</v>
      </c>
      <c r="D89" s="20">
        <v>9980</v>
      </c>
      <c r="E89" s="19" t="s">
        <v>3</v>
      </c>
      <c r="F89" s="46"/>
      <c r="G89" s="47"/>
      <c r="H89" s="48" t="s">
        <v>54</v>
      </c>
      <c r="I89" s="48" t="s">
        <v>53</v>
      </c>
      <c r="J89" s="23" t="s">
        <v>435</v>
      </c>
      <c r="K89" s="48" t="s">
        <v>53</v>
      </c>
      <c r="L89" s="54"/>
      <c r="M89" s="24">
        <v>45575</v>
      </c>
      <c r="N89" s="24">
        <v>45576</v>
      </c>
      <c r="O89" s="48"/>
      <c r="P89" s="48"/>
      <c r="Q89" s="48"/>
      <c r="R89" s="48"/>
      <c r="S89" s="55">
        <f t="shared" si="4"/>
        <v>0</v>
      </c>
      <c r="T89" s="56">
        <v>1</v>
      </c>
      <c r="U89" s="57">
        <v>161.49</v>
      </c>
      <c r="V89" s="58">
        <v>1</v>
      </c>
      <c r="W89" s="59">
        <v>66.56</v>
      </c>
      <c r="X89" s="60">
        <f t="shared" si="5"/>
        <v>2</v>
      </c>
      <c r="Y89" s="61">
        <f t="shared" si="6"/>
        <v>228.05</v>
      </c>
      <c r="Z89" s="55">
        <f t="shared" si="7"/>
        <v>228.05</v>
      </c>
      <c r="AA89" s="62"/>
    </row>
    <row r="90" spans="1:27" s="63" customFormat="1" ht="15.75" customHeight="1" x14ac:dyDescent="0.2">
      <c r="A90" s="53" t="s">
        <v>150</v>
      </c>
      <c r="B90" s="53" t="s">
        <v>150</v>
      </c>
      <c r="C90" s="19" t="s">
        <v>84</v>
      </c>
      <c r="D90" s="20">
        <v>10142</v>
      </c>
      <c r="E90" s="19" t="s">
        <v>2</v>
      </c>
      <c r="F90" s="46"/>
      <c r="G90" s="47"/>
      <c r="H90" s="48" t="s">
        <v>54</v>
      </c>
      <c r="I90" s="48" t="s">
        <v>53</v>
      </c>
      <c r="J90" s="23" t="s">
        <v>2444</v>
      </c>
      <c r="K90" s="48" t="s">
        <v>53</v>
      </c>
      <c r="L90" s="54"/>
      <c r="M90" s="24">
        <v>45575</v>
      </c>
      <c r="N90" s="24">
        <v>45576</v>
      </c>
      <c r="O90" s="48"/>
      <c r="P90" s="48"/>
      <c r="Q90" s="48"/>
      <c r="R90" s="48"/>
      <c r="S90" s="55">
        <f t="shared" si="4"/>
        <v>0</v>
      </c>
      <c r="T90" s="56">
        <v>1</v>
      </c>
      <c r="U90" s="57">
        <v>185.26</v>
      </c>
      <c r="V90" s="58">
        <v>1</v>
      </c>
      <c r="W90" s="59">
        <v>66.56</v>
      </c>
      <c r="X90" s="60">
        <f t="shared" si="5"/>
        <v>2</v>
      </c>
      <c r="Y90" s="61">
        <f t="shared" si="6"/>
        <v>251.82</v>
      </c>
      <c r="Z90" s="55">
        <f t="shared" si="7"/>
        <v>251.82</v>
      </c>
      <c r="AA90" s="62"/>
    </row>
    <row r="91" spans="1:27" s="63" customFormat="1" ht="15.75" customHeight="1" x14ac:dyDescent="0.2">
      <c r="A91" s="53" t="s">
        <v>150</v>
      </c>
      <c r="B91" s="53" t="s">
        <v>150</v>
      </c>
      <c r="C91" s="19" t="s">
        <v>2258</v>
      </c>
      <c r="D91" s="20">
        <v>11232</v>
      </c>
      <c r="E91" s="19" t="s">
        <v>2</v>
      </c>
      <c r="F91" s="46"/>
      <c r="G91" s="47"/>
      <c r="H91" s="48" t="s">
        <v>54</v>
      </c>
      <c r="I91" s="48" t="s">
        <v>53</v>
      </c>
      <c r="J91" s="23" t="s">
        <v>3963</v>
      </c>
      <c r="K91" s="48" t="s">
        <v>53</v>
      </c>
      <c r="L91" s="54"/>
      <c r="M91" s="24">
        <v>45615</v>
      </c>
      <c r="N91" s="24">
        <v>45616</v>
      </c>
      <c r="O91" s="48"/>
      <c r="P91" s="48"/>
      <c r="Q91" s="48"/>
      <c r="R91" s="48"/>
      <c r="S91" s="55">
        <f t="shared" si="4"/>
        <v>0</v>
      </c>
      <c r="T91" s="56">
        <v>1</v>
      </c>
      <c r="U91" s="57">
        <v>185.26</v>
      </c>
      <c r="V91" s="58">
        <v>1</v>
      </c>
      <c r="W91" s="59">
        <v>66.56</v>
      </c>
      <c r="X91" s="60">
        <f t="shared" si="5"/>
        <v>2</v>
      </c>
      <c r="Y91" s="61">
        <f t="shared" si="6"/>
        <v>251.82</v>
      </c>
      <c r="Z91" s="55">
        <f t="shared" si="7"/>
        <v>251.82</v>
      </c>
      <c r="AA91" s="62"/>
    </row>
    <row r="92" spans="1:27" s="63" customFormat="1" ht="15.75" customHeight="1" x14ac:dyDescent="0.2">
      <c r="A92" s="53" t="s">
        <v>150</v>
      </c>
      <c r="B92" s="53" t="s">
        <v>150</v>
      </c>
      <c r="C92" s="25" t="s">
        <v>1105</v>
      </c>
      <c r="D92" s="20">
        <v>10234</v>
      </c>
      <c r="E92" s="19" t="s">
        <v>2</v>
      </c>
      <c r="F92" s="46" t="s">
        <v>3820</v>
      </c>
      <c r="G92" s="124" t="s">
        <v>3820</v>
      </c>
      <c r="H92" s="48" t="s">
        <v>54</v>
      </c>
      <c r="I92" s="48" t="s">
        <v>53</v>
      </c>
      <c r="J92" s="23" t="s">
        <v>4027</v>
      </c>
      <c r="K92" s="48" t="s">
        <v>53</v>
      </c>
      <c r="L92" s="54"/>
      <c r="M92" s="24">
        <v>45596</v>
      </c>
      <c r="N92" s="24">
        <v>45596</v>
      </c>
      <c r="O92" s="50" t="s">
        <v>3808</v>
      </c>
      <c r="P92" s="48"/>
      <c r="Q92" s="66">
        <v>266.3</v>
      </c>
      <c r="R92" s="49">
        <v>0</v>
      </c>
      <c r="S92" s="55">
        <f t="shared" si="4"/>
        <v>266.3</v>
      </c>
      <c r="T92" s="56"/>
      <c r="U92" s="57"/>
      <c r="V92" s="58">
        <v>0</v>
      </c>
      <c r="W92" s="59">
        <v>0</v>
      </c>
      <c r="X92" s="60">
        <f t="shared" si="5"/>
        <v>0</v>
      </c>
      <c r="Y92" s="61">
        <f t="shared" si="6"/>
        <v>0</v>
      </c>
      <c r="Z92" s="55">
        <f t="shared" si="7"/>
        <v>266.3</v>
      </c>
      <c r="AA92" s="62"/>
    </row>
    <row r="93" spans="1:27" s="63" customFormat="1" ht="15.75" customHeight="1" x14ac:dyDescent="0.2">
      <c r="A93" s="53" t="s">
        <v>150</v>
      </c>
      <c r="B93" s="53" t="s">
        <v>150</v>
      </c>
      <c r="C93" s="19" t="s">
        <v>2034</v>
      </c>
      <c r="D93" s="20">
        <v>10460</v>
      </c>
      <c r="E93" s="19" t="s">
        <v>0</v>
      </c>
      <c r="F93" s="46"/>
      <c r="G93" s="47"/>
      <c r="H93" s="48" t="s">
        <v>54</v>
      </c>
      <c r="I93" s="48" t="s">
        <v>53</v>
      </c>
      <c r="J93" s="23" t="s">
        <v>4028</v>
      </c>
      <c r="K93" s="48" t="s">
        <v>53</v>
      </c>
      <c r="L93" s="54"/>
      <c r="M93" s="24">
        <v>45581</v>
      </c>
      <c r="N93" s="24">
        <v>45583</v>
      </c>
      <c r="O93" s="48"/>
      <c r="P93" s="48"/>
      <c r="Q93" s="48"/>
      <c r="R93" s="48"/>
      <c r="S93" s="55">
        <f t="shared" si="4"/>
        <v>0</v>
      </c>
      <c r="T93" s="56">
        <v>2</v>
      </c>
      <c r="U93" s="57">
        <v>185.26</v>
      </c>
      <c r="V93" s="58">
        <v>0</v>
      </c>
      <c r="W93" s="59">
        <v>0</v>
      </c>
      <c r="X93" s="60">
        <f t="shared" si="5"/>
        <v>2</v>
      </c>
      <c r="Y93" s="61">
        <f t="shared" si="6"/>
        <v>370.52</v>
      </c>
      <c r="Z93" s="55">
        <f t="shared" si="7"/>
        <v>370.52</v>
      </c>
      <c r="AA93" s="62"/>
    </row>
    <row r="94" spans="1:27" s="63" customFormat="1" ht="15.75" customHeight="1" x14ac:dyDescent="0.2">
      <c r="A94" s="53" t="s">
        <v>150</v>
      </c>
      <c r="B94" s="53" t="s">
        <v>150</v>
      </c>
      <c r="C94" s="19" t="s">
        <v>2262</v>
      </c>
      <c r="D94" s="20">
        <v>11344</v>
      </c>
      <c r="E94" s="19" t="s">
        <v>0</v>
      </c>
      <c r="F94" s="46"/>
      <c r="G94" s="47"/>
      <c r="H94" s="48" t="s">
        <v>54</v>
      </c>
      <c r="I94" s="48" t="s">
        <v>53</v>
      </c>
      <c r="J94" s="23" t="s">
        <v>1311</v>
      </c>
      <c r="K94" s="48" t="s">
        <v>53</v>
      </c>
      <c r="L94" s="54"/>
      <c r="M94" s="24">
        <v>45608</v>
      </c>
      <c r="N94" s="24">
        <v>45610</v>
      </c>
      <c r="O94" s="48"/>
      <c r="P94" s="48"/>
      <c r="Q94" s="48"/>
      <c r="R94" s="48"/>
      <c r="S94" s="55">
        <f t="shared" si="4"/>
        <v>0</v>
      </c>
      <c r="T94" s="56">
        <v>2</v>
      </c>
      <c r="U94" s="57">
        <v>185.26</v>
      </c>
      <c r="V94" s="58">
        <v>0</v>
      </c>
      <c r="W94" s="59">
        <v>0</v>
      </c>
      <c r="X94" s="60">
        <f t="shared" si="5"/>
        <v>2</v>
      </c>
      <c r="Y94" s="61">
        <f t="shared" si="6"/>
        <v>370.52</v>
      </c>
      <c r="Z94" s="55">
        <f t="shared" si="7"/>
        <v>370.52</v>
      </c>
      <c r="AA94" s="62"/>
    </row>
    <row r="95" spans="1:27" s="63" customFormat="1" ht="15.75" customHeight="1" x14ac:dyDescent="0.2">
      <c r="A95" s="53" t="s">
        <v>150</v>
      </c>
      <c r="B95" s="53" t="s">
        <v>150</v>
      </c>
      <c r="C95" s="19" t="s">
        <v>1517</v>
      </c>
      <c r="D95" s="20">
        <v>9733</v>
      </c>
      <c r="E95" s="19" t="s">
        <v>2</v>
      </c>
      <c r="F95" s="46"/>
      <c r="G95" s="47"/>
      <c r="H95" s="48" t="s">
        <v>54</v>
      </c>
      <c r="I95" s="48" t="s">
        <v>53</v>
      </c>
      <c r="J95" s="23" t="s">
        <v>3701</v>
      </c>
      <c r="K95" s="48" t="s">
        <v>53</v>
      </c>
      <c r="L95" s="54"/>
      <c r="M95" s="24">
        <v>45588</v>
      </c>
      <c r="N95" s="24">
        <v>45590</v>
      </c>
      <c r="O95" s="48"/>
      <c r="P95" s="48"/>
      <c r="Q95" s="48"/>
      <c r="R95" s="48"/>
      <c r="S95" s="55">
        <f t="shared" si="4"/>
        <v>0</v>
      </c>
      <c r="T95" s="56">
        <v>2</v>
      </c>
      <c r="U95" s="57">
        <v>185.26</v>
      </c>
      <c r="V95" s="58">
        <v>1</v>
      </c>
      <c r="W95" s="59">
        <v>66.56</v>
      </c>
      <c r="X95" s="60">
        <f t="shared" si="5"/>
        <v>3</v>
      </c>
      <c r="Y95" s="61">
        <f t="shared" si="6"/>
        <v>437.08</v>
      </c>
      <c r="Z95" s="55">
        <f t="shared" si="7"/>
        <v>437.08</v>
      </c>
      <c r="AA95" s="62"/>
    </row>
    <row r="96" spans="1:27" s="63" customFormat="1" ht="15.75" customHeight="1" x14ac:dyDescent="0.2">
      <c r="A96" s="53" t="s">
        <v>150</v>
      </c>
      <c r="B96" s="53" t="s">
        <v>150</v>
      </c>
      <c r="C96" s="19" t="s">
        <v>44</v>
      </c>
      <c r="D96" s="20">
        <v>7236</v>
      </c>
      <c r="E96" s="19" t="s">
        <v>4</v>
      </c>
      <c r="F96" s="46"/>
      <c r="G96" s="47"/>
      <c r="H96" s="48" t="s">
        <v>54</v>
      </c>
      <c r="I96" s="48" t="s">
        <v>53</v>
      </c>
      <c r="J96" s="23" t="s">
        <v>4029</v>
      </c>
      <c r="K96" s="48" t="s">
        <v>53</v>
      </c>
      <c r="L96" s="54"/>
      <c r="M96" s="24">
        <v>45607</v>
      </c>
      <c r="N96" s="24">
        <v>45609</v>
      </c>
      <c r="O96" s="48"/>
      <c r="P96" s="48"/>
      <c r="Q96" s="48"/>
      <c r="R96" s="48"/>
      <c r="S96" s="55">
        <f t="shared" si="4"/>
        <v>0</v>
      </c>
      <c r="T96" s="56">
        <v>2</v>
      </c>
      <c r="U96" s="57">
        <v>161.49</v>
      </c>
      <c r="V96" s="58">
        <v>1</v>
      </c>
      <c r="W96" s="59">
        <v>66.56</v>
      </c>
      <c r="X96" s="60">
        <f t="shared" si="5"/>
        <v>3</v>
      </c>
      <c r="Y96" s="61">
        <f t="shared" si="6"/>
        <v>389.54</v>
      </c>
      <c r="Z96" s="55">
        <f t="shared" si="7"/>
        <v>389.54</v>
      </c>
      <c r="AA96" s="62"/>
    </row>
    <row r="97" spans="1:27" s="63" customFormat="1" ht="15.75" customHeight="1" x14ac:dyDescent="0.2">
      <c r="A97" s="53" t="s">
        <v>150</v>
      </c>
      <c r="B97" s="53" t="s">
        <v>150</v>
      </c>
      <c r="C97" s="19" t="s">
        <v>1079</v>
      </c>
      <c r="D97" s="20">
        <v>7314</v>
      </c>
      <c r="E97" s="19" t="s">
        <v>4</v>
      </c>
      <c r="F97" s="46"/>
      <c r="G97" s="47"/>
      <c r="H97" s="48" t="s">
        <v>54</v>
      </c>
      <c r="I97" s="48" t="s">
        <v>53</v>
      </c>
      <c r="J97" s="23" t="s">
        <v>4030</v>
      </c>
      <c r="K97" s="48" t="s">
        <v>53</v>
      </c>
      <c r="L97" s="54"/>
      <c r="M97" s="24">
        <v>45588</v>
      </c>
      <c r="N97" s="24">
        <v>45590</v>
      </c>
      <c r="O97" s="48"/>
      <c r="P97" s="48"/>
      <c r="Q97" s="48"/>
      <c r="R97" s="48"/>
      <c r="S97" s="55">
        <f t="shared" si="4"/>
        <v>0</v>
      </c>
      <c r="T97" s="56">
        <v>2</v>
      </c>
      <c r="U97" s="57">
        <v>161.49</v>
      </c>
      <c r="V97" s="58">
        <v>1</v>
      </c>
      <c r="W97" s="59">
        <v>66.56</v>
      </c>
      <c r="X97" s="60">
        <f t="shared" si="5"/>
        <v>3</v>
      </c>
      <c r="Y97" s="61">
        <f t="shared" si="6"/>
        <v>389.54</v>
      </c>
      <c r="Z97" s="55">
        <f t="shared" si="7"/>
        <v>389.54</v>
      </c>
      <c r="AA97" s="62"/>
    </row>
    <row r="98" spans="1:27" s="63" customFormat="1" ht="15.75" customHeight="1" x14ac:dyDescent="0.2">
      <c r="A98" s="53" t="s">
        <v>150</v>
      </c>
      <c r="B98" s="53" t="s">
        <v>150</v>
      </c>
      <c r="C98" s="19" t="s">
        <v>20</v>
      </c>
      <c r="D98" s="20">
        <v>10427</v>
      </c>
      <c r="E98" s="19" t="s">
        <v>3</v>
      </c>
      <c r="F98" s="46"/>
      <c r="G98" s="47"/>
      <c r="H98" s="48" t="s">
        <v>54</v>
      </c>
      <c r="I98" s="48" t="s">
        <v>53</v>
      </c>
      <c r="J98" s="23" t="s">
        <v>4031</v>
      </c>
      <c r="K98" s="48" t="s">
        <v>53</v>
      </c>
      <c r="L98" s="54"/>
      <c r="M98" s="24">
        <v>45615</v>
      </c>
      <c r="N98" s="24">
        <v>45617</v>
      </c>
      <c r="O98" s="48"/>
      <c r="P98" s="48"/>
      <c r="Q98" s="48"/>
      <c r="R98" s="48"/>
      <c r="S98" s="55">
        <f t="shared" si="4"/>
        <v>0</v>
      </c>
      <c r="T98" s="56">
        <v>2</v>
      </c>
      <c r="U98" s="57">
        <v>161.49</v>
      </c>
      <c r="V98" s="58">
        <v>1</v>
      </c>
      <c r="W98" s="59">
        <v>66.56</v>
      </c>
      <c r="X98" s="60">
        <f t="shared" si="5"/>
        <v>3</v>
      </c>
      <c r="Y98" s="61">
        <f t="shared" si="6"/>
        <v>389.54</v>
      </c>
      <c r="Z98" s="55">
        <f t="shared" si="7"/>
        <v>389.54</v>
      </c>
      <c r="AA98" s="62"/>
    </row>
    <row r="99" spans="1:27" s="63" customFormat="1" ht="15.75" customHeight="1" x14ac:dyDescent="0.2">
      <c r="A99" s="53" t="s">
        <v>150</v>
      </c>
      <c r="B99" s="53" t="s">
        <v>150</v>
      </c>
      <c r="C99" s="19" t="s">
        <v>959</v>
      </c>
      <c r="D99" s="20">
        <v>10415</v>
      </c>
      <c r="E99" s="19" t="s">
        <v>2</v>
      </c>
      <c r="F99" s="46"/>
      <c r="G99" s="47"/>
      <c r="H99" s="48" t="s">
        <v>54</v>
      </c>
      <c r="I99" s="48" t="s">
        <v>53</v>
      </c>
      <c r="J99" s="23" t="s">
        <v>1276</v>
      </c>
      <c r="K99" s="48" t="s">
        <v>53</v>
      </c>
      <c r="L99" s="54"/>
      <c r="M99" s="24">
        <v>45532</v>
      </c>
      <c r="N99" s="24">
        <v>45534</v>
      </c>
      <c r="O99" s="48"/>
      <c r="P99" s="48"/>
      <c r="Q99" s="48"/>
      <c r="R99" s="48"/>
      <c r="S99" s="55">
        <f t="shared" si="4"/>
        <v>0</v>
      </c>
      <c r="T99" s="56">
        <v>2</v>
      </c>
      <c r="U99" s="57">
        <v>185.26</v>
      </c>
      <c r="V99" s="58">
        <v>1</v>
      </c>
      <c r="W99" s="59">
        <v>66.56</v>
      </c>
      <c r="X99" s="60">
        <f t="shared" si="5"/>
        <v>3</v>
      </c>
      <c r="Y99" s="61">
        <f t="shared" si="6"/>
        <v>437.08</v>
      </c>
      <c r="Z99" s="55">
        <f t="shared" si="7"/>
        <v>437.08</v>
      </c>
      <c r="AA99" s="62"/>
    </row>
    <row r="100" spans="1:27" s="63" customFormat="1" ht="15.75" customHeight="1" x14ac:dyDescent="0.2">
      <c r="A100" s="53" t="s">
        <v>150</v>
      </c>
      <c r="B100" s="53" t="s">
        <v>150</v>
      </c>
      <c r="C100" s="19" t="s">
        <v>270</v>
      </c>
      <c r="D100" s="20">
        <v>10052</v>
      </c>
      <c r="E100" s="19" t="s">
        <v>0</v>
      </c>
      <c r="F100" s="46"/>
      <c r="G100" s="47"/>
      <c r="H100" s="48" t="s">
        <v>54</v>
      </c>
      <c r="I100" s="48" t="s">
        <v>53</v>
      </c>
      <c r="J100" s="23" t="s">
        <v>3971</v>
      </c>
      <c r="K100" s="48" t="s">
        <v>53</v>
      </c>
      <c r="L100" s="54"/>
      <c r="M100" s="24">
        <v>45608</v>
      </c>
      <c r="N100" s="24">
        <v>45610</v>
      </c>
      <c r="O100" s="48"/>
      <c r="P100" s="48"/>
      <c r="Q100" s="48"/>
      <c r="R100" s="48"/>
      <c r="S100" s="55">
        <f t="shared" si="4"/>
        <v>0</v>
      </c>
      <c r="T100" s="56">
        <v>2</v>
      </c>
      <c r="U100" s="57">
        <v>185.26</v>
      </c>
      <c r="V100" s="58">
        <v>1</v>
      </c>
      <c r="W100" s="59">
        <v>66.56</v>
      </c>
      <c r="X100" s="60">
        <f t="shared" si="5"/>
        <v>3</v>
      </c>
      <c r="Y100" s="61">
        <f t="shared" si="6"/>
        <v>437.08</v>
      </c>
      <c r="Z100" s="55">
        <f t="shared" si="7"/>
        <v>437.08</v>
      </c>
      <c r="AA100" s="62"/>
    </row>
    <row r="101" spans="1:27" s="63" customFormat="1" ht="15.75" customHeight="1" x14ac:dyDescent="0.2">
      <c r="A101" s="53" t="s">
        <v>150</v>
      </c>
      <c r="B101" s="53" t="s">
        <v>150</v>
      </c>
      <c r="C101" s="19" t="s">
        <v>3076</v>
      </c>
      <c r="D101" s="20">
        <v>11279</v>
      </c>
      <c r="E101" s="19" t="s">
        <v>0</v>
      </c>
      <c r="F101" s="46"/>
      <c r="G101" s="124"/>
      <c r="H101" s="48" t="s">
        <v>54</v>
      </c>
      <c r="I101" s="48" t="s">
        <v>53</v>
      </c>
      <c r="J101" s="23" t="s">
        <v>2163</v>
      </c>
      <c r="K101" s="48" t="s">
        <v>53</v>
      </c>
      <c r="L101" s="54"/>
      <c r="M101" s="24">
        <v>45565</v>
      </c>
      <c r="N101" s="24">
        <v>45568</v>
      </c>
      <c r="O101" s="51"/>
      <c r="P101" s="52"/>
      <c r="Q101" s="49"/>
      <c r="R101" s="49"/>
      <c r="S101" s="55">
        <f t="shared" si="4"/>
        <v>0</v>
      </c>
      <c r="T101" s="56">
        <v>2</v>
      </c>
      <c r="U101" s="57">
        <v>393.11</v>
      </c>
      <c r="V101" s="58">
        <v>1</v>
      </c>
      <c r="W101" s="59">
        <v>133.15</v>
      </c>
      <c r="X101" s="60">
        <f t="shared" si="5"/>
        <v>3</v>
      </c>
      <c r="Y101" s="61">
        <f t="shared" si="6"/>
        <v>919.37</v>
      </c>
      <c r="Z101" s="55">
        <f t="shared" si="7"/>
        <v>919.37</v>
      </c>
      <c r="AA101" s="62"/>
    </row>
    <row r="102" spans="1:27" s="63" customFormat="1" ht="15.75" customHeight="1" x14ac:dyDescent="0.2">
      <c r="A102" s="53" t="s">
        <v>150</v>
      </c>
      <c r="B102" s="53" t="s">
        <v>150</v>
      </c>
      <c r="C102" s="19" t="s">
        <v>2258</v>
      </c>
      <c r="D102" s="20">
        <v>11232</v>
      </c>
      <c r="E102" s="19" t="s">
        <v>2</v>
      </c>
      <c r="F102" s="46"/>
      <c r="G102" s="47"/>
      <c r="H102" s="48" t="s">
        <v>54</v>
      </c>
      <c r="I102" s="48" t="s">
        <v>53</v>
      </c>
      <c r="J102" s="23" t="s">
        <v>3963</v>
      </c>
      <c r="K102" s="48" t="s">
        <v>53</v>
      </c>
      <c r="L102" s="54"/>
      <c r="M102" s="24">
        <v>45608</v>
      </c>
      <c r="N102" s="24">
        <v>45610</v>
      </c>
      <c r="O102" s="48"/>
      <c r="P102" s="48"/>
      <c r="Q102" s="48"/>
      <c r="R102" s="48"/>
      <c r="S102" s="55">
        <f t="shared" si="4"/>
        <v>0</v>
      </c>
      <c r="T102" s="56">
        <v>2</v>
      </c>
      <c r="U102" s="57">
        <v>185.26</v>
      </c>
      <c r="V102" s="58">
        <v>1</v>
      </c>
      <c r="W102" s="59">
        <v>66.56</v>
      </c>
      <c r="X102" s="60">
        <f t="shared" si="5"/>
        <v>3</v>
      </c>
      <c r="Y102" s="61">
        <f t="shared" si="6"/>
        <v>437.08</v>
      </c>
      <c r="Z102" s="55">
        <f t="shared" si="7"/>
        <v>437.08</v>
      </c>
      <c r="AA102" s="62"/>
    </row>
    <row r="103" spans="1:27" s="63" customFormat="1" ht="15.75" customHeight="1" x14ac:dyDescent="0.2">
      <c r="A103" s="53" t="s">
        <v>150</v>
      </c>
      <c r="B103" s="53" t="s">
        <v>150</v>
      </c>
      <c r="C103" s="19" t="s">
        <v>176</v>
      </c>
      <c r="D103" s="20">
        <v>11326</v>
      </c>
      <c r="E103" s="19" t="s">
        <v>3</v>
      </c>
      <c r="F103" s="46"/>
      <c r="G103" s="47"/>
      <c r="H103" s="48" t="s">
        <v>54</v>
      </c>
      <c r="I103" s="48" t="s">
        <v>53</v>
      </c>
      <c r="J103" s="23" t="s">
        <v>4032</v>
      </c>
      <c r="K103" s="48" t="s">
        <v>53</v>
      </c>
      <c r="L103" s="54"/>
      <c r="M103" s="24">
        <v>45579</v>
      </c>
      <c r="N103" s="24">
        <v>45581</v>
      </c>
      <c r="O103" s="48"/>
      <c r="P103" s="48"/>
      <c r="Q103" s="48"/>
      <c r="R103" s="48"/>
      <c r="S103" s="55">
        <f t="shared" si="4"/>
        <v>0</v>
      </c>
      <c r="T103" s="56">
        <v>2</v>
      </c>
      <c r="U103" s="57">
        <v>161.49</v>
      </c>
      <c r="V103" s="58">
        <v>1</v>
      </c>
      <c r="W103" s="59">
        <v>66.56</v>
      </c>
      <c r="X103" s="60">
        <f t="shared" si="5"/>
        <v>3</v>
      </c>
      <c r="Y103" s="61">
        <f t="shared" si="6"/>
        <v>389.54</v>
      </c>
      <c r="Z103" s="55">
        <f t="shared" si="7"/>
        <v>389.54</v>
      </c>
      <c r="AA103" s="62"/>
    </row>
    <row r="104" spans="1:27" s="63" customFormat="1" ht="15.75" customHeight="1" x14ac:dyDescent="0.2">
      <c r="A104" s="53" t="s">
        <v>150</v>
      </c>
      <c r="B104" s="53" t="s">
        <v>150</v>
      </c>
      <c r="C104" s="19" t="s">
        <v>100</v>
      </c>
      <c r="D104" s="20">
        <v>8487</v>
      </c>
      <c r="E104" s="19" t="s">
        <v>2</v>
      </c>
      <c r="F104" s="46"/>
      <c r="G104" s="47"/>
      <c r="H104" s="48" t="s">
        <v>54</v>
      </c>
      <c r="I104" s="48" t="s">
        <v>53</v>
      </c>
      <c r="J104" s="23" t="s">
        <v>4033</v>
      </c>
      <c r="K104" s="48" t="s">
        <v>53</v>
      </c>
      <c r="L104" s="54"/>
      <c r="M104" s="24">
        <v>45574</v>
      </c>
      <c r="N104" s="24">
        <v>45577</v>
      </c>
      <c r="O104" s="48"/>
      <c r="P104" s="48"/>
      <c r="Q104" s="48"/>
      <c r="R104" s="48"/>
      <c r="S104" s="55">
        <f t="shared" si="4"/>
        <v>0</v>
      </c>
      <c r="T104" s="56">
        <v>3</v>
      </c>
      <c r="U104" s="57">
        <v>185.26</v>
      </c>
      <c r="V104" s="58">
        <v>0</v>
      </c>
      <c r="W104" s="59">
        <v>0</v>
      </c>
      <c r="X104" s="60">
        <f t="shared" si="5"/>
        <v>3</v>
      </c>
      <c r="Y104" s="61">
        <f t="shared" si="6"/>
        <v>555.78</v>
      </c>
      <c r="Z104" s="55">
        <f t="shared" si="7"/>
        <v>555.78</v>
      </c>
      <c r="AA104" s="62"/>
    </row>
    <row r="105" spans="1:27" s="63" customFormat="1" ht="15.75" customHeight="1" x14ac:dyDescent="0.2">
      <c r="A105" s="53" t="s">
        <v>150</v>
      </c>
      <c r="B105" s="53" t="s">
        <v>150</v>
      </c>
      <c r="C105" s="19" t="s">
        <v>39</v>
      </c>
      <c r="D105" s="20">
        <v>8139</v>
      </c>
      <c r="E105" s="19" t="s">
        <v>3</v>
      </c>
      <c r="F105" s="46"/>
      <c r="G105" s="47"/>
      <c r="H105" s="48" t="s">
        <v>54</v>
      </c>
      <c r="I105" s="48" t="s">
        <v>53</v>
      </c>
      <c r="J105" s="23" t="s">
        <v>4034</v>
      </c>
      <c r="K105" s="48" t="s">
        <v>53</v>
      </c>
      <c r="L105" s="54"/>
      <c r="M105" s="24">
        <v>45607</v>
      </c>
      <c r="N105" s="24">
        <v>45610</v>
      </c>
      <c r="O105" s="48"/>
      <c r="P105" s="48"/>
      <c r="Q105" s="48"/>
      <c r="R105" s="48"/>
      <c r="S105" s="55">
        <f t="shared" si="4"/>
        <v>0</v>
      </c>
      <c r="T105" s="56">
        <v>3</v>
      </c>
      <c r="U105" s="57">
        <v>161.49</v>
      </c>
      <c r="V105" s="58">
        <v>1</v>
      </c>
      <c r="W105" s="59">
        <v>66.56</v>
      </c>
      <c r="X105" s="60">
        <f t="shared" si="5"/>
        <v>4</v>
      </c>
      <c r="Y105" s="61">
        <f t="shared" si="6"/>
        <v>551.03</v>
      </c>
      <c r="Z105" s="55">
        <f t="shared" si="7"/>
        <v>551.03</v>
      </c>
      <c r="AA105" s="62"/>
    </row>
    <row r="106" spans="1:27" s="63" customFormat="1" ht="15.75" customHeight="1" x14ac:dyDescent="0.2">
      <c r="A106" s="53" t="s">
        <v>150</v>
      </c>
      <c r="B106" s="53" t="s">
        <v>150</v>
      </c>
      <c r="C106" s="19" t="s">
        <v>958</v>
      </c>
      <c r="D106" s="20">
        <v>7007</v>
      </c>
      <c r="E106" s="19" t="s">
        <v>3</v>
      </c>
      <c r="F106" s="46"/>
      <c r="G106" s="47"/>
      <c r="H106" s="48" t="s">
        <v>54</v>
      </c>
      <c r="I106" s="48" t="s">
        <v>53</v>
      </c>
      <c r="J106" s="23" t="s">
        <v>2005</v>
      </c>
      <c r="K106" s="48" t="s">
        <v>53</v>
      </c>
      <c r="L106" s="54"/>
      <c r="M106" s="24">
        <v>45607</v>
      </c>
      <c r="N106" s="24">
        <v>45610</v>
      </c>
      <c r="O106" s="48"/>
      <c r="P106" s="48"/>
      <c r="Q106" s="48"/>
      <c r="R106" s="48"/>
      <c r="S106" s="55">
        <f t="shared" si="4"/>
        <v>0</v>
      </c>
      <c r="T106" s="56">
        <v>3</v>
      </c>
      <c r="U106" s="57">
        <v>161.49</v>
      </c>
      <c r="V106" s="58">
        <v>1</v>
      </c>
      <c r="W106" s="59">
        <v>66.56</v>
      </c>
      <c r="X106" s="60">
        <f t="shared" si="5"/>
        <v>4</v>
      </c>
      <c r="Y106" s="61">
        <f t="shared" si="6"/>
        <v>551.03</v>
      </c>
      <c r="Z106" s="55">
        <f t="shared" si="7"/>
        <v>551.03</v>
      </c>
      <c r="AA106" s="62"/>
    </row>
    <row r="107" spans="1:27" s="63" customFormat="1" ht="15.75" customHeight="1" x14ac:dyDescent="0.2">
      <c r="A107" s="53" t="s">
        <v>150</v>
      </c>
      <c r="B107" s="53" t="s">
        <v>150</v>
      </c>
      <c r="C107" s="19" t="s">
        <v>21</v>
      </c>
      <c r="D107" s="20">
        <v>11140</v>
      </c>
      <c r="E107" s="19" t="s">
        <v>3</v>
      </c>
      <c r="F107" s="46"/>
      <c r="G107" s="47"/>
      <c r="H107" s="48" t="s">
        <v>54</v>
      </c>
      <c r="I107" s="48" t="s">
        <v>53</v>
      </c>
      <c r="J107" s="23" t="s">
        <v>2024</v>
      </c>
      <c r="K107" s="48" t="s">
        <v>53</v>
      </c>
      <c r="L107" s="54"/>
      <c r="M107" s="24">
        <v>45601</v>
      </c>
      <c r="N107" s="24">
        <v>45604</v>
      </c>
      <c r="O107" s="48"/>
      <c r="P107" s="48"/>
      <c r="Q107" s="48"/>
      <c r="R107" s="48"/>
      <c r="S107" s="55">
        <f t="shared" si="4"/>
        <v>0</v>
      </c>
      <c r="T107" s="56">
        <v>3</v>
      </c>
      <c r="U107" s="57">
        <v>338.85</v>
      </c>
      <c r="V107" s="58">
        <v>1</v>
      </c>
      <c r="W107" s="59">
        <v>133.15</v>
      </c>
      <c r="X107" s="60">
        <f t="shared" si="5"/>
        <v>4</v>
      </c>
      <c r="Y107" s="61">
        <f t="shared" si="6"/>
        <v>1149.7</v>
      </c>
      <c r="Z107" s="55">
        <f t="shared" si="7"/>
        <v>1149.7</v>
      </c>
      <c r="AA107" s="62"/>
    </row>
    <row r="108" spans="1:27" s="63" customFormat="1" ht="15.75" customHeight="1" x14ac:dyDescent="0.2">
      <c r="A108" s="53" t="s">
        <v>150</v>
      </c>
      <c r="B108" s="53" t="s">
        <v>150</v>
      </c>
      <c r="C108" s="19" t="s">
        <v>35</v>
      </c>
      <c r="D108" s="20">
        <v>11141</v>
      </c>
      <c r="E108" s="19" t="s">
        <v>3</v>
      </c>
      <c r="F108" s="46"/>
      <c r="G108" s="47"/>
      <c r="H108" s="48" t="s">
        <v>54</v>
      </c>
      <c r="I108" s="48" t="s">
        <v>53</v>
      </c>
      <c r="J108" s="23" t="s">
        <v>3800</v>
      </c>
      <c r="K108" s="48" t="s">
        <v>53</v>
      </c>
      <c r="L108" s="54"/>
      <c r="M108" s="24">
        <v>45593</v>
      </c>
      <c r="N108" s="24">
        <v>45597</v>
      </c>
      <c r="O108" s="48"/>
      <c r="P108" s="48"/>
      <c r="Q108" s="48"/>
      <c r="R108" s="48"/>
      <c r="S108" s="55">
        <f t="shared" si="4"/>
        <v>0</v>
      </c>
      <c r="T108" s="56">
        <v>4</v>
      </c>
      <c r="U108" s="57">
        <v>338.85</v>
      </c>
      <c r="V108" s="58">
        <v>0</v>
      </c>
      <c r="W108" s="59">
        <v>0</v>
      </c>
      <c r="X108" s="60">
        <f t="shared" si="5"/>
        <v>4</v>
      </c>
      <c r="Y108" s="61">
        <f t="shared" si="6"/>
        <v>1355.4</v>
      </c>
      <c r="Z108" s="55">
        <f t="shared" si="7"/>
        <v>1355.4</v>
      </c>
      <c r="AA108" s="62"/>
    </row>
    <row r="109" spans="1:27" s="63" customFormat="1" ht="15.75" customHeight="1" x14ac:dyDescent="0.2">
      <c r="A109" s="53" t="s">
        <v>150</v>
      </c>
      <c r="B109" s="53" t="s">
        <v>150</v>
      </c>
      <c r="C109" s="19" t="s">
        <v>2918</v>
      </c>
      <c r="D109" s="20">
        <v>11173</v>
      </c>
      <c r="E109" s="19" t="s">
        <v>2</v>
      </c>
      <c r="F109" s="46"/>
      <c r="G109" s="47"/>
      <c r="H109" s="48" t="s">
        <v>54</v>
      </c>
      <c r="I109" s="48" t="s">
        <v>53</v>
      </c>
      <c r="J109" s="23" t="s">
        <v>1456</v>
      </c>
      <c r="K109" s="48" t="s">
        <v>53</v>
      </c>
      <c r="L109" s="54"/>
      <c r="M109" s="24">
        <v>45586</v>
      </c>
      <c r="N109" s="24">
        <v>45590</v>
      </c>
      <c r="O109" s="48"/>
      <c r="P109" s="48"/>
      <c r="Q109" s="48"/>
      <c r="R109" s="48"/>
      <c r="S109" s="55">
        <f t="shared" si="4"/>
        <v>0</v>
      </c>
      <c r="T109" s="56">
        <v>4</v>
      </c>
      <c r="U109" s="57">
        <v>185.26</v>
      </c>
      <c r="V109" s="58">
        <v>1</v>
      </c>
      <c r="W109" s="59">
        <v>66.56</v>
      </c>
      <c r="X109" s="60">
        <f t="shared" si="5"/>
        <v>5</v>
      </c>
      <c r="Y109" s="61">
        <f t="shared" si="6"/>
        <v>807.59999999999991</v>
      </c>
      <c r="Z109" s="55">
        <f t="shared" si="7"/>
        <v>807.59999999999991</v>
      </c>
      <c r="AA109" s="62"/>
    </row>
    <row r="110" spans="1:27" s="63" customFormat="1" ht="15.75" customHeight="1" x14ac:dyDescent="0.2">
      <c r="A110" s="53" t="s">
        <v>150</v>
      </c>
      <c r="B110" s="53" t="s">
        <v>150</v>
      </c>
      <c r="C110" s="19" t="s">
        <v>378</v>
      </c>
      <c r="D110" s="20">
        <v>11277</v>
      </c>
      <c r="E110" s="19" t="s">
        <v>0</v>
      </c>
      <c r="F110" s="46"/>
      <c r="G110" s="47"/>
      <c r="H110" s="48" t="s">
        <v>54</v>
      </c>
      <c r="I110" s="48" t="s">
        <v>53</v>
      </c>
      <c r="J110" s="23" t="s">
        <v>4035</v>
      </c>
      <c r="K110" s="48" t="s">
        <v>53</v>
      </c>
      <c r="L110" s="54"/>
      <c r="M110" s="24">
        <v>45579</v>
      </c>
      <c r="N110" s="24">
        <v>45583</v>
      </c>
      <c r="O110" s="48"/>
      <c r="P110" s="48"/>
      <c r="Q110" s="48"/>
      <c r="R110" s="48"/>
      <c r="S110" s="55">
        <f t="shared" si="4"/>
        <v>0</v>
      </c>
      <c r="T110" s="56">
        <v>5</v>
      </c>
      <c r="U110" s="57">
        <v>393.11</v>
      </c>
      <c r="V110" s="58">
        <v>0</v>
      </c>
      <c r="W110" s="59">
        <v>0</v>
      </c>
      <c r="X110" s="60">
        <f t="shared" ref="X110" si="8">T110+V110</f>
        <v>5</v>
      </c>
      <c r="Y110" s="61">
        <f t="shared" ref="Y110" si="9">(T110*U110)+(V110*W110)</f>
        <v>1965.5500000000002</v>
      </c>
      <c r="Z110" s="55">
        <f t="shared" ref="Z110" si="10">S110+Y110</f>
        <v>1965.5500000000002</v>
      </c>
      <c r="AA110" s="62"/>
    </row>
    <row r="111" spans="1:27" s="21" customFormat="1" x14ac:dyDescent="0.2">
      <c r="C111" s="22"/>
      <c r="U111" s="38"/>
      <c r="W111" s="38"/>
      <c r="Y111" s="39"/>
      <c r="Z111" s="39"/>
    </row>
    <row r="112" spans="1:27" s="21" customFormat="1" x14ac:dyDescent="0.2">
      <c r="C112" s="22"/>
    </row>
    <row r="113" spans="3:3" s="21" customFormat="1" x14ac:dyDescent="0.2">
      <c r="C113" s="22"/>
    </row>
    <row r="114" spans="3:3" s="21" customFormat="1" x14ac:dyDescent="0.2">
      <c r="C114" s="22"/>
    </row>
    <row r="115" spans="3:3" s="21" customFormat="1" x14ac:dyDescent="0.2">
      <c r="C115" s="22"/>
    </row>
    <row r="116" spans="3:3" s="21" customFormat="1" x14ac:dyDescent="0.2"/>
    <row r="117" spans="3:3" s="21" customFormat="1" x14ac:dyDescent="0.2"/>
    <row r="118" spans="3:3" s="21" customFormat="1" x14ac:dyDescent="0.2"/>
    <row r="119" spans="3:3" s="21" customFormat="1" x14ac:dyDescent="0.2"/>
    <row r="120" spans="3:3" s="21" customFormat="1" x14ac:dyDescent="0.2"/>
    <row r="121" spans="3:3" s="21" customFormat="1" x14ac:dyDescent="0.2"/>
    <row r="122" spans="3:3" s="21" customFormat="1" x14ac:dyDescent="0.2"/>
    <row r="123" spans="3:3" s="21" customFormat="1" x14ac:dyDescent="0.2"/>
    <row r="124" spans="3:3" s="21" customFormat="1" x14ac:dyDescent="0.2"/>
    <row r="125" spans="3:3" s="21" customFormat="1" x14ac:dyDescent="0.2"/>
    <row r="126" spans="3:3" s="21" customFormat="1" x14ac:dyDescent="0.2"/>
    <row r="127" spans="3:3" s="21" customFormat="1" x14ac:dyDescent="0.2"/>
    <row r="128" spans="3:3" s="21" customFormat="1" x14ac:dyDescent="0.2"/>
    <row r="129" s="21" customFormat="1" x14ac:dyDescent="0.2"/>
    <row r="130" s="21" customFormat="1" x14ac:dyDescent="0.2"/>
    <row r="131" s="21" customFormat="1" x14ac:dyDescent="0.2"/>
    <row r="132" s="21" customFormat="1" x14ac:dyDescent="0.2"/>
    <row r="133" s="21" customFormat="1" x14ac:dyDescent="0.2"/>
    <row r="134" s="21" customFormat="1" x14ac:dyDescent="0.2"/>
    <row r="135" s="21" customFormat="1" x14ac:dyDescent="0.2"/>
    <row r="136" s="21" customFormat="1" x14ac:dyDescent="0.2"/>
    <row r="137" s="21" customFormat="1" x14ac:dyDescent="0.2"/>
    <row r="138" s="21" customFormat="1" x14ac:dyDescent="0.2"/>
    <row r="139" s="21" customFormat="1" x14ac:dyDescent="0.2"/>
    <row r="140" s="21" customFormat="1" x14ac:dyDescent="0.2"/>
    <row r="141" s="21" customFormat="1" x14ac:dyDescent="0.2"/>
    <row r="142" s="21" customFormat="1" x14ac:dyDescent="0.2"/>
    <row r="143" s="21" customFormat="1" x14ac:dyDescent="0.2"/>
    <row r="144" s="21" customFormat="1" x14ac:dyDescent="0.2"/>
    <row r="145" s="21" customFormat="1" x14ac:dyDescent="0.2"/>
    <row r="146" s="21" customFormat="1" x14ac:dyDescent="0.2"/>
    <row r="147" s="21" customFormat="1" x14ac:dyDescent="0.2"/>
    <row r="148" s="21" customFormat="1" x14ac:dyDescent="0.2"/>
    <row r="149" s="21" customFormat="1" x14ac:dyDescent="0.2"/>
    <row r="150" s="21" customFormat="1" x14ac:dyDescent="0.2"/>
    <row r="151" s="21" customFormat="1" x14ac:dyDescent="0.2"/>
    <row r="152" s="21" customFormat="1" x14ac:dyDescent="0.2"/>
    <row r="153" s="21" customFormat="1" x14ac:dyDescent="0.2"/>
    <row r="154" s="21" customFormat="1" x14ac:dyDescent="0.2"/>
    <row r="155" s="21" customFormat="1" x14ac:dyDescent="0.2"/>
    <row r="156" s="21" customFormat="1" x14ac:dyDescent="0.2"/>
    <row r="157" s="21" customFormat="1" x14ac:dyDescent="0.2"/>
    <row r="158" s="21" customFormat="1" x14ac:dyDescent="0.2"/>
    <row r="159" s="21" customFormat="1" x14ac:dyDescent="0.2"/>
    <row r="160" s="21" customFormat="1" x14ac:dyDescent="0.2"/>
    <row r="161" s="21" customFormat="1" x14ac:dyDescent="0.2"/>
    <row r="162" s="21" customFormat="1" x14ac:dyDescent="0.2"/>
    <row r="163" s="21" customFormat="1" x14ac:dyDescent="0.2"/>
    <row r="164" s="21" customFormat="1" x14ac:dyDescent="0.2"/>
    <row r="165" s="21" customFormat="1" x14ac:dyDescent="0.2"/>
    <row r="166" s="21" customFormat="1" x14ac:dyDescent="0.2"/>
    <row r="167" s="21" customFormat="1" x14ac:dyDescent="0.2"/>
    <row r="168" s="21" customFormat="1" x14ac:dyDescent="0.2"/>
    <row r="169" s="21" customFormat="1" x14ac:dyDescent="0.2"/>
    <row r="170" s="21" customFormat="1" x14ac:dyDescent="0.2"/>
    <row r="171" s="21" customFormat="1" x14ac:dyDescent="0.2"/>
    <row r="172" s="21" customFormat="1" x14ac:dyDescent="0.2"/>
    <row r="173" s="21" customFormat="1" x14ac:dyDescent="0.2"/>
    <row r="174" s="21" customFormat="1" x14ac:dyDescent="0.2"/>
    <row r="175" s="21" customFormat="1" x14ac:dyDescent="0.2"/>
    <row r="176" s="21" customFormat="1" x14ac:dyDescent="0.2"/>
    <row r="177" s="21" customFormat="1" x14ac:dyDescent="0.2"/>
    <row r="178" s="21" customFormat="1" x14ac:dyDescent="0.2"/>
    <row r="179" s="21" customFormat="1" x14ac:dyDescent="0.2"/>
    <row r="180" s="21" customFormat="1" x14ac:dyDescent="0.2"/>
    <row r="181" s="21" customFormat="1" x14ac:dyDescent="0.2"/>
    <row r="182" s="21" customFormat="1" x14ac:dyDescent="0.2"/>
    <row r="183" s="21" customFormat="1" x14ac:dyDescent="0.2"/>
    <row r="184" s="21" customFormat="1" x14ac:dyDescent="0.2"/>
    <row r="185" s="21" customFormat="1" x14ac:dyDescent="0.2"/>
    <row r="186" s="21" customFormat="1" x14ac:dyDescent="0.2"/>
    <row r="187" s="21" customFormat="1" x14ac:dyDescent="0.2"/>
    <row r="188" s="21" customFormat="1" x14ac:dyDescent="0.2"/>
    <row r="189" s="21" customFormat="1" x14ac:dyDescent="0.2"/>
    <row r="190" s="21" customFormat="1" x14ac:dyDescent="0.2"/>
    <row r="191" s="21" customFormat="1" x14ac:dyDescent="0.2"/>
    <row r="192" s="21" customFormat="1" x14ac:dyDescent="0.2"/>
    <row r="193" s="21" customFormat="1" x14ac:dyDescent="0.2"/>
    <row r="194" s="21" customFormat="1" x14ac:dyDescent="0.2"/>
  </sheetData>
  <autoFilter ref="A7:IB110"/>
  <mergeCells count="28">
    <mergeCell ref="M6:M7"/>
    <mergeCell ref="N6:N7"/>
    <mergeCell ref="O6:O7"/>
    <mergeCell ref="AA5:AA7"/>
    <mergeCell ref="M5:S5"/>
    <mergeCell ref="T5:Y5"/>
    <mergeCell ref="Z5:Z7"/>
    <mergeCell ref="X6:X7"/>
    <mergeCell ref="Y6:Y7"/>
    <mergeCell ref="P6:P7"/>
    <mergeCell ref="Q6:Q7"/>
    <mergeCell ref="R6:R7"/>
    <mergeCell ref="S6:S7"/>
    <mergeCell ref="T6:U6"/>
    <mergeCell ref="V6:W6"/>
    <mergeCell ref="F6:F7"/>
    <mergeCell ref="G6:G7"/>
    <mergeCell ref="H6:H7"/>
    <mergeCell ref="I6:J6"/>
    <mergeCell ref="A5:B5"/>
    <mergeCell ref="C5:E5"/>
    <mergeCell ref="F5:L5"/>
    <mergeCell ref="A6:A7"/>
    <mergeCell ref="B6:B7"/>
    <mergeCell ref="C6:C7"/>
    <mergeCell ref="D6:D7"/>
    <mergeCell ref="E6:E7"/>
    <mergeCell ref="K6:L6"/>
  </mergeCells>
  <conditionalFormatting sqref="AA8:AA110 S8:S110">
    <cfRule type="expression" dxfId="29" priority="11" stopIfTrue="1">
      <formula>#REF!&lt;&gt;$X8</formula>
    </cfRule>
  </conditionalFormatting>
  <conditionalFormatting sqref="Y16:Y110">
    <cfRule type="expression" dxfId="28" priority="10" stopIfTrue="1">
      <formula>#REF!&lt;&gt;$U16</formula>
    </cfRule>
  </conditionalFormatting>
  <conditionalFormatting sqref="X16:X110 W15:W110">
    <cfRule type="expression" dxfId="27" priority="9" stopIfTrue="1">
      <formula>#REF!&lt;&gt;$U15</formula>
    </cfRule>
  </conditionalFormatting>
  <conditionalFormatting sqref="X15">
    <cfRule type="expression" dxfId="26" priority="8" stopIfTrue="1">
      <formula>#REF!&lt;&gt;$U15</formula>
    </cfRule>
  </conditionalFormatting>
  <conditionalFormatting sqref="Y15">
    <cfRule type="expression" dxfId="25" priority="7" stopIfTrue="1">
      <formula>#REF!&lt;&gt;$U15</formula>
    </cfRule>
  </conditionalFormatting>
  <conditionalFormatting sqref="X8:X14">
    <cfRule type="expression" dxfId="24" priority="6" stopIfTrue="1">
      <formula>#REF!&lt;&gt;$U8</formula>
    </cfRule>
  </conditionalFormatting>
  <conditionalFormatting sqref="Y8:Y14">
    <cfRule type="expression" dxfId="23" priority="5" stopIfTrue="1">
      <formula>#REF!&lt;&gt;$U8</formula>
    </cfRule>
  </conditionalFormatting>
  <conditionalFormatting sqref="W8">
    <cfRule type="expression" dxfId="22" priority="4" stopIfTrue="1">
      <formula>#REF!&lt;&gt;$U8</formula>
    </cfRule>
  </conditionalFormatting>
  <conditionalFormatting sqref="W14">
    <cfRule type="expression" dxfId="21" priority="3" stopIfTrue="1">
      <formula>#REF!&lt;&gt;$U14</formula>
    </cfRule>
  </conditionalFormatting>
  <conditionalFormatting sqref="W9:W13">
    <cfRule type="expression" dxfId="20" priority="2" stopIfTrue="1">
      <formula>#REF!&lt;&gt;$U9</formula>
    </cfRule>
  </conditionalFormatting>
  <conditionalFormatting sqref="S8:S110 Z8:Z110">
    <cfRule type="expression" dxfId="19" priority="1" stopIfTrue="1">
      <formula>#REF!&lt;&gt;$X8</formula>
    </cfRule>
  </conditionalFormatting>
  <dataValidations count="3">
    <dataValidation type="list" errorStyle="warning" allowBlank="1" showErrorMessage="1" sqref="A8:B110">
      <formula1>#REF!</formula1>
    </dataValidation>
    <dataValidation type="list" allowBlank="1" sqref="I8:I110 K8:K110">
      <formula1>"AL,AP,AM,BA,CE,DF,ES,GO,MA,MT,MS,MG,PA,PB,PR,PE,PI,RJ,RN,RS,RO,RR,SC,SP,SE,TO,–"</formula1>
    </dataValidation>
    <dataValidation type="list" allowBlank="1" sqref="H8:H110">
      <formula1>"Nacional,Internacional"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B1233"/>
  <sheetViews>
    <sheetView tabSelected="1" zoomScale="90" zoomScaleNormal="90" workbookViewId="0">
      <pane ySplit="7" topLeftCell="A8" activePane="bottomLeft" state="frozen"/>
      <selection pane="bottomLeft" activeCell="C10" sqref="C10"/>
    </sheetView>
  </sheetViews>
  <sheetFormatPr defaultRowHeight="12.75" x14ac:dyDescent="0.2"/>
  <cols>
    <col min="1" max="1" width="14.7109375" customWidth="1"/>
    <col min="2" max="2" width="9.140625" customWidth="1"/>
    <col min="3" max="3" width="37.7109375" customWidth="1"/>
    <col min="5" max="5" width="19" customWidth="1"/>
    <col min="10" max="10" width="40.140625" customWidth="1"/>
    <col min="13" max="13" width="19.85546875" customWidth="1"/>
    <col min="14" max="14" width="18.5703125" customWidth="1"/>
    <col min="15" max="15" width="14.7109375" customWidth="1"/>
    <col min="17" max="17" width="12.5703125" customWidth="1"/>
    <col min="18" max="18" width="11" customWidth="1"/>
    <col min="19" max="19" width="16.42578125" customWidth="1"/>
    <col min="20" max="20" width="14.7109375" customWidth="1"/>
    <col min="21" max="21" width="13.7109375" customWidth="1"/>
    <col min="22" max="22" width="14" customWidth="1"/>
    <col min="23" max="23" width="13.28515625" customWidth="1"/>
    <col min="24" max="24" width="12.28515625" customWidth="1"/>
    <col min="25" max="25" width="14" customWidth="1"/>
    <col min="26" max="26" width="15" customWidth="1"/>
    <col min="27" max="27" width="21" customWidth="1"/>
  </cols>
  <sheetData>
    <row r="1" spans="1:236" s="129" customFormat="1" ht="15.75" x14ac:dyDescent="0.25">
      <c r="A1" s="126" t="s">
        <v>124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27"/>
      <c r="BC1" s="127"/>
      <c r="BD1" s="127"/>
      <c r="BE1" s="127"/>
      <c r="BF1" s="127"/>
      <c r="BG1" s="127"/>
      <c r="BH1" s="127"/>
      <c r="BI1" s="127"/>
      <c r="BJ1" s="127"/>
      <c r="BK1" s="127"/>
      <c r="BL1" s="127"/>
      <c r="BM1" s="127"/>
      <c r="BN1" s="127"/>
      <c r="BO1" s="127"/>
      <c r="BP1" s="127"/>
      <c r="BQ1" s="127"/>
      <c r="BR1" s="127"/>
      <c r="BS1" s="127"/>
      <c r="BT1" s="127"/>
      <c r="BU1" s="127"/>
      <c r="BV1" s="127"/>
      <c r="BW1" s="127"/>
      <c r="BX1" s="127"/>
      <c r="BY1" s="127"/>
      <c r="BZ1" s="127"/>
      <c r="CA1" s="127"/>
      <c r="CB1" s="127"/>
      <c r="CC1" s="127"/>
      <c r="CD1" s="127"/>
      <c r="CE1" s="127"/>
      <c r="CF1" s="127"/>
      <c r="CG1" s="127"/>
      <c r="CH1" s="127"/>
      <c r="CI1" s="127"/>
      <c r="CJ1" s="127"/>
      <c r="CK1" s="127"/>
      <c r="CL1" s="127"/>
      <c r="CM1" s="127"/>
      <c r="CN1" s="127"/>
      <c r="CO1" s="127"/>
      <c r="CP1" s="127"/>
      <c r="CQ1" s="127"/>
      <c r="CR1" s="127"/>
      <c r="CS1" s="127"/>
      <c r="CT1" s="127"/>
      <c r="CU1" s="127"/>
      <c r="CV1" s="127"/>
      <c r="CW1" s="127"/>
      <c r="CX1" s="127"/>
      <c r="CY1" s="127"/>
      <c r="CZ1" s="127"/>
      <c r="DA1" s="127"/>
      <c r="DB1" s="127"/>
      <c r="DC1" s="127"/>
      <c r="DD1" s="127"/>
      <c r="DE1" s="127"/>
      <c r="DF1" s="127"/>
      <c r="DG1" s="127"/>
      <c r="DH1" s="127"/>
      <c r="DI1" s="127"/>
      <c r="DJ1" s="127"/>
      <c r="DK1" s="127"/>
      <c r="DL1" s="127"/>
      <c r="DM1" s="127"/>
      <c r="DN1" s="127"/>
      <c r="DO1" s="127"/>
      <c r="DP1" s="127"/>
      <c r="DQ1" s="127"/>
      <c r="DR1" s="127"/>
      <c r="DS1" s="127"/>
      <c r="DT1" s="127"/>
      <c r="DU1" s="127"/>
      <c r="DV1" s="127"/>
      <c r="DW1" s="127"/>
      <c r="DX1" s="127"/>
      <c r="DY1" s="127"/>
      <c r="DZ1" s="127"/>
      <c r="EA1" s="127"/>
      <c r="EB1" s="127"/>
      <c r="EC1" s="127"/>
      <c r="ED1" s="127"/>
      <c r="EE1" s="127"/>
      <c r="EF1" s="127"/>
      <c r="EG1" s="127"/>
      <c r="EH1" s="127"/>
      <c r="EI1" s="128"/>
      <c r="EJ1" s="128"/>
      <c r="EK1" s="128"/>
      <c r="EL1" s="128"/>
      <c r="EM1" s="128"/>
      <c r="EN1" s="128"/>
      <c r="EO1" s="128"/>
      <c r="EP1" s="128"/>
      <c r="EQ1" s="128"/>
      <c r="ER1" s="128"/>
      <c r="ES1" s="128"/>
      <c r="ET1" s="128"/>
      <c r="EU1" s="128"/>
      <c r="EV1" s="128"/>
      <c r="EW1" s="128"/>
      <c r="EX1" s="128"/>
      <c r="EY1" s="128"/>
      <c r="EZ1" s="128"/>
      <c r="FA1" s="128"/>
      <c r="FB1" s="128"/>
      <c r="FC1" s="128"/>
      <c r="FD1" s="128"/>
      <c r="FE1" s="128"/>
      <c r="FF1" s="128"/>
      <c r="FG1" s="128"/>
      <c r="FH1" s="128"/>
      <c r="FI1" s="128"/>
      <c r="FJ1" s="128"/>
      <c r="FK1" s="128"/>
      <c r="FL1" s="128"/>
      <c r="FM1" s="128"/>
      <c r="FN1" s="128"/>
      <c r="FO1" s="128"/>
      <c r="FP1" s="128"/>
      <c r="FQ1" s="128"/>
      <c r="FR1" s="128"/>
      <c r="FS1" s="128"/>
      <c r="FT1" s="128"/>
      <c r="FU1" s="128"/>
      <c r="FV1" s="128"/>
      <c r="FW1" s="128"/>
      <c r="FX1" s="128"/>
      <c r="FY1" s="128"/>
      <c r="FZ1" s="128"/>
      <c r="GA1" s="128"/>
      <c r="GB1" s="128"/>
      <c r="GC1" s="128"/>
      <c r="GD1" s="128"/>
      <c r="GE1" s="128"/>
      <c r="GF1" s="128"/>
      <c r="GG1" s="128"/>
      <c r="GH1" s="128"/>
      <c r="GI1" s="128"/>
      <c r="GJ1" s="128"/>
      <c r="GK1" s="128"/>
      <c r="GL1" s="128"/>
      <c r="GM1" s="128"/>
      <c r="GN1" s="128"/>
      <c r="GO1" s="128"/>
      <c r="GP1" s="128"/>
      <c r="GQ1" s="128"/>
      <c r="GR1" s="128"/>
      <c r="GS1" s="128"/>
      <c r="GT1" s="128"/>
      <c r="GU1" s="128"/>
      <c r="GV1" s="128"/>
      <c r="GW1" s="128"/>
      <c r="GX1" s="128"/>
      <c r="GY1" s="128"/>
      <c r="GZ1" s="128"/>
      <c r="HA1" s="128"/>
      <c r="HB1" s="128"/>
      <c r="HC1" s="128"/>
      <c r="HD1" s="128"/>
      <c r="HE1" s="128"/>
      <c r="HF1" s="128"/>
      <c r="HG1" s="128"/>
      <c r="HH1" s="128"/>
      <c r="HI1" s="128"/>
      <c r="HJ1" s="128"/>
      <c r="HK1" s="128"/>
      <c r="HL1" s="128"/>
      <c r="HM1" s="128"/>
      <c r="HN1" s="128"/>
      <c r="HO1" s="128"/>
      <c r="HP1" s="128"/>
      <c r="HQ1" s="128"/>
      <c r="HR1" s="128"/>
      <c r="HS1" s="128"/>
      <c r="HT1" s="128"/>
      <c r="HU1" s="128"/>
      <c r="HV1" s="128"/>
      <c r="HW1" s="128"/>
      <c r="HX1" s="128"/>
      <c r="HY1" s="128"/>
      <c r="HZ1" s="128"/>
      <c r="IA1" s="128"/>
      <c r="IB1" s="128"/>
    </row>
    <row r="2" spans="1:236" s="129" customFormat="1" ht="15.75" x14ac:dyDescent="0.25">
      <c r="A2" s="126" t="s">
        <v>150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127"/>
      <c r="AO2" s="127"/>
      <c r="AP2" s="127"/>
      <c r="AQ2" s="127"/>
      <c r="AR2" s="127"/>
      <c r="AS2" s="127"/>
      <c r="AT2" s="127"/>
      <c r="AU2" s="127"/>
      <c r="AV2" s="127"/>
      <c r="AW2" s="127"/>
      <c r="AX2" s="127"/>
      <c r="AY2" s="127"/>
      <c r="AZ2" s="127"/>
      <c r="BA2" s="127"/>
      <c r="BB2" s="127"/>
      <c r="BC2" s="127"/>
      <c r="BD2" s="127"/>
      <c r="BE2" s="127"/>
      <c r="BF2" s="127"/>
      <c r="BG2" s="127"/>
      <c r="BH2" s="127"/>
      <c r="BI2" s="127"/>
      <c r="BJ2" s="127"/>
      <c r="BK2" s="127"/>
      <c r="BL2" s="127"/>
      <c r="BM2" s="127"/>
      <c r="BN2" s="127"/>
      <c r="BO2" s="127"/>
      <c r="BP2" s="127"/>
      <c r="BQ2" s="127"/>
      <c r="BR2" s="127"/>
      <c r="BS2" s="127"/>
      <c r="BT2" s="127"/>
      <c r="BU2" s="127"/>
      <c r="BV2" s="127"/>
      <c r="BW2" s="127"/>
      <c r="BX2" s="127"/>
      <c r="BY2" s="127"/>
      <c r="BZ2" s="127"/>
      <c r="CA2" s="127"/>
      <c r="CB2" s="127"/>
      <c r="CC2" s="127"/>
      <c r="CD2" s="127"/>
      <c r="CE2" s="127"/>
      <c r="CF2" s="127"/>
      <c r="CG2" s="127"/>
      <c r="CH2" s="127"/>
      <c r="CI2" s="127"/>
      <c r="CJ2" s="127"/>
      <c r="CK2" s="127"/>
      <c r="CL2" s="127"/>
      <c r="CM2" s="127"/>
      <c r="CN2" s="127"/>
      <c r="CO2" s="127"/>
      <c r="CP2" s="127"/>
      <c r="CQ2" s="127"/>
      <c r="CR2" s="127"/>
      <c r="CS2" s="127"/>
      <c r="CT2" s="127"/>
      <c r="CU2" s="127"/>
      <c r="CV2" s="127"/>
      <c r="CW2" s="127"/>
      <c r="CX2" s="127"/>
      <c r="CY2" s="127"/>
      <c r="CZ2" s="127"/>
      <c r="DA2" s="127"/>
      <c r="DB2" s="127"/>
      <c r="DC2" s="127"/>
      <c r="DD2" s="127"/>
      <c r="DE2" s="127"/>
      <c r="DF2" s="127"/>
      <c r="DG2" s="127"/>
      <c r="DH2" s="127"/>
      <c r="DI2" s="127"/>
      <c r="DJ2" s="127"/>
      <c r="DK2" s="127"/>
      <c r="DL2" s="127"/>
      <c r="DM2" s="127"/>
      <c r="DN2" s="127"/>
      <c r="DO2" s="127"/>
      <c r="DP2" s="127"/>
      <c r="DQ2" s="127"/>
      <c r="DR2" s="127"/>
      <c r="DS2" s="127"/>
      <c r="DT2" s="127"/>
      <c r="DU2" s="127"/>
      <c r="DV2" s="127"/>
      <c r="DW2" s="127"/>
      <c r="DX2" s="127"/>
      <c r="DY2" s="127"/>
      <c r="DZ2" s="127"/>
      <c r="EA2" s="127"/>
      <c r="EB2" s="127"/>
      <c r="EC2" s="127"/>
      <c r="ED2" s="127"/>
      <c r="EE2" s="127"/>
      <c r="EF2" s="127"/>
      <c r="EG2" s="127"/>
      <c r="EH2" s="127"/>
      <c r="EI2" s="128"/>
      <c r="EJ2" s="128"/>
      <c r="EK2" s="128"/>
      <c r="EL2" s="128"/>
      <c r="EM2" s="128"/>
      <c r="EN2" s="128"/>
      <c r="EO2" s="128"/>
      <c r="EP2" s="128"/>
      <c r="EQ2" s="128"/>
      <c r="ER2" s="128"/>
      <c r="ES2" s="128"/>
      <c r="ET2" s="128"/>
      <c r="EU2" s="128"/>
      <c r="EV2" s="128"/>
      <c r="EW2" s="128"/>
      <c r="EX2" s="128"/>
      <c r="EY2" s="128"/>
      <c r="EZ2" s="128"/>
      <c r="FA2" s="128"/>
      <c r="FB2" s="128"/>
      <c r="FC2" s="128"/>
      <c r="FD2" s="128"/>
      <c r="FE2" s="128"/>
      <c r="FF2" s="128"/>
      <c r="FG2" s="128"/>
      <c r="FH2" s="128"/>
      <c r="FI2" s="128"/>
      <c r="FJ2" s="128"/>
      <c r="FK2" s="128"/>
      <c r="FL2" s="128"/>
      <c r="FM2" s="128"/>
      <c r="FN2" s="128"/>
      <c r="FO2" s="128"/>
      <c r="FP2" s="128"/>
      <c r="FQ2" s="128"/>
      <c r="FR2" s="128"/>
      <c r="FS2" s="128"/>
      <c r="FT2" s="128"/>
      <c r="FU2" s="128"/>
      <c r="FV2" s="128"/>
      <c r="FW2" s="128"/>
      <c r="FX2" s="128"/>
      <c r="FY2" s="128"/>
      <c r="FZ2" s="128"/>
      <c r="GA2" s="128"/>
      <c r="GB2" s="128"/>
      <c r="GC2" s="128"/>
      <c r="GD2" s="128"/>
      <c r="GE2" s="128"/>
      <c r="GF2" s="128"/>
      <c r="GG2" s="128"/>
      <c r="GH2" s="128"/>
      <c r="GI2" s="128"/>
      <c r="GJ2" s="128"/>
      <c r="GK2" s="128"/>
      <c r="GL2" s="128"/>
      <c r="GM2" s="128"/>
      <c r="GN2" s="128"/>
      <c r="GO2" s="128"/>
      <c r="GP2" s="128"/>
      <c r="GQ2" s="128"/>
      <c r="GR2" s="128"/>
      <c r="GS2" s="128"/>
      <c r="GT2" s="128"/>
      <c r="GU2" s="128"/>
      <c r="GV2" s="128"/>
      <c r="GW2" s="128"/>
      <c r="GX2" s="128"/>
      <c r="GY2" s="128"/>
      <c r="GZ2" s="128"/>
      <c r="HA2" s="128"/>
      <c r="HB2" s="128"/>
      <c r="HC2" s="128"/>
      <c r="HD2" s="128"/>
      <c r="HE2" s="128"/>
      <c r="HF2" s="128"/>
      <c r="HG2" s="128"/>
      <c r="HH2" s="128"/>
      <c r="HI2" s="128"/>
      <c r="HJ2" s="128"/>
      <c r="HK2" s="128"/>
      <c r="HL2" s="128"/>
      <c r="HM2" s="128"/>
      <c r="HN2" s="128"/>
      <c r="HO2" s="128"/>
      <c r="HP2" s="128"/>
      <c r="HQ2" s="128"/>
      <c r="HR2" s="128"/>
      <c r="HS2" s="128"/>
      <c r="HT2" s="128"/>
      <c r="HU2" s="128"/>
      <c r="HV2" s="128"/>
      <c r="HW2" s="128"/>
      <c r="HX2" s="128"/>
      <c r="HY2" s="128"/>
      <c r="HZ2" s="128"/>
      <c r="IA2" s="128"/>
      <c r="IB2" s="128"/>
    </row>
    <row r="3" spans="1:236" s="129" customFormat="1" ht="15.75" x14ac:dyDescent="0.25">
      <c r="A3" s="126" t="s">
        <v>4644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  <c r="BC3" s="127"/>
      <c r="BD3" s="127"/>
      <c r="BE3" s="127"/>
      <c r="BF3" s="127"/>
      <c r="BG3" s="127"/>
      <c r="BH3" s="127"/>
      <c r="BI3" s="127"/>
      <c r="BJ3" s="127"/>
      <c r="BK3" s="127"/>
      <c r="BL3" s="127"/>
      <c r="BM3" s="127"/>
      <c r="BN3" s="127"/>
      <c r="BO3" s="127"/>
      <c r="BP3" s="127"/>
      <c r="BQ3" s="127"/>
      <c r="BR3" s="127"/>
      <c r="BS3" s="127"/>
      <c r="BT3" s="127"/>
      <c r="BU3" s="127"/>
      <c r="BV3" s="127"/>
      <c r="BW3" s="127"/>
      <c r="BX3" s="127"/>
      <c r="BY3" s="127"/>
      <c r="BZ3" s="127"/>
      <c r="CA3" s="127"/>
      <c r="CB3" s="127"/>
      <c r="CC3" s="127"/>
      <c r="CD3" s="127"/>
      <c r="CE3" s="127"/>
      <c r="CF3" s="127"/>
      <c r="CG3" s="127"/>
      <c r="CH3" s="127"/>
      <c r="CI3" s="127"/>
      <c r="CJ3" s="127"/>
      <c r="CK3" s="127"/>
      <c r="CL3" s="127"/>
      <c r="CM3" s="127"/>
      <c r="CN3" s="127"/>
      <c r="CO3" s="127"/>
      <c r="CP3" s="127"/>
      <c r="CQ3" s="127"/>
      <c r="CR3" s="127"/>
      <c r="CS3" s="127"/>
      <c r="CT3" s="127"/>
      <c r="CU3" s="127"/>
      <c r="CV3" s="127"/>
      <c r="CW3" s="127"/>
      <c r="CX3" s="127"/>
      <c r="CY3" s="127"/>
      <c r="CZ3" s="127"/>
      <c r="DA3" s="127"/>
      <c r="DB3" s="127"/>
      <c r="DC3" s="127"/>
      <c r="DD3" s="127"/>
      <c r="DE3" s="127"/>
      <c r="DF3" s="127"/>
      <c r="DG3" s="127"/>
      <c r="DH3" s="127"/>
      <c r="DI3" s="127"/>
      <c r="DJ3" s="127"/>
      <c r="DK3" s="127"/>
      <c r="DL3" s="127"/>
      <c r="DM3" s="127"/>
      <c r="DN3" s="127"/>
      <c r="DO3" s="127"/>
      <c r="DP3" s="127"/>
      <c r="DQ3" s="127"/>
      <c r="DR3" s="127"/>
      <c r="DS3" s="127"/>
      <c r="DT3" s="127"/>
      <c r="DU3" s="127"/>
      <c r="DV3" s="127"/>
      <c r="DW3" s="127"/>
      <c r="DX3" s="127"/>
      <c r="DY3" s="127"/>
      <c r="DZ3" s="127"/>
      <c r="EA3" s="127"/>
      <c r="EB3" s="127"/>
      <c r="EC3" s="127"/>
      <c r="ED3" s="127"/>
      <c r="EE3" s="127"/>
      <c r="EF3" s="127"/>
      <c r="EG3" s="127"/>
      <c r="EH3" s="127"/>
      <c r="EI3" s="128"/>
      <c r="EJ3" s="128"/>
      <c r="EK3" s="128"/>
      <c r="EL3" s="128"/>
      <c r="EM3" s="128"/>
      <c r="EN3" s="128"/>
      <c r="EO3" s="128"/>
      <c r="EP3" s="128"/>
      <c r="EQ3" s="128"/>
      <c r="ER3" s="128"/>
      <c r="ES3" s="128"/>
      <c r="ET3" s="128"/>
      <c r="EU3" s="128"/>
      <c r="EV3" s="128"/>
      <c r="EW3" s="128"/>
      <c r="EX3" s="128"/>
      <c r="EY3" s="128"/>
      <c r="EZ3" s="128"/>
      <c r="FA3" s="128"/>
      <c r="FB3" s="128"/>
      <c r="FC3" s="128"/>
      <c r="FD3" s="128"/>
      <c r="FE3" s="128"/>
      <c r="FF3" s="128"/>
      <c r="FG3" s="128"/>
      <c r="FH3" s="128"/>
      <c r="FI3" s="128"/>
      <c r="FJ3" s="128"/>
      <c r="FK3" s="128"/>
      <c r="FL3" s="128"/>
      <c r="FM3" s="128"/>
      <c r="FN3" s="128"/>
      <c r="FO3" s="128"/>
      <c r="FP3" s="128"/>
      <c r="FQ3" s="128"/>
      <c r="FR3" s="128"/>
      <c r="FS3" s="128"/>
      <c r="FT3" s="128"/>
      <c r="FU3" s="128"/>
      <c r="FV3" s="128"/>
      <c r="FW3" s="128"/>
      <c r="FX3" s="128"/>
      <c r="FY3" s="128"/>
      <c r="FZ3" s="128"/>
      <c r="GA3" s="128"/>
      <c r="GB3" s="128"/>
      <c r="GC3" s="128"/>
      <c r="GD3" s="128"/>
      <c r="GE3" s="128"/>
      <c r="GF3" s="128"/>
      <c r="GG3" s="128"/>
      <c r="GH3" s="128"/>
      <c r="GI3" s="128"/>
      <c r="GJ3" s="128"/>
      <c r="GK3" s="128"/>
      <c r="GL3" s="128"/>
      <c r="GM3" s="128"/>
      <c r="GN3" s="128"/>
      <c r="GO3" s="128"/>
      <c r="GP3" s="128"/>
      <c r="GQ3" s="128"/>
      <c r="GR3" s="128"/>
      <c r="GS3" s="128"/>
      <c r="GT3" s="128"/>
      <c r="GU3" s="128"/>
      <c r="GV3" s="128"/>
      <c r="GW3" s="128"/>
      <c r="GX3" s="128"/>
      <c r="GY3" s="128"/>
      <c r="GZ3" s="128"/>
      <c r="HA3" s="128"/>
      <c r="HB3" s="128"/>
      <c r="HC3" s="128"/>
      <c r="HD3" s="128"/>
      <c r="HE3" s="128"/>
      <c r="HF3" s="128"/>
      <c r="HG3" s="128"/>
      <c r="HH3" s="128"/>
      <c r="HI3" s="128"/>
      <c r="HJ3" s="128"/>
      <c r="HK3" s="128"/>
      <c r="HL3" s="128"/>
      <c r="HM3" s="128"/>
      <c r="HN3" s="128"/>
      <c r="HO3" s="128"/>
      <c r="HP3" s="128"/>
      <c r="HQ3" s="128"/>
      <c r="HR3" s="128"/>
      <c r="HS3" s="128"/>
      <c r="HT3" s="128"/>
      <c r="HU3" s="128"/>
      <c r="HV3" s="128"/>
      <c r="HW3" s="128"/>
      <c r="HX3" s="128"/>
      <c r="HY3" s="128"/>
      <c r="HZ3" s="128"/>
      <c r="IA3" s="128"/>
      <c r="IB3" s="128"/>
    </row>
    <row r="4" spans="1:236" s="4" customFormat="1" ht="15" x14ac:dyDescent="0.2">
      <c r="A4" s="16" t="s">
        <v>4643</v>
      </c>
      <c r="B4" s="17"/>
      <c r="C4" s="18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</row>
    <row r="5" spans="1:236" s="4" customFormat="1" ht="14.25" x14ac:dyDescent="0.2">
      <c r="A5" s="135" t="s">
        <v>123</v>
      </c>
      <c r="B5" s="134"/>
      <c r="C5" s="135" t="s">
        <v>122</v>
      </c>
      <c r="D5" s="138"/>
      <c r="E5" s="134"/>
      <c r="F5" s="135" t="s">
        <v>121</v>
      </c>
      <c r="G5" s="138"/>
      <c r="H5" s="138"/>
      <c r="I5" s="138"/>
      <c r="J5" s="138"/>
      <c r="K5" s="138"/>
      <c r="L5" s="138"/>
      <c r="M5" s="135" t="s">
        <v>120</v>
      </c>
      <c r="N5" s="138"/>
      <c r="O5" s="138"/>
      <c r="P5" s="138"/>
      <c r="Q5" s="138"/>
      <c r="R5" s="138"/>
      <c r="S5" s="134"/>
      <c r="T5" s="135" t="s">
        <v>119</v>
      </c>
      <c r="U5" s="138"/>
      <c r="V5" s="138"/>
      <c r="W5" s="138"/>
      <c r="X5" s="138"/>
      <c r="Y5" s="134"/>
      <c r="Z5" s="130" t="s">
        <v>148</v>
      </c>
      <c r="AA5" s="130" t="s">
        <v>149</v>
      </c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</row>
    <row r="6" spans="1:236" s="4" customFormat="1" ht="22.9" customHeight="1" x14ac:dyDescent="0.2">
      <c r="A6" s="130" t="s">
        <v>125</v>
      </c>
      <c r="B6" s="130" t="s">
        <v>126</v>
      </c>
      <c r="C6" s="130" t="s">
        <v>127</v>
      </c>
      <c r="D6" s="130" t="s">
        <v>128</v>
      </c>
      <c r="E6" s="130" t="s">
        <v>129</v>
      </c>
      <c r="F6" s="130" t="s">
        <v>130</v>
      </c>
      <c r="G6" s="130" t="s">
        <v>131</v>
      </c>
      <c r="H6" s="130" t="s">
        <v>132</v>
      </c>
      <c r="I6" s="135" t="s">
        <v>118</v>
      </c>
      <c r="J6" s="134"/>
      <c r="K6" s="133" t="s">
        <v>117</v>
      </c>
      <c r="L6" s="134"/>
      <c r="M6" s="130" t="s">
        <v>136</v>
      </c>
      <c r="N6" s="130" t="s">
        <v>137</v>
      </c>
      <c r="O6" s="130" t="s">
        <v>138</v>
      </c>
      <c r="P6" s="130" t="s">
        <v>139</v>
      </c>
      <c r="Q6" s="132" t="s">
        <v>140</v>
      </c>
      <c r="R6" s="132" t="s">
        <v>141</v>
      </c>
      <c r="S6" s="132" t="s">
        <v>142</v>
      </c>
      <c r="T6" s="133" t="s">
        <v>116</v>
      </c>
      <c r="U6" s="134"/>
      <c r="V6" s="133" t="s">
        <v>115</v>
      </c>
      <c r="W6" s="134"/>
      <c r="X6" s="130" t="s">
        <v>146</v>
      </c>
      <c r="Y6" s="132" t="s">
        <v>147</v>
      </c>
      <c r="Z6" s="139"/>
      <c r="AA6" s="139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</row>
    <row r="7" spans="1:236" s="4" customFormat="1" ht="30" x14ac:dyDescent="0.2">
      <c r="A7" s="131"/>
      <c r="B7" s="131"/>
      <c r="C7" s="139"/>
      <c r="D7" s="139"/>
      <c r="E7" s="139"/>
      <c r="F7" s="131"/>
      <c r="G7" s="131"/>
      <c r="H7" s="131"/>
      <c r="I7" s="6" t="s">
        <v>133</v>
      </c>
      <c r="J7" s="6" t="s">
        <v>134</v>
      </c>
      <c r="K7" s="6" t="s">
        <v>133</v>
      </c>
      <c r="L7" s="5" t="s">
        <v>135</v>
      </c>
      <c r="M7" s="131"/>
      <c r="N7" s="131"/>
      <c r="O7" s="131"/>
      <c r="P7" s="131"/>
      <c r="Q7" s="131"/>
      <c r="R7" s="131"/>
      <c r="S7" s="131"/>
      <c r="T7" s="6" t="s">
        <v>143</v>
      </c>
      <c r="U7" s="5" t="s">
        <v>144</v>
      </c>
      <c r="V7" s="6" t="s">
        <v>143</v>
      </c>
      <c r="W7" s="5" t="s">
        <v>145</v>
      </c>
      <c r="X7" s="131"/>
      <c r="Y7" s="131"/>
      <c r="Z7" s="131"/>
      <c r="AA7" s="139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</row>
    <row r="8" spans="1:236" s="63" customFormat="1" ht="15.75" customHeight="1" x14ac:dyDescent="0.2">
      <c r="A8" s="53" t="s">
        <v>150</v>
      </c>
      <c r="B8" s="53" t="s">
        <v>150</v>
      </c>
      <c r="C8" s="19" t="s">
        <v>4036</v>
      </c>
      <c r="D8" s="20">
        <v>80044</v>
      </c>
      <c r="E8" s="19" t="s">
        <v>3834</v>
      </c>
      <c r="F8" s="46"/>
      <c r="G8" s="47"/>
      <c r="H8" s="48" t="s">
        <v>54</v>
      </c>
      <c r="I8" s="48" t="s">
        <v>53</v>
      </c>
      <c r="J8" s="23" t="s">
        <v>4060</v>
      </c>
      <c r="K8" s="48" t="s">
        <v>53</v>
      </c>
      <c r="L8" s="54"/>
      <c r="M8" s="24">
        <v>45636</v>
      </c>
      <c r="N8" s="24">
        <v>45636</v>
      </c>
      <c r="O8" s="48"/>
      <c r="P8" s="48"/>
      <c r="Q8" s="48"/>
      <c r="R8" s="48"/>
      <c r="S8" s="55">
        <f t="shared" ref="S8:S71" si="0">Q8+R8</f>
        <v>0</v>
      </c>
      <c r="T8" s="56"/>
      <c r="U8" s="57"/>
      <c r="V8" s="58">
        <v>1</v>
      </c>
      <c r="W8" s="59">
        <v>60.08</v>
      </c>
      <c r="X8" s="60">
        <f t="shared" ref="X8:X71" si="1">T8+V8</f>
        <v>1</v>
      </c>
      <c r="Y8" s="61">
        <f t="shared" ref="Y8:Y71" si="2">(T8*U8)+(V8*W8)</f>
        <v>60.08</v>
      </c>
      <c r="Z8" s="55">
        <f>S8+Y8</f>
        <v>60.08</v>
      </c>
      <c r="AA8" s="62"/>
    </row>
    <row r="9" spans="1:236" s="63" customFormat="1" ht="15.75" customHeight="1" x14ac:dyDescent="0.2">
      <c r="A9" s="53" t="s">
        <v>150</v>
      </c>
      <c r="B9" s="53" t="s">
        <v>150</v>
      </c>
      <c r="C9" s="19" t="s">
        <v>478</v>
      </c>
      <c r="D9" s="20">
        <v>10961</v>
      </c>
      <c r="E9" s="19" t="s">
        <v>2</v>
      </c>
      <c r="F9" s="46"/>
      <c r="G9" s="47"/>
      <c r="H9" s="48" t="s">
        <v>54</v>
      </c>
      <c r="I9" s="48" t="s">
        <v>53</v>
      </c>
      <c r="J9" s="23" t="s">
        <v>4061</v>
      </c>
      <c r="K9" s="48" t="s">
        <v>53</v>
      </c>
      <c r="L9" s="54"/>
      <c r="M9" s="24">
        <v>45634</v>
      </c>
      <c r="N9" s="24">
        <v>45634</v>
      </c>
      <c r="O9" s="48"/>
      <c r="P9" s="48"/>
      <c r="Q9" s="48"/>
      <c r="R9" s="48"/>
      <c r="S9" s="55">
        <f t="shared" si="0"/>
        <v>0</v>
      </c>
      <c r="T9" s="56"/>
      <c r="U9" s="57"/>
      <c r="V9" s="58">
        <v>1</v>
      </c>
      <c r="W9" s="59">
        <v>64.48</v>
      </c>
      <c r="X9" s="60">
        <f t="shared" si="1"/>
        <v>1</v>
      </c>
      <c r="Y9" s="61">
        <f t="shared" si="2"/>
        <v>64.48</v>
      </c>
      <c r="Z9" s="55">
        <f t="shared" ref="Z9:Z10" si="3">S9+Y9</f>
        <v>64.48</v>
      </c>
      <c r="AA9" s="62"/>
    </row>
    <row r="10" spans="1:236" s="63" customFormat="1" ht="15.75" customHeight="1" x14ac:dyDescent="0.2">
      <c r="A10" s="53" t="s">
        <v>150</v>
      </c>
      <c r="B10" s="53" t="s">
        <v>150</v>
      </c>
      <c r="C10" s="19" t="s">
        <v>179</v>
      </c>
      <c r="D10" s="20">
        <v>9963</v>
      </c>
      <c r="E10" s="19" t="s">
        <v>2</v>
      </c>
      <c r="F10" s="46"/>
      <c r="G10" s="47"/>
      <c r="H10" s="48" t="s">
        <v>54</v>
      </c>
      <c r="I10" s="48" t="s">
        <v>53</v>
      </c>
      <c r="J10" s="23" t="s">
        <v>181</v>
      </c>
      <c r="K10" s="48" t="s">
        <v>53</v>
      </c>
      <c r="L10" s="54"/>
      <c r="M10" s="24">
        <v>45504</v>
      </c>
      <c r="N10" s="24">
        <v>45504</v>
      </c>
      <c r="O10" s="48"/>
      <c r="P10" s="48"/>
      <c r="Q10" s="48"/>
      <c r="R10" s="48"/>
      <c r="S10" s="55">
        <f t="shared" si="0"/>
        <v>0</v>
      </c>
      <c r="T10" s="56"/>
      <c r="U10" s="57"/>
      <c r="V10" s="58">
        <v>1</v>
      </c>
      <c r="W10" s="59">
        <v>64.48</v>
      </c>
      <c r="X10" s="60">
        <f t="shared" si="1"/>
        <v>1</v>
      </c>
      <c r="Y10" s="61">
        <f t="shared" si="2"/>
        <v>64.48</v>
      </c>
      <c r="Z10" s="55">
        <f t="shared" si="3"/>
        <v>64.48</v>
      </c>
      <c r="AA10" s="62"/>
    </row>
    <row r="11" spans="1:236" s="63" customFormat="1" ht="15.75" customHeight="1" x14ac:dyDescent="0.2">
      <c r="A11" s="53" t="s">
        <v>150</v>
      </c>
      <c r="B11" s="53" t="s">
        <v>150</v>
      </c>
      <c r="C11" s="19" t="s">
        <v>3045</v>
      </c>
      <c r="D11" s="20">
        <v>9583</v>
      </c>
      <c r="E11" s="19" t="s">
        <v>0</v>
      </c>
      <c r="F11" s="46"/>
      <c r="G11" s="47"/>
      <c r="H11" s="48" t="s">
        <v>54</v>
      </c>
      <c r="I11" s="48" t="s">
        <v>53</v>
      </c>
      <c r="J11" s="23" t="s">
        <v>4062</v>
      </c>
      <c r="K11" s="48" t="s">
        <v>53</v>
      </c>
      <c r="L11" s="54"/>
      <c r="M11" s="24">
        <v>45646</v>
      </c>
      <c r="N11" s="24">
        <v>45646</v>
      </c>
      <c r="O11" s="48"/>
      <c r="P11" s="48"/>
      <c r="Q11" s="48"/>
      <c r="R11" s="48"/>
      <c r="S11" s="55">
        <f t="shared" si="0"/>
        <v>0</v>
      </c>
      <c r="T11" s="56"/>
      <c r="U11" s="57"/>
      <c r="V11" s="58">
        <v>1</v>
      </c>
      <c r="W11" s="59">
        <v>66.56</v>
      </c>
      <c r="X11" s="60">
        <f t="shared" si="1"/>
        <v>1</v>
      </c>
      <c r="Y11" s="61">
        <f t="shared" si="2"/>
        <v>66.56</v>
      </c>
      <c r="Z11" s="55">
        <f>S11+Y11</f>
        <v>66.56</v>
      </c>
      <c r="AA11" s="62"/>
    </row>
    <row r="12" spans="1:236" s="63" customFormat="1" ht="15.75" customHeight="1" x14ac:dyDescent="0.2">
      <c r="A12" s="53" t="s">
        <v>150</v>
      </c>
      <c r="B12" s="53" t="s">
        <v>150</v>
      </c>
      <c r="C12" s="19" t="s">
        <v>43</v>
      </c>
      <c r="D12" s="20">
        <v>9721</v>
      </c>
      <c r="E12" s="19" t="s">
        <v>2</v>
      </c>
      <c r="F12" s="46"/>
      <c r="G12" s="47"/>
      <c r="H12" s="48" t="s">
        <v>54</v>
      </c>
      <c r="I12" s="48" t="s">
        <v>53</v>
      </c>
      <c r="J12" s="23" t="s">
        <v>789</v>
      </c>
      <c r="K12" s="48" t="s">
        <v>53</v>
      </c>
      <c r="L12" s="54"/>
      <c r="M12" s="24">
        <v>45646</v>
      </c>
      <c r="N12" s="24">
        <v>45646</v>
      </c>
      <c r="O12" s="48"/>
      <c r="P12" s="48"/>
      <c r="Q12" s="48"/>
      <c r="R12" s="48"/>
      <c r="S12" s="55">
        <f t="shared" si="0"/>
        <v>0</v>
      </c>
      <c r="T12" s="56"/>
      <c r="U12" s="57"/>
      <c r="V12" s="58">
        <v>1</v>
      </c>
      <c r="W12" s="59">
        <v>66.56</v>
      </c>
      <c r="X12" s="60">
        <f t="shared" si="1"/>
        <v>1</v>
      </c>
      <c r="Y12" s="61">
        <f t="shared" si="2"/>
        <v>66.56</v>
      </c>
      <c r="Z12" s="55">
        <f t="shared" ref="Z12:Z71" si="4">S12+Y12</f>
        <v>66.56</v>
      </c>
      <c r="AA12" s="62"/>
    </row>
    <row r="13" spans="1:236" s="63" customFormat="1" ht="15.75" customHeight="1" x14ac:dyDescent="0.2">
      <c r="A13" s="53" t="s">
        <v>150</v>
      </c>
      <c r="B13" s="53" t="s">
        <v>150</v>
      </c>
      <c r="C13" s="19" t="s">
        <v>30</v>
      </c>
      <c r="D13" s="20">
        <v>9743</v>
      </c>
      <c r="E13" s="19" t="s">
        <v>2</v>
      </c>
      <c r="F13" s="46"/>
      <c r="G13" s="47"/>
      <c r="H13" s="48" t="s">
        <v>54</v>
      </c>
      <c r="I13" s="48" t="s">
        <v>53</v>
      </c>
      <c r="J13" s="23" t="s">
        <v>4063</v>
      </c>
      <c r="K13" s="48" t="s">
        <v>53</v>
      </c>
      <c r="L13" s="54"/>
      <c r="M13" s="24">
        <v>45597</v>
      </c>
      <c r="N13" s="24">
        <v>45597</v>
      </c>
      <c r="O13" s="48"/>
      <c r="P13" s="48"/>
      <c r="Q13" s="48"/>
      <c r="R13" s="48"/>
      <c r="S13" s="55">
        <f t="shared" si="0"/>
        <v>0</v>
      </c>
      <c r="T13" s="56"/>
      <c r="U13" s="57"/>
      <c r="V13" s="58">
        <v>1</v>
      </c>
      <c r="W13" s="59">
        <v>66.56</v>
      </c>
      <c r="X13" s="60">
        <f t="shared" si="1"/>
        <v>1</v>
      </c>
      <c r="Y13" s="61">
        <f t="shared" si="2"/>
        <v>66.56</v>
      </c>
      <c r="Z13" s="55">
        <f t="shared" si="4"/>
        <v>66.56</v>
      </c>
      <c r="AA13" s="62"/>
    </row>
    <row r="14" spans="1:236" s="63" customFormat="1" ht="15.75" customHeight="1" x14ac:dyDescent="0.2">
      <c r="A14" s="53" t="s">
        <v>150</v>
      </c>
      <c r="B14" s="53" t="s">
        <v>150</v>
      </c>
      <c r="C14" s="19" t="s">
        <v>101</v>
      </c>
      <c r="D14" s="20">
        <v>8470</v>
      </c>
      <c r="E14" s="19" t="s">
        <v>3</v>
      </c>
      <c r="F14" s="46"/>
      <c r="G14" s="47"/>
      <c r="H14" s="48" t="s">
        <v>54</v>
      </c>
      <c r="I14" s="48" t="s">
        <v>53</v>
      </c>
      <c r="J14" s="23" t="s">
        <v>1722</v>
      </c>
      <c r="K14" s="48" t="s">
        <v>53</v>
      </c>
      <c r="L14" s="54"/>
      <c r="M14" s="24">
        <v>45637</v>
      </c>
      <c r="N14" s="24">
        <v>45637</v>
      </c>
      <c r="O14" s="48"/>
      <c r="P14" s="48"/>
      <c r="Q14" s="48"/>
      <c r="R14" s="48"/>
      <c r="S14" s="55">
        <f t="shared" si="0"/>
        <v>0</v>
      </c>
      <c r="T14" s="56"/>
      <c r="U14" s="57"/>
      <c r="V14" s="58">
        <v>1</v>
      </c>
      <c r="W14" s="59">
        <v>66.56</v>
      </c>
      <c r="X14" s="60">
        <f t="shared" si="1"/>
        <v>1</v>
      </c>
      <c r="Y14" s="61">
        <f t="shared" si="2"/>
        <v>66.56</v>
      </c>
      <c r="Z14" s="55">
        <f t="shared" si="4"/>
        <v>66.56</v>
      </c>
      <c r="AA14" s="62"/>
    </row>
    <row r="15" spans="1:236" s="63" customFormat="1" ht="15.75" customHeight="1" x14ac:dyDescent="0.2">
      <c r="A15" s="53" t="s">
        <v>150</v>
      </c>
      <c r="B15" s="53" t="s">
        <v>150</v>
      </c>
      <c r="C15" s="19" t="s">
        <v>101</v>
      </c>
      <c r="D15" s="20">
        <v>8470</v>
      </c>
      <c r="E15" s="19" t="s">
        <v>3</v>
      </c>
      <c r="F15" s="46"/>
      <c r="G15" s="47"/>
      <c r="H15" s="48" t="s">
        <v>54</v>
      </c>
      <c r="I15" s="48" t="s">
        <v>53</v>
      </c>
      <c r="J15" s="23" t="s">
        <v>1533</v>
      </c>
      <c r="K15" s="48" t="s">
        <v>53</v>
      </c>
      <c r="L15" s="54"/>
      <c r="M15" s="24">
        <v>45602</v>
      </c>
      <c r="N15" s="24">
        <v>45602</v>
      </c>
      <c r="O15" s="48"/>
      <c r="P15" s="48"/>
      <c r="Q15" s="48"/>
      <c r="R15" s="48"/>
      <c r="S15" s="55">
        <f t="shared" si="0"/>
        <v>0</v>
      </c>
      <c r="T15" s="56"/>
      <c r="U15" s="57"/>
      <c r="V15" s="58">
        <v>1</v>
      </c>
      <c r="W15" s="59">
        <v>66.56</v>
      </c>
      <c r="X15" s="60">
        <f t="shared" si="1"/>
        <v>1</v>
      </c>
      <c r="Y15" s="61">
        <f t="shared" si="2"/>
        <v>66.56</v>
      </c>
      <c r="Z15" s="55">
        <f t="shared" si="4"/>
        <v>66.56</v>
      </c>
      <c r="AA15" s="62"/>
    </row>
    <row r="16" spans="1:236" s="63" customFormat="1" ht="15.75" customHeight="1" x14ac:dyDescent="0.2">
      <c r="A16" s="53" t="s">
        <v>150</v>
      </c>
      <c r="B16" s="53" t="s">
        <v>150</v>
      </c>
      <c r="C16" s="19" t="s">
        <v>1494</v>
      </c>
      <c r="D16" s="20">
        <v>8475</v>
      </c>
      <c r="E16" s="19" t="s">
        <v>3</v>
      </c>
      <c r="F16" s="46"/>
      <c r="G16" s="47"/>
      <c r="H16" s="48" t="s">
        <v>54</v>
      </c>
      <c r="I16" s="48" t="s">
        <v>53</v>
      </c>
      <c r="J16" s="23" t="s">
        <v>4064</v>
      </c>
      <c r="K16" s="48" t="s">
        <v>53</v>
      </c>
      <c r="L16" s="54"/>
      <c r="M16" s="24">
        <v>45621</v>
      </c>
      <c r="N16" s="24">
        <v>45621</v>
      </c>
      <c r="O16" s="48"/>
      <c r="P16" s="48"/>
      <c r="Q16" s="48"/>
      <c r="R16" s="48"/>
      <c r="S16" s="55">
        <f t="shared" si="0"/>
        <v>0</v>
      </c>
      <c r="T16" s="56"/>
      <c r="U16" s="57"/>
      <c r="V16" s="58">
        <v>1</v>
      </c>
      <c r="W16" s="59">
        <v>66.56</v>
      </c>
      <c r="X16" s="60">
        <f t="shared" si="1"/>
        <v>1</v>
      </c>
      <c r="Y16" s="61">
        <f t="shared" si="2"/>
        <v>66.56</v>
      </c>
      <c r="Z16" s="55">
        <f t="shared" si="4"/>
        <v>66.56</v>
      </c>
      <c r="AA16" s="62"/>
    </row>
    <row r="17" spans="1:27" s="63" customFormat="1" ht="15.75" customHeight="1" x14ac:dyDescent="0.2">
      <c r="A17" s="53" t="s">
        <v>150</v>
      </c>
      <c r="B17" s="53" t="s">
        <v>150</v>
      </c>
      <c r="C17" s="19" t="s">
        <v>1494</v>
      </c>
      <c r="D17" s="20">
        <v>8475</v>
      </c>
      <c r="E17" s="19" t="s">
        <v>3</v>
      </c>
      <c r="F17" s="46"/>
      <c r="G17" s="47"/>
      <c r="H17" s="48" t="s">
        <v>54</v>
      </c>
      <c r="I17" s="48" t="s">
        <v>53</v>
      </c>
      <c r="J17" s="23" t="s">
        <v>3156</v>
      </c>
      <c r="K17" s="48" t="s">
        <v>53</v>
      </c>
      <c r="L17" s="54"/>
      <c r="M17" s="24">
        <v>45576</v>
      </c>
      <c r="N17" s="24">
        <v>45576</v>
      </c>
      <c r="O17" s="48"/>
      <c r="P17" s="48"/>
      <c r="Q17" s="48"/>
      <c r="R17" s="48"/>
      <c r="S17" s="55">
        <f t="shared" si="0"/>
        <v>0</v>
      </c>
      <c r="T17" s="56"/>
      <c r="U17" s="57"/>
      <c r="V17" s="58">
        <v>1</v>
      </c>
      <c r="W17" s="59">
        <v>66.56</v>
      </c>
      <c r="X17" s="60">
        <f t="shared" si="1"/>
        <v>1</v>
      </c>
      <c r="Y17" s="61">
        <f t="shared" si="2"/>
        <v>66.56</v>
      </c>
      <c r="Z17" s="55">
        <f t="shared" si="4"/>
        <v>66.56</v>
      </c>
      <c r="AA17" s="62"/>
    </row>
    <row r="18" spans="1:27" s="63" customFormat="1" ht="15.75" customHeight="1" x14ac:dyDescent="0.2">
      <c r="A18" s="53" t="s">
        <v>150</v>
      </c>
      <c r="B18" s="53" t="s">
        <v>150</v>
      </c>
      <c r="C18" s="19" t="s">
        <v>1494</v>
      </c>
      <c r="D18" s="20">
        <v>8475</v>
      </c>
      <c r="E18" s="19" t="s">
        <v>3</v>
      </c>
      <c r="F18" s="46"/>
      <c r="G18" s="47"/>
      <c r="H18" s="48" t="s">
        <v>54</v>
      </c>
      <c r="I18" s="48" t="s">
        <v>53</v>
      </c>
      <c r="J18" s="23" t="s">
        <v>4065</v>
      </c>
      <c r="K18" s="48" t="s">
        <v>53</v>
      </c>
      <c r="L18" s="54"/>
      <c r="M18" s="24">
        <v>45614</v>
      </c>
      <c r="N18" s="24">
        <v>45614</v>
      </c>
      <c r="O18" s="48"/>
      <c r="P18" s="48"/>
      <c r="Q18" s="48"/>
      <c r="R18" s="48"/>
      <c r="S18" s="55">
        <f t="shared" si="0"/>
        <v>0</v>
      </c>
      <c r="T18" s="56"/>
      <c r="U18" s="57"/>
      <c r="V18" s="58">
        <v>1</v>
      </c>
      <c r="W18" s="59">
        <v>66.56</v>
      </c>
      <c r="X18" s="60">
        <f t="shared" si="1"/>
        <v>1</v>
      </c>
      <c r="Y18" s="61">
        <f t="shared" si="2"/>
        <v>66.56</v>
      </c>
      <c r="Z18" s="55">
        <f t="shared" si="4"/>
        <v>66.56</v>
      </c>
      <c r="AA18" s="62"/>
    </row>
    <row r="19" spans="1:27" s="63" customFormat="1" ht="15.75" customHeight="1" x14ac:dyDescent="0.2">
      <c r="A19" s="53" t="s">
        <v>150</v>
      </c>
      <c r="B19" s="53" t="s">
        <v>150</v>
      </c>
      <c r="C19" s="19" t="s">
        <v>1494</v>
      </c>
      <c r="D19" s="20">
        <v>8475</v>
      </c>
      <c r="E19" s="19" t="s">
        <v>3</v>
      </c>
      <c r="F19" s="46"/>
      <c r="G19" s="47"/>
      <c r="H19" s="48" t="s">
        <v>54</v>
      </c>
      <c r="I19" s="48" t="s">
        <v>53</v>
      </c>
      <c r="J19" s="23" t="s">
        <v>4066</v>
      </c>
      <c r="K19" s="48" t="s">
        <v>53</v>
      </c>
      <c r="L19" s="54"/>
      <c r="M19" s="24">
        <v>45610</v>
      </c>
      <c r="N19" s="24">
        <v>45610</v>
      </c>
      <c r="O19" s="48"/>
      <c r="P19" s="48"/>
      <c r="Q19" s="48"/>
      <c r="R19" s="48"/>
      <c r="S19" s="55">
        <f t="shared" si="0"/>
        <v>0</v>
      </c>
      <c r="T19" s="56"/>
      <c r="U19" s="57"/>
      <c r="V19" s="58">
        <v>1</v>
      </c>
      <c r="W19" s="59">
        <v>66.56</v>
      </c>
      <c r="X19" s="60">
        <f t="shared" si="1"/>
        <v>1</v>
      </c>
      <c r="Y19" s="61">
        <f t="shared" si="2"/>
        <v>66.56</v>
      </c>
      <c r="Z19" s="55">
        <f t="shared" si="4"/>
        <v>66.56</v>
      </c>
      <c r="AA19" s="62"/>
    </row>
    <row r="20" spans="1:27" s="63" customFormat="1" ht="15.75" customHeight="1" x14ac:dyDescent="0.2">
      <c r="A20" s="53" t="s">
        <v>150</v>
      </c>
      <c r="B20" s="53" t="s">
        <v>150</v>
      </c>
      <c r="C20" s="19" t="s">
        <v>100</v>
      </c>
      <c r="D20" s="20">
        <v>8487</v>
      </c>
      <c r="E20" s="19" t="s">
        <v>2</v>
      </c>
      <c r="F20" s="46"/>
      <c r="G20" s="47"/>
      <c r="H20" s="48" t="s">
        <v>54</v>
      </c>
      <c r="I20" s="48" t="s">
        <v>53</v>
      </c>
      <c r="J20" s="23" t="s">
        <v>4067</v>
      </c>
      <c r="K20" s="48" t="s">
        <v>53</v>
      </c>
      <c r="L20" s="54"/>
      <c r="M20" s="24">
        <v>45595</v>
      </c>
      <c r="N20" s="24">
        <v>45595</v>
      </c>
      <c r="O20" s="48"/>
      <c r="P20" s="48"/>
      <c r="Q20" s="48"/>
      <c r="R20" s="48"/>
      <c r="S20" s="55">
        <f t="shared" si="0"/>
        <v>0</v>
      </c>
      <c r="T20" s="56"/>
      <c r="U20" s="57"/>
      <c r="V20" s="58">
        <v>1</v>
      </c>
      <c r="W20" s="59">
        <v>66.56</v>
      </c>
      <c r="X20" s="60">
        <f t="shared" si="1"/>
        <v>1</v>
      </c>
      <c r="Y20" s="61">
        <f t="shared" si="2"/>
        <v>66.56</v>
      </c>
      <c r="Z20" s="55">
        <f t="shared" si="4"/>
        <v>66.56</v>
      </c>
      <c r="AA20" s="62"/>
    </row>
    <row r="21" spans="1:27" s="63" customFormat="1" ht="15.75" customHeight="1" x14ac:dyDescent="0.2">
      <c r="A21" s="53" t="s">
        <v>150</v>
      </c>
      <c r="B21" s="53" t="s">
        <v>150</v>
      </c>
      <c r="C21" s="19" t="s">
        <v>81</v>
      </c>
      <c r="D21" s="20">
        <v>7526</v>
      </c>
      <c r="E21" s="19" t="s">
        <v>4</v>
      </c>
      <c r="F21" s="46"/>
      <c r="G21" s="47"/>
      <c r="H21" s="48" t="s">
        <v>54</v>
      </c>
      <c r="I21" s="48" t="s">
        <v>53</v>
      </c>
      <c r="J21" s="23" t="s">
        <v>4068</v>
      </c>
      <c r="K21" s="48" t="s">
        <v>53</v>
      </c>
      <c r="L21" s="54"/>
      <c r="M21" s="24">
        <v>45608</v>
      </c>
      <c r="N21" s="24">
        <v>45608</v>
      </c>
      <c r="O21" s="48"/>
      <c r="P21" s="48"/>
      <c r="Q21" s="48"/>
      <c r="R21" s="48"/>
      <c r="S21" s="55">
        <f t="shared" si="0"/>
        <v>0</v>
      </c>
      <c r="T21" s="56"/>
      <c r="U21" s="57"/>
      <c r="V21" s="58">
        <v>1</v>
      </c>
      <c r="W21" s="59">
        <v>66.56</v>
      </c>
      <c r="X21" s="60">
        <f t="shared" si="1"/>
        <v>1</v>
      </c>
      <c r="Y21" s="61">
        <f t="shared" si="2"/>
        <v>66.56</v>
      </c>
      <c r="Z21" s="55">
        <f t="shared" si="4"/>
        <v>66.56</v>
      </c>
      <c r="AA21" s="62"/>
    </row>
    <row r="22" spans="1:27" s="63" customFormat="1" ht="15.75" customHeight="1" x14ac:dyDescent="0.2">
      <c r="A22" s="53" t="s">
        <v>150</v>
      </c>
      <c r="B22" s="53" t="s">
        <v>150</v>
      </c>
      <c r="C22" s="19" t="s">
        <v>81</v>
      </c>
      <c r="D22" s="20">
        <v>7526</v>
      </c>
      <c r="E22" s="19" t="s">
        <v>4</v>
      </c>
      <c r="F22" s="46"/>
      <c r="G22" s="47"/>
      <c r="H22" s="48" t="s">
        <v>54</v>
      </c>
      <c r="I22" s="48" t="s">
        <v>53</v>
      </c>
      <c r="J22" s="23" t="s">
        <v>4069</v>
      </c>
      <c r="K22" s="48" t="s">
        <v>53</v>
      </c>
      <c r="L22" s="54"/>
      <c r="M22" s="24">
        <v>45582</v>
      </c>
      <c r="N22" s="24">
        <v>45582</v>
      </c>
      <c r="O22" s="48"/>
      <c r="P22" s="48"/>
      <c r="Q22" s="48"/>
      <c r="R22" s="48"/>
      <c r="S22" s="55">
        <f t="shared" si="0"/>
        <v>0</v>
      </c>
      <c r="T22" s="56"/>
      <c r="U22" s="57"/>
      <c r="V22" s="58">
        <v>1</v>
      </c>
      <c r="W22" s="59">
        <v>66.56</v>
      </c>
      <c r="X22" s="60">
        <f t="shared" si="1"/>
        <v>1</v>
      </c>
      <c r="Y22" s="61">
        <f t="shared" si="2"/>
        <v>66.56</v>
      </c>
      <c r="Z22" s="55">
        <f t="shared" si="4"/>
        <v>66.56</v>
      </c>
      <c r="AA22" s="62"/>
    </row>
    <row r="23" spans="1:27" s="63" customFormat="1" ht="15.75" customHeight="1" x14ac:dyDescent="0.2">
      <c r="A23" s="53" t="s">
        <v>150</v>
      </c>
      <c r="B23" s="53" t="s">
        <v>150</v>
      </c>
      <c r="C23" s="19" t="s">
        <v>81</v>
      </c>
      <c r="D23" s="20">
        <v>7526</v>
      </c>
      <c r="E23" s="19" t="s">
        <v>4</v>
      </c>
      <c r="F23" s="46"/>
      <c r="G23" s="47"/>
      <c r="H23" s="48" t="s">
        <v>54</v>
      </c>
      <c r="I23" s="48" t="s">
        <v>53</v>
      </c>
      <c r="J23" s="23" t="s">
        <v>4070</v>
      </c>
      <c r="K23" s="48" t="s">
        <v>53</v>
      </c>
      <c r="L23" s="54"/>
      <c r="M23" s="24">
        <v>45622</v>
      </c>
      <c r="N23" s="24">
        <v>45622</v>
      </c>
      <c r="O23" s="48"/>
      <c r="P23" s="48"/>
      <c r="Q23" s="48"/>
      <c r="R23" s="48"/>
      <c r="S23" s="55">
        <f t="shared" si="0"/>
        <v>0</v>
      </c>
      <c r="T23" s="56"/>
      <c r="U23" s="57"/>
      <c r="V23" s="58">
        <v>1</v>
      </c>
      <c r="W23" s="59">
        <v>66.56</v>
      </c>
      <c r="X23" s="60">
        <f t="shared" si="1"/>
        <v>1</v>
      </c>
      <c r="Y23" s="61">
        <f t="shared" si="2"/>
        <v>66.56</v>
      </c>
      <c r="Z23" s="55">
        <f t="shared" si="4"/>
        <v>66.56</v>
      </c>
      <c r="AA23" s="62"/>
    </row>
    <row r="24" spans="1:27" s="63" customFormat="1" ht="15.75" customHeight="1" x14ac:dyDescent="0.2">
      <c r="A24" s="53" t="s">
        <v>150</v>
      </c>
      <c r="B24" s="53" t="s">
        <v>150</v>
      </c>
      <c r="C24" s="19" t="s">
        <v>81</v>
      </c>
      <c r="D24" s="20">
        <v>7526</v>
      </c>
      <c r="E24" s="19" t="s">
        <v>4</v>
      </c>
      <c r="F24" s="46"/>
      <c r="G24" s="47"/>
      <c r="H24" s="48" t="s">
        <v>54</v>
      </c>
      <c r="I24" s="48" t="s">
        <v>53</v>
      </c>
      <c r="J24" s="23" t="s">
        <v>3160</v>
      </c>
      <c r="K24" s="48" t="s">
        <v>53</v>
      </c>
      <c r="L24" s="54"/>
      <c r="M24" s="24">
        <v>45603</v>
      </c>
      <c r="N24" s="24">
        <v>45603</v>
      </c>
      <c r="O24" s="48"/>
      <c r="P24" s="48"/>
      <c r="Q24" s="48"/>
      <c r="R24" s="48"/>
      <c r="S24" s="55">
        <f t="shared" si="0"/>
        <v>0</v>
      </c>
      <c r="T24" s="56"/>
      <c r="U24" s="57"/>
      <c r="V24" s="58">
        <v>1</v>
      </c>
      <c r="W24" s="59">
        <v>66.56</v>
      </c>
      <c r="X24" s="60">
        <f t="shared" si="1"/>
        <v>1</v>
      </c>
      <c r="Y24" s="61">
        <f t="shared" si="2"/>
        <v>66.56</v>
      </c>
      <c r="Z24" s="55">
        <f t="shared" si="4"/>
        <v>66.56</v>
      </c>
      <c r="AA24" s="62"/>
    </row>
    <row r="25" spans="1:27" s="63" customFormat="1" ht="15.75" customHeight="1" x14ac:dyDescent="0.2">
      <c r="A25" s="53" t="s">
        <v>150</v>
      </c>
      <c r="B25" s="53" t="s">
        <v>150</v>
      </c>
      <c r="C25" s="19" t="s">
        <v>81</v>
      </c>
      <c r="D25" s="20">
        <v>7526</v>
      </c>
      <c r="E25" s="19" t="s">
        <v>4</v>
      </c>
      <c r="F25" s="46"/>
      <c r="G25" s="47"/>
      <c r="H25" s="48" t="s">
        <v>54</v>
      </c>
      <c r="I25" s="48" t="s">
        <v>53</v>
      </c>
      <c r="J25" s="23" t="s">
        <v>4071</v>
      </c>
      <c r="K25" s="48" t="s">
        <v>53</v>
      </c>
      <c r="L25" s="54"/>
      <c r="M25" s="24">
        <v>45575</v>
      </c>
      <c r="N25" s="24">
        <v>45575</v>
      </c>
      <c r="O25" s="48"/>
      <c r="P25" s="48"/>
      <c r="Q25" s="48"/>
      <c r="R25" s="48"/>
      <c r="S25" s="55">
        <f t="shared" si="0"/>
        <v>0</v>
      </c>
      <c r="T25" s="56"/>
      <c r="U25" s="57"/>
      <c r="V25" s="58">
        <v>1</v>
      </c>
      <c r="W25" s="59">
        <v>66.56</v>
      </c>
      <c r="X25" s="60">
        <f t="shared" si="1"/>
        <v>1</v>
      </c>
      <c r="Y25" s="61">
        <f t="shared" si="2"/>
        <v>66.56</v>
      </c>
      <c r="Z25" s="55">
        <f t="shared" si="4"/>
        <v>66.56</v>
      </c>
      <c r="AA25" s="62"/>
    </row>
    <row r="26" spans="1:27" s="63" customFormat="1" ht="15.75" customHeight="1" x14ac:dyDescent="0.2">
      <c r="A26" s="53" t="s">
        <v>150</v>
      </c>
      <c r="B26" s="53" t="s">
        <v>150</v>
      </c>
      <c r="C26" s="19" t="s">
        <v>81</v>
      </c>
      <c r="D26" s="20">
        <v>7526</v>
      </c>
      <c r="E26" s="19" t="s">
        <v>4</v>
      </c>
      <c r="F26" s="46"/>
      <c r="G26" s="47"/>
      <c r="H26" s="48" t="s">
        <v>54</v>
      </c>
      <c r="I26" s="48" t="s">
        <v>53</v>
      </c>
      <c r="J26" s="23" t="s">
        <v>33</v>
      </c>
      <c r="K26" s="48" t="s">
        <v>53</v>
      </c>
      <c r="L26" s="54"/>
      <c r="M26" s="24">
        <v>45576</v>
      </c>
      <c r="N26" s="24">
        <v>45576</v>
      </c>
      <c r="O26" s="48"/>
      <c r="P26" s="48"/>
      <c r="Q26" s="48"/>
      <c r="R26" s="48"/>
      <c r="S26" s="55">
        <f t="shared" si="0"/>
        <v>0</v>
      </c>
      <c r="T26" s="56"/>
      <c r="U26" s="57"/>
      <c r="V26" s="58">
        <v>1</v>
      </c>
      <c r="W26" s="59">
        <v>66.56</v>
      </c>
      <c r="X26" s="60">
        <f t="shared" si="1"/>
        <v>1</v>
      </c>
      <c r="Y26" s="61">
        <f t="shared" si="2"/>
        <v>66.56</v>
      </c>
      <c r="Z26" s="55">
        <f t="shared" si="4"/>
        <v>66.56</v>
      </c>
      <c r="AA26" s="62"/>
    </row>
    <row r="27" spans="1:27" s="63" customFormat="1" ht="15.75" customHeight="1" x14ac:dyDescent="0.2">
      <c r="A27" s="53" t="s">
        <v>150</v>
      </c>
      <c r="B27" s="53" t="s">
        <v>150</v>
      </c>
      <c r="C27" s="19" t="s">
        <v>81</v>
      </c>
      <c r="D27" s="20">
        <v>7526</v>
      </c>
      <c r="E27" s="19" t="s">
        <v>4</v>
      </c>
      <c r="F27" s="46"/>
      <c r="G27" s="47"/>
      <c r="H27" s="48" t="s">
        <v>54</v>
      </c>
      <c r="I27" s="48" t="s">
        <v>53</v>
      </c>
      <c r="J27" s="23" t="s">
        <v>4072</v>
      </c>
      <c r="K27" s="48" t="s">
        <v>53</v>
      </c>
      <c r="L27" s="54"/>
      <c r="M27" s="24">
        <v>45568</v>
      </c>
      <c r="N27" s="24">
        <v>45568</v>
      </c>
      <c r="O27" s="48"/>
      <c r="P27" s="48"/>
      <c r="Q27" s="48"/>
      <c r="R27" s="48"/>
      <c r="S27" s="55">
        <f t="shared" si="0"/>
        <v>0</v>
      </c>
      <c r="T27" s="56"/>
      <c r="U27" s="57"/>
      <c r="V27" s="58">
        <v>1</v>
      </c>
      <c r="W27" s="59">
        <v>66.56</v>
      </c>
      <c r="X27" s="60">
        <f t="shared" si="1"/>
        <v>1</v>
      </c>
      <c r="Y27" s="61">
        <f t="shared" si="2"/>
        <v>66.56</v>
      </c>
      <c r="Z27" s="55">
        <f t="shared" si="4"/>
        <v>66.56</v>
      </c>
      <c r="AA27" s="62"/>
    </row>
    <row r="28" spans="1:27" s="63" customFormat="1" ht="15.75" customHeight="1" x14ac:dyDescent="0.2">
      <c r="A28" s="53" t="s">
        <v>150</v>
      </c>
      <c r="B28" s="53" t="s">
        <v>150</v>
      </c>
      <c r="C28" s="19" t="s">
        <v>2030</v>
      </c>
      <c r="D28" s="20">
        <v>9364</v>
      </c>
      <c r="E28" s="19" t="s">
        <v>3</v>
      </c>
      <c r="F28" s="46"/>
      <c r="G28" s="47"/>
      <c r="H28" s="48" t="s">
        <v>54</v>
      </c>
      <c r="I28" s="48" t="s">
        <v>53</v>
      </c>
      <c r="J28" s="23" t="s">
        <v>4073</v>
      </c>
      <c r="K28" s="48" t="s">
        <v>53</v>
      </c>
      <c r="L28" s="54"/>
      <c r="M28" s="24">
        <v>45567</v>
      </c>
      <c r="N28" s="24">
        <v>45567</v>
      </c>
      <c r="O28" s="48"/>
      <c r="P28" s="48"/>
      <c r="Q28" s="48"/>
      <c r="R28" s="48"/>
      <c r="S28" s="55">
        <f t="shared" si="0"/>
        <v>0</v>
      </c>
      <c r="T28" s="56"/>
      <c r="U28" s="57"/>
      <c r="V28" s="58">
        <v>1</v>
      </c>
      <c r="W28" s="59">
        <v>66.56</v>
      </c>
      <c r="X28" s="60">
        <f t="shared" si="1"/>
        <v>1</v>
      </c>
      <c r="Y28" s="61">
        <f t="shared" si="2"/>
        <v>66.56</v>
      </c>
      <c r="Z28" s="55">
        <f t="shared" si="4"/>
        <v>66.56</v>
      </c>
      <c r="AA28" s="62"/>
    </row>
    <row r="29" spans="1:27" s="63" customFormat="1" ht="15.75" customHeight="1" x14ac:dyDescent="0.2">
      <c r="A29" s="53" t="s">
        <v>150</v>
      </c>
      <c r="B29" s="53" t="s">
        <v>150</v>
      </c>
      <c r="C29" s="19" t="s">
        <v>2030</v>
      </c>
      <c r="D29" s="20">
        <v>9364</v>
      </c>
      <c r="E29" s="19" t="s">
        <v>3</v>
      </c>
      <c r="F29" s="46"/>
      <c r="G29" s="47"/>
      <c r="H29" s="48" t="s">
        <v>54</v>
      </c>
      <c r="I29" s="48" t="s">
        <v>53</v>
      </c>
      <c r="J29" s="23" t="s">
        <v>4074</v>
      </c>
      <c r="K29" s="48" t="s">
        <v>53</v>
      </c>
      <c r="L29" s="54"/>
      <c r="M29" s="24">
        <v>45583</v>
      </c>
      <c r="N29" s="24">
        <v>45583</v>
      </c>
      <c r="O29" s="48"/>
      <c r="P29" s="48"/>
      <c r="Q29" s="48"/>
      <c r="R29" s="48"/>
      <c r="S29" s="55">
        <f t="shared" si="0"/>
        <v>0</v>
      </c>
      <c r="T29" s="56"/>
      <c r="U29" s="57"/>
      <c r="V29" s="58">
        <v>1</v>
      </c>
      <c r="W29" s="59">
        <v>66.56</v>
      </c>
      <c r="X29" s="60">
        <f t="shared" si="1"/>
        <v>1</v>
      </c>
      <c r="Y29" s="61">
        <f t="shared" si="2"/>
        <v>66.56</v>
      </c>
      <c r="Z29" s="55">
        <f t="shared" si="4"/>
        <v>66.56</v>
      </c>
      <c r="AA29" s="62"/>
    </row>
    <row r="30" spans="1:27" s="63" customFormat="1" ht="15.75" customHeight="1" x14ac:dyDescent="0.2">
      <c r="A30" s="53" t="s">
        <v>150</v>
      </c>
      <c r="B30" s="53" t="s">
        <v>150</v>
      </c>
      <c r="C30" s="19" t="s">
        <v>2030</v>
      </c>
      <c r="D30" s="20">
        <v>9364</v>
      </c>
      <c r="E30" s="19" t="s">
        <v>3</v>
      </c>
      <c r="F30" s="46"/>
      <c r="G30" s="47"/>
      <c r="H30" s="48" t="s">
        <v>54</v>
      </c>
      <c r="I30" s="48" t="s">
        <v>53</v>
      </c>
      <c r="J30" s="23" t="s">
        <v>4075</v>
      </c>
      <c r="K30" s="48" t="s">
        <v>53</v>
      </c>
      <c r="L30" s="54"/>
      <c r="M30" s="24">
        <v>45602</v>
      </c>
      <c r="N30" s="24">
        <v>45602</v>
      </c>
      <c r="O30" s="48"/>
      <c r="P30" s="48"/>
      <c r="Q30" s="48"/>
      <c r="R30" s="48"/>
      <c r="S30" s="55">
        <f t="shared" si="0"/>
        <v>0</v>
      </c>
      <c r="T30" s="56"/>
      <c r="U30" s="57"/>
      <c r="V30" s="58">
        <v>1</v>
      </c>
      <c r="W30" s="59">
        <v>66.56</v>
      </c>
      <c r="X30" s="60">
        <f t="shared" si="1"/>
        <v>1</v>
      </c>
      <c r="Y30" s="61">
        <f t="shared" si="2"/>
        <v>66.56</v>
      </c>
      <c r="Z30" s="55">
        <f t="shared" si="4"/>
        <v>66.56</v>
      </c>
      <c r="AA30" s="62"/>
    </row>
    <row r="31" spans="1:27" s="63" customFormat="1" ht="15.75" customHeight="1" x14ac:dyDescent="0.2">
      <c r="A31" s="53" t="s">
        <v>150</v>
      </c>
      <c r="B31" s="53" t="s">
        <v>150</v>
      </c>
      <c r="C31" s="19" t="s">
        <v>2030</v>
      </c>
      <c r="D31" s="20">
        <v>9364</v>
      </c>
      <c r="E31" s="19" t="s">
        <v>3</v>
      </c>
      <c r="F31" s="46"/>
      <c r="G31" s="47"/>
      <c r="H31" s="48" t="s">
        <v>54</v>
      </c>
      <c r="I31" s="48" t="s">
        <v>53</v>
      </c>
      <c r="J31" s="23" t="s">
        <v>4076</v>
      </c>
      <c r="K31" s="48" t="s">
        <v>53</v>
      </c>
      <c r="L31" s="54"/>
      <c r="M31" s="24">
        <v>45539</v>
      </c>
      <c r="N31" s="24">
        <v>45539</v>
      </c>
      <c r="O31" s="48"/>
      <c r="P31" s="48"/>
      <c r="Q31" s="48"/>
      <c r="R31" s="48"/>
      <c r="S31" s="55">
        <f t="shared" si="0"/>
        <v>0</v>
      </c>
      <c r="T31" s="56"/>
      <c r="U31" s="57"/>
      <c r="V31" s="58">
        <v>1</v>
      </c>
      <c r="W31" s="59">
        <v>66.56</v>
      </c>
      <c r="X31" s="60">
        <f t="shared" si="1"/>
        <v>1</v>
      </c>
      <c r="Y31" s="61">
        <f t="shared" si="2"/>
        <v>66.56</v>
      </c>
      <c r="Z31" s="55">
        <f t="shared" si="4"/>
        <v>66.56</v>
      </c>
      <c r="AA31" s="62"/>
    </row>
    <row r="32" spans="1:27" s="63" customFormat="1" ht="15.75" customHeight="1" x14ac:dyDescent="0.2">
      <c r="A32" s="53" t="s">
        <v>150</v>
      </c>
      <c r="B32" s="53" t="s">
        <v>150</v>
      </c>
      <c r="C32" s="19" t="s">
        <v>1035</v>
      </c>
      <c r="D32" s="20">
        <v>9368</v>
      </c>
      <c r="E32" s="19" t="s">
        <v>3</v>
      </c>
      <c r="F32" s="46"/>
      <c r="G32" s="47"/>
      <c r="H32" s="48" t="s">
        <v>54</v>
      </c>
      <c r="I32" s="48" t="s">
        <v>53</v>
      </c>
      <c r="J32" s="23" t="s">
        <v>1437</v>
      </c>
      <c r="K32" s="48" t="s">
        <v>53</v>
      </c>
      <c r="L32" s="54"/>
      <c r="M32" s="24">
        <v>45576</v>
      </c>
      <c r="N32" s="24">
        <v>45576</v>
      </c>
      <c r="O32" s="48"/>
      <c r="P32" s="48"/>
      <c r="Q32" s="48"/>
      <c r="R32" s="48"/>
      <c r="S32" s="55">
        <f t="shared" si="0"/>
        <v>0</v>
      </c>
      <c r="T32" s="56"/>
      <c r="U32" s="57"/>
      <c r="V32" s="58">
        <v>1</v>
      </c>
      <c r="W32" s="59">
        <v>66.56</v>
      </c>
      <c r="X32" s="60">
        <f t="shared" si="1"/>
        <v>1</v>
      </c>
      <c r="Y32" s="61">
        <f t="shared" si="2"/>
        <v>66.56</v>
      </c>
      <c r="Z32" s="55">
        <f t="shared" si="4"/>
        <v>66.56</v>
      </c>
      <c r="AA32" s="62"/>
    </row>
    <row r="33" spans="1:27" s="63" customFormat="1" ht="15.75" customHeight="1" x14ac:dyDescent="0.2">
      <c r="A33" s="53" t="s">
        <v>150</v>
      </c>
      <c r="B33" s="53" t="s">
        <v>150</v>
      </c>
      <c r="C33" s="19" t="s">
        <v>58</v>
      </c>
      <c r="D33" s="20">
        <v>8215</v>
      </c>
      <c r="E33" s="19" t="s">
        <v>3</v>
      </c>
      <c r="F33" s="46"/>
      <c r="G33" s="47"/>
      <c r="H33" s="48" t="s">
        <v>54</v>
      </c>
      <c r="I33" s="48" t="s">
        <v>53</v>
      </c>
      <c r="J33" s="23" t="s">
        <v>4077</v>
      </c>
      <c r="K33" s="48" t="s">
        <v>53</v>
      </c>
      <c r="L33" s="54"/>
      <c r="M33" s="24">
        <v>45617</v>
      </c>
      <c r="N33" s="24">
        <v>45617</v>
      </c>
      <c r="O33" s="48"/>
      <c r="P33" s="48"/>
      <c r="Q33" s="48"/>
      <c r="R33" s="48"/>
      <c r="S33" s="55">
        <f t="shared" si="0"/>
        <v>0</v>
      </c>
      <c r="T33" s="56"/>
      <c r="U33" s="57"/>
      <c r="V33" s="58">
        <v>1</v>
      </c>
      <c r="W33" s="59">
        <v>66.56</v>
      </c>
      <c r="X33" s="60">
        <f t="shared" si="1"/>
        <v>1</v>
      </c>
      <c r="Y33" s="61">
        <f t="shared" si="2"/>
        <v>66.56</v>
      </c>
      <c r="Z33" s="55">
        <f t="shared" si="4"/>
        <v>66.56</v>
      </c>
      <c r="AA33" s="62"/>
    </row>
    <row r="34" spans="1:27" s="63" customFormat="1" ht="15.75" customHeight="1" x14ac:dyDescent="0.2">
      <c r="A34" s="53" t="s">
        <v>150</v>
      </c>
      <c r="B34" s="53" t="s">
        <v>150</v>
      </c>
      <c r="C34" s="19" t="s">
        <v>280</v>
      </c>
      <c r="D34" s="20">
        <v>7740</v>
      </c>
      <c r="E34" s="19" t="s">
        <v>3</v>
      </c>
      <c r="F34" s="46"/>
      <c r="G34" s="47"/>
      <c r="H34" s="48" t="s">
        <v>54</v>
      </c>
      <c r="I34" s="48" t="s">
        <v>53</v>
      </c>
      <c r="J34" s="23" t="s">
        <v>4078</v>
      </c>
      <c r="K34" s="48" t="s">
        <v>53</v>
      </c>
      <c r="L34" s="54"/>
      <c r="M34" s="24">
        <v>45617</v>
      </c>
      <c r="N34" s="24">
        <v>45617</v>
      </c>
      <c r="O34" s="48"/>
      <c r="P34" s="48"/>
      <c r="Q34" s="48"/>
      <c r="R34" s="48"/>
      <c r="S34" s="55">
        <f t="shared" si="0"/>
        <v>0</v>
      </c>
      <c r="T34" s="56"/>
      <c r="U34" s="57"/>
      <c r="V34" s="58">
        <v>1</v>
      </c>
      <c r="W34" s="59">
        <v>66.56</v>
      </c>
      <c r="X34" s="60">
        <f t="shared" si="1"/>
        <v>1</v>
      </c>
      <c r="Y34" s="61">
        <f t="shared" si="2"/>
        <v>66.56</v>
      </c>
      <c r="Z34" s="55">
        <f t="shared" si="4"/>
        <v>66.56</v>
      </c>
      <c r="AA34" s="62"/>
    </row>
    <row r="35" spans="1:27" s="63" customFormat="1" ht="15.75" customHeight="1" x14ac:dyDescent="0.2">
      <c r="A35" s="53" t="s">
        <v>150</v>
      </c>
      <c r="B35" s="53" t="s">
        <v>150</v>
      </c>
      <c r="C35" s="19" t="s">
        <v>280</v>
      </c>
      <c r="D35" s="20">
        <v>7740</v>
      </c>
      <c r="E35" s="19" t="s">
        <v>3</v>
      </c>
      <c r="F35" s="46"/>
      <c r="G35" s="47"/>
      <c r="H35" s="48" t="s">
        <v>54</v>
      </c>
      <c r="I35" s="48" t="s">
        <v>53</v>
      </c>
      <c r="J35" s="23" t="s">
        <v>4079</v>
      </c>
      <c r="K35" s="48" t="s">
        <v>53</v>
      </c>
      <c r="L35" s="54"/>
      <c r="M35" s="24">
        <v>45642</v>
      </c>
      <c r="N35" s="24">
        <v>45642</v>
      </c>
      <c r="O35" s="48"/>
      <c r="P35" s="48"/>
      <c r="Q35" s="48"/>
      <c r="R35" s="48"/>
      <c r="S35" s="55">
        <f t="shared" si="0"/>
        <v>0</v>
      </c>
      <c r="T35" s="56"/>
      <c r="U35" s="57"/>
      <c r="V35" s="58">
        <v>1</v>
      </c>
      <c r="W35" s="59">
        <v>66.56</v>
      </c>
      <c r="X35" s="60">
        <f t="shared" si="1"/>
        <v>1</v>
      </c>
      <c r="Y35" s="61">
        <f t="shared" si="2"/>
        <v>66.56</v>
      </c>
      <c r="Z35" s="55">
        <f t="shared" si="4"/>
        <v>66.56</v>
      </c>
      <c r="AA35" s="62"/>
    </row>
    <row r="36" spans="1:27" s="63" customFormat="1" ht="15.75" customHeight="1" x14ac:dyDescent="0.2">
      <c r="A36" s="53" t="s">
        <v>150</v>
      </c>
      <c r="B36" s="53" t="s">
        <v>150</v>
      </c>
      <c r="C36" s="19" t="s">
        <v>80</v>
      </c>
      <c r="D36" s="20">
        <v>7744</v>
      </c>
      <c r="E36" s="19" t="s">
        <v>3</v>
      </c>
      <c r="F36" s="46"/>
      <c r="G36" s="47"/>
      <c r="H36" s="48" t="s">
        <v>54</v>
      </c>
      <c r="I36" s="48" t="s">
        <v>53</v>
      </c>
      <c r="J36" s="23" t="s">
        <v>4080</v>
      </c>
      <c r="K36" s="48" t="s">
        <v>53</v>
      </c>
      <c r="L36" s="54"/>
      <c r="M36" s="24">
        <v>45615</v>
      </c>
      <c r="N36" s="24">
        <v>45615</v>
      </c>
      <c r="O36" s="48"/>
      <c r="P36" s="48"/>
      <c r="Q36" s="48"/>
      <c r="R36" s="48"/>
      <c r="S36" s="55">
        <f t="shared" si="0"/>
        <v>0</v>
      </c>
      <c r="T36" s="56"/>
      <c r="U36" s="57"/>
      <c r="V36" s="58">
        <v>1</v>
      </c>
      <c r="W36" s="59">
        <v>66.56</v>
      </c>
      <c r="X36" s="60">
        <f t="shared" si="1"/>
        <v>1</v>
      </c>
      <c r="Y36" s="61">
        <f t="shared" si="2"/>
        <v>66.56</v>
      </c>
      <c r="Z36" s="55">
        <f t="shared" si="4"/>
        <v>66.56</v>
      </c>
      <c r="AA36" s="62"/>
    </row>
    <row r="37" spans="1:27" s="63" customFormat="1" ht="15.75" customHeight="1" x14ac:dyDescent="0.2">
      <c r="A37" s="53" t="s">
        <v>150</v>
      </c>
      <c r="B37" s="53" t="s">
        <v>150</v>
      </c>
      <c r="C37" s="19" t="s">
        <v>80</v>
      </c>
      <c r="D37" s="20">
        <v>7744</v>
      </c>
      <c r="E37" s="19" t="s">
        <v>3</v>
      </c>
      <c r="F37" s="46"/>
      <c r="G37" s="47"/>
      <c r="H37" s="48" t="s">
        <v>54</v>
      </c>
      <c r="I37" s="48" t="s">
        <v>53</v>
      </c>
      <c r="J37" s="23" t="s">
        <v>4081</v>
      </c>
      <c r="K37" s="48" t="s">
        <v>53</v>
      </c>
      <c r="L37" s="54"/>
      <c r="M37" s="24">
        <v>45595</v>
      </c>
      <c r="N37" s="24">
        <v>45595</v>
      </c>
      <c r="O37" s="48"/>
      <c r="P37" s="48"/>
      <c r="Q37" s="48"/>
      <c r="R37" s="48"/>
      <c r="S37" s="55">
        <f t="shared" si="0"/>
        <v>0</v>
      </c>
      <c r="T37" s="56"/>
      <c r="U37" s="57"/>
      <c r="V37" s="58">
        <v>1</v>
      </c>
      <c r="W37" s="59">
        <v>66.56</v>
      </c>
      <c r="X37" s="60">
        <f t="shared" si="1"/>
        <v>1</v>
      </c>
      <c r="Y37" s="61">
        <f t="shared" si="2"/>
        <v>66.56</v>
      </c>
      <c r="Z37" s="55">
        <f t="shared" si="4"/>
        <v>66.56</v>
      </c>
      <c r="AA37" s="62"/>
    </row>
    <row r="38" spans="1:27" s="63" customFormat="1" ht="15.75" customHeight="1" x14ac:dyDescent="0.2">
      <c r="A38" s="53" t="s">
        <v>150</v>
      </c>
      <c r="B38" s="53" t="s">
        <v>150</v>
      </c>
      <c r="C38" s="19" t="s">
        <v>80</v>
      </c>
      <c r="D38" s="20">
        <v>7744</v>
      </c>
      <c r="E38" s="19" t="s">
        <v>3</v>
      </c>
      <c r="F38" s="46"/>
      <c r="G38" s="47"/>
      <c r="H38" s="48" t="s">
        <v>54</v>
      </c>
      <c r="I38" s="48" t="s">
        <v>53</v>
      </c>
      <c r="J38" s="23" t="s">
        <v>4082</v>
      </c>
      <c r="K38" s="48" t="s">
        <v>53</v>
      </c>
      <c r="L38" s="54"/>
      <c r="M38" s="24">
        <v>45602</v>
      </c>
      <c r="N38" s="24">
        <v>45602</v>
      </c>
      <c r="O38" s="48"/>
      <c r="P38" s="48"/>
      <c r="Q38" s="48"/>
      <c r="R38" s="48"/>
      <c r="S38" s="55">
        <f t="shared" si="0"/>
        <v>0</v>
      </c>
      <c r="T38" s="64"/>
      <c r="U38" s="65"/>
      <c r="V38" s="58">
        <v>1</v>
      </c>
      <c r="W38" s="59">
        <v>66.56</v>
      </c>
      <c r="X38" s="60">
        <f t="shared" si="1"/>
        <v>1</v>
      </c>
      <c r="Y38" s="61">
        <f t="shared" si="2"/>
        <v>66.56</v>
      </c>
      <c r="Z38" s="55">
        <f t="shared" si="4"/>
        <v>66.56</v>
      </c>
      <c r="AA38" s="62"/>
    </row>
    <row r="39" spans="1:27" s="63" customFormat="1" ht="15.75" customHeight="1" x14ac:dyDescent="0.2">
      <c r="A39" s="53" t="s">
        <v>150</v>
      </c>
      <c r="B39" s="53" t="s">
        <v>150</v>
      </c>
      <c r="C39" s="19" t="s">
        <v>26</v>
      </c>
      <c r="D39" s="20">
        <v>9376</v>
      </c>
      <c r="E39" s="19" t="s">
        <v>2</v>
      </c>
      <c r="F39" s="46"/>
      <c r="G39" s="47"/>
      <c r="H39" s="48" t="s">
        <v>54</v>
      </c>
      <c r="I39" s="48" t="s">
        <v>53</v>
      </c>
      <c r="J39" s="23" t="s">
        <v>1635</v>
      </c>
      <c r="K39" s="48" t="s">
        <v>53</v>
      </c>
      <c r="L39" s="54"/>
      <c r="M39" s="24">
        <v>45622</v>
      </c>
      <c r="N39" s="24">
        <v>45622</v>
      </c>
      <c r="O39" s="48"/>
      <c r="P39" s="48"/>
      <c r="Q39" s="48"/>
      <c r="R39" s="48"/>
      <c r="S39" s="55">
        <f t="shared" si="0"/>
        <v>0</v>
      </c>
      <c r="T39" s="56"/>
      <c r="U39" s="57"/>
      <c r="V39" s="58">
        <v>1</v>
      </c>
      <c r="W39" s="59">
        <v>66.56</v>
      </c>
      <c r="X39" s="60">
        <f t="shared" si="1"/>
        <v>1</v>
      </c>
      <c r="Y39" s="61">
        <f t="shared" si="2"/>
        <v>66.56</v>
      </c>
      <c r="Z39" s="55">
        <f t="shared" si="4"/>
        <v>66.56</v>
      </c>
      <c r="AA39" s="62"/>
    </row>
    <row r="40" spans="1:27" s="63" customFormat="1" ht="15.75" customHeight="1" x14ac:dyDescent="0.2">
      <c r="A40" s="53" t="s">
        <v>150</v>
      </c>
      <c r="B40" s="53" t="s">
        <v>150</v>
      </c>
      <c r="C40" s="19" t="s">
        <v>191</v>
      </c>
      <c r="D40" s="20">
        <v>8374</v>
      </c>
      <c r="E40" s="19" t="s">
        <v>4</v>
      </c>
      <c r="F40" s="46"/>
      <c r="G40" s="47"/>
      <c r="H40" s="48" t="s">
        <v>54</v>
      </c>
      <c r="I40" s="48" t="s">
        <v>53</v>
      </c>
      <c r="J40" s="23" t="s">
        <v>3285</v>
      </c>
      <c r="K40" s="48" t="s">
        <v>53</v>
      </c>
      <c r="L40" s="54"/>
      <c r="M40" s="24">
        <v>45623</v>
      </c>
      <c r="N40" s="24">
        <v>45623</v>
      </c>
      <c r="O40" s="48"/>
      <c r="P40" s="48"/>
      <c r="Q40" s="48"/>
      <c r="R40" s="48"/>
      <c r="S40" s="55">
        <f t="shared" si="0"/>
        <v>0</v>
      </c>
      <c r="T40" s="56"/>
      <c r="U40" s="57"/>
      <c r="V40" s="58">
        <v>1</v>
      </c>
      <c r="W40" s="59">
        <v>66.56</v>
      </c>
      <c r="X40" s="60">
        <f t="shared" si="1"/>
        <v>1</v>
      </c>
      <c r="Y40" s="61">
        <f t="shared" si="2"/>
        <v>66.56</v>
      </c>
      <c r="Z40" s="55">
        <f t="shared" si="4"/>
        <v>66.56</v>
      </c>
      <c r="AA40" s="62"/>
    </row>
    <row r="41" spans="1:27" s="63" customFormat="1" ht="15.75" customHeight="1" x14ac:dyDescent="0.2">
      <c r="A41" s="53" t="s">
        <v>150</v>
      </c>
      <c r="B41" s="53" t="s">
        <v>150</v>
      </c>
      <c r="C41" s="19" t="s">
        <v>953</v>
      </c>
      <c r="D41" s="20">
        <v>8123</v>
      </c>
      <c r="E41" s="19" t="s">
        <v>4</v>
      </c>
      <c r="F41" s="46"/>
      <c r="G41" s="47"/>
      <c r="H41" s="48" t="s">
        <v>54</v>
      </c>
      <c r="I41" s="48" t="s">
        <v>53</v>
      </c>
      <c r="J41" s="23" t="s">
        <v>4083</v>
      </c>
      <c r="K41" s="48" t="s">
        <v>53</v>
      </c>
      <c r="L41" s="54"/>
      <c r="M41" s="24">
        <v>45602</v>
      </c>
      <c r="N41" s="24">
        <v>45602</v>
      </c>
      <c r="O41" s="48"/>
      <c r="P41" s="48"/>
      <c r="Q41" s="48"/>
      <c r="R41" s="48"/>
      <c r="S41" s="55">
        <f t="shared" si="0"/>
        <v>0</v>
      </c>
      <c r="T41" s="56"/>
      <c r="U41" s="57"/>
      <c r="V41" s="58">
        <v>1</v>
      </c>
      <c r="W41" s="59">
        <v>66.56</v>
      </c>
      <c r="X41" s="60">
        <f t="shared" si="1"/>
        <v>1</v>
      </c>
      <c r="Y41" s="61">
        <f t="shared" si="2"/>
        <v>66.56</v>
      </c>
      <c r="Z41" s="55">
        <f t="shared" si="4"/>
        <v>66.56</v>
      </c>
      <c r="AA41" s="62"/>
    </row>
    <row r="42" spans="1:27" s="63" customFormat="1" ht="15.75" customHeight="1" x14ac:dyDescent="0.2">
      <c r="A42" s="53" t="s">
        <v>150</v>
      </c>
      <c r="B42" s="53" t="s">
        <v>150</v>
      </c>
      <c r="C42" s="19" t="s">
        <v>953</v>
      </c>
      <c r="D42" s="20">
        <v>8123</v>
      </c>
      <c r="E42" s="19" t="s">
        <v>4</v>
      </c>
      <c r="F42" s="46"/>
      <c r="G42" s="47"/>
      <c r="H42" s="48" t="s">
        <v>54</v>
      </c>
      <c r="I42" s="48" t="s">
        <v>53</v>
      </c>
      <c r="J42" s="23" t="s">
        <v>4084</v>
      </c>
      <c r="K42" s="48" t="s">
        <v>53</v>
      </c>
      <c r="L42" s="54"/>
      <c r="M42" s="24">
        <v>45652</v>
      </c>
      <c r="N42" s="24">
        <v>45652</v>
      </c>
      <c r="O42" s="48"/>
      <c r="P42" s="48"/>
      <c r="Q42" s="48"/>
      <c r="R42" s="48"/>
      <c r="S42" s="55">
        <f t="shared" si="0"/>
        <v>0</v>
      </c>
      <c r="T42" s="56"/>
      <c r="U42" s="57"/>
      <c r="V42" s="58">
        <v>1</v>
      </c>
      <c r="W42" s="59">
        <v>66.56</v>
      </c>
      <c r="X42" s="60">
        <f t="shared" si="1"/>
        <v>1</v>
      </c>
      <c r="Y42" s="61">
        <f t="shared" si="2"/>
        <v>66.56</v>
      </c>
      <c r="Z42" s="55">
        <f t="shared" si="4"/>
        <v>66.56</v>
      </c>
      <c r="AA42" s="62"/>
    </row>
    <row r="43" spans="1:27" s="63" customFormat="1" ht="15.75" customHeight="1" x14ac:dyDescent="0.2">
      <c r="A43" s="53" t="s">
        <v>150</v>
      </c>
      <c r="B43" s="53" t="s">
        <v>150</v>
      </c>
      <c r="C43" s="19" t="s">
        <v>953</v>
      </c>
      <c r="D43" s="20">
        <v>8123</v>
      </c>
      <c r="E43" s="19" t="s">
        <v>4</v>
      </c>
      <c r="F43" s="46"/>
      <c r="G43" s="47"/>
      <c r="H43" s="48" t="s">
        <v>54</v>
      </c>
      <c r="I43" s="48" t="s">
        <v>53</v>
      </c>
      <c r="J43" s="23" t="s">
        <v>4085</v>
      </c>
      <c r="K43" s="48" t="s">
        <v>53</v>
      </c>
      <c r="L43" s="54"/>
      <c r="M43" s="24">
        <v>45635</v>
      </c>
      <c r="N43" s="24">
        <v>45635</v>
      </c>
      <c r="O43" s="48"/>
      <c r="P43" s="48"/>
      <c r="Q43" s="48"/>
      <c r="R43" s="48"/>
      <c r="S43" s="55">
        <f t="shared" si="0"/>
        <v>0</v>
      </c>
      <c r="T43" s="56"/>
      <c r="U43" s="57"/>
      <c r="V43" s="58">
        <v>1</v>
      </c>
      <c r="W43" s="59">
        <v>66.56</v>
      </c>
      <c r="X43" s="60">
        <f t="shared" si="1"/>
        <v>1</v>
      </c>
      <c r="Y43" s="61">
        <f t="shared" si="2"/>
        <v>66.56</v>
      </c>
      <c r="Z43" s="55">
        <f t="shared" si="4"/>
        <v>66.56</v>
      </c>
      <c r="AA43" s="62"/>
    </row>
    <row r="44" spans="1:27" s="63" customFormat="1" ht="15.75" customHeight="1" x14ac:dyDescent="0.2">
      <c r="A44" s="53" t="s">
        <v>150</v>
      </c>
      <c r="B44" s="53" t="s">
        <v>150</v>
      </c>
      <c r="C44" s="19" t="s">
        <v>953</v>
      </c>
      <c r="D44" s="20">
        <v>8123</v>
      </c>
      <c r="E44" s="19" t="s">
        <v>4</v>
      </c>
      <c r="F44" s="46"/>
      <c r="G44" s="47"/>
      <c r="H44" s="48" t="s">
        <v>54</v>
      </c>
      <c r="I44" s="48" t="s">
        <v>53</v>
      </c>
      <c r="J44" s="23" t="s">
        <v>4085</v>
      </c>
      <c r="K44" s="48" t="s">
        <v>53</v>
      </c>
      <c r="L44" s="54"/>
      <c r="M44" s="24">
        <v>45639</v>
      </c>
      <c r="N44" s="24">
        <v>45639</v>
      </c>
      <c r="O44" s="48"/>
      <c r="P44" s="48"/>
      <c r="Q44" s="48"/>
      <c r="R44" s="48"/>
      <c r="S44" s="55">
        <f t="shared" si="0"/>
        <v>0</v>
      </c>
      <c r="T44" s="56"/>
      <c r="U44" s="57"/>
      <c r="V44" s="58">
        <v>1</v>
      </c>
      <c r="W44" s="59">
        <v>66.56</v>
      </c>
      <c r="X44" s="60">
        <f t="shared" si="1"/>
        <v>1</v>
      </c>
      <c r="Y44" s="61">
        <f t="shared" si="2"/>
        <v>66.56</v>
      </c>
      <c r="Z44" s="55">
        <f t="shared" si="4"/>
        <v>66.56</v>
      </c>
      <c r="AA44" s="62"/>
    </row>
    <row r="45" spans="1:27" s="63" customFormat="1" ht="15.75" customHeight="1" x14ac:dyDescent="0.2">
      <c r="A45" s="53" t="s">
        <v>150</v>
      </c>
      <c r="B45" s="53" t="s">
        <v>150</v>
      </c>
      <c r="C45" s="19" t="s">
        <v>10</v>
      </c>
      <c r="D45" s="20">
        <v>7782</v>
      </c>
      <c r="E45" s="19" t="s">
        <v>0</v>
      </c>
      <c r="F45" s="46"/>
      <c r="G45" s="47"/>
      <c r="H45" s="48" t="s">
        <v>54</v>
      </c>
      <c r="I45" s="48" t="s">
        <v>53</v>
      </c>
      <c r="J45" s="23" t="s">
        <v>4086</v>
      </c>
      <c r="K45" s="48" t="s">
        <v>53</v>
      </c>
      <c r="L45" s="54"/>
      <c r="M45" s="24">
        <v>45601</v>
      </c>
      <c r="N45" s="24">
        <v>45601</v>
      </c>
      <c r="O45" s="48"/>
      <c r="P45" s="48"/>
      <c r="Q45" s="48"/>
      <c r="R45" s="48"/>
      <c r="S45" s="55">
        <f t="shared" si="0"/>
        <v>0</v>
      </c>
      <c r="T45" s="56"/>
      <c r="U45" s="57"/>
      <c r="V45" s="58">
        <v>1</v>
      </c>
      <c r="W45" s="59">
        <v>66.56</v>
      </c>
      <c r="X45" s="60">
        <f t="shared" si="1"/>
        <v>1</v>
      </c>
      <c r="Y45" s="61">
        <f t="shared" si="2"/>
        <v>66.56</v>
      </c>
      <c r="Z45" s="55">
        <f t="shared" si="4"/>
        <v>66.56</v>
      </c>
      <c r="AA45" s="62"/>
    </row>
    <row r="46" spans="1:27" s="63" customFormat="1" ht="15.75" customHeight="1" x14ac:dyDescent="0.2">
      <c r="A46" s="53" t="s">
        <v>150</v>
      </c>
      <c r="B46" s="53" t="s">
        <v>150</v>
      </c>
      <c r="C46" s="19" t="s">
        <v>10</v>
      </c>
      <c r="D46" s="20">
        <v>7782</v>
      </c>
      <c r="E46" s="19" t="s">
        <v>0</v>
      </c>
      <c r="F46" s="46"/>
      <c r="G46" s="47"/>
      <c r="H46" s="48" t="s">
        <v>54</v>
      </c>
      <c r="I46" s="48" t="s">
        <v>53</v>
      </c>
      <c r="J46" s="23" t="s">
        <v>988</v>
      </c>
      <c r="K46" s="48" t="s">
        <v>53</v>
      </c>
      <c r="L46" s="54"/>
      <c r="M46" s="24">
        <v>45594</v>
      </c>
      <c r="N46" s="24">
        <v>45594</v>
      </c>
      <c r="O46" s="48"/>
      <c r="P46" s="48"/>
      <c r="Q46" s="48"/>
      <c r="R46" s="48"/>
      <c r="S46" s="55">
        <f t="shared" si="0"/>
        <v>0</v>
      </c>
      <c r="T46" s="56"/>
      <c r="U46" s="57"/>
      <c r="V46" s="58">
        <v>1</v>
      </c>
      <c r="W46" s="59">
        <v>66.56</v>
      </c>
      <c r="X46" s="60">
        <f t="shared" si="1"/>
        <v>1</v>
      </c>
      <c r="Y46" s="61">
        <f t="shared" si="2"/>
        <v>66.56</v>
      </c>
      <c r="Z46" s="55">
        <f t="shared" si="4"/>
        <v>66.56</v>
      </c>
      <c r="AA46" s="62"/>
    </row>
    <row r="47" spans="1:27" s="63" customFormat="1" ht="15.75" customHeight="1" x14ac:dyDescent="0.2">
      <c r="A47" s="53" t="s">
        <v>150</v>
      </c>
      <c r="B47" s="53" t="s">
        <v>150</v>
      </c>
      <c r="C47" s="19" t="s">
        <v>10</v>
      </c>
      <c r="D47" s="20">
        <v>7782</v>
      </c>
      <c r="E47" s="19" t="s">
        <v>0</v>
      </c>
      <c r="F47" s="46"/>
      <c r="G47" s="47"/>
      <c r="H47" s="48" t="s">
        <v>54</v>
      </c>
      <c r="I47" s="48" t="s">
        <v>53</v>
      </c>
      <c r="J47" s="23" t="s">
        <v>4086</v>
      </c>
      <c r="K47" s="48" t="s">
        <v>53</v>
      </c>
      <c r="L47" s="54"/>
      <c r="M47" s="24">
        <v>45607</v>
      </c>
      <c r="N47" s="24">
        <v>45607</v>
      </c>
      <c r="O47" s="48"/>
      <c r="P47" s="48"/>
      <c r="Q47" s="48"/>
      <c r="R47" s="48"/>
      <c r="S47" s="55">
        <f t="shared" si="0"/>
        <v>0</v>
      </c>
      <c r="T47" s="56"/>
      <c r="U47" s="57"/>
      <c r="V47" s="58">
        <v>1</v>
      </c>
      <c r="W47" s="59">
        <v>66.56</v>
      </c>
      <c r="X47" s="60">
        <f t="shared" si="1"/>
        <v>1</v>
      </c>
      <c r="Y47" s="61">
        <f t="shared" si="2"/>
        <v>66.56</v>
      </c>
      <c r="Z47" s="55">
        <f t="shared" si="4"/>
        <v>66.56</v>
      </c>
      <c r="AA47" s="62"/>
    </row>
    <row r="48" spans="1:27" s="63" customFormat="1" ht="15.75" customHeight="1" x14ac:dyDescent="0.2">
      <c r="A48" s="53" t="s">
        <v>150</v>
      </c>
      <c r="B48" s="53" t="s">
        <v>150</v>
      </c>
      <c r="C48" s="19" t="s">
        <v>222</v>
      </c>
      <c r="D48" s="20">
        <v>7809</v>
      </c>
      <c r="E48" s="19" t="s">
        <v>3</v>
      </c>
      <c r="F48" s="46"/>
      <c r="G48" s="47"/>
      <c r="H48" s="48" t="s">
        <v>54</v>
      </c>
      <c r="I48" s="48" t="s">
        <v>53</v>
      </c>
      <c r="J48" s="23" t="s">
        <v>4079</v>
      </c>
      <c r="K48" s="48" t="s">
        <v>53</v>
      </c>
      <c r="L48" s="54"/>
      <c r="M48" s="24">
        <v>45642</v>
      </c>
      <c r="N48" s="24">
        <v>45642</v>
      </c>
      <c r="O48" s="48"/>
      <c r="P48" s="48"/>
      <c r="Q48" s="48"/>
      <c r="R48" s="48"/>
      <c r="S48" s="55">
        <f t="shared" si="0"/>
        <v>0</v>
      </c>
      <c r="T48" s="56"/>
      <c r="U48" s="57"/>
      <c r="V48" s="58">
        <v>1</v>
      </c>
      <c r="W48" s="59">
        <v>66.56</v>
      </c>
      <c r="X48" s="60">
        <f t="shared" si="1"/>
        <v>1</v>
      </c>
      <c r="Y48" s="61">
        <f t="shared" si="2"/>
        <v>66.56</v>
      </c>
      <c r="Z48" s="55">
        <f t="shared" si="4"/>
        <v>66.56</v>
      </c>
      <c r="AA48" s="62"/>
    </row>
    <row r="49" spans="1:27" s="63" customFormat="1" ht="15.75" customHeight="1" x14ac:dyDescent="0.2">
      <c r="A49" s="53" t="s">
        <v>150</v>
      </c>
      <c r="B49" s="53" t="s">
        <v>150</v>
      </c>
      <c r="C49" s="19" t="s">
        <v>192</v>
      </c>
      <c r="D49" s="20">
        <v>9078</v>
      </c>
      <c r="E49" s="19" t="s">
        <v>0</v>
      </c>
      <c r="F49" s="46"/>
      <c r="G49" s="47"/>
      <c r="H49" s="48" t="s">
        <v>54</v>
      </c>
      <c r="I49" s="48" t="s">
        <v>53</v>
      </c>
      <c r="J49" s="23" t="s">
        <v>4087</v>
      </c>
      <c r="K49" s="48" t="s">
        <v>53</v>
      </c>
      <c r="L49" s="54"/>
      <c r="M49" s="24">
        <v>45615</v>
      </c>
      <c r="N49" s="24">
        <v>45615</v>
      </c>
      <c r="O49" s="48"/>
      <c r="P49" s="48"/>
      <c r="Q49" s="48"/>
      <c r="R49" s="48"/>
      <c r="S49" s="55">
        <f t="shared" si="0"/>
        <v>0</v>
      </c>
      <c r="T49" s="56"/>
      <c r="U49" s="57"/>
      <c r="V49" s="58">
        <v>1</v>
      </c>
      <c r="W49" s="59">
        <v>66.56</v>
      </c>
      <c r="X49" s="60">
        <f t="shared" si="1"/>
        <v>1</v>
      </c>
      <c r="Y49" s="61">
        <f t="shared" si="2"/>
        <v>66.56</v>
      </c>
      <c r="Z49" s="55">
        <f t="shared" si="4"/>
        <v>66.56</v>
      </c>
      <c r="AA49" s="62"/>
    </row>
    <row r="50" spans="1:27" s="63" customFormat="1" ht="15.75" customHeight="1" x14ac:dyDescent="0.2">
      <c r="A50" s="53" t="s">
        <v>150</v>
      </c>
      <c r="B50" s="53" t="s">
        <v>150</v>
      </c>
      <c r="C50" s="19" t="s">
        <v>3062</v>
      </c>
      <c r="D50" s="20">
        <v>8794</v>
      </c>
      <c r="E50" s="19" t="s">
        <v>2</v>
      </c>
      <c r="F50" s="46"/>
      <c r="G50" s="47"/>
      <c r="H50" s="48" t="s">
        <v>54</v>
      </c>
      <c r="I50" s="48" t="s">
        <v>53</v>
      </c>
      <c r="J50" s="23" t="s">
        <v>4088</v>
      </c>
      <c r="K50" s="48" t="s">
        <v>53</v>
      </c>
      <c r="L50" s="54"/>
      <c r="M50" s="24">
        <v>45630</v>
      </c>
      <c r="N50" s="24">
        <v>45630</v>
      </c>
      <c r="O50" s="48"/>
      <c r="P50" s="48"/>
      <c r="Q50" s="48"/>
      <c r="R50" s="48"/>
      <c r="S50" s="55">
        <f t="shared" si="0"/>
        <v>0</v>
      </c>
      <c r="T50" s="56"/>
      <c r="U50" s="57"/>
      <c r="V50" s="58">
        <v>1</v>
      </c>
      <c r="W50" s="59">
        <v>66.56</v>
      </c>
      <c r="X50" s="60">
        <f t="shared" si="1"/>
        <v>1</v>
      </c>
      <c r="Y50" s="61">
        <f t="shared" si="2"/>
        <v>66.56</v>
      </c>
      <c r="Z50" s="55">
        <f t="shared" si="4"/>
        <v>66.56</v>
      </c>
      <c r="AA50" s="62"/>
    </row>
    <row r="51" spans="1:27" s="63" customFormat="1" ht="15.75" customHeight="1" x14ac:dyDescent="0.2">
      <c r="A51" s="53" t="s">
        <v>150</v>
      </c>
      <c r="B51" s="53" t="s">
        <v>150</v>
      </c>
      <c r="C51" s="19" t="s">
        <v>3043</v>
      </c>
      <c r="D51" s="20">
        <v>7628</v>
      </c>
      <c r="E51" s="19" t="s">
        <v>2</v>
      </c>
      <c r="F51" s="46"/>
      <c r="G51" s="47"/>
      <c r="H51" s="48" t="s">
        <v>54</v>
      </c>
      <c r="I51" s="48" t="s">
        <v>53</v>
      </c>
      <c r="J51" s="23" t="s">
        <v>4089</v>
      </c>
      <c r="K51" s="48" t="s">
        <v>53</v>
      </c>
      <c r="L51" s="54"/>
      <c r="M51" s="24">
        <v>45603</v>
      </c>
      <c r="N51" s="24">
        <v>45603</v>
      </c>
      <c r="O51" s="48"/>
      <c r="P51" s="48"/>
      <c r="Q51" s="48"/>
      <c r="R51" s="48"/>
      <c r="S51" s="55">
        <f t="shared" si="0"/>
        <v>0</v>
      </c>
      <c r="T51" s="56"/>
      <c r="U51" s="57"/>
      <c r="V51" s="58">
        <v>1</v>
      </c>
      <c r="W51" s="59">
        <v>66.56</v>
      </c>
      <c r="X51" s="60">
        <f t="shared" si="1"/>
        <v>1</v>
      </c>
      <c r="Y51" s="61">
        <f t="shared" si="2"/>
        <v>66.56</v>
      </c>
      <c r="Z51" s="55">
        <f t="shared" si="4"/>
        <v>66.56</v>
      </c>
      <c r="AA51" s="62"/>
    </row>
    <row r="52" spans="1:27" s="63" customFormat="1" ht="15.75" customHeight="1" x14ac:dyDescent="0.2">
      <c r="A52" s="53" t="s">
        <v>150</v>
      </c>
      <c r="B52" s="53" t="s">
        <v>150</v>
      </c>
      <c r="C52" s="19" t="s">
        <v>3980</v>
      </c>
      <c r="D52" s="20">
        <v>7643</v>
      </c>
      <c r="E52" s="19" t="s">
        <v>2</v>
      </c>
      <c r="F52" s="46"/>
      <c r="G52" s="47"/>
      <c r="H52" s="48" t="s">
        <v>54</v>
      </c>
      <c r="I52" s="48" t="s">
        <v>53</v>
      </c>
      <c r="J52" s="23" t="s">
        <v>4090</v>
      </c>
      <c r="K52" s="48" t="s">
        <v>53</v>
      </c>
      <c r="L52" s="54"/>
      <c r="M52" s="24">
        <v>45601</v>
      </c>
      <c r="N52" s="24">
        <v>45601</v>
      </c>
      <c r="O52" s="48"/>
      <c r="P52" s="48"/>
      <c r="Q52" s="48"/>
      <c r="R52" s="48"/>
      <c r="S52" s="55">
        <f t="shared" si="0"/>
        <v>0</v>
      </c>
      <c r="T52" s="56"/>
      <c r="U52" s="57"/>
      <c r="V52" s="58">
        <v>1</v>
      </c>
      <c r="W52" s="59">
        <v>66.56</v>
      </c>
      <c r="X52" s="60">
        <f t="shared" si="1"/>
        <v>1</v>
      </c>
      <c r="Y52" s="61">
        <f t="shared" si="2"/>
        <v>66.56</v>
      </c>
      <c r="Z52" s="55">
        <f t="shared" si="4"/>
        <v>66.56</v>
      </c>
      <c r="AA52" s="62"/>
    </row>
    <row r="53" spans="1:27" s="63" customFormat="1" ht="15.75" customHeight="1" x14ac:dyDescent="0.2">
      <c r="A53" s="53" t="s">
        <v>150</v>
      </c>
      <c r="B53" s="53" t="s">
        <v>150</v>
      </c>
      <c r="C53" s="19" t="s">
        <v>3980</v>
      </c>
      <c r="D53" s="20">
        <v>7643</v>
      </c>
      <c r="E53" s="19" t="s">
        <v>2</v>
      </c>
      <c r="F53" s="46"/>
      <c r="G53" s="47"/>
      <c r="H53" s="48" t="s">
        <v>54</v>
      </c>
      <c r="I53" s="48" t="s">
        <v>53</v>
      </c>
      <c r="J53" s="23" t="s">
        <v>3446</v>
      </c>
      <c r="K53" s="48" t="s">
        <v>53</v>
      </c>
      <c r="L53" s="54"/>
      <c r="M53" s="24">
        <v>45604</v>
      </c>
      <c r="N53" s="24">
        <v>45604</v>
      </c>
      <c r="O53" s="48"/>
      <c r="P53" s="48"/>
      <c r="Q53" s="48"/>
      <c r="R53" s="48"/>
      <c r="S53" s="55">
        <f t="shared" si="0"/>
        <v>0</v>
      </c>
      <c r="T53" s="56"/>
      <c r="U53" s="57"/>
      <c r="V53" s="58">
        <v>1</v>
      </c>
      <c r="W53" s="59">
        <v>66.56</v>
      </c>
      <c r="X53" s="60">
        <f t="shared" si="1"/>
        <v>1</v>
      </c>
      <c r="Y53" s="61">
        <f t="shared" si="2"/>
        <v>66.56</v>
      </c>
      <c r="Z53" s="55">
        <f t="shared" si="4"/>
        <v>66.56</v>
      </c>
      <c r="AA53" s="62"/>
    </row>
    <row r="54" spans="1:27" s="63" customFormat="1" ht="15.75" customHeight="1" x14ac:dyDescent="0.2">
      <c r="A54" s="53" t="s">
        <v>150</v>
      </c>
      <c r="B54" s="53" t="s">
        <v>150</v>
      </c>
      <c r="C54" s="19" t="s">
        <v>3980</v>
      </c>
      <c r="D54" s="20">
        <v>7643</v>
      </c>
      <c r="E54" s="19" t="s">
        <v>2</v>
      </c>
      <c r="F54" s="46"/>
      <c r="G54" s="47"/>
      <c r="H54" s="48" t="s">
        <v>54</v>
      </c>
      <c r="I54" s="48" t="s">
        <v>53</v>
      </c>
      <c r="J54" s="23" t="s">
        <v>4091</v>
      </c>
      <c r="K54" s="48" t="s">
        <v>53</v>
      </c>
      <c r="L54" s="54"/>
      <c r="M54" s="24">
        <v>45573</v>
      </c>
      <c r="N54" s="24">
        <v>45573</v>
      </c>
      <c r="O54" s="48"/>
      <c r="P54" s="48"/>
      <c r="Q54" s="48"/>
      <c r="R54" s="48"/>
      <c r="S54" s="55">
        <f t="shared" si="0"/>
        <v>0</v>
      </c>
      <c r="T54" s="56"/>
      <c r="U54" s="57"/>
      <c r="V54" s="58">
        <v>1</v>
      </c>
      <c r="W54" s="59">
        <v>66.56</v>
      </c>
      <c r="X54" s="60">
        <f t="shared" si="1"/>
        <v>1</v>
      </c>
      <c r="Y54" s="61">
        <f t="shared" si="2"/>
        <v>66.56</v>
      </c>
      <c r="Z54" s="55">
        <f t="shared" si="4"/>
        <v>66.56</v>
      </c>
      <c r="AA54" s="62"/>
    </row>
    <row r="55" spans="1:27" s="63" customFormat="1" ht="15.75" customHeight="1" x14ac:dyDescent="0.2">
      <c r="A55" s="53" t="s">
        <v>150</v>
      </c>
      <c r="B55" s="53" t="s">
        <v>150</v>
      </c>
      <c r="C55" s="19" t="s">
        <v>3980</v>
      </c>
      <c r="D55" s="20">
        <v>7643</v>
      </c>
      <c r="E55" s="19" t="s">
        <v>2</v>
      </c>
      <c r="F55" s="46"/>
      <c r="G55" s="47"/>
      <c r="H55" s="48" t="s">
        <v>54</v>
      </c>
      <c r="I55" s="48" t="s">
        <v>53</v>
      </c>
      <c r="J55" s="23" t="s">
        <v>4090</v>
      </c>
      <c r="K55" s="48" t="s">
        <v>53</v>
      </c>
      <c r="L55" s="54"/>
      <c r="M55" s="24">
        <v>45608</v>
      </c>
      <c r="N55" s="24">
        <v>45608</v>
      </c>
      <c r="O55" s="48"/>
      <c r="P55" s="48"/>
      <c r="Q55" s="48"/>
      <c r="R55" s="48"/>
      <c r="S55" s="55">
        <f t="shared" si="0"/>
        <v>0</v>
      </c>
      <c r="T55" s="64"/>
      <c r="U55" s="65"/>
      <c r="V55" s="58">
        <v>1</v>
      </c>
      <c r="W55" s="59">
        <v>66.56</v>
      </c>
      <c r="X55" s="60">
        <f t="shared" si="1"/>
        <v>1</v>
      </c>
      <c r="Y55" s="61">
        <f t="shared" si="2"/>
        <v>66.56</v>
      </c>
      <c r="Z55" s="55">
        <f t="shared" si="4"/>
        <v>66.56</v>
      </c>
      <c r="AA55" s="62"/>
    </row>
    <row r="56" spans="1:27" s="63" customFormat="1" ht="15.75" customHeight="1" x14ac:dyDescent="0.2">
      <c r="A56" s="53" t="s">
        <v>150</v>
      </c>
      <c r="B56" s="53" t="s">
        <v>150</v>
      </c>
      <c r="C56" s="19" t="s">
        <v>19</v>
      </c>
      <c r="D56" s="20">
        <v>7652</v>
      </c>
      <c r="E56" s="19" t="s">
        <v>4</v>
      </c>
      <c r="F56" s="46"/>
      <c r="G56" s="47"/>
      <c r="H56" s="48" t="s">
        <v>54</v>
      </c>
      <c r="I56" s="48" t="s">
        <v>53</v>
      </c>
      <c r="J56" s="23" t="s">
        <v>2066</v>
      </c>
      <c r="K56" s="48" t="s">
        <v>53</v>
      </c>
      <c r="L56" s="54"/>
      <c r="M56" s="24">
        <v>45621</v>
      </c>
      <c r="N56" s="24">
        <v>45621</v>
      </c>
      <c r="O56" s="48"/>
      <c r="P56" s="48"/>
      <c r="Q56" s="48"/>
      <c r="R56" s="48"/>
      <c r="S56" s="55">
        <f t="shared" si="0"/>
        <v>0</v>
      </c>
      <c r="T56" s="64"/>
      <c r="U56" s="65"/>
      <c r="V56" s="58">
        <v>1</v>
      </c>
      <c r="W56" s="59">
        <v>66.56</v>
      </c>
      <c r="X56" s="60">
        <f t="shared" si="1"/>
        <v>1</v>
      </c>
      <c r="Y56" s="61">
        <f t="shared" si="2"/>
        <v>66.56</v>
      </c>
      <c r="Z56" s="55">
        <f t="shared" si="4"/>
        <v>66.56</v>
      </c>
      <c r="AA56" s="62"/>
    </row>
    <row r="57" spans="1:27" s="63" customFormat="1" ht="15.75" customHeight="1" x14ac:dyDescent="0.2">
      <c r="A57" s="53" t="s">
        <v>150</v>
      </c>
      <c r="B57" s="53" t="s">
        <v>150</v>
      </c>
      <c r="C57" s="19" t="s">
        <v>947</v>
      </c>
      <c r="D57" s="20">
        <v>7838</v>
      </c>
      <c r="E57" s="19" t="s">
        <v>0</v>
      </c>
      <c r="F57" s="46"/>
      <c r="G57" s="47"/>
      <c r="H57" s="48" t="s">
        <v>54</v>
      </c>
      <c r="I57" s="48" t="s">
        <v>53</v>
      </c>
      <c r="J57" s="23" t="s">
        <v>272</v>
      </c>
      <c r="K57" s="48" t="s">
        <v>53</v>
      </c>
      <c r="L57" s="54"/>
      <c r="M57" s="24">
        <v>45623</v>
      </c>
      <c r="N57" s="24">
        <v>45623</v>
      </c>
      <c r="O57" s="48"/>
      <c r="P57" s="48"/>
      <c r="Q57" s="48"/>
      <c r="R57" s="48"/>
      <c r="S57" s="55">
        <f t="shared" si="0"/>
        <v>0</v>
      </c>
      <c r="T57" s="56"/>
      <c r="U57" s="57"/>
      <c r="V57" s="58">
        <v>1</v>
      </c>
      <c r="W57" s="59">
        <v>66.56</v>
      </c>
      <c r="X57" s="60">
        <f t="shared" si="1"/>
        <v>1</v>
      </c>
      <c r="Y57" s="61">
        <f t="shared" si="2"/>
        <v>66.56</v>
      </c>
      <c r="Z57" s="55">
        <f t="shared" si="4"/>
        <v>66.56</v>
      </c>
      <c r="AA57" s="62"/>
    </row>
    <row r="58" spans="1:27" s="63" customFormat="1" ht="15.75" customHeight="1" x14ac:dyDescent="0.2">
      <c r="A58" s="53" t="s">
        <v>150</v>
      </c>
      <c r="B58" s="53" t="s">
        <v>150</v>
      </c>
      <c r="C58" s="19" t="s">
        <v>947</v>
      </c>
      <c r="D58" s="20">
        <v>7838</v>
      </c>
      <c r="E58" s="19" t="s">
        <v>0</v>
      </c>
      <c r="F58" s="46"/>
      <c r="G58" s="47"/>
      <c r="H58" s="48" t="s">
        <v>54</v>
      </c>
      <c r="I58" s="48" t="s">
        <v>53</v>
      </c>
      <c r="J58" s="23" t="s">
        <v>4092</v>
      </c>
      <c r="K58" s="48" t="s">
        <v>53</v>
      </c>
      <c r="L58" s="54"/>
      <c r="M58" s="24">
        <v>45614</v>
      </c>
      <c r="N58" s="24">
        <v>45614</v>
      </c>
      <c r="O58" s="48"/>
      <c r="P58" s="48"/>
      <c r="Q58" s="48"/>
      <c r="R58" s="48"/>
      <c r="S58" s="55">
        <f t="shared" si="0"/>
        <v>0</v>
      </c>
      <c r="T58" s="56"/>
      <c r="U58" s="57"/>
      <c r="V58" s="58">
        <v>1</v>
      </c>
      <c r="W58" s="59">
        <v>66.56</v>
      </c>
      <c r="X58" s="60">
        <f t="shared" si="1"/>
        <v>1</v>
      </c>
      <c r="Y58" s="61">
        <f t="shared" si="2"/>
        <v>66.56</v>
      </c>
      <c r="Z58" s="55">
        <f t="shared" si="4"/>
        <v>66.56</v>
      </c>
      <c r="AA58" s="62"/>
    </row>
    <row r="59" spans="1:27" s="63" customFormat="1" ht="15.75" customHeight="1" x14ac:dyDescent="0.2">
      <c r="A59" s="53" t="s">
        <v>150</v>
      </c>
      <c r="B59" s="53" t="s">
        <v>150</v>
      </c>
      <c r="C59" s="19" t="s">
        <v>947</v>
      </c>
      <c r="D59" s="20">
        <v>7838</v>
      </c>
      <c r="E59" s="19" t="s">
        <v>0</v>
      </c>
      <c r="F59" s="46"/>
      <c r="G59" s="47"/>
      <c r="H59" s="48" t="s">
        <v>54</v>
      </c>
      <c r="I59" s="48" t="s">
        <v>53</v>
      </c>
      <c r="J59" s="23" t="s">
        <v>3284</v>
      </c>
      <c r="K59" s="48" t="s">
        <v>53</v>
      </c>
      <c r="L59" s="54"/>
      <c r="M59" s="24">
        <v>45575</v>
      </c>
      <c r="N59" s="24">
        <v>45575</v>
      </c>
      <c r="O59" s="48"/>
      <c r="P59" s="48"/>
      <c r="Q59" s="48"/>
      <c r="R59" s="48"/>
      <c r="S59" s="55">
        <f t="shared" si="0"/>
        <v>0</v>
      </c>
      <c r="T59" s="56"/>
      <c r="U59" s="57"/>
      <c r="V59" s="58">
        <v>1</v>
      </c>
      <c r="W59" s="59">
        <v>66.56</v>
      </c>
      <c r="X59" s="60">
        <f t="shared" si="1"/>
        <v>1</v>
      </c>
      <c r="Y59" s="61">
        <f t="shared" si="2"/>
        <v>66.56</v>
      </c>
      <c r="Z59" s="55">
        <f t="shared" si="4"/>
        <v>66.56</v>
      </c>
      <c r="AA59" s="62"/>
    </row>
    <row r="60" spans="1:27" s="63" customFormat="1" ht="15.75" customHeight="1" x14ac:dyDescent="0.2">
      <c r="A60" s="53" t="s">
        <v>150</v>
      </c>
      <c r="B60" s="53" t="s">
        <v>150</v>
      </c>
      <c r="C60" s="19" t="s">
        <v>171</v>
      </c>
      <c r="D60" s="20">
        <v>8564</v>
      </c>
      <c r="E60" s="19" t="s">
        <v>2</v>
      </c>
      <c r="F60" s="46"/>
      <c r="G60" s="47"/>
      <c r="H60" s="48" t="s">
        <v>54</v>
      </c>
      <c r="I60" s="48" t="s">
        <v>53</v>
      </c>
      <c r="J60" s="23" t="s">
        <v>4093</v>
      </c>
      <c r="K60" s="48" t="s">
        <v>53</v>
      </c>
      <c r="L60" s="54"/>
      <c r="M60" s="24">
        <v>45573</v>
      </c>
      <c r="N60" s="24">
        <v>45573</v>
      </c>
      <c r="O60" s="48"/>
      <c r="P60" s="48"/>
      <c r="Q60" s="48"/>
      <c r="R60" s="48"/>
      <c r="S60" s="55">
        <f t="shared" si="0"/>
        <v>0</v>
      </c>
      <c r="T60" s="56"/>
      <c r="U60" s="57"/>
      <c r="V60" s="58">
        <v>1</v>
      </c>
      <c r="W60" s="59">
        <v>66.56</v>
      </c>
      <c r="X60" s="60">
        <f t="shared" si="1"/>
        <v>1</v>
      </c>
      <c r="Y60" s="61">
        <f t="shared" si="2"/>
        <v>66.56</v>
      </c>
      <c r="Z60" s="55">
        <f t="shared" si="4"/>
        <v>66.56</v>
      </c>
      <c r="AA60" s="62"/>
    </row>
    <row r="61" spans="1:27" s="63" customFormat="1" ht="15.75" customHeight="1" x14ac:dyDescent="0.2">
      <c r="A61" s="53" t="s">
        <v>150</v>
      </c>
      <c r="B61" s="53" t="s">
        <v>150</v>
      </c>
      <c r="C61" s="19" t="s">
        <v>171</v>
      </c>
      <c r="D61" s="20">
        <v>8564</v>
      </c>
      <c r="E61" s="19" t="s">
        <v>2</v>
      </c>
      <c r="F61" s="46"/>
      <c r="G61" s="47"/>
      <c r="H61" s="48" t="s">
        <v>54</v>
      </c>
      <c r="I61" s="48" t="s">
        <v>53</v>
      </c>
      <c r="J61" s="23" t="s">
        <v>251</v>
      </c>
      <c r="K61" s="48" t="s">
        <v>53</v>
      </c>
      <c r="L61" s="54"/>
      <c r="M61" s="24">
        <v>45636</v>
      </c>
      <c r="N61" s="24">
        <v>45636</v>
      </c>
      <c r="O61" s="48"/>
      <c r="P61" s="48"/>
      <c r="Q61" s="48"/>
      <c r="R61" s="48"/>
      <c r="S61" s="55">
        <f t="shared" si="0"/>
        <v>0</v>
      </c>
      <c r="T61" s="56"/>
      <c r="U61" s="57"/>
      <c r="V61" s="58">
        <v>1</v>
      </c>
      <c r="W61" s="59">
        <v>66.56</v>
      </c>
      <c r="X61" s="60">
        <f t="shared" si="1"/>
        <v>1</v>
      </c>
      <c r="Y61" s="61">
        <f t="shared" si="2"/>
        <v>66.56</v>
      </c>
      <c r="Z61" s="55">
        <f t="shared" si="4"/>
        <v>66.56</v>
      </c>
      <c r="AA61" s="62"/>
    </row>
    <row r="62" spans="1:27" s="63" customFormat="1" ht="15.75" customHeight="1" x14ac:dyDescent="0.2">
      <c r="A62" s="53" t="s">
        <v>150</v>
      </c>
      <c r="B62" s="53" t="s">
        <v>150</v>
      </c>
      <c r="C62" s="19" t="s">
        <v>76</v>
      </c>
      <c r="D62" s="20">
        <v>7656</v>
      </c>
      <c r="E62" s="19" t="s">
        <v>3</v>
      </c>
      <c r="F62" s="46"/>
      <c r="G62" s="47"/>
      <c r="H62" s="48" t="s">
        <v>54</v>
      </c>
      <c r="I62" s="48" t="s">
        <v>53</v>
      </c>
      <c r="J62" s="23" t="s">
        <v>4094</v>
      </c>
      <c r="K62" s="48" t="s">
        <v>53</v>
      </c>
      <c r="L62" s="54"/>
      <c r="M62" s="24">
        <v>45642</v>
      </c>
      <c r="N62" s="24">
        <v>45642</v>
      </c>
      <c r="O62" s="48"/>
      <c r="P62" s="48"/>
      <c r="Q62" s="48"/>
      <c r="R62" s="48"/>
      <c r="S62" s="55">
        <f t="shared" si="0"/>
        <v>0</v>
      </c>
      <c r="T62" s="56"/>
      <c r="U62" s="57"/>
      <c r="V62" s="58">
        <v>1</v>
      </c>
      <c r="W62" s="59">
        <v>66.56</v>
      </c>
      <c r="X62" s="60">
        <f t="shared" si="1"/>
        <v>1</v>
      </c>
      <c r="Y62" s="61">
        <f t="shared" si="2"/>
        <v>66.56</v>
      </c>
      <c r="Z62" s="55">
        <f t="shared" si="4"/>
        <v>66.56</v>
      </c>
      <c r="AA62" s="62"/>
    </row>
    <row r="63" spans="1:27" s="63" customFormat="1" ht="15.75" customHeight="1" x14ac:dyDescent="0.2">
      <c r="A63" s="53" t="s">
        <v>150</v>
      </c>
      <c r="B63" s="53" t="s">
        <v>150</v>
      </c>
      <c r="C63" s="19" t="s">
        <v>45</v>
      </c>
      <c r="D63" s="20">
        <v>7658</v>
      </c>
      <c r="E63" s="19" t="s">
        <v>4</v>
      </c>
      <c r="F63" s="46"/>
      <c r="G63" s="47"/>
      <c r="H63" s="48" t="s">
        <v>54</v>
      </c>
      <c r="I63" s="48" t="s">
        <v>53</v>
      </c>
      <c r="J63" s="23" t="s">
        <v>4095</v>
      </c>
      <c r="K63" s="48" t="s">
        <v>53</v>
      </c>
      <c r="L63" s="54"/>
      <c r="M63" s="24">
        <v>45615</v>
      </c>
      <c r="N63" s="24">
        <v>45615</v>
      </c>
      <c r="O63" s="48"/>
      <c r="P63" s="48"/>
      <c r="Q63" s="48"/>
      <c r="R63" s="48"/>
      <c r="S63" s="55">
        <f t="shared" si="0"/>
        <v>0</v>
      </c>
      <c r="T63" s="56"/>
      <c r="U63" s="57"/>
      <c r="V63" s="58">
        <v>1</v>
      </c>
      <c r="W63" s="59">
        <v>66.56</v>
      </c>
      <c r="X63" s="60">
        <f t="shared" si="1"/>
        <v>1</v>
      </c>
      <c r="Y63" s="61">
        <f t="shared" si="2"/>
        <v>66.56</v>
      </c>
      <c r="Z63" s="55">
        <f t="shared" si="4"/>
        <v>66.56</v>
      </c>
      <c r="AA63" s="62"/>
    </row>
    <row r="64" spans="1:27" s="63" customFormat="1" ht="15.75" customHeight="1" x14ac:dyDescent="0.2">
      <c r="A64" s="53" t="s">
        <v>150</v>
      </c>
      <c r="B64" s="53" t="s">
        <v>150</v>
      </c>
      <c r="C64" s="19" t="s">
        <v>1501</v>
      </c>
      <c r="D64" s="20">
        <v>7887</v>
      </c>
      <c r="E64" s="19" t="s">
        <v>3</v>
      </c>
      <c r="F64" s="46"/>
      <c r="G64" s="47"/>
      <c r="H64" s="48" t="s">
        <v>54</v>
      </c>
      <c r="I64" s="48" t="s">
        <v>53</v>
      </c>
      <c r="J64" s="23" t="s">
        <v>1598</v>
      </c>
      <c r="K64" s="48" t="s">
        <v>53</v>
      </c>
      <c r="L64" s="54"/>
      <c r="M64" s="24">
        <v>45643</v>
      </c>
      <c r="N64" s="24">
        <v>45643</v>
      </c>
      <c r="O64" s="48"/>
      <c r="P64" s="48"/>
      <c r="Q64" s="48"/>
      <c r="R64" s="48"/>
      <c r="S64" s="55">
        <f t="shared" si="0"/>
        <v>0</v>
      </c>
      <c r="T64" s="56"/>
      <c r="U64" s="57"/>
      <c r="V64" s="58">
        <v>1</v>
      </c>
      <c r="W64" s="59">
        <v>66.56</v>
      </c>
      <c r="X64" s="60">
        <f t="shared" si="1"/>
        <v>1</v>
      </c>
      <c r="Y64" s="61">
        <f t="shared" si="2"/>
        <v>66.56</v>
      </c>
      <c r="Z64" s="55">
        <f t="shared" si="4"/>
        <v>66.56</v>
      </c>
      <c r="AA64" s="62"/>
    </row>
    <row r="65" spans="1:27" s="63" customFormat="1" ht="15.75" customHeight="1" x14ac:dyDescent="0.2">
      <c r="A65" s="53" t="s">
        <v>150</v>
      </c>
      <c r="B65" s="53" t="s">
        <v>150</v>
      </c>
      <c r="C65" s="19" t="s">
        <v>2914</v>
      </c>
      <c r="D65" s="20">
        <v>7897</v>
      </c>
      <c r="E65" s="19" t="s">
        <v>3</v>
      </c>
      <c r="F65" s="46"/>
      <c r="G65" s="47"/>
      <c r="H65" s="48" t="s">
        <v>54</v>
      </c>
      <c r="I65" s="48" t="s">
        <v>53</v>
      </c>
      <c r="J65" s="23" t="s">
        <v>3006</v>
      </c>
      <c r="K65" s="48" t="s">
        <v>53</v>
      </c>
      <c r="L65" s="54"/>
      <c r="M65" s="24">
        <v>45595</v>
      </c>
      <c r="N65" s="24">
        <v>45595</v>
      </c>
      <c r="O65" s="48"/>
      <c r="P65" s="48"/>
      <c r="Q65" s="48"/>
      <c r="R65" s="48"/>
      <c r="S65" s="55">
        <f t="shared" si="0"/>
        <v>0</v>
      </c>
      <c r="T65" s="56"/>
      <c r="U65" s="57"/>
      <c r="V65" s="58">
        <v>1</v>
      </c>
      <c r="W65" s="59">
        <v>66.56</v>
      </c>
      <c r="X65" s="60">
        <f t="shared" si="1"/>
        <v>1</v>
      </c>
      <c r="Y65" s="61">
        <f t="shared" si="2"/>
        <v>66.56</v>
      </c>
      <c r="Z65" s="55">
        <f t="shared" si="4"/>
        <v>66.56</v>
      </c>
      <c r="AA65" s="62"/>
    </row>
    <row r="66" spans="1:27" s="63" customFormat="1" ht="15.75" customHeight="1" x14ac:dyDescent="0.2">
      <c r="A66" s="53" t="s">
        <v>150</v>
      </c>
      <c r="B66" s="53" t="s">
        <v>150</v>
      </c>
      <c r="C66" s="19" t="s">
        <v>1495</v>
      </c>
      <c r="D66" s="20">
        <v>6373</v>
      </c>
      <c r="E66" s="19" t="s">
        <v>4</v>
      </c>
      <c r="F66" s="46"/>
      <c r="G66" s="47"/>
      <c r="H66" s="48" t="s">
        <v>54</v>
      </c>
      <c r="I66" s="48" t="s">
        <v>53</v>
      </c>
      <c r="J66" s="23" t="s">
        <v>4096</v>
      </c>
      <c r="K66" s="48" t="s">
        <v>53</v>
      </c>
      <c r="L66" s="54"/>
      <c r="M66" s="24">
        <v>45592</v>
      </c>
      <c r="N66" s="24">
        <v>45592</v>
      </c>
      <c r="O66" s="48"/>
      <c r="P66" s="48"/>
      <c r="Q66" s="48"/>
      <c r="R66" s="48"/>
      <c r="S66" s="55">
        <f t="shared" si="0"/>
        <v>0</v>
      </c>
      <c r="T66" s="56"/>
      <c r="U66" s="57"/>
      <c r="V66" s="58">
        <v>1</v>
      </c>
      <c r="W66" s="59">
        <v>66.56</v>
      </c>
      <c r="X66" s="60">
        <f t="shared" si="1"/>
        <v>1</v>
      </c>
      <c r="Y66" s="61">
        <f t="shared" si="2"/>
        <v>66.56</v>
      </c>
      <c r="Z66" s="55">
        <f t="shared" si="4"/>
        <v>66.56</v>
      </c>
      <c r="AA66" s="62"/>
    </row>
    <row r="67" spans="1:27" s="63" customFormat="1" ht="15.75" customHeight="1" x14ac:dyDescent="0.2">
      <c r="A67" s="53" t="s">
        <v>150</v>
      </c>
      <c r="B67" s="53" t="s">
        <v>150</v>
      </c>
      <c r="C67" s="19" t="s">
        <v>1044</v>
      </c>
      <c r="D67" s="20">
        <v>6391</v>
      </c>
      <c r="E67" s="19" t="s">
        <v>4</v>
      </c>
      <c r="F67" s="46"/>
      <c r="G67" s="47"/>
      <c r="H67" s="48" t="s">
        <v>54</v>
      </c>
      <c r="I67" s="48" t="s">
        <v>53</v>
      </c>
      <c r="J67" s="23" t="s">
        <v>3523</v>
      </c>
      <c r="K67" s="48" t="s">
        <v>53</v>
      </c>
      <c r="L67" s="54"/>
      <c r="M67" s="24">
        <v>45630</v>
      </c>
      <c r="N67" s="24">
        <v>45630</v>
      </c>
      <c r="O67" s="48"/>
      <c r="P67" s="48"/>
      <c r="Q67" s="48"/>
      <c r="R67" s="48"/>
      <c r="S67" s="55">
        <f t="shared" si="0"/>
        <v>0</v>
      </c>
      <c r="T67" s="56"/>
      <c r="U67" s="57"/>
      <c r="V67" s="58">
        <v>1</v>
      </c>
      <c r="W67" s="59">
        <v>66.56</v>
      </c>
      <c r="X67" s="60">
        <f t="shared" si="1"/>
        <v>1</v>
      </c>
      <c r="Y67" s="61">
        <f t="shared" si="2"/>
        <v>66.56</v>
      </c>
      <c r="Z67" s="55">
        <f t="shared" si="4"/>
        <v>66.56</v>
      </c>
      <c r="AA67" s="62"/>
    </row>
    <row r="68" spans="1:27" s="63" customFormat="1" ht="15.75" customHeight="1" x14ac:dyDescent="0.2">
      <c r="A68" s="53" t="s">
        <v>150</v>
      </c>
      <c r="B68" s="53" t="s">
        <v>150</v>
      </c>
      <c r="C68" s="19" t="s">
        <v>4037</v>
      </c>
      <c r="D68" s="20">
        <v>6745</v>
      </c>
      <c r="E68" s="19" t="s">
        <v>4</v>
      </c>
      <c r="F68" s="46"/>
      <c r="G68" s="47"/>
      <c r="H68" s="48" t="s">
        <v>54</v>
      </c>
      <c r="I68" s="48" t="s">
        <v>53</v>
      </c>
      <c r="J68" s="23" t="s">
        <v>70</v>
      </c>
      <c r="K68" s="48" t="s">
        <v>53</v>
      </c>
      <c r="L68" s="54"/>
      <c r="M68" s="24">
        <v>45604</v>
      </c>
      <c r="N68" s="24">
        <v>45604</v>
      </c>
      <c r="O68" s="48"/>
      <c r="P68" s="48"/>
      <c r="Q68" s="48"/>
      <c r="R68" s="48"/>
      <c r="S68" s="55">
        <f t="shared" si="0"/>
        <v>0</v>
      </c>
      <c r="T68" s="56"/>
      <c r="U68" s="57"/>
      <c r="V68" s="58">
        <v>1</v>
      </c>
      <c r="W68" s="59">
        <v>66.56</v>
      </c>
      <c r="X68" s="60">
        <f t="shared" si="1"/>
        <v>1</v>
      </c>
      <c r="Y68" s="61">
        <f t="shared" si="2"/>
        <v>66.56</v>
      </c>
      <c r="Z68" s="55">
        <f t="shared" si="4"/>
        <v>66.56</v>
      </c>
      <c r="AA68" s="62"/>
    </row>
    <row r="69" spans="1:27" s="63" customFormat="1" ht="15.75" customHeight="1" x14ac:dyDescent="0.2">
      <c r="A69" s="53" t="s">
        <v>150</v>
      </c>
      <c r="B69" s="53" t="s">
        <v>150</v>
      </c>
      <c r="C69" s="19" t="s">
        <v>103</v>
      </c>
      <c r="D69" s="20">
        <v>5727</v>
      </c>
      <c r="E69" s="19" t="s">
        <v>4</v>
      </c>
      <c r="F69" s="46"/>
      <c r="G69" s="47"/>
      <c r="H69" s="48" t="s">
        <v>54</v>
      </c>
      <c r="I69" s="48" t="s">
        <v>53</v>
      </c>
      <c r="J69" s="23" t="s">
        <v>345</v>
      </c>
      <c r="K69" s="48" t="s">
        <v>53</v>
      </c>
      <c r="L69" s="54"/>
      <c r="M69" s="24">
        <v>45614</v>
      </c>
      <c r="N69" s="24">
        <v>45614</v>
      </c>
      <c r="O69" s="48"/>
      <c r="P69" s="48"/>
      <c r="Q69" s="48"/>
      <c r="R69" s="48"/>
      <c r="S69" s="55">
        <f t="shared" si="0"/>
        <v>0</v>
      </c>
      <c r="T69" s="56"/>
      <c r="U69" s="57"/>
      <c r="V69" s="58">
        <v>1</v>
      </c>
      <c r="W69" s="59">
        <v>66.56</v>
      </c>
      <c r="X69" s="60">
        <f t="shared" si="1"/>
        <v>1</v>
      </c>
      <c r="Y69" s="61">
        <f t="shared" si="2"/>
        <v>66.56</v>
      </c>
      <c r="Z69" s="55">
        <f t="shared" si="4"/>
        <v>66.56</v>
      </c>
      <c r="AA69" s="62"/>
    </row>
    <row r="70" spans="1:27" s="63" customFormat="1" ht="15.75" customHeight="1" x14ac:dyDescent="0.2">
      <c r="A70" s="53" t="s">
        <v>150</v>
      </c>
      <c r="B70" s="53" t="s">
        <v>150</v>
      </c>
      <c r="C70" s="19" t="s">
        <v>3828</v>
      </c>
      <c r="D70" s="20">
        <v>6317</v>
      </c>
      <c r="E70" s="19" t="s">
        <v>4</v>
      </c>
      <c r="F70" s="46"/>
      <c r="G70" s="47"/>
      <c r="H70" s="48" t="s">
        <v>54</v>
      </c>
      <c r="I70" s="48" t="s">
        <v>53</v>
      </c>
      <c r="J70" s="23" t="s">
        <v>33</v>
      </c>
      <c r="K70" s="48" t="s">
        <v>53</v>
      </c>
      <c r="L70" s="54"/>
      <c r="M70" s="24">
        <v>45629</v>
      </c>
      <c r="N70" s="24">
        <v>45629</v>
      </c>
      <c r="O70" s="48"/>
      <c r="P70" s="48"/>
      <c r="Q70" s="48"/>
      <c r="R70" s="48"/>
      <c r="S70" s="55">
        <f t="shared" si="0"/>
        <v>0</v>
      </c>
      <c r="T70" s="56"/>
      <c r="U70" s="57"/>
      <c r="V70" s="58">
        <v>1</v>
      </c>
      <c r="W70" s="59">
        <v>66.56</v>
      </c>
      <c r="X70" s="60">
        <f t="shared" si="1"/>
        <v>1</v>
      </c>
      <c r="Y70" s="61">
        <f t="shared" si="2"/>
        <v>66.56</v>
      </c>
      <c r="Z70" s="55">
        <f t="shared" si="4"/>
        <v>66.56</v>
      </c>
      <c r="AA70" s="62"/>
    </row>
    <row r="71" spans="1:27" s="63" customFormat="1" ht="15.75" customHeight="1" x14ac:dyDescent="0.2">
      <c r="A71" s="53" t="s">
        <v>150</v>
      </c>
      <c r="B71" s="53" t="s">
        <v>150</v>
      </c>
      <c r="C71" s="19" t="s">
        <v>49</v>
      </c>
      <c r="D71" s="20">
        <v>3869</v>
      </c>
      <c r="E71" s="19" t="s">
        <v>3</v>
      </c>
      <c r="F71" s="46"/>
      <c r="G71" s="47"/>
      <c r="H71" s="48" t="s">
        <v>54</v>
      </c>
      <c r="I71" s="48" t="s">
        <v>53</v>
      </c>
      <c r="J71" s="23" t="s">
        <v>4097</v>
      </c>
      <c r="K71" s="48" t="s">
        <v>53</v>
      </c>
      <c r="L71" s="54"/>
      <c r="M71" s="24">
        <v>45602</v>
      </c>
      <c r="N71" s="24">
        <v>45602</v>
      </c>
      <c r="O71" s="48"/>
      <c r="P71" s="48"/>
      <c r="Q71" s="48"/>
      <c r="R71" s="48"/>
      <c r="S71" s="55">
        <f t="shared" si="0"/>
        <v>0</v>
      </c>
      <c r="T71" s="56"/>
      <c r="U71" s="57"/>
      <c r="V71" s="58">
        <v>1</v>
      </c>
      <c r="W71" s="59">
        <v>66.56</v>
      </c>
      <c r="X71" s="60">
        <f t="shared" si="1"/>
        <v>1</v>
      </c>
      <c r="Y71" s="61">
        <f t="shared" si="2"/>
        <v>66.56</v>
      </c>
      <c r="Z71" s="55">
        <f t="shared" si="4"/>
        <v>66.56</v>
      </c>
      <c r="AA71" s="62"/>
    </row>
    <row r="72" spans="1:27" s="63" customFormat="1" ht="15.75" customHeight="1" x14ac:dyDescent="0.2">
      <c r="A72" s="53" t="s">
        <v>150</v>
      </c>
      <c r="B72" s="53" t="s">
        <v>150</v>
      </c>
      <c r="C72" s="19" t="s">
        <v>49</v>
      </c>
      <c r="D72" s="20">
        <v>3869</v>
      </c>
      <c r="E72" s="19" t="s">
        <v>3</v>
      </c>
      <c r="F72" s="46"/>
      <c r="G72" s="47"/>
      <c r="H72" s="48" t="s">
        <v>54</v>
      </c>
      <c r="I72" s="48" t="s">
        <v>53</v>
      </c>
      <c r="J72" s="23" t="s">
        <v>4098</v>
      </c>
      <c r="K72" s="48" t="s">
        <v>53</v>
      </c>
      <c r="L72" s="54"/>
      <c r="M72" s="24">
        <v>45600</v>
      </c>
      <c r="N72" s="24">
        <v>45600</v>
      </c>
      <c r="O72" s="48"/>
      <c r="P72" s="48"/>
      <c r="Q72" s="48"/>
      <c r="R72" s="48"/>
      <c r="S72" s="55">
        <f t="shared" ref="S72:S100" si="5">Q72+R72</f>
        <v>0</v>
      </c>
      <c r="T72" s="56"/>
      <c r="U72" s="57"/>
      <c r="V72" s="58">
        <v>1</v>
      </c>
      <c r="W72" s="59">
        <v>66.56</v>
      </c>
      <c r="X72" s="60">
        <f t="shared" ref="X72:X110" si="6">T72+V72</f>
        <v>1</v>
      </c>
      <c r="Y72" s="61">
        <f t="shared" ref="Y72:Y110" si="7">(T72*U72)+(V72*W72)</f>
        <v>66.56</v>
      </c>
      <c r="Z72" s="55">
        <f t="shared" ref="Z72:Z110" si="8">S72+Y72</f>
        <v>66.56</v>
      </c>
      <c r="AA72" s="62"/>
    </row>
    <row r="73" spans="1:27" s="63" customFormat="1" ht="15.75" customHeight="1" x14ac:dyDescent="0.2">
      <c r="A73" s="53" t="s">
        <v>150</v>
      </c>
      <c r="B73" s="53" t="s">
        <v>150</v>
      </c>
      <c r="C73" s="19" t="s">
        <v>956</v>
      </c>
      <c r="D73" s="20">
        <v>9802</v>
      </c>
      <c r="E73" s="19" t="s">
        <v>2</v>
      </c>
      <c r="F73" s="46"/>
      <c r="G73" s="47"/>
      <c r="H73" s="48" t="s">
        <v>54</v>
      </c>
      <c r="I73" s="48" t="s">
        <v>53</v>
      </c>
      <c r="J73" s="23" t="s">
        <v>164</v>
      </c>
      <c r="K73" s="48" t="s">
        <v>53</v>
      </c>
      <c r="L73" s="54"/>
      <c r="M73" s="24">
        <v>45610</v>
      </c>
      <c r="N73" s="24">
        <v>45610</v>
      </c>
      <c r="O73" s="48"/>
      <c r="P73" s="48"/>
      <c r="Q73" s="48"/>
      <c r="R73" s="48"/>
      <c r="S73" s="55">
        <f t="shared" si="5"/>
        <v>0</v>
      </c>
      <c r="T73" s="56"/>
      <c r="U73" s="57"/>
      <c r="V73" s="58">
        <v>1</v>
      </c>
      <c r="W73" s="59">
        <v>66.56</v>
      </c>
      <c r="X73" s="60">
        <f t="shared" si="6"/>
        <v>1</v>
      </c>
      <c r="Y73" s="61">
        <f t="shared" si="7"/>
        <v>66.56</v>
      </c>
      <c r="Z73" s="55">
        <f t="shared" si="8"/>
        <v>66.56</v>
      </c>
      <c r="AA73" s="62"/>
    </row>
    <row r="74" spans="1:27" s="63" customFormat="1" ht="15.75" customHeight="1" x14ac:dyDescent="0.2">
      <c r="A74" s="53" t="s">
        <v>150</v>
      </c>
      <c r="B74" s="53" t="s">
        <v>150</v>
      </c>
      <c r="C74" s="19" t="s">
        <v>4038</v>
      </c>
      <c r="D74" s="20">
        <v>9766</v>
      </c>
      <c r="E74" s="19" t="s">
        <v>2</v>
      </c>
      <c r="F74" s="46"/>
      <c r="G74" s="47"/>
      <c r="H74" s="48" t="s">
        <v>54</v>
      </c>
      <c r="I74" s="48" t="s">
        <v>53</v>
      </c>
      <c r="J74" s="23" t="s">
        <v>255</v>
      </c>
      <c r="K74" s="48" t="s">
        <v>53</v>
      </c>
      <c r="L74" s="54"/>
      <c r="M74" s="24">
        <v>45617</v>
      </c>
      <c r="N74" s="24">
        <v>45617</v>
      </c>
      <c r="O74" s="48"/>
      <c r="P74" s="48"/>
      <c r="Q74" s="48"/>
      <c r="R74" s="48"/>
      <c r="S74" s="55">
        <f t="shared" si="5"/>
        <v>0</v>
      </c>
      <c r="T74" s="56"/>
      <c r="U74" s="57"/>
      <c r="V74" s="58">
        <v>1</v>
      </c>
      <c r="W74" s="59">
        <v>66.56</v>
      </c>
      <c r="X74" s="60">
        <f t="shared" si="6"/>
        <v>1</v>
      </c>
      <c r="Y74" s="61">
        <f t="shared" si="7"/>
        <v>66.56</v>
      </c>
      <c r="Z74" s="55">
        <f t="shared" si="8"/>
        <v>66.56</v>
      </c>
      <c r="AA74" s="62"/>
    </row>
    <row r="75" spans="1:27" s="63" customFormat="1" ht="15.75" customHeight="1" x14ac:dyDescent="0.2">
      <c r="A75" s="53" t="s">
        <v>150</v>
      </c>
      <c r="B75" s="53" t="s">
        <v>150</v>
      </c>
      <c r="C75" s="19" t="s">
        <v>1052</v>
      </c>
      <c r="D75" s="20">
        <v>10380</v>
      </c>
      <c r="E75" s="19" t="s">
        <v>3</v>
      </c>
      <c r="F75" s="46"/>
      <c r="G75" s="47"/>
      <c r="H75" s="48" t="s">
        <v>54</v>
      </c>
      <c r="I75" s="48" t="s">
        <v>53</v>
      </c>
      <c r="J75" s="23" t="s">
        <v>4099</v>
      </c>
      <c r="K75" s="48" t="s">
        <v>53</v>
      </c>
      <c r="L75" s="54"/>
      <c r="M75" s="24">
        <v>45602</v>
      </c>
      <c r="N75" s="24">
        <v>45602</v>
      </c>
      <c r="O75" s="48"/>
      <c r="P75" s="48"/>
      <c r="Q75" s="48"/>
      <c r="R75" s="48"/>
      <c r="S75" s="55">
        <f t="shared" si="5"/>
        <v>0</v>
      </c>
      <c r="T75" s="56"/>
      <c r="U75" s="57"/>
      <c r="V75" s="58">
        <v>1</v>
      </c>
      <c r="W75" s="59">
        <v>66.56</v>
      </c>
      <c r="X75" s="60">
        <f t="shared" si="6"/>
        <v>1</v>
      </c>
      <c r="Y75" s="61">
        <f t="shared" si="7"/>
        <v>66.56</v>
      </c>
      <c r="Z75" s="55">
        <f t="shared" si="8"/>
        <v>66.56</v>
      </c>
      <c r="AA75" s="62"/>
    </row>
    <row r="76" spans="1:27" s="63" customFormat="1" ht="15.75" customHeight="1" x14ac:dyDescent="0.2">
      <c r="A76" s="53" t="s">
        <v>150</v>
      </c>
      <c r="B76" s="53" t="s">
        <v>150</v>
      </c>
      <c r="C76" s="19" t="s">
        <v>311</v>
      </c>
      <c r="D76" s="20">
        <v>10079</v>
      </c>
      <c r="E76" s="19" t="s">
        <v>3</v>
      </c>
      <c r="F76" s="46"/>
      <c r="G76" s="47"/>
      <c r="H76" s="48" t="s">
        <v>54</v>
      </c>
      <c r="I76" s="48" t="s">
        <v>53</v>
      </c>
      <c r="J76" s="23" t="s">
        <v>70</v>
      </c>
      <c r="K76" s="48" t="s">
        <v>53</v>
      </c>
      <c r="L76" s="54"/>
      <c r="M76" s="24">
        <v>45597</v>
      </c>
      <c r="N76" s="24">
        <v>45597</v>
      </c>
      <c r="O76" s="48"/>
      <c r="P76" s="48"/>
      <c r="Q76" s="48"/>
      <c r="R76" s="48"/>
      <c r="S76" s="55">
        <f t="shared" si="5"/>
        <v>0</v>
      </c>
      <c r="T76" s="56"/>
      <c r="U76" s="57"/>
      <c r="V76" s="58">
        <v>1</v>
      </c>
      <c r="W76" s="59">
        <v>66.56</v>
      </c>
      <c r="X76" s="60">
        <f t="shared" si="6"/>
        <v>1</v>
      </c>
      <c r="Y76" s="61">
        <f t="shared" si="7"/>
        <v>66.56</v>
      </c>
      <c r="Z76" s="55">
        <f t="shared" si="8"/>
        <v>66.56</v>
      </c>
      <c r="AA76" s="62"/>
    </row>
    <row r="77" spans="1:27" s="63" customFormat="1" ht="15.75" customHeight="1" x14ac:dyDescent="0.2">
      <c r="A77" s="53" t="s">
        <v>150</v>
      </c>
      <c r="B77" s="53" t="s">
        <v>150</v>
      </c>
      <c r="C77" s="19" t="s">
        <v>478</v>
      </c>
      <c r="D77" s="20">
        <v>10961</v>
      </c>
      <c r="E77" s="19" t="s">
        <v>2</v>
      </c>
      <c r="F77" s="46"/>
      <c r="G77" s="47"/>
      <c r="H77" s="48" t="s">
        <v>54</v>
      </c>
      <c r="I77" s="48" t="s">
        <v>53</v>
      </c>
      <c r="J77" s="23" t="s">
        <v>4100</v>
      </c>
      <c r="K77" s="48" t="s">
        <v>53</v>
      </c>
      <c r="L77" s="54"/>
      <c r="M77" s="24">
        <v>45592</v>
      </c>
      <c r="N77" s="24">
        <v>45592</v>
      </c>
      <c r="O77" s="48"/>
      <c r="P77" s="48"/>
      <c r="Q77" s="48"/>
      <c r="R77" s="48"/>
      <c r="S77" s="55">
        <f t="shared" si="5"/>
        <v>0</v>
      </c>
      <c r="T77" s="56"/>
      <c r="U77" s="57"/>
      <c r="V77" s="58">
        <v>1</v>
      </c>
      <c r="W77" s="59">
        <v>66.56</v>
      </c>
      <c r="X77" s="60">
        <f t="shared" si="6"/>
        <v>1</v>
      </c>
      <c r="Y77" s="61">
        <f t="shared" si="7"/>
        <v>66.56</v>
      </c>
      <c r="Z77" s="55">
        <f t="shared" si="8"/>
        <v>66.56</v>
      </c>
      <c r="AA77" s="62"/>
    </row>
    <row r="78" spans="1:27" s="63" customFormat="1" ht="15.75" customHeight="1" x14ac:dyDescent="0.2">
      <c r="A78" s="53" t="s">
        <v>150</v>
      </c>
      <c r="B78" s="53" t="s">
        <v>150</v>
      </c>
      <c r="C78" s="19" t="s">
        <v>478</v>
      </c>
      <c r="D78" s="20">
        <v>10961</v>
      </c>
      <c r="E78" s="19" t="s">
        <v>2</v>
      </c>
      <c r="F78" s="46"/>
      <c r="G78" s="47"/>
      <c r="H78" s="48" t="s">
        <v>54</v>
      </c>
      <c r="I78" s="48" t="s">
        <v>53</v>
      </c>
      <c r="J78" s="23" t="s">
        <v>4101</v>
      </c>
      <c r="K78" s="48" t="s">
        <v>53</v>
      </c>
      <c r="L78" s="54"/>
      <c r="M78" s="24">
        <v>45604</v>
      </c>
      <c r="N78" s="24">
        <v>45604</v>
      </c>
      <c r="O78" s="48"/>
      <c r="P78" s="48"/>
      <c r="Q78" s="48"/>
      <c r="R78" s="48"/>
      <c r="S78" s="55">
        <f t="shared" si="5"/>
        <v>0</v>
      </c>
      <c r="T78" s="56"/>
      <c r="U78" s="57"/>
      <c r="V78" s="58">
        <v>1</v>
      </c>
      <c r="W78" s="59">
        <v>66.56</v>
      </c>
      <c r="X78" s="60">
        <f t="shared" si="6"/>
        <v>1</v>
      </c>
      <c r="Y78" s="61">
        <f t="shared" si="7"/>
        <v>66.56</v>
      </c>
      <c r="Z78" s="55">
        <f t="shared" si="8"/>
        <v>66.56</v>
      </c>
      <c r="AA78" s="62"/>
    </row>
    <row r="79" spans="1:27" s="63" customFormat="1" ht="15.75" customHeight="1" x14ac:dyDescent="0.2">
      <c r="A79" s="53" t="s">
        <v>150</v>
      </c>
      <c r="B79" s="53" t="s">
        <v>150</v>
      </c>
      <c r="C79" s="19" t="s">
        <v>478</v>
      </c>
      <c r="D79" s="20">
        <v>10961</v>
      </c>
      <c r="E79" s="19" t="s">
        <v>2</v>
      </c>
      <c r="F79" s="46"/>
      <c r="G79" s="47"/>
      <c r="H79" s="48" t="s">
        <v>54</v>
      </c>
      <c r="I79" s="48" t="s">
        <v>53</v>
      </c>
      <c r="J79" s="23" t="s">
        <v>4102</v>
      </c>
      <c r="K79" s="48" t="s">
        <v>53</v>
      </c>
      <c r="L79" s="54"/>
      <c r="M79" s="24">
        <v>45590</v>
      </c>
      <c r="N79" s="24">
        <v>45590</v>
      </c>
      <c r="O79" s="48"/>
      <c r="P79" s="48"/>
      <c r="Q79" s="48"/>
      <c r="R79" s="48"/>
      <c r="S79" s="55">
        <f t="shared" si="5"/>
        <v>0</v>
      </c>
      <c r="T79" s="56"/>
      <c r="U79" s="57"/>
      <c r="V79" s="58">
        <v>1</v>
      </c>
      <c r="W79" s="59">
        <v>66.56</v>
      </c>
      <c r="X79" s="60">
        <f t="shared" si="6"/>
        <v>1</v>
      </c>
      <c r="Y79" s="61">
        <f t="shared" si="7"/>
        <v>66.56</v>
      </c>
      <c r="Z79" s="55">
        <f t="shared" si="8"/>
        <v>66.56</v>
      </c>
      <c r="AA79" s="62"/>
    </row>
    <row r="80" spans="1:27" s="63" customFormat="1" ht="15.75" customHeight="1" x14ac:dyDescent="0.2">
      <c r="A80" s="53" t="s">
        <v>150</v>
      </c>
      <c r="B80" s="53" t="s">
        <v>150</v>
      </c>
      <c r="C80" s="19" t="s">
        <v>478</v>
      </c>
      <c r="D80" s="20">
        <v>10961</v>
      </c>
      <c r="E80" s="19" t="s">
        <v>2</v>
      </c>
      <c r="F80" s="46"/>
      <c r="G80" s="47"/>
      <c r="H80" s="48" t="s">
        <v>54</v>
      </c>
      <c r="I80" s="48" t="s">
        <v>53</v>
      </c>
      <c r="J80" s="23" t="s">
        <v>4103</v>
      </c>
      <c r="K80" s="48" t="s">
        <v>53</v>
      </c>
      <c r="L80" s="54"/>
      <c r="M80" s="24">
        <v>45625</v>
      </c>
      <c r="N80" s="24">
        <v>45625</v>
      </c>
      <c r="O80" s="48"/>
      <c r="P80" s="48"/>
      <c r="Q80" s="48"/>
      <c r="R80" s="48"/>
      <c r="S80" s="55">
        <f t="shared" si="5"/>
        <v>0</v>
      </c>
      <c r="T80" s="56"/>
      <c r="U80" s="57"/>
      <c r="V80" s="58">
        <v>1</v>
      </c>
      <c r="W80" s="59">
        <v>66.56</v>
      </c>
      <c r="X80" s="60">
        <f t="shared" si="6"/>
        <v>1</v>
      </c>
      <c r="Y80" s="61">
        <f t="shared" si="7"/>
        <v>66.56</v>
      </c>
      <c r="Z80" s="55">
        <f t="shared" si="8"/>
        <v>66.56</v>
      </c>
      <c r="AA80" s="62"/>
    </row>
    <row r="81" spans="1:27" s="63" customFormat="1" ht="15.75" customHeight="1" x14ac:dyDescent="0.2">
      <c r="A81" s="53" t="s">
        <v>150</v>
      </c>
      <c r="B81" s="53" t="s">
        <v>150</v>
      </c>
      <c r="C81" s="19" t="s">
        <v>478</v>
      </c>
      <c r="D81" s="20">
        <v>10961</v>
      </c>
      <c r="E81" s="19" t="s">
        <v>2</v>
      </c>
      <c r="F81" s="46"/>
      <c r="G81" s="47"/>
      <c r="H81" s="48" t="s">
        <v>54</v>
      </c>
      <c r="I81" s="48" t="s">
        <v>53</v>
      </c>
      <c r="J81" s="23" t="s">
        <v>4104</v>
      </c>
      <c r="K81" s="48" t="s">
        <v>53</v>
      </c>
      <c r="L81" s="54"/>
      <c r="M81" s="24">
        <v>45614</v>
      </c>
      <c r="N81" s="24">
        <v>45614</v>
      </c>
      <c r="O81" s="48"/>
      <c r="P81" s="48"/>
      <c r="Q81" s="48"/>
      <c r="R81" s="48"/>
      <c r="S81" s="55">
        <f t="shared" si="5"/>
        <v>0</v>
      </c>
      <c r="T81" s="56"/>
      <c r="U81" s="57"/>
      <c r="V81" s="58">
        <v>1</v>
      </c>
      <c r="W81" s="59">
        <v>66.56</v>
      </c>
      <c r="X81" s="60">
        <f t="shared" si="6"/>
        <v>1</v>
      </c>
      <c r="Y81" s="61">
        <f t="shared" si="7"/>
        <v>66.56</v>
      </c>
      <c r="Z81" s="55">
        <f t="shared" si="8"/>
        <v>66.56</v>
      </c>
      <c r="AA81" s="62"/>
    </row>
    <row r="82" spans="1:27" s="63" customFormat="1" ht="15.75" customHeight="1" x14ac:dyDescent="0.2">
      <c r="A82" s="53" t="s">
        <v>150</v>
      </c>
      <c r="B82" s="53" t="s">
        <v>150</v>
      </c>
      <c r="C82" s="19" t="s">
        <v>478</v>
      </c>
      <c r="D82" s="20">
        <v>10961</v>
      </c>
      <c r="E82" s="19" t="s">
        <v>2</v>
      </c>
      <c r="F82" s="46"/>
      <c r="G82" s="47"/>
      <c r="H82" s="48" t="s">
        <v>54</v>
      </c>
      <c r="I82" s="48" t="s">
        <v>53</v>
      </c>
      <c r="J82" s="23" t="s">
        <v>752</v>
      </c>
      <c r="K82" s="48" t="s">
        <v>53</v>
      </c>
      <c r="L82" s="54"/>
      <c r="M82" s="24">
        <v>45609</v>
      </c>
      <c r="N82" s="24">
        <v>45609</v>
      </c>
      <c r="O82" s="48"/>
      <c r="P82" s="48"/>
      <c r="Q82" s="48"/>
      <c r="R82" s="48"/>
      <c r="S82" s="55">
        <f t="shared" si="5"/>
        <v>0</v>
      </c>
      <c r="T82" s="56"/>
      <c r="U82" s="57"/>
      <c r="V82" s="58">
        <v>1</v>
      </c>
      <c r="W82" s="59">
        <v>66.56</v>
      </c>
      <c r="X82" s="60">
        <f t="shared" si="6"/>
        <v>1</v>
      </c>
      <c r="Y82" s="61">
        <f t="shared" si="7"/>
        <v>66.56</v>
      </c>
      <c r="Z82" s="55">
        <f t="shared" si="8"/>
        <v>66.56</v>
      </c>
      <c r="AA82" s="62"/>
    </row>
    <row r="83" spans="1:27" s="63" customFormat="1" ht="15.75" customHeight="1" x14ac:dyDescent="0.2">
      <c r="A83" s="53" t="s">
        <v>150</v>
      </c>
      <c r="B83" s="53" t="s">
        <v>150</v>
      </c>
      <c r="C83" s="19" t="s">
        <v>199</v>
      </c>
      <c r="D83" s="20">
        <v>10868</v>
      </c>
      <c r="E83" s="19" t="s">
        <v>2</v>
      </c>
      <c r="F83" s="46"/>
      <c r="G83" s="47"/>
      <c r="H83" s="48" t="s">
        <v>54</v>
      </c>
      <c r="I83" s="48" t="s">
        <v>53</v>
      </c>
      <c r="J83" s="23" t="s">
        <v>1223</v>
      </c>
      <c r="K83" s="48" t="s">
        <v>53</v>
      </c>
      <c r="L83" s="54"/>
      <c r="M83" s="24">
        <v>45637</v>
      </c>
      <c r="N83" s="24">
        <v>45637</v>
      </c>
      <c r="O83" s="48"/>
      <c r="P83" s="48"/>
      <c r="Q83" s="48"/>
      <c r="R83" s="48"/>
      <c r="S83" s="55">
        <f t="shared" si="5"/>
        <v>0</v>
      </c>
      <c r="T83" s="56"/>
      <c r="U83" s="57"/>
      <c r="V83" s="58">
        <v>1</v>
      </c>
      <c r="W83" s="59">
        <v>66.56</v>
      </c>
      <c r="X83" s="60">
        <f t="shared" si="6"/>
        <v>1</v>
      </c>
      <c r="Y83" s="61">
        <f t="shared" si="7"/>
        <v>66.56</v>
      </c>
      <c r="Z83" s="55">
        <f t="shared" si="8"/>
        <v>66.56</v>
      </c>
      <c r="AA83" s="62"/>
    </row>
    <row r="84" spans="1:27" s="63" customFormat="1" ht="15.75" customHeight="1" x14ac:dyDescent="0.2">
      <c r="A84" s="53" t="s">
        <v>150</v>
      </c>
      <c r="B84" s="53" t="s">
        <v>150</v>
      </c>
      <c r="C84" s="19" t="s">
        <v>71</v>
      </c>
      <c r="D84" s="20">
        <v>10894</v>
      </c>
      <c r="E84" s="19" t="s">
        <v>4</v>
      </c>
      <c r="F84" s="46"/>
      <c r="G84" s="47"/>
      <c r="H84" s="48" t="s">
        <v>54</v>
      </c>
      <c r="I84" s="48" t="s">
        <v>53</v>
      </c>
      <c r="J84" s="23" t="s">
        <v>4105</v>
      </c>
      <c r="K84" s="48" t="s">
        <v>53</v>
      </c>
      <c r="L84" s="54"/>
      <c r="M84" s="24">
        <v>45649</v>
      </c>
      <c r="N84" s="24">
        <v>45649</v>
      </c>
      <c r="O84" s="48"/>
      <c r="P84" s="48"/>
      <c r="Q84" s="48"/>
      <c r="R84" s="48"/>
      <c r="S84" s="55">
        <f t="shared" si="5"/>
        <v>0</v>
      </c>
      <c r="T84" s="56"/>
      <c r="U84" s="57"/>
      <c r="V84" s="58">
        <v>1</v>
      </c>
      <c r="W84" s="59">
        <v>66.56</v>
      </c>
      <c r="X84" s="60">
        <f t="shared" si="6"/>
        <v>1</v>
      </c>
      <c r="Y84" s="61">
        <f t="shared" si="7"/>
        <v>66.56</v>
      </c>
      <c r="Z84" s="55">
        <f t="shared" si="8"/>
        <v>66.56</v>
      </c>
      <c r="AA84" s="62"/>
    </row>
    <row r="85" spans="1:27" s="63" customFormat="1" ht="15.75" customHeight="1" x14ac:dyDescent="0.2">
      <c r="A85" s="53" t="s">
        <v>150</v>
      </c>
      <c r="B85" s="53" t="s">
        <v>150</v>
      </c>
      <c r="C85" s="19" t="s">
        <v>71</v>
      </c>
      <c r="D85" s="20">
        <v>10894</v>
      </c>
      <c r="E85" s="19" t="s">
        <v>4</v>
      </c>
      <c r="F85" s="46"/>
      <c r="G85" s="47"/>
      <c r="H85" s="48" t="s">
        <v>54</v>
      </c>
      <c r="I85" s="48" t="s">
        <v>53</v>
      </c>
      <c r="J85" s="23" t="s">
        <v>533</v>
      </c>
      <c r="K85" s="48" t="s">
        <v>53</v>
      </c>
      <c r="L85" s="54"/>
      <c r="M85" s="24">
        <v>45654</v>
      </c>
      <c r="N85" s="24">
        <v>45654</v>
      </c>
      <c r="O85" s="48"/>
      <c r="P85" s="48"/>
      <c r="Q85" s="48"/>
      <c r="R85" s="48"/>
      <c r="S85" s="55">
        <f t="shared" si="5"/>
        <v>0</v>
      </c>
      <c r="T85" s="56"/>
      <c r="U85" s="57"/>
      <c r="V85" s="58">
        <v>1</v>
      </c>
      <c r="W85" s="59">
        <v>66.56</v>
      </c>
      <c r="X85" s="60">
        <f t="shared" si="6"/>
        <v>1</v>
      </c>
      <c r="Y85" s="61">
        <f t="shared" si="7"/>
        <v>66.56</v>
      </c>
      <c r="Z85" s="55">
        <f t="shared" si="8"/>
        <v>66.56</v>
      </c>
      <c r="AA85" s="62"/>
    </row>
    <row r="86" spans="1:27" s="63" customFormat="1" ht="15.75" customHeight="1" x14ac:dyDescent="0.2">
      <c r="A86" s="53" t="s">
        <v>150</v>
      </c>
      <c r="B86" s="53" t="s">
        <v>150</v>
      </c>
      <c r="C86" s="19" t="s">
        <v>71</v>
      </c>
      <c r="D86" s="20">
        <v>10894</v>
      </c>
      <c r="E86" s="19" t="s">
        <v>4</v>
      </c>
      <c r="F86" s="46"/>
      <c r="G86" s="47"/>
      <c r="H86" s="48" t="s">
        <v>54</v>
      </c>
      <c r="I86" s="48" t="s">
        <v>53</v>
      </c>
      <c r="J86" s="23" t="s">
        <v>1257</v>
      </c>
      <c r="K86" s="48" t="s">
        <v>53</v>
      </c>
      <c r="L86" s="54"/>
      <c r="M86" s="24">
        <v>45635</v>
      </c>
      <c r="N86" s="24">
        <v>45635</v>
      </c>
      <c r="O86" s="48"/>
      <c r="P86" s="48"/>
      <c r="Q86" s="48"/>
      <c r="R86" s="48"/>
      <c r="S86" s="55">
        <f t="shared" si="5"/>
        <v>0</v>
      </c>
      <c r="T86" s="56"/>
      <c r="U86" s="57"/>
      <c r="V86" s="58">
        <v>1</v>
      </c>
      <c r="W86" s="59">
        <v>66.56</v>
      </c>
      <c r="X86" s="60">
        <f t="shared" si="6"/>
        <v>1</v>
      </c>
      <c r="Y86" s="61">
        <f t="shared" si="7"/>
        <v>66.56</v>
      </c>
      <c r="Z86" s="55">
        <f t="shared" si="8"/>
        <v>66.56</v>
      </c>
      <c r="AA86" s="62"/>
    </row>
    <row r="87" spans="1:27" s="63" customFormat="1" ht="15.75" customHeight="1" x14ac:dyDescent="0.2">
      <c r="A87" s="53" t="s">
        <v>150</v>
      </c>
      <c r="B87" s="53" t="s">
        <v>150</v>
      </c>
      <c r="C87" s="19" t="s">
        <v>71</v>
      </c>
      <c r="D87" s="20">
        <v>10894</v>
      </c>
      <c r="E87" s="19" t="s">
        <v>4</v>
      </c>
      <c r="F87" s="46"/>
      <c r="G87" s="47"/>
      <c r="H87" s="48" t="s">
        <v>54</v>
      </c>
      <c r="I87" s="48" t="s">
        <v>53</v>
      </c>
      <c r="J87" s="23" t="s">
        <v>1146</v>
      </c>
      <c r="K87" s="48" t="s">
        <v>53</v>
      </c>
      <c r="L87" s="54"/>
      <c r="M87" s="24">
        <v>45624</v>
      </c>
      <c r="N87" s="24">
        <v>45624</v>
      </c>
      <c r="O87" s="48"/>
      <c r="P87" s="48"/>
      <c r="Q87" s="48"/>
      <c r="R87" s="48"/>
      <c r="S87" s="55">
        <f t="shared" si="5"/>
        <v>0</v>
      </c>
      <c r="T87" s="56"/>
      <c r="U87" s="57"/>
      <c r="V87" s="58">
        <v>1</v>
      </c>
      <c r="W87" s="59">
        <v>66.56</v>
      </c>
      <c r="X87" s="60">
        <f t="shared" si="6"/>
        <v>1</v>
      </c>
      <c r="Y87" s="61">
        <f t="shared" si="7"/>
        <v>66.56</v>
      </c>
      <c r="Z87" s="55">
        <f t="shared" si="8"/>
        <v>66.56</v>
      </c>
      <c r="AA87" s="62"/>
    </row>
    <row r="88" spans="1:27" s="63" customFormat="1" ht="15.75" customHeight="1" x14ac:dyDescent="0.2">
      <c r="A88" s="53" t="s">
        <v>150</v>
      </c>
      <c r="B88" s="53" t="s">
        <v>150</v>
      </c>
      <c r="C88" s="19" t="s">
        <v>220</v>
      </c>
      <c r="D88" s="20">
        <v>10772</v>
      </c>
      <c r="E88" s="19" t="s">
        <v>2</v>
      </c>
      <c r="F88" s="46"/>
      <c r="G88" s="47"/>
      <c r="H88" s="48" t="s">
        <v>54</v>
      </c>
      <c r="I88" s="48" t="s">
        <v>53</v>
      </c>
      <c r="J88" s="23" t="s">
        <v>1184</v>
      </c>
      <c r="K88" s="48" t="s">
        <v>53</v>
      </c>
      <c r="L88" s="54"/>
      <c r="M88" s="24">
        <v>45639</v>
      </c>
      <c r="N88" s="24">
        <v>45639</v>
      </c>
      <c r="O88" s="48"/>
      <c r="P88" s="48"/>
      <c r="Q88" s="48"/>
      <c r="R88" s="48"/>
      <c r="S88" s="55">
        <f t="shared" si="5"/>
        <v>0</v>
      </c>
      <c r="T88" s="56"/>
      <c r="U88" s="57"/>
      <c r="V88" s="58">
        <v>1</v>
      </c>
      <c r="W88" s="59">
        <v>66.56</v>
      </c>
      <c r="X88" s="60">
        <f t="shared" si="6"/>
        <v>1</v>
      </c>
      <c r="Y88" s="61">
        <f t="shared" si="7"/>
        <v>66.56</v>
      </c>
      <c r="Z88" s="55">
        <f t="shared" si="8"/>
        <v>66.56</v>
      </c>
      <c r="AA88" s="62"/>
    </row>
    <row r="89" spans="1:27" s="63" customFormat="1" ht="15.75" customHeight="1" x14ac:dyDescent="0.2">
      <c r="A89" s="53" t="s">
        <v>150</v>
      </c>
      <c r="B89" s="53" t="s">
        <v>150</v>
      </c>
      <c r="C89" s="19" t="s">
        <v>1497</v>
      </c>
      <c r="D89" s="20">
        <v>10824</v>
      </c>
      <c r="E89" s="19" t="s">
        <v>4</v>
      </c>
      <c r="F89" s="46"/>
      <c r="G89" s="47"/>
      <c r="H89" s="48" t="s">
        <v>54</v>
      </c>
      <c r="I89" s="48" t="s">
        <v>53</v>
      </c>
      <c r="J89" s="23" t="s">
        <v>2336</v>
      </c>
      <c r="K89" s="48" t="s">
        <v>53</v>
      </c>
      <c r="L89" s="54"/>
      <c r="M89" s="24">
        <v>45596</v>
      </c>
      <c r="N89" s="24">
        <v>45596</v>
      </c>
      <c r="O89" s="48"/>
      <c r="P89" s="48"/>
      <c r="Q89" s="48"/>
      <c r="R89" s="48"/>
      <c r="S89" s="55">
        <f t="shared" si="5"/>
        <v>0</v>
      </c>
      <c r="T89" s="56"/>
      <c r="U89" s="57"/>
      <c r="V89" s="58">
        <v>1</v>
      </c>
      <c r="W89" s="59">
        <v>66.56</v>
      </c>
      <c r="X89" s="60">
        <f t="shared" si="6"/>
        <v>1</v>
      </c>
      <c r="Y89" s="61">
        <f t="shared" si="7"/>
        <v>66.56</v>
      </c>
      <c r="Z89" s="55">
        <f t="shared" si="8"/>
        <v>66.56</v>
      </c>
      <c r="AA89" s="62"/>
    </row>
    <row r="90" spans="1:27" s="63" customFormat="1" ht="15.75" customHeight="1" x14ac:dyDescent="0.2">
      <c r="A90" s="53" t="s">
        <v>150</v>
      </c>
      <c r="B90" s="53" t="s">
        <v>150</v>
      </c>
      <c r="C90" s="19" t="s">
        <v>61</v>
      </c>
      <c r="D90" s="20">
        <v>10374</v>
      </c>
      <c r="E90" s="19" t="s">
        <v>2</v>
      </c>
      <c r="F90" s="46"/>
      <c r="G90" s="47"/>
      <c r="H90" s="48" t="s">
        <v>54</v>
      </c>
      <c r="I90" s="48" t="s">
        <v>53</v>
      </c>
      <c r="J90" s="23" t="s">
        <v>4106</v>
      </c>
      <c r="K90" s="48" t="s">
        <v>53</v>
      </c>
      <c r="L90" s="54"/>
      <c r="M90" s="24">
        <v>45623</v>
      </c>
      <c r="N90" s="24">
        <v>45623</v>
      </c>
      <c r="O90" s="48"/>
      <c r="P90" s="48"/>
      <c r="Q90" s="48"/>
      <c r="R90" s="48"/>
      <c r="S90" s="55">
        <f t="shared" si="5"/>
        <v>0</v>
      </c>
      <c r="T90" s="56"/>
      <c r="U90" s="57"/>
      <c r="V90" s="58">
        <v>1</v>
      </c>
      <c r="W90" s="59">
        <v>66.56</v>
      </c>
      <c r="X90" s="60">
        <f t="shared" si="6"/>
        <v>1</v>
      </c>
      <c r="Y90" s="61">
        <f t="shared" si="7"/>
        <v>66.56</v>
      </c>
      <c r="Z90" s="55">
        <f t="shared" si="8"/>
        <v>66.56</v>
      </c>
      <c r="AA90" s="62"/>
    </row>
    <row r="91" spans="1:27" s="63" customFormat="1" ht="15.75" customHeight="1" x14ac:dyDescent="0.2">
      <c r="A91" s="53" t="s">
        <v>150</v>
      </c>
      <c r="B91" s="53" t="s">
        <v>150</v>
      </c>
      <c r="C91" s="19" t="s">
        <v>69</v>
      </c>
      <c r="D91" s="20">
        <v>10384</v>
      </c>
      <c r="E91" s="19" t="s">
        <v>3</v>
      </c>
      <c r="F91" s="46"/>
      <c r="G91" s="47"/>
      <c r="H91" s="48" t="s">
        <v>54</v>
      </c>
      <c r="I91" s="48" t="s">
        <v>53</v>
      </c>
      <c r="J91" s="23" t="s">
        <v>70</v>
      </c>
      <c r="K91" s="48" t="s">
        <v>53</v>
      </c>
      <c r="L91" s="54"/>
      <c r="M91" s="24">
        <v>45614</v>
      </c>
      <c r="N91" s="24">
        <v>45614</v>
      </c>
      <c r="O91" s="48"/>
      <c r="P91" s="48"/>
      <c r="Q91" s="48"/>
      <c r="R91" s="48"/>
      <c r="S91" s="55">
        <f t="shared" si="5"/>
        <v>0</v>
      </c>
      <c r="T91" s="56"/>
      <c r="U91" s="57"/>
      <c r="V91" s="58">
        <v>1</v>
      </c>
      <c r="W91" s="59">
        <v>66.56</v>
      </c>
      <c r="X91" s="60">
        <f t="shared" si="6"/>
        <v>1</v>
      </c>
      <c r="Y91" s="61">
        <f t="shared" si="7"/>
        <v>66.56</v>
      </c>
      <c r="Z91" s="55">
        <f t="shared" si="8"/>
        <v>66.56</v>
      </c>
      <c r="AA91" s="62"/>
    </row>
    <row r="92" spans="1:27" s="63" customFormat="1" ht="15.75" customHeight="1" x14ac:dyDescent="0.2">
      <c r="A92" s="53" t="s">
        <v>150</v>
      </c>
      <c r="B92" s="53" t="s">
        <v>150</v>
      </c>
      <c r="C92" s="19" t="s">
        <v>201</v>
      </c>
      <c r="D92" s="20">
        <v>10324</v>
      </c>
      <c r="E92" s="19" t="s">
        <v>3</v>
      </c>
      <c r="F92" s="46"/>
      <c r="G92" s="47"/>
      <c r="H92" s="48" t="s">
        <v>54</v>
      </c>
      <c r="I92" s="48" t="s">
        <v>53</v>
      </c>
      <c r="J92" s="23" t="s">
        <v>4107</v>
      </c>
      <c r="K92" s="48" t="s">
        <v>53</v>
      </c>
      <c r="L92" s="54"/>
      <c r="M92" s="24">
        <v>45584</v>
      </c>
      <c r="N92" s="24">
        <v>45584</v>
      </c>
      <c r="O92" s="48"/>
      <c r="P92" s="48"/>
      <c r="Q92" s="48"/>
      <c r="R92" s="48"/>
      <c r="S92" s="55">
        <f t="shared" si="5"/>
        <v>0</v>
      </c>
      <c r="T92" s="56"/>
      <c r="U92" s="57"/>
      <c r="V92" s="58">
        <v>1</v>
      </c>
      <c r="W92" s="59">
        <v>66.56</v>
      </c>
      <c r="X92" s="60">
        <f t="shared" si="6"/>
        <v>1</v>
      </c>
      <c r="Y92" s="61">
        <f t="shared" si="7"/>
        <v>66.56</v>
      </c>
      <c r="Z92" s="55">
        <f t="shared" si="8"/>
        <v>66.56</v>
      </c>
      <c r="AA92" s="62"/>
    </row>
    <row r="93" spans="1:27" s="63" customFormat="1" ht="15.75" customHeight="1" x14ac:dyDescent="0.2">
      <c r="A93" s="53" t="s">
        <v>150</v>
      </c>
      <c r="B93" s="53" t="s">
        <v>150</v>
      </c>
      <c r="C93" s="19" t="s">
        <v>201</v>
      </c>
      <c r="D93" s="20">
        <v>10324</v>
      </c>
      <c r="E93" s="19" t="s">
        <v>3</v>
      </c>
      <c r="F93" s="46"/>
      <c r="G93" s="47"/>
      <c r="H93" s="48" t="s">
        <v>54</v>
      </c>
      <c r="I93" s="48" t="s">
        <v>53</v>
      </c>
      <c r="J93" s="23" t="s">
        <v>4108</v>
      </c>
      <c r="K93" s="48" t="s">
        <v>53</v>
      </c>
      <c r="L93" s="54"/>
      <c r="M93" s="24">
        <v>45590</v>
      </c>
      <c r="N93" s="24">
        <v>45590</v>
      </c>
      <c r="O93" s="48"/>
      <c r="P93" s="48"/>
      <c r="Q93" s="48"/>
      <c r="R93" s="48"/>
      <c r="S93" s="55">
        <f t="shared" si="5"/>
        <v>0</v>
      </c>
      <c r="T93" s="56"/>
      <c r="U93" s="57"/>
      <c r="V93" s="58">
        <v>1</v>
      </c>
      <c r="W93" s="59">
        <v>66.56</v>
      </c>
      <c r="X93" s="60">
        <f t="shared" si="6"/>
        <v>1</v>
      </c>
      <c r="Y93" s="61">
        <f t="shared" si="7"/>
        <v>66.56</v>
      </c>
      <c r="Z93" s="55">
        <f t="shared" si="8"/>
        <v>66.56</v>
      </c>
      <c r="AA93" s="62"/>
    </row>
    <row r="94" spans="1:27" s="63" customFormat="1" ht="15.75" customHeight="1" x14ac:dyDescent="0.2">
      <c r="A94" s="53" t="s">
        <v>150</v>
      </c>
      <c r="B94" s="53" t="s">
        <v>150</v>
      </c>
      <c r="C94" s="19" t="s">
        <v>201</v>
      </c>
      <c r="D94" s="20">
        <v>10324</v>
      </c>
      <c r="E94" s="19" t="s">
        <v>3</v>
      </c>
      <c r="F94" s="46"/>
      <c r="G94" s="47"/>
      <c r="H94" s="48" t="s">
        <v>54</v>
      </c>
      <c r="I94" s="48" t="s">
        <v>53</v>
      </c>
      <c r="J94" s="23" t="s">
        <v>4109</v>
      </c>
      <c r="K94" s="48" t="s">
        <v>53</v>
      </c>
      <c r="L94" s="54"/>
      <c r="M94" s="24">
        <v>45624</v>
      </c>
      <c r="N94" s="24">
        <v>45624</v>
      </c>
      <c r="O94" s="48"/>
      <c r="P94" s="48"/>
      <c r="Q94" s="48"/>
      <c r="R94" s="48"/>
      <c r="S94" s="55">
        <f t="shared" si="5"/>
        <v>0</v>
      </c>
      <c r="T94" s="56"/>
      <c r="U94" s="57"/>
      <c r="V94" s="58">
        <v>1</v>
      </c>
      <c r="W94" s="59">
        <v>66.56</v>
      </c>
      <c r="X94" s="60">
        <f t="shared" si="6"/>
        <v>1</v>
      </c>
      <c r="Y94" s="61">
        <f t="shared" si="7"/>
        <v>66.56</v>
      </c>
      <c r="Z94" s="55">
        <f t="shared" si="8"/>
        <v>66.56</v>
      </c>
      <c r="AA94" s="62"/>
    </row>
    <row r="95" spans="1:27" s="63" customFormat="1" ht="15.75" customHeight="1" x14ac:dyDescent="0.2">
      <c r="A95" s="53" t="s">
        <v>150</v>
      </c>
      <c r="B95" s="53" t="s">
        <v>150</v>
      </c>
      <c r="C95" s="19" t="s">
        <v>179</v>
      </c>
      <c r="D95" s="20">
        <v>9963</v>
      </c>
      <c r="E95" s="19" t="s">
        <v>2</v>
      </c>
      <c r="F95" s="46"/>
      <c r="G95" s="47"/>
      <c r="H95" s="48" t="s">
        <v>54</v>
      </c>
      <c r="I95" s="48" t="s">
        <v>53</v>
      </c>
      <c r="J95" s="23" t="s">
        <v>181</v>
      </c>
      <c r="K95" s="48" t="s">
        <v>53</v>
      </c>
      <c r="L95" s="54"/>
      <c r="M95" s="24">
        <v>45530</v>
      </c>
      <c r="N95" s="24">
        <v>45530</v>
      </c>
      <c r="O95" s="48"/>
      <c r="P95" s="48"/>
      <c r="Q95" s="48"/>
      <c r="R95" s="48"/>
      <c r="S95" s="55">
        <f t="shared" si="5"/>
        <v>0</v>
      </c>
      <c r="T95" s="56"/>
      <c r="U95" s="57"/>
      <c r="V95" s="58">
        <v>1</v>
      </c>
      <c r="W95" s="59">
        <v>66.56</v>
      </c>
      <c r="X95" s="60">
        <f t="shared" si="6"/>
        <v>1</v>
      </c>
      <c r="Y95" s="61">
        <f t="shared" si="7"/>
        <v>66.56</v>
      </c>
      <c r="Z95" s="55">
        <f t="shared" si="8"/>
        <v>66.56</v>
      </c>
      <c r="AA95" s="62"/>
    </row>
    <row r="96" spans="1:27" s="63" customFormat="1" ht="15.75" customHeight="1" x14ac:dyDescent="0.2">
      <c r="A96" s="53" t="s">
        <v>150</v>
      </c>
      <c r="B96" s="53" t="s">
        <v>150</v>
      </c>
      <c r="C96" s="19" t="s">
        <v>179</v>
      </c>
      <c r="D96" s="20">
        <v>9963</v>
      </c>
      <c r="E96" s="19" t="s">
        <v>2</v>
      </c>
      <c r="F96" s="46"/>
      <c r="G96" s="47"/>
      <c r="H96" s="48" t="s">
        <v>54</v>
      </c>
      <c r="I96" s="48" t="s">
        <v>53</v>
      </c>
      <c r="J96" s="23" t="s">
        <v>181</v>
      </c>
      <c r="K96" s="48" t="s">
        <v>53</v>
      </c>
      <c r="L96" s="54"/>
      <c r="M96" s="24">
        <v>45635</v>
      </c>
      <c r="N96" s="24">
        <v>45635</v>
      </c>
      <c r="O96" s="48"/>
      <c r="P96" s="48"/>
      <c r="Q96" s="48"/>
      <c r="R96" s="48"/>
      <c r="S96" s="55">
        <f t="shared" si="5"/>
        <v>0</v>
      </c>
      <c r="T96" s="56"/>
      <c r="U96" s="57"/>
      <c r="V96" s="58">
        <v>1</v>
      </c>
      <c r="W96" s="59">
        <v>66.56</v>
      </c>
      <c r="X96" s="60">
        <f t="shared" si="6"/>
        <v>1</v>
      </c>
      <c r="Y96" s="61">
        <f t="shared" si="7"/>
        <v>66.56</v>
      </c>
      <c r="Z96" s="55">
        <f t="shared" si="8"/>
        <v>66.56</v>
      </c>
      <c r="AA96" s="62"/>
    </row>
    <row r="97" spans="1:27" s="63" customFormat="1" ht="15.75" customHeight="1" x14ac:dyDescent="0.2">
      <c r="A97" s="53" t="s">
        <v>150</v>
      </c>
      <c r="B97" s="53" t="s">
        <v>150</v>
      </c>
      <c r="C97" s="19" t="s">
        <v>2035</v>
      </c>
      <c r="D97" s="20">
        <v>10349</v>
      </c>
      <c r="E97" s="19" t="s">
        <v>0</v>
      </c>
      <c r="F97" s="46"/>
      <c r="G97" s="47"/>
      <c r="H97" s="48" t="s">
        <v>54</v>
      </c>
      <c r="I97" s="48" t="s">
        <v>53</v>
      </c>
      <c r="J97" s="23" t="s">
        <v>244</v>
      </c>
      <c r="K97" s="48" t="s">
        <v>53</v>
      </c>
      <c r="L97" s="54"/>
      <c r="M97" s="24">
        <v>45630</v>
      </c>
      <c r="N97" s="24">
        <v>45630</v>
      </c>
      <c r="O97" s="48"/>
      <c r="P97" s="48"/>
      <c r="Q97" s="48"/>
      <c r="R97" s="48"/>
      <c r="S97" s="55">
        <f t="shared" si="5"/>
        <v>0</v>
      </c>
      <c r="T97" s="56"/>
      <c r="U97" s="57"/>
      <c r="V97" s="58">
        <v>1</v>
      </c>
      <c r="W97" s="59">
        <v>66.56</v>
      </c>
      <c r="X97" s="60">
        <f t="shared" si="6"/>
        <v>1</v>
      </c>
      <c r="Y97" s="61">
        <f t="shared" si="7"/>
        <v>66.56</v>
      </c>
      <c r="Z97" s="55">
        <f t="shared" si="8"/>
        <v>66.56</v>
      </c>
      <c r="AA97" s="62"/>
    </row>
    <row r="98" spans="1:27" s="63" customFormat="1" ht="15.75" customHeight="1" x14ac:dyDescent="0.2">
      <c r="A98" s="53" t="s">
        <v>150</v>
      </c>
      <c r="B98" s="53" t="s">
        <v>150</v>
      </c>
      <c r="C98" s="19" t="s">
        <v>1058</v>
      </c>
      <c r="D98" s="20">
        <v>10571</v>
      </c>
      <c r="E98" s="19" t="s">
        <v>4</v>
      </c>
      <c r="F98" s="46"/>
      <c r="G98" s="47"/>
      <c r="H98" s="48" t="s">
        <v>54</v>
      </c>
      <c r="I98" s="48" t="s">
        <v>53</v>
      </c>
      <c r="J98" s="23" t="s">
        <v>4110</v>
      </c>
      <c r="K98" s="48" t="s">
        <v>53</v>
      </c>
      <c r="L98" s="54"/>
      <c r="M98" s="24">
        <v>45625</v>
      </c>
      <c r="N98" s="24">
        <v>45625</v>
      </c>
      <c r="O98" s="48"/>
      <c r="P98" s="48"/>
      <c r="Q98" s="48"/>
      <c r="R98" s="48"/>
      <c r="S98" s="55">
        <f t="shared" si="5"/>
        <v>0</v>
      </c>
      <c r="T98" s="56"/>
      <c r="U98" s="57"/>
      <c r="V98" s="58">
        <v>1</v>
      </c>
      <c r="W98" s="59">
        <v>66.56</v>
      </c>
      <c r="X98" s="60">
        <f t="shared" si="6"/>
        <v>1</v>
      </c>
      <c r="Y98" s="61">
        <f t="shared" si="7"/>
        <v>66.56</v>
      </c>
      <c r="Z98" s="55">
        <f t="shared" si="8"/>
        <v>66.56</v>
      </c>
      <c r="AA98" s="62"/>
    </row>
    <row r="99" spans="1:27" s="63" customFormat="1" ht="15.75" customHeight="1" x14ac:dyDescent="0.2">
      <c r="A99" s="53" t="s">
        <v>150</v>
      </c>
      <c r="B99" s="53" t="s">
        <v>150</v>
      </c>
      <c r="C99" s="19" t="s">
        <v>1058</v>
      </c>
      <c r="D99" s="20">
        <v>10571</v>
      </c>
      <c r="E99" s="19" t="s">
        <v>4</v>
      </c>
      <c r="F99" s="46"/>
      <c r="G99" s="47"/>
      <c r="H99" s="48" t="s">
        <v>54</v>
      </c>
      <c r="I99" s="48" t="s">
        <v>53</v>
      </c>
      <c r="J99" s="23" t="s">
        <v>4111</v>
      </c>
      <c r="K99" s="48" t="s">
        <v>53</v>
      </c>
      <c r="L99" s="54"/>
      <c r="M99" s="24">
        <v>45652</v>
      </c>
      <c r="N99" s="24">
        <v>45652</v>
      </c>
      <c r="O99" s="48"/>
      <c r="P99" s="48"/>
      <c r="Q99" s="48"/>
      <c r="R99" s="48"/>
      <c r="S99" s="55">
        <f t="shared" si="5"/>
        <v>0</v>
      </c>
      <c r="T99" s="56"/>
      <c r="U99" s="57"/>
      <c r="V99" s="58">
        <v>1</v>
      </c>
      <c r="W99" s="59">
        <v>66.56</v>
      </c>
      <c r="X99" s="60">
        <f t="shared" si="6"/>
        <v>1</v>
      </c>
      <c r="Y99" s="61">
        <f t="shared" si="7"/>
        <v>66.56</v>
      </c>
      <c r="Z99" s="55">
        <f t="shared" si="8"/>
        <v>66.56</v>
      </c>
      <c r="AA99" s="62"/>
    </row>
    <row r="100" spans="1:27" s="63" customFormat="1" ht="15.75" customHeight="1" x14ac:dyDescent="0.2">
      <c r="A100" s="53" t="s">
        <v>150</v>
      </c>
      <c r="B100" s="53" t="s">
        <v>150</v>
      </c>
      <c r="C100" s="19" t="s">
        <v>63</v>
      </c>
      <c r="D100" s="20">
        <v>10989</v>
      </c>
      <c r="E100" s="19" t="s">
        <v>3</v>
      </c>
      <c r="F100" s="46"/>
      <c r="G100" s="47"/>
      <c r="H100" s="48" t="s">
        <v>54</v>
      </c>
      <c r="I100" s="48" t="s">
        <v>53</v>
      </c>
      <c r="J100" s="23" t="s">
        <v>70</v>
      </c>
      <c r="K100" s="48" t="s">
        <v>53</v>
      </c>
      <c r="L100" s="54"/>
      <c r="M100" s="24">
        <v>45617</v>
      </c>
      <c r="N100" s="24">
        <v>45617</v>
      </c>
      <c r="O100" s="48"/>
      <c r="P100" s="48"/>
      <c r="Q100" s="48"/>
      <c r="R100" s="48"/>
      <c r="S100" s="55">
        <f t="shared" si="5"/>
        <v>0</v>
      </c>
      <c r="T100" s="56"/>
      <c r="U100" s="57"/>
      <c r="V100" s="58">
        <v>1</v>
      </c>
      <c r="W100" s="59">
        <v>66.56</v>
      </c>
      <c r="X100" s="60">
        <f t="shared" si="6"/>
        <v>1</v>
      </c>
      <c r="Y100" s="61">
        <f t="shared" si="7"/>
        <v>66.56</v>
      </c>
      <c r="Z100" s="55">
        <f t="shared" si="8"/>
        <v>66.56</v>
      </c>
      <c r="AA100" s="62"/>
    </row>
    <row r="101" spans="1:27" s="63" customFormat="1" ht="15.75" customHeight="1" x14ac:dyDescent="0.2">
      <c r="A101" s="53" t="s">
        <v>150</v>
      </c>
      <c r="B101" s="53" t="s">
        <v>150</v>
      </c>
      <c r="C101" s="19" t="s">
        <v>63</v>
      </c>
      <c r="D101" s="20">
        <v>10989</v>
      </c>
      <c r="E101" s="19" t="s">
        <v>3</v>
      </c>
      <c r="F101" s="46"/>
      <c r="G101" s="47"/>
      <c r="H101" s="48" t="s">
        <v>54</v>
      </c>
      <c r="I101" s="48" t="s">
        <v>53</v>
      </c>
      <c r="J101" s="23" t="s">
        <v>70</v>
      </c>
      <c r="K101" s="48" t="s">
        <v>53</v>
      </c>
      <c r="L101" s="54"/>
      <c r="M101" s="24">
        <v>45602</v>
      </c>
      <c r="N101" s="24">
        <v>45602</v>
      </c>
      <c r="O101" s="48"/>
      <c r="P101" s="48"/>
      <c r="Q101" s="48"/>
      <c r="R101" s="48"/>
      <c r="S101" s="55">
        <f t="shared" ref="S101:S109" si="9">Q101+R101</f>
        <v>0</v>
      </c>
      <c r="T101" s="56"/>
      <c r="U101" s="57"/>
      <c r="V101" s="58">
        <v>1</v>
      </c>
      <c r="W101" s="59">
        <v>66.56</v>
      </c>
      <c r="X101" s="60">
        <f t="shared" si="6"/>
        <v>1</v>
      </c>
      <c r="Y101" s="61">
        <f t="shared" si="7"/>
        <v>66.56</v>
      </c>
      <c r="Z101" s="55">
        <f t="shared" si="8"/>
        <v>66.56</v>
      </c>
      <c r="AA101" s="62"/>
    </row>
    <row r="102" spans="1:27" s="63" customFormat="1" ht="15.75" customHeight="1" x14ac:dyDescent="0.2">
      <c r="A102" s="53" t="s">
        <v>150</v>
      </c>
      <c r="B102" s="53" t="s">
        <v>150</v>
      </c>
      <c r="C102" s="19" t="s">
        <v>203</v>
      </c>
      <c r="D102" s="20">
        <v>10161</v>
      </c>
      <c r="E102" s="19" t="s">
        <v>3</v>
      </c>
      <c r="F102" s="46"/>
      <c r="G102" s="47"/>
      <c r="H102" s="48" t="s">
        <v>54</v>
      </c>
      <c r="I102" s="48" t="s">
        <v>53</v>
      </c>
      <c r="J102" s="23" t="s">
        <v>4112</v>
      </c>
      <c r="K102" s="48" t="s">
        <v>53</v>
      </c>
      <c r="L102" s="54"/>
      <c r="M102" s="24">
        <v>45646</v>
      </c>
      <c r="N102" s="24">
        <v>45646</v>
      </c>
      <c r="O102" s="48"/>
      <c r="P102" s="48"/>
      <c r="Q102" s="48"/>
      <c r="R102" s="48"/>
      <c r="S102" s="55">
        <f t="shared" si="9"/>
        <v>0</v>
      </c>
      <c r="T102" s="56"/>
      <c r="U102" s="57"/>
      <c r="V102" s="58">
        <v>1</v>
      </c>
      <c r="W102" s="59">
        <v>66.56</v>
      </c>
      <c r="X102" s="60">
        <f t="shared" si="6"/>
        <v>1</v>
      </c>
      <c r="Y102" s="61">
        <f t="shared" si="7"/>
        <v>66.56</v>
      </c>
      <c r="Z102" s="55">
        <f t="shared" si="8"/>
        <v>66.56</v>
      </c>
      <c r="AA102" s="62"/>
    </row>
    <row r="103" spans="1:27" s="63" customFormat="1" ht="15.75" customHeight="1" x14ac:dyDescent="0.2">
      <c r="A103" s="53" t="s">
        <v>150</v>
      </c>
      <c r="B103" s="53" t="s">
        <v>150</v>
      </c>
      <c r="C103" s="19" t="s">
        <v>203</v>
      </c>
      <c r="D103" s="20">
        <v>10161</v>
      </c>
      <c r="E103" s="19" t="s">
        <v>3</v>
      </c>
      <c r="F103" s="46"/>
      <c r="G103" s="47"/>
      <c r="H103" s="48" t="s">
        <v>54</v>
      </c>
      <c r="I103" s="48" t="s">
        <v>53</v>
      </c>
      <c r="J103" s="23" t="s">
        <v>272</v>
      </c>
      <c r="K103" s="48" t="s">
        <v>53</v>
      </c>
      <c r="L103" s="54"/>
      <c r="M103" s="24">
        <v>45632</v>
      </c>
      <c r="N103" s="24">
        <v>45632</v>
      </c>
      <c r="O103" s="48"/>
      <c r="P103" s="48"/>
      <c r="Q103" s="48"/>
      <c r="R103" s="48"/>
      <c r="S103" s="55">
        <f t="shared" si="9"/>
        <v>0</v>
      </c>
      <c r="T103" s="56"/>
      <c r="U103" s="57"/>
      <c r="V103" s="58">
        <v>1</v>
      </c>
      <c r="W103" s="59">
        <v>66.56</v>
      </c>
      <c r="X103" s="60">
        <f t="shared" si="6"/>
        <v>1</v>
      </c>
      <c r="Y103" s="61">
        <f t="shared" si="7"/>
        <v>66.56</v>
      </c>
      <c r="Z103" s="55">
        <f t="shared" si="8"/>
        <v>66.56</v>
      </c>
      <c r="AA103" s="62"/>
    </row>
    <row r="104" spans="1:27" s="63" customFormat="1" ht="15.75" customHeight="1" x14ac:dyDescent="0.2">
      <c r="A104" s="53" t="s">
        <v>150</v>
      </c>
      <c r="B104" s="53" t="s">
        <v>150</v>
      </c>
      <c r="C104" s="19" t="s">
        <v>203</v>
      </c>
      <c r="D104" s="20">
        <v>10161</v>
      </c>
      <c r="E104" s="19" t="s">
        <v>3</v>
      </c>
      <c r="F104" s="46"/>
      <c r="G104" s="47"/>
      <c r="H104" s="48" t="s">
        <v>54</v>
      </c>
      <c r="I104" s="48" t="s">
        <v>53</v>
      </c>
      <c r="J104" s="23" t="s">
        <v>4113</v>
      </c>
      <c r="K104" s="48" t="s">
        <v>53</v>
      </c>
      <c r="L104" s="54"/>
      <c r="M104" s="24">
        <v>45618</v>
      </c>
      <c r="N104" s="24">
        <v>45618</v>
      </c>
      <c r="O104" s="48"/>
      <c r="P104" s="48"/>
      <c r="Q104" s="48"/>
      <c r="R104" s="48"/>
      <c r="S104" s="55">
        <f t="shared" si="9"/>
        <v>0</v>
      </c>
      <c r="T104" s="56"/>
      <c r="U104" s="57"/>
      <c r="V104" s="58">
        <v>1</v>
      </c>
      <c r="W104" s="59">
        <v>66.56</v>
      </c>
      <c r="X104" s="60">
        <f t="shared" si="6"/>
        <v>1</v>
      </c>
      <c r="Y104" s="61">
        <f t="shared" si="7"/>
        <v>66.56</v>
      </c>
      <c r="Z104" s="55">
        <f t="shared" si="8"/>
        <v>66.56</v>
      </c>
      <c r="AA104" s="62"/>
    </row>
    <row r="105" spans="1:27" s="63" customFormat="1" ht="15.75" customHeight="1" x14ac:dyDescent="0.2">
      <c r="A105" s="53" t="s">
        <v>150</v>
      </c>
      <c r="B105" s="53" t="s">
        <v>150</v>
      </c>
      <c r="C105" s="19" t="s">
        <v>1067</v>
      </c>
      <c r="D105" s="20">
        <v>10417</v>
      </c>
      <c r="E105" s="19" t="s">
        <v>3</v>
      </c>
      <c r="F105" s="46"/>
      <c r="G105" s="47"/>
      <c r="H105" s="48" t="s">
        <v>54</v>
      </c>
      <c r="I105" s="48" t="s">
        <v>53</v>
      </c>
      <c r="J105" s="23" t="s">
        <v>2930</v>
      </c>
      <c r="K105" s="48" t="s">
        <v>53</v>
      </c>
      <c r="L105" s="54"/>
      <c r="M105" s="24">
        <v>45623</v>
      </c>
      <c r="N105" s="24">
        <v>45623</v>
      </c>
      <c r="O105" s="48"/>
      <c r="P105" s="48"/>
      <c r="Q105" s="48"/>
      <c r="R105" s="48"/>
      <c r="S105" s="55">
        <f t="shared" si="9"/>
        <v>0</v>
      </c>
      <c r="T105" s="56"/>
      <c r="U105" s="57"/>
      <c r="V105" s="58">
        <v>1</v>
      </c>
      <c r="W105" s="59">
        <v>66.56</v>
      </c>
      <c r="X105" s="60">
        <f t="shared" si="6"/>
        <v>1</v>
      </c>
      <c r="Y105" s="61">
        <f t="shared" si="7"/>
        <v>66.56</v>
      </c>
      <c r="Z105" s="55">
        <f t="shared" si="8"/>
        <v>66.56</v>
      </c>
      <c r="AA105" s="62"/>
    </row>
    <row r="106" spans="1:27" s="63" customFormat="1" ht="15.75" customHeight="1" x14ac:dyDescent="0.2">
      <c r="A106" s="53" t="s">
        <v>150</v>
      </c>
      <c r="B106" s="53" t="s">
        <v>150</v>
      </c>
      <c r="C106" s="19" t="s">
        <v>2260</v>
      </c>
      <c r="D106" s="20">
        <v>10459</v>
      </c>
      <c r="E106" s="19" t="s">
        <v>2</v>
      </c>
      <c r="F106" s="46"/>
      <c r="G106" s="47"/>
      <c r="H106" s="48" t="s">
        <v>54</v>
      </c>
      <c r="I106" s="48" t="s">
        <v>53</v>
      </c>
      <c r="J106" s="23" t="s">
        <v>4114</v>
      </c>
      <c r="K106" s="48" t="s">
        <v>53</v>
      </c>
      <c r="L106" s="54"/>
      <c r="M106" s="24">
        <v>45617</v>
      </c>
      <c r="N106" s="24">
        <v>45617</v>
      </c>
      <c r="O106" s="48"/>
      <c r="P106" s="48"/>
      <c r="Q106" s="48"/>
      <c r="R106" s="48"/>
      <c r="S106" s="55">
        <f t="shared" si="9"/>
        <v>0</v>
      </c>
      <c r="T106" s="56"/>
      <c r="U106" s="57"/>
      <c r="V106" s="58">
        <v>1</v>
      </c>
      <c r="W106" s="59">
        <v>66.56</v>
      </c>
      <c r="X106" s="60">
        <f t="shared" si="6"/>
        <v>1</v>
      </c>
      <c r="Y106" s="61">
        <f t="shared" si="7"/>
        <v>66.56</v>
      </c>
      <c r="Z106" s="55">
        <f t="shared" si="8"/>
        <v>66.56</v>
      </c>
      <c r="AA106" s="62"/>
    </row>
    <row r="107" spans="1:27" s="63" customFormat="1" ht="15.75" customHeight="1" x14ac:dyDescent="0.2">
      <c r="A107" s="53" t="s">
        <v>150</v>
      </c>
      <c r="B107" s="53" t="s">
        <v>150</v>
      </c>
      <c r="C107" s="19" t="s">
        <v>305</v>
      </c>
      <c r="D107" s="20">
        <v>10765</v>
      </c>
      <c r="E107" s="19" t="s">
        <v>2</v>
      </c>
      <c r="F107" s="46"/>
      <c r="G107" s="47"/>
      <c r="H107" s="48" t="s">
        <v>54</v>
      </c>
      <c r="I107" s="48" t="s">
        <v>53</v>
      </c>
      <c r="J107" s="23" t="s">
        <v>4115</v>
      </c>
      <c r="K107" s="48" t="s">
        <v>53</v>
      </c>
      <c r="L107" s="54"/>
      <c r="M107" s="24">
        <v>45631</v>
      </c>
      <c r="N107" s="24">
        <v>45631</v>
      </c>
      <c r="O107" s="48"/>
      <c r="P107" s="48"/>
      <c r="Q107" s="48"/>
      <c r="R107" s="48"/>
      <c r="S107" s="55">
        <f t="shared" si="9"/>
        <v>0</v>
      </c>
      <c r="T107" s="56"/>
      <c r="U107" s="57"/>
      <c r="V107" s="58">
        <v>1</v>
      </c>
      <c r="W107" s="59">
        <v>66.56</v>
      </c>
      <c r="X107" s="60">
        <f t="shared" si="6"/>
        <v>1</v>
      </c>
      <c r="Y107" s="61">
        <f t="shared" si="7"/>
        <v>66.56</v>
      </c>
      <c r="Z107" s="55">
        <f t="shared" si="8"/>
        <v>66.56</v>
      </c>
      <c r="AA107" s="62"/>
    </row>
    <row r="108" spans="1:27" s="63" customFormat="1" ht="15.75" customHeight="1" x14ac:dyDescent="0.2">
      <c r="A108" s="53" t="s">
        <v>150</v>
      </c>
      <c r="B108" s="53" t="s">
        <v>150</v>
      </c>
      <c r="C108" s="19" t="s">
        <v>305</v>
      </c>
      <c r="D108" s="20">
        <v>10765</v>
      </c>
      <c r="E108" s="19" t="s">
        <v>2</v>
      </c>
      <c r="F108" s="46"/>
      <c r="G108" s="47"/>
      <c r="H108" s="48" t="s">
        <v>54</v>
      </c>
      <c r="I108" s="48" t="s">
        <v>53</v>
      </c>
      <c r="J108" s="23" t="s">
        <v>2996</v>
      </c>
      <c r="K108" s="48" t="s">
        <v>53</v>
      </c>
      <c r="L108" s="54"/>
      <c r="M108" s="24">
        <v>45622</v>
      </c>
      <c r="N108" s="24">
        <v>45622</v>
      </c>
      <c r="O108" s="48"/>
      <c r="P108" s="48"/>
      <c r="Q108" s="48"/>
      <c r="R108" s="48"/>
      <c r="S108" s="55">
        <f t="shared" si="9"/>
        <v>0</v>
      </c>
      <c r="T108" s="56"/>
      <c r="U108" s="57"/>
      <c r="V108" s="58">
        <v>1</v>
      </c>
      <c r="W108" s="59">
        <v>66.56</v>
      </c>
      <c r="X108" s="60">
        <f t="shared" si="6"/>
        <v>1</v>
      </c>
      <c r="Y108" s="61">
        <f t="shared" si="7"/>
        <v>66.56</v>
      </c>
      <c r="Z108" s="55">
        <f t="shared" si="8"/>
        <v>66.56</v>
      </c>
      <c r="AA108" s="62"/>
    </row>
    <row r="109" spans="1:27" s="63" customFormat="1" ht="15.75" customHeight="1" x14ac:dyDescent="0.2">
      <c r="A109" s="53" t="s">
        <v>150</v>
      </c>
      <c r="B109" s="53" t="s">
        <v>150</v>
      </c>
      <c r="C109" s="19" t="s">
        <v>1073</v>
      </c>
      <c r="D109" s="20">
        <v>10872</v>
      </c>
      <c r="E109" s="19" t="s">
        <v>2</v>
      </c>
      <c r="F109" s="46"/>
      <c r="G109" s="47"/>
      <c r="H109" s="48" t="s">
        <v>54</v>
      </c>
      <c r="I109" s="48" t="s">
        <v>53</v>
      </c>
      <c r="J109" s="23" t="s">
        <v>2581</v>
      </c>
      <c r="K109" s="48" t="s">
        <v>53</v>
      </c>
      <c r="L109" s="54"/>
      <c r="M109" s="24">
        <v>45604</v>
      </c>
      <c r="N109" s="24">
        <v>45604</v>
      </c>
      <c r="O109" s="48"/>
      <c r="P109" s="48"/>
      <c r="Q109" s="48"/>
      <c r="R109" s="48"/>
      <c r="S109" s="55">
        <f t="shared" si="9"/>
        <v>0</v>
      </c>
      <c r="T109" s="56"/>
      <c r="U109" s="57"/>
      <c r="V109" s="58">
        <v>1</v>
      </c>
      <c r="W109" s="59">
        <v>66.56</v>
      </c>
      <c r="X109" s="60">
        <f t="shared" si="6"/>
        <v>1</v>
      </c>
      <c r="Y109" s="61">
        <f t="shared" si="7"/>
        <v>66.56</v>
      </c>
      <c r="Z109" s="55">
        <f t="shared" si="8"/>
        <v>66.56</v>
      </c>
      <c r="AA109" s="62"/>
    </row>
    <row r="110" spans="1:27" s="63" customFormat="1" ht="15.75" customHeight="1" x14ac:dyDescent="0.2">
      <c r="A110" s="53" t="s">
        <v>150</v>
      </c>
      <c r="B110" s="53" t="s">
        <v>150</v>
      </c>
      <c r="C110" s="19" t="s">
        <v>483</v>
      </c>
      <c r="D110" s="20">
        <v>10150</v>
      </c>
      <c r="E110" s="19" t="s">
        <v>3</v>
      </c>
      <c r="F110" s="46"/>
      <c r="G110" s="47"/>
      <c r="H110" s="48" t="s">
        <v>54</v>
      </c>
      <c r="I110" s="48" t="s">
        <v>53</v>
      </c>
      <c r="J110" s="23" t="s">
        <v>2581</v>
      </c>
      <c r="K110" s="48" t="s">
        <v>53</v>
      </c>
      <c r="L110" s="54"/>
      <c r="M110" s="24">
        <v>45626</v>
      </c>
      <c r="N110" s="24">
        <v>45626</v>
      </c>
      <c r="O110" s="48"/>
      <c r="P110" s="48"/>
      <c r="Q110" s="48"/>
      <c r="R110" s="48"/>
      <c r="S110" s="55">
        <f t="shared" ref="S110" si="10">Q110+R110</f>
        <v>0</v>
      </c>
      <c r="T110" s="56"/>
      <c r="U110" s="57"/>
      <c r="V110" s="58">
        <v>1</v>
      </c>
      <c r="W110" s="59">
        <v>66.56</v>
      </c>
      <c r="X110" s="60">
        <f t="shared" si="6"/>
        <v>1</v>
      </c>
      <c r="Y110" s="61">
        <f t="shared" si="7"/>
        <v>66.56</v>
      </c>
      <c r="Z110" s="55">
        <f t="shared" si="8"/>
        <v>66.56</v>
      </c>
      <c r="AA110" s="62"/>
    </row>
    <row r="111" spans="1:27" s="71" customFormat="1" x14ac:dyDescent="0.2">
      <c r="A111" s="53" t="s">
        <v>150</v>
      </c>
      <c r="B111" s="53" t="s">
        <v>150</v>
      </c>
      <c r="C111" s="19" t="s">
        <v>67</v>
      </c>
      <c r="D111" s="20">
        <v>10298</v>
      </c>
      <c r="E111" s="19" t="s">
        <v>2</v>
      </c>
      <c r="F111" s="46"/>
      <c r="G111" s="47"/>
      <c r="H111" s="48" t="s">
        <v>54</v>
      </c>
      <c r="I111" s="48" t="s">
        <v>53</v>
      </c>
      <c r="J111" s="23" t="s">
        <v>724</v>
      </c>
      <c r="K111" s="48" t="s">
        <v>53</v>
      </c>
      <c r="L111" s="54"/>
      <c r="M111" s="24">
        <v>45617</v>
      </c>
      <c r="N111" s="24">
        <v>45617</v>
      </c>
      <c r="O111" s="48"/>
      <c r="P111" s="48"/>
      <c r="Q111" s="48"/>
      <c r="R111" s="48"/>
      <c r="S111" s="55">
        <f t="shared" ref="S111:S174" si="11">Q111+R111</f>
        <v>0</v>
      </c>
      <c r="T111" s="56"/>
      <c r="U111" s="57"/>
      <c r="V111" s="58">
        <v>1</v>
      </c>
      <c r="W111" s="59">
        <v>66.56</v>
      </c>
      <c r="X111" s="60">
        <f t="shared" ref="X111:X174" si="12">T111+V111</f>
        <v>1</v>
      </c>
      <c r="Y111" s="61">
        <f t="shared" ref="Y111:Y174" si="13">(T111*U111)+(V111*W111)</f>
        <v>66.56</v>
      </c>
      <c r="Z111" s="55">
        <f t="shared" ref="Z111:Z174" si="14">S111+Y111</f>
        <v>66.56</v>
      </c>
      <c r="AA111" s="62"/>
    </row>
    <row r="112" spans="1:27" s="71" customFormat="1" x14ac:dyDescent="0.2">
      <c r="A112" s="53" t="s">
        <v>150</v>
      </c>
      <c r="B112" s="53" t="s">
        <v>150</v>
      </c>
      <c r="C112" s="19" t="s">
        <v>51</v>
      </c>
      <c r="D112" s="20">
        <v>10949</v>
      </c>
      <c r="E112" s="19" t="s">
        <v>2</v>
      </c>
      <c r="F112" s="46"/>
      <c r="G112" s="47"/>
      <c r="H112" s="48" t="s">
        <v>54</v>
      </c>
      <c r="I112" s="48" t="s">
        <v>53</v>
      </c>
      <c r="J112" s="23" t="s">
        <v>4116</v>
      </c>
      <c r="K112" s="48" t="s">
        <v>53</v>
      </c>
      <c r="L112" s="54"/>
      <c r="M112" s="24">
        <v>45623</v>
      </c>
      <c r="N112" s="24">
        <v>45623</v>
      </c>
      <c r="O112" s="48"/>
      <c r="P112" s="48"/>
      <c r="Q112" s="48"/>
      <c r="R112" s="48"/>
      <c r="S112" s="55">
        <f t="shared" si="11"/>
        <v>0</v>
      </c>
      <c r="T112" s="56"/>
      <c r="U112" s="57"/>
      <c r="V112" s="58">
        <v>1</v>
      </c>
      <c r="W112" s="59">
        <v>66.56</v>
      </c>
      <c r="X112" s="60">
        <f t="shared" si="12"/>
        <v>1</v>
      </c>
      <c r="Y112" s="61">
        <f t="shared" si="13"/>
        <v>66.56</v>
      </c>
      <c r="Z112" s="55">
        <f t="shared" si="14"/>
        <v>66.56</v>
      </c>
      <c r="AA112" s="62"/>
    </row>
    <row r="113" spans="1:27" s="71" customFormat="1" x14ac:dyDescent="0.2">
      <c r="A113" s="53" t="s">
        <v>150</v>
      </c>
      <c r="B113" s="53" t="s">
        <v>150</v>
      </c>
      <c r="C113" s="19" t="s">
        <v>4039</v>
      </c>
      <c r="D113" s="20">
        <v>11050</v>
      </c>
      <c r="E113" s="19" t="s">
        <v>3</v>
      </c>
      <c r="F113" s="46"/>
      <c r="G113" s="47"/>
      <c r="H113" s="48" t="s">
        <v>54</v>
      </c>
      <c r="I113" s="48" t="s">
        <v>53</v>
      </c>
      <c r="J113" s="23" t="s">
        <v>335</v>
      </c>
      <c r="K113" s="48" t="s">
        <v>53</v>
      </c>
      <c r="L113" s="54"/>
      <c r="M113" s="24">
        <v>45629</v>
      </c>
      <c r="N113" s="24">
        <v>45629</v>
      </c>
      <c r="O113" s="48"/>
      <c r="P113" s="48"/>
      <c r="Q113" s="48"/>
      <c r="R113" s="48"/>
      <c r="S113" s="55">
        <f t="shared" si="11"/>
        <v>0</v>
      </c>
      <c r="T113" s="56"/>
      <c r="U113" s="57"/>
      <c r="V113" s="58">
        <v>1</v>
      </c>
      <c r="W113" s="59">
        <v>66.56</v>
      </c>
      <c r="X113" s="60">
        <f t="shared" si="12"/>
        <v>1</v>
      </c>
      <c r="Y113" s="61">
        <f t="shared" si="13"/>
        <v>66.56</v>
      </c>
      <c r="Z113" s="55">
        <f t="shared" si="14"/>
        <v>66.56</v>
      </c>
      <c r="AA113" s="62"/>
    </row>
    <row r="114" spans="1:27" s="71" customFormat="1" x14ac:dyDescent="0.2">
      <c r="A114" s="53" t="s">
        <v>150</v>
      </c>
      <c r="B114" s="53" t="s">
        <v>150</v>
      </c>
      <c r="C114" s="19" t="s">
        <v>160</v>
      </c>
      <c r="D114" s="20">
        <v>11033</v>
      </c>
      <c r="E114" s="19" t="s">
        <v>3</v>
      </c>
      <c r="F114" s="46"/>
      <c r="G114" s="47"/>
      <c r="H114" s="48" t="s">
        <v>54</v>
      </c>
      <c r="I114" s="48" t="s">
        <v>53</v>
      </c>
      <c r="J114" s="23" t="s">
        <v>1598</v>
      </c>
      <c r="K114" s="48" t="s">
        <v>53</v>
      </c>
      <c r="L114" s="54"/>
      <c r="M114" s="24">
        <v>45624</v>
      </c>
      <c r="N114" s="24">
        <v>45624</v>
      </c>
      <c r="O114" s="48"/>
      <c r="P114" s="48"/>
      <c r="Q114" s="48"/>
      <c r="R114" s="48"/>
      <c r="S114" s="55">
        <f t="shared" si="11"/>
        <v>0</v>
      </c>
      <c r="T114" s="56"/>
      <c r="U114" s="57"/>
      <c r="V114" s="58">
        <v>1</v>
      </c>
      <c r="W114" s="59">
        <v>66.56</v>
      </c>
      <c r="X114" s="60">
        <f t="shared" si="12"/>
        <v>1</v>
      </c>
      <c r="Y114" s="61">
        <f t="shared" si="13"/>
        <v>66.56</v>
      </c>
      <c r="Z114" s="55">
        <f t="shared" si="14"/>
        <v>66.56</v>
      </c>
      <c r="AA114" s="62"/>
    </row>
    <row r="115" spans="1:27" s="71" customFormat="1" x14ac:dyDescent="0.2">
      <c r="A115" s="53" t="s">
        <v>150</v>
      </c>
      <c r="B115" s="53" t="s">
        <v>150</v>
      </c>
      <c r="C115" s="19" t="s">
        <v>66</v>
      </c>
      <c r="D115" s="20">
        <v>11111</v>
      </c>
      <c r="E115" s="19" t="s">
        <v>2</v>
      </c>
      <c r="F115" s="46"/>
      <c r="G115" s="47"/>
      <c r="H115" s="48" t="s">
        <v>54</v>
      </c>
      <c r="I115" s="48" t="s">
        <v>53</v>
      </c>
      <c r="J115" s="23" t="s">
        <v>4117</v>
      </c>
      <c r="K115" s="48" t="s">
        <v>53</v>
      </c>
      <c r="L115" s="54"/>
      <c r="M115" s="24">
        <v>45621</v>
      </c>
      <c r="N115" s="24">
        <v>45621</v>
      </c>
      <c r="O115" s="48"/>
      <c r="P115" s="48"/>
      <c r="Q115" s="48"/>
      <c r="R115" s="48"/>
      <c r="S115" s="55">
        <f t="shared" si="11"/>
        <v>0</v>
      </c>
      <c r="T115" s="56"/>
      <c r="U115" s="57"/>
      <c r="V115" s="58">
        <v>1</v>
      </c>
      <c r="W115" s="59">
        <v>66.56</v>
      </c>
      <c r="X115" s="60">
        <f t="shared" si="12"/>
        <v>1</v>
      </c>
      <c r="Y115" s="61">
        <f t="shared" si="13"/>
        <v>66.56</v>
      </c>
      <c r="Z115" s="55">
        <f t="shared" si="14"/>
        <v>66.56</v>
      </c>
      <c r="AA115" s="62"/>
    </row>
    <row r="116" spans="1:27" s="71" customFormat="1" x14ac:dyDescent="0.2">
      <c r="A116" s="53" t="s">
        <v>150</v>
      </c>
      <c r="B116" s="53" t="s">
        <v>150</v>
      </c>
      <c r="C116" s="19" t="s">
        <v>2284</v>
      </c>
      <c r="D116" s="20">
        <v>11190</v>
      </c>
      <c r="E116" s="19" t="s">
        <v>3</v>
      </c>
      <c r="F116" s="46"/>
      <c r="G116" s="47"/>
      <c r="H116" s="48" t="s">
        <v>54</v>
      </c>
      <c r="I116" s="48" t="s">
        <v>53</v>
      </c>
      <c r="J116" s="23" t="s">
        <v>4118</v>
      </c>
      <c r="K116" s="48" t="s">
        <v>53</v>
      </c>
      <c r="L116" s="54"/>
      <c r="M116" s="24">
        <v>45621</v>
      </c>
      <c r="N116" s="24">
        <v>45621</v>
      </c>
      <c r="O116" s="48"/>
      <c r="P116" s="48"/>
      <c r="Q116" s="48"/>
      <c r="R116" s="48"/>
      <c r="S116" s="55">
        <f t="shared" si="11"/>
        <v>0</v>
      </c>
      <c r="T116" s="56"/>
      <c r="U116" s="57"/>
      <c r="V116" s="58">
        <v>1</v>
      </c>
      <c r="W116" s="59">
        <v>66.56</v>
      </c>
      <c r="X116" s="60">
        <f t="shared" si="12"/>
        <v>1</v>
      </c>
      <c r="Y116" s="61">
        <f t="shared" si="13"/>
        <v>66.56</v>
      </c>
      <c r="Z116" s="55">
        <f t="shared" si="14"/>
        <v>66.56</v>
      </c>
      <c r="AA116" s="62"/>
    </row>
    <row r="117" spans="1:27" s="71" customFormat="1" x14ac:dyDescent="0.2">
      <c r="A117" s="53" t="s">
        <v>150</v>
      </c>
      <c r="B117" s="53" t="s">
        <v>150</v>
      </c>
      <c r="C117" s="19" t="s">
        <v>951</v>
      </c>
      <c r="D117" s="20">
        <v>11242</v>
      </c>
      <c r="E117" s="19" t="s">
        <v>0</v>
      </c>
      <c r="F117" s="46"/>
      <c r="G117" s="47"/>
      <c r="H117" s="48" t="s">
        <v>54</v>
      </c>
      <c r="I117" s="48" t="s">
        <v>53</v>
      </c>
      <c r="J117" s="23" t="s">
        <v>3010</v>
      </c>
      <c r="K117" s="48" t="s">
        <v>53</v>
      </c>
      <c r="L117" s="54"/>
      <c r="M117" s="24">
        <v>45624</v>
      </c>
      <c r="N117" s="24">
        <v>45624</v>
      </c>
      <c r="O117" s="48"/>
      <c r="P117" s="48"/>
      <c r="Q117" s="48"/>
      <c r="R117" s="48"/>
      <c r="S117" s="55">
        <f t="shared" si="11"/>
        <v>0</v>
      </c>
      <c r="T117" s="56"/>
      <c r="U117" s="57"/>
      <c r="V117" s="58">
        <v>1</v>
      </c>
      <c r="W117" s="59">
        <v>66.56</v>
      </c>
      <c r="X117" s="60">
        <f t="shared" si="12"/>
        <v>1</v>
      </c>
      <c r="Y117" s="61">
        <f t="shared" si="13"/>
        <v>66.56</v>
      </c>
      <c r="Z117" s="55">
        <f t="shared" si="14"/>
        <v>66.56</v>
      </c>
      <c r="AA117" s="62"/>
    </row>
    <row r="118" spans="1:27" s="71" customFormat="1" x14ac:dyDescent="0.2">
      <c r="A118" s="53" t="s">
        <v>150</v>
      </c>
      <c r="B118" s="53" t="s">
        <v>150</v>
      </c>
      <c r="C118" s="19" t="s">
        <v>3038</v>
      </c>
      <c r="D118" s="20">
        <v>11348</v>
      </c>
      <c r="E118" s="19" t="s">
        <v>0</v>
      </c>
      <c r="F118" s="46"/>
      <c r="G118" s="47"/>
      <c r="H118" s="48" t="s">
        <v>54</v>
      </c>
      <c r="I118" s="48" t="s">
        <v>53</v>
      </c>
      <c r="J118" s="23" t="s">
        <v>398</v>
      </c>
      <c r="K118" s="48" t="s">
        <v>53</v>
      </c>
      <c r="L118" s="54"/>
      <c r="M118" s="24">
        <v>45552</v>
      </c>
      <c r="N118" s="24">
        <v>45552</v>
      </c>
      <c r="O118" s="48"/>
      <c r="P118" s="48"/>
      <c r="Q118" s="48"/>
      <c r="R118" s="48"/>
      <c r="S118" s="55">
        <f t="shared" si="11"/>
        <v>0</v>
      </c>
      <c r="T118" s="56"/>
      <c r="U118" s="57"/>
      <c r="V118" s="58">
        <v>1</v>
      </c>
      <c r="W118" s="59">
        <v>66.56</v>
      </c>
      <c r="X118" s="60">
        <f t="shared" si="12"/>
        <v>1</v>
      </c>
      <c r="Y118" s="61">
        <f t="shared" si="13"/>
        <v>66.56</v>
      </c>
      <c r="Z118" s="55">
        <f t="shared" si="14"/>
        <v>66.56</v>
      </c>
      <c r="AA118" s="62"/>
    </row>
    <row r="119" spans="1:27" s="71" customFormat="1" x14ac:dyDescent="0.2">
      <c r="A119" s="53" t="s">
        <v>150</v>
      </c>
      <c r="B119" s="53" t="s">
        <v>150</v>
      </c>
      <c r="C119" s="19" t="s">
        <v>3038</v>
      </c>
      <c r="D119" s="20">
        <v>11348</v>
      </c>
      <c r="E119" s="19" t="s">
        <v>0</v>
      </c>
      <c r="F119" s="46"/>
      <c r="G119" s="47"/>
      <c r="H119" s="48" t="s">
        <v>54</v>
      </c>
      <c r="I119" s="48" t="s">
        <v>53</v>
      </c>
      <c r="J119" s="23" t="s">
        <v>33</v>
      </c>
      <c r="K119" s="48" t="s">
        <v>53</v>
      </c>
      <c r="L119" s="54"/>
      <c r="M119" s="24">
        <v>45561</v>
      </c>
      <c r="N119" s="24">
        <v>45561</v>
      </c>
      <c r="O119" s="48"/>
      <c r="P119" s="48"/>
      <c r="Q119" s="48"/>
      <c r="R119" s="48"/>
      <c r="S119" s="55">
        <f t="shared" si="11"/>
        <v>0</v>
      </c>
      <c r="T119" s="56"/>
      <c r="U119" s="57"/>
      <c r="V119" s="58">
        <v>1</v>
      </c>
      <c r="W119" s="59">
        <v>66.56</v>
      </c>
      <c r="X119" s="60">
        <f t="shared" si="12"/>
        <v>1</v>
      </c>
      <c r="Y119" s="61">
        <f t="shared" si="13"/>
        <v>66.56</v>
      </c>
      <c r="Z119" s="55">
        <f t="shared" si="14"/>
        <v>66.56</v>
      </c>
      <c r="AA119" s="62"/>
    </row>
    <row r="120" spans="1:27" s="71" customFormat="1" x14ac:dyDescent="0.2">
      <c r="A120" s="53" t="s">
        <v>150</v>
      </c>
      <c r="B120" s="53" t="s">
        <v>150</v>
      </c>
      <c r="C120" s="19" t="s">
        <v>46</v>
      </c>
      <c r="D120" s="20">
        <v>11216</v>
      </c>
      <c r="E120" s="19" t="s">
        <v>2</v>
      </c>
      <c r="F120" s="46"/>
      <c r="G120" s="47"/>
      <c r="H120" s="48" t="s">
        <v>54</v>
      </c>
      <c r="I120" s="48" t="s">
        <v>53</v>
      </c>
      <c r="J120" s="23" t="s">
        <v>1246</v>
      </c>
      <c r="K120" s="48" t="s">
        <v>53</v>
      </c>
      <c r="L120" s="54"/>
      <c r="M120" s="24">
        <v>45635</v>
      </c>
      <c r="N120" s="24">
        <v>45635</v>
      </c>
      <c r="O120" s="48"/>
      <c r="P120" s="48"/>
      <c r="Q120" s="48"/>
      <c r="R120" s="48"/>
      <c r="S120" s="55">
        <f t="shared" si="11"/>
        <v>0</v>
      </c>
      <c r="T120" s="56"/>
      <c r="U120" s="57"/>
      <c r="V120" s="58">
        <v>1</v>
      </c>
      <c r="W120" s="59">
        <v>66.56</v>
      </c>
      <c r="X120" s="60">
        <f t="shared" si="12"/>
        <v>1</v>
      </c>
      <c r="Y120" s="61">
        <f t="shared" si="13"/>
        <v>66.56</v>
      </c>
      <c r="Z120" s="55">
        <f t="shared" si="14"/>
        <v>66.56</v>
      </c>
      <c r="AA120" s="62"/>
    </row>
    <row r="121" spans="1:27" s="71" customFormat="1" x14ac:dyDescent="0.2">
      <c r="A121" s="53" t="s">
        <v>150</v>
      </c>
      <c r="B121" s="53" t="s">
        <v>150</v>
      </c>
      <c r="C121" s="19" t="s">
        <v>46</v>
      </c>
      <c r="D121" s="20">
        <v>11216</v>
      </c>
      <c r="E121" s="19" t="s">
        <v>2</v>
      </c>
      <c r="F121" s="46"/>
      <c r="G121" s="47"/>
      <c r="H121" s="48" t="s">
        <v>54</v>
      </c>
      <c r="I121" s="48" t="s">
        <v>53</v>
      </c>
      <c r="J121" s="23" t="s">
        <v>72</v>
      </c>
      <c r="K121" s="48" t="s">
        <v>53</v>
      </c>
      <c r="L121" s="54"/>
      <c r="M121" s="24">
        <v>45638</v>
      </c>
      <c r="N121" s="24">
        <v>45638</v>
      </c>
      <c r="O121" s="48"/>
      <c r="P121" s="48"/>
      <c r="Q121" s="48"/>
      <c r="R121" s="48"/>
      <c r="S121" s="55">
        <f t="shared" si="11"/>
        <v>0</v>
      </c>
      <c r="T121" s="56"/>
      <c r="U121" s="57"/>
      <c r="V121" s="58">
        <v>1</v>
      </c>
      <c r="W121" s="59">
        <v>66.56</v>
      </c>
      <c r="X121" s="60">
        <f t="shared" si="12"/>
        <v>1</v>
      </c>
      <c r="Y121" s="61">
        <f t="shared" si="13"/>
        <v>66.56</v>
      </c>
      <c r="Z121" s="55">
        <f t="shared" si="14"/>
        <v>66.56</v>
      </c>
      <c r="AA121" s="62"/>
    </row>
    <row r="122" spans="1:27" s="71" customFormat="1" x14ac:dyDescent="0.2">
      <c r="A122" s="53" t="s">
        <v>150</v>
      </c>
      <c r="B122" s="53" t="s">
        <v>150</v>
      </c>
      <c r="C122" s="19" t="s">
        <v>2243</v>
      </c>
      <c r="D122" s="20">
        <v>11187</v>
      </c>
      <c r="E122" s="19" t="s">
        <v>3</v>
      </c>
      <c r="F122" s="46"/>
      <c r="G122" s="47"/>
      <c r="H122" s="48" t="s">
        <v>54</v>
      </c>
      <c r="I122" s="48" t="s">
        <v>53</v>
      </c>
      <c r="J122" s="23" t="s">
        <v>4119</v>
      </c>
      <c r="K122" s="48" t="s">
        <v>53</v>
      </c>
      <c r="L122" s="54"/>
      <c r="M122" s="24">
        <v>45622</v>
      </c>
      <c r="N122" s="24">
        <v>45622</v>
      </c>
      <c r="O122" s="48"/>
      <c r="P122" s="48"/>
      <c r="Q122" s="48"/>
      <c r="R122" s="48"/>
      <c r="S122" s="55">
        <f t="shared" si="11"/>
        <v>0</v>
      </c>
      <c r="T122" s="56"/>
      <c r="U122" s="57"/>
      <c r="V122" s="58">
        <v>1</v>
      </c>
      <c r="W122" s="59">
        <v>66.56</v>
      </c>
      <c r="X122" s="60">
        <f t="shared" si="12"/>
        <v>1</v>
      </c>
      <c r="Y122" s="61">
        <f t="shared" si="13"/>
        <v>66.56</v>
      </c>
      <c r="Z122" s="55">
        <f t="shared" si="14"/>
        <v>66.56</v>
      </c>
      <c r="AA122" s="62"/>
    </row>
    <row r="123" spans="1:27" s="71" customFormat="1" x14ac:dyDescent="0.2">
      <c r="A123" s="53" t="s">
        <v>150</v>
      </c>
      <c r="B123" s="53" t="s">
        <v>150</v>
      </c>
      <c r="C123" s="19" t="s">
        <v>314</v>
      </c>
      <c r="D123" s="20">
        <v>11209</v>
      </c>
      <c r="E123" s="19" t="s">
        <v>3</v>
      </c>
      <c r="F123" s="46"/>
      <c r="G123" s="47"/>
      <c r="H123" s="48" t="s">
        <v>54</v>
      </c>
      <c r="I123" s="48" t="s">
        <v>53</v>
      </c>
      <c r="J123" s="23" t="s">
        <v>4120</v>
      </c>
      <c r="K123" s="48" t="s">
        <v>53</v>
      </c>
      <c r="L123" s="54"/>
      <c r="M123" s="24">
        <v>45642</v>
      </c>
      <c r="N123" s="24">
        <v>45642</v>
      </c>
      <c r="O123" s="48"/>
      <c r="P123" s="48"/>
      <c r="Q123" s="48"/>
      <c r="R123" s="48"/>
      <c r="S123" s="55">
        <f t="shared" si="11"/>
        <v>0</v>
      </c>
      <c r="T123" s="56"/>
      <c r="U123" s="57"/>
      <c r="V123" s="58">
        <v>1</v>
      </c>
      <c r="W123" s="59">
        <v>66.56</v>
      </c>
      <c r="X123" s="60">
        <f t="shared" si="12"/>
        <v>1</v>
      </c>
      <c r="Y123" s="61">
        <f t="shared" si="13"/>
        <v>66.56</v>
      </c>
      <c r="Z123" s="55">
        <f t="shared" si="14"/>
        <v>66.56</v>
      </c>
      <c r="AA123" s="62"/>
    </row>
    <row r="124" spans="1:27" s="71" customFormat="1" x14ac:dyDescent="0.2">
      <c r="A124" s="53" t="s">
        <v>150</v>
      </c>
      <c r="B124" s="53" t="s">
        <v>150</v>
      </c>
      <c r="C124" s="19" t="s">
        <v>3051</v>
      </c>
      <c r="D124" s="20">
        <v>11341</v>
      </c>
      <c r="E124" s="19" t="s">
        <v>0</v>
      </c>
      <c r="F124" s="46"/>
      <c r="G124" s="47"/>
      <c r="H124" s="48" t="s">
        <v>54</v>
      </c>
      <c r="I124" s="48" t="s">
        <v>53</v>
      </c>
      <c r="J124" s="23" t="s">
        <v>3397</v>
      </c>
      <c r="K124" s="48" t="s">
        <v>53</v>
      </c>
      <c r="L124" s="54"/>
      <c r="M124" s="24">
        <v>45622</v>
      </c>
      <c r="N124" s="24">
        <v>45622</v>
      </c>
      <c r="O124" s="48"/>
      <c r="P124" s="48"/>
      <c r="Q124" s="48"/>
      <c r="R124" s="48"/>
      <c r="S124" s="55">
        <f t="shared" si="11"/>
        <v>0</v>
      </c>
      <c r="T124" s="56"/>
      <c r="U124" s="57"/>
      <c r="V124" s="58">
        <v>1</v>
      </c>
      <c r="W124" s="59">
        <v>66.56</v>
      </c>
      <c r="X124" s="60">
        <f t="shared" si="12"/>
        <v>1</v>
      </c>
      <c r="Y124" s="61">
        <f t="shared" si="13"/>
        <v>66.56</v>
      </c>
      <c r="Z124" s="55">
        <f t="shared" si="14"/>
        <v>66.56</v>
      </c>
      <c r="AA124" s="62"/>
    </row>
    <row r="125" spans="1:27" s="71" customFormat="1" x14ac:dyDescent="0.2">
      <c r="A125" s="53" t="s">
        <v>150</v>
      </c>
      <c r="B125" s="53" t="s">
        <v>150</v>
      </c>
      <c r="C125" s="19" t="s">
        <v>3051</v>
      </c>
      <c r="D125" s="20">
        <v>11341</v>
      </c>
      <c r="E125" s="19" t="s">
        <v>0</v>
      </c>
      <c r="F125" s="46"/>
      <c r="G125" s="47"/>
      <c r="H125" s="48" t="s">
        <v>54</v>
      </c>
      <c r="I125" s="48" t="s">
        <v>53</v>
      </c>
      <c r="J125" s="23" t="s">
        <v>3397</v>
      </c>
      <c r="K125" s="48" t="s">
        <v>53</v>
      </c>
      <c r="L125" s="54"/>
      <c r="M125" s="24">
        <v>45618</v>
      </c>
      <c r="N125" s="24">
        <v>45618</v>
      </c>
      <c r="O125" s="48"/>
      <c r="P125" s="48"/>
      <c r="Q125" s="48"/>
      <c r="R125" s="48"/>
      <c r="S125" s="55">
        <f t="shared" si="11"/>
        <v>0</v>
      </c>
      <c r="T125" s="56"/>
      <c r="U125" s="57"/>
      <c r="V125" s="58">
        <v>1</v>
      </c>
      <c r="W125" s="59">
        <v>66.56</v>
      </c>
      <c r="X125" s="60">
        <f t="shared" si="12"/>
        <v>1</v>
      </c>
      <c r="Y125" s="61">
        <f t="shared" si="13"/>
        <v>66.56</v>
      </c>
      <c r="Z125" s="55">
        <f t="shared" si="14"/>
        <v>66.56</v>
      </c>
      <c r="AA125" s="62"/>
    </row>
    <row r="126" spans="1:27" s="71" customFormat="1" x14ac:dyDescent="0.2">
      <c r="A126" s="53" t="s">
        <v>150</v>
      </c>
      <c r="B126" s="53" t="s">
        <v>150</v>
      </c>
      <c r="C126" s="19" t="s">
        <v>102</v>
      </c>
      <c r="D126" s="20">
        <v>11210</v>
      </c>
      <c r="E126" s="19" t="s">
        <v>3</v>
      </c>
      <c r="F126" s="46"/>
      <c r="G126" s="47"/>
      <c r="H126" s="48" t="s">
        <v>54</v>
      </c>
      <c r="I126" s="48" t="s">
        <v>53</v>
      </c>
      <c r="J126" s="23" t="s">
        <v>4121</v>
      </c>
      <c r="K126" s="48" t="s">
        <v>53</v>
      </c>
      <c r="L126" s="54"/>
      <c r="M126" s="24">
        <v>45567</v>
      </c>
      <c r="N126" s="24">
        <v>45567</v>
      </c>
      <c r="O126" s="48"/>
      <c r="P126" s="48"/>
      <c r="Q126" s="48"/>
      <c r="R126" s="48"/>
      <c r="S126" s="55">
        <f t="shared" si="11"/>
        <v>0</v>
      </c>
      <c r="T126" s="56"/>
      <c r="U126" s="57"/>
      <c r="V126" s="58">
        <v>1</v>
      </c>
      <c r="W126" s="59">
        <v>66.56</v>
      </c>
      <c r="X126" s="60">
        <f t="shared" si="12"/>
        <v>1</v>
      </c>
      <c r="Y126" s="61">
        <f t="shared" si="13"/>
        <v>66.56</v>
      </c>
      <c r="Z126" s="55">
        <f t="shared" si="14"/>
        <v>66.56</v>
      </c>
      <c r="AA126" s="62"/>
    </row>
    <row r="127" spans="1:27" s="71" customFormat="1" x14ac:dyDescent="0.2">
      <c r="A127" s="53" t="s">
        <v>150</v>
      </c>
      <c r="B127" s="53" t="s">
        <v>150</v>
      </c>
      <c r="C127" s="19" t="s">
        <v>3039</v>
      </c>
      <c r="D127" s="20">
        <v>11151</v>
      </c>
      <c r="E127" s="19" t="s">
        <v>3</v>
      </c>
      <c r="F127" s="46"/>
      <c r="G127" s="47"/>
      <c r="H127" s="48" t="s">
        <v>54</v>
      </c>
      <c r="I127" s="48" t="s">
        <v>53</v>
      </c>
      <c r="J127" s="23" t="s">
        <v>4122</v>
      </c>
      <c r="K127" s="48" t="s">
        <v>53</v>
      </c>
      <c r="L127" s="54"/>
      <c r="M127" s="24">
        <v>45526</v>
      </c>
      <c r="N127" s="24">
        <v>45526</v>
      </c>
      <c r="O127" s="48"/>
      <c r="P127" s="48"/>
      <c r="Q127" s="48"/>
      <c r="R127" s="48"/>
      <c r="S127" s="55">
        <f t="shared" si="11"/>
        <v>0</v>
      </c>
      <c r="T127" s="56"/>
      <c r="U127" s="57"/>
      <c r="V127" s="58">
        <v>1</v>
      </c>
      <c r="W127" s="59">
        <v>66.56</v>
      </c>
      <c r="X127" s="60">
        <f t="shared" si="12"/>
        <v>1</v>
      </c>
      <c r="Y127" s="61">
        <f t="shared" si="13"/>
        <v>66.56</v>
      </c>
      <c r="Z127" s="55">
        <f t="shared" si="14"/>
        <v>66.56</v>
      </c>
      <c r="AA127" s="62"/>
    </row>
    <row r="128" spans="1:27" s="71" customFormat="1" x14ac:dyDescent="0.2">
      <c r="A128" s="53" t="s">
        <v>150</v>
      </c>
      <c r="B128" s="53" t="s">
        <v>150</v>
      </c>
      <c r="C128" s="19" t="s">
        <v>3039</v>
      </c>
      <c r="D128" s="20">
        <v>11151</v>
      </c>
      <c r="E128" s="19" t="s">
        <v>3</v>
      </c>
      <c r="F128" s="46"/>
      <c r="G128" s="47"/>
      <c r="H128" s="48" t="s">
        <v>54</v>
      </c>
      <c r="I128" s="48" t="s">
        <v>53</v>
      </c>
      <c r="J128" s="23" t="s">
        <v>4062</v>
      </c>
      <c r="K128" s="48" t="s">
        <v>53</v>
      </c>
      <c r="L128" s="54"/>
      <c r="M128" s="24">
        <v>45537</v>
      </c>
      <c r="N128" s="24">
        <v>45537</v>
      </c>
      <c r="O128" s="48"/>
      <c r="P128" s="48"/>
      <c r="Q128" s="48"/>
      <c r="R128" s="48"/>
      <c r="S128" s="55">
        <f t="shared" si="11"/>
        <v>0</v>
      </c>
      <c r="T128" s="56"/>
      <c r="U128" s="57"/>
      <c r="V128" s="58">
        <v>1</v>
      </c>
      <c r="W128" s="59">
        <v>66.56</v>
      </c>
      <c r="X128" s="60">
        <f t="shared" si="12"/>
        <v>1</v>
      </c>
      <c r="Y128" s="61">
        <f t="shared" si="13"/>
        <v>66.56</v>
      </c>
      <c r="Z128" s="55">
        <f t="shared" si="14"/>
        <v>66.56</v>
      </c>
      <c r="AA128" s="62"/>
    </row>
    <row r="129" spans="1:27" s="71" customFormat="1" x14ac:dyDescent="0.2">
      <c r="A129" s="53" t="s">
        <v>150</v>
      </c>
      <c r="B129" s="53" t="s">
        <v>150</v>
      </c>
      <c r="C129" s="19" t="s">
        <v>360</v>
      </c>
      <c r="D129" s="20">
        <v>11276</v>
      </c>
      <c r="E129" s="19" t="s">
        <v>0</v>
      </c>
      <c r="F129" s="46"/>
      <c r="G129" s="47"/>
      <c r="H129" s="48" t="s">
        <v>54</v>
      </c>
      <c r="I129" s="48" t="s">
        <v>53</v>
      </c>
      <c r="J129" s="23" t="s">
        <v>4123</v>
      </c>
      <c r="K129" s="48" t="s">
        <v>53</v>
      </c>
      <c r="L129" s="54"/>
      <c r="M129" s="24">
        <v>45582</v>
      </c>
      <c r="N129" s="24">
        <v>45582</v>
      </c>
      <c r="O129" s="48"/>
      <c r="P129" s="48"/>
      <c r="Q129" s="48"/>
      <c r="R129" s="48"/>
      <c r="S129" s="55">
        <f t="shared" si="11"/>
        <v>0</v>
      </c>
      <c r="T129" s="56"/>
      <c r="U129" s="57"/>
      <c r="V129" s="58">
        <v>1</v>
      </c>
      <c r="W129" s="59">
        <v>66.56</v>
      </c>
      <c r="X129" s="60">
        <f t="shared" si="12"/>
        <v>1</v>
      </c>
      <c r="Y129" s="61">
        <f t="shared" si="13"/>
        <v>66.56</v>
      </c>
      <c r="Z129" s="55">
        <f t="shared" si="14"/>
        <v>66.56</v>
      </c>
      <c r="AA129" s="62"/>
    </row>
    <row r="130" spans="1:27" s="71" customFormat="1" x14ac:dyDescent="0.2">
      <c r="A130" s="53" t="s">
        <v>150</v>
      </c>
      <c r="B130" s="53" t="s">
        <v>150</v>
      </c>
      <c r="C130" s="19" t="s">
        <v>360</v>
      </c>
      <c r="D130" s="20">
        <v>11276</v>
      </c>
      <c r="E130" s="19" t="s">
        <v>0</v>
      </c>
      <c r="F130" s="46"/>
      <c r="G130" s="47"/>
      <c r="H130" s="48" t="s">
        <v>54</v>
      </c>
      <c r="I130" s="48" t="s">
        <v>53</v>
      </c>
      <c r="J130" s="23" t="s">
        <v>3151</v>
      </c>
      <c r="K130" s="48" t="s">
        <v>53</v>
      </c>
      <c r="L130" s="54"/>
      <c r="M130" s="24">
        <v>45596</v>
      </c>
      <c r="N130" s="24">
        <v>45596</v>
      </c>
      <c r="O130" s="48"/>
      <c r="P130" s="48"/>
      <c r="Q130" s="48"/>
      <c r="R130" s="48"/>
      <c r="S130" s="55">
        <f t="shared" si="11"/>
        <v>0</v>
      </c>
      <c r="T130" s="56"/>
      <c r="U130" s="57"/>
      <c r="V130" s="58">
        <v>1</v>
      </c>
      <c r="W130" s="59">
        <v>66.56</v>
      </c>
      <c r="X130" s="60">
        <f t="shared" si="12"/>
        <v>1</v>
      </c>
      <c r="Y130" s="61">
        <f t="shared" si="13"/>
        <v>66.56</v>
      </c>
      <c r="Z130" s="55">
        <f t="shared" si="14"/>
        <v>66.56</v>
      </c>
      <c r="AA130" s="62"/>
    </row>
    <row r="131" spans="1:27" s="71" customFormat="1" x14ac:dyDescent="0.2">
      <c r="A131" s="53" t="s">
        <v>150</v>
      </c>
      <c r="B131" s="53" t="s">
        <v>150</v>
      </c>
      <c r="C131" s="19" t="s">
        <v>101</v>
      </c>
      <c r="D131" s="20">
        <v>8470</v>
      </c>
      <c r="E131" s="19" t="s">
        <v>3</v>
      </c>
      <c r="F131" s="46"/>
      <c r="G131" s="47"/>
      <c r="H131" s="48" t="s">
        <v>54</v>
      </c>
      <c r="I131" s="48" t="s">
        <v>53</v>
      </c>
      <c r="J131" s="23" t="s">
        <v>1722</v>
      </c>
      <c r="K131" s="48" t="s">
        <v>53</v>
      </c>
      <c r="L131" s="54"/>
      <c r="M131" s="24">
        <v>45623</v>
      </c>
      <c r="N131" s="24">
        <v>45623</v>
      </c>
      <c r="O131" s="48"/>
      <c r="P131" s="48"/>
      <c r="Q131" s="48"/>
      <c r="R131" s="48"/>
      <c r="S131" s="55">
        <f t="shared" si="11"/>
        <v>0</v>
      </c>
      <c r="T131" s="56"/>
      <c r="U131" s="57"/>
      <c r="V131" s="58">
        <v>1</v>
      </c>
      <c r="W131" s="59">
        <v>66.56</v>
      </c>
      <c r="X131" s="60">
        <f t="shared" si="12"/>
        <v>1</v>
      </c>
      <c r="Y131" s="61">
        <f t="shared" si="13"/>
        <v>66.56</v>
      </c>
      <c r="Z131" s="55">
        <f t="shared" si="14"/>
        <v>66.56</v>
      </c>
      <c r="AA131" s="62"/>
    </row>
    <row r="132" spans="1:27" s="71" customFormat="1" x14ac:dyDescent="0.2">
      <c r="A132" s="53" t="s">
        <v>150</v>
      </c>
      <c r="B132" s="53" t="s">
        <v>150</v>
      </c>
      <c r="C132" s="19" t="s">
        <v>101</v>
      </c>
      <c r="D132" s="20">
        <v>8470</v>
      </c>
      <c r="E132" s="19" t="s">
        <v>3</v>
      </c>
      <c r="F132" s="46"/>
      <c r="G132" s="47"/>
      <c r="H132" s="48" t="s">
        <v>54</v>
      </c>
      <c r="I132" s="48" t="s">
        <v>53</v>
      </c>
      <c r="J132" s="23" t="s">
        <v>1533</v>
      </c>
      <c r="K132" s="48" t="s">
        <v>53</v>
      </c>
      <c r="L132" s="54"/>
      <c r="M132" s="24">
        <v>45614</v>
      </c>
      <c r="N132" s="24">
        <v>45614</v>
      </c>
      <c r="O132" s="48"/>
      <c r="P132" s="48"/>
      <c r="Q132" s="48"/>
      <c r="R132" s="48"/>
      <c r="S132" s="55">
        <f t="shared" si="11"/>
        <v>0</v>
      </c>
      <c r="T132" s="56"/>
      <c r="U132" s="57"/>
      <c r="V132" s="58">
        <v>1</v>
      </c>
      <c r="W132" s="59">
        <v>66.56</v>
      </c>
      <c r="X132" s="60">
        <f t="shared" si="12"/>
        <v>1</v>
      </c>
      <c r="Y132" s="61">
        <f t="shared" si="13"/>
        <v>66.56</v>
      </c>
      <c r="Z132" s="55">
        <f t="shared" si="14"/>
        <v>66.56</v>
      </c>
      <c r="AA132" s="62"/>
    </row>
    <row r="133" spans="1:27" s="71" customFormat="1" x14ac:dyDescent="0.2">
      <c r="A133" s="53" t="s">
        <v>150</v>
      </c>
      <c r="B133" s="53" t="s">
        <v>150</v>
      </c>
      <c r="C133" s="19" t="s">
        <v>1494</v>
      </c>
      <c r="D133" s="20">
        <v>8475</v>
      </c>
      <c r="E133" s="19" t="s">
        <v>3</v>
      </c>
      <c r="F133" s="46"/>
      <c r="G133" s="47"/>
      <c r="H133" s="48" t="s">
        <v>54</v>
      </c>
      <c r="I133" s="48" t="s">
        <v>53</v>
      </c>
      <c r="J133" s="23" t="s">
        <v>4124</v>
      </c>
      <c r="K133" s="48" t="s">
        <v>53</v>
      </c>
      <c r="L133" s="54"/>
      <c r="M133" s="24">
        <v>45608</v>
      </c>
      <c r="N133" s="24">
        <v>45608</v>
      </c>
      <c r="O133" s="48"/>
      <c r="P133" s="48"/>
      <c r="Q133" s="48"/>
      <c r="R133" s="48"/>
      <c r="S133" s="55">
        <f t="shared" si="11"/>
        <v>0</v>
      </c>
      <c r="T133" s="56"/>
      <c r="U133" s="57"/>
      <c r="V133" s="58">
        <v>1</v>
      </c>
      <c r="W133" s="59">
        <v>66.56</v>
      </c>
      <c r="X133" s="60">
        <f t="shared" si="12"/>
        <v>1</v>
      </c>
      <c r="Y133" s="61">
        <f t="shared" si="13"/>
        <v>66.56</v>
      </c>
      <c r="Z133" s="55">
        <f t="shared" si="14"/>
        <v>66.56</v>
      </c>
      <c r="AA133" s="62"/>
    </row>
    <row r="134" spans="1:27" s="71" customFormat="1" x14ac:dyDescent="0.2">
      <c r="A134" s="53" t="s">
        <v>150</v>
      </c>
      <c r="B134" s="53" t="s">
        <v>150</v>
      </c>
      <c r="C134" s="19" t="s">
        <v>1494</v>
      </c>
      <c r="D134" s="20">
        <v>8475</v>
      </c>
      <c r="E134" s="19" t="s">
        <v>3</v>
      </c>
      <c r="F134" s="46"/>
      <c r="G134" s="47"/>
      <c r="H134" s="48" t="s">
        <v>54</v>
      </c>
      <c r="I134" s="48" t="s">
        <v>53</v>
      </c>
      <c r="J134" s="23" t="s">
        <v>4125</v>
      </c>
      <c r="K134" s="48" t="s">
        <v>53</v>
      </c>
      <c r="L134" s="54"/>
      <c r="M134" s="24">
        <v>45622</v>
      </c>
      <c r="N134" s="24">
        <v>45622</v>
      </c>
      <c r="O134" s="48"/>
      <c r="P134" s="48"/>
      <c r="Q134" s="48"/>
      <c r="R134" s="48"/>
      <c r="S134" s="55">
        <f t="shared" si="11"/>
        <v>0</v>
      </c>
      <c r="T134" s="56"/>
      <c r="U134" s="57"/>
      <c r="V134" s="58">
        <v>1</v>
      </c>
      <c r="W134" s="59">
        <v>66.56</v>
      </c>
      <c r="X134" s="60">
        <f t="shared" si="12"/>
        <v>1</v>
      </c>
      <c r="Y134" s="61">
        <f t="shared" si="13"/>
        <v>66.56</v>
      </c>
      <c r="Z134" s="55">
        <f t="shared" si="14"/>
        <v>66.56</v>
      </c>
      <c r="AA134" s="62"/>
    </row>
    <row r="135" spans="1:27" s="71" customFormat="1" x14ac:dyDescent="0.2">
      <c r="A135" s="53" t="s">
        <v>150</v>
      </c>
      <c r="B135" s="53" t="s">
        <v>150</v>
      </c>
      <c r="C135" s="19" t="s">
        <v>3070</v>
      </c>
      <c r="D135" s="20">
        <v>9142</v>
      </c>
      <c r="E135" s="19" t="s">
        <v>4</v>
      </c>
      <c r="F135" s="46"/>
      <c r="G135" s="47"/>
      <c r="H135" s="48" t="s">
        <v>54</v>
      </c>
      <c r="I135" s="48" t="s">
        <v>53</v>
      </c>
      <c r="J135" s="23" t="s">
        <v>4126</v>
      </c>
      <c r="K135" s="48" t="s">
        <v>53</v>
      </c>
      <c r="L135" s="54"/>
      <c r="M135" s="24">
        <v>45622</v>
      </c>
      <c r="N135" s="24">
        <v>45622</v>
      </c>
      <c r="O135" s="48"/>
      <c r="P135" s="48"/>
      <c r="Q135" s="48"/>
      <c r="R135" s="48"/>
      <c r="S135" s="55">
        <f t="shared" si="11"/>
        <v>0</v>
      </c>
      <c r="T135" s="56"/>
      <c r="U135" s="57"/>
      <c r="V135" s="58">
        <v>1</v>
      </c>
      <c r="W135" s="59">
        <v>66.56</v>
      </c>
      <c r="X135" s="60">
        <f t="shared" si="12"/>
        <v>1</v>
      </c>
      <c r="Y135" s="61">
        <f t="shared" si="13"/>
        <v>66.56</v>
      </c>
      <c r="Z135" s="55">
        <f t="shared" si="14"/>
        <v>66.56</v>
      </c>
      <c r="AA135" s="62"/>
    </row>
    <row r="136" spans="1:27" s="71" customFormat="1" x14ac:dyDescent="0.2">
      <c r="A136" s="53" t="s">
        <v>150</v>
      </c>
      <c r="B136" s="53" t="s">
        <v>150</v>
      </c>
      <c r="C136" s="19" t="s">
        <v>36</v>
      </c>
      <c r="D136" s="20">
        <v>9153</v>
      </c>
      <c r="E136" s="19" t="s">
        <v>3</v>
      </c>
      <c r="F136" s="46"/>
      <c r="G136" s="47"/>
      <c r="H136" s="48" t="s">
        <v>54</v>
      </c>
      <c r="I136" s="48" t="s">
        <v>53</v>
      </c>
      <c r="J136" s="23" t="s">
        <v>1846</v>
      </c>
      <c r="K136" s="48" t="s">
        <v>53</v>
      </c>
      <c r="L136" s="54"/>
      <c r="M136" s="24">
        <v>45639</v>
      </c>
      <c r="N136" s="24">
        <v>45639</v>
      </c>
      <c r="O136" s="48"/>
      <c r="P136" s="48"/>
      <c r="Q136" s="48"/>
      <c r="R136" s="48"/>
      <c r="S136" s="55">
        <f t="shared" si="11"/>
        <v>0</v>
      </c>
      <c r="T136" s="56"/>
      <c r="U136" s="57"/>
      <c r="V136" s="58">
        <v>1</v>
      </c>
      <c r="W136" s="59">
        <v>66.56</v>
      </c>
      <c r="X136" s="60">
        <f t="shared" si="12"/>
        <v>1</v>
      </c>
      <c r="Y136" s="61">
        <f t="shared" si="13"/>
        <v>66.56</v>
      </c>
      <c r="Z136" s="55">
        <f t="shared" si="14"/>
        <v>66.56</v>
      </c>
      <c r="AA136" s="62"/>
    </row>
    <row r="137" spans="1:27" s="71" customFormat="1" x14ac:dyDescent="0.2">
      <c r="A137" s="53" t="s">
        <v>150</v>
      </c>
      <c r="B137" s="53" t="s">
        <v>150</v>
      </c>
      <c r="C137" s="19" t="s">
        <v>81</v>
      </c>
      <c r="D137" s="20">
        <v>7526</v>
      </c>
      <c r="E137" s="19" t="s">
        <v>4</v>
      </c>
      <c r="F137" s="46"/>
      <c r="G137" s="47"/>
      <c r="H137" s="48" t="s">
        <v>54</v>
      </c>
      <c r="I137" s="48" t="s">
        <v>53</v>
      </c>
      <c r="J137" s="23" t="s">
        <v>4127</v>
      </c>
      <c r="K137" s="48" t="s">
        <v>53</v>
      </c>
      <c r="L137" s="54"/>
      <c r="M137" s="24">
        <v>45596</v>
      </c>
      <c r="N137" s="24">
        <v>45596</v>
      </c>
      <c r="O137" s="48"/>
      <c r="P137" s="48"/>
      <c r="Q137" s="48"/>
      <c r="R137" s="48"/>
      <c r="S137" s="55">
        <f t="shared" si="11"/>
        <v>0</v>
      </c>
      <c r="T137" s="56"/>
      <c r="U137" s="57"/>
      <c r="V137" s="58">
        <v>1</v>
      </c>
      <c r="W137" s="59">
        <v>66.56</v>
      </c>
      <c r="X137" s="60">
        <f t="shared" si="12"/>
        <v>1</v>
      </c>
      <c r="Y137" s="61">
        <f t="shared" si="13"/>
        <v>66.56</v>
      </c>
      <c r="Z137" s="55">
        <f t="shared" si="14"/>
        <v>66.56</v>
      </c>
      <c r="AA137" s="62"/>
    </row>
    <row r="138" spans="1:27" s="71" customFormat="1" x14ac:dyDescent="0.2">
      <c r="A138" s="53" t="s">
        <v>150</v>
      </c>
      <c r="B138" s="53" t="s">
        <v>150</v>
      </c>
      <c r="C138" s="19" t="s">
        <v>81</v>
      </c>
      <c r="D138" s="20">
        <v>7526</v>
      </c>
      <c r="E138" s="19" t="s">
        <v>4</v>
      </c>
      <c r="F138" s="46"/>
      <c r="G138" s="47"/>
      <c r="H138" s="48" t="s">
        <v>54</v>
      </c>
      <c r="I138" s="48" t="s">
        <v>53</v>
      </c>
      <c r="J138" s="23" t="s">
        <v>4128</v>
      </c>
      <c r="K138" s="48" t="s">
        <v>53</v>
      </c>
      <c r="L138" s="54"/>
      <c r="M138" s="24">
        <v>45607</v>
      </c>
      <c r="N138" s="24">
        <v>45607</v>
      </c>
      <c r="O138" s="48"/>
      <c r="P138" s="48"/>
      <c r="Q138" s="48"/>
      <c r="R138" s="48"/>
      <c r="S138" s="55">
        <f t="shared" si="11"/>
        <v>0</v>
      </c>
      <c r="T138" s="56"/>
      <c r="U138" s="57"/>
      <c r="V138" s="58">
        <v>1</v>
      </c>
      <c r="W138" s="59">
        <v>66.56</v>
      </c>
      <c r="X138" s="60">
        <f t="shared" si="12"/>
        <v>1</v>
      </c>
      <c r="Y138" s="61">
        <f t="shared" si="13"/>
        <v>66.56</v>
      </c>
      <c r="Z138" s="55">
        <f t="shared" si="14"/>
        <v>66.56</v>
      </c>
      <c r="AA138" s="62"/>
    </row>
    <row r="139" spans="1:27" s="71" customFormat="1" x14ac:dyDescent="0.2">
      <c r="A139" s="53" t="s">
        <v>150</v>
      </c>
      <c r="B139" s="53" t="s">
        <v>150</v>
      </c>
      <c r="C139" s="19" t="s">
        <v>81</v>
      </c>
      <c r="D139" s="20">
        <v>7526</v>
      </c>
      <c r="E139" s="19" t="s">
        <v>4</v>
      </c>
      <c r="F139" s="46"/>
      <c r="G139" s="47"/>
      <c r="H139" s="48" t="s">
        <v>54</v>
      </c>
      <c r="I139" s="48" t="s">
        <v>53</v>
      </c>
      <c r="J139" s="23" t="s">
        <v>4129</v>
      </c>
      <c r="K139" s="48" t="s">
        <v>53</v>
      </c>
      <c r="L139" s="54"/>
      <c r="M139" s="24">
        <v>45566</v>
      </c>
      <c r="N139" s="24">
        <v>45566</v>
      </c>
      <c r="O139" s="48"/>
      <c r="P139" s="48"/>
      <c r="Q139" s="48"/>
      <c r="R139" s="48"/>
      <c r="S139" s="55">
        <f t="shared" si="11"/>
        <v>0</v>
      </c>
      <c r="T139" s="56"/>
      <c r="U139" s="57"/>
      <c r="V139" s="58">
        <v>1</v>
      </c>
      <c r="W139" s="59">
        <v>66.56</v>
      </c>
      <c r="X139" s="60">
        <f t="shared" si="12"/>
        <v>1</v>
      </c>
      <c r="Y139" s="61">
        <f t="shared" si="13"/>
        <v>66.56</v>
      </c>
      <c r="Z139" s="55">
        <f t="shared" si="14"/>
        <v>66.56</v>
      </c>
      <c r="AA139" s="62"/>
    </row>
    <row r="140" spans="1:27" s="71" customFormat="1" x14ac:dyDescent="0.2">
      <c r="A140" s="53" t="s">
        <v>150</v>
      </c>
      <c r="B140" s="53" t="s">
        <v>150</v>
      </c>
      <c r="C140" s="19" t="s">
        <v>4040</v>
      </c>
      <c r="D140" s="20">
        <v>7529</v>
      </c>
      <c r="E140" s="19" t="s">
        <v>4</v>
      </c>
      <c r="F140" s="46"/>
      <c r="G140" s="47"/>
      <c r="H140" s="48" t="s">
        <v>54</v>
      </c>
      <c r="I140" s="48" t="s">
        <v>53</v>
      </c>
      <c r="J140" s="23" t="s">
        <v>2777</v>
      </c>
      <c r="K140" s="48" t="s">
        <v>53</v>
      </c>
      <c r="L140" s="54"/>
      <c r="M140" s="24">
        <v>45645</v>
      </c>
      <c r="N140" s="24">
        <v>45645</v>
      </c>
      <c r="O140" s="48"/>
      <c r="P140" s="48"/>
      <c r="Q140" s="48"/>
      <c r="R140" s="48"/>
      <c r="S140" s="55">
        <f t="shared" si="11"/>
        <v>0</v>
      </c>
      <c r="T140" s="56"/>
      <c r="U140" s="57"/>
      <c r="V140" s="58">
        <v>1</v>
      </c>
      <c r="W140" s="59">
        <v>66.56</v>
      </c>
      <c r="X140" s="60">
        <f t="shared" si="12"/>
        <v>1</v>
      </c>
      <c r="Y140" s="61">
        <f t="shared" si="13"/>
        <v>66.56</v>
      </c>
      <c r="Z140" s="55">
        <f t="shared" si="14"/>
        <v>66.56</v>
      </c>
      <c r="AA140" s="62"/>
    </row>
    <row r="141" spans="1:27" s="71" customFormat="1" x14ac:dyDescent="0.2">
      <c r="A141" s="53" t="s">
        <v>150</v>
      </c>
      <c r="B141" s="53" t="s">
        <v>150</v>
      </c>
      <c r="C141" s="19" t="s">
        <v>58</v>
      </c>
      <c r="D141" s="20">
        <v>8215</v>
      </c>
      <c r="E141" s="19" t="s">
        <v>3</v>
      </c>
      <c r="F141" s="46"/>
      <c r="G141" s="47"/>
      <c r="H141" s="48" t="s">
        <v>54</v>
      </c>
      <c r="I141" s="48" t="s">
        <v>53</v>
      </c>
      <c r="J141" s="23" t="s">
        <v>2177</v>
      </c>
      <c r="K141" s="48" t="s">
        <v>53</v>
      </c>
      <c r="L141" s="54"/>
      <c r="M141" s="24">
        <v>45625</v>
      </c>
      <c r="N141" s="24">
        <v>45625</v>
      </c>
      <c r="O141" s="48"/>
      <c r="P141" s="48"/>
      <c r="Q141" s="48"/>
      <c r="R141" s="48"/>
      <c r="S141" s="55">
        <f t="shared" si="11"/>
        <v>0</v>
      </c>
      <c r="T141" s="56"/>
      <c r="U141" s="57"/>
      <c r="V141" s="58">
        <v>1</v>
      </c>
      <c r="W141" s="59">
        <v>66.56</v>
      </c>
      <c r="X141" s="60">
        <f t="shared" si="12"/>
        <v>1</v>
      </c>
      <c r="Y141" s="61">
        <f t="shared" si="13"/>
        <v>66.56</v>
      </c>
      <c r="Z141" s="55">
        <f t="shared" si="14"/>
        <v>66.56</v>
      </c>
      <c r="AA141" s="62"/>
    </row>
    <row r="142" spans="1:27" s="71" customFormat="1" x14ac:dyDescent="0.2">
      <c r="A142" s="53" t="s">
        <v>150</v>
      </c>
      <c r="B142" s="53" t="s">
        <v>150</v>
      </c>
      <c r="C142" s="19" t="s">
        <v>80</v>
      </c>
      <c r="D142" s="20">
        <v>7744</v>
      </c>
      <c r="E142" s="19" t="s">
        <v>3</v>
      </c>
      <c r="F142" s="46"/>
      <c r="G142" s="47"/>
      <c r="H142" s="48" t="s">
        <v>54</v>
      </c>
      <c r="I142" s="48" t="s">
        <v>53</v>
      </c>
      <c r="J142" s="23" t="s">
        <v>4130</v>
      </c>
      <c r="K142" s="48" t="s">
        <v>53</v>
      </c>
      <c r="L142" s="54"/>
      <c r="M142" s="24">
        <v>45565</v>
      </c>
      <c r="N142" s="24">
        <v>45565</v>
      </c>
      <c r="O142" s="48"/>
      <c r="P142" s="48"/>
      <c r="Q142" s="48"/>
      <c r="R142" s="48"/>
      <c r="S142" s="55">
        <f t="shared" si="11"/>
        <v>0</v>
      </c>
      <c r="T142" s="56"/>
      <c r="U142" s="57"/>
      <c r="V142" s="58">
        <v>1</v>
      </c>
      <c r="W142" s="59">
        <v>66.56</v>
      </c>
      <c r="X142" s="60">
        <f t="shared" si="12"/>
        <v>1</v>
      </c>
      <c r="Y142" s="61">
        <f t="shared" si="13"/>
        <v>66.56</v>
      </c>
      <c r="Z142" s="55">
        <f t="shared" si="14"/>
        <v>66.56</v>
      </c>
      <c r="AA142" s="62"/>
    </row>
    <row r="143" spans="1:27" s="71" customFormat="1" x14ac:dyDescent="0.2">
      <c r="A143" s="53" t="s">
        <v>150</v>
      </c>
      <c r="B143" s="53" t="s">
        <v>150</v>
      </c>
      <c r="C143" s="19" t="s">
        <v>80</v>
      </c>
      <c r="D143" s="20">
        <v>7744</v>
      </c>
      <c r="E143" s="19" t="s">
        <v>3</v>
      </c>
      <c r="F143" s="46"/>
      <c r="G143" s="47"/>
      <c r="H143" s="48" t="s">
        <v>54</v>
      </c>
      <c r="I143" s="48" t="s">
        <v>53</v>
      </c>
      <c r="J143" s="23" t="s">
        <v>4131</v>
      </c>
      <c r="K143" s="48" t="s">
        <v>53</v>
      </c>
      <c r="L143" s="54"/>
      <c r="M143" s="24">
        <v>45583</v>
      </c>
      <c r="N143" s="24">
        <v>45583</v>
      </c>
      <c r="O143" s="48"/>
      <c r="P143" s="48"/>
      <c r="Q143" s="48"/>
      <c r="R143" s="48"/>
      <c r="S143" s="55">
        <f t="shared" si="11"/>
        <v>0</v>
      </c>
      <c r="T143" s="56"/>
      <c r="U143" s="57"/>
      <c r="V143" s="58">
        <v>1</v>
      </c>
      <c r="W143" s="59">
        <v>66.56</v>
      </c>
      <c r="X143" s="60">
        <f t="shared" si="12"/>
        <v>1</v>
      </c>
      <c r="Y143" s="61">
        <f t="shared" si="13"/>
        <v>66.56</v>
      </c>
      <c r="Z143" s="55">
        <f t="shared" si="14"/>
        <v>66.56</v>
      </c>
      <c r="AA143" s="62"/>
    </row>
    <row r="144" spans="1:27" s="71" customFormat="1" x14ac:dyDescent="0.2">
      <c r="A144" s="53" t="s">
        <v>150</v>
      </c>
      <c r="B144" s="53" t="s">
        <v>150</v>
      </c>
      <c r="C144" s="19" t="s">
        <v>80</v>
      </c>
      <c r="D144" s="20">
        <v>7744</v>
      </c>
      <c r="E144" s="19" t="s">
        <v>3</v>
      </c>
      <c r="F144" s="46"/>
      <c r="G144" s="47"/>
      <c r="H144" s="48" t="s">
        <v>54</v>
      </c>
      <c r="I144" s="48" t="s">
        <v>53</v>
      </c>
      <c r="J144" s="23" t="s">
        <v>4132</v>
      </c>
      <c r="K144" s="48" t="s">
        <v>53</v>
      </c>
      <c r="L144" s="54"/>
      <c r="M144" s="24">
        <v>45579</v>
      </c>
      <c r="N144" s="24">
        <v>45579</v>
      </c>
      <c r="O144" s="48"/>
      <c r="P144" s="48"/>
      <c r="Q144" s="48"/>
      <c r="R144" s="48"/>
      <c r="S144" s="55">
        <f t="shared" si="11"/>
        <v>0</v>
      </c>
      <c r="T144" s="56"/>
      <c r="U144" s="57"/>
      <c r="V144" s="58">
        <v>1</v>
      </c>
      <c r="W144" s="59">
        <v>66.56</v>
      </c>
      <c r="X144" s="60">
        <f t="shared" si="12"/>
        <v>1</v>
      </c>
      <c r="Y144" s="61">
        <f t="shared" si="13"/>
        <v>66.56</v>
      </c>
      <c r="Z144" s="55">
        <f t="shared" si="14"/>
        <v>66.56</v>
      </c>
      <c r="AA144" s="62"/>
    </row>
    <row r="145" spans="1:27" s="71" customFormat="1" x14ac:dyDescent="0.2">
      <c r="A145" s="53" t="s">
        <v>150</v>
      </c>
      <c r="B145" s="53" t="s">
        <v>150</v>
      </c>
      <c r="C145" s="19" t="s">
        <v>80</v>
      </c>
      <c r="D145" s="20">
        <v>7744</v>
      </c>
      <c r="E145" s="19" t="s">
        <v>3</v>
      </c>
      <c r="F145" s="46"/>
      <c r="G145" s="47"/>
      <c r="H145" s="48" t="s">
        <v>54</v>
      </c>
      <c r="I145" s="48" t="s">
        <v>53</v>
      </c>
      <c r="J145" s="23" t="s">
        <v>4133</v>
      </c>
      <c r="K145" s="48" t="s">
        <v>53</v>
      </c>
      <c r="L145" s="54"/>
      <c r="M145" s="24">
        <v>45607</v>
      </c>
      <c r="N145" s="24">
        <v>45607</v>
      </c>
      <c r="O145" s="48"/>
      <c r="P145" s="48"/>
      <c r="Q145" s="48"/>
      <c r="R145" s="48"/>
      <c r="S145" s="55">
        <f t="shared" si="11"/>
        <v>0</v>
      </c>
      <c r="T145" s="56"/>
      <c r="U145" s="57"/>
      <c r="V145" s="58">
        <v>1</v>
      </c>
      <c r="W145" s="59">
        <v>66.56</v>
      </c>
      <c r="X145" s="60">
        <f t="shared" si="12"/>
        <v>1</v>
      </c>
      <c r="Y145" s="61">
        <f t="shared" si="13"/>
        <v>66.56</v>
      </c>
      <c r="Z145" s="55">
        <f t="shared" si="14"/>
        <v>66.56</v>
      </c>
      <c r="AA145" s="62"/>
    </row>
    <row r="146" spans="1:27" s="71" customFormat="1" x14ac:dyDescent="0.2">
      <c r="A146" s="53" t="s">
        <v>150</v>
      </c>
      <c r="B146" s="53" t="s">
        <v>150</v>
      </c>
      <c r="C146" s="19" t="s">
        <v>80</v>
      </c>
      <c r="D146" s="20">
        <v>7744</v>
      </c>
      <c r="E146" s="19" t="s">
        <v>3</v>
      </c>
      <c r="F146" s="46"/>
      <c r="G146" s="47"/>
      <c r="H146" s="48" t="s">
        <v>54</v>
      </c>
      <c r="I146" s="48" t="s">
        <v>53</v>
      </c>
      <c r="J146" s="23" t="s">
        <v>4134</v>
      </c>
      <c r="K146" s="48" t="s">
        <v>53</v>
      </c>
      <c r="L146" s="54"/>
      <c r="M146" s="24">
        <v>45547</v>
      </c>
      <c r="N146" s="24">
        <v>45547</v>
      </c>
      <c r="O146" s="48"/>
      <c r="P146" s="48"/>
      <c r="Q146" s="48"/>
      <c r="R146" s="48"/>
      <c r="S146" s="55">
        <f t="shared" si="11"/>
        <v>0</v>
      </c>
      <c r="T146" s="56"/>
      <c r="U146" s="57"/>
      <c r="V146" s="58">
        <v>1</v>
      </c>
      <c r="W146" s="59">
        <v>66.56</v>
      </c>
      <c r="X146" s="60">
        <f t="shared" si="12"/>
        <v>1</v>
      </c>
      <c r="Y146" s="61">
        <f t="shared" si="13"/>
        <v>66.56</v>
      </c>
      <c r="Z146" s="55">
        <f t="shared" si="14"/>
        <v>66.56</v>
      </c>
      <c r="AA146" s="62"/>
    </row>
    <row r="147" spans="1:27" s="71" customFormat="1" x14ac:dyDescent="0.2">
      <c r="A147" s="53" t="s">
        <v>150</v>
      </c>
      <c r="B147" s="53" t="s">
        <v>150</v>
      </c>
      <c r="C147" s="19" t="s">
        <v>260</v>
      </c>
      <c r="D147" s="20">
        <v>7758</v>
      </c>
      <c r="E147" s="19" t="s">
        <v>3</v>
      </c>
      <c r="F147" s="46"/>
      <c r="G147" s="47"/>
      <c r="H147" s="48" t="s">
        <v>54</v>
      </c>
      <c r="I147" s="48" t="s">
        <v>53</v>
      </c>
      <c r="J147" s="23" t="s">
        <v>4135</v>
      </c>
      <c r="K147" s="48" t="s">
        <v>53</v>
      </c>
      <c r="L147" s="54"/>
      <c r="M147" s="24">
        <v>45638</v>
      </c>
      <c r="N147" s="24">
        <v>45638</v>
      </c>
      <c r="O147" s="48"/>
      <c r="P147" s="48"/>
      <c r="Q147" s="48"/>
      <c r="R147" s="48"/>
      <c r="S147" s="55">
        <f t="shared" si="11"/>
        <v>0</v>
      </c>
      <c r="T147" s="56"/>
      <c r="U147" s="57"/>
      <c r="V147" s="58">
        <v>1</v>
      </c>
      <c r="W147" s="59">
        <v>66.56</v>
      </c>
      <c r="X147" s="60">
        <f t="shared" si="12"/>
        <v>1</v>
      </c>
      <c r="Y147" s="61">
        <f t="shared" si="13"/>
        <v>66.56</v>
      </c>
      <c r="Z147" s="55">
        <f t="shared" si="14"/>
        <v>66.56</v>
      </c>
      <c r="AA147" s="62"/>
    </row>
    <row r="148" spans="1:27" s="71" customFormat="1" x14ac:dyDescent="0.2">
      <c r="A148" s="53" t="s">
        <v>150</v>
      </c>
      <c r="B148" s="53" t="s">
        <v>150</v>
      </c>
      <c r="C148" s="19" t="s">
        <v>191</v>
      </c>
      <c r="D148" s="20">
        <v>8374</v>
      </c>
      <c r="E148" s="19" t="s">
        <v>4</v>
      </c>
      <c r="F148" s="46"/>
      <c r="G148" s="47"/>
      <c r="H148" s="48" t="s">
        <v>54</v>
      </c>
      <c r="I148" s="48" t="s">
        <v>53</v>
      </c>
      <c r="J148" s="23" t="s">
        <v>3226</v>
      </c>
      <c r="K148" s="48" t="s">
        <v>53</v>
      </c>
      <c r="L148" s="54"/>
      <c r="M148" s="24">
        <v>45629</v>
      </c>
      <c r="N148" s="24">
        <v>45629</v>
      </c>
      <c r="O148" s="48"/>
      <c r="P148" s="48"/>
      <c r="Q148" s="48"/>
      <c r="R148" s="48"/>
      <c r="S148" s="55">
        <f t="shared" si="11"/>
        <v>0</v>
      </c>
      <c r="T148" s="56"/>
      <c r="U148" s="57"/>
      <c r="V148" s="58">
        <v>1</v>
      </c>
      <c r="W148" s="59">
        <v>66.56</v>
      </c>
      <c r="X148" s="60">
        <f t="shared" si="12"/>
        <v>1</v>
      </c>
      <c r="Y148" s="61">
        <f t="shared" si="13"/>
        <v>66.56</v>
      </c>
      <c r="Z148" s="55">
        <f t="shared" si="14"/>
        <v>66.56</v>
      </c>
      <c r="AA148" s="62"/>
    </row>
    <row r="149" spans="1:27" s="71" customFormat="1" x14ac:dyDescent="0.2">
      <c r="A149" s="53" t="s">
        <v>150</v>
      </c>
      <c r="B149" s="53" t="s">
        <v>150</v>
      </c>
      <c r="C149" s="19" t="s">
        <v>79</v>
      </c>
      <c r="D149" s="20">
        <v>7573</v>
      </c>
      <c r="E149" s="19" t="s">
        <v>4</v>
      </c>
      <c r="F149" s="46"/>
      <c r="G149" s="47"/>
      <c r="H149" s="48" t="s">
        <v>54</v>
      </c>
      <c r="I149" s="48" t="s">
        <v>53</v>
      </c>
      <c r="J149" s="23" t="s">
        <v>236</v>
      </c>
      <c r="K149" s="48" t="s">
        <v>53</v>
      </c>
      <c r="L149" s="54"/>
      <c r="M149" s="24">
        <v>45639</v>
      </c>
      <c r="N149" s="24">
        <v>45639</v>
      </c>
      <c r="O149" s="48"/>
      <c r="P149" s="48"/>
      <c r="Q149" s="48"/>
      <c r="R149" s="48"/>
      <c r="S149" s="55">
        <f t="shared" si="11"/>
        <v>0</v>
      </c>
      <c r="T149" s="56"/>
      <c r="U149" s="57"/>
      <c r="V149" s="58">
        <v>1</v>
      </c>
      <c r="W149" s="59">
        <v>66.56</v>
      </c>
      <c r="X149" s="60">
        <f t="shared" si="12"/>
        <v>1</v>
      </c>
      <c r="Y149" s="61">
        <f t="shared" si="13"/>
        <v>66.56</v>
      </c>
      <c r="Z149" s="55">
        <f t="shared" si="14"/>
        <v>66.56</v>
      </c>
      <c r="AA149" s="62"/>
    </row>
    <row r="150" spans="1:27" s="71" customFormat="1" x14ac:dyDescent="0.2">
      <c r="A150" s="53" t="s">
        <v>150</v>
      </c>
      <c r="B150" s="53" t="s">
        <v>150</v>
      </c>
      <c r="C150" s="19" t="s">
        <v>10</v>
      </c>
      <c r="D150" s="20">
        <v>7782</v>
      </c>
      <c r="E150" s="19" t="s">
        <v>0</v>
      </c>
      <c r="F150" s="46"/>
      <c r="G150" s="47"/>
      <c r="H150" s="48" t="s">
        <v>54</v>
      </c>
      <c r="I150" s="48" t="s">
        <v>53</v>
      </c>
      <c r="J150" s="23" t="s">
        <v>1588</v>
      </c>
      <c r="K150" s="48" t="s">
        <v>53</v>
      </c>
      <c r="L150" s="54"/>
      <c r="M150" s="24">
        <v>45604</v>
      </c>
      <c r="N150" s="24">
        <v>45604</v>
      </c>
      <c r="O150" s="48"/>
      <c r="P150" s="48"/>
      <c r="Q150" s="48"/>
      <c r="R150" s="48"/>
      <c r="S150" s="55">
        <f t="shared" si="11"/>
        <v>0</v>
      </c>
      <c r="T150" s="56"/>
      <c r="U150" s="57"/>
      <c r="V150" s="58">
        <v>1</v>
      </c>
      <c r="W150" s="59">
        <v>66.56</v>
      </c>
      <c r="X150" s="60">
        <f t="shared" si="12"/>
        <v>1</v>
      </c>
      <c r="Y150" s="61">
        <f t="shared" si="13"/>
        <v>66.56</v>
      </c>
      <c r="Z150" s="55">
        <f t="shared" si="14"/>
        <v>66.56</v>
      </c>
      <c r="AA150" s="62"/>
    </row>
    <row r="151" spans="1:27" s="71" customFormat="1" x14ac:dyDescent="0.2">
      <c r="A151" s="53" t="s">
        <v>150</v>
      </c>
      <c r="B151" s="53" t="s">
        <v>150</v>
      </c>
      <c r="C151" s="19" t="s">
        <v>10</v>
      </c>
      <c r="D151" s="20">
        <v>7782</v>
      </c>
      <c r="E151" s="19" t="s">
        <v>0</v>
      </c>
      <c r="F151" s="46"/>
      <c r="G151" s="47"/>
      <c r="H151" s="48" t="s">
        <v>54</v>
      </c>
      <c r="I151" s="48" t="s">
        <v>53</v>
      </c>
      <c r="J151" s="23" t="s">
        <v>4136</v>
      </c>
      <c r="K151" s="48" t="s">
        <v>53</v>
      </c>
      <c r="L151" s="54"/>
      <c r="M151" s="24">
        <v>45609</v>
      </c>
      <c r="N151" s="24">
        <v>45609</v>
      </c>
      <c r="O151" s="48"/>
      <c r="P151" s="48"/>
      <c r="Q151" s="48"/>
      <c r="R151" s="48"/>
      <c r="S151" s="55">
        <f t="shared" si="11"/>
        <v>0</v>
      </c>
      <c r="T151" s="56"/>
      <c r="U151" s="57"/>
      <c r="V151" s="58">
        <v>1</v>
      </c>
      <c r="W151" s="59">
        <v>66.56</v>
      </c>
      <c r="X151" s="60">
        <f t="shared" si="12"/>
        <v>1</v>
      </c>
      <c r="Y151" s="61">
        <f t="shared" si="13"/>
        <v>66.56</v>
      </c>
      <c r="Z151" s="55">
        <f t="shared" si="14"/>
        <v>66.56</v>
      </c>
      <c r="AA151" s="62"/>
    </row>
    <row r="152" spans="1:27" s="71" customFormat="1" x14ac:dyDescent="0.2">
      <c r="A152" s="53" t="s">
        <v>150</v>
      </c>
      <c r="B152" s="53" t="s">
        <v>150</v>
      </c>
      <c r="C152" s="19" t="s">
        <v>192</v>
      </c>
      <c r="D152" s="20">
        <v>9078</v>
      </c>
      <c r="E152" s="19" t="s">
        <v>0</v>
      </c>
      <c r="F152" s="46"/>
      <c r="G152" s="47"/>
      <c r="H152" s="48" t="s">
        <v>54</v>
      </c>
      <c r="I152" s="48" t="s">
        <v>53</v>
      </c>
      <c r="J152" s="23" t="s">
        <v>3755</v>
      </c>
      <c r="K152" s="48" t="s">
        <v>53</v>
      </c>
      <c r="L152" s="54"/>
      <c r="M152" s="24">
        <v>45649</v>
      </c>
      <c r="N152" s="24">
        <v>45649</v>
      </c>
      <c r="O152" s="48"/>
      <c r="P152" s="48"/>
      <c r="Q152" s="48"/>
      <c r="R152" s="48"/>
      <c r="S152" s="55">
        <f t="shared" si="11"/>
        <v>0</v>
      </c>
      <c r="T152" s="56"/>
      <c r="U152" s="57"/>
      <c r="V152" s="58">
        <v>1</v>
      </c>
      <c r="W152" s="59">
        <v>66.56</v>
      </c>
      <c r="X152" s="60">
        <f t="shared" si="12"/>
        <v>1</v>
      </c>
      <c r="Y152" s="61">
        <f t="shared" si="13"/>
        <v>66.56</v>
      </c>
      <c r="Z152" s="55">
        <f t="shared" si="14"/>
        <v>66.56</v>
      </c>
      <c r="AA152" s="62"/>
    </row>
    <row r="153" spans="1:27" s="71" customFormat="1" x14ac:dyDescent="0.2">
      <c r="A153" s="53" t="s">
        <v>150</v>
      </c>
      <c r="B153" s="53" t="s">
        <v>150</v>
      </c>
      <c r="C153" s="19" t="s">
        <v>193</v>
      </c>
      <c r="D153" s="20">
        <v>8904</v>
      </c>
      <c r="E153" s="19" t="s">
        <v>3</v>
      </c>
      <c r="F153" s="46"/>
      <c r="G153" s="47"/>
      <c r="H153" s="48" t="s">
        <v>54</v>
      </c>
      <c r="I153" s="48" t="s">
        <v>53</v>
      </c>
      <c r="J153" s="23" t="s">
        <v>386</v>
      </c>
      <c r="K153" s="48" t="s">
        <v>53</v>
      </c>
      <c r="L153" s="54"/>
      <c r="M153" s="24">
        <v>45625</v>
      </c>
      <c r="N153" s="24">
        <v>45625</v>
      </c>
      <c r="O153" s="48"/>
      <c r="P153" s="48"/>
      <c r="Q153" s="48"/>
      <c r="R153" s="48"/>
      <c r="S153" s="55">
        <f t="shared" si="11"/>
        <v>0</v>
      </c>
      <c r="T153" s="56"/>
      <c r="U153" s="57"/>
      <c r="V153" s="58">
        <v>1</v>
      </c>
      <c r="W153" s="59">
        <v>66.56</v>
      </c>
      <c r="X153" s="60">
        <f t="shared" si="12"/>
        <v>1</v>
      </c>
      <c r="Y153" s="61">
        <f t="shared" si="13"/>
        <v>66.56</v>
      </c>
      <c r="Z153" s="55">
        <f t="shared" si="14"/>
        <v>66.56</v>
      </c>
      <c r="AA153" s="62"/>
    </row>
    <row r="154" spans="1:27" s="71" customFormat="1" x14ac:dyDescent="0.2">
      <c r="A154" s="53" t="s">
        <v>150</v>
      </c>
      <c r="B154" s="53" t="s">
        <v>150</v>
      </c>
      <c r="C154" s="19" t="s">
        <v>39</v>
      </c>
      <c r="D154" s="20">
        <v>8139</v>
      </c>
      <c r="E154" s="19" t="s">
        <v>3</v>
      </c>
      <c r="F154" s="46"/>
      <c r="G154" s="47"/>
      <c r="H154" s="48" t="s">
        <v>54</v>
      </c>
      <c r="I154" s="48" t="s">
        <v>53</v>
      </c>
      <c r="J154" s="23" t="s">
        <v>4137</v>
      </c>
      <c r="K154" s="48" t="s">
        <v>53</v>
      </c>
      <c r="L154" s="54"/>
      <c r="M154" s="24">
        <v>45643</v>
      </c>
      <c r="N154" s="24">
        <v>45643</v>
      </c>
      <c r="O154" s="48"/>
      <c r="P154" s="48"/>
      <c r="Q154" s="48"/>
      <c r="R154" s="48"/>
      <c r="S154" s="55">
        <f t="shared" si="11"/>
        <v>0</v>
      </c>
      <c r="T154" s="56"/>
      <c r="U154" s="57"/>
      <c r="V154" s="58">
        <v>1</v>
      </c>
      <c r="W154" s="59">
        <v>66.56</v>
      </c>
      <c r="X154" s="60">
        <f t="shared" si="12"/>
        <v>1</v>
      </c>
      <c r="Y154" s="61">
        <f t="shared" si="13"/>
        <v>66.56</v>
      </c>
      <c r="Z154" s="55">
        <f t="shared" si="14"/>
        <v>66.56</v>
      </c>
      <c r="AA154" s="62"/>
    </row>
    <row r="155" spans="1:27" s="71" customFormat="1" x14ac:dyDescent="0.2">
      <c r="A155" s="53" t="s">
        <v>150</v>
      </c>
      <c r="B155" s="53" t="s">
        <v>150</v>
      </c>
      <c r="C155" s="19" t="s">
        <v>19</v>
      </c>
      <c r="D155" s="20">
        <v>7652</v>
      </c>
      <c r="E155" s="19" t="s">
        <v>4</v>
      </c>
      <c r="F155" s="46"/>
      <c r="G155" s="47"/>
      <c r="H155" s="48" t="s">
        <v>54</v>
      </c>
      <c r="I155" s="48" t="s">
        <v>53</v>
      </c>
      <c r="J155" s="23" t="s">
        <v>1846</v>
      </c>
      <c r="K155" s="48" t="s">
        <v>53</v>
      </c>
      <c r="L155" s="54"/>
      <c r="M155" s="24">
        <v>45638</v>
      </c>
      <c r="N155" s="24">
        <v>45638</v>
      </c>
      <c r="O155" s="48"/>
      <c r="P155" s="48"/>
      <c r="Q155" s="48"/>
      <c r="R155" s="48"/>
      <c r="S155" s="55">
        <f t="shared" si="11"/>
        <v>0</v>
      </c>
      <c r="T155" s="56"/>
      <c r="U155" s="57"/>
      <c r="V155" s="58">
        <v>1</v>
      </c>
      <c r="W155" s="59">
        <v>66.56</v>
      </c>
      <c r="X155" s="60">
        <f t="shared" si="12"/>
        <v>1</v>
      </c>
      <c r="Y155" s="61">
        <f t="shared" si="13"/>
        <v>66.56</v>
      </c>
      <c r="Z155" s="55">
        <f t="shared" si="14"/>
        <v>66.56</v>
      </c>
      <c r="AA155" s="62"/>
    </row>
    <row r="156" spans="1:27" s="71" customFormat="1" x14ac:dyDescent="0.2">
      <c r="A156" s="53" t="s">
        <v>150</v>
      </c>
      <c r="B156" s="53" t="s">
        <v>150</v>
      </c>
      <c r="C156" s="19" t="s">
        <v>171</v>
      </c>
      <c r="D156" s="20">
        <v>8564</v>
      </c>
      <c r="E156" s="19" t="s">
        <v>2</v>
      </c>
      <c r="F156" s="46"/>
      <c r="G156" s="47"/>
      <c r="H156" s="48" t="s">
        <v>54</v>
      </c>
      <c r="I156" s="48" t="s">
        <v>53</v>
      </c>
      <c r="J156" s="23" t="s">
        <v>251</v>
      </c>
      <c r="K156" s="48" t="s">
        <v>53</v>
      </c>
      <c r="L156" s="54"/>
      <c r="M156" s="24">
        <v>45568</v>
      </c>
      <c r="N156" s="24">
        <v>45568</v>
      </c>
      <c r="O156" s="48"/>
      <c r="P156" s="48"/>
      <c r="Q156" s="48"/>
      <c r="R156" s="48"/>
      <c r="S156" s="55">
        <f t="shared" si="11"/>
        <v>0</v>
      </c>
      <c r="T156" s="56"/>
      <c r="U156" s="57"/>
      <c r="V156" s="58">
        <v>1</v>
      </c>
      <c r="W156" s="59">
        <v>66.56</v>
      </c>
      <c r="X156" s="60">
        <f t="shared" si="12"/>
        <v>1</v>
      </c>
      <c r="Y156" s="61">
        <f t="shared" si="13"/>
        <v>66.56</v>
      </c>
      <c r="Z156" s="55">
        <f t="shared" si="14"/>
        <v>66.56</v>
      </c>
      <c r="AA156" s="62"/>
    </row>
    <row r="157" spans="1:27" s="71" customFormat="1" x14ac:dyDescent="0.2">
      <c r="A157" s="53" t="s">
        <v>150</v>
      </c>
      <c r="B157" s="53" t="s">
        <v>150</v>
      </c>
      <c r="C157" s="19" t="s">
        <v>171</v>
      </c>
      <c r="D157" s="20">
        <v>8564</v>
      </c>
      <c r="E157" s="19" t="s">
        <v>2</v>
      </c>
      <c r="F157" s="46"/>
      <c r="G157" s="47"/>
      <c r="H157" s="48" t="s">
        <v>54</v>
      </c>
      <c r="I157" s="48" t="s">
        <v>53</v>
      </c>
      <c r="J157" s="23" t="s">
        <v>251</v>
      </c>
      <c r="K157" s="48" t="s">
        <v>53</v>
      </c>
      <c r="L157" s="54"/>
      <c r="M157" s="24">
        <v>45572</v>
      </c>
      <c r="N157" s="24">
        <v>45572</v>
      </c>
      <c r="O157" s="48"/>
      <c r="P157" s="48"/>
      <c r="Q157" s="48"/>
      <c r="R157" s="48"/>
      <c r="S157" s="55">
        <f t="shared" si="11"/>
        <v>0</v>
      </c>
      <c r="T157" s="56"/>
      <c r="U157" s="57"/>
      <c r="V157" s="58">
        <v>1</v>
      </c>
      <c r="W157" s="59">
        <v>66.56</v>
      </c>
      <c r="X157" s="60">
        <f t="shared" si="12"/>
        <v>1</v>
      </c>
      <c r="Y157" s="61">
        <f t="shared" si="13"/>
        <v>66.56</v>
      </c>
      <c r="Z157" s="55">
        <f t="shared" si="14"/>
        <v>66.56</v>
      </c>
      <c r="AA157" s="62"/>
    </row>
    <row r="158" spans="1:27" s="71" customFormat="1" x14ac:dyDescent="0.2">
      <c r="A158" s="53" t="s">
        <v>150</v>
      </c>
      <c r="B158" s="53" t="s">
        <v>150</v>
      </c>
      <c r="C158" s="19" t="s">
        <v>105</v>
      </c>
      <c r="D158" s="20">
        <v>8821</v>
      </c>
      <c r="E158" s="19" t="s">
        <v>3</v>
      </c>
      <c r="F158" s="46"/>
      <c r="G158" s="47"/>
      <c r="H158" s="48" t="s">
        <v>54</v>
      </c>
      <c r="I158" s="48" t="s">
        <v>53</v>
      </c>
      <c r="J158" s="23" t="s">
        <v>4138</v>
      </c>
      <c r="K158" s="48" t="s">
        <v>53</v>
      </c>
      <c r="L158" s="54"/>
      <c r="M158" s="24">
        <v>45618</v>
      </c>
      <c r="N158" s="24">
        <v>45618</v>
      </c>
      <c r="O158" s="48"/>
      <c r="P158" s="48"/>
      <c r="Q158" s="48"/>
      <c r="R158" s="48"/>
      <c r="S158" s="55">
        <f t="shared" si="11"/>
        <v>0</v>
      </c>
      <c r="T158" s="56"/>
      <c r="U158" s="57"/>
      <c r="V158" s="58">
        <v>1</v>
      </c>
      <c r="W158" s="59">
        <v>66.56</v>
      </c>
      <c r="X158" s="60">
        <f t="shared" si="12"/>
        <v>1</v>
      </c>
      <c r="Y158" s="61">
        <f t="shared" si="13"/>
        <v>66.56</v>
      </c>
      <c r="Z158" s="55">
        <f t="shared" si="14"/>
        <v>66.56</v>
      </c>
      <c r="AA158" s="62"/>
    </row>
    <row r="159" spans="1:27" s="71" customFormat="1" x14ac:dyDescent="0.2">
      <c r="A159" s="53" t="s">
        <v>150</v>
      </c>
      <c r="B159" s="53" t="s">
        <v>150</v>
      </c>
      <c r="C159" s="19" t="s">
        <v>1051</v>
      </c>
      <c r="D159" s="20">
        <v>7414</v>
      </c>
      <c r="E159" s="19" t="s">
        <v>4</v>
      </c>
      <c r="F159" s="46"/>
      <c r="G159" s="47"/>
      <c r="H159" s="48" t="s">
        <v>54</v>
      </c>
      <c r="I159" s="48" t="s">
        <v>53</v>
      </c>
      <c r="J159" s="23" t="s">
        <v>70</v>
      </c>
      <c r="K159" s="48" t="s">
        <v>53</v>
      </c>
      <c r="L159" s="54"/>
      <c r="M159" s="24">
        <v>45619</v>
      </c>
      <c r="N159" s="24">
        <v>45619</v>
      </c>
      <c r="O159" s="48"/>
      <c r="P159" s="48"/>
      <c r="Q159" s="48"/>
      <c r="R159" s="48"/>
      <c r="S159" s="55">
        <f t="shared" si="11"/>
        <v>0</v>
      </c>
      <c r="T159" s="56"/>
      <c r="U159" s="57"/>
      <c r="V159" s="58">
        <v>1</v>
      </c>
      <c r="W159" s="59">
        <v>66.56</v>
      </c>
      <c r="X159" s="60">
        <f t="shared" si="12"/>
        <v>1</v>
      </c>
      <c r="Y159" s="61">
        <f t="shared" si="13"/>
        <v>66.56</v>
      </c>
      <c r="Z159" s="55">
        <f t="shared" si="14"/>
        <v>66.56</v>
      </c>
      <c r="AA159" s="62"/>
    </row>
    <row r="160" spans="1:27" s="71" customFormat="1" x14ac:dyDescent="0.2">
      <c r="A160" s="53" t="s">
        <v>150</v>
      </c>
      <c r="B160" s="53" t="s">
        <v>150</v>
      </c>
      <c r="C160" s="19" t="s">
        <v>45</v>
      </c>
      <c r="D160" s="20">
        <v>7658</v>
      </c>
      <c r="E160" s="19" t="s">
        <v>4</v>
      </c>
      <c r="F160" s="46"/>
      <c r="G160" s="47"/>
      <c r="H160" s="48" t="s">
        <v>54</v>
      </c>
      <c r="I160" s="48" t="s">
        <v>53</v>
      </c>
      <c r="J160" s="23" t="s">
        <v>4139</v>
      </c>
      <c r="K160" s="48" t="s">
        <v>53</v>
      </c>
      <c r="L160" s="54"/>
      <c r="M160" s="24">
        <v>45635</v>
      </c>
      <c r="N160" s="24">
        <v>45635</v>
      </c>
      <c r="O160" s="48"/>
      <c r="P160" s="48"/>
      <c r="Q160" s="48"/>
      <c r="R160" s="48"/>
      <c r="S160" s="55">
        <f t="shared" si="11"/>
        <v>0</v>
      </c>
      <c r="T160" s="56"/>
      <c r="U160" s="57"/>
      <c r="V160" s="58">
        <v>1</v>
      </c>
      <c r="W160" s="59">
        <v>66.56</v>
      </c>
      <c r="X160" s="60">
        <f t="shared" si="12"/>
        <v>1</v>
      </c>
      <c r="Y160" s="61">
        <f t="shared" si="13"/>
        <v>66.56</v>
      </c>
      <c r="Z160" s="55">
        <f t="shared" si="14"/>
        <v>66.56</v>
      </c>
      <c r="AA160" s="62"/>
    </row>
    <row r="161" spans="1:27" s="71" customFormat="1" x14ac:dyDescent="0.2">
      <c r="A161" s="53" t="s">
        <v>150</v>
      </c>
      <c r="B161" s="53" t="s">
        <v>150</v>
      </c>
      <c r="C161" s="19" t="s">
        <v>1495</v>
      </c>
      <c r="D161" s="20">
        <v>6373</v>
      </c>
      <c r="E161" s="19" t="s">
        <v>4</v>
      </c>
      <c r="F161" s="46"/>
      <c r="G161" s="47"/>
      <c r="H161" s="48" t="s">
        <v>54</v>
      </c>
      <c r="I161" s="48" t="s">
        <v>53</v>
      </c>
      <c r="J161" s="23" t="s">
        <v>4140</v>
      </c>
      <c r="K161" s="48" t="s">
        <v>53</v>
      </c>
      <c r="L161" s="54"/>
      <c r="M161" s="24">
        <v>45559</v>
      </c>
      <c r="N161" s="24">
        <v>45559</v>
      </c>
      <c r="O161" s="48"/>
      <c r="P161" s="48"/>
      <c r="Q161" s="48"/>
      <c r="R161" s="48"/>
      <c r="S161" s="55">
        <f t="shared" si="11"/>
        <v>0</v>
      </c>
      <c r="T161" s="56"/>
      <c r="U161" s="57"/>
      <c r="V161" s="58">
        <v>1</v>
      </c>
      <c r="W161" s="59">
        <v>66.56</v>
      </c>
      <c r="X161" s="60">
        <f t="shared" si="12"/>
        <v>1</v>
      </c>
      <c r="Y161" s="61">
        <f t="shared" si="13"/>
        <v>66.56</v>
      </c>
      <c r="Z161" s="55">
        <f t="shared" si="14"/>
        <v>66.56</v>
      </c>
      <c r="AA161" s="62"/>
    </row>
    <row r="162" spans="1:27" s="71" customFormat="1" x14ac:dyDescent="0.2">
      <c r="A162" s="53" t="s">
        <v>150</v>
      </c>
      <c r="B162" s="53" t="s">
        <v>150</v>
      </c>
      <c r="C162" s="19" t="s">
        <v>1495</v>
      </c>
      <c r="D162" s="20">
        <v>6373</v>
      </c>
      <c r="E162" s="19" t="s">
        <v>4</v>
      </c>
      <c r="F162" s="46"/>
      <c r="G162" s="47"/>
      <c r="H162" s="48" t="s">
        <v>54</v>
      </c>
      <c r="I162" s="48" t="s">
        <v>53</v>
      </c>
      <c r="J162" s="23" t="s">
        <v>4141</v>
      </c>
      <c r="K162" s="48" t="s">
        <v>53</v>
      </c>
      <c r="L162" s="54"/>
      <c r="M162" s="24">
        <v>45594</v>
      </c>
      <c r="N162" s="24">
        <v>45594</v>
      </c>
      <c r="O162" s="48"/>
      <c r="P162" s="48"/>
      <c r="Q162" s="48"/>
      <c r="R162" s="48"/>
      <c r="S162" s="55">
        <f t="shared" si="11"/>
        <v>0</v>
      </c>
      <c r="T162" s="56"/>
      <c r="U162" s="57"/>
      <c r="V162" s="58">
        <v>1</v>
      </c>
      <c r="W162" s="59">
        <v>66.56</v>
      </c>
      <c r="X162" s="60">
        <f t="shared" si="12"/>
        <v>1</v>
      </c>
      <c r="Y162" s="61">
        <f t="shared" si="13"/>
        <v>66.56</v>
      </c>
      <c r="Z162" s="55">
        <f t="shared" si="14"/>
        <v>66.56</v>
      </c>
      <c r="AA162" s="62"/>
    </row>
    <row r="163" spans="1:27" s="71" customFormat="1" x14ac:dyDescent="0.2">
      <c r="A163" s="53" t="s">
        <v>150</v>
      </c>
      <c r="B163" s="53" t="s">
        <v>150</v>
      </c>
      <c r="C163" s="19" t="s">
        <v>3828</v>
      </c>
      <c r="D163" s="20">
        <v>6317</v>
      </c>
      <c r="E163" s="19" t="s">
        <v>4</v>
      </c>
      <c r="F163" s="46"/>
      <c r="G163" s="47"/>
      <c r="H163" s="48" t="s">
        <v>54</v>
      </c>
      <c r="I163" s="48" t="s">
        <v>53</v>
      </c>
      <c r="J163" s="23" t="s">
        <v>33</v>
      </c>
      <c r="K163" s="48" t="s">
        <v>53</v>
      </c>
      <c r="L163" s="54"/>
      <c r="M163" s="24">
        <v>45588</v>
      </c>
      <c r="N163" s="24">
        <v>45588</v>
      </c>
      <c r="O163" s="48"/>
      <c r="P163" s="48"/>
      <c r="Q163" s="48"/>
      <c r="R163" s="48"/>
      <c r="S163" s="55">
        <f t="shared" si="11"/>
        <v>0</v>
      </c>
      <c r="T163" s="56"/>
      <c r="U163" s="57"/>
      <c r="V163" s="58">
        <v>1</v>
      </c>
      <c r="W163" s="59">
        <v>66.56</v>
      </c>
      <c r="X163" s="60">
        <f t="shared" si="12"/>
        <v>1</v>
      </c>
      <c r="Y163" s="61">
        <f t="shared" si="13"/>
        <v>66.56</v>
      </c>
      <c r="Z163" s="55">
        <f t="shared" si="14"/>
        <v>66.56</v>
      </c>
      <c r="AA163" s="62"/>
    </row>
    <row r="164" spans="1:27" s="71" customFormat="1" x14ac:dyDescent="0.2">
      <c r="A164" s="53" t="s">
        <v>150</v>
      </c>
      <c r="B164" s="53" t="s">
        <v>150</v>
      </c>
      <c r="C164" s="19" t="s">
        <v>3828</v>
      </c>
      <c r="D164" s="20">
        <v>6317</v>
      </c>
      <c r="E164" s="19" t="s">
        <v>4</v>
      </c>
      <c r="F164" s="46"/>
      <c r="G164" s="47"/>
      <c r="H164" s="48" t="s">
        <v>54</v>
      </c>
      <c r="I164" s="48" t="s">
        <v>53</v>
      </c>
      <c r="J164" s="23" t="s">
        <v>33</v>
      </c>
      <c r="K164" s="48" t="s">
        <v>53</v>
      </c>
      <c r="L164" s="54"/>
      <c r="M164" s="24">
        <v>45645</v>
      </c>
      <c r="N164" s="24">
        <v>45645</v>
      </c>
      <c r="O164" s="48"/>
      <c r="P164" s="48"/>
      <c r="Q164" s="48"/>
      <c r="R164" s="48"/>
      <c r="S164" s="55">
        <f t="shared" si="11"/>
        <v>0</v>
      </c>
      <c r="T164" s="56"/>
      <c r="U164" s="57"/>
      <c r="V164" s="58">
        <v>1</v>
      </c>
      <c r="W164" s="59">
        <v>66.56</v>
      </c>
      <c r="X164" s="60">
        <f t="shared" si="12"/>
        <v>1</v>
      </c>
      <c r="Y164" s="61">
        <f t="shared" si="13"/>
        <v>66.56</v>
      </c>
      <c r="Z164" s="55">
        <f t="shared" si="14"/>
        <v>66.56</v>
      </c>
      <c r="AA164" s="62"/>
    </row>
    <row r="165" spans="1:27" s="71" customFormat="1" x14ac:dyDescent="0.2">
      <c r="A165" s="53" t="s">
        <v>150</v>
      </c>
      <c r="B165" s="53" t="s">
        <v>150</v>
      </c>
      <c r="C165" s="19" t="s">
        <v>49</v>
      </c>
      <c r="D165" s="20">
        <v>3869</v>
      </c>
      <c r="E165" s="19" t="s">
        <v>3</v>
      </c>
      <c r="F165" s="46"/>
      <c r="G165" s="47"/>
      <c r="H165" s="48" t="s">
        <v>54</v>
      </c>
      <c r="I165" s="48" t="s">
        <v>53</v>
      </c>
      <c r="J165" s="23" t="s">
        <v>4098</v>
      </c>
      <c r="K165" s="48" t="s">
        <v>53</v>
      </c>
      <c r="L165" s="54"/>
      <c r="M165" s="24">
        <v>45594</v>
      </c>
      <c r="N165" s="24">
        <v>45594</v>
      </c>
      <c r="O165" s="48"/>
      <c r="P165" s="48"/>
      <c r="Q165" s="48"/>
      <c r="R165" s="48"/>
      <c r="S165" s="55">
        <f t="shared" si="11"/>
        <v>0</v>
      </c>
      <c r="T165" s="56"/>
      <c r="U165" s="57"/>
      <c r="V165" s="58">
        <v>1</v>
      </c>
      <c r="W165" s="59">
        <v>66.56</v>
      </c>
      <c r="X165" s="60">
        <f t="shared" si="12"/>
        <v>1</v>
      </c>
      <c r="Y165" s="61">
        <f t="shared" si="13"/>
        <v>66.56</v>
      </c>
      <c r="Z165" s="55">
        <f t="shared" si="14"/>
        <v>66.56</v>
      </c>
      <c r="AA165" s="62"/>
    </row>
    <row r="166" spans="1:27" s="71" customFormat="1" x14ac:dyDescent="0.2">
      <c r="A166" s="53" t="s">
        <v>150</v>
      </c>
      <c r="B166" s="53" t="s">
        <v>150</v>
      </c>
      <c r="C166" s="19" t="s">
        <v>2032</v>
      </c>
      <c r="D166" s="20">
        <v>6541</v>
      </c>
      <c r="E166" s="19" t="s">
        <v>4</v>
      </c>
      <c r="F166" s="46"/>
      <c r="G166" s="47"/>
      <c r="H166" s="48" t="s">
        <v>54</v>
      </c>
      <c r="I166" s="48" t="s">
        <v>53</v>
      </c>
      <c r="J166" s="23" t="s">
        <v>4142</v>
      </c>
      <c r="K166" s="48" t="s">
        <v>53</v>
      </c>
      <c r="L166" s="54"/>
      <c r="M166" s="24">
        <v>45617</v>
      </c>
      <c r="N166" s="24">
        <v>45617</v>
      </c>
      <c r="O166" s="48"/>
      <c r="P166" s="48"/>
      <c r="Q166" s="48"/>
      <c r="R166" s="48"/>
      <c r="S166" s="55">
        <f t="shared" si="11"/>
        <v>0</v>
      </c>
      <c r="T166" s="56"/>
      <c r="U166" s="57"/>
      <c r="V166" s="58">
        <v>1</v>
      </c>
      <c r="W166" s="59">
        <v>66.56</v>
      </c>
      <c r="X166" s="60">
        <f t="shared" si="12"/>
        <v>1</v>
      </c>
      <c r="Y166" s="61">
        <f t="shared" si="13"/>
        <v>66.56</v>
      </c>
      <c r="Z166" s="55">
        <f t="shared" si="14"/>
        <v>66.56</v>
      </c>
      <c r="AA166" s="62"/>
    </row>
    <row r="167" spans="1:27" s="71" customFormat="1" x14ac:dyDescent="0.2">
      <c r="A167" s="53" t="s">
        <v>150</v>
      </c>
      <c r="B167" s="53" t="s">
        <v>150</v>
      </c>
      <c r="C167" s="19" t="s">
        <v>4038</v>
      </c>
      <c r="D167" s="20">
        <v>9766</v>
      </c>
      <c r="E167" s="19" t="s">
        <v>2</v>
      </c>
      <c r="F167" s="46"/>
      <c r="G167" s="47"/>
      <c r="H167" s="48" t="s">
        <v>54</v>
      </c>
      <c r="I167" s="48" t="s">
        <v>53</v>
      </c>
      <c r="J167" s="23" t="s">
        <v>255</v>
      </c>
      <c r="K167" s="48" t="s">
        <v>53</v>
      </c>
      <c r="L167" s="54"/>
      <c r="M167" s="24">
        <v>45618</v>
      </c>
      <c r="N167" s="24">
        <v>45618</v>
      </c>
      <c r="O167" s="48"/>
      <c r="P167" s="48"/>
      <c r="Q167" s="48"/>
      <c r="R167" s="48"/>
      <c r="S167" s="55">
        <f t="shared" si="11"/>
        <v>0</v>
      </c>
      <c r="T167" s="56"/>
      <c r="U167" s="57"/>
      <c r="V167" s="58">
        <v>1</v>
      </c>
      <c r="W167" s="59">
        <v>66.56</v>
      </c>
      <c r="X167" s="60">
        <f t="shared" si="12"/>
        <v>1</v>
      </c>
      <c r="Y167" s="61">
        <f t="shared" si="13"/>
        <v>66.56</v>
      </c>
      <c r="Z167" s="55">
        <f t="shared" si="14"/>
        <v>66.56</v>
      </c>
      <c r="AA167" s="62"/>
    </row>
    <row r="168" spans="1:27" s="71" customFormat="1" x14ac:dyDescent="0.2">
      <c r="A168" s="53" t="s">
        <v>150</v>
      </c>
      <c r="B168" s="53" t="s">
        <v>150</v>
      </c>
      <c r="C168" s="19" t="s">
        <v>211</v>
      </c>
      <c r="D168" s="20">
        <v>9827</v>
      </c>
      <c r="E168" s="19" t="s">
        <v>0</v>
      </c>
      <c r="F168" s="46"/>
      <c r="G168" s="47"/>
      <c r="H168" s="48" t="s">
        <v>54</v>
      </c>
      <c r="I168" s="48" t="s">
        <v>53</v>
      </c>
      <c r="J168" s="23" t="s">
        <v>4143</v>
      </c>
      <c r="K168" s="48" t="s">
        <v>53</v>
      </c>
      <c r="L168" s="54"/>
      <c r="M168" s="24">
        <v>45629</v>
      </c>
      <c r="N168" s="24">
        <v>45629</v>
      </c>
      <c r="O168" s="48"/>
      <c r="P168" s="48"/>
      <c r="Q168" s="48"/>
      <c r="R168" s="48"/>
      <c r="S168" s="55">
        <f t="shared" si="11"/>
        <v>0</v>
      </c>
      <c r="T168" s="56"/>
      <c r="U168" s="57"/>
      <c r="V168" s="58">
        <v>1</v>
      </c>
      <c r="W168" s="59">
        <v>66.56</v>
      </c>
      <c r="X168" s="60">
        <f t="shared" si="12"/>
        <v>1</v>
      </c>
      <c r="Y168" s="61">
        <f t="shared" si="13"/>
        <v>66.56</v>
      </c>
      <c r="Z168" s="55">
        <f t="shared" si="14"/>
        <v>66.56</v>
      </c>
      <c r="AA168" s="62"/>
    </row>
    <row r="169" spans="1:27" s="71" customFormat="1" x14ac:dyDescent="0.2">
      <c r="A169" s="53" t="s">
        <v>150</v>
      </c>
      <c r="B169" s="53" t="s">
        <v>150</v>
      </c>
      <c r="C169" s="19" t="s">
        <v>73</v>
      </c>
      <c r="D169" s="20">
        <v>10422</v>
      </c>
      <c r="E169" s="19" t="s">
        <v>3</v>
      </c>
      <c r="F169" s="46"/>
      <c r="G169" s="47"/>
      <c r="H169" s="48" t="s">
        <v>54</v>
      </c>
      <c r="I169" s="48" t="s">
        <v>53</v>
      </c>
      <c r="J169" s="23" t="s">
        <v>335</v>
      </c>
      <c r="K169" s="48" t="s">
        <v>53</v>
      </c>
      <c r="L169" s="54"/>
      <c r="M169" s="24">
        <v>45614</v>
      </c>
      <c r="N169" s="24">
        <v>45614</v>
      </c>
      <c r="O169" s="48"/>
      <c r="P169" s="48"/>
      <c r="Q169" s="48"/>
      <c r="R169" s="48"/>
      <c r="S169" s="55">
        <f t="shared" si="11"/>
        <v>0</v>
      </c>
      <c r="T169" s="56"/>
      <c r="U169" s="57"/>
      <c r="V169" s="58">
        <v>1</v>
      </c>
      <c r="W169" s="59">
        <v>66.56</v>
      </c>
      <c r="X169" s="60">
        <f t="shared" si="12"/>
        <v>1</v>
      </c>
      <c r="Y169" s="61">
        <f t="shared" si="13"/>
        <v>66.56</v>
      </c>
      <c r="Z169" s="55">
        <f t="shared" si="14"/>
        <v>66.56</v>
      </c>
      <c r="AA169" s="62"/>
    </row>
    <row r="170" spans="1:27" s="71" customFormat="1" x14ac:dyDescent="0.2">
      <c r="A170" s="53" t="s">
        <v>150</v>
      </c>
      <c r="B170" s="53" t="s">
        <v>150</v>
      </c>
      <c r="C170" s="19" t="s">
        <v>957</v>
      </c>
      <c r="D170" s="20">
        <v>10549</v>
      </c>
      <c r="E170" s="19" t="s">
        <v>3</v>
      </c>
      <c r="F170" s="46"/>
      <c r="G170" s="47"/>
      <c r="H170" s="48" t="s">
        <v>54</v>
      </c>
      <c r="I170" s="48" t="s">
        <v>53</v>
      </c>
      <c r="J170" s="23" t="s">
        <v>4144</v>
      </c>
      <c r="K170" s="48" t="s">
        <v>53</v>
      </c>
      <c r="L170" s="54"/>
      <c r="M170" s="24">
        <v>45618</v>
      </c>
      <c r="N170" s="24">
        <v>45618</v>
      </c>
      <c r="O170" s="48"/>
      <c r="P170" s="48"/>
      <c r="Q170" s="48"/>
      <c r="R170" s="48"/>
      <c r="S170" s="55">
        <f t="shared" si="11"/>
        <v>0</v>
      </c>
      <c r="T170" s="56"/>
      <c r="U170" s="57"/>
      <c r="V170" s="58">
        <v>1</v>
      </c>
      <c r="W170" s="59">
        <v>66.56</v>
      </c>
      <c r="X170" s="60">
        <f t="shared" si="12"/>
        <v>1</v>
      </c>
      <c r="Y170" s="61">
        <f t="shared" si="13"/>
        <v>66.56</v>
      </c>
      <c r="Z170" s="55">
        <f t="shared" si="14"/>
        <v>66.56</v>
      </c>
      <c r="AA170" s="62"/>
    </row>
    <row r="171" spans="1:27" s="71" customFormat="1" x14ac:dyDescent="0.2">
      <c r="A171" s="53" t="s">
        <v>150</v>
      </c>
      <c r="B171" s="53" t="s">
        <v>150</v>
      </c>
      <c r="C171" s="19" t="s">
        <v>1046</v>
      </c>
      <c r="D171" s="20">
        <v>9873</v>
      </c>
      <c r="E171" s="19" t="s">
        <v>2</v>
      </c>
      <c r="F171" s="46"/>
      <c r="G171" s="47"/>
      <c r="H171" s="48" t="s">
        <v>54</v>
      </c>
      <c r="I171" s="48" t="s">
        <v>53</v>
      </c>
      <c r="J171" s="23" t="s">
        <v>4145</v>
      </c>
      <c r="K171" s="48" t="s">
        <v>53</v>
      </c>
      <c r="L171" s="54"/>
      <c r="M171" s="24">
        <v>45608</v>
      </c>
      <c r="N171" s="24">
        <v>45608</v>
      </c>
      <c r="O171" s="48"/>
      <c r="P171" s="48"/>
      <c r="Q171" s="48"/>
      <c r="R171" s="48"/>
      <c r="S171" s="55">
        <f t="shared" si="11"/>
        <v>0</v>
      </c>
      <c r="T171" s="56"/>
      <c r="U171" s="57"/>
      <c r="V171" s="58">
        <v>1</v>
      </c>
      <c r="W171" s="59">
        <v>66.56</v>
      </c>
      <c r="X171" s="60">
        <f t="shared" si="12"/>
        <v>1</v>
      </c>
      <c r="Y171" s="61">
        <f t="shared" si="13"/>
        <v>66.56</v>
      </c>
      <c r="Z171" s="55">
        <f t="shared" si="14"/>
        <v>66.56</v>
      </c>
      <c r="AA171" s="62"/>
    </row>
    <row r="172" spans="1:27" s="71" customFormat="1" x14ac:dyDescent="0.2">
      <c r="A172" s="53" t="s">
        <v>150</v>
      </c>
      <c r="B172" s="53" t="s">
        <v>150</v>
      </c>
      <c r="C172" s="19" t="s">
        <v>1046</v>
      </c>
      <c r="D172" s="20">
        <v>9873</v>
      </c>
      <c r="E172" s="19" t="s">
        <v>2</v>
      </c>
      <c r="F172" s="46"/>
      <c r="G172" s="47"/>
      <c r="H172" s="48" t="s">
        <v>54</v>
      </c>
      <c r="I172" s="48" t="s">
        <v>53</v>
      </c>
      <c r="J172" s="23" t="s">
        <v>4145</v>
      </c>
      <c r="K172" s="48" t="s">
        <v>53</v>
      </c>
      <c r="L172" s="54"/>
      <c r="M172" s="24">
        <v>45618</v>
      </c>
      <c r="N172" s="24">
        <v>45618</v>
      </c>
      <c r="O172" s="48"/>
      <c r="P172" s="48"/>
      <c r="Q172" s="48"/>
      <c r="R172" s="48"/>
      <c r="S172" s="55">
        <f t="shared" si="11"/>
        <v>0</v>
      </c>
      <c r="T172" s="56"/>
      <c r="U172" s="57"/>
      <c r="V172" s="58">
        <v>1</v>
      </c>
      <c r="W172" s="59">
        <v>66.56</v>
      </c>
      <c r="X172" s="60">
        <f t="shared" si="12"/>
        <v>1</v>
      </c>
      <c r="Y172" s="61">
        <f t="shared" si="13"/>
        <v>66.56</v>
      </c>
      <c r="Z172" s="55">
        <f t="shared" si="14"/>
        <v>66.56</v>
      </c>
      <c r="AA172" s="62"/>
    </row>
    <row r="173" spans="1:27" s="71" customFormat="1" x14ac:dyDescent="0.2">
      <c r="A173" s="53" t="s">
        <v>150</v>
      </c>
      <c r="B173" s="53" t="s">
        <v>150</v>
      </c>
      <c r="C173" s="19" t="s">
        <v>265</v>
      </c>
      <c r="D173" s="20">
        <v>10826</v>
      </c>
      <c r="E173" s="19" t="s">
        <v>2</v>
      </c>
      <c r="F173" s="46"/>
      <c r="G173" s="47"/>
      <c r="H173" s="48" t="s">
        <v>54</v>
      </c>
      <c r="I173" s="48" t="s">
        <v>53</v>
      </c>
      <c r="J173" s="23" t="s">
        <v>432</v>
      </c>
      <c r="K173" s="48" t="s">
        <v>53</v>
      </c>
      <c r="L173" s="54"/>
      <c r="M173" s="24">
        <v>45625</v>
      </c>
      <c r="N173" s="24">
        <v>45625</v>
      </c>
      <c r="O173" s="48"/>
      <c r="P173" s="48"/>
      <c r="Q173" s="48"/>
      <c r="R173" s="48"/>
      <c r="S173" s="55">
        <f t="shared" si="11"/>
        <v>0</v>
      </c>
      <c r="T173" s="56"/>
      <c r="U173" s="57"/>
      <c r="V173" s="58">
        <v>1</v>
      </c>
      <c r="W173" s="59">
        <v>66.56</v>
      </c>
      <c r="X173" s="60">
        <f t="shared" si="12"/>
        <v>1</v>
      </c>
      <c r="Y173" s="61">
        <f t="shared" si="13"/>
        <v>66.56</v>
      </c>
      <c r="Z173" s="55">
        <f t="shared" si="14"/>
        <v>66.56</v>
      </c>
      <c r="AA173" s="62"/>
    </row>
    <row r="174" spans="1:27" s="71" customFormat="1" x14ac:dyDescent="0.2">
      <c r="A174" s="53" t="s">
        <v>150</v>
      </c>
      <c r="B174" s="53" t="s">
        <v>150</v>
      </c>
      <c r="C174" s="19" t="s">
        <v>265</v>
      </c>
      <c r="D174" s="20">
        <v>10826</v>
      </c>
      <c r="E174" s="19" t="s">
        <v>2</v>
      </c>
      <c r="F174" s="46"/>
      <c r="G174" s="47"/>
      <c r="H174" s="48" t="s">
        <v>54</v>
      </c>
      <c r="I174" s="48" t="s">
        <v>53</v>
      </c>
      <c r="J174" s="23" t="s">
        <v>2451</v>
      </c>
      <c r="K174" s="48" t="s">
        <v>53</v>
      </c>
      <c r="L174" s="54"/>
      <c r="M174" s="24">
        <v>45600</v>
      </c>
      <c r="N174" s="24">
        <v>45600</v>
      </c>
      <c r="O174" s="48"/>
      <c r="P174" s="48"/>
      <c r="Q174" s="48"/>
      <c r="R174" s="48"/>
      <c r="S174" s="55">
        <f t="shared" si="11"/>
        <v>0</v>
      </c>
      <c r="T174" s="56"/>
      <c r="U174" s="57"/>
      <c r="V174" s="58">
        <v>1</v>
      </c>
      <c r="W174" s="59">
        <v>66.56</v>
      </c>
      <c r="X174" s="60">
        <f t="shared" si="12"/>
        <v>1</v>
      </c>
      <c r="Y174" s="61">
        <f t="shared" si="13"/>
        <v>66.56</v>
      </c>
      <c r="Z174" s="55">
        <f t="shared" si="14"/>
        <v>66.56</v>
      </c>
      <c r="AA174" s="62"/>
    </row>
    <row r="175" spans="1:27" s="71" customFormat="1" x14ac:dyDescent="0.2">
      <c r="A175" s="53" t="s">
        <v>150</v>
      </c>
      <c r="B175" s="53" t="s">
        <v>150</v>
      </c>
      <c r="C175" s="19" t="s">
        <v>27</v>
      </c>
      <c r="D175" s="20">
        <v>10732</v>
      </c>
      <c r="E175" s="19" t="s">
        <v>2</v>
      </c>
      <c r="F175" s="46"/>
      <c r="G175" s="47"/>
      <c r="H175" s="48" t="s">
        <v>54</v>
      </c>
      <c r="I175" s="48" t="s">
        <v>53</v>
      </c>
      <c r="J175" s="23" t="s">
        <v>1201</v>
      </c>
      <c r="K175" s="48" t="s">
        <v>53</v>
      </c>
      <c r="L175" s="54"/>
      <c r="M175" s="24">
        <v>45638</v>
      </c>
      <c r="N175" s="24">
        <v>45638</v>
      </c>
      <c r="O175" s="48"/>
      <c r="P175" s="48"/>
      <c r="Q175" s="48"/>
      <c r="R175" s="48"/>
      <c r="S175" s="55">
        <f t="shared" ref="S175:S238" si="15">Q175+R175</f>
        <v>0</v>
      </c>
      <c r="T175" s="56"/>
      <c r="U175" s="57"/>
      <c r="V175" s="58">
        <v>1</v>
      </c>
      <c r="W175" s="59">
        <v>66.56</v>
      </c>
      <c r="X175" s="60">
        <f t="shared" ref="X175:X238" si="16">T175+V175</f>
        <v>1</v>
      </c>
      <c r="Y175" s="61">
        <f t="shared" ref="Y175:Y238" si="17">(T175*U175)+(V175*W175)</f>
        <v>66.56</v>
      </c>
      <c r="Z175" s="55">
        <f t="shared" ref="Z175:Z238" si="18">S175+Y175</f>
        <v>66.56</v>
      </c>
      <c r="AA175" s="62"/>
    </row>
    <row r="176" spans="1:27" s="71" customFormat="1" x14ac:dyDescent="0.2">
      <c r="A176" s="53" t="s">
        <v>150</v>
      </c>
      <c r="B176" s="53" t="s">
        <v>150</v>
      </c>
      <c r="C176" s="19" t="s">
        <v>382</v>
      </c>
      <c r="D176" s="20">
        <v>10925</v>
      </c>
      <c r="E176" s="19" t="s">
        <v>0</v>
      </c>
      <c r="F176" s="46"/>
      <c r="G176" s="47"/>
      <c r="H176" s="48" t="s">
        <v>54</v>
      </c>
      <c r="I176" s="48" t="s">
        <v>53</v>
      </c>
      <c r="J176" s="23" t="s">
        <v>4146</v>
      </c>
      <c r="K176" s="48" t="s">
        <v>53</v>
      </c>
      <c r="L176" s="54"/>
      <c r="M176" s="24">
        <v>45594</v>
      </c>
      <c r="N176" s="24">
        <v>45594</v>
      </c>
      <c r="O176" s="48"/>
      <c r="P176" s="48"/>
      <c r="Q176" s="48"/>
      <c r="R176" s="48"/>
      <c r="S176" s="55">
        <f t="shared" si="15"/>
        <v>0</v>
      </c>
      <c r="T176" s="56"/>
      <c r="U176" s="57"/>
      <c r="V176" s="58">
        <v>1</v>
      </c>
      <c r="W176" s="59">
        <v>66.56</v>
      </c>
      <c r="X176" s="60">
        <f t="shared" si="16"/>
        <v>1</v>
      </c>
      <c r="Y176" s="61">
        <f t="shared" si="17"/>
        <v>66.56</v>
      </c>
      <c r="Z176" s="55">
        <f t="shared" si="18"/>
        <v>66.56</v>
      </c>
      <c r="AA176" s="62"/>
    </row>
    <row r="177" spans="1:27" s="71" customFormat="1" x14ac:dyDescent="0.2">
      <c r="A177" s="53" t="s">
        <v>150</v>
      </c>
      <c r="B177" s="53" t="s">
        <v>150</v>
      </c>
      <c r="C177" s="19" t="s">
        <v>478</v>
      </c>
      <c r="D177" s="20">
        <v>10961</v>
      </c>
      <c r="E177" s="19" t="s">
        <v>2</v>
      </c>
      <c r="F177" s="46"/>
      <c r="G177" s="47"/>
      <c r="H177" s="48" t="s">
        <v>54</v>
      </c>
      <c r="I177" s="48" t="s">
        <v>53</v>
      </c>
      <c r="J177" s="23" t="s">
        <v>2186</v>
      </c>
      <c r="K177" s="48" t="s">
        <v>53</v>
      </c>
      <c r="L177" s="54"/>
      <c r="M177" s="24">
        <v>45597</v>
      </c>
      <c r="N177" s="24">
        <v>45597</v>
      </c>
      <c r="O177" s="48"/>
      <c r="P177" s="48"/>
      <c r="Q177" s="48"/>
      <c r="R177" s="48"/>
      <c r="S177" s="55">
        <f t="shared" si="15"/>
        <v>0</v>
      </c>
      <c r="T177" s="56"/>
      <c r="U177" s="57"/>
      <c r="V177" s="58">
        <v>1</v>
      </c>
      <c r="W177" s="59">
        <v>66.56</v>
      </c>
      <c r="X177" s="60">
        <f t="shared" si="16"/>
        <v>1</v>
      </c>
      <c r="Y177" s="61">
        <f t="shared" si="17"/>
        <v>66.56</v>
      </c>
      <c r="Z177" s="55">
        <f t="shared" si="18"/>
        <v>66.56</v>
      </c>
      <c r="AA177" s="62"/>
    </row>
    <row r="178" spans="1:27" s="71" customFormat="1" x14ac:dyDescent="0.2">
      <c r="A178" s="53" t="s">
        <v>150</v>
      </c>
      <c r="B178" s="53" t="s">
        <v>150</v>
      </c>
      <c r="C178" s="19" t="s">
        <v>478</v>
      </c>
      <c r="D178" s="20">
        <v>10961</v>
      </c>
      <c r="E178" s="19" t="s">
        <v>2</v>
      </c>
      <c r="F178" s="46"/>
      <c r="G178" s="47"/>
      <c r="H178" s="48" t="s">
        <v>54</v>
      </c>
      <c r="I178" s="48" t="s">
        <v>53</v>
      </c>
      <c r="J178" s="23" t="s">
        <v>4147</v>
      </c>
      <c r="K178" s="48" t="s">
        <v>53</v>
      </c>
      <c r="L178" s="54"/>
      <c r="M178" s="24">
        <v>45596</v>
      </c>
      <c r="N178" s="24">
        <v>45596</v>
      </c>
      <c r="O178" s="48"/>
      <c r="P178" s="48"/>
      <c r="Q178" s="48"/>
      <c r="R178" s="48"/>
      <c r="S178" s="55">
        <f t="shared" si="15"/>
        <v>0</v>
      </c>
      <c r="T178" s="56"/>
      <c r="U178" s="57"/>
      <c r="V178" s="58">
        <v>1</v>
      </c>
      <c r="W178" s="59">
        <v>66.56</v>
      </c>
      <c r="X178" s="60">
        <f t="shared" si="16"/>
        <v>1</v>
      </c>
      <c r="Y178" s="61">
        <f t="shared" si="17"/>
        <v>66.56</v>
      </c>
      <c r="Z178" s="55">
        <f t="shared" si="18"/>
        <v>66.56</v>
      </c>
      <c r="AA178" s="62"/>
    </row>
    <row r="179" spans="1:27" s="71" customFormat="1" x14ac:dyDescent="0.2">
      <c r="A179" s="53" t="s">
        <v>150</v>
      </c>
      <c r="B179" s="53" t="s">
        <v>150</v>
      </c>
      <c r="C179" s="19" t="s">
        <v>478</v>
      </c>
      <c r="D179" s="20">
        <v>10961</v>
      </c>
      <c r="E179" s="19" t="s">
        <v>2</v>
      </c>
      <c r="F179" s="46"/>
      <c r="G179" s="47"/>
      <c r="H179" s="48" t="s">
        <v>54</v>
      </c>
      <c r="I179" s="48" t="s">
        <v>53</v>
      </c>
      <c r="J179" s="23" t="s">
        <v>4148</v>
      </c>
      <c r="K179" s="48" t="s">
        <v>53</v>
      </c>
      <c r="L179" s="54"/>
      <c r="M179" s="24">
        <v>45581</v>
      </c>
      <c r="N179" s="24">
        <v>45581</v>
      </c>
      <c r="O179" s="48"/>
      <c r="P179" s="48"/>
      <c r="Q179" s="48"/>
      <c r="R179" s="48"/>
      <c r="S179" s="55">
        <f t="shared" si="15"/>
        <v>0</v>
      </c>
      <c r="T179" s="56"/>
      <c r="U179" s="57"/>
      <c r="V179" s="58">
        <v>1</v>
      </c>
      <c r="W179" s="59">
        <v>66.56</v>
      </c>
      <c r="X179" s="60">
        <f t="shared" si="16"/>
        <v>1</v>
      </c>
      <c r="Y179" s="61">
        <f t="shared" si="17"/>
        <v>66.56</v>
      </c>
      <c r="Z179" s="55">
        <f t="shared" si="18"/>
        <v>66.56</v>
      </c>
      <c r="AA179" s="62"/>
    </row>
    <row r="180" spans="1:27" s="71" customFormat="1" x14ac:dyDescent="0.2">
      <c r="A180" s="53" t="s">
        <v>150</v>
      </c>
      <c r="B180" s="53" t="s">
        <v>150</v>
      </c>
      <c r="C180" s="19" t="s">
        <v>478</v>
      </c>
      <c r="D180" s="20">
        <v>10961</v>
      </c>
      <c r="E180" s="19" t="s">
        <v>2</v>
      </c>
      <c r="F180" s="46"/>
      <c r="G180" s="47"/>
      <c r="H180" s="48" t="s">
        <v>54</v>
      </c>
      <c r="I180" s="48" t="s">
        <v>53</v>
      </c>
      <c r="J180" s="23" t="s">
        <v>4149</v>
      </c>
      <c r="K180" s="48" t="s">
        <v>53</v>
      </c>
      <c r="L180" s="54"/>
      <c r="M180" s="24">
        <v>45600</v>
      </c>
      <c r="N180" s="24">
        <v>45600</v>
      </c>
      <c r="O180" s="48"/>
      <c r="P180" s="48"/>
      <c r="Q180" s="48"/>
      <c r="R180" s="48"/>
      <c r="S180" s="55">
        <f t="shared" si="15"/>
        <v>0</v>
      </c>
      <c r="T180" s="56"/>
      <c r="U180" s="57"/>
      <c r="V180" s="58">
        <v>1</v>
      </c>
      <c r="W180" s="59">
        <v>66.56</v>
      </c>
      <c r="X180" s="60">
        <f t="shared" si="16"/>
        <v>1</v>
      </c>
      <c r="Y180" s="61">
        <f t="shared" si="17"/>
        <v>66.56</v>
      </c>
      <c r="Z180" s="55">
        <f t="shared" si="18"/>
        <v>66.56</v>
      </c>
      <c r="AA180" s="62"/>
    </row>
    <row r="181" spans="1:27" s="71" customFormat="1" x14ac:dyDescent="0.2">
      <c r="A181" s="53" t="s">
        <v>150</v>
      </c>
      <c r="B181" s="53" t="s">
        <v>150</v>
      </c>
      <c r="C181" s="19" t="s">
        <v>478</v>
      </c>
      <c r="D181" s="20">
        <v>10961</v>
      </c>
      <c r="E181" s="19" t="s">
        <v>2</v>
      </c>
      <c r="F181" s="46"/>
      <c r="G181" s="47"/>
      <c r="H181" s="48" t="s">
        <v>54</v>
      </c>
      <c r="I181" s="48" t="s">
        <v>53</v>
      </c>
      <c r="J181" s="23" t="s">
        <v>2399</v>
      </c>
      <c r="K181" s="48" t="s">
        <v>53</v>
      </c>
      <c r="L181" s="54"/>
      <c r="M181" s="24">
        <v>45602</v>
      </c>
      <c r="N181" s="24">
        <v>45602</v>
      </c>
      <c r="O181" s="48"/>
      <c r="P181" s="48"/>
      <c r="Q181" s="48"/>
      <c r="R181" s="48"/>
      <c r="S181" s="55">
        <f t="shared" si="15"/>
        <v>0</v>
      </c>
      <c r="T181" s="56"/>
      <c r="U181" s="57"/>
      <c r="V181" s="58">
        <v>1</v>
      </c>
      <c r="W181" s="59">
        <v>66.56</v>
      </c>
      <c r="X181" s="60">
        <f t="shared" si="16"/>
        <v>1</v>
      </c>
      <c r="Y181" s="61">
        <f t="shared" si="17"/>
        <v>66.56</v>
      </c>
      <c r="Z181" s="55">
        <f t="shared" si="18"/>
        <v>66.56</v>
      </c>
      <c r="AA181" s="62"/>
    </row>
    <row r="182" spans="1:27" s="71" customFormat="1" x14ac:dyDescent="0.2">
      <c r="A182" s="53" t="s">
        <v>150</v>
      </c>
      <c r="B182" s="53" t="s">
        <v>150</v>
      </c>
      <c r="C182" s="19" t="s">
        <v>199</v>
      </c>
      <c r="D182" s="20">
        <v>10868</v>
      </c>
      <c r="E182" s="19" t="s">
        <v>2</v>
      </c>
      <c r="F182" s="46"/>
      <c r="G182" s="47"/>
      <c r="H182" s="48" t="s">
        <v>54</v>
      </c>
      <c r="I182" s="48" t="s">
        <v>53</v>
      </c>
      <c r="J182" s="23" t="s">
        <v>254</v>
      </c>
      <c r="K182" s="48" t="s">
        <v>53</v>
      </c>
      <c r="L182" s="54"/>
      <c r="M182" s="24">
        <v>45643</v>
      </c>
      <c r="N182" s="24">
        <v>45643</v>
      </c>
      <c r="O182" s="48"/>
      <c r="P182" s="48"/>
      <c r="Q182" s="48"/>
      <c r="R182" s="48"/>
      <c r="S182" s="55">
        <f t="shared" si="15"/>
        <v>0</v>
      </c>
      <c r="T182" s="56"/>
      <c r="U182" s="57"/>
      <c r="V182" s="58">
        <v>1</v>
      </c>
      <c r="W182" s="59">
        <v>66.56</v>
      </c>
      <c r="X182" s="60">
        <f t="shared" si="16"/>
        <v>1</v>
      </c>
      <c r="Y182" s="61">
        <f t="shared" si="17"/>
        <v>66.56</v>
      </c>
      <c r="Z182" s="55">
        <f t="shared" si="18"/>
        <v>66.56</v>
      </c>
      <c r="AA182" s="62"/>
    </row>
    <row r="183" spans="1:27" s="71" customFormat="1" x14ac:dyDescent="0.2">
      <c r="A183" s="53" t="s">
        <v>150</v>
      </c>
      <c r="B183" s="53" t="s">
        <v>150</v>
      </c>
      <c r="C183" s="19" t="s">
        <v>199</v>
      </c>
      <c r="D183" s="20">
        <v>10868</v>
      </c>
      <c r="E183" s="19" t="s">
        <v>2</v>
      </c>
      <c r="F183" s="46"/>
      <c r="G183" s="47"/>
      <c r="H183" s="48" t="s">
        <v>54</v>
      </c>
      <c r="I183" s="48" t="s">
        <v>53</v>
      </c>
      <c r="J183" s="23" t="s">
        <v>396</v>
      </c>
      <c r="K183" s="48" t="s">
        <v>53</v>
      </c>
      <c r="L183" s="54"/>
      <c r="M183" s="24">
        <v>45642</v>
      </c>
      <c r="N183" s="24">
        <v>45642</v>
      </c>
      <c r="O183" s="48"/>
      <c r="P183" s="48"/>
      <c r="Q183" s="48"/>
      <c r="R183" s="48"/>
      <c r="S183" s="55">
        <f t="shared" si="15"/>
        <v>0</v>
      </c>
      <c r="T183" s="56"/>
      <c r="U183" s="57"/>
      <c r="V183" s="58">
        <v>1</v>
      </c>
      <c r="W183" s="59">
        <v>66.56</v>
      </c>
      <c r="X183" s="60">
        <f t="shared" si="16"/>
        <v>1</v>
      </c>
      <c r="Y183" s="61">
        <f t="shared" si="17"/>
        <v>66.56</v>
      </c>
      <c r="Z183" s="55">
        <f t="shared" si="18"/>
        <v>66.56</v>
      </c>
      <c r="AA183" s="62"/>
    </row>
    <row r="184" spans="1:27" s="71" customFormat="1" x14ac:dyDescent="0.2">
      <c r="A184" s="53" t="s">
        <v>150</v>
      </c>
      <c r="B184" s="53" t="s">
        <v>150</v>
      </c>
      <c r="C184" s="19" t="s">
        <v>199</v>
      </c>
      <c r="D184" s="20">
        <v>10868</v>
      </c>
      <c r="E184" s="19" t="s">
        <v>2</v>
      </c>
      <c r="F184" s="46"/>
      <c r="G184" s="47"/>
      <c r="H184" s="48" t="s">
        <v>54</v>
      </c>
      <c r="I184" s="48" t="s">
        <v>53</v>
      </c>
      <c r="J184" s="23" t="s">
        <v>1786</v>
      </c>
      <c r="K184" s="48" t="s">
        <v>53</v>
      </c>
      <c r="L184" s="54"/>
      <c r="M184" s="24">
        <v>45631</v>
      </c>
      <c r="N184" s="24">
        <v>45631</v>
      </c>
      <c r="O184" s="48"/>
      <c r="P184" s="48"/>
      <c r="Q184" s="48"/>
      <c r="R184" s="48"/>
      <c r="S184" s="55">
        <f t="shared" si="15"/>
        <v>0</v>
      </c>
      <c r="T184" s="56"/>
      <c r="U184" s="57"/>
      <c r="V184" s="58">
        <v>1</v>
      </c>
      <c r="W184" s="59">
        <v>66.56</v>
      </c>
      <c r="X184" s="60">
        <f t="shared" si="16"/>
        <v>1</v>
      </c>
      <c r="Y184" s="61">
        <f t="shared" si="17"/>
        <v>66.56</v>
      </c>
      <c r="Z184" s="55">
        <f t="shared" si="18"/>
        <v>66.56</v>
      </c>
      <c r="AA184" s="62"/>
    </row>
    <row r="185" spans="1:27" s="71" customFormat="1" x14ac:dyDescent="0.2">
      <c r="A185" s="53" t="s">
        <v>150</v>
      </c>
      <c r="B185" s="53" t="s">
        <v>150</v>
      </c>
      <c r="C185" s="19" t="s">
        <v>199</v>
      </c>
      <c r="D185" s="20">
        <v>10868</v>
      </c>
      <c r="E185" s="19" t="s">
        <v>2</v>
      </c>
      <c r="F185" s="46"/>
      <c r="G185" s="47"/>
      <c r="H185" s="48" t="s">
        <v>54</v>
      </c>
      <c r="I185" s="48" t="s">
        <v>53</v>
      </c>
      <c r="J185" s="23" t="s">
        <v>254</v>
      </c>
      <c r="K185" s="48" t="s">
        <v>53</v>
      </c>
      <c r="L185" s="54"/>
      <c r="M185" s="24">
        <v>45623</v>
      </c>
      <c r="N185" s="24">
        <v>45623</v>
      </c>
      <c r="O185" s="48"/>
      <c r="P185" s="48"/>
      <c r="Q185" s="48"/>
      <c r="R185" s="48"/>
      <c r="S185" s="55">
        <f t="shared" si="15"/>
        <v>0</v>
      </c>
      <c r="T185" s="56"/>
      <c r="U185" s="57"/>
      <c r="V185" s="58">
        <v>1</v>
      </c>
      <c r="W185" s="59">
        <v>66.56</v>
      </c>
      <c r="X185" s="60">
        <f t="shared" si="16"/>
        <v>1</v>
      </c>
      <c r="Y185" s="61">
        <f t="shared" si="17"/>
        <v>66.56</v>
      </c>
      <c r="Z185" s="55">
        <f t="shared" si="18"/>
        <v>66.56</v>
      </c>
      <c r="AA185" s="62"/>
    </row>
    <row r="186" spans="1:27" s="71" customFormat="1" x14ac:dyDescent="0.2">
      <c r="A186" s="53" t="s">
        <v>150</v>
      </c>
      <c r="B186" s="53" t="s">
        <v>150</v>
      </c>
      <c r="C186" s="19" t="s">
        <v>199</v>
      </c>
      <c r="D186" s="20">
        <v>10868</v>
      </c>
      <c r="E186" s="19" t="s">
        <v>2</v>
      </c>
      <c r="F186" s="46"/>
      <c r="G186" s="47"/>
      <c r="H186" s="48" t="s">
        <v>54</v>
      </c>
      <c r="I186" s="48" t="s">
        <v>53</v>
      </c>
      <c r="J186" s="23" t="s">
        <v>1169</v>
      </c>
      <c r="K186" s="48" t="s">
        <v>53</v>
      </c>
      <c r="L186" s="54"/>
      <c r="M186" s="24">
        <v>45604</v>
      </c>
      <c r="N186" s="24">
        <v>45604</v>
      </c>
      <c r="O186" s="48"/>
      <c r="P186" s="48"/>
      <c r="Q186" s="48"/>
      <c r="R186" s="48"/>
      <c r="S186" s="55">
        <f t="shared" si="15"/>
        <v>0</v>
      </c>
      <c r="T186" s="56"/>
      <c r="U186" s="57"/>
      <c r="V186" s="58">
        <v>1</v>
      </c>
      <c r="W186" s="59">
        <v>66.56</v>
      </c>
      <c r="X186" s="60">
        <f t="shared" si="16"/>
        <v>1</v>
      </c>
      <c r="Y186" s="61">
        <f t="shared" si="17"/>
        <v>66.56</v>
      </c>
      <c r="Z186" s="55">
        <f t="shared" si="18"/>
        <v>66.56</v>
      </c>
      <c r="AA186" s="62"/>
    </row>
    <row r="187" spans="1:27" s="71" customFormat="1" x14ac:dyDescent="0.2">
      <c r="A187" s="53" t="s">
        <v>150</v>
      </c>
      <c r="B187" s="53" t="s">
        <v>150</v>
      </c>
      <c r="C187" s="19" t="s">
        <v>71</v>
      </c>
      <c r="D187" s="20">
        <v>10894</v>
      </c>
      <c r="E187" s="19" t="s">
        <v>4</v>
      </c>
      <c r="F187" s="46"/>
      <c r="G187" s="47"/>
      <c r="H187" s="48" t="s">
        <v>54</v>
      </c>
      <c r="I187" s="48" t="s">
        <v>53</v>
      </c>
      <c r="J187" s="23" t="s">
        <v>4150</v>
      </c>
      <c r="K187" s="48" t="s">
        <v>53</v>
      </c>
      <c r="L187" s="54"/>
      <c r="M187" s="24">
        <v>45627</v>
      </c>
      <c r="N187" s="24">
        <v>45627</v>
      </c>
      <c r="O187" s="48"/>
      <c r="P187" s="48"/>
      <c r="Q187" s="48"/>
      <c r="R187" s="48"/>
      <c r="S187" s="55">
        <f t="shared" si="15"/>
        <v>0</v>
      </c>
      <c r="T187" s="56"/>
      <c r="U187" s="57"/>
      <c r="V187" s="58">
        <v>1</v>
      </c>
      <c r="W187" s="59">
        <v>66.56</v>
      </c>
      <c r="X187" s="60">
        <f t="shared" si="16"/>
        <v>1</v>
      </c>
      <c r="Y187" s="61">
        <f t="shared" si="17"/>
        <v>66.56</v>
      </c>
      <c r="Z187" s="55">
        <f t="shared" si="18"/>
        <v>66.56</v>
      </c>
      <c r="AA187" s="62"/>
    </row>
    <row r="188" spans="1:27" s="71" customFormat="1" x14ac:dyDescent="0.2">
      <c r="A188" s="53" t="s">
        <v>150</v>
      </c>
      <c r="B188" s="53" t="s">
        <v>150</v>
      </c>
      <c r="C188" s="19" t="s">
        <v>71</v>
      </c>
      <c r="D188" s="20">
        <v>10894</v>
      </c>
      <c r="E188" s="19" t="s">
        <v>4</v>
      </c>
      <c r="F188" s="46"/>
      <c r="G188" s="47"/>
      <c r="H188" s="48" t="s">
        <v>54</v>
      </c>
      <c r="I188" s="48" t="s">
        <v>53</v>
      </c>
      <c r="J188" s="23" t="s">
        <v>4151</v>
      </c>
      <c r="K188" s="48" t="s">
        <v>53</v>
      </c>
      <c r="L188" s="54"/>
      <c r="M188" s="24">
        <v>45643</v>
      </c>
      <c r="N188" s="24">
        <v>45643</v>
      </c>
      <c r="O188" s="48"/>
      <c r="P188" s="48"/>
      <c r="Q188" s="48"/>
      <c r="R188" s="48"/>
      <c r="S188" s="55">
        <f t="shared" si="15"/>
        <v>0</v>
      </c>
      <c r="T188" s="56"/>
      <c r="U188" s="57"/>
      <c r="V188" s="58">
        <v>1</v>
      </c>
      <c r="W188" s="59">
        <v>66.56</v>
      </c>
      <c r="X188" s="60">
        <f t="shared" si="16"/>
        <v>1</v>
      </c>
      <c r="Y188" s="61">
        <f t="shared" si="17"/>
        <v>66.56</v>
      </c>
      <c r="Z188" s="55">
        <f t="shared" si="18"/>
        <v>66.56</v>
      </c>
      <c r="AA188" s="62"/>
    </row>
    <row r="189" spans="1:27" s="71" customFormat="1" x14ac:dyDescent="0.2">
      <c r="A189" s="53" t="s">
        <v>150</v>
      </c>
      <c r="B189" s="53" t="s">
        <v>150</v>
      </c>
      <c r="C189" s="19" t="s">
        <v>1497</v>
      </c>
      <c r="D189" s="20">
        <v>10824</v>
      </c>
      <c r="E189" s="19" t="s">
        <v>4</v>
      </c>
      <c r="F189" s="46"/>
      <c r="G189" s="47"/>
      <c r="H189" s="48" t="s">
        <v>54</v>
      </c>
      <c r="I189" s="48" t="s">
        <v>53</v>
      </c>
      <c r="J189" s="23" t="s">
        <v>1856</v>
      </c>
      <c r="K189" s="48" t="s">
        <v>53</v>
      </c>
      <c r="L189" s="54"/>
      <c r="M189" s="24">
        <v>45579</v>
      </c>
      <c r="N189" s="24">
        <v>45579</v>
      </c>
      <c r="O189" s="48"/>
      <c r="P189" s="48"/>
      <c r="Q189" s="48"/>
      <c r="R189" s="48"/>
      <c r="S189" s="55">
        <f t="shared" si="15"/>
        <v>0</v>
      </c>
      <c r="T189" s="56"/>
      <c r="U189" s="57"/>
      <c r="V189" s="58">
        <v>1</v>
      </c>
      <c r="W189" s="59">
        <v>66.56</v>
      </c>
      <c r="X189" s="60">
        <f t="shared" si="16"/>
        <v>1</v>
      </c>
      <c r="Y189" s="61">
        <f t="shared" si="17"/>
        <v>66.56</v>
      </c>
      <c r="Z189" s="55">
        <f t="shared" si="18"/>
        <v>66.56</v>
      </c>
      <c r="AA189" s="62"/>
    </row>
    <row r="190" spans="1:27" s="71" customFormat="1" x14ac:dyDescent="0.2">
      <c r="A190" s="53" t="s">
        <v>150</v>
      </c>
      <c r="B190" s="53" t="s">
        <v>150</v>
      </c>
      <c r="C190" s="19" t="s">
        <v>1497</v>
      </c>
      <c r="D190" s="20">
        <v>10824</v>
      </c>
      <c r="E190" s="19" t="s">
        <v>4</v>
      </c>
      <c r="F190" s="46"/>
      <c r="G190" s="47"/>
      <c r="H190" s="48" t="s">
        <v>54</v>
      </c>
      <c r="I190" s="48" t="s">
        <v>53</v>
      </c>
      <c r="J190" s="23" t="s">
        <v>1702</v>
      </c>
      <c r="K190" s="48" t="s">
        <v>53</v>
      </c>
      <c r="L190" s="54"/>
      <c r="M190" s="24">
        <v>45580</v>
      </c>
      <c r="N190" s="24">
        <v>45580</v>
      </c>
      <c r="O190" s="48"/>
      <c r="P190" s="48"/>
      <c r="Q190" s="48"/>
      <c r="R190" s="48"/>
      <c r="S190" s="55">
        <f t="shared" si="15"/>
        <v>0</v>
      </c>
      <c r="T190" s="56"/>
      <c r="U190" s="57"/>
      <c r="V190" s="58">
        <v>1</v>
      </c>
      <c r="W190" s="59">
        <v>66.56</v>
      </c>
      <c r="X190" s="60">
        <f t="shared" si="16"/>
        <v>1</v>
      </c>
      <c r="Y190" s="61">
        <f t="shared" si="17"/>
        <v>66.56</v>
      </c>
      <c r="Z190" s="55">
        <f t="shared" si="18"/>
        <v>66.56</v>
      </c>
      <c r="AA190" s="62"/>
    </row>
    <row r="191" spans="1:27" s="71" customFormat="1" x14ac:dyDescent="0.2">
      <c r="A191" s="53" t="s">
        <v>150</v>
      </c>
      <c r="B191" s="53" t="s">
        <v>150</v>
      </c>
      <c r="C191" s="19" t="s">
        <v>1497</v>
      </c>
      <c r="D191" s="20">
        <v>10824</v>
      </c>
      <c r="E191" s="19" t="s">
        <v>4</v>
      </c>
      <c r="F191" s="46"/>
      <c r="G191" s="47"/>
      <c r="H191" s="48" t="s">
        <v>54</v>
      </c>
      <c r="I191" s="48" t="s">
        <v>53</v>
      </c>
      <c r="J191" s="23" t="s">
        <v>3384</v>
      </c>
      <c r="K191" s="48" t="s">
        <v>53</v>
      </c>
      <c r="L191" s="54"/>
      <c r="M191" s="24">
        <v>45603</v>
      </c>
      <c r="N191" s="24">
        <v>45603</v>
      </c>
      <c r="O191" s="48"/>
      <c r="P191" s="48"/>
      <c r="Q191" s="48"/>
      <c r="R191" s="48"/>
      <c r="S191" s="55">
        <f t="shared" si="15"/>
        <v>0</v>
      </c>
      <c r="T191" s="56"/>
      <c r="U191" s="57"/>
      <c r="V191" s="58">
        <v>1</v>
      </c>
      <c r="W191" s="59">
        <v>66.56</v>
      </c>
      <c r="X191" s="60">
        <f t="shared" si="16"/>
        <v>1</v>
      </c>
      <c r="Y191" s="61">
        <f t="shared" si="17"/>
        <v>66.56</v>
      </c>
      <c r="Z191" s="55">
        <f t="shared" si="18"/>
        <v>66.56</v>
      </c>
      <c r="AA191" s="62"/>
    </row>
    <row r="192" spans="1:27" s="71" customFormat="1" x14ac:dyDescent="0.2">
      <c r="A192" s="53" t="s">
        <v>150</v>
      </c>
      <c r="B192" s="53" t="s">
        <v>150</v>
      </c>
      <c r="C192" s="19" t="s">
        <v>1497</v>
      </c>
      <c r="D192" s="20">
        <v>10824</v>
      </c>
      <c r="E192" s="19" t="s">
        <v>4</v>
      </c>
      <c r="F192" s="46"/>
      <c r="G192" s="47"/>
      <c r="H192" s="48" t="s">
        <v>54</v>
      </c>
      <c r="I192" s="48" t="s">
        <v>53</v>
      </c>
      <c r="J192" s="23" t="s">
        <v>2336</v>
      </c>
      <c r="K192" s="48" t="s">
        <v>53</v>
      </c>
      <c r="L192" s="54"/>
      <c r="M192" s="24">
        <v>45566</v>
      </c>
      <c r="N192" s="24">
        <v>45566</v>
      </c>
      <c r="O192" s="48"/>
      <c r="P192" s="48"/>
      <c r="Q192" s="48"/>
      <c r="R192" s="48"/>
      <c r="S192" s="55">
        <f t="shared" si="15"/>
        <v>0</v>
      </c>
      <c r="T192" s="56"/>
      <c r="U192" s="57"/>
      <c r="V192" s="58">
        <v>1</v>
      </c>
      <c r="W192" s="59">
        <v>66.56</v>
      </c>
      <c r="X192" s="60">
        <f t="shared" si="16"/>
        <v>1</v>
      </c>
      <c r="Y192" s="61">
        <f t="shared" si="17"/>
        <v>66.56</v>
      </c>
      <c r="Z192" s="55">
        <f t="shared" si="18"/>
        <v>66.56</v>
      </c>
      <c r="AA192" s="62"/>
    </row>
    <row r="193" spans="1:27" s="71" customFormat="1" x14ac:dyDescent="0.2">
      <c r="A193" s="53" t="s">
        <v>150</v>
      </c>
      <c r="B193" s="53" t="s">
        <v>150</v>
      </c>
      <c r="C193" s="19" t="s">
        <v>165</v>
      </c>
      <c r="D193" s="20">
        <v>10385</v>
      </c>
      <c r="E193" s="19" t="s">
        <v>3</v>
      </c>
      <c r="F193" s="46"/>
      <c r="G193" s="47"/>
      <c r="H193" s="48" t="s">
        <v>54</v>
      </c>
      <c r="I193" s="48" t="s">
        <v>53</v>
      </c>
      <c r="J193" s="23" t="s">
        <v>70</v>
      </c>
      <c r="K193" s="48" t="s">
        <v>53</v>
      </c>
      <c r="L193" s="54"/>
      <c r="M193" s="24">
        <v>45630</v>
      </c>
      <c r="N193" s="24">
        <v>45630</v>
      </c>
      <c r="O193" s="48"/>
      <c r="P193" s="48"/>
      <c r="Q193" s="48"/>
      <c r="R193" s="48"/>
      <c r="S193" s="55">
        <f t="shared" si="15"/>
        <v>0</v>
      </c>
      <c r="T193" s="56"/>
      <c r="U193" s="57"/>
      <c r="V193" s="58">
        <v>1</v>
      </c>
      <c r="W193" s="59">
        <v>66.56</v>
      </c>
      <c r="X193" s="60">
        <f t="shared" si="16"/>
        <v>1</v>
      </c>
      <c r="Y193" s="61">
        <f t="shared" si="17"/>
        <v>66.56</v>
      </c>
      <c r="Z193" s="55">
        <f t="shared" si="18"/>
        <v>66.56</v>
      </c>
      <c r="AA193" s="62"/>
    </row>
    <row r="194" spans="1:27" s="71" customFormat="1" x14ac:dyDescent="0.2">
      <c r="A194" s="53" t="s">
        <v>150</v>
      </c>
      <c r="B194" s="53" t="s">
        <v>150</v>
      </c>
      <c r="C194" s="19" t="s">
        <v>165</v>
      </c>
      <c r="D194" s="20">
        <v>10385</v>
      </c>
      <c r="E194" s="19" t="s">
        <v>3</v>
      </c>
      <c r="F194" s="46"/>
      <c r="G194" s="47"/>
      <c r="H194" s="48" t="s">
        <v>54</v>
      </c>
      <c r="I194" s="48" t="s">
        <v>53</v>
      </c>
      <c r="J194" s="23" t="s">
        <v>70</v>
      </c>
      <c r="K194" s="48" t="s">
        <v>53</v>
      </c>
      <c r="L194" s="54"/>
      <c r="M194" s="24">
        <v>45604</v>
      </c>
      <c r="N194" s="24">
        <v>45604</v>
      </c>
      <c r="O194" s="48"/>
      <c r="P194" s="48"/>
      <c r="Q194" s="48"/>
      <c r="R194" s="48"/>
      <c r="S194" s="55">
        <f t="shared" si="15"/>
        <v>0</v>
      </c>
      <c r="T194" s="56"/>
      <c r="U194" s="57"/>
      <c r="V194" s="58">
        <v>1</v>
      </c>
      <c r="W194" s="59">
        <v>66.56</v>
      </c>
      <c r="X194" s="60">
        <f t="shared" si="16"/>
        <v>1</v>
      </c>
      <c r="Y194" s="61">
        <f t="shared" si="17"/>
        <v>66.56</v>
      </c>
      <c r="Z194" s="55">
        <f t="shared" si="18"/>
        <v>66.56</v>
      </c>
      <c r="AA194" s="62"/>
    </row>
    <row r="195" spans="1:27" s="67" customFormat="1" x14ac:dyDescent="0.2">
      <c r="A195" s="53" t="s">
        <v>150</v>
      </c>
      <c r="B195" s="53" t="s">
        <v>150</v>
      </c>
      <c r="C195" s="19" t="s">
        <v>201</v>
      </c>
      <c r="D195" s="20">
        <v>10324</v>
      </c>
      <c r="E195" s="19" t="s">
        <v>3</v>
      </c>
      <c r="F195" s="46"/>
      <c r="G195" s="47"/>
      <c r="H195" s="48" t="s">
        <v>54</v>
      </c>
      <c r="I195" s="48" t="s">
        <v>53</v>
      </c>
      <c r="J195" s="23" t="s">
        <v>4152</v>
      </c>
      <c r="K195" s="48" t="s">
        <v>53</v>
      </c>
      <c r="L195" s="54"/>
      <c r="M195" s="24">
        <v>45625</v>
      </c>
      <c r="N195" s="24">
        <v>45625</v>
      </c>
      <c r="O195" s="48"/>
      <c r="P195" s="48"/>
      <c r="Q195" s="48"/>
      <c r="R195" s="48"/>
      <c r="S195" s="55">
        <f t="shared" si="15"/>
        <v>0</v>
      </c>
      <c r="T195" s="56"/>
      <c r="U195" s="57"/>
      <c r="V195" s="58">
        <v>1</v>
      </c>
      <c r="W195" s="59">
        <v>66.56</v>
      </c>
      <c r="X195" s="60">
        <f t="shared" si="16"/>
        <v>1</v>
      </c>
      <c r="Y195" s="61">
        <f t="shared" si="17"/>
        <v>66.56</v>
      </c>
      <c r="Z195" s="55">
        <f t="shared" si="18"/>
        <v>66.56</v>
      </c>
      <c r="AA195" s="62"/>
    </row>
    <row r="196" spans="1:27" s="67" customFormat="1" x14ac:dyDescent="0.2">
      <c r="A196" s="53" t="s">
        <v>150</v>
      </c>
      <c r="B196" s="53" t="s">
        <v>150</v>
      </c>
      <c r="C196" s="19" t="s">
        <v>201</v>
      </c>
      <c r="D196" s="20">
        <v>10324</v>
      </c>
      <c r="E196" s="19" t="s">
        <v>3</v>
      </c>
      <c r="F196" s="46"/>
      <c r="G196" s="47"/>
      <c r="H196" s="48" t="s">
        <v>54</v>
      </c>
      <c r="I196" s="48" t="s">
        <v>53</v>
      </c>
      <c r="J196" s="23" t="s">
        <v>4153</v>
      </c>
      <c r="K196" s="48" t="s">
        <v>53</v>
      </c>
      <c r="L196" s="54"/>
      <c r="M196" s="24">
        <v>45597</v>
      </c>
      <c r="N196" s="24">
        <v>45597</v>
      </c>
      <c r="O196" s="48"/>
      <c r="P196" s="48"/>
      <c r="Q196" s="48"/>
      <c r="R196" s="48"/>
      <c r="S196" s="55">
        <f t="shared" si="15"/>
        <v>0</v>
      </c>
      <c r="T196" s="56"/>
      <c r="U196" s="57"/>
      <c r="V196" s="58">
        <v>1</v>
      </c>
      <c r="W196" s="59">
        <v>66.56</v>
      </c>
      <c r="X196" s="60">
        <f t="shared" si="16"/>
        <v>1</v>
      </c>
      <c r="Y196" s="61">
        <f t="shared" si="17"/>
        <v>66.56</v>
      </c>
      <c r="Z196" s="55">
        <f t="shared" si="18"/>
        <v>66.56</v>
      </c>
      <c r="AA196" s="62"/>
    </row>
    <row r="197" spans="1:27" s="67" customFormat="1" x14ac:dyDescent="0.2">
      <c r="A197" s="53" t="s">
        <v>150</v>
      </c>
      <c r="B197" s="53" t="s">
        <v>150</v>
      </c>
      <c r="C197" s="19" t="s">
        <v>179</v>
      </c>
      <c r="D197" s="20">
        <v>9963</v>
      </c>
      <c r="E197" s="19" t="s">
        <v>2</v>
      </c>
      <c r="F197" s="46"/>
      <c r="G197" s="47"/>
      <c r="H197" s="48" t="s">
        <v>54</v>
      </c>
      <c r="I197" s="48" t="s">
        <v>53</v>
      </c>
      <c r="J197" s="23" t="s">
        <v>4154</v>
      </c>
      <c r="K197" s="48" t="s">
        <v>53</v>
      </c>
      <c r="L197" s="54"/>
      <c r="M197" s="24">
        <v>45539</v>
      </c>
      <c r="N197" s="24">
        <v>45539</v>
      </c>
      <c r="O197" s="48"/>
      <c r="P197" s="48"/>
      <c r="Q197" s="48"/>
      <c r="R197" s="48"/>
      <c r="S197" s="55">
        <f t="shared" si="15"/>
        <v>0</v>
      </c>
      <c r="T197" s="56"/>
      <c r="U197" s="57"/>
      <c r="V197" s="58">
        <v>1</v>
      </c>
      <c r="W197" s="59">
        <v>66.56</v>
      </c>
      <c r="X197" s="60">
        <f t="shared" si="16"/>
        <v>1</v>
      </c>
      <c r="Y197" s="61">
        <f t="shared" si="17"/>
        <v>66.56</v>
      </c>
      <c r="Z197" s="55">
        <f t="shared" si="18"/>
        <v>66.56</v>
      </c>
      <c r="AA197" s="62"/>
    </row>
    <row r="198" spans="1:27" s="67" customFormat="1" x14ac:dyDescent="0.2">
      <c r="A198" s="53" t="s">
        <v>150</v>
      </c>
      <c r="B198" s="53" t="s">
        <v>150</v>
      </c>
      <c r="C198" s="19" t="s">
        <v>1058</v>
      </c>
      <c r="D198" s="20">
        <v>10571</v>
      </c>
      <c r="E198" s="19" t="s">
        <v>4</v>
      </c>
      <c r="F198" s="46"/>
      <c r="G198" s="47"/>
      <c r="H198" s="48" t="s">
        <v>54</v>
      </c>
      <c r="I198" s="48" t="s">
        <v>53</v>
      </c>
      <c r="J198" s="23" t="s">
        <v>4155</v>
      </c>
      <c r="K198" s="48" t="s">
        <v>53</v>
      </c>
      <c r="L198" s="54"/>
      <c r="M198" s="24">
        <v>45637</v>
      </c>
      <c r="N198" s="24">
        <v>45637</v>
      </c>
      <c r="O198" s="48"/>
      <c r="P198" s="48"/>
      <c r="Q198" s="48"/>
      <c r="R198" s="48"/>
      <c r="S198" s="55">
        <f t="shared" si="15"/>
        <v>0</v>
      </c>
      <c r="T198" s="56"/>
      <c r="U198" s="57"/>
      <c r="V198" s="58">
        <v>1</v>
      </c>
      <c r="W198" s="59">
        <v>66.56</v>
      </c>
      <c r="X198" s="60">
        <f t="shared" si="16"/>
        <v>1</v>
      </c>
      <c r="Y198" s="61">
        <f t="shared" si="17"/>
        <v>66.56</v>
      </c>
      <c r="Z198" s="55">
        <f t="shared" si="18"/>
        <v>66.56</v>
      </c>
      <c r="AA198" s="62"/>
    </row>
    <row r="199" spans="1:27" s="67" customFormat="1" x14ac:dyDescent="0.2">
      <c r="A199" s="53" t="s">
        <v>150</v>
      </c>
      <c r="B199" s="53" t="s">
        <v>150</v>
      </c>
      <c r="C199" s="19" t="s">
        <v>1058</v>
      </c>
      <c r="D199" s="20">
        <v>10571</v>
      </c>
      <c r="E199" s="19" t="s">
        <v>4</v>
      </c>
      <c r="F199" s="46"/>
      <c r="G199" s="47"/>
      <c r="H199" s="48" t="s">
        <v>54</v>
      </c>
      <c r="I199" s="48" t="s">
        <v>53</v>
      </c>
      <c r="J199" s="23" t="s">
        <v>4156</v>
      </c>
      <c r="K199" s="48" t="s">
        <v>53</v>
      </c>
      <c r="L199" s="54"/>
      <c r="M199" s="24">
        <v>45638</v>
      </c>
      <c r="N199" s="24">
        <v>45638</v>
      </c>
      <c r="O199" s="48"/>
      <c r="P199" s="48"/>
      <c r="Q199" s="48"/>
      <c r="R199" s="48"/>
      <c r="S199" s="55">
        <f t="shared" si="15"/>
        <v>0</v>
      </c>
      <c r="T199" s="56"/>
      <c r="U199" s="57"/>
      <c r="V199" s="58">
        <v>1</v>
      </c>
      <c r="W199" s="59">
        <v>66.56</v>
      </c>
      <c r="X199" s="60">
        <f t="shared" si="16"/>
        <v>1</v>
      </c>
      <c r="Y199" s="61">
        <f t="shared" si="17"/>
        <v>66.56</v>
      </c>
      <c r="Z199" s="55">
        <f t="shared" si="18"/>
        <v>66.56</v>
      </c>
      <c r="AA199" s="62"/>
    </row>
    <row r="200" spans="1:27" s="67" customFormat="1" x14ac:dyDescent="0.2">
      <c r="A200" s="53" t="s">
        <v>150</v>
      </c>
      <c r="B200" s="53" t="s">
        <v>150</v>
      </c>
      <c r="C200" s="19" t="s">
        <v>1058</v>
      </c>
      <c r="D200" s="20">
        <v>10571</v>
      </c>
      <c r="E200" s="19" t="s">
        <v>4</v>
      </c>
      <c r="F200" s="46"/>
      <c r="G200" s="47"/>
      <c r="H200" s="48" t="s">
        <v>54</v>
      </c>
      <c r="I200" s="48" t="s">
        <v>53</v>
      </c>
      <c r="J200" s="23" t="s">
        <v>2455</v>
      </c>
      <c r="K200" s="48" t="s">
        <v>53</v>
      </c>
      <c r="L200" s="54"/>
      <c r="M200" s="24">
        <v>45649</v>
      </c>
      <c r="N200" s="24">
        <v>45649</v>
      </c>
      <c r="O200" s="48"/>
      <c r="P200" s="48"/>
      <c r="Q200" s="48"/>
      <c r="R200" s="48"/>
      <c r="S200" s="55">
        <f t="shared" si="15"/>
        <v>0</v>
      </c>
      <c r="T200" s="56"/>
      <c r="U200" s="57"/>
      <c r="V200" s="58">
        <v>1</v>
      </c>
      <c r="W200" s="59">
        <v>66.56</v>
      </c>
      <c r="X200" s="60">
        <f t="shared" si="16"/>
        <v>1</v>
      </c>
      <c r="Y200" s="61">
        <f t="shared" si="17"/>
        <v>66.56</v>
      </c>
      <c r="Z200" s="55">
        <f t="shared" si="18"/>
        <v>66.56</v>
      </c>
      <c r="AA200" s="62"/>
    </row>
    <row r="201" spans="1:27" s="67" customFormat="1" x14ac:dyDescent="0.2">
      <c r="A201" s="53" t="s">
        <v>150</v>
      </c>
      <c r="B201" s="53" t="s">
        <v>150</v>
      </c>
      <c r="C201" s="19" t="s">
        <v>1058</v>
      </c>
      <c r="D201" s="20">
        <v>10571</v>
      </c>
      <c r="E201" s="19" t="s">
        <v>4</v>
      </c>
      <c r="F201" s="46"/>
      <c r="G201" s="47"/>
      <c r="H201" s="48" t="s">
        <v>54</v>
      </c>
      <c r="I201" s="48" t="s">
        <v>53</v>
      </c>
      <c r="J201" s="23" t="s">
        <v>4157</v>
      </c>
      <c r="K201" s="48" t="s">
        <v>53</v>
      </c>
      <c r="L201" s="54"/>
      <c r="M201" s="24">
        <v>45639</v>
      </c>
      <c r="N201" s="24">
        <v>45639</v>
      </c>
      <c r="O201" s="48"/>
      <c r="P201" s="48"/>
      <c r="Q201" s="48"/>
      <c r="R201" s="48"/>
      <c r="S201" s="55">
        <f t="shared" si="15"/>
        <v>0</v>
      </c>
      <c r="T201" s="56"/>
      <c r="U201" s="57"/>
      <c r="V201" s="58">
        <v>1</v>
      </c>
      <c r="W201" s="59">
        <v>66.56</v>
      </c>
      <c r="X201" s="60">
        <f t="shared" si="16"/>
        <v>1</v>
      </c>
      <c r="Y201" s="61">
        <f t="shared" si="17"/>
        <v>66.56</v>
      </c>
      <c r="Z201" s="55">
        <f t="shared" si="18"/>
        <v>66.56</v>
      </c>
      <c r="AA201" s="62"/>
    </row>
    <row r="202" spans="1:27" s="67" customFormat="1" x14ac:dyDescent="0.2">
      <c r="A202" s="53" t="s">
        <v>150</v>
      </c>
      <c r="B202" s="53" t="s">
        <v>150</v>
      </c>
      <c r="C202" s="19" t="s">
        <v>63</v>
      </c>
      <c r="D202" s="20">
        <v>10989</v>
      </c>
      <c r="E202" s="19" t="s">
        <v>3</v>
      </c>
      <c r="F202" s="46"/>
      <c r="G202" s="47"/>
      <c r="H202" s="48" t="s">
        <v>54</v>
      </c>
      <c r="I202" s="48" t="s">
        <v>53</v>
      </c>
      <c r="J202" s="23" t="s">
        <v>70</v>
      </c>
      <c r="K202" s="48" t="s">
        <v>53</v>
      </c>
      <c r="L202" s="54"/>
      <c r="M202" s="24">
        <v>45637</v>
      </c>
      <c r="N202" s="24">
        <v>45637</v>
      </c>
      <c r="O202" s="48"/>
      <c r="P202" s="48"/>
      <c r="Q202" s="48"/>
      <c r="R202" s="48"/>
      <c r="S202" s="55">
        <f t="shared" si="15"/>
        <v>0</v>
      </c>
      <c r="T202" s="56"/>
      <c r="U202" s="57"/>
      <c r="V202" s="58">
        <v>1</v>
      </c>
      <c r="W202" s="59">
        <v>66.56</v>
      </c>
      <c r="X202" s="60">
        <f t="shared" si="16"/>
        <v>1</v>
      </c>
      <c r="Y202" s="61">
        <f t="shared" si="17"/>
        <v>66.56</v>
      </c>
      <c r="Z202" s="55">
        <f t="shared" si="18"/>
        <v>66.56</v>
      </c>
      <c r="AA202" s="62"/>
    </row>
    <row r="203" spans="1:27" s="67" customFormat="1" x14ac:dyDescent="0.2">
      <c r="A203" s="53" t="s">
        <v>150</v>
      </c>
      <c r="B203" s="53" t="s">
        <v>150</v>
      </c>
      <c r="C203" s="19" t="s">
        <v>203</v>
      </c>
      <c r="D203" s="20">
        <v>10161</v>
      </c>
      <c r="E203" s="19" t="s">
        <v>3</v>
      </c>
      <c r="F203" s="46"/>
      <c r="G203" s="47"/>
      <c r="H203" s="48" t="s">
        <v>54</v>
      </c>
      <c r="I203" s="48" t="s">
        <v>53</v>
      </c>
      <c r="J203" s="23" t="s">
        <v>1567</v>
      </c>
      <c r="K203" s="48" t="s">
        <v>53</v>
      </c>
      <c r="L203" s="54"/>
      <c r="M203" s="24">
        <v>45636</v>
      </c>
      <c r="N203" s="24">
        <v>45636</v>
      </c>
      <c r="O203" s="48"/>
      <c r="P203" s="48"/>
      <c r="Q203" s="48"/>
      <c r="R203" s="48"/>
      <c r="S203" s="55">
        <f t="shared" si="15"/>
        <v>0</v>
      </c>
      <c r="T203" s="56"/>
      <c r="U203" s="57"/>
      <c r="V203" s="58">
        <v>1</v>
      </c>
      <c r="W203" s="59">
        <v>66.56</v>
      </c>
      <c r="X203" s="60">
        <f t="shared" si="16"/>
        <v>1</v>
      </c>
      <c r="Y203" s="61">
        <f t="shared" si="17"/>
        <v>66.56</v>
      </c>
      <c r="Z203" s="55">
        <f t="shared" si="18"/>
        <v>66.56</v>
      </c>
      <c r="AA203" s="62"/>
    </row>
    <row r="204" spans="1:27" s="67" customFormat="1" x14ac:dyDescent="0.2">
      <c r="A204" s="53" t="s">
        <v>150</v>
      </c>
      <c r="B204" s="53" t="s">
        <v>150</v>
      </c>
      <c r="C204" s="19" t="s">
        <v>203</v>
      </c>
      <c r="D204" s="20">
        <v>10161</v>
      </c>
      <c r="E204" s="19" t="s">
        <v>3</v>
      </c>
      <c r="F204" s="46"/>
      <c r="G204" s="47"/>
      <c r="H204" s="48" t="s">
        <v>54</v>
      </c>
      <c r="I204" s="48" t="s">
        <v>53</v>
      </c>
      <c r="J204" s="23" t="s">
        <v>4158</v>
      </c>
      <c r="K204" s="48" t="s">
        <v>53</v>
      </c>
      <c r="L204" s="54"/>
      <c r="M204" s="24">
        <v>45635</v>
      </c>
      <c r="N204" s="24">
        <v>45635</v>
      </c>
      <c r="O204" s="48"/>
      <c r="P204" s="48"/>
      <c r="Q204" s="48"/>
      <c r="R204" s="48"/>
      <c r="S204" s="55">
        <f t="shared" si="15"/>
        <v>0</v>
      </c>
      <c r="T204" s="56"/>
      <c r="U204" s="57"/>
      <c r="V204" s="58">
        <v>1</v>
      </c>
      <c r="W204" s="59">
        <v>66.56</v>
      </c>
      <c r="X204" s="60">
        <f t="shared" si="16"/>
        <v>1</v>
      </c>
      <c r="Y204" s="61">
        <f t="shared" si="17"/>
        <v>66.56</v>
      </c>
      <c r="Z204" s="55">
        <f t="shared" si="18"/>
        <v>66.56</v>
      </c>
      <c r="AA204" s="62"/>
    </row>
    <row r="205" spans="1:27" s="67" customFormat="1" x14ac:dyDescent="0.2">
      <c r="A205" s="53" t="s">
        <v>150</v>
      </c>
      <c r="B205" s="53" t="s">
        <v>150</v>
      </c>
      <c r="C205" s="19" t="s">
        <v>203</v>
      </c>
      <c r="D205" s="20">
        <v>10161</v>
      </c>
      <c r="E205" s="19" t="s">
        <v>3</v>
      </c>
      <c r="F205" s="46"/>
      <c r="G205" s="47"/>
      <c r="H205" s="48" t="s">
        <v>54</v>
      </c>
      <c r="I205" s="48" t="s">
        <v>53</v>
      </c>
      <c r="J205" s="23" t="s">
        <v>697</v>
      </c>
      <c r="K205" s="48" t="s">
        <v>53</v>
      </c>
      <c r="L205" s="54"/>
      <c r="M205" s="24">
        <v>45640</v>
      </c>
      <c r="N205" s="24">
        <v>45640</v>
      </c>
      <c r="O205" s="48"/>
      <c r="P205" s="48"/>
      <c r="Q205" s="48"/>
      <c r="R205" s="48"/>
      <c r="S205" s="55">
        <f t="shared" si="15"/>
        <v>0</v>
      </c>
      <c r="T205" s="56"/>
      <c r="U205" s="57"/>
      <c r="V205" s="58">
        <v>1</v>
      </c>
      <c r="W205" s="59">
        <v>66.56</v>
      </c>
      <c r="X205" s="60">
        <f t="shared" si="16"/>
        <v>1</v>
      </c>
      <c r="Y205" s="61">
        <f t="shared" si="17"/>
        <v>66.56</v>
      </c>
      <c r="Z205" s="55">
        <f t="shared" si="18"/>
        <v>66.56</v>
      </c>
      <c r="AA205" s="62"/>
    </row>
    <row r="206" spans="1:27" s="67" customFormat="1" x14ac:dyDescent="0.2">
      <c r="A206" s="53" t="s">
        <v>150</v>
      </c>
      <c r="B206" s="53" t="s">
        <v>150</v>
      </c>
      <c r="C206" s="19" t="s">
        <v>305</v>
      </c>
      <c r="D206" s="20">
        <v>10765</v>
      </c>
      <c r="E206" s="19" t="s">
        <v>2</v>
      </c>
      <c r="F206" s="46"/>
      <c r="G206" s="47"/>
      <c r="H206" s="48" t="s">
        <v>54</v>
      </c>
      <c r="I206" s="48" t="s">
        <v>53</v>
      </c>
      <c r="J206" s="23" t="s">
        <v>4159</v>
      </c>
      <c r="K206" s="48" t="s">
        <v>53</v>
      </c>
      <c r="L206" s="54"/>
      <c r="M206" s="24">
        <v>45625</v>
      </c>
      <c r="N206" s="24">
        <v>45625</v>
      </c>
      <c r="O206" s="48"/>
      <c r="P206" s="48"/>
      <c r="Q206" s="48"/>
      <c r="R206" s="48"/>
      <c r="S206" s="55">
        <f t="shared" si="15"/>
        <v>0</v>
      </c>
      <c r="T206" s="56"/>
      <c r="U206" s="57"/>
      <c r="V206" s="58">
        <v>1</v>
      </c>
      <c r="W206" s="59">
        <v>66.56</v>
      </c>
      <c r="X206" s="60">
        <f t="shared" si="16"/>
        <v>1</v>
      </c>
      <c r="Y206" s="61">
        <f t="shared" si="17"/>
        <v>66.56</v>
      </c>
      <c r="Z206" s="55">
        <f t="shared" si="18"/>
        <v>66.56</v>
      </c>
      <c r="AA206" s="62"/>
    </row>
    <row r="207" spans="1:27" s="67" customFormat="1" x14ac:dyDescent="0.2">
      <c r="A207" s="53" t="s">
        <v>150</v>
      </c>
      <c r="B207" s="53" t="s">
        <v>150</v>
      </c>
      <c r="C207" s="19" t="s">
        <v>1073</v>
      </c>
      <c r="D207" s="20">
        <v>10872</v>
      </c>
      <c r="E207" s="19" t="s">
        <v>2</v>
      </c>
      <c r="F207" s="46"/>
      <c r="G207" s="47"/>
      <c r="H207" s="48" t="s">
        <v>54</v>
      </c>
      <c r="I207" s="48" t="s">
        <v>53</v>
      </c>
      <c r="J207" s="23" t="s">
        <v>2498</v>
      </c>
      <c r="K207" s="48" t="s">
        <v>53</v>
      </c>
      <c r="L207" s="54"/>
      <c r="M207" s="24">
        <v>45638</v>
      </c>
      <c r="N207" s="24">
        <v>45638</v>
      </c>
      <c r="O207" s="48"/>
      <c r="P207" s="48"/>
      <c r="Q207" s="48"/>
      <c r="R207" s="48"/>
      <c r="S207" s="55">
        <f t="shared" si="15"/>
        <v>0</v>
      </c>
      <c r="T207" s="56"/>
      <c r="U207" s="57"/>
      <c r="V207" s="58">
        <v>1</v>
      </c>
      <c r="W207" s="59">
        <v>66.56</v>
      </c>
      <c r="X207" s="60">
        <f t="shared" si="16"/>
        <v>1</v>
      </c>
      <c r="Y207" s="61">
        <f t="shared" si="17"/>
        <v>66.56</v>
      </c>
      <c r="Z207" s="55">
        <f t="shared" si="18"/>
        <v>66.56</v>
      </c>
      <c r="AA207" s="62"/>
    </row>
    <row r="208" spans="1:27" s="67" customFormat="1" x14ac:dyDescent="0.2">
      <c r="A208" s="53" t="s">
        <v>150</v>
      </c>
      <c r="B208" s="53" t="s">
        <v>150</v>
      </c>
      <c r="C208" s="19" t="s">
        <v>84</v>
      </c>
      <c r="D208" s="20">
        <v>10142</v>
      </c>
      <c r="E208" s="19" t="s">
        <v>2</v>
      </c>
      <c r="F208" s="46"/>
      <c r="G208" s="47"/>
      <c r="H208" s="48" t="s">
        <v>54</v>
      </c>
      <c r="I208" s="48" t="s">
        <v>53</v>
      </c>
      <c r="J208" s="23" t="s">
        <v>3156</v>
      </c>
      <c r="K208" s="48" t="s">
        <v>53</v>
      </c>
      <c r="L208" s="54"/>
      <c r="M208" s="24">
        <v>45603</v>
      </c>
      <c r="N208" s="24">
        <v>45603</v>
      </c>
      <c r="O208" s="48"/>
      <c r="P208" s="48"/>
      <c r="Q208" s="48"/>
      <c r="R208" s="48"/>
      <c r="S208" s="55">
        <f t="shared" si="15"/>
        <v>0</v>
      </c>
      <c r="T208" s="56"/>
      <c r="U208" s="57"/>
      <c r="V208" s="58">
        <v>1</v>
      </c>
      <c r="W208" s="59">
        <v>66.56</v>
      </c>
      <c r="X208" s="60">
        <f t="shared" si="16"/>
        <v>1</v>
      </c>
      <c r="Y208" s="61">
        <f t="shared" si="17"/>
        <v>66.56</v>
      </c>
      <c r="Z208" s="55">
        <f t="shared" si="18"/>
        <v>66.56</v>
      </c>
      <c r="AA208" s="62"/>
    </row>
    <row r="209" spans="1:27" s="67" customFormat="1" x14ac:dyDescent="0.2">
      <c r="A209" s="53" t="s">
        <v>150</v>
      </c>
      <c r="B209" s="53" t="s">
        <v>150</v>
      </c>
      <c r="C209" s="19" t="s">
        <v>52</v>
      </c>
      <c r="D209" s="20">
        <v>10168</v>
      </c>
      <c r="E209" s="19" t="s">
        <v>2</v>
      </c>
      <c r="F209" s="46"/>
      <c r="G209" s="47"/>
      <c r="H209" s="48" t="s">
        <v>54</v>
      </c>
      <c r="I209" s="48" t="s">
        <v>53</v>
      </c>
      <c r="J209" s="23" t="s">
        <v>4160</v>
      </c>
      <c r="K209" s="48" t="s">
        <v>53</v>
      </c>
      <c r="L209" s="54"/>
      <c r="M209" s="24">
        <v>45601</v>
      </c>
      <c r="N209" s="24">
        <v>45601</v>
      </c>
      <c r="O209" s="48"/>
      <c r="P209" s="48"/>
      <c r="Q209" s="48"/>
      <c r="R209" s="48"/>
      <c r="S209" s="55">
        <f t="shared" si="15"/>
        <v>0</v>
      </c>
      <c r="T209" s="56"/>
      <c r="U209" s="57"/>
      <c r="V209" s="58">
        <v>1</v>
      </c>
      <c r="W209" s="59">
        <v>66.56</v>
      </c>
      <c r="X209" s="60">
        <f t="shared" si="16"/>
        <v>1</v>
      </c>
      <c r="Y209" s="61">
        <f t="shared" si="17"/>
        <v>66.56</v>
      </c>
      <c r="Z209" s="55">
        <f t="shared" si="18"/>
        <v>66.56</v>
      </c>
      <c r="AA209" s="62"/>
    </row>
    <row r="210" spans="1:27" s="67" customFormat="1" x14ac:dyDescent="0.2">
      <c r="A210" s="53" t="s">
        <v>150</v>
      </c>
      <c r="B210" s="53" t="s">
        <v>150</v>
      </c>
      <c r="C210" s="19" t="s">
        <v>52</v>
      </c>
      <c r="D210" s="20">
        <v>10168</v>
      </c>
      <c r="E210" s="19" t="s">
        <v>2</v>
      </c>
      <c r="F210" s="46"/>
      <c r="G210" s="47"/>
      <c r="H210" s="48" t="s">
        <v>54</v>
      </c>
      <c r="I210" s="48" t="s">
        <v>53</v>
      </c>
      <c r="J210" s="23" t="s">
        <v>4161</v>
      </c>
      <c r="K210" s="48" t="s">
        <v>53</v>
      </c>
      <c r="L210" s="54"/>
      <c r="M210" s="24">
        <v>45588</v>
      </c>
      <c r="N210" s="24">
        <v>45588</v>
      </c>
      <c r="O210" s="48"/>
      <c r="P210" s="48"/>
      <c r="Q210" s="48"/>
      <c r="R210" s="48"/>
      <c r="S210" s="55">
        <f t="shared" si="15"/>
        <v>0</v>
      </c>
      <c r="T210" s="56"/>
      <c r="U210" s="57"/>
      <c r="V210" s="58">
        <v>1</v>
      </c>
      <c r="W210" s="59">
        <v>66.56</v>
      </c>
      <c r="X210" s="60">
        <f t="shared" si="16"/>
        <v>1</v>
      </c>
      <c r="Y210" s="61">
        <f t="shared" si="17"/>
        <v>66.56</v>
      </c>
      <c r="Z210" s="55">
        <f t="shared" si="18"/>
        <v>66.56</v>
      </c>
      <c r="AA210" s="62"/>
    </row>
    <row r="211" spans="1:27" s="67" customFormat="1" x14ac:dyDescent="0.2">
      <c r="A211" s="53" t="s">
        <v>150</v>
      </c>
      <c r="B211" s="53" t="s">
        <v>150</v>
      </c>
      <c r="C211" s="19" t="s">
        <v>52</v>
      </c>
      <c r="D211" s="20">
        <v>10168</v>
      </c>
      <c r="E211" s="19" t="s">
        <v>2</v>
      </c>
      <c r="F211" s="46"/>
      <c r="G211" s="47"/>
      <c r="H211" s="48" t="s">
        <v>54</v>
      </c>
      <c r="I211" s="48" t="s">
        <v>53</v>
      </c>
      <c r="J211" s="23" t="s">
        <v>4162</v>
      </c>
      <c r="K211" s="48" t="s">
        <v>53</v>
      </c>
      <c r="L211" s="54"/>
      <c r="M211" s="24">
        <v>45580</v>
      </c>
      <c r="N211" s="24">
        <v>45580</v>
      </c>
      <c r="O211" s="48"/>
      <c r="P211" s="48"/>
      <c r="Q211" s="48"/>
      <c r="R211" s="48"/>
      <c r="S211" s="55">
        <f t="shared" si="15"/>
        <v>0</v>
      </c>
      <c r="T211" s="56"/>
      <c r="U211" s="57"/>
      <c r="V211" s="58">
        <v>1</v>
      </c>
      <c r="W211" s="59">
        <v>66.56</v>
      </c>
      <c r="X211" s="60">
        <f t="shared" si="16"/>
        <v>1</v>
      </c>
      <c r="Y211" s="61">
        <f t="shared" si="17"/>
        <v>66.56</v>
      </c>
      <c r="Z211" s="55">
        <f t="shared" si="18"/>
        <v>66.56</v>
      </c>
      <c r="AA211" s="62"/>
    </row>
    <row r="212" spans="1:27" s="67" customFormat="1" x14ac:dyDescent="0.2">
      <c r="A212" s="53" t="s">
        <v>150</v>
      </c>
      <c r="B212" s="53" t="s">
        <v>150</v>
      </c>
      <c r="C212" s="19" t="s">
        <v>67</v>
      </c>
      <c r="D212" s="20">
        <v>10298</v>
      </c>
      <c r="E212" s="19" t="s">
        <v>2</v>
      </c>
      <c r="F212" s="46"/>
      <c r="G212" s="47"/>
      <c r="H212" s="48" t="s">
        <v>54</v>
      </c>
      <c r="I212" s="48" t="s">
        <v>53</v>
      </c>
      <c r="J212" s="23" t="s">
        <v>1572</v>
      </c>
      <c r="K212" s="48" t="s">
        <v>53</v>
      </c>
      <c r="L212" s="54"/>
      <c r="M212" s="24">
        <v>45635</v>
      </c>
      <c r="N212" s="24">
        <v>45635</v>
      </c>
      <c r="O212" s="48"/>
      <c r="P212" s="48"/>
      <c r="Q212" s="48"/>
      <c r="R212" s="48"/>
      <c r="S212" s="55">
        <f t="shared" si="15"/>
        <v>0</v>
      </c>
      <c r="T212" s="56"/>
      <c r="U212" s="57"/>
      <c r="V212" s="58">
        <v>1</v>
      </c>
      <c r="W212" s="59">
        <v>66.56</v>
      </c>
      <c r="X212" s="60">
        <f t="shared" si="16"/>
        <v>1</v>
      </c>
      <c r="Y212" s="61">
        <f t="shared" si="17"/>
        <v>66.56</v>
      </c>
      <c r="Z212" s="55">
        <f t="shared" si="18"/>
        <v>66.56</v>
      </c>
      <c r="AA212" s="62"/>
    </row>
    <row r="213" spans="1:27" s="67" customFormat="1" x14ac:dyDescent="0.2">
      <c r="A213" s="53" t="s">
        <v>150</v>
      </c>
      <c r="B213" s="53" t="s">
        <v>150</v>
      </c>
      <c r="C213" s="19" t="s">
        <v>214</v>
      </c>
      <c r="D213" s="20">
        <v>10009</v>
      </c>
      <c r="E213" s="19" t="s">
        <v>2</v>
      </c>
      <c r="F213" s="46"/>
      <c r="G213" s="47"/>
      <c r="H213" s="48" t="s">
        <v>54</v>
      </c>
      <c r="I213" s="48" t="s">
        <v>53</v>
      </c>
      <c r="J213" s="23" t="s">
        <v>427</v>
      </c>
      <c r="K213" s="48" t="s">
        <v>53</v>
      </c>
      <c r="L213" s="54"/>
      <c r="M213" s="24">
        <v>45602</v>
      </c>
      <c r="N213" s="24">
        <v>45602</v>
      </c>
      <c r="O213" s="48"/>
      <c r="P213" s="48"/>
      <c r="Q213" s="48"/>
      <c r="R213" s="48"/>
      <c r="S213" s="55">
        <f t="shared" si="15"/>
        <v>0</v>
      </c>
      <c r="T213" s="56"/>
      <c r="U213" s="57"/>
      <c r="V213" s="58">
        <v>1</v>
      </c>
      <c r="W213" s="59">
        <v>66.56</v>
      </c>
      <c r="X213" s="60">
        <f t="shared" si="16"/>
        <v>1</v>
      </c>
      <c r="Y213" s="61">
        <f t="shared" si="17"/>
        <v>66.56</v>
      </c>
      <c r="Z213" s="55">
        <f t="shared" si="18"/>
        <v>66.56</v>
      </c>
      <c r="AA213" s="62"/>
    </row>
    <row r="214" spans="1:27" s="67" customFormat="1" x14ac:dyDescent="0.2">
      <c r="A214" s="53" t="s">
        <v>150</v>
      </c>
      <c r="B214" s="53" t="s">
        <v>150</v>
      </c>
      <c r="C214" s="19" t="s">
        <v>214</v>
      </c>
      <c r="D214" s="20">
        <v>10009</v>
      </c>
      <c r="E214" s="19" t="s">
        <v>2</v>
      </c>
      <c r="F214" s="46"/>
      <c r="G214" s="47"/>
      <c r="H214" s="48" t="s">
        <v>54</v>
      </c>
      <c r="I214" s="48" t="s">
        <v>53</v>
      </c>
      <c r="J214" s="23" t="s">
        <v>1299</v>
      </c>
      <c r="K214" s="48" t="s">
        <v>53</v>
      </c>
      <c r="L214" s="54"/>
      <c r="M214" s="24">
        <v>45643</v>
      </c>
      <c r="N214" s="24">
        <v>45643</v>
      </c>
      <c r="O214" s="48"/>
      <c r="P214" s="48"/>
      <c r="Q214" s="48"/>
      <c r="R214" s="48"/>
      <c r="S214" s="55">
        <f t="shared" si="15"/>
        <v>0</v>
      </c>
      <c r="T214" s="56"/>
      <c r="U214" s="57"/>
      <c r="V214" s="58">
        <v>1</v>
      </c>
      <c r="W214" s="59">
        <v>66.56</v>
      </c>
      <c r="X214" s="60">
        <f t="shared" si="16"/>
        <v>1</v>
      </c>
      <c r="Y214" s="61">
        <f t="shared" si="17"/>
        <v>66.56</v>
      </c>
      <c r="Z214" s="55">
        <f t="shared" si="18"/>
        <v>66.56</v>
      </c>
      <c r="AA214" s="62"/>
    </row>
    <row r="215" spans="1:27" s="67" customFormat="1" x14ac:dyDescent="0.2">
      <c r="A215" s="53" t="s">
        <v>150</v>
      </c>
      <c r="B215" s="53" t="s">
        <v>150</v>
      </c>
      <c r="C215" s="19" t="s">
        <v>51</v>
      </c>
      <c r="D215" s="20">
        <v>10949</v>
      </c>
      <c r="E215" s="19" t="s">
        <v>2</v>
      </c>
      <c r="F215" s="46"/>
      <c r="G215" s="47"/>
      <c r="H215" s="48" t="s">
        <v>54</v>
      </c>
      <c r="I215" s="48" t="s">
        <v>53</v>
      </c>
      <c r="J215" s="23" t="s">
        <v>4163</v>
      </c>
      <c r="K215" s="48" t="s">
        <v>53</v>
      </c>
      <c r="L215" s="54"/>
      <c r="M215" s="24">
        <v>45631</v>
      </c>
      <c r="N215" s="24">
        <v>45631</v>
      </c>
      <c r="O215" s="48"/>
      <c r="P215" s="48"/>
      <c r="Q215" s="48"/>
      <c r="R215" s="48"/>
      <c r="S215" s="55">
        <f t="shared" si="15"/>
        <v>0</v>
      </c>
      <c r="T215" s="56"/>
      <c r="U215" s="57"/>
      <c r="V215" s="58">
        <v>1</v>
      </c>
      <c r="W215" s="59">
        <v>66.56</v>
      </c>
      <c r="X215" s="60">
        <f t="shared" si="16"/>
        <v>1</v>
      </c>
      <c r="Y215" s="61">
        <f t="shared" si="17"/>
        <v>66.56</v>
      </c>
      <c r="Z215" s="55">
        <f t="shared" si="18"/>
        <v>66.56</v>
      </c>
      <c r="AA215" s="62"/>
    </row>
    <row r="216" spans="1:27" s="67" customFormat="1" x14ac:dyDescent="0.2">
      <c r="A216" s="53" t="s">
        <v>150</v>
      </c>
      <c r="B216" s="53" t="s">
        <v>150</v>
      </c>
      <c r="C216" s="19" t="s">
        <v>95</v>
      </c>
      <c r="D216" s="20">
        <v>11132</v>
      </c>
      <c r="E216" s="19" t="s">
        <v>3</v>
      </c>
      <c r="F216" s="46"/>
      <c r="G216" s="47"/>
      <c r="H216" s="48" t="s">
        <v>54</v>
      </c>
      <c r="I216" s="48" t="s">
        <v>53</v>
      </c>
      <c r="J216" s="23" t="s">
        <v>4164</v>
      </c>
      <c r="K216" s="48" t="s">
        <v>53</v>
      </c>
      <c r="L216" s="54"/>
      <c r="M216" s="24">
        <v>45626</v>
      </c>
      <c r="N216" s="24">
        <v>45626</v>
      </c>
      <c r="O216" s="48"/>
      <c r="P216" s="48"/>
      <c r="Q216" s="48"/>
      <c r="R216" s="48"/>
      <c r="S216" s="55">
        <f t="shared" si="15"/>
        <v>0</v>
      </c>
      <c r="T216" s="56"/>
      <c r="U216" s="57"/>
      <c r="V216" s="58">
        <v>1</v>
      </c>
      <c r="W216" s="59">
        <v>66.56</v>
      </c>
      <c r="X216" s="60">
        <f t="shared" si="16"/>
        <v>1</v>
      </c>
      <c r="Y216" s="61">
        <f t="shared" si="17"/>
        <v>66.56</v>
      </c>
      <c r="Z216" s="55">
        <f t="shared" si="18"/>
        <v>66.56</v>
      </c>
      <c r="AA216" s="62"/>
    </row>
    <row r="217" spans="1:27" s="67" customFormat="1" x14ac:dyDescent="0.2">
      <c r="A217" s="53" t="s">
        <v>150</v>
      </c>
      <c r="B217" s="53" t="s">
        <v>150</v>
      </c>
      <c r="C217" s="19" t="s">
        <v>4041</v>
      </c>
      <c r="D217" s="20">
        <v>11107</v>
      </c>
      <c r="E217" s="19" t="s">
        <v>2</v>
      </c>
      <c r="F217" s="46"/>
      <c r="G217" s="47"/>
      <c r="H217" s="48" t="s">
        <v>54</v>
      </c>
      <c r="I217" s="48" t="s">
        <v>53</v>
      </c>
      <c r="J217" s="23" t="s">
        <v>4165</v>
      </c>
      <c r="K217" s="48" t="s">
        <v>53</v>
      </c>
      <c r="L217" s="54"/>
      <c r="M217" s="24">
        <v>45624</v>
      </c>
      <c r="N217" s="24">
        <v>45624</v>
      </c>
      <c r="O217" s="48"/>
      <c r="P217" s="48"/>
      <c r="Q217" s="48"/>
      <c r="R217" s="48"/>
      <c r="S217" s="55">
        <f t="shared" si="15"/>
        <v>0</v>
      </c>
      <c r="T217" s="56"/>
      <c r="U217" s="57"/>
      <c r="V217" s="58">
        <v>1</v>
      </c>
      <c r="W217" s="59">
        <v>66.56</v>
      </c>
      <c r="X217" s="60">
        <f t="shared" si="16"/>
        <v>1</v>
      </c>
      <c r="Y217" s="61">
        <f t="shared" si="17"/>
        <v>66.56</v>
      </c>
      <c r="Z217" s="55">
        <f t="shared" si="18"/>
        <v>66.56</v>
      </c>
      <c r="AA217" s="62"/>
    </row>
    <row r="218" spans="1:27" s="67" customFormat="1" x14ac:dyDescent="0.2">
      <c r="A218" s="53" t="s">
        <v>150</v>
      </c>
      <c r="B218" s="53" t="s">
        <v>150</v>
      </c>
      <c r="C218" s="19" t="s">
        <v>205</v>
      </c>
      <c r="D218" s="20">
        <v>11103</v>
      </c>
      <c r="E218" s="19" t="s">
        <v>2</v>
      </c>
      <c r="F218" s="46"/>
      <c r="G218" s="47"/>
      <c r="H218" s="48" t="s">
        <v>54</v>
      </c>
      <c r="I218" s="48" t="s">
        <v>53</v>
      </c>
      <c r="J218" s="23" t="s">
        <v>334</v>
      </c>
      <c r="K218" s="48" t="s">
        <v>53</v>
      </c>
      <c r="L218" s="54"/>
      <c r="M218" s="24">
        <v>45635</v>
      </c>
      <c r="N218" s="24">
        <v>45635</v>
      </c>
      <c r="O218" s="48"/>
      <c r="P218" s="48"/>
      <c r="Q218" s="48"/>
      <c r="R218" s="48"/>
      <c r="S218" s="55">
        <f t="shared" si="15"/>
        <v>0</v>
      </c>
      <c r="T218" s="56"/>
      <c r="U218" s="57"/>
      <c r="V218" s="58">
        <v>1</v>
      </c>
      <c r="W218" s="59">
        <v>66.56</v>
      </c>
      <c r="X218" s="60">
        <f t="shared" si="16"/>
        <v>1</v>
      </c>
      <c r="Y218" s="61">
        <f t="shared" si="17"/>
        <v>66.56</v>
      </c>
      <c r="Z218" s="55">
        <f t="shared" si="18"/>
        <v>66.56</v>
      </c>
      <c r="AA218" s="62"/>
    </row>
    <row r="219" spans="1:27" s="67" customFormat="1" x14ac:dyDescent="0.2">
      <c r="A219" s="53" t="s">
        <v>150</v>
      </c>
      <c r="B219" s="53" t="s">
        <v>150</v>
      </c>
      <c r="C219" s="19" t="s">
        <v>1076</v>
      </c>
      <c r="D219" s="20">
        <v>11316</v>
      </c>
      <c r="E219" s="19" t="s">
        <v>2</v>
      </c>
      <c r="F219" s="46"/>
      <c r="G219" s="47"/>
      <c r="H219" s="48" t="s">
        <v>54</v>
      </c>
      <c r="I219" s="48" t="s">
        <v>53</v>
      </c>
      <c r="J219" s="23" t="s">
        <v>4166</v>
      </c>
      <c r="K219" s="48" t="s">
        <v>53</v>
      </c>
      <c r="L219" s="54"/>
      <c r="M219" s="24">
        <v>45636</v>
      </c>
      <c r="N219" s="24">
        <v>45636</v>
      </c>
      <c r="O219" s="48"/>
      <c r="P219" s="48"/>
      <c r="Q219" s="48"/>
      <c r="R219" s="48"/>
      <c r="S219" s="55">
        <f t="shared" si="15"/>
        <v>0</v>
      </c>
      <c r="T219" s="56"/>
      <c r="U219" s="57"/>
      <c r="V219" s="58">
        <v>1</v>
      </c>
      <c r="W219" s="59">
        <v>66.56</v>
      </c>
      <c r="X219" s="60">
        <f t="shared" si="16"/>
        <v>1</v>
      </c>
      <c r="Y219" s="61">
        <f t="shared" si="17"/>
        <v>66.56</v>
      </c>
      <c r="Z219" s="55">
        <f t="shared" si="18"/>
        <v>66.56</v>
      </c>
      <c r="AA219" s="62"/>
    </row>
    <row r="220" spans="1:27" s="67" customFormat="1" x14ac:dyDescent="0.2">
      <c r="A220" s="53" t="s">
        <v>150</v>
      </c>
      <c r="B220" s="53" t="s">
        <v>150</v>
      </c>
      <c r="C220" s="19" t="s">
        <v>170</v>
      </c>
      <c r="D220" s="20">
        <v>11278</v>
      </c>
      <c r="E220" s="19" t="s">
        <v>2</v>
      </c>
      <c r="F220" s="46"/>
      <c r="G220" s="47"/>
      <c r="H220" s="48" t="s">
        <v>54</v>
      </c>
      <c r="I220" s="48" t="s">
        <v>53</v>
      </c>
      <c r="J220" s="23" t="s">
        <v>4167</v>
      </c>
      <c r="K220" s="48" t="s">
        <v>53</v>
      </c>
      <c r="L220" s="54"/>
      <c r="M220" s="24">
        <v>45631</v>
      </c>
      <c r="N220" s="24">
        <v>45631</v>
      </c>
      <c r="O220" s="48"/>
      <c r="P220" s="48"/>
      <c r="Q220" s="48"/>
      <c r="R220" s="48"/>
      <c r="S220" s="55">
        <f t="shared" si="15"/>
        <v>0</v>
      </c>
      <c r="T220" s="56"/>
      <c r="U220" s="57"/>
      <c r="V220" s="58">
        <v>1</v>
      </c>
      <c r="W220" s="59">
        <v>66.56</v>
      </c>
      <c r="X220" s="60">
        <f t="shared" si="16"/>
        <v>1</v>
      </c>
      <c r="Y220" s="61">
        <f t="shared" si="17"/>
        <v>66.56</v>
      </c>
      <c r="Z220" s="55">
        <f t="shared" si="18"/>
        <v>66.56</v>
      </c>
      <c r="AA220" s="62"/>
    </row>
    <row r="221" spans="1:27" s="67" customFormat="1" x14ac:dyDescent="0.2">
      <c r="A221" s="53" t="s">
        <v>150</v>
      </c>
      <c r="B221" s="53" t="s">
        <v>150</v>
      </c>
      <c r="C221" s="19" t="s">
        <v>1040</v>
      </c>
      <c r="D221" s="20">
        <v>11292</v>
      </c>
      <c r="E221" s="19" t="s">
        <v>2</v>
      </c>
      <c r="F221" s="46"/>
      <c r="G221" s="47"/>
      <c r="H221" s="48" t="s">
        <v>54</v>
      </c>
      <c r="I221" s="48" t="s">
        <v>53</v>
      </c>
      <c r="J221" s="23" t="s">
        <v>4168</v>
      </c>
      <c r="K221" s="48" t="s">
        <v>53</v>
      </c>
      <c r="L221" s="54"/>
      <c r="M221" s="24">
        <v>45601</v>
      </c>
      <c r="N221" s="24">
        <v>45601</v>
      </c>
      <c r="O221" s="48"/>
      <c r="P221" s="48"/>
      <c r="Q221" s="48"/>
      <c r="R221" s="48"/>
      <c r="S221" s="55">
        <f t="shared" si="15"/>
        <v>0</v>
      </c>
      <c r="T221" s="56"/>
      <c r="U221" s="57"/>
      <c r="V221" s="58">
        <v>1</v>
      </c>
      <c r="W221" s="59">
        <v>66.56</v>
      </c>
      <c r="X221" s="60">
        <f t="shared" si="16"/>
        <v>1</v>
      </c>
      <c r="Y221" s="61">
        <f t="shared" si="17"/>
        <v>66.56</v>
      </c>
      <c r="Z221" s="55">
        <f t="shared" si="18"/>
        <v>66.56</v>
      </c>
      <c r="AA221" s="62"/>
    </row>
    <row r="222" spans="1:27" s="67" customFormat="1" x14ac:dyDescent="0.2">
      <c r="A222" s="53" t="s">
        <v>150</v>
      </c>
      <c r="B222" s="53" t="s">
        <v>150</v>
      </c>
      <c r="C222" s="19" t="s">
        <v>1040</v>
      </c>
      <c r="D222" s="20">
        <v>11292</v>
      </c>
      <c r="E222" s="19" t="s">
        <v>2</v>
      </c>
      <c r="F222" s="46"/>
      <c r="G222" s="47"/>
      <c r="H222" s="48" t="s">
        <v>54</v>
      </c>
      <c r="I222" s="48" t="s">
        <v>53</v>
      </c>
      <c r="J222" s="23" t="s">
        <v>4169</v>
      </c>
      <c r="K222" s="48" t="s">
        <v>53</v>
      </c>
      <c r="L222" s="54"/>
      <c r="M222" s="24">
        <v>45608</v>
      </c>
      <c r="N222" s="24">
        <v>45608</v>
      </c>
      <c r="O222" s="48"/>
      <c r="P222" s="48"/>
      <c r="Q222" s="48"/>
      <c r="R222" s="48"/>
      <c r="S222" s="55">
        <f t="shared" si="15"/>
        <v>0</v>
      </c>
      <c r="T222" s="56"/>
      <c r="U222" s="57"/>
      <c r="V222" s="58">
        <v>1</v>
      </c>
      <c r="W222" s="59">
        <v>66.56</v>
      </c>
      <c r="X222" s="60">
        <f t="shared" si="16"/>
        <v>1</v>
      </c>
      <c r="Y222" s="61">
        <f t="shared" si="17"/>
        <v>66.56</v>
      </c>
      <c r="Z222" s="55">
        <f t="shared" si="18"/>
        <v>66.56</v>
      </c>
      <c r="AA222" s="62"/>
    </row>
    <row r="223" spans="1:27" s="67" customFormat="1" x14ac:dyDescent="0.2">
      <c r="A223" s="53" t="s">
        <v>150</v>
      </c>
      <c r="B223" s="53" t="s">
        <v>150</v>
      </c>
      <c r="C223" s="19" t="s">
        <v>951</v>
      </c>
      <c r="D223" s="20">
        <v>11242</v>
      </c>
      <c r="E223" s="19" t="s">
        <v>0</v>
      </c>
      <c r="F223" s="46"/>
      <c r="G223" s="47"/>
      <c r="H223" s="48" t="s">
        <v>54</v>
      </c>
      <c r="I223" s="48" t="s">
        <v>53</v>
      </c>
      <c r="J223" s="23" t="s">
        <v>4170</v>
      </c>
      <c r="K223" s="48" t="s">
        <v>53</v>
      </c>
      <c r="L223" s="54"/>
      <c r="M223" s="24">
        <v>45574</v>
      </c>
      <c r="N223" s="24">
        <v>45574</v>
      </c>
      <c r="O223" s="48"/>
      <c r="P223" s="48"/>
      <c r="Q223" s="48"/>
      <c r="R223" s="48"/>
      <c r="S223" s="55">
        <f t="shared" si="15"/>
        <v>0</v>
      </c>
      <c r="T223" s="56"/>
      <c r="U223" s="57"/>
      <c r="V223" s="58">
        <v>1</v>
      </c>
      <c r="W223" s="59">
        <v>66.56</v>
      </c>
      <c r="X223" s="60">
        <f t="shared" si="16"/>
        <v>1</v>
      </c>
      <c r="Y223" s="61">
        <f t="shared" si="17"/>
        <v>66.56</v>
      </c>
      <c r="Z223" s="55">
        <f t="shared" si="18"/>
        <v>66.56</v>
      </c>
      <c r="AA223" s="62"/>
    </row>
    <row r="224" spans="1:27" s="67" customFormat="1" x14ac:dyDescent="0.2">
      <c r="A224" s="53" t="s">
        <v>150</v>
      </c>
      <c r="B224" s="53" t="s">
        <v>150</v>
      </c>
      <c r="C224" s="19" t="s">
        <v>3051</v>
      </c>
      <c r="D224" s="20">
        <v>11341</v>
      </c>
      <c r="E224" s="19" t="s">
        <v>0</v>
      </c>
      <c r="F224" s="46"/>
      <c r="G224" s="47"/>
      <c r="H224" s="48" t="s">
        <v>54</v>
      </c>
      <c r="I224" s="48" t="s">
        <v>53</v>
      </c>
      <c r="J224" s="23" t="s">
        <v>4018</v>
      </c>
      <c r="K224" s="48" t="s">
        <v>53</v>
      </c>
      <c r="L224" s="54"/>
      <c r="M224" s="24">
        <v>45615</v>
      </c>
      <c r="N224" s="24">
        <v>45615</v>
      </c>
      <c r="O224" s="48"/>
      <c r="P224" s="48"/>
      <c r="Q224" s="48"/>
      <c r="R224" s="48"/>
      <c r="S224" s="55">
        <f t="shared" si="15"/>
        <v>0</v>
      </c>
      <c r="T224" s="56"/>
      <c r="U224" s="57"/>
      <c r="V224" s="58">
        <v>1</v>
      </c>
      <c r="W224" s="59">
        <v>66.56</v>
      </c>
      <c r="X224" s="60">
        <f t="shared" si="16"/>
        <v>1</v>
      </c>
      <c r="Y224" s="61">
        <f t="shared" si="17"/>
        <v>66.56</v>
      </c>
      <c r="Z224" s="55">
        <f t="shared" si="18"/>
        <v>66.56</v>
      </c>
      <c r="AA224" s="62"/>
    </row>
    <row r="225" spans="1:27" s="67" customFormat="1" x14ac:dyDescent="0.2">
      <c r="A225" s="53" t="s">
        <v>150</v>
      </c>
      <c r="B225" s="53" t="s">
        <v>150</v>
      </c>
      <c r="C225" s="19" t="s">
        <v>2166</v>
      </c>
      <c r="D225" s="20">
        <v>90368</v>
      </c>
      <c r="E225" s="19" t="s">
        <v>2</v>
      </c>
      <c r="F225" s="46"/>
      <c r="G225" s="47"/>
      <c r="H225" s="48" t="s">
        <v>54</v>
      </c>
      <c r="I225" s="48" t="s">
        <v>53</v>
      </c>
      <c r="J225" s="23" t="s">
        <v>427</v>
      </c>
      <c r="K225" s="48" t="s">
        <v>53</v>
      </c>
      <c r="L225" s="54"/>
      <c r="M225" s="24">
        <v>45624</v>
      </c>
      <c r="N225" s="24">
        <v>45624</v>
      </c>
      <c r="O225" s="48"/>
      <c r="P225" s="48"/>
      <c r="Q225" s="48"/>
      <c r="R225" s="48"/>
      <c r="S225" s="55">
        <f t="shared" si="15"/>
        <v>0</v>
      </c>
      <c r="T225" s="56"/>
      <c r="U225" s="57"/>
      <c r="V225" s="58">
        <v>1</v>
      </c>
      <c r="W225" s="59">
        <v>66.56</v>
      </c>
      <c r="X225" s="60">
        <f t="shared" si="16"/>
        <v>1</v>
      </c>
      <c r="Y225" s="61">
        <f t="shared" si="17"/>
        <v>66.56</v>
      </c>
      <c r="Z225" s="55">
        <f t="shared" si="18"/>
        <v>66.56</v>
      </c>
      <c r="AA225" s="62"/>
    </row>
    <row r="226" spans="1:27" s="67" customFormat="1" x14ac:dyDescent="0.2">
      <c r="A226" s="53" t="s">
        <v>150</v>
      </c>
      <c r="B226" s="53" t="s">
        <v>150</v>
      </c>
      <c r="C226" s="19" t="s">
        <v>358</v>
      </c>
      <c r="D226" s="20">
        <v>11280</v>
      </c>
      <c r="E226" s="19" t="s">
        <v>2</v>
      </c>
      <c r="F226" s="46"/>
      <c r="G226" s="47"/>
      <c r="H226" s="48" t="s">
        <v>54</v>
      </c>
      <c r="I226" s="48" t="s">
        <v>53</v>
      </c>
      <c r="J226" s="23" t="s">
        <v>4171</v>
      </c>
      <c r="K226" s="48" t="s">
        <v>53</v>
      </c>
      <c r="L226" s="54"/>
      <c r="M226" s="24">
        <v>45644</v>
      </c>
      <c r="N226" s="24">
        <v>45644</v>
      </c>
      <c r="O226" s="48"/>
      <c r="P226" s="48"/>
      <c r="Q226" s="48"/>
      <c r="R226" s="48"/>
      <c r="S226" s="55">
        <f t="shared" si="15"/>
        <v>0</v>
      </c>
      <c r="T226" s="56"/>
      <c r="U226" s="57"/>
      <c r="V226" s="58">
        <v>1</v>
      </c>
      <c r="W226" s="59">
        <v>66.56</v>
      </c>
      <c r="X226" s="60">
        <f t="shared" si="16"/>
        <v>1</v>
      </c>
      <c r="Y226" s="61">
        <f t="shared" si="17"/>
        <v>66.56</v>
      </c>
      <c r="Z226" s="55">
        <f t="shared" si="18"/>
        <v>66.56</v>
      </c>
      <c r="AA226" s="62"/>
    </row>
    <row r="227" spans="1:27" s="67" customFormat="1" x14ac:dyDescent="0.2">
      <c r="A227" s="53" t="s">
        <v>150</v>
      </c>
      <c r="B227" s="53" t="s">
        <v>150</v>
      </c>
      <c r="C227" s="19" t="s">
        <v>3039</v>
      </c>
      <c r="D227" s="20">
        <v>11151</v>
      </c>
      <c r="E227" s="19" t="s">
        <v>3</v>
      </c>
      <c r="F227" s="46"/>
      <c r="G227" s="47"/>
      <c r="H227" s="48" t="s">
        <v>54</v>
      </c>
      <c r="I227" s="48" t="s">
        <v>53</v>
      </c>
      <c r="J227" s="23" t="s">
        <v>1713</v>
      </c>
      <c r="K227" s="48" t="s">
        <v>53</v>
      </c>
      <c r="L227" s="54"/>
      <c r="M227" s="24">
        <v>45545</v>
      </c>
      <c r="N227" s="24">
        <v>45545</v>
      </c>
      <c r="O227" s="48"/>
      <c r="P227" s="48"/>
      <c r="Q227" s="48"/>
      <c r="R227" s="48"/>
      <c r="S227" s="55">
        <f t="shared" si="15"/>
        <v>0</v>
      </c>
      <c r="T227" s="56"/>
      <c r="U227" s="57"/>
      <c r="V227" s="58">
        <v>1</v>
      </c>
      <c r="W227" s="59">
        <v>66.56</v>
      </c>
      <c r="X227" s="60">
        <f t="shared" si="16"/>
        <v>1</v>
      </c>
      <c r="Y227" s="61">
        <f t="shared" si="17"/>
        <v>66.56</v>
      </c>
      <c r="Z227" s="55">
        <f t="shared" si="18"/>
        <v>66.56</v>
      </c>
      <c r="AA227" s="62"/>
    </row>
    <row r="228" spans="1:27" s="67" customFormat="1" x14ac:dyDescent="0.2">
      <c r="A228" s="53" t="s">
        <v>150</v>
      </c>
      <c r="B228" s="53" t="s">
        <v>150</v>
      </c>
      <c r="C228" s="19" t="s">
        <v>360</v>
      </c>
      <c r="D228" s="20">
        <v>11276</v>
      </c>
      <c r="E228" s="19" t="s">
        <v>0</v>
      </c>
      <c r="F228" s="46"/>
      <c r="G228" s="47"/>
      <c r="H228" s="48" t="s">
        <v>54</v>
      </c>
      <c r="I228" s="48" t="s">
        <v>53</v>
      </c>
      <c r="J228" s="23" t="s">
        <v>4172</v>
      </c>
      <c r="K228" s="48" t="s">
        <v>53</v>
      </c>
      <c r="L228" s="54"/>
      <c r="M228" s="24">
        <v>45629</v>
      </c>
      <c r="N228" s="24">
        <v>45629</v>
      </c>
      <c r="O228" s="48"/>
      <c r="P228" s="48"/>
      <c r="Q228" s="48"/>
      <c r="R228" s="48"/>
      <c r="S228" s="55">
        <f t="shared" si="15"/>
        <v>0</v>
      </c>
      <c r="T228" s="56"/>
      <c r="U228" s="57"/>
      <c r="V228" s="58">
        <v>1</v>
      </c>
      <c r="W228" s="59">
        <v>66.56</v>
      </c>
      <c r="X228" s="60">
        <f t="shared" si="16"/>
        <v>1</v>
      </c>
      <c r="Y228" s="61">
        <f t="shared" si="17"/>
        <v>66.56</v>
      </c>
      <c r="Z228" s="55">
        <f t="shared" si="18"/>
        <v>66.56</v>
      </c>
      <c r="AA228" s="62"/>
    </row>
    <row r="229" spans="1:27" s="67" customFormat="1" x14ac:dyDescent="0.2">
      <c r="A229" s="53" t="s">
        <v>150</v>
      </c>
      <c r="B229" s="53" t="s">
        <v>150</v>
      </c>
      <c r="C229" s="19" t="s">
        <v>2248</v>
      </c>
      <c r="D229" s="20">
        <v>11343</v>
      </c>
      <c r="E229" s="19" t="s">
        <v>0</v>
      </c>
      <c r="F229" s="46"/>
      <c r="G229" s="47"/>
      <c r="H229" s="48" t="s">
        <v>54</v>
      </c>
      <c r="I229" s="48" t="s">
        <v>53</v>
      </c>
      <c r="J229" s="23" t="s">
        <v>2353</v>
      </c>
      <c r="K229" s="48" t="s">
        <v>53</v>
      </c>
      <c r="L229" s="54"/>
      <c r="M229" s="24">
        <v>45630</v>
      </c>
      <c r="N229" s="24">
        <v>45630</v>
      </c>
      <c r="O229" s="48"/>
      <c r="P229" s="48"/>
      <c r="Q229" s="48"/>
      <c r="R229" s="48"/>
      <c r="S229" s="55">
        <f t="shared" si="15"/>
        <v>0</v>
      </c>
      <c r="T229" s="56"/>
      <c r="U229" s="57"/>
      <c r="V229" s="58">
        <v>1</v>
      </c>
      <c r="W229" s="59">
        <v>66.56</v>
      </c>
      <c r="X229" s="60">
        <f t="shared" si="16"/>
        <v>1</v>
      </c>
      <c r="Y229" s="61">
        <f t="shared" si="17"/>
        <v>66.56</v>
      </c>
      <c r="Z229" s="55">
        <f t="shared" si="18"/>
        <v>66.56</v>
      </c>
      <c r="AA229" s="62"/>
    </row>
    <row r="230" spans="1:27" s="67" customFormat="1" x14ac:dyDescent="0.2">
      <c r="A230" s="53" t="s">
        <v>150</v>
      </c>
      <c r="B230" s="53" t="s">
        <v>150</v>
      </c>
      <c r="C230" s="19" t="s">
        <v>2248</v>
      </c>
      <c r="D230" s="20">
        <v>11343</v>
      </c>
      <c r="E230" s="19" t="s">
        <v>0</v>
      </c>
      <c r="F230" s="46"/>
      <c r="G230" s="47"/>
      <c r="H230" s="48" t="s">
        <v>54</v>
      </c>
      <c r="I230" s="48" t="s">
        <v>53</v>
      </c>
      <c r="J230" s="23" t="s">
        <v>2353</v>
      </c>
      <c r="K230" s="48" t="s">
        <v>53</v>
      </c>
      <c r="L230" s="54"/>
      <c r="M230" s="24">
        <v>45628</v>
      </c>
      <c r="N230" s="24">
        <v>45628</v>
      </c>
      <c r="O230" s="48"/>
      <c r="P230" s="48"/>
      <c r="Q230" s="48"/>
      <c r="R230" s="48"/>
      <c r="S230" s="55">
        <f t="shared" si="15"/>
        <v>0</v>
      </c>
      <c r="T230" s="56"/>
      <c r="U230" s="57"/>
      <c r="V230" s="58">
        <v>1</v>
      </c>
      <c r="W230" s="59">
        <v>66.56</v>
      </c>
      <c r="X230" s="60">
        <f t="shared" si="16"/>
        <v>1</v>
      </c>
      <c r="Y230" s="61">
        <f t="shared" si="17"/>
        <v>66.56</v>
      </c>
      <c r="Z230" s="55">
        <f t="shared" si="18"/>
        <v>66.56</v>
      </c>
      <c r="AA230" s="62"/>
    </row>
    <row r="231" spans="1:27" s="67" customFormat="1" x14ac:dyDescent="0.2">
      <c r="A231" s="53" t="s">
        <v>150</v>
      </c>
      <c r="B231" s="53" t="s">
        <v>150</v>
      </c>
      <c r="C231" s="19" t="s">
        <v>2248</v>
      </c>
      <c r="D231" s="20">
        <v>11343</v>
      </c>
      <c r="E231" s="19" t="s">
        <v>0</v>
      </c>
      <c r="F231" s="46"/>
      <c r="G231" s="47"/>
      <c r="H231" s="48" t="s">
        <v>54</v>
      </c>
      <c r="I231" s="48" t="s">
        <v>53</v>
      </c>
      <c r="J231" s="23" t="s">
        <v>2353</v>
      </c>
      <c r="K231" s="48" t="s">
        <v>53</v>
      </c>
      <c r="L231" s="54"/>
      <c r="M231" s="24">
        <v>45622</v>
      </c>
      <c r="N231" s="24">
        <v>45622</v>
      </c>
      <c r="O231" s="48"/>
      <c r="P231" s="48"/>
      <c r="Q231" s="48"/>
      <c r="R231" s="48"/>
      <c r="S231" s="55">
        <f t="shared" si="15"/>
        <v>0</v>
      </c>
      <c r="T231" s="56"/>
      <c r="U231" s="57"/>
      <c r="V231" s="58">
        <v>1</v>
      </c>
      <c r="W231" s="59">
        <v>66.56</v>
      </c>
      <c r="X231" s="60">
        <f t="shared" si="16"/>
        <v>1</v>
      </c>
      <c r="Y231" s="61">
        <f t="shared" si="17"/>
        <v>66.56</v>
      </c>
      <c r="Z231" s="55">
        <f t="shared" si="18"/>
        <v>66.56</v>
      </c>
      <c r="AA231" s="62"/>
    </row>
    <row r="232" spans="1:27" s="67" customFormat="1" x14ac:dyDescent="0.2">
      <c r="A232" s="53" t="s">
        <v>150</v>
      </c>
      <c r="B232" s="53" t="s">
        <v>150</v>
      </c>
      <c r="C232" s="19" t="s">
        <v>2248</v>
      </c>
      <c r="D232" s="20">
        <v>11343</v>
      </c>
      <c r="E232" s="19" t="s">
        <v>0</v>
      </c>
      <c r="F232" s="46"/>
      <c r="G232" s="47"/>
      <c r="H232" s="48" t="s">
        <v>54</v>
      </c>
      <c r="I232" s="48" t="s">
        <v>53</v>
      </c>
      <c r="J232" s="23" t="s">
        <v>2353</v>
      </c>
      <c r="K232" s="48" t="s">
        <v>53</v>
      </c>
      <c r="L232" s="54"/>
      <c r="M232" s="24">
        <v>45636</v>
      </c>
      <c r="N232" s="24">
        <v>45636</v>
      </c>
      <c r="O232" s="48"/>
      <c r="P232" s="48"/>
      <c r="Q232" s="48"/>
      <c r="R232" s="48"/>
      <c r="S232" s="55">
        <f t="shared" si="15"/>
        <v>0</v>
      </c>
      <c r="T232" s="56"/>
      <c r="U232" s="57"/>
      <c r="V232" s="58">
        <v>1</v>
      </c>
      <c r="W232" s="59">
        <v>66.56</v>
      </c>
      <c r="X232" s="60">
        <f t="shared" si="16"/>
        <v>1</v>
      </c>
      <c r="Y232" s="61">
        <f t="shared" si="17"/>
        <v>66.56</v>
      </c>
      <c r="Z232" s="55">
        <f t="shared" si="18"/>
        <v>66.56</v>
      </c>
      <c r="AA232" s="62"/>
    </row>
    <row r="233" spans="1:27" s="67" customFormat="1" x14ac:dyDescent="0.2">
      <c r="A233" s="53" t="s">
        <v>150</v>
      </c>
      <c r="B233" s="53" t="s">
        <v>150</v>
      </c>
      <c r="C233" s="23" t="s">
        <v>4042</v>
      </c>
      <c r="D233" s="20">
        <v>9642</v>
      </c>
      <c r="E233" s="19" t="s">
        <v>2</v>
      </c>
      <c r="F233" s="46"/>
      <c r="G233" s="47"/>
      <c r="H233" s="48" t="s">
        <v>54</v>
      </c>
      <c r="I233" s="48" t="s">
        <v>53</v>
      </c>
      <c r="J233" s="23" t="s">
        <v>4173</v>
      </c>
      <c r="K233" s="48" t="s">
        <v>53</v>
      </c>
      <c r="L233" s="54"/>
      <c r="M233" s="24">
        <v>45560</v>
      </c>
      <c r="N233" s="24">
        <v>45560</v>
      </c>
      <c r="O233" s="48"/>
      <c r="P233" s="48"/>
      <c r="Q233" s="48"/>
      <c r="R233" s="48"/>
      <c r="S233" s="55">
        <f t="shared" si="15"/>
        <v>0</v>
      </c>
      <c r="T233" s="56"/>
      <c r="U233" s="57"/>
      <c r="V233" s="58">
        <v>1</v>
      </c>
      <c r="W233" s="59">
        <v>66.56</v>
      </c>
      <c r="X233" s="60">
        <f t="shared" si="16"/>
        <v>1</v>
      </c>
      <c r="Y233" s="61">
        <f t="shared" si="17"/>
        <v>66.56</v>
      </c>
      <c r="Z233" s="55">
        <f t="shared" si="18"/>
        <v>66.56</v>
      </c>
      <c r="AA233" s="62"/>
    </row>
    <row r="234" spans="1:27" s="67" customFormat="1" x14ac:dyDescent="0.2">
      <c r="A234" s="53" t="s">
        <v>150</v>
      </c>
      <c r="B234" s="53" t="s">
        <v>150</v>
      </c>
      <c r="C234" s="19" t="s">
        <v>12</v>
      </c>
      <c r="D234" s="20">
        <v>9724</v>
      </c>
      <c r="E234" s="19" t="s">
        <v>2</v>
      </c>
      <c r="F234" s="46"/>
      <c r="G234" s="47"/>
      <c r="H234" s="48" t="s">
        <v>54</v>
      </c>
      <c r="I234" s="48" t="s">
        <v>53</v>
      </c>
      <c r="J234" s="23" t="s">
        <v>56</v>
      </c>
      <c r="K234" s="48" t="s">
        <v>53</v>
      </c>
      <c r="L234" s="54"/>
      <c r="M234" s="24">
        <v>45632</v>
      </c>
      <c r="N234" s="24">
        <v>45632</v>
      </c>
      <c r="O234" s="48"/>
      <c r="P234" s="48"/>
      <c r="Q234" s="48"/>
      <c r="R234" s="48"/>
      <c r="S234" s="55">
        <f t="shared" si="15"/>
        <v>0</v>
      </c>
      <c r="T234" s="56"/>
      <c r="U234" s="57"/>
      <c r="V234" s="58">
        <v>1</v>
      </c>
      <c r="W234" s="59">
        <v>66.56</v>
      </c>
      <c r="X234" s="60">
        <f t="shared" si="16"/>
        <v>1</v>
      </c>
      <c r="Y234" s="61">
        <f t="shared" si="17"/>
        <v>66.56</v>
      </c>
      <c r="Z234" s="55">
        <f t="shared" si="18"/>
        <v>66.56</v>
      </c>
      <c r="AA234" s="62"/>
    </row>
    <row r="235" spans="1:27" s="67" customFormat="1" x14ac:dyDescent="0.2">
      <c r="A235" s="53" t="s">
        <v>150</v>
      </c>
      <c r="B235" s="53" t="s">
        <v>150</v>
      </c>
      <c r="C235" s="19" t="s">
        <v>30</v>
      </c>
      <c r="D235" s="20">
        <v>9743</v>
      </c>
      <c r="E235" s="19" t="s">
        <v>2</v>
      </c>
      <c r="F235" s="46"/>
      <c r="G235" s="47"/>
      <c r="H235" s="48" t="s">
        <v>54</v>
      </c>
      <c r="I235" s="48" t="s">
        <v>53</v>
      </c>
      <c r="J235" s="23" t="s">
        <v>1630</v>
      </c>
      <c r="K235" s="48" t="s">
        <v>53</v>
      </c>
      <c r="L235" s="54"/>
      <c r="M235" s="24">
        <v>45615</v>
      </c>
      <c r="N235" s="24">
        <v>45615</v>
      </c>
      <c r="O235" s="48"/>
      <c r="P235" s="48"/>
      <c r="Q235" s="48"/>
      <c r="R235" s="48"/>
      <c r="S235" s="55">
        <f t="shared" si="15"/>
        <v>0</v>
      </c>
      <c r="T235" s="56"/>
      <c r="U235" s="57"/>
      <c r="V235" s="58">
        <v>1</v>
      </c>
      <c r="W235" s="59">
        <v>66.56</v>
      </c>
      <c r="X235" s="60">
        <f t="shared" si="16"/>
        <v>1</v>
      </c>
      <c r="Y235" s="61">
        <f t="shared" si="17"/>
        <v>66.56</v>
      </c>
      <c r="Z235" s="55">
        <f t="shared" si="18"/>
        <v>66.56</v>
      </c>
      <c r="AA235" s="62"/>
    </row>
    <row r="236" spans="1:27" s="67" customFormat="1" x14ac:dyDescent="0.2">
      <c r="A236" s="53" t="s">
        <v>150</v>
      </c>
      <c r="B236" s="53" t="s">
        <v>150</v>
      </c>
      <c r="C236" s="19" t="s">
        <v>30</v>
      </c>
      <c r="D236" s="20">
        <v>9743</v>
      </c>
      <c r="E236" s="19" t="s">
        <v>2</v>
      </c>
      <c r="F236" s="46"/>
      <c r="G236" s="47"/>
      <c r="H236" s="48" t="s">
        <v>54</v>
      </c>
      <c r="I236" s="48" t="s">
        <v>53</v>
      </c>
      <c r="J236" s="23" t="s">
        <v>40</v>
      </c>
      <c r="K236" s="48" t="s">
        <v>53</v>
      </c>
      <c r="L236" s="54"/>
      <c r="M236" s="24">
        <v>45622</v>
      </c>
      <c r="N236" s="24">
        <v>45622</v>
      </c>
      <c r="O236" s="48"/>
      <c r="P236" s="48"/>
      <c r="Q236" s="48"/>
      <c r="R236" s="48"/>
      <c r="S236" s="55">
        <f t="shared" si="15"/>
        <v>0</v>
      </c>
      <c r="T236" s="56"/>
      <c r="U236" s="57"/>
      <c r="V236" s="58">
        <v>1</v>
      </c>
      <c r="W236" s="59">
        <v>66.56</v>
      </c>
      <c r="X236" s="60">
        <f t="shared" si="16"/>
        <v>1</v>
      </c>
      <c r="Y236" s="61">
        <f t="shared" si="17"/>
        <v>66.56</v>
      </c>
      <c r="Z236" s="55">
        <f t="shared" si="18"/>
        <v>66.56</v>
      </c>
      <c r="AA236" s="62"/>
    </row>
    <row r="237" spans="1:27" s="67" customFormat="1" x14ac:dyDescent="0.2">
      <c r="A237" s="53" t="s">
        <v>150</v>
      </c>
      <c r="B237" s="53" t="s">
        <v>150</v>
      </c>
      <c r="C237" s="19" t="s">
        <v>1494</v>
      </c>
      <c r="D237" s="20">
        <v>8475</v>
      </c>
      <c r="E237" s="19" t="s">
        <v>3</v>
      </c>
      <c r="F237" s="46"/>
      <c r="G237" s="47"/>
      <c r="H237" s="48" t="s">
        <v>54</v>
      </c>
      <c r="I237" s="48" t="s">
        <v>53</v>
      </c>
      <c r="J237" s="23" t="s">
        <v>4174</v>
      </c>
      <c r="K237" s="48" t="s">
        <v>53</v>
      </c>
      <c r="L237" s="54"/>
      <c r="M237" s="24">
        <v>45625</v>
      </c>
      <c r="N237" s="24">
        <v>45625</v>
      </c>
      <c r="O237" s="48"/>
      <c r="P237" s="48"/>
      <c r="Q237" s="48"/>
      <c r="R237" s="48"/>
      <c r="S237" s="55">
        <f t="shared" si="15"/>
        <v>0</v>
      </c>
      <c r="T237" s="56"/>
      <c r="U237" s="57"/>
      <c r="V237" s="58">
        <v>1</v>
      </c>
      <c r="W237" s="59">
        <v>66.56</v>
      </c>
      <c r="X237" s="60">
        <f t="shared" si="16"/>
        <v>1</v>
      </c>
      <c r="Y237" s="61">
        <f t="shared" si="17"/>
        <v>66.56</v>
      </c>
      <c r="Z237" s="55">
        <f t="shared" si="18"/>
        <v>66.56</v>
      </c>
      <c r="AA237" s="62"/>
    </row>
    <row r="238" spans="1:27" s="67" customFormat="1" x14ac:dyDescent="0.2">
      <c r="A238" s="53" t="s">
        <v>150</v>
      </c>
      <c r="B238" s="53" t="s">
        <v>150</v>
      </c>
      <c r="C238" s="19" t="s">
        <v>2237</v>
      </c>
      <c r="D238" s="20">
        <v>9158</v>
      </c>
      <c r="E238" s="19" t="s">
        <v>4</v>
      </c>
      <c r="F238" s="46"/>
      <c r="G238" s="47"/>
      <c r="H238" s="48" t="s">
        <v>54</v>
      </c>
      <c r="I238" s="48" t="s">
        <v>53</v>
      </c>
      <c r="J238" s="23" t="s">
        <v>4175</v>
      </c>
      <c r="K238" s="48" t="s">
        <v>53</v>
      </c>
      <c r="L238" s="54"/>
      <c r="M238" s="24">
        <v>45614</v>
      </c>
      <c r="N238" s="24">
        <v>45614</v>
      </c>
      <c r="O238" s="48"/>
      <c r="P238" s="48"/>
      <c r="Q238" s="48"/>
      <c r="R238" s="48"/>
      <c r="S238" s="55">
        <f t="shared" si="15"/>
        <v>0</v>
      </c>
      <c r="T238" s="56"/>
      <c r="U238" s="57"/>
      <c r="V238" s="58">
        <v>1</v>
      </c>
      <c r="W238" s="59">
        <v>66.56</v>
      </c>
      <c r="X238" s="60">
        <f t="shared" si="16"/>
        <v>1</v>
      </c>
      <c r="Y238" s="61">
        <f t="shared" si="17"/>
        <v>66.56</v>
      </c>
      <c r="Z238" s="55">
        <f t="shared" si="18"/>
        <v>66.56</v>
      </c>
      <c r="AA238" s="62"/>
    </row>
    <row r="239" spans="1:27" s="67" customFormat="1" x14ac:dyDescent="0.2">
      <c r="A239" s="53" t="s">
        <v>150</v>
      </c>
      <c r="B239" s="53" t="s">
        <v>150</v>
      </c>
      <c r="C239" s="19" t="s">
        <v>81</v>
      </c>
      <c r="D239" s="20">
        <v>7526</v>
      </c>
      <c r="E239" s="19" t="s">
        <v>4</v>
      </c>
      <c r="F239" s="46"/>
      <c r="G239" s="47"/>
      <c r="H239" s="48" t="s">
        <v>54</v>
      </c>
      <c r="I239" s="48" t="s">
        <v>53</v>
      </c>
      <c r="J239" s="23" t="s">
        <v>33</v>
      </c>
      <c r="K239" s="48" t="s">
        <v>53</v>
      </c>
      <c r="L239" s="54"/>
      <c r="M239" s="24">
        <v>45583</v>
      </c>
      <c r="N239" s="24">
        <v>45583</v>
      </c>
      <c r="O239" s="48"/>
      <c r="P239" s="48"/>
      <c r="Q239" s="48"/>
      <c r="R239" s="48"/>
      <c r="S239" s="55">
        <f t="shared" ref="S239:S302" si="19">Q239+R239</f>
        <v>0</v>
      </c>
      <c r="T239" s="56"/>
      <c r="U239" s="57"/>
      <c r="V239" s="58">
        <v>1</v>
      </c>
      <c r="W239" s="59">
        <v>66.56</v>
      </c>
      <c r="X239" s="60">
        <f t="shared" ref="X239:X302" si="20">T239+V239</f>
        <v>1</v>
      </c>
      <c r="Y239" s="61">
        <f t="shared" ref="Y239:Y302" si="21">(T239*U239)+(V239*W239)</f>
        <v>66.56</v>
      </c>
      <c r="Z239" s="55">
        <f t="shared" ref="Z239:Z302" si="22">S239+Y239</f>
        <v>66.56</v>
      </c>
      <c r="AA239" s="62"/>
    </row>
    <row r="240" spans="1:27" s="67" customFormat="1" x14ac:dyDescent="0.2">
      <c r="A240" s="53" t="s">
        <v>150</v>
      </c>
      <c r="B240" s="53" t="s">
        <v>150</v>
      </c>
      <c r="C240" s="19" t="s">
        <v>81</v>
      </c>
      <c r="D240" s="20">
        <v>7526</v>
      </c>
      <c r="E240" s="19" t="s">
        <v>4</v>
      </c>
      <c r="F240" s="46"/>
      <c r="G240" s="47"/>
      <c r="H240" s="48" t="s">
        <v>54</v>
      </c>
      <c r="I240" s="48" t="s">
        <v>53</v>
      </c>
      <c r="J240" s="23" t="s">
        <v>33</v>
      </c>
      <c r="K240" s="48" t="s">
        <v>53</v>
      </c>
      <c r="L240" s="54"/>
      <c r="M240" s="24">
        <v>45628</v>
      </c>
      <c r="N240" s="24">
        <v>45628</v>
      </c>
      <c r="O240" s="48"/>
      <c r="P240" s="48"/>
      <c r="Q240" s="48"/>
      <c r="R240" s="48"/>
      <c r="S240" s="55">
        <f t="shared" si="19"/>
        <v>0</v>
      </c>
      <c r="T240" s="56"/>
      <c r="U240" s="57"/>
      <c r="V240" s="58">
        <v>1</v>
      </c>
      <c r="W240" s="59">
        <v>66.56</v>
      </c>
      <c r="X240" s="60">
        <f t="shared" si="20"/>
        <v>1</v>
      </c>
      <c r="Y240" s="61">
        <f t="shared" si="21"/>
        <v>66.56</v>
      </c>
      <c r="Z240" s="55">
        <f t="shared" si="22"/>
        <v>66.56</v>
      </c>
      <c r="AA240" s="62"/>
    </row>
    <row r="241" spans="1:27" s="67" customFormat="1" x14ac:dyDescent="0.2">
      <c r="A241" s="53" t="s">
        <v>150</v>
      </c>
      <c r="B241" s="53" t="s">
        <v>150</v>
      </c>
      <c r="C241" s="19" t="s">
        <v>81</v>
      </c>
      <c r="D241" s="20">
        <v>7526</v>
      </c>
      <c r="E241" s="19" t="s">
        <v>4</v>
      </c>
      <c r="F241" s="46"/>
      <c r="G241" s="47"/>
      <c r="H241" s="48" t="s">
        <v>54</v>
      </c>
      <c r="I241" s="48" t="s">
        <v>53</v>
      </c>
      <c r="J241" s="23" t="s">
        <v>33</v>
      </c>
      <c r="K241" s="48" t="s">
        <v>53</v>
      </c>
      <c r="L241" s="54"/>
      <c r="M241" s="24">
        <v>45623</v>
      </c>
      <c r="N241" s="24">
        <v>45623</v>
      </c>
      <c r="O241" s="48"/>
      <c r="P241" s="48"/>
      <c r="Q241" s="48"/>
      <c r="R241" s="48"/>
      <c r="S241" s="55">
        <f t="shared" si="19"/>
        <v>0</v>
      </c>
      <c r="T241" s="56"/>
      <c r="U241" s="57"/>
      <c r="V241" s="58">
        <v>1</v>
      </c>
      <c r="W241" s="59">
        <v>66.56</v>
      </c>
      <c r="X241" s="60">
        <f t="shared" si="20"/>
        <v>1</v>
      </c>
      <c r="Y241" s="61">
        <f t="shared" si="21"/>
        <v>66.56</v>
      </c>
      <c r="Z241" s="55">
        <f t="shared" si="22"/>
        <v>66.56</v>
      </c>
      <c r="AA241" s="62"/>
    </row>
    <row r="242" spans="1:27" s="67" customFormat="1" x14ac:dyDescent="0.2">
      <c r="A242" s="53" t="s">
        <v>150</v>
      </c>
      <c r="B242" s="53" t="s">
        <v>150</v>
      </c>
      <c r="C242" s="19" t="s">
        <v>81</v>
      </c>
      <c r="D242" s="20">
        <v>7526</v>
      </c>
      <c r="E242" s="19" t="s">
        <v>4</v>
      </c>
      <c r="F242" s="46"/>
      <c r="G242" s="47"/>
      <c r="H242" s="48" t="s">
        <v>54</v>
      </c>
      <c r="I242" s="48" t="s">
        <v>53</v>
      </c>
      <c r="J242" s="23" t="s">
        <v>33</v>
      </c>
      <c r="K242" s="48" t="s">
        <v>53</v>
      </c>
      <c r="L242" s="54"/>
      <c r="M242" s="24">
        <v>45610</v>
      </c>
      <c r="N242" s="24">
        <v>45610</v>
      </c>
      <c r="O242" s="48"/>
      <c r="P242" s="48"/>
      <c r="Q242" s="48"/>
      <c r="R242" s="48"/>
      <c r="S242" s="55">
        <f t="shared" si="19"/>
        <v>0</v>
      </c>
      <c r="T242" s="56"/>
      <c r="U242" s="57"/>
      <c r="V242" s="58">
        <v>1</v>
      </c>
      <c r="W242" s="59">
        <v>66.56</v>
      </c>
      <c r="X242" s="60">
        <f t="shared" si="20"/>
        <v>1</v>
      </c>
      <c r="Y242" s="61">
        <f t="shared" si="21"/>
        <v>66.56</v>
      </c>
      <c r="Z242" s="55">
        <f t="shared" si="22"/>
        <v>66.56</v>
      </c>
      <c r="AA242" s="62"/>
    </row>
    <row r="243" spans="1:27" s="67" customFormat="1" x14ac:dyDescent="0.2">
      <c r="A243" s="53" t="s">
        <v>150</v>
      </c>
      <c r="B243" s="53" t="s">
        <v>150</v>
      </c>
      <c r="C243" s="19" t="s">
        <v>81</v>
      </c>
      <c r="D243" s="20">
        <v>7526</v>
      </c>
      <c r="E243" s="19" t="s">
        <v>4</v>
      </c>
      <c r="F243" s="46"/>
      <c r="G243" s="47"/>
      <c r="H243" s="48" t="s">
        <v>54</v>
      </c>
      <c r="I243" s="48" t="s">
        <v>53</v>
      </c>
      <c r="J243" s="23" t="s">
        <v>4176</v>
      </c>
      <c r="K243" s="48" t="s">
        <v>53</v>
      </c>
      <c r="L243" s="54"/>
      <c r="M243" s="24">
        <v>45601</v>
      </c>
      <c r="N243" s="24">
        <v>45601</v>
      </c>
      <c r="O243" s="48"/>
      <c r="P243" s="48"/>
      <c r="Q243" s="48"/>
      <c r="R243" s="48"/>
      <c r="S243" s="55">
        <f t="shared" si="19"/>
        <v>0</v>
      </c>
      <c r="T243" s="56"/>
      <c r="U243" s="57"/>
      <c r="V243" s="58">
        <v>1</v>
      </c>
      <c r="W243" s="59">
        <v>66.56</v>
      </c>
      <c r="X243" s="60">
        <f t="shared" si="20"/>
        <v>1</v>
      </c>
      <c r="Y243" s="61">
        <f t="shared" si="21"/>
        <v>66.56</v>
      </c>
      <c r="Z243" s="55">
        <f t="shared" si="22"/>
        <v>66.56</v>
      </c>
      <c r="AA243" s="62"/>
    </row>
    <row r="244" spans="1:27" s="67" customFormat="1" x14ac:dyDescent="0.2">
      <c r="A244" s="53" t="s">
        <v>150</v>
      </c>
      <c r="B244" s="53" t="s">
        <v>150</v>
      </c>
      <c r="C244" s="19" t="s">
        <v>81</v>
      </c>
      <c r="D244" s="20">
        <v>7526</v>
      </c>
      <c r="E244" s="19" t="s">
        <v>4</v>
      </c>
      <c r="F244" s="46"/>
      <c r="G244" s="47"/>
      <c r="H244" s="48" t="s">
        <v>54</v>
      </c>
      <c r="I244" s="48" t="s">
        <v>53</v>
      </c>
      <c r="J244" s="23" t="s">
        <v>767</v>
      </c>
      <c r="K244" s="48" t="s">
        <v>53</v>
      </c>
      <c r="L244" s="54"/>
      <c r="M244" s="24">
        <v>45595</v>
      </c>
      <c r="N244" s="24">
        <v>45595</v>
      </c>
      <c r="O244" s="48"/>
      <c r="P244" s="48"/>
      <c r="Q244" s="48"/>
      <c r="R244" s="48"/>
      <c r="S244" s="55">
        <f t="shared" si="19"/>
        <v>0</v>
      </c>
      <c r="T244" s="56"/>
      <c r="U244" s="57"/>
      <c r="V244" s="58">
        <v>1</v>
      </c>
      <c r="W244" s="59">
        <v>66.56</v>
      </c>
      <c r="X244" s="60">
        <f t="shared" si="20"/>
        <v>1</v>
      </c>
      <c r="Y244" s="61">
        <f t="shared" si="21"/>
        <v>66.56</v>
      </c>
      <c r="Z244" s="55">
        <f t="shared" si="22"/>
        <v>66.56</v>
      </c>
      <c r="AA244" s="62"/>
    </row>
    <row r="245" spans="1:27" s="67" customFormat="1" x14ac:dyDescent="0.2">
      <c r="A245" s="53" t="s">
        <v>150</v>
      </c>
      <c r="B245" s="53" t="s">
        <v>150</v>
      </c>
      <c r="C245" s="19" t="s">
        <v>81</v>
      </c>
      <c r="D245" s="20">
        <v>7526</v>
      </c>
      <c r="E245" s="19" t="s">
        <v>4</v>
      </c>
      <c r="F245" s="46"/>
      <c r="G245" s="47"/>
      <c r="H245" s="48" t="s">
        <v>54</v>
      </c>
      <c r="I245" s="48" t="s">
        <v>53</v>
      </c>
      <c r="J245" s="23" t="s">
        <v>4177</v>
      </c>
      <c r="K245" s="48" t="s">
        <v>53</v>
      </c>
      <c r="L245" s="54"/>
      <c r="M245" s="24">
        <v>45580</v>
      </c>
      <c r="N245" s="24">
        <v>45580</v>
      </c>
      <c r="O245" s="48"/>
      <c r="P245" s="48"/>
      <c r="Q245" s="48"/>
      <c r="R245" s="48"/>
      <c r="S245" s="55">
        <f t="shared" si="19"/>
        <v>0</v>
      </c>
      <c r="T245" s="56"/>
      <c r="U245" s="57"/>
      <c r="V245" s="58">
        <v>1</v>
      </c>
      <c r="W245" s="59">
        <v>66.56</v>
      </c>
      <c r="X245" s="60">
        <f t="shared" si="20"/>
        <v>1</v>
      </c>
      <c r="Y245" s="61">
        <f t="shared" si="21"/>
        <v>66.56</v>
      </c>
      <c r="Z245" s="55">
        <f t="shared" si="22"/>
        <v>66.56</v>
      </c>
      <c r="AA245" s="62"/>
    </row>
    <row r="246" spans="1:27" s="67" customFormat="1" x14ac:dyDescent="0.2">
      <c r="A246" s="53" t="s">
        <v>150</v>
      </c>
      <c r="B246" s="53" t="s">
        <v>150</v>
      </c>
      <c r="C246" s="19" t="s">
        <v>2030</v>
      </c>
      <c r="D246" s="20">
        <v>9364</v>
      </c>
      <c r="E246" s="19" t="s">
        <v>3</v>
      </c>
      <c r="F246" s="46"/>
      <c r="G246" s="47"/>
      <c r="H246" s="48" t="s">
        <v>54</v>
      </c>
      <c r="I246" s="48" t="s">
        <v>53</v>
      </c>
      <c r="J246" s="23" t="s">
        <v>4178</v>
      </c>
      <c r="K246" s="48" t="s">
        <v>53</v>
      </c>
      <c r="L246" s="54"/>
      <c r="M246" s="24">
        <v>45579</v>
      </c>
      <c r="N246" s="24">
        <v>45579</v>
      </c>
      <c r="O246" s="48"/>
      <c r="P246" s="48"/>
      <c r="Q246" s="48"/>
      <c r="R246" s="48"/>
      <c r="S246" s="55">
        <f t="shared" si="19"/>
        <v>0</v>
      </c>
      <c r="T246" s="56"/>
      <c r="U246" s="57"/>
      <c r="V246" s="58">
        <v>1</v>
      </c>
      <c r="W246" s="59">
        <v>66.56</v>
      </c>
      <c r="X246" s="60">
        <f t="shared" si="20"/>
        <v>1</v>
      </c>
      <c r="Y246" s="61">
        <f t="shared" si="21"/>
        <v>66.56</v>
      </c>
      <c r="Z246" s="55">
        <f t="shared" si="22"/>
        <v>66.56</v>
      </c>
      <c r="AA246" s="62"/>
    </row>
    <row r="247" spans="1:27" s="67" customFormat="1" x14ac:dyDescent="0.2">
      <c r="A247" s="53" t="s">
        <v>150</v>
      </c>
      <c r="B247" s="53" t="s">
        <v>150</v>
      </c>
      <c r="C247" s="19" t="s">
        <v>58</v>
      </c>
      <c r="D247" s="20">
        <v>8215</v>
      </c>
      <c r="E247" s="19" t="s">
        <v>3</v>
      </c>
      <c r="F247" s="46"/>
      <c r="G247" s="47"/>
      <c r="H247" s="48" t="s">
        <v>54</v>
      </c>
      <c r="I247" s="48" t="s">
        <v>53</v>
      </c>
      <c r="J247" s="23" t="s">
        <v>4179</v>
      </c>
      <c r="K247" s="48" t="s">
        <v>53</v>
      </c>
      <c r="L247" s="54"/>
      <c r="M247" s="24">
        <v>45610</v>
      </c>
      <c r="N247" s="24">
        <v>45610</v>
      </c>
      <c r="O247" s="48"/>
      <c r="P247" s="48"/>
      <c r="Q247" s="48"/>
      <c r="R247" s="48"/>
      <c r="S247" s="55">
        <f t="shared" si="19"/>
        <v>0</v>
      </c>
      <c r="T247" s="56"/>
      <c r="U247" s="57"/>
      <c r="V247" s="58">
        <v>1</v>
      </c>
      <c r="W247" s="59">
        <v>66.56</v>
      </c>
      <c r="X247" s="60">
        <f t="shared" si="20"/>
        <v>1</v>
      </c>
      <c r="Y247" s="61">
        <f t="shared" si="21"/>
        <v>66.56</v>
      </c>
      <c r="Z247" s="55">
        <f t="shared" si="22"/>
        <v>66.56</v>
      </c>
      <c r="AA247" s="62"/>
    </row>
    <row r="248" spans="1:27" s="67" customFormat="1" x14ac:dyDescent="0.2">
      <c r="A248" s="53" t="s">
        <v>150</v>
      </c>
      <c r="B248" s="53" t="s">
        <v>150</v>
      </c>
      <c r="C248" s="19" t="s">
        <v>58</v>
      </c>
      <c r="D248" s="20">
        <v>8215</v>
      </c>
      <c r="E248" s="19" t="s">
        <v>3</v>
      </c>
      <c r="F248" s="46"/>
      <c r="G248" s="47"/>
      <c r="H248" s="48" t="s">
        <v>54</v>
      </c>
      <c r="I248" s="48" t="s">
        <v>53</v>
      </c>
      <c r="J248" s="23" t="s">
        <v>2787</v>
      </c>
      <c r="K248" s="48" t="s">
        <v>53</v>
      </c>
      <c r="L248" s="54"/>
      <c r="M248" s="24">
        <v>45614</v>
      </c>
      <c r="N248" s="24">
        <v>45614</v>
      </c>
      <c r="O248" s="48"/>
      <c r="P248" s="48"/>
      <c r="Q248" s="48"/>
      <c r="R248" s="48"/>
      <c r="S248" s="55">
        <f t="shared" si="19"/>
        <v>0</v>
      </c>
      <c r="T248" s="56"/>
      <c r="U248" s="57"/>
      <c r="V248" s="58">
        <v>1</v>
      </c>
      <c r="W248" s="59">
        <v>66.56</v>
      </c>
      <c r="X248" s="60">
        <f t="shared" si="20"/>
        <v>1</v>
      </c>
      <c r="Y248" s="61">
        <f t="shared" si="21"/>
        <v>66.56</v>
      </c>
      <c r="Z248" s="55">
        <f t="shared" si="22"/>
        <v>66.56</v>
      </c>
      <c r="AA248" s="62"/>
    </row>
    <row r="249" spans="1:27" s="67" customFormat="1" x14ac:dyDescent="0.2">
      <c r="A249" s="53" t="s">
        <v>150</v>
      </c>
      <c r="B249" s="53" t="s">
        <v>150</v>
      </c>
      <c r="C249" s="19" t="s">
        <v>58</v>
      </c>
      <c r="D249" s="20">
        <v>8215</v>
      </c>
      <c r="E249" s="19" t="s">
        <v>3</v>
      </c>
      <c r="F249" s="46"/>
      <c r="G249" s="47"/>
      <c r="H249" s="48" t="s">
        <v>54</v>
      </c>
      <c r="I249" s="48" t="s">
        <v>53</v>
      </c>
      <c r="J249" s="23" t="s">
        <v>4180</v>
      </c>
      <c r="K249" s="48" t="s">
        <v>53</v>
      </c>
      <c r="L249" s="54"/>
      <c r="M249" s="24">
        <v>45597</v>
      </c>
      <c r="N249" s="24">
        <v>45597</v>
      </c>
      <c r="O249" s="48"/>
      <c r="P249" s="48"/>
      <c r="Q249" s="48"/>
      <c r="R249" s="48"/>
      <c r="S249" s="55">
        <f t="shared" si="19"/>
        <v>0</v>
      </c>
      <c r="T249" s="56"/>
      <c r="U249" s="57"/>
      <c r="V249" s="58">
        <v>1</v>
      </c>
      <c r="W249" s="59">
        <v>66.56</v>
      </c>
      <c r="X249" s="60">
        <f t="shared" si="20"/>
        <v>1</v>
      </c>
      <c r="Y249" s="61">
        <f t="shared" si="21"/>
        <v>66.56</v>
      </c>
      <c r="Z249" s="55">
        <f t="shared" si="22"/>
        <v>66.56</v>
      </c>
      <c r="AA249" s="62"/>
    </row>
    <row r="250" spans="1:27" s="67" customFormat="1" x14ac:dyDescent="0.2">
      <c r="A250" s="53" t="s">
        <v>150</v>
      </c>
      <c r="B250" s="53" t="s">
        <v>150</v>
      </c>
      <c r="C250" s="19" t="s">
        <v>80</v>
      </c>
      <c r="D250" s="20">
        <v>7744</v>
      </c>
      <c r="E250" s="19" t="s">
        <v>3</v>
      </c>
      <c r="F250" s="46"/>
      <c r="G250" s="47"/>
      <c r="H250" s="48" t="s">
        <v>54</v>
      </c>
      <c r="I250" s="48" t="s">
        <v>53</v>
      </c>
      <c r="J250" s="23" t="s">
        <v>4181</v>
      </c>
      <c r="K250" s="48" t="s">
        <v>53</v>
      </c>
      <c r="L250" s="54"/>
      <c r="M250" s="24">
        <v>45561</v>
      </c>
      <c r="N250" s="24">
        <v>45561</v>
      </c>
      <c r="O250" s="48"/>
      <c r="P250" s="48"/>
      <c r="Q250" s="48"/>
      <c r="R250" s="48"/>
      <c r="S250" s="55">
        <f t="shared" si="19"/>
        <v>0</v>
      </c>
      <c r="T250" s="56"/>
      <c r="U250" s="57"/>
      <c r="V250" s="58">
        <v>1</v>
      </c>
      <c r="W250" s="59">
        <v>66.56</v>
      </c>
      <c r="X250" s="60">
        <f t="shared" si="20"/>
        <v>1</v>
      </c>
      <c r="Y250" s="61">
        <f t="shared" si="21"/>
        <v>66.56</v>
      </c>
      <c r="Z250" s="55">
        <f t="shared" si="22"/>
        <v>66.56</v>
      </c>
      <c r="AA250" s="62"/>
    </row>
    <row r="251" spans="1:27" s="67" customFormat="1" x14ac:dyDescent="0.2">
      <c r="A251" s="53" t="s">
        <v>150</v>
      </c>
      <c r="B251" s="53" t="s">
        <v>150</v>
      </c>
      <c r="C251" s="19" t="s">
        <v>80</v>
      </c>
      <c r="D251" s="20">
        <v>7744</v>
      </c>
      <c r="E251" s="19" t="s">
        <v>3</v>
      </c>
      <c r="F251" s="46"/>
      <c r="G251" s="47"/>
      <c r="H251" s="48" t="s">
        <v>54</v>
      </c>
      <c r="I251" s="48" t="s">
        <v>53</v>
      </c>
      <c r="J251" s="23" t="s">
        <v>4182</v>
      </c>
      <c r="K251" s="48" t="s">
        <v>53</v>
      </c>
      <c r="L251" s="54"/>
      <c r="M251" s="24">
        <v>45560</v>
      </c>
      <c r="N251" s="24">
        <v>45560</v>
      </c>
      <c r="O251" s="48"/>
      <c r="P251" s="48"/>
      <c r="Q251" s="48"/>
      <c r="R251" s="48"/>
      <c r="S251" s="55">
        <f t="shared" si="19"/>
        <v>0</v>
      </c>
      <c r="T251" s="56"/>
      <c r="U251" s="57"/>
      <c r="V251" s="58">
        <v>1</v>
      </c>
      <c r="W251" s="59">
        <v>66.56</v>
      </c>
      <c r="X251" s="60">
        <f t="shared" si="20"/>
        <v>1</v>
      </c>
      <c r="Y251" s="61">
        <f t="shared" si="21"/>
        <v>66.56</v>
      </c>
      <c r="Z251" s="55">
        <f t="shared" si="22"/>
        <v>66.56</v>
      </c>
      <c r="AA251" s="62"/>
    </row>
    <row r="252" spans="1:27" s="67" customFormat="1" x14ac:dyDescent="0.2">
      <c r="A252" s="53" t="s">
        <v>150</v>
      </c>
      <c r="B252" s="53" t="s">
        <v>150</v>
      </c>
      <c r="C252" s="19" t="s">
        <v>80</v>
      </c>
      <c r="D252" s="20">
        <v>7744</v>
      </c>
      <c r="E252" s="19" t="s">
        <v>3</v>
      </c>
      <c r="F252" s="46"/>
      <c r="G252" s="47"/>
      <c r="H252" s="48" t="s">
        <v>54</v>
      </c>
      <c r="I252" s="48" t="s">
        <v>53</v>
      </c>
      <c r="J252" s="23" t="s">
        <v>4183</v>
      </c>
      <c r="K252" s="48" t="s">
        <v>53</v>
      </c>
      <c r="L252" s="54"/>
      <c r="M252" s="24">
        <v>45582</v>
      </c>
      <c r="N252" s="24">
        <v>45582</v>
      </c>
      <c r="O252" s="48"/>
      <c r="P252" s="48"/>
      <c r="Q252" s="48"/>
      <c r="R252" s="48"/>
      <c r="S252" s="55">
        <f t="shared" si="19"/>
        <v>0</v>
      </c>
      <c r="T252" s="56"/>
      <c r="U252" s="57"/>
      <c r="V252" s="58">
        <v>1</v>
      </c>
      <c r="W252" s="59">
        <v>66.56</v>
      </c>
      <c r="X252" s="60">
        <f t="shared" si="20"/>
        <v>1</v>
      </c>
      <c r="Y252" s="61">
        <f t="shared" si="21"/>
        <v>66.56</v>
      </c>
      <c r="Z252" s="55">
        <f t="shared" si="22"/>
        <v>66.56</v>
      </c>
      <c r="AA252" s="62"/>
    </row>
    <row r="253" spans="1:27" s="67" customFormat="1" x14ac:dyDescent="0.2">
      <c r="A253" s="53" t="s">
        <v>150</v>
      </c>
      <c r="B253" s="53" t="s">
        <v>150</v>
      </c>
      <c r="C253" s="19" t="s">
        <v>80</v>
      </c>
      <c r="D253" s="20">
        <v>7744</v>
      </c>
      <c r="E253" s="19" t="s">
        <v>3</v>
      </c>
      <c r="F253" s="46"/>
      <c r="G253" s="47"/>
      <c r="H253" s="48" t="s">
        <v>54</v>
      </c>
      <c r="I253" s="48" t="s">
        <v>53</v>
      </c>
      <c r="J253" s="23" t="s">
        <v>4184</v>
      </c>
      <c r="K253" s="48" t="s">
        <v>53</v>
      </c>
      <c r="L253" s="54"/>
      <c r="M253" s="24">
        <v>45539</v>
      </c>
      <c r="N253" s="24">
        <v>45539</v>
      </c>
      <c r="O253" s="48"/>
      <c r="P253" s="48"/>
      <c r="Q253" s="48"/>
      <c r="R253" s="48"/>
      <c r="S253" s="55">
        <f t="shared" si="19"/>
        <v>0</v>
      </c>
      <c r="T253" s="56"/>
      <c r="U253" s="57"/>
      <c r="V253" s="58">
        <v>1</v>
      </c>
      <c r="W253" s="59">
        <v>66.56</v>
      </c>
      <c r="X253" s="60">
        <f t="shared" si="20"/>
        <v>1</v>
      </c>
      <c r="Y253" s="61">
        <f t="shared" si="21"/>
        <v>66.56</v>
      </c>
      <c r="Z253" s="55">
        <f t="shared" si="22"/>
        <v>66.56</v>
      </c>
      <c r="AA253" s="62"/>
    </row>
    <row r="254" spans="1:27" s="67" customFormat="1" x14ac:dyDescent="0.2">
      <c r="A254" s="53" t="s">
        <v>150</v>
      </c>
      <c r="B254" s="53" t="s">
        <v>150</v>
      </c>
      <c r="C254" s="19" t="s">
        <v>80</v>
      </c>
      <c r="D254" s="20">
        <v>7744</v>
      </c>
      <c r="E254" s="19" t="s">
        <v>3</v>
      </c>
      <c r="F254" s="46"/>
      <c r="G254" s="47"/>
      <c r="H254" s="48" t="s">
        <v>54</v>
      </c>
      <c r="I254" s="48" t="s">
        <v>53</v>
      </c>
      <c r="J254" s="23" t="s">
        <v>4185</v>
      </c>
      <c r="K254" s="48" t="s">
        <v>53</v>
      </c>
      <c r="L254" s="54"/>
      <c r="M254" s="24">
        <v>45589</v>
      </c>
      <c r="N254" s="24">
        <v>45589</v>
      </c>
      <c r="O254" s="48"/>
      <c r="P254" s="48"/>
      <c r="Q254" s="48"/>
      <c r="R254" s="48"/>
      <c r="S254" s="55">
        <f t="shared" si="19"/>
        <v>0</v>
      </c>
      <c r="T254" s="56"/>
      <c r="U254" s="57"/>
      <c r="V254" s="58">
        <v>1</v>
      </c>
      <c r="W254" s="59">
        <v>66.56</v>
      </c>
      <c r="X254" s="60">
        <f t="shared" si="20"/>
        <v>1</v>
      </c>
      <c r="Y254" s="61">
        <f t="shared" si="21"/>
        <v>66.56</v>
      </c>
      <c r="Z254" s="55">
        <f t="shared" si="22"/>
        <v>66.56</v>
      </c>
      <c r="AA254" s="62"/>
    </row>
    <row r="255" spans="1:27" s="67" customFormat="1" x14ac:dyDescent="0.2">
      <c r="A255" s="53" t="s">
        <v>150</v>
      </c>
      <c r="B255" s="53" t="s">
        <v>150</v>
      </c>
      <c r="C255" s="19" t="s">
        <v>80</v>
      </c>
      <c r="D255" s="20">
        <v>7744</v>
      </c>
      <c r="E255" s="19" t="s">
        <v>3</v>
      </c>
      <c r="F255" s="46"/>
      <c r="G255" s="47"/>
      <c r="H255" s="48" t="s">
        <v>54</v>
      </c>
      <c r="I255" s="48" t="s">
        <v>53</v>
      </c>
      <c r="J255" s="23" t="s">
        <v>4186</v>
      </c>
      <c r="K255" s="48" t="s">
        <v>53</v>
      </c>
      <c r="L255" s="54"/>
      <c r="M255" s="24">
        <v>45588</v>
      </c>
      <c r="N255" s="24">
        <v>45588</v>
      </c>
      <c r="O255" s="48"/>
      <c r="P255" s="48"/>
      <c r="Q255" s="48"/>
      <c r="R255" s="48"/>
      <c r="S255" s="55">
        <f t="shared" si="19"/>
        <v>0</v>
      </c>
      <c r="T255" s="56"/>
      <c r="U255" s="57"/>
      <c r="V255" s="58">
        <v>1</v>
      </c>
      <c r="W255" s="59">
        <v>66.56</v>
      </c>
      <c r="X255" s="60">
        <f t="shared" si="20"/>
        <v>1</v>
      </c>
      <c r="Y255" s="61">
        <f t="shared" si="21"/>
        <v>66.56</v>
      </c>
      <c r="Z255" s="55">
        <f t="shared" si="22"/>
        <v>66.56</v>
      </c>
      <c r="AA255" s="62"/>
    </row>
    <row r="256" spans="1:27" s="67" customFormat="1" x14ac:dyDescent="0.2">
      <c r="A256" s="53" t="s">
        <v>150</v>
      </c>
      <c r="B256" s="53" t="s">
        <v>150</v>
      </c>
      <c r="C256" s="19" t="s">
        <v>80</v>
      </c>
      <c r="D256" s="20">
        <v>7744</v>
      </c>
      <c r="E256" s="19" t="s">
        <v>3</v>
      </c>
      <c r="F256" s="46"/>
      <c r="G256" s="47"/>
      <c r="H256" s="48" t="s">
        <v>54</v>
      </c>
      <c r="I256" s="48" t="s">
        <v>53</v>
      </c>
      <c r="J256" s="23" t="s">
        <v>4187</v>
      </c>
      <c r="K256" s="48" t="s">
        <v>53</v>
      </c>
      <c r="L256" s="54"/>
      <c r="M256" s="24">
        <v>45608</v>
      </c>
      <c r="N256" s="24">
        <v>45608</v>
      </c>
      <c r="O256" s="48"/>
      <c r="P256" s="48"/>
      <c r="Q256" s="48"/>
      <c r="R256" s="48"/>
      <c r="S256" s="55">
        <f t="shared" si="19"/>
        <v>0</v>
      </c>
      <c r="T256" s="56"/>
      <c r="U256" s="57"/>
      <c r="V256" s="58">
        <v>1</v>
      </c>
      <c r="W256" s="59">
        <v>66.56</v>
      </c>
      <c r="X256" s="60">
        <f t="shared" si="20"/>
        <v>1</v>
      </c>
      <c r="Y256" s="61">
        <f t="shared" si="21"/>
        <v>66.56</v>
      </c>
      <c r="Z256" s="55">
        <f t="shared" si="22"/>
        <v>66.56</v>
      </c>
      <c r="AA256" s="62"/>
    </row>
    <row r="257" spans="1:27" s="67" customFormat="1" x14ac:dyDescent="0.2">
      <c r="A257" s="53" t="s">
        <v>150</v>
      </c>
      <c r="B257" s="53" t="s">
        <v>150</v>
      </c>
      <c r="C257" s="19" t="s">
        <v>80</v>
      </c>
      <c r="D257" s="20">
        <v>7744</v>
      </c>
      <c r="E257" s="19" t="s">
        <v>3</v>
      </c>
      <c r="F257" s="46"/>
      <c r="G257" s="47"/>
      <c r="H257" s="48" t="s">
        <v>54</v>
      </c>
      <c r="I257" s="48" t="s">
        <v>53</v>
      </c>
      <c r="J257" s="23" t="s">
        <v>4188</v>
      </c>
      <c r="K257" s="48" t="s">
        <v>53</v>
      </c>
      <c r="L257" s="54"/>
      <c r="M257" s="24">
        <v>45580</v>
      </c>
      <c r="N257" s="24">
        <v>45580</v>
      </c>
      <c r="O257" s="48"/>
      <c r="P257" s="48"/>
      <c r="Q257" s="48"/>
      <c r="R257" s="48"/>
      <c r="S257" s="55">
        <f t="shared" si="19"/>
        <v>0</v>
      </c>
      <c r="T257" s="56"/>
      <c r="U257" s="57"/>
      <c r="V257" s="58">
        <v>1</v>
      </c>
      <c r="W257" s="59">
        <v>66.56</v>
      </c>
      <c r="X257" s="60">
        <f t="shared" si="20"/>
        <v>1</v>
      </c>
      <c r="Y257" s="61">
        <f t="shared" si="21"/>
        <v>66.56</v>
      </c>
      <c r="Z257" s="55">
        <f t="shared" si="22"/>
        <v>66.56</v>
      </c>
      <c r="AA257" s="62"/>
    </row>
    <row r="258" spans="1:27" s="67" customFormat="1" x14ac:dyDescent="0.2">
      <c r="A258" s="53" t="s">
        <v>150</v>
      </c>
      <c r="B258" s="53" t="s">
        <v>150</v>
      </c>
      <c r="C258" s="19" t="s">
        <v>80</v>
      </c>
      <c r="D258" s="20">
        <v>7744</v>
      </c>
      <c r="E258" s="19" t="s">
        <v>3</v>
      </c>
      <c r="F258" s="46"/>
      <c r="G258" s="47"/>
      <c r="H258" s="48" t="s">
        <v>54</v>
      </c>
      <c r="I258" s="48" t="s">
        <v>53</v>
      </c>
      <c r="J258" s="23" t="s">
        <v>4189</v>
      </c>
      <c r="K258" s="48" t="s">
        <v>53</v>
      </c>
      <c r="L258" s="54"/>
      <c r="M258" s="24">
        <v>45551</v>
      </c>
      <c r="N258" s="24">
        <v>45551</v>
      </c>
      <c r="O258" s="48"/>
      <c r="P258" s="48"/>
      <c r="Q258" s="48"/>
      <c r="R258" s="48"/>
      <c r="S258" s="55">
        <f t="shared" si="19"/>
        <v>0</v>
      </c>
      <c r="T258" s="56"/>
      <c r="U258" s="57"/>
      <c r="V258" s="58">
        <v>1</v>
      </c>
      <c r="W258" s="59">
        <v>66.56</v>
      </c>
      <c r="X258" s="60">
        <f t="shared" si="20"/>
        <v>1</v>
      </c>
      <c r="Y258" s="61">
        <f t="shared" si="21"/>
        <v>66.56</v>
      </c>
      <c r="Z258" s="55">
        <f t="shared" si="22"/>
        <v>66.56</v>
      </c>
      <c r="AA258" s="62"/>
    </row>
    <row r="259" spans="1:27" s="67" customFormat="1" x14ac:dyDescent="0.2">
      <c r="A259" s="53" t="s">
        <v>150</v>
      </c>
      <c r="B259" s="53" t="s">
        <v>150</v>
      </c>
      <c r="C259" s="19" t="s">
        <v>80</v>
      </c>
      <c r="D259" s="20">
        <v>7744</v>
      </c>
      <c r="E259" s="19" t="s">
        <v>3</v>
      </c>
      <c r="F259" s="46"/>
      <c r="G259" s="47"/>
      <c r="H259" s="48" t="s">
        <v>54</v>
      </c>
      <c r="I259" s="48" t="s">
        <v>53</v>
      </c>
      <c r="J259" s="23" t="s">
        <v>4190</v>
      </c>
      <c r="K259" s="48" t="s">
        <v>53</v>
      </c>
      <c r="L259" s="54"/>
      <c r="M259" s="24">
        <v>45617</v>
      </c>
      <c r="N259" s="24">
        <v>45617</v>
      </c>
      <c r="O259" s="48"/>
      <c r="P259" s="48"/>
      <c r="Q259" s="48"/>
      <c r="R259" s="48"/>
      <c r="S259" s="55">
        <f t="shared" si="19"/>
        <v>0</v>
      </c>
      <c r="T259" s="56"/>
      <c r="U259" s="57"/>
      <c r="V259" s="58">
        <v>1</v>
      </c>
      <c r="W259" s="59">
        <v>66.56</v>
      </c>
      <c r="X259" s="60">
        <f t="shared" si="20"/>
        <v>1</v>
      </c>
      <c r="Y259" s="61">
        <f t="shared" si="21"/>
        <v>66.56</v>
      </c>
      <c r="Z259" s="55">
        <f t="shared" si="22"/>
        <v>66.56</v>
      </c>
      <c r="AA259" s="62"/>
    </row>
    <row r="260" spans="1:27" s="67" customFormat="1" x14ac:dyDescent="0.2">
      <c r="A260" s="53" t="s">
        <v>150</v>
      </c>
      <c r="B260" s="53" t="s">
        <v>150</v>
      </c>
      <c r="C260" s="19" t="s">
        <v>190</v>
      </c>
      <c r="D260" s="20">
        <v>8371</v>
      </c>
      <c r="E260" s="19" t="s">
        <v>4</v>
      </c>
      <c r="F260" s="46"/>
      <c r="G260" s="47"/>
      <c r="H260" s="48" t="s">
        <v>54</v>
      </c>
      <c r="I260" s="48" t="s">
        <v>53</v>
      </c>
      <c r="J260" s="23" t="s">
        <v>4191</v>
      </c>
      <c r="K260" s="48" t="s">
        <v>53</v>
      </c>
      <c r="L260" s="54"/>
      <c r="M260" s="24">
        <v>45628</v>
      </c>
      <c r="N260" s="24">
        <v>45628</v>
      </c>
      <c r="O260" s="48"/>
      <c r="P260" s="48"/>
      <c r="Q260" s="48"/>
      <c r="R260" s="48"/>
      <c r="S260" s="55">
        <f t="shared" si="19"/>
        <v>0</v>
      </c>
      <c r="T260" s="56"/>
      <c r="U260" s="57"/>
      <c r="V260" s="58">
        <v>1</v>
      </c>
      <c r="W260" s="59">
        <v>66.56</v>
      </c>
      <c r="X260" s="60">
        <f t="shared" si="20"/>
        <v>1</v>
      </c>
      <c r="Y260" s="61">
        <f t="shared" si="21"/>
        <v>66.56</v>
      </c>
      <c r="Z260" s="55">
        <f t="shared" si="22"/>
        <v>66.56</v>
      </c>
      <c r="AA260" s="62"/>
    </row>
    <row r="261" spans="1:27" s="67" customFormat="1" x14ac:dyDescent="0.2">
      <c r="A261" s="53" t="s">
        <v>150</v>
      </c>
      <c r="B261" s="53" t="s">
        <v>150</v>
      </c>
      <c r="C261" s="19" t="s">
        <v>191</v>
      </c>
      <c r="D261" s="20">
        <v>8374</v>
      </c>
      <c r="E261" s="19" t="s">
        <v>4</v>
      </c>
      <c r="F261" s="46"/>
      <c r="G261" s="47"/>
      <c r="H261" s="48" t="s">
        <v>54</v>
      </c>
      <c r="I261" s="48" t="s">
        <v>53</v>
      </c>
      <c r="J261" s="23" t="s">
        <v>3285</v>
      </c>
      <c r="K261" s="48" t="s">
        <v>53</v>
      </c>
      <c r="L261" s="54"/>
      <c r="M261" s="24">
        <v>45628</v>
      </c>
      <c r="N261" s="24">
        <v>45628</v>
      </c>
      <c r="O261" s="48"/>
      <c r="P261" s="48"/>
      <c r="Q261" s="48"/>
      <c r="R261" s="48"/>
      <c r="S261" s="55">
        <f t="shared" si="19"/>
        <v>0</v>
      </c>
      <c r="T261" s="56"/>
      <c r="U261" s="57"/>
      <c r="V261" s="58">
        <v>1</v>
      </c>
      <c r="W261" s="59">
        <v>66.56</v>
      </c>
      <c r="X261" s="60">
        <f t="shared" si="20"/>
        <v>1</v>
      </c>
      <c r="Y261" s="61">
        <f t="shared" si="21"/>
        <v>66.56</v>
      </c>
      <c r="Z261" s="55">
        <f t="shared" si="22"/>
        <v>66.56</v>
      </c>
      <c r="AA261" s="62"/>
    </row>
    <row r="262" spans="1:27" s="67" customFormat="1" x14ac:dyDescent="0.2">
      <c r="A262" s="53" t="s">
        <v>150</v>
      </c>
      <c r="B262" s="53" t="s">
        <v>150</v>
      </c>
      <c r="C262" s="19" t="s">
        <v>79</v>
      </c>
      <c r="D262" s="20">
        <v>7573</v>
      </c>
      <c r="E262" s="19" t="s">
        <v>4</v>
      </c>
      <c r="F262" s="46"/>
      <c r="G262" s="47"/>
      <c r="H262" s="48" t="s">
        <v>54</v>
      </c>
      <c r="I262" s="48" t="s">
        <v>53</v>
      </c>
      <c r="J262" s="23" t="s">
        <v>236</v>
      </c>
      <c r="K262" s="48" t="s">
        <v>53</v>
      </c>
      <c r="L262" s="54"/>
      <c r="M262" s="24">
        <v>45615</v>
      </c>
      <c r="N262" s="24">
        <v>45615</v>
      </c>
      <c r="O262" s="48"/>
      <c r="P262" s="48"/>
      <c r="Q262" s="48"/>
      <c r="R262" s="48"/>
      <c r="S262" s="55">
        <f t="shared" si="19"/>
        <v>0</v>
      </c>
      <c r="T262" s="56"/>
      <c r="U262" s="57"/>
      <c r="V262" s="58">
        <v>1</v>
      </c>
      <c r="W262" s="59">
        <v>66.56</v>
      </c>
      <c r="X262" s="60">
        <f t="shared" si="20"/>
        <v>1</v>
      </c>
      <c r="Y262" s="61">
        <f t="shared" si="21"/>
        <v>66.56</v>
      </c>
      <c r="Z262" s="55">
        <f t="shared" si="22"/>
        <v>66.56</v>
      </c>
      <c r="AA262" s="62"/>
    </row>
    <row r="263" spans="1:27" s="67" customFormat="1" x14ac:dyDescent="0.2">
      <c r="A263" s="53" t="s">
        <v>150</v>
      </c>
      <c r="B263" s="53" t="s">
        <v>150</v>
      </c>
      <c r="C263" s="19" t="s">
        <v>79</v>
      </c>
      <c r="D263" s="20">
        <v>7573</v>
      </c>
      <c r="E263" s="19" t="s">
        <v>4</v>
      </c>
      <c r="F263" s="46"/>
      <c r="G263" s="47"/>
      <c r="H263" s="48" t="s">
        <v>54</v>
      </c>
      <c r="I263" s="48" t="s">
        <v>53</v>
      </c>
      <c r="J263" s="23" t="s">
        <v>4192</v>
      </c>
      <c r="K263" s="48" t="s">
        <v>53</v>
      </c>
      <c r="L263" s="54"/>
      <c r="M263" s="24">
        <v>45637</v>
      </c>
      <c r="N263" s="24">
        <v>45637</v>
      </c>
      <c r="O263" s="48"/>
      <c r="P263" s="48"/>
      <c r="Q263" s="48"/>
      <c r="R263" s="48"/>
      <c r="S263" s="55">
        <f t="shared" si="19"/>
        <v>0</v>
      </c>
      <c r="T263" s="56"/>
      <c r="U263" s="57"/>
      <c r="V263" s="58">
        <v>1</v>
      </c>
      <c r="W263" s="59">
        <v>66.56</v>
      </c>
      <c r="X263" s="60">
        <f t="shared" si="20"/>
        <v>1</v>
      </c>
      <c r="Y263" s="61">
        <f t="shared" si="21"/>
        <v>66.56</v>
      </c>
      <c r="Z263" s="55">
        <f t="shared" si="22"/>
        <v>66.56</v>
      </c>
      <c r="AA263" s="62"/>
    </row>
    <row r="264" spans="1:27" s="67" customFormat="1" x14ac:dyDescent="0.2">
      <c r="A264" s="53" t="s">
        <v>150</v>
      </c>
      <c r="B264" s="53" t="s">
        <v>150</v>
      </c>
      <c r="C264" s="19" t="s">
        <v>953</v>
      </c>
      <c r="D264" s="20">
        <v>8123</v>
      </c>
      <c r="E264" s="19" t="s">
        <v>4</v>
      </c>
      <c r="F264" s="46"/>
      <c r="G264" s="47"/>
      <c r="H264" s="48" t="s">
        <v>54</v>
      </c>
      <c r="I264" s="48" t="s">
        <v>53</v>
      </c>
      <c r="J264" s="23" t="s">
        <v>4084</v>
      </c>
      <c r="K264" s="48" t="s">
        <v>53</v>
      </c>
      <c r="L264" s="54"/>
      <c r="M264" s="24">
        <v>45642</v>
      </c>
      <c r="N264" s="24">
        <v>45642</v>
      </c>
      <c r="O264" s="48"/>
      <c r="P264" s="48"/>
      <c r="Q264" s="48"/>
      <c r="R264" s="48"/>
      <c r="S264" s="55">
        <f t="shared" si="19"/>
        <v>0</v>
      </c>
      <c r="T264" s="56"/>
      <c r="U264" s="57"/>
      <c r="V264" s="58">
        <v>1</v>
      </c>
      <c r="W264" s="59">
        <v>66.56</v>
      </c>
      <c r="X264" s="60">
        <f t="shared" si="20"/>
        <v>1</v>
      </c>
      <c r="Y264" s="61">
        <f t="shared" si="21"/>
        <v>66.56</v>
      </c>
      <c r="Z264" s="55">
        <f t="shared" si="22"/>
        <v>66.56</v>
      </c>
      <c r="AA264" s="62"/>
    </row>
    <row r="265" spans="1:27" s="67" customFormat="1" x14ac:dyDescent="0.2">
      <c r="A265" s="53" t="s">
        <v>150</v>
      </c>
      <c r="B265" s="53" t="s">
        <v>150</v>
      </c>
      <c r="C265" s="19" t="s">
        <v>953</v>
      </c>
      <c r="D265" s="20">
        <v>8123</v>
      </c>
      <c r="E265" s="19" t="s">
        <v>4</v>
      </c>
      <c r="F265" s="46"/>
      <c r="G265" s="47"/>
      <c r="H265" s="48" t="s">
        <v>54</v>
      </c>
      <c r="I265" s="48" t="s">
        <v>53</v>
      </c>
      <c r="J265" s="23" t="s">
        <v>4193</v>
      </c>
      <c r="K265" s="48" t="s">
        <v>53</v>
      </c>
      <c r="L265" s="54"/>
      <c r="M265" s="24">
        <v>45600</v>
      </c>
      <c r="N265" s="24">
        <v>45600</v>
      </c>
      <c r="O265" s="48"/>
      <c r="P265" s="48"/>
      <c r="Q265" s="48"/>
      <c r="R265" s="48"/>
      <c r="S265" s="55">
        <f t="shared" si="19"/>
        <v>0</v>
      </c>
      <c r="T265" s="56"/>
      <c r="U265" s="57"/>
      <c r="V265" s="58">
        <v>1</v>
      </c>
      <c r="W265" s="59">
        <v>66.56</v>
      </c>
      <c r="X265" s="60">
        <f t="shared" si="20"/>
        <v>1</v>
      </c>
      <c r="Y265" s="61">
        <f t="shared" si="21"/>
        <v>66.56</v>
      </c>
      <c r="Z265" s="55">
        <f t="shared" si="22"/>
        <v>66.56</v>
      </c>
      <c r="AA265" s="62"/>
    </row>
    <row r="266" spans="1:27" s="67" customFormat="1" x14ac:dyDescent="0.2">
      <c r="A266" s="53" t="s">
        <v>150</v>
      </c>
      <c r="B266" s="53" t="s">
        <v>150</v>
      </c>
      <c r="C266" s="19" t="s">
        <v>10</v>
      </c>
      <c r="D266" s="20">
        <v>7782</v>
      </c>
      <c r="E266" s="19" t="s">
        <v>0</v>
      </c>
      <c r="F266" s="46"/>
      <c r="G266" s="47"/>
      <c r="H266" s="48" t="s">
        <v>54</v>
      </c>
      <c r="I266" s="48" t="s">
        <v>53</v>
      </c>
      <c r="J266" s="23" t="s">
        <v>4086</v>
      </c>
      <c r="K266" s="48" t="s">
        <v>53</v>
      </c>
      <c r="L266" s="54"/>
      <c r="M266" s="24">
        <v>45608</v>
      </c>
      <c r="N266" s="24">
        <v>45608</v>
      </c>
      <c r="O266" s="48"/>
      <c r="P266" s="48"/>
      <c r="Q266" s="48"/>
      <c r="R266" s="48"/>
      <c r="S266" s="55">
        <f t="shared" si="19"/>
        <v>0</v>
      </c>
      <c r="T266" s="56"/>
      <c r="U266" s="57"/>
      <c r="V266" s="58">
        <v>1</v>
      </c>
      <c r="W266" s="59">
        <v>66.56</v>
      </c>
      <c r="X266" s="60">
        <f t="shared" si="20"/>
        <v>1</v>
      </c>
      <c r="Y266" s="61">
        <f t="shared" si="21"/>
        <v>66.56</v>
      </c>
      <c r="Z266" s="55">
        <f t="shared" si="22"/>
        <v>66.56</v>
      </c>
      <c r="AA266" s="62"/>
    </row>
    <row r="267" spans="1:27" s="67" customFormat="1" x14ac:dyDescent="0.2">
      <c r="A267" s="53" t="s">
        <v>150</v>
      </c>
      <c r="B267" s="53" t="s">
        <v>150</v>
      </c>
      <c r="C267" s="19" t="s">
        <v>10</v>
      </c>
      <c r="D267" s="20">
        <v>7782</v>
      </c>
      <c r="E267" s="19" t="s">
        <v>0</v>
      </c>
      <c r="F267" s="46"/>
      <c r="G267" s="47"/>
      <c r="H267" s="48" t="s">
        <v>54</v>
      </c>
      <c r="I267" s="48" t="s">
        <v>53</v>
      </c>
      <c r="J267" s="23" t="s">
        <v>4194</v>
      </c>
      <c r="K267" s="48" t="s">
        <v>53</v>
      </c>
      <c r="L267" s="54"/>
      <c r="M267" s="24">
        <v>45605</v>
      </c>
      <c r="N267" s="24">
        <v>45605</v>
      </c>
      <c r="O267" s="48"/>
      <c r="P267" s="48"/>
      <c r="Q267" s="48"/>
      <c r="R267" s="48"/>
      <c r="S267" s="55">
        <f t="shared" si="19"/>
        <v>0</v>
      </c>
      <c r="T267" s="56"/>
      <c r="U267" s="57"/>
      <c r="V267" s="58">
        <v>1</v>
      </c>
      <c r="W267" s="59">
        <v>66.56</v>
      </c>
      <c r="X267" s="60">
        <f t="shared" si="20"/>
        <v>1</v>
      </c>
      <c r="Y267" s="61">
        <f t="shared" si="21"/>
        <v>66.56</v>
      </c>
      <c r="Z267" s="55">
        <f t="shared" si="22"/>
        <v>66.56</v>
      </c>
      <c r="AA267" s="62"/>
    </row>
    <row r="268" spans="1:27" s="67" customFormat="1" x14ac:dyDescent="0.2">
      <c r="A268" s="53" t="s">
        <v>150</v>
      </c>
      <c r="B268" s="53" t="s">
        <v>150</v>
      </c>
      <c r="C268" s="19" t="s">
        <v>1087</v>
      </c>
      <c r="D268" s="20">
        <v>7808</v>
      </c>
      <c r="E268" s="19" t="s">
        <v>2</v>
      </c>
      <c r="F268" s="46"/>
      <c r="G268" s="47"/>
      <c r="H268" s="48" t="s">
        <v>54</v>
      </c>
      <c r="I268" s="48" t="s">
        <v>53</v>
      </c>
      <c r="J268" s="23" t="s">
        <v>4195</v>
      </c>
      <c r="K268" s="48" t="s">
        <v>53</v>
      </c>
      <c r="L268" s="54"/>
      <c r="M268" s="24">
        <v>45581</v>
      </c>
      <c r="N268" s="24">
        <v>45581</v>
      </c>
      <c r="O268" s="48"/>
      <c r="P268" s="48"/>
      <c r="Q268" s="48"/>
      <c r="R268" s="48"/>
      <c r="S268" s="55">
        <f t="shared" si="19"/>
        <v>0</v>
      </c>
      <c r="T268" s="56"/>
      <c r="U268" s="57"/>
      <c r="V268" s="58">
        <v>1</v>
      </c>
      <c r="W268" s="59">
        <v>66.56</v>
      </c>
      <c r="X268" s="60">
        <f t="shared" si="20"/>
        <v>1</v>
      </c>
      <c r="Y268" s="61">
        <f t="shared" si="21"/>
        <v>66.56</v>
      </c>
      <c r="Z268" s="55">
        <f t="shared" si="22"/>
        <v>66.56</v>
      </c>
      <c r="AA268" s="62"/>
    </row>
    <row r="269" spans="1:27" s="67" customFormat="1" x14ac:dyDescent="0.2">
      <c r="A269" s="53" t="s">
        <v>150</v>
      </c>
      <c r="B269" s="53" t="s">
        <v>150</v>
      </c>
      <c r="C269" s="19" t="s">
        <v>222</v>
      </c>
      <c r="D269" s="20">
        <v>7809</v>
      </c>
      <c r="E269" s="19" t="s">
        <v>3</v>
      </c>
      <c r="F269" s="46"/>
      <c r="G269" s="47"/>
      <c r="H269" s="48" t="s">
        <v>54</v>
      </c>
      <c r="I269" s="48" t="s">
        <v>53</v>
      </c>
      <c r="J269" s="23" t="s">
        <v>4078</v>
      </c>
      <c r="K269" s="48" t="s">
        <v>53</v>
      </c>
      <c r="L269" s="54"/>
      <c r="M269" s="24">
        <v>45617</v>
      </c>
      <c r="N269" s="24">
        <v>45617</v>
      </c>
      <c r="O269" s="48"/>
      <c r="P269" s="48"/>
      <c r="Q269" s="48"/>
      <c r="R269" s="48"/>
      <c r="S269" s="55">
        <f t="shared" si="19"/>
        <v>0</v>
      </c>
      <c r="T269" s="56"/>
      <c r="U269" s="57"/>
      <c r="V269" s="58">
        <v>1</v>
      </c>
      <c r="W269" s="59">
        <v>66.56</v>
      </c>
      <c r="X269" s="60">
        <f t="shared" si="20"/>
        <v>1</v>
      </c>
      <c r="Y269" s="61">
        <f t="shared" si="21"/>
        <v>66.56</v>
      </c>
      <c r="Z269" s="55">
        <f t="shared" si="22"/>
        <v>66.56</v>
      </c>
      <c r="AA269" s="62"/>
    </row>
    <row r="270" spans="1:27" s="67" customFormat="1" x14ac:dyDescent="0.2">
      <c r="A270" s="53" t="s">
        <v>150</v>
      </c>
      <c r="B270" s="53" t="s">
        <v>150</v>
      </c>
      <c r="C270" s="19" t="s">
        <v>65</v>
      </c>
      <c r="D270" s="20">
        <v>7630</v>
      </c>
      <c r="E270" s="19" t="s">
        <v>4</v>
      </c>
      <c r="F270" s="46"/>
      <c r="G270" s="47"/>
      <c r="H270" s="48" t="s">
        <v>54</v>
      </c>
      <c r="I270" s="48" t="s">
        <v>53</v>
      </c>
      <c r="J270" s="23" t="s">
        <v>4196</v>
      </c>
      <c r="K270" s="48" t="s">
        <v>53</v>
      </c>
      <c r="L270" s="54"/>
      <c r="M270" s="24">
        <v>45621</v>
      </c>
      <c r="N270" s="24">
        <v>45621</v>
      </c>
      <c r="O270" s="48"/>
      <c r="P270" s="48"/>
      <c r="Q270" s="48"/>
      <c r="R270" s="48"/>
      <c r="S270" s="55">
        <f t="shared" si="19"/>
        <v>0</v>
      </c>
      <c r="T270" s="56"/>
      <c r="U270" s="57"/>
      <c r="V270" s="58">
        <v>1</v>
      </c>
      <c r="W270" s="59">
        <v>66.56</v>
      </c>
      <c r="X270" s="60">
        <f t="shared" si="20"/>
        <v>1</v>
      </c>
      <c r="Y270" s="61">
        <f t="shared" si="21"/>
        <v>66.56</v>
      </c>
      <c r="Z270" s="55">
        <f t="shared" si="22"/>
        <v>66.56</v>
      </c>
      <c r="AA270" s="62"/>
    </row>
    <row r="271" spans="1:27" s="67" customFormat="1" x14ac:dyDescent="0.2">
      <c r="A271" s="53" t="s">
        <v>150</v>
      </c>
      <c r="B271" s="53" t="s">
        <v>150</v>
      </c>
      <c r="C271" s="19" t="s">
        <v>65</v>
      </c>
      <c r="D271" s="20">
        <v>7630</v>
      </c>
      <c r="E271" s="19" t="s">
        <v>4</v>
      </c>
      <c r="F271" s="46"/>
      <c r="G271" s="47"/>
      <c r="H271" s="48" t="s">
        <v>54</v>
      </c>
      <c r="I271" s="48" t="s">
        <v>53</v>
      </c>
      <c r="J271" s="23" t="s">
        <v>248</v>
      </c>
      <c r="K271" s="48" t="s">
        <v>53</v>
      </c>
      <c r="L271" s="54"/>
      <c r="M271" s="24">
        <v>45623</v>
      </c>
      <c r="N271" s="24">
        <v>45623</v>
      </c>
      <c r="O271" s="48"/>
      <c r="P271" s="48"/>
      <c r="Q271" s="48"/>
      <c r="R271" s="48"/>
      <c r="S271" s="55">
        <f t="shared" si="19"/>
        <v>0</v>
      </c>
      <c r="T271" s="56"/>
      <c r="U271" s="57"/>
      <c r="V271" s="58">
        <v>1</v>
      </c>
      <c r="W271" s="59">
        <v>66.56</v>
      </c>
      <c r="X271" s="60">
        <f t="shared" si="20"/>
        <v>1</v>
      </c>
      <c r="Y271" s="61">
        <f t="shared" si="21"/>
        <v>66.56</v>
      </c>
      <c r="Z271" s="55">
        <f t="shared" si="22"/>
        <v>66.56</v>
      </c>
      <c r="AA271" s="62"/>
    </row>
    <row r="272" spans="1:27" s="67" customFormat="1" x14ac:dyDescent="0.2">
      <c r="A272" s="53" t="s">
        <v>150</v>
      </c>
      <c r="B272" s="53" t="s">
        <v>150</v>
      </c>
      <c r="C272" s="19" t="s">
        <v>3980</v>
      </c>
      <c r="D272" s="20">
        <v>7643</v>
      </c>
      <c r="E272" s="19" t="s">
        <v>2</v>
      </c>
      <c r="F272" s="46"/>
      <c r="G272" s="47"/>
      <c r="H272" s="48" t="s">
        <v>54</v>
      </c>
      <c r="I272" s="48" t="s">
        <v>53</v>
      </c>
      <c r="J272" s="23" t="s">
        <v>4197</v>
      </c>
      <c r="K272" s="48" t="s">
        <v>53</v>
      </c>
      <c r="L272" s="54"/>
      <c r="M272" s="24">
        <v>45615</v>
      </c>
      <c r="N272" s="24">
        <v>45615</v>
      </c>
      <c r="O272" s="48"/>
      <c r="P272" s="48"/>
      <c r="Q272" s="48"/>
      <c r="R272" s="48"/>
      <c r="S272" s="55">
        <f t="shared" si="19"/>
        <v>0</v>
      </c>
      <c r="T272" s="56"/>
      <c r="U272" s="57"/>
      <c r="V272" s="58">
        <v>1</v>
      </c>
      <c r="W272" s="59">
        <v>66.56</v>
      </c>
      <c r="X272" s="60">
        <f t="shared" si="20"/>
        <v>1</v>
      </c>
      <c r="Y272" s="61">
        <f t="shared" si="21"/>
        <v>66.56</v>
      </c>
      <c r="Z272" s="55">
        <f t="shared" si="22"/>
        <v>66.56</v>
      </c>
      <c r="AA272" s="62"/>
    </row>
    <row r="273" spans="1:27" s="67" customFormat="1" x14ac:dyDescent="0.2">
      <c r="A273" s="53" t="s">
        <v>150</v>
      </c>
      <c r="B273" s="53" t="s">
        <v>150</v>
      </c>
      <c r="C273" s="19" t="s">
        <v>39</v>
      </c>
      <c r="D273" s="20">
        <v>8139</v>
      </c>
      <c r="E273" s="19" t="s">
        <v>3</v>
      </c>
      <c r="F273" s="46"/>
      <c r="G273" s="47"/>
      <c r="H273" s="48" t="s">
        <v>54</v>
      </c>
      <c r="I273" s="48" t="s">
        <v>53</v>
      </c>
      <c r="J273" s="23" t="s">
        <v>4198</v>
      </c>
      <c r="K273" s="48" t="s">
        <v>53</v>
      </c>
      <c r="L273" s="54"/>
      <c r="M273" s="24">
        <v>45628</v>
      </c>
      <c r="N273" s="24">
        <v>45628</v>
      </c>
      <c r="O273" s="48"/>
      <c r="P273" s="48"/>
      <c r="Q273" s="48"/>
      <c r="R273" s="48"/>
      <c r="S273" s="55">
        <f t="shared" si="19"/>
        <v>0</v>
      </c>
      <c r="T273" s="56"/>
      <c r="U273" s="57"/>
      <c r="V273" s="58">
        <v>1</v>
      </c>
      <c r="W273" s="59">
        <v>66.56</v>
      </c>
      <c r="X273" s="60">
        <f t="shared" si="20"/>
        <v>1</v>
      </c>
      <c r="Y273" s="61">
        <f t="shared" si="21"/>
        <v>66.56</v>
      </c>
      <c r="Z273" s="55">
        <f t="shared" si="22"/>
        <v>66.56</v>
      </c>
      <c r="AA273" s="62"/>
    </row>
    <row r="274" spans="1:27" s="67" customFormat="1" x14ac:dyDescent="0.2">
      <c r="A274" s="53" t="s">
        <v>150</v>
      </c>
      <c r="B274" s="53" t="s">
        <v>150</v>
      </c>
      <c r="C274" s="19" t="s">
        <v>947</v>
      </c>
      <c r="D274" s="20">
        <v>7838</v>
      </c>
      <c r="E274" s="19" t="s">
        <v>0</v>
      </c>
      <c r="F274" s="46"/>
      <c r="G274" s="47"/>
      <c r="H274" s="48" t="s">
        <v>54</v>
      </c>
      <c r="I274" s="48" t="s">
        <v>53</v>
      </c>
      <c r="J274" s="23" t="s">
        <v>1664</v>
      </c>
      <c r="K274" s="48" t="s">
        <v>53</v>
      </c>
      <c r="L274" s="54"/>
      <c r="M274" s="24">
        <v>45624</v>
      </c>
      <c r="N274" s="24">
        <v>45624</v>
      </c>
      <c r="O274" s="48"/>
      <c r="P274" s="48"/>
      <c r="Q274" s="48"/>
      <c r="R274" s="48"/>
      <c r="S274" s="55">
        <f t="shared" si="19"/>
        <v>0</v>
      </c>
      <c r="T274" s="56"/>
      <c r="U274" s="57"/>
      <c r="V274" s="58">
        <v>1</v>
      </c>
      <c r="W274" s="59">
        <v>66.56</v>
      </c>
      <c r="X274" s="60">
        <f t="shared" si="20"/>
        <v>1</v>
      </c>
      <c r="Y274" s="61">
        <f t="shared" si="21"/>
        <v>66.56</v>
      </c>
      <c r="Z274" s="55">
        <f t="shared" si="22"/>
        <v>66.56</v>
      </c>
      <c r="AA274" s="62"/>
    </row>
    <row r="275" spans="1:27" s="67" customFormat="1" x14ac:dyDescent="0.2">
      <c r="A275" s="53" t="s">
        <v>150</v>
      </c>
      <c r="B275" s="53" t="s">
        <v>150</v>
      </c>
      <c r="C275" s="19" t="s">
        <v>171</v>
      </c>
      <c r="D275" s="20">
        <v>8564</v>
      </c>
      <c r="E275" s="19" t="s">
        <v>2</v>
      </c>
      <c r="F275" s="46"/>
      <c r="G275" s="47"/>
      <c r="H275" s="48" t="s">
        <v>54</v>
      </c>
      <c r="I275" s="48" t="s">
        <v>53</v>
      </c>
      <c r="J275" s="23" t="s">
        <v>251</v>
      </c>
      <c r="K275" s="48" t="s">
        <v>53</v>
      </c>
      <c r="L275" s="54"/>
      <c r="M275" s="24">
        <v>45621</v>
      </c>
      <c r="N275" s="24">
        <v>45621</v>
      </c>
      <c r="O275" s="48"/>
      <c r="P275" s="48"/>
      <c r="Q275" s="48"/>
      <c r="R275" s="48"/>
      <c r="S275" s="55">
        <f t="shared" si="19"/>
        <v>0</v>
      </c>
      <c r="T275" s="56"/>
      <c r="U275" s="57"/>
      <c r="V275" s="58">
        <v>1</v>
      </c>
      <c r="W275" s="59">
        <v>66.56</v>
      </c>
      <c r="X275" s="60">
        <f t="shared" si="20"/>
        <v>1</v>
      </c>
      <c r="Y275" s="61">
        <f t="shared" si="21"/>
        <v>66.56</v>
      </c>
      <c r="Z275" s="55">
        <f t="shared" si="22"/>
        <v>66.56</v>
      </c>
      <c r="AA275" s="62"/>
    </row>
    <row r="276" spans="1:27" s="67" customFormat="1" x14ac:dyDescent="0.2">
      <c r="A276" s="53" t="s">
        <v>150</v>
      </c>
      <c r="B276" s="53" t="s">
        <v>150</v>
      </c>
      <c r="C276" s="19" t="s">
        <v>171</v>
      </c>
      <c r="D276" s="20">
        <v>8564</v>
      </c>
      <c r="E276" s="19" t="s">
        <v>2</v>
      </c>
      <c r="F276" s="46"/>
      <c r="G276" s="47"/>
      <c r="H276" s="48" t="s">
        <v>54</v>
      </c>
      <c r="I276" s="48" t="s">
        <v>53</v>
      </c>
      <c r="J276" s="23" t="s">
        <v>251</v>
      </c>
      <c r="K276" s="48" t="s">
        <v>53</v>
      </c>
      <c r="L276" s="54"/>
      <c r="M276" s="24">
        <v>45639</v>
      </c>
      <c r="N276" s="24">
        <v>45639</v>
      </c>
      <c r="O276" s="48"/>
      <c r="P276" s="48"/>
      <c r="Q276" s="48"/>
      <c r="R276" s="48"/>
      <c r="S276" s="55">
        <f t="shared" si="19"/>
        <v>0</v>
      </c>
      <c r="T276" s="56"/>
      <c r="U276" s="57"/>
      <c r="V276" s="58">
        <v>1</v>
      </c>
      <c r="W276" s="59">
        <v>66.56</v>
      </c>
      <c r="X276" s="60">
        <f t="shared" si="20"/>
        <v>1</v>
      </c>
      <c r="Y276" s="61">
        <f t="shared" si="21"/>
        <v>66.56</v>
      </c>
      <c r="Z276" s="55">
        <f t="shared" si="22"/>
        <v>66.56</v>
      </c>
      <c r="AA276" s="62"/>
    </row>
    <row r="277" spans="1:27" s="67" customFormat="1" x14ac:dyDescent="0.2">
      <c r="A277" s="53" t="s">
        <v>150</v>
      </c>
      <c r="B277" s="53" t="s">
        <v>150</v>
      </c>
      <c r="C277" s="19" t="s">
        <v>105</v>
      </c>
      <c r="D277" s="20">
        <v>8821</v>
      </c>
      <c r="E277" s="19" t="s">
        <v>3</v>
      </c>
      <c r="F277" s="46"/>
      <c r="G277" s="47"/>
      <c r="H277" s="48" t="s">
        <v>54</v>
      </c>
      <c r="I277" s="48" t="s">
        <v>53</v>
      </c>
      <c r="J277" s="23" t="s">
        <v>4199</v>
      </c>
      <c r="K277" s="48" t="s">
        <v>53</v>
      </c>
      <c r="L277" s="54"/>
      <c r="M277" s="24">
        <v>45597</v>
      </c>
      <c r="N277" s="24">
        <v>45597</v>
      </c>
      <c r="O277" s="48"/>
      <c r="P277" s="48"/>
      <c r="Q277" s="48"/>
      <c r="R277" s="48"/>
      <c r="S277" s="55">
        <f t="shared" si="19"/>
        <v>0</v>
      </c>
      <c r="T277" s="56"/>
      <c r="U277" s="57"/>
      <c r="V277" s="58">
        <v>1</v>
      </c>
      <c r="W277" s="59">
        <v>66.56</v>
      </c>
      <c r="X277" s="60">
        <f t="shared" si="20"/>
        <v>1</v>
      </c>
      <c r="Y277" s="61">
        <f t="shared" si="21"/>
        <v>66.56</v>
      </c>
      <c r="Z277" s="55">
        <f t="shared" si="22"/>
        <v>66.56</v>
      </c>
      <c r="AA277" s="62"/>
    </row>
    <row r="278" spans="1:27" s="67" customFormat="1" x14ac:dyDescent="0.2">
      <c r="A278" s="53" t="s">
        <v>150</v>
      </c>
      <c r="B278" s="53" t="s">
        <v>150</v>
      </c>
      <c r="C278" s="19" t="s">
        <v>105</v>
      </c>
      <c r="D278" s="20">
        <v>8821</v>
      </c>
      <c r="E278" s="19" t="s">
        <v>3</v>
      </c>
      <c r="F278" s="46"/>
      <c r="G278" s="47"/>
      <c r="H278" s="48" t="s">
        <v>54</v>
      </c>
      <c r="I278" s="48" t="s">
        <v>53</v>
      </c>
      <c r="J278" s="23" t="s">
        <v>4200</v>
      </c>
      <c r="K278" s="48" t="s">
        <v>53</v>
      </c>
      <c r="L278" s="54"/>
      <c r="M278" s="24">
        <v>45610</v>
      </c>
      <c r="N278" s="24">
        <v>45610</v>
      </c>
      <c r="O278" s="48"/>
      <c r="P278" s="48"/>
      <c r="Q278" s="48"/>
      <c r="R278" s="48"/>
      <c r="S278" s="55">
        <f t="shared" si="19"/>
        <v>0</v>
      </c>
      <c r="T278" s="56"/>
      <c r="U278" s="57"/>
      <c r="V278" s="58">
        <v>1</v>
      </c>
      <c r="W278" s="59">
        <v>66.56</v>
      </c>
      <c r="X278" s="60">
        <f t="shared" si="20"/>
        <v>1</v>
      </c>
      <c r="Y278" s="61">
        <f t="shared" si="21"/>
        <v>66.56</v>
      </c>
      <c r="Z278" s="55">
        <f t="shared" si="22"/>
        <v>66.56</v>
      </c>
      <c r="AA278" s="62"/>
    </row>
    <row r="279" spans="1:27" s="67" customFormat="1" x14ac:dyDescent="0.2">
      <c r="A279" s="53" t="s">
        <v>150</v>
      </c>
      <c r="B279" s="53" t="s">
        <v>150</v>
      </c>
      <c r="C279" s="19" t="s">
        <v>105</v>
      </c>
      <c r="D279" s="20">
        <v>8821</v>
      </c>
      <c r="E279" s="19" t="s">
        <v>3</v>
      </c>
      <c r="F279" s="46"/>
      <c r="G279" s="47"/>
      <c r="H279" s="48" t="s">
        <v>54</v>
      </c>
      <c r="I279" s="48" t="s">
        <v>53</v>
      </c>
      <c r="J279" s="23" t="s">
        <v>4201</v>
      </c>
      <c r="K279" s="48" t="s">
        <v>53</v>
      </c>
      <c r="L279" s="54"/>
      <c r="M279" s="24">
        <v>45560</v>
      </c>
      <c r="N279" s="24">
        <v>45560</v>
      </c>
      <c r="O279" s="48"/>
      <c r="P279" s="48"/>
      <c r="Q279" s="48"/>
      <c r="R279" s="48"/>
      <c r="S279" s="55">
        <f t="shared" si="19"/>
        <v>0</v>
      </c>
      <c r="T279" s="56"/>
      <c r="U279" s="57"/>
      <c r="V279" s="58">
        <v>1</v>
      </c>
      <c r="W279" s="59">
        <v>66.56</v>
      </c>
      <c r="X279" s="60">
        <f t="shared" si="20"/>
        <v>1</v>
      </c>
      <c r="Y279" s="61">
        <f t="shared" si="21"/>
        <v>66.56</v>
      </c>
      <c r="Z279" s="55">
        <f t="shared" si="22"/>
        <v>66.56</v>
      </c>
      <c r="AA279" s="62"/>
    </row>
    <row r="280" spans="1:27" s="67" customFormat="1" x14ac:dyDescent="0.2">
      <c r="A280" s="53" t="s">
        <v>150</v>
      </c>
      <c r="B280" s="53" t="s">
        <v>150</v>
      </c>
      <c r="C280" s="19" t="s">
        <v>1051</v>
      </c>
      <c r="D280" s="20">
        <v>7414</v>
      </c>
      <c r="E280" s="19" t="s">
        <v>4</v>
      </c>
      <c r="F280" s="46"/>
      <c r="G280" s="47"/>
      <c r="H280" s="48" t="s">
        <v>54</v>
      </c>
      <c r="I280" s="48" t="s">
        <v>53</v>
      </c>
      <c r="J280" s="23" t="s">
        <v>70</v>
      </c>
      <c r="K280" s="48" t="s">
        <v>53</v>
      </c>
      <c r="L280" s="54"/>
      <c r="M280" s="24">
        <v>45605</v>
      </c>
      <c r="N280" s="24">
        <v>45605</v>
      </c>
      <c r="O280" s="48"/>
      <c r="P280" s="48"/>
      <c r="Q280" s="48"/>
      <c r="R280" s="48"/>
      <c r="S280" s="55">
        <f t="shared" si="19"/>
        <v>0</v>
      </c>
      <c r="T280" s="56"/>
      <c r="U280" s="57"/>
      <c r="V280" s="58">
        <v>1</v>
      </c>
      <c r="W280" s="59">
        <v>66.56</v>
      </c>
      <c r="X280" s="60">
        <f t="shared" si="20"/>
        <v>1</v>
      </c>
      <c r="Y280" s="61">
        <f t="shared" si="21"/>
        <v>66.56</v>
      </c>
      <c r="Z280" s="55">
        <f t="shared" si="22"/>
        <v>66.56</v>
      </c>
      <c r="AA280" s="62"/>
    </row>
    <row r="281" spans="1:27" s="67" customFormat="1" x14ac:dyDescent="0.2">
      <c r="A281" s="53" t="s">
        <v>150</v>
      </c>
      <c r="B281" s="53" t="s">
        <v>150</v>
      </c>
      <c r="C281" s="19" t="s">
        <v>1056</v>
      </c>
      <c r="D281" s="20">
        <v>8038</v>
      </c>
      <c r="E281" s="19" t="s">
        <v>4</v>
      </c>
      <c r="F281" s="46"/>
      <c r="G281" s="47"/>
      <c r="H281" s="48" t="s">
        <v>54</v>
      </c>
      <c r="I281" s="48" t="s">
        <v>53</v>
      </c>
      <c r="J281" s="23" t="s">
        <v>33</v>
      </c>
      <c r="K281" s="48" t="s">
        <v>53</v>
      </c>
      <c r="L281" s="54"/>
      <c r="M281" s="24">
        <v>45637</v>
      </c>
      <c r="N281" s="24">
        <v>45637</v>
      </c>
      <c r="O281" s="48"/>
      <c r="P281" s="48"/>
      <c r="Q281" s="48"/>
      <c r="R281" s="48"/>
      <c r="S281" s="55">
        <f t="shared" si="19"/>
        <v>0</v>
      </c>
      <c r="T281" s="56"/>
      <c r="U281" s="57"/>
      <c r="V281" s="58">
        <v>1</v>
      </c>
      <c r="W281" s="59">
        <v>66.56</v>
      </c>
      <c r="X281" s="60">
        <f t="shared" si="20"/>
        <v>1</v>
      </c>
      <c r="Y281" s="61">
        <f t="shared" si="21"/>
        <v>66.56</v>
      </c>
      <c r="Z281" s="55">
        <f t="shared" si="22"/>
        <v>66.56</v>
      </c>
      <c r="AA281" s="62"/>
    </row>
    <row r="282" spans="1:27" s="67" customFormat="1" x14ac:dyDescent="0.2">
      <c r="A282" s="53" t="s">
        <v>150</v>
      </c>
      <c r="B282" s="53" t="s">
        <v>150</v>
      </c>
      <c r="C282" s="19" t="s">
        <v>2914</v>
      </c>
      <c r="D282" s="20">
        <v>7897</v>
      </c>
      <c r="E282" s="19" t="s">
        <v>3</v>
      </c>
      <c r="F282" s="46"/>
      <c r="G282" s="47"/>
      <c r="H282" s="48" t="s">
        <v>54</v>
      </c>
      <c r="I282" s="48" t="s">
        <v>53</v>
      </c>
      <c r="J282" s="23" t="s">
        <v>772</v>
      </c>
      <c r="K282" s="48" t="s">
        <v>53</v>
      </c>
      <c r="L282" s="54"/>
      <c r="M282" s="24">
        <v>45553</v>
      </c>
      <c r="N282" s="24">
        <v>45553</v>
      </c>
      <c r="O282" s="48"/>
      <c r="P282" s="48"/>
      <c r="Q282" s="48"/>
      <c r="R282" s="48"/>
      <c r="S282" s="55">
        <f t="shared" si="19"/>
        <v>0</v>
      </c>
      <c r="T282" s="56"/>
      <c r="U282" s="57"/>
      <c r="V282" s="58">
        <v>1</v>
      </c>
      <c r="W282" s="59">
        <v>66.56</v>
      </c>
      <c r="X282" s="60">
        <f t="shared" si="20"/>
        <v>1</v>
      </c>
      <c r="Y282" s="61">
        <f t="shared" si="21"/>
        <v>66.56</v>
      </c>
      <c r="Z282" s="55">
        <f t="shared" si="22"/>
        <v>66.56</v>
      </c>
      <c r="AA282" s="62"/>
    </row>
    <row r="283" spans="1:27" s="67" customFormat="1" x14ac:dyDescent="0.2">
      <c r="A283" s="53" t="s">
        <v>150</v>
      </c>
      <c r="B283" s="53" t="s">
        <v>150</v>
      </c>
      <c r="C283" s="19" t="s">
        <v>2914</v>
      </c>
      <c r="D283" s="20">
        <v>7897</v>
      </c>
      <c r="E283" s="19" t="s">
        <v>3</v>
      </c>
      <c r="F283" s="46"/>
      <c r="G283" s="47"/>
      <c r="H283" s="48" t="s">
        <v>54</v>
      </c>
      <c r="I283" s="48" t="s">
        <v>53</v>
      </c>
      <c r="J283" s="23" t="s">
        <v>772</v>
      </c>
      <c r="K283" s="48" t="s">
        <v>53</v>
      </c>
      <c r="L283" s="54"/>
      <c r="M283" s="24">
        <v>45574</v>
      </c>
      <c r="N283" s="24">
        <v>45574</v>
      </c>
      <c r="O283" s="48"/>
      <c r="P283" s="48"/>
      <c r="Q283" s="48"/>
      <c r="R283" s="48"/>
      <c r="S283" s="55">
        <f t="shared" si="19"/>
        <v>0</v>
      </c>
      <c r="T283" s="56"/>
      <c r="U283" s="57"/>
      <c r="V283" s="58">
        <v>1</v>
      </c>
      <c r="W283" s="59">
        <v>66.56</v>
      </c>
      <c r="X283" s="60">
        <f t="shared" si="20"/>
        <v>1</v>
      </c>
      <c r="Y283" s="61">
        <f t="shared" si="21"/>
        <v>66.56</v>
      </c>
      <c r="Z283" s="55">
        <f t="shared" si="22"/>
        <v>66.56</v>
      </c>
      <c r="AA283" s="62"/>
    </row>
    <row r="284" spans="1:27" s="67" customFormat="1" x14ac:dyDescent="0.2">
      <c r="A284" s="53" t="s">
        <v>150</v>
      </c>
      <c r="B284" s="53" t="s">
        <v>150</v>
      </c>
      <c r="C284" s="19" t="s">
        <v>2914</v>
      </c>
      <c r="D284" s="20">
        <v>7897</v>
      </c>
      <c r="E284" s="19" t="s">
        <v>3</v>
      </c>
      <c r="F284" s="46"/>
      <c r="G284" s="47"/>
      <c r="H284" s="48" t="s">
        <v>54</v>
      </c>
      <c r="I284" s="48" t="s">
        <v>53</v>
      </c>
      <c r="J284" s="23" t="s">
        <v>3302</v>
      </c>
      <c r="K284" s="48" t="s">
        <v>53</v>
      </c>
      <c r="L284" s="54"/>
      <c r="M284" s="24">
        <v>45558</v>
      </c>
      <c r="N284" s="24">
        <v>45558</v>
      </c>
      <c r="O284" s="48"/>
      <c r="P284" s="48"/>
      <c r="Q284" s="48"/>
      <c r="R284" s="48"/>
      <c r="S284" s="55">
        <f t="shared" si="19"/>
        <v>0</v>
      </c>
      <c r="T284" s="56"/>
      <c r="U284" s="57"/>
      <c r="V284" s="58">
        <v>1</v>
      </c>
      <c r="W284" s="59">
        <v>66.56</v>
      </c>
      <c r="X284" s="60">
        <f t="shared" si="20"/>
        <v>1</v>
      </c>
      <c r="Y284" s="61">
        <f t="shared" si="21"/>
        <v>66.56</v>
      </c>
      <c r="Z284" s="55">
        <f t="shared" si="22"/>
        <v>66.56</v>
      </c>
      <c r="AA284" s="62"/>
    </row>
    <row r="285" spans="1:27" s="67" customFormat="1" x14ac:dyDescent="0.2">
      <c r="A285" s="53" t="s">
        <v>150</v>
      </c>
      <c r="B285" s="53" t="s">
        <v>150</v>
      </c>
      <c r="C285" s="19" t="s">
        <v>2914</v>
      </c>
      <c r="D285" s="20">
        <v>7897</v>
      </c>
      <c r="E285" s="19" t="s">
        <v>3</v>
      </c>
      <c r="F285" s="46"/>
      <c r="G285" s="47"/>
      <c r="H285" s="48" t="s">
        <v>54</v>
      </c>
      <c r="I285" s="48" t="s">
        <v>53</v>
      </c>
      <c r="J285" s="23" t="s">
        <v>4202</v>
      </c>
      <c r="K285" s="48" t="s">
        <v>53</v>
      </c>
      <c r="L285" s="54"/>
      <c r="M285" s="24">
        <v>45628</v>
      </c>
      <c r="N285" s="24">
        <v>45628</v>
      </c>
      <c r="O285" s="48"/>
      <c r="P285" s="48"/>
      <c r="Q285" s="48"/>
      <c r="R285" s="48"/>
      <c r="S285" s="55">
        <f t="shared" si="19"/>
        <v>0</v>
      </c>
      <c r="T285" s="56"/>
      <c r="U285" s="57"/>
      <c r="V285" s="58">
        <v>1</v>
      </c>
      <c r="W285" s="59">
        <v>66.56</v>
      </c>
      <c r="X285" s="60">
        <f t="shared" si="20"/>
        <v>1</v>
      </c>
      <c r="Y285" s="61">
        <f t="shared" si="21"/>
        <v>66.56</v>
      </c>
      <c r="Z285" s="55">
        <f t="shared" si="22"/>
        <v>66.56</v>
      </c>
      <c r="AA285" s="62"/>
    </row>
    <row r="286" spans="1:27" s="67" customFormat="1" x14ac:dyDescent="0.2">
      <c r="A286" s="53" t="s">
        <v>150</v>
      </c>
      <c r="B286" s="53" t="s">
        <v>150</v>
      </c>
      <c r="C286" s="19" t="s">
        <v>2914</v>
      </c>
      <c r="D286" s="20">
        <v>7897</v>
      </c>
      <c r="E286" s="19" t="s">
        <v>3</v>
      </c>
      <c r="F286" s="46"/>
      <c r="G286" s="47"/>
      <c r="H286" s="48" t="s">
        <v>54</v>
      </c>
      <c r="I286" s="48" t="s">
        <v>53</v>
      </c>
      <c r="J286" s="23" t="s">
        <v>4203</v>
      </c>
      <c r="K286" s="48" t="s">
        <v>53</v>
      </c>
      <c r="L286" s="54"/>
      <c r="M286" s="24">
        <v>45539</v>
      </c>
      <c r="N286" s="24">
        <v>45539</v>
      </c>
      <c r="O286" s="48"/>
      <c r="P286" s="48"/>
      <c r="Q286" s="48"/>
      <c r="R286" s="48"/>
      <c r="S286" s="55">
        <f t="shared" si="19"/>
        <v>0</v>
      </c>
      <c r="T286" s="56"/>
      <c r="U286" s="57"/>
      <c r="V286" s="58">
        <v>1</v>
      </c>
      <c r="W286" s="59">
        <v>66.56</v>
      </c>
      <c r="X286" s="60">
        <f t="shared" si="20"/>
        <v>1</v>
      </c>
      <c r="Y286" s="61">
        <f t="shared" si="21"/>
        <v>66.56</v>
      </c>
      <c r="Z286" s="55">
        <f t="shared" si="22"/>
        <v>66.56</v>
      </c>
      <c r="AA286" s="62"/>
    </row>
    <row r="287" spans="1:27" s="67" customFormat="1" x14ac:dyDescent="0.2">
      <c r="A287" s="53" t="s">
        <v>150</v>
      </c>
      <c r="B287" s="53" t="s">
        <v>150</v>
      </c>
      <c r="C287" s="19" t="s">
        <v>2914</v>
      </c>
      <c r="D287" s="20">
        <v>7897</v>
      </c>
      <c r="E287" s="19" t="s">
        <v>3</v>
      </c>
      <c r="F287" s="46"/>
      <c r="G287" s="47"/>
      <c r="H287" s="48" t="s">
        <v>54</v>
      </c>
      <c r="I287" s="48" t="s">
        <v>53</v>
      </c>
      <c r="J287" s="23" t="s">
        <v>402</v>
      </c>
      <c r="K287" s="48" t="s">
        <v>53</v>
      </c>
      <c r="L287" s="54"/>
      <c r="M287" s="24">
        <v>45589</v>
      </c>
      <c r="N287" s="24">
        <v>45589</v>
      </c>
      <c r="O287" s="48"/>
      <c r="P287" s="48"/>
      <c r="Q287" s="48"/>
      <c r="R287" s="48"/>
      <c r="S287" s="55">
        <f t="shared" si="19"/>
        <v>0</v>
      </c>
      <c r="T287" s="56"/>
      <c r="U287" s="57"/>
      <c r="V287" s="58">
        <v>1</v>
      </c>
      <c r="W287" s="59">
        <v>66.56</v>
      </c>
      <c r="X287" s="60">
        <f t="shared" si="20"/>
        <v>1</v>
      </c>
      <c r="Y287" s="61">
        <f t="shared" si="21"/>
        <v>66.56</v>
      </c>
      <c r="Z287" s="55">
        <f t="shared" si="22"/>
        <v>66.56</v>
      </c>
      <c r="AA287" s="62"/>
    </row>
    <row r="288" spans="1:27" s="67" customFormat="1" x14ac:dyDescent="0.2">
      <c r="A288" s="53" t="s">
        <v>150</v>
      </c>
      <c r="B288" s="53" t="s">
        <v>150</v>
      </c>
      <c r="C288" s="19" t="s">
        <v>1495</v>
      </c>
      <c r="D288" s="20">
        <v>6373</v>
      </c>
      <c r="E288" s="19" t="s">
        <v>4</v>
      </c>
      <c r="F288" s="46"/>
      <c r="G288" s="47"/>
      <c r="H288" s="48" t="s">
        <v>54</v>
      </c>
      <c r="I288" s="48" t="s">
        <v>53</v>
      </c>
      <c r="J288" s="23" t="s">
        <v>4204</v>
      </c>
      <c r="K288" s="48" t="s">
        <v>53</v>
      </c>
      <c r="L288" s="54"/>
      <c r="M288" s="24">
        <v>45555</v>
      </c>
      <c r="N288" s="24">
        <v>45555</v>
      </c>
      <c r="O288" s="48"/>
      <c r="P288" s="48"/>
      <c r="Q288" s="48"/>
      <c r="R288" s="48"/>
      <c r="S288" s="55">
        <f t="shared" si="19"/>
        <v>0</v>
      </c>
      <c r="T288" s="56"/>
      <c r="U288" s="57"/>
      <c r="V288" s="58">
        <v>1</v>
      </c>
      <c r="W288" s="59">
        <v>66.56</v>
      </c>
      <c r="X288" s="60">
        <f t="shared" si="20"/>
        <v>1</v>
      </c>
      <c r="Y288" s="61">
        <f t="shared" si="21"/>
        <v>66.56</v>
      </c>
      <c r="Z288" s="55">
        <f t="shared" si="22"/>
        <v>66.56</v>
      </c>
      <c r="AA288" s="62"/>
    </row>
    <row r="289" spans="1:27" s="67" customFormat="1" x14ac:dyDescent="0.2">
      <c r="A289" s="53" t="s">
        <v>150</v>
      </c>
      <c r="B289" s="53" t="s">
        <v>150</v>
      </c>
      <c r="C289" s="19" t="s">
        <v>1495</v>
      </c>
      <c r="D289" s="20">
        <v>6373</v>
      </c>
      <c r="E289" s="19" t="s">
        <v>4</v>
      </c>
      <c r="F289" s="46"/>
      <c r="G289" s="47"/>
      <c r="H289" s="48" t="s">
        <v>54</v>
      </c>
      <c r="I289" s="48" t="s">
        <v>53</v>
      </c>
      <c r="J289" s="23" t="s">
        <v>4205</v>
      </c>
      <c r="K289" s="48" t="s">
        <v>53</v>
      </c>
      <c r="L289" s="54"/>
      <c r="M289" s="24">
        <v>45582</v>
      </c>
      <c r="N289" s="24">
        <v>45582</v>
      </c>
      <c r="O289" s="48"/>
      <c r="P289" s="48"/>
      <c r="Q289" s="48"/>
      <c r="R289" s="48"/>
      <c r="S289" s="55">
        <f t="shared" si="19"/>
        <v>0</v>
      </c>
      <c r="T289" s="56"/>
      <c r="U289" s="57"/>
      <c r="V289" s="58">
        <v>1</v>
      </c>
      <c r="W289" s="59">
        <v>66.56</v>
      </c>
      <c r="X289" s="60">
        <f t="shared" si="20"/>
        <v>1</v>
      </c>
      <c r="Y289" s="61">
        <f t="shared" si="21"/>
        <v>66.56</v>
      </c>
      <c r="Z289" s="55">
        <f t="shared" si="22"/>
        <v>66.56</v>
      </c>
      <c r="AA289" s="62"/>
    </row>
    <row r="290" spans="1:27" s="67" customFormat="1" x14ac:dyDescent="0.2">
      <c r="A290" s="53" t="s">
        <v>150</v>
      </c>
      <c r="B290" s="53" t="s">
        <v>150</v>
      </c>
      <c r="C290" s="19" t="s">
        <v>1495</v>
      </c>
      <c r="D290" s="20">
        <v>6373</v>
      </c>
      <c r="E290" s="19" t="s">
        <v>4</v>
      </c>
      <c r="F290" s="46"/>
      <c r="G290" s="47"/>
      <c r="H290" s="48" t="s">
        <v>54</v>
      </c>
      <c r="I290" s="48" t="s">
        <v>53</v>
      </c>
      <c r="J290" s="23" t="s">
        <v>4206</v>
      </c>
      <c r="K290" s="48" t="s">
        <v>53</v>
      </c>
      <c r="L290" s="54"/>
      <c r="M290" s="24">
        <v>45590</v>
      </c>
      <c r="N290" s="24">
        <v>45590</v>
      </c>
      <c r="O290" s="48"/>
      <c r="P290" s="48"/>
      <c r="Q290" s="48"/>
      <c r="R290" s="48"/>
      <c r="S290" s="55">
        <f t="shared" si="19"/>
        <v>0</v>
      </c>
      <c r="T290" s="56"/>
      <c r="U290" s="57"/>
      <c r="V290" s="58">
        <v>1</v>
      </c>
      <c r="W290" s="59">
        <v>66.56</v>
      </c>
      <c r="X290" s="60">
        <f t="shared" si="20"/>
        <v>1</v>
      </c>
      <c r="Y290" s="61">
        <f t="shared" si="21"/>
        <v>66.56</v>
      </c>
      <c r="Z290" s="55">
        <f t="shared" si="22"/>
        <v>66.56</v>
      </c>
      <c r="AA290" s="62"/>
    </row>
    <row r="291" spans="1:27" s="67" customFormat="1" x14ac:dyDescent="0.2">
      <c r="A291" s="53" t="s">
        <v>150</v>
      </c>
      <c r="B291" s="53" t="s">
        <v>150</v>
      </c>
      <c r="C291" s="19" t="s">
        <v>310</v>
      </c>
      <c r="D291" s="20">
        <v>7250</v>
      </c>
      <c r="E291" s="19" t="s">
        <v>4</v>
      </c>
      <c r="F291" s="46"/>
      <c r="G291" s="47"/>
      <c r="H291" s="48" t="s">
        <v>54</v>
      </c>
      <c r="I291" s="48" t="s">
        <v>53</v>
      </c>
      <c r="J291" s="23" t="s">
        <v>4207</v>
      </c>
      <c r="K291" s="48" t="s">
        <v>53</v>
      </c>
      <c r="L291" s="54"/>
      <c r="M291" s="24">
        <v>45617</v>
      </c>
      <c r="N291" s="24">
        <v>45617</v>
      </c>
      <c r="O291" s="48"/>
      <c r="P291" s="48"/>
      <c r="Q291" s="48"/>
      <c r="R291" s="48"/>
      <c r="S291" s="55">
        <f t="shared" si="19"/>
        <v>0</v>
      </c>
      <c r="T291" s="56"/>
      <c r="U291" s="57"/>
      <c r="V291" s="58">
        <v>1</v>
      </c>
      <c r="W291" s="59">
        <v>66.56</v>
      </c>
      <c r="X291" s="60">
        <f t="shared" si="20"/>
        <v>1</v>
      </c>
      <c r="Y291" s="61">
        <f t="shared" si="21"/>
        <v>66.56</v>
      </c>
      <c r="Z291" s="55">
        <f t="shared" si="22"/>
        <v>66.56</v>
      </c>
      <c r="AA291" s="62"/>
    </row>
    <row r="292" spans="1:27" s="67" customFormat="1" x14ac:dyDescent="0.2">
      <c r="A292" s="53" t="s">
        <v>150</v>
      </c>
      <c r="B292" s="53" t="s">
        <v>150</v>
      </c>
      <c r="C292" s="19" t="s">
        <v>4043</v>
      </c>
      <c r="D292" s="20">
        <v>6784</v>
      </c>
      <c r="E292" s="19" t="s">
        <v>4</v>
      </c>
      <c r="F292" s="46"/>
      <c r="G292" s="47"/>
      <c r="H292" s="48" t="s">
        <v>54</v>
      </c>
      <c r="I292" s="48" t="s">
        <v>53</v>
      </c>
      <c r="J292" s="23" t="s">
        <v>4208</v>
      </c>
      <c r="K292" s="48" t="s">
        <v>53</v>
      </c>
      <c r="L292" s="54"/>
      <c r="M292" s="24">
        <v>45638</v>
      </c>
      <c r="N292" s="24">
        <v>45638</v>
      </c>
      <c r="O292" s="48"/>
      <c r="P292" s="48"/>
      <c r="Q292" s="48"/>
      <c r="R292" s="48"/>
      <c r="S292" s="55">
        <f t="shared" si="19"/>
        <v>0</v>
      </c>
      <c r="T292" s="56"/>
      <c r="U292" s="57"/>
      <c r="V292" s="58">
        <v>1</v>
      </c>
      <c r="W292" s="59">
        <v>66.56</v>
      </c>
      <c r="X292" s="60">
        <f t="shared" si="20"/>
        <v>1</v>
      </c>
      <c r="Y292" s="61">
        <f t="shared" si="21"/>
        <v>66.56</v>
      </c>
      <c r="Z292" s="55">
        <f t="shared" si="22"/>
        <v>66.56</v>
      </c>
      <c r="AA292" s="62"/>
    </row>
    <row r="293" spans="1:27" s="67" customFormat="1" x14ac:dyDescent="0.2">
      <c r="A293" s="53" t="s">
        <v>150</v>
      </c>
      <c r="B293" s="53" t="s">
        <v>150</v>
      </c>
      <c r="C293" s="19" t="s">
        <v>217</v>
      </c>
      <c r="D293" s="20">
        <v>9834</v>
      </c>
      <c r="E293" s="19" t="s">
        <v>3</v>
      </c>
      <c r="F293" s="46"/>
      <c r="G293" s="47"/>
      <c r="H293" s="48" t="s">
        <v>54</v>
      </c>
      <c r="I293" s="48" t="s">
        <v>53</v>
      </c>
      <c r="J293" s="23" t="s">
        <v>1598</v>
      </c>
      <c r="K293" s="48" t="s">
        <v>53</v>
      </c>
      <c r="L293" s="54"/>
      <c r="M293" s="24">
        <v>45624</v>
      </c>
      <c r="N293" s="24">
        <v>45624</v>
      </c>
      <c r="O293" s="48"/>
      <c r="P293" s="48"/>
      <c r="Q293" s="48"/>
      <c r="R293" s="48"/>
      <c r="S293" s="55">
        <f t="shared" si="19"/>
        <v>0</v>
      </c>
      <c r="T293" s="56"/>
      <c r="U293" s="57"/>
      <c r="V293" s="58">
        <v>1</v>
      </c>
      <c r="W293" s="59">
        <v>66.56</v>
      </c>
      <c r="X293" s="60">
        <f t="shared" si="20"/>
        <v>1</v>
      </c>
      <c r="Y293" s="61">
        <f t="shared" si="21"/>
        <v>66.56</v>
      </c>
      <c r="Z293" s="55">
        <f t="shared" si="22"/>
        <v>66.56</v>
      </c>
      <c r="AA293" s="62"/>
    </row>
    <row r="294" spans="1:27" s="67" customFormat="1" x14ac:dyDescent="0.2">
      <c r="A294" s="53" t="s">
        <v>150</v>
      </c>
      <c r="B294" s="53" t="s">
        <v>150</v>
      </c>
      <c r="C294" s="19" t="s">
        <v>87</v>
      </c>
      <c r="D294" s="20">
        <v>10435</v>
      </c>
      <c r="E294" s="19" t="s">
        <v>3</v>
      </c>
      <c r="F294" s="46"/>
      <c r="G294" s="47"/>
      <c r="H294" s="48" t="s">
        <v>54</v>
      </c>
      <c r="I294" s="48" t="s">
        <v>53</v>
      </c>
      <c r="J294" s="23" t="s">
        <v>335</v>
      </c>
      <c r="K294" s="48" t="s">
        <v>53</v>
      </c>
      <c r="L294" s="54"/>
      <c r="M294" s="24">
        <v>45614</v>
      </c>
      <c r="N294" s="24">
        <v>45614</v>
      </c>
      <c r="O294" s="48"/>
      <c r="P294" s="48"/>
      <c r="Q294" s="48"/>
      <c r="R294" s="48"/>
      <c r="S294" s="55">
        <f t="shared" si="19"/>
        <v>0</v>
      </c>
      <c r="T294" s="56"/>
      <c r="U294" s="57"/>
      <c r="V294" s="58">
        <v>1</v>
      </c>
      <c r="W294" s="59">
        <v>66.56</v>
      </c>
      <c r="X294" s="60">
        <f t="shared" si="20"/>
        <v>1</v>
      </c>
      <c r="Y294" s="61">
        <f t="shared" si="21"/>
        <v>66.56</v>
      </c>
      <c r="Z294" s="55">
        <f t="shared" si="22"/>
        <v>66.56</v>
      </c>
      <c r="AA294" s="62"/>
    </row>
    <row r="295" spans="1:27" s="67" customFormat="1" x14ac:dyDescent="0.2">
      <c r="A295" s="53" t="s">
        <v>150</v>
      </c>
      <c r="B295" s="53" t="s">
        <v>150</v>
      </c>
      <c r="C295" s="19" t="s">
        <v>86</v>
      </c>
      <c r="D295" s="20">
        <v>10134</v>
      </c>
      <c r="E295" s="19" t="s">
        <v>2</v>
      </c>
      <c r="F295" s="46"/>
      <c r="G295" s="47"/>
      <c r="H295" s="48" t="s">
        <v>54</v>
      </c>
      <c r="I295" s="48" t="s">
        <v>53</v>
      </c>
      <c r="J295" s="23" t="s">
        <v>4209</v>
      </c>
      <c r="K295" s="48" t="s">
        <v>53</v>
      </c>
      <c r="L295" s="54"/>
      <c r="M295" s="24">
        <v>45589</v>
      </c>
      <c r="N295" s="24">
        <v>45589</v>
      </c>
      <c r="O295" s="48"/>
      <c r="P295" s="48"/>
      <c r="Q295" s="48"/>
      <c r="R295" s="48"/>
      <c r="S295" s="55">
        <f t="shared" si="19"/>
        <v>0</v>
      </c>
      <c r="T295" s="56"/>
      <c r="U295" s="57"/>
      <c r="V295" s="58">
        <v>1</v>
      </c>
      <c r="W295" s="59">
        <v>66.56</v>
      </c>
      <c r="X295" s="60">
        <f t="shared" si="20"/>
        <v>1</v>
      </c>
      <c r="Y295" s="61">
        <f t="shared" si="21"/>
        <v>66.56</v>
      </c>
      <c r="Z295" s="55">
        <f t="shared" si="22"/>
        <v>66.56</v>
      </c>
      <c r="AA295" s="62"/>
    </row>
    <row r="296" spans="1:27" s="67" customFormat="1" x14ac:dyDescent="0.2">
      <c r="A296" s="53" t="s">
        <v>150</v>
      </c>
      <c r="B296" s="53" t="s">
        <v>150</v>
      </c>
      <c r="C296" s="19" t="s">
        <v>11</v>
      </c>
      <c r="D296" s="20">
        <v>10257</v>
      </c>
      <c r="E296" s="19" t="s">
        <v>2</v>
      </c>
      <c r="F296" s="46"/>
      <c r="G296" s="47"/>
      <c r="H296" s="48" t="s">
        <v>54</v>
      </c>
      <c r="I296" s="48" t="s">
        <v>53</v>
      </c>
      <c r="J296" s="23" t="s">
        <v>72</v>
      </c>
      <c r="K296" s="48" t="s">
        <v>53</v>
      </c>
      <c r="L296" s="54"/>
      <c r="M296" s="24">
        <v>45637</v>
      </c>
      <c r="N296" s="24">
        <v>45637</v>
      </c>
      <c r="O296" s="48"/>
      <c r="P296" s="48"/>
      <c r="Q296" s="48"/>
      <c r="R296" s="48"/>
      <c r="S296" s="55">
        <f t="shared" si="19"/>
        <v>0</v>
      </c>
      <c r="T296" s="56"/>
      <c r="U296" s="57"/>
      <c r="V296" s="58">
        <v>1</v>
      </c>
      <c r="W296" s="59">
        <v>66.56</v>
      </c>
      <c r="X296" s="60">
        <f t="shared" si="20"/>
        <v>1</v>
      </c>
      <c r="Y296" s="61">
        <f t="shared" si="21"/>
        <v>66.56</v>
      </c>
      <c r="Z296" s="55">
        <f t="shared" si="22"/>
        <v>66.56</v>
      </c>
      <c r="AA296" s="62"/>
    </row>
    <row r="297" spans="1:27" s="67" customFormat="1" x14ac:dyDescent="0.2">
      <c r="A297" s="53" t="s">
        <v>150</v>
      </c>
      <c r="B297" s="53" t="s">
        <v>150</v>
      </c>
      <c r="C297" s="19" t="s">
        <v>1046</v>
      </c>
      <c r="D297" s="20">
        <v>9873</v>
      </c>
      <c r="E297" s="19" t="s">
        <v>2</v>
      </c>
      <c r="F297" s="46"/>
      <c r="G297" s="47"/>
      <c r="H297" s="48" t="s">
        <v>54</v>
      </c>
      <c r="I297" s="48" t="s">
        <v>53</v>
      </c>
      <c r="J297" s="23" t="s">
        <v>4210</v>
      </c>
      <c r="K297" s="48" t="s">
        <v>53</v>
      </c>
      <c r="L297" s="54"/>
      <c r="M297" s="24">
        <v>45621</v>
      </c>
      <c r="N297" s="24">
        <v>45621</v>
      </c>
      <c r="O297" s="48"/>
      <c r="P297" s="48"/>
      <c r="Q297" s="48"/>
      <c r="R297" s="48"/>
      <c r="S297" s="55">
        <f t="shared" si="19"/>
        <v>0</v>
      </c>
      <c r="T297" s="56"/>
      <c r="U297" s="57"/>
      <c r="V297" s="58">
        <v>1</v>
      </c>
      <c r="W297" s="59">
        <v>66.56</v>
      </c>
      <c r="X297" s="60">
        <f t="shared" si="20"/>
        <v>1</v>
      </c>
      <c r="Y297" s="61">
        <f t="shared" si="21"/>
        <v>66.56</v>
      </c>
      <c r="Z297" s="55">
        <f t="shared" si="22"/>
        <v>66.56</v>
      </c>
      <c r="AA297" s="62"/>
    </row>
    <row r="298" spans="1:27" s="67" customFormat="1" x14ac:dyDescent="0.2">
      <c r="A298" s="53" t="s">
        <v>150</v>
      </c>
      <c r="B298" s="53" t="s">
        <v>150</v>
      </c>
      <c r="C298" s="19" t="s">
        <v>1046</v>
      </c>
      <c r="D298" s="20">
        <v>9873</v>
      </c>
      <c r="E298" s="19" t="s">
        <v>2</v>
      </c>
      <c r="F298" s="46"/>
      <c r="G298" s="47"/>
      <c r="H298" s="48" t="s">
        <v>54</v>
      </c>
      <c r="I298" s="48" t="s">
        <v>53</v>
      </c>
      <c r="J298" s="23" t="s">
        <v>1145</v>
      </c>
      <c r="K298" s="48" t="s">
        <v>53</v>
      </c>
      <c r="L298" s="54"/>
      <c r="M298" s="24">
        <v>45615</v>
      </c>
      <c r="N298" s="24">
        <v>45615</v>
      </c>
      <c r="O298" s="48"/>
      <c r="P298" s="48"/>
      <c r="Q298" s="48"/>
      <c r="R298" s="48"/>
      <c r="S298" s="55">
        <f t="shared" si="19"/>
        <v>0</v>
      </c>
      <c r="T298" s="56"/>
      <c r="U298" s="57"/>
      <c r="V298" s="58">
        <v>1</v>
      </c>
      <c r="W298" s="59">
        <v>66.56</v>
      </c>
      <c r="X298" s="60">
        <f t="shared" si="20"/>
        <v>1</v>
      </c>
      <c r="Y298" s="61">
        <f t="shared" si="21"/>
        <v>66.56</v>
      </c>
      <c r="Z298" s="55">
        <f t="shared" si="22"/>
        <v>66.56</v>
      </c>
      <c r="AA298" s="62"/>
    </row>
    <row r="299" spans="1:27" s="67" customFormat="1" x14ac:dyDescent="0.2">
      <c r="A299" s="53" t="s">
        <v>150</v>
      </c>
      <c r="B299" s="53" t="s">
        <v>150</v>
      </c>
      <c r="C299" s="19" t="s">
        <v>478</v>
      </c>
      <c r="D299" s="20">
        <v>10961</v>
      </c>
      <c r="E299" s="19" t="s">
        <v>2</v>
      </c>
      <c r="F299" s="46"/>
      <c r="G299" s="47"/>
      <c r="H299" s="48" t="s">
        <v>54</v>
      </c>
      <c r="I299" s="48" t="s">
        <v>53</v>
      </c>
      <c r="J299" s="23" t="s">
        <v>2186</v>
      </c>
      <c r="K299" s="48" t="s">
        <v>53</v>
      </c>
      <c r="L299" s="54"/>
      <c r="M299" s="24">
        <v>45588</v>
      </c>
      <c r="N299" s="24">
        <v>45588</v>
      </c>
      <c r="O299" s="48"/>
      <c r="P299" s="48"/>
      <c r="Q299" s="48"/>
      <c r="R299" s="48"/>
      <c r="S299" s="55">
        <f t="shared" si="19"/>
        <v>0</v>
      </c>
      <c r="T299" s="56"/>
      <c r="U299" s="57"/>
      <c r="V299" s="58">
        <v>1</v>
      </c>
      <c r="W299" s="59">
        <v>66.56</v>
      </c>
      <c r="X299" s="60">
        <f t="shared" si="20"/>
        <v>1</v>
      </c>
      <c r="Y299" s="61">
        <f t="shared" si="21"/>
        <v>66.56</v>
      </c>
      <c r="Z299" s="55">
        <f t="shared" si="22"/>
        <v>66.56</v>
      </c>
      <c r="AA299" s="62"/>
    </row>
    <row r="300" spans="1:27" s="67" customFormat="1" x14ac:dyDescent="0.2">
      <c r="A300" s="53" t="s">
        <v>150</v>
      </c>
      <c r="B300" s="53" t="s">
        <v>150</v>
      </c>
      <c r="C300" s="19" t="s">
        <v>478</v>
      </c>
      <c r="D300" s="20">
        <v>10961</v>
      </c>
      <c r="E300" s="19" t="s">
        <v>2</v>
      </c>
      <c r="F300" s="46"/>
      <c r="G300" s="47"/>
      <c r="H300" s="48" t="s">
        <v>54</v>
      </c>
      <c r="I300" s="48" t="s">
        <v>53</v>
      </c>
      <c r="J300" s="23" t="s">
        <v>4211</v>
      </c>
      <c r="K300" s="48" t="s">
        <v>53</v>
      </c>
      <c r="L300" s="54"/>
      <c r="M300" s="24">
        <v>45595</v>
      </c>
      <c r="N300" s="24">
        <v>45595</v>
      </c>
      <c r="O300" s="48"/>
      <c r="P300" s="48"/>
      <c r="Q300" s="48"/>
      <c r="R300" s="48"/>
      <c r="S300" s="55">
        <f t="shared" si="19"/>
        <v>0</v>
      </c>
      <c r="T300" s="56"/>
      <c r="U300" s="57"/>
      <c r="V300" s="58">
        <v>1</v>
      </c>
      <c r="W300" s="59">
        <v>66.56</v>
      </c>
      <c r="X300" s="60">
        <f t="shared" si="20"/>
        <v>1</v>
      </c>
      <c r="Y300" s="61">
        <f t="shared" si="21"/>
        <v>66.56</v>
      </c>
      <c r="Z300" s="55">
        <f t="shared" si="22"/>
        <v>66.56</v>
      </c>
      <c r="AA300" s="62"/>
    </row>
    <row r="301" spans="1:27" s="67" customFormat="1" x14ac:dyDescent="0.2">
      <c r="A301" s="53" t="s">
        <v>150</v>
      </c>
      <c r="B301" s="53" t="s">
        <v>150</v>
      </c>
      <c r="C301" s="19" t="s">
        <v>478</v>
      </c>
      <c r="D301" s="20">
        <v>10961</v>
      </c>
      <c r="E301" s="19" t="s">
        <v>2</v>
      </c>
      <c r="F301" s="46"/>
      <c r="G301" s="47"/>
      <c r="H301" s="48" t="s">
        <v>54</v>
      </c>
      <c r="I301" s="48" t="s">
        <v>53</v>
      </c>
      <c r="J301" s="23" t="s">
        <v>2721</v>
      </c>
      <c r="K301" s="48" t="s">
        <v>53</v>
      </c>
      <c r="L301" s="54"/>
      <c r="M301" s="24">
        <v>45594</v>
      </c>
      <c r="N301" s="24">
        <v>45594</v>
      </c>
      <c r="O301" s="48"/>
      <c r="P301" s="48"/>
      <c r="Q301" s="48"/>
      <c r="R301" s="48"/>
      <c r="S301" s="55">
        <f t="shared" si="19"/>
        <v>0</v>
      </c>
      <c r="T301" s="56"/>
      <c r="U301" s="57"/>
      <c r="V301" s="58">
        <v>1</v>
      </c>
      <c r="W301" s="59">
        <v>66.56</v>
      </c>
      <c r="X301" s="60">
        <f t="shared" si="20"/>
        <v>1</v>
      </c>
      <c r="Y301" s="61">
        <f t="shared" si="21"/>
        <v>66.56</v>
      </c>
      <c r="Z301" s="55">
        <f t="shared" si="22"/>
        <v>66.56</v>
      </c>
      <c r="AA301" s="62"/>
    </row>
    <row r="302" spans="1:27" s="67" customFormat="1" x14ac:dyDescent="0.2">
      <c r="A302" s="53" t="s">
        <v>150</v>
      </c>
      <c r="B302" s="53" t="s">
        <v>150</v>
      </c>
      <c r="C302" s="19" t="s">
        <v>478</v>
      </c>
      <c r="D302" s="20">
        <v>10961</v>
      </c>
      <c r="E302" s="19" t="s">
        <v>2</v>
      </c>
      <c r="F302" s="46"/>
      <c r="G302" s="47"/>
      <c r="H302" s="48" t="s">
        <v>54</v>
      </c>
      <c r="I302" s="48" t="s">
        <v>53</v>
      </c>
      <c r="J302" s="23" t="s">
        <v>4212</v>
      </c>
      <c r="K302" s="48" t="s">
        <v>53</v>
      </c>
      <c r="L302" s="54"/>
      <c r="M302" s="24">
        <v>45598</v>
      </c>
      <c r="N302" s="24">
        <v>45598</v>
      </c>
      <c r="O302" s="48"/>
      <c r="P302" s="48"/>
      <c r="Q302" s="48"/>
      <c r="R302" s="48"/>
      <c r="S302" s="55">
        <f t="shared" si="19"/>
        <v>0</v>
      </c>
      <c r="T302" s="56"/>
      <c r="U302" s="57"/>
      <c r="V302" s="58">
        <v>1</v>
      </c>
      <c r="W302" s="59">
        <v>66.56</v>
      </c>
      <c r="X302" s="60">
        <f t="shared" si="20"/>
        <v>1</v>
      </c>
      <c r="Y302" s="61">
        <f t="shared" si="21"/>
        <v>66.56</v>
      </c>
      <c r="Z302" s="55">
        <f t="shared" si="22"/>
        <v>66.56</v>
      </c>
      <c r="AA302" s="62"/>
    </row>
    <row r="303" spans="1:27" s="67" customFormat="1" x14ac:dyDescent="0.2">
      <c r="A303" s="53" t="s">
        <v>150</v>
      </c>
      <c r="B303" s="53" t="s">
        <v>150</v>
      </c>
      <c r="C303" s="19" t="s">
        <v>478</v>
      </c>
      <c r="D303" s="20">
        <v>10961</v>
      </c>
      <c r="E303" s="19" t="s">
        <v>2</v>
      </c>
      <c r="F303" s="46"/>
      <c r="G303" s="47"/>
      <c r="H303" s="48" t="s">
        <v>54</v>
      </c>
      <c r="I303" s="48" t="s">
        <v>53</v>
      </c>
      <c r="J303" s="23" t="s">
        <v>4213</v>
      </c>
      <c r="K303" s="48" t="s">
        <v>53</v>
      </c>
      <c r="L303" s="54"/>
      <c r="M303" s="24">
        <v>45623</v>
      </c>
      <c r="N303" s="24">
        <v>45623</v>
      </c>
      <c r="O303" s="48"/>
      <c r="P303" s="48"/>
      <c r="Q303" s="48"/>
      <c r="R303" s="48"/>
      <c r="S303" s="55">
        <f t="shared" ref="S303:S366" si="23">Q303+R303</f>
        <v>0</v>
      </c>
      <c r="T303" s="56"/>
      <c r="U303" s="57"/>
      <c r="V303" s="58">
        <v>1</v>
      </c>
      <c r="W303" s="59">
        <v>66.56</v>
      </c>
      <c r="X303" s="60">
        <f t="shared" ref="X303:X366" si="24">T303+V303</f>
        <v>1</v>
      </c>
      <c r="Y303" s="61">
        <f t="shared" ref="Y303:Y366" si="25">(T303*U303)+(V303*W303)</f>
        <v>66.56</v>
      </c>
      <c r="Z303" s="55">
        <f t="shared" ref="Z303:Z366" si="26">S303+Y303</f>
        <v>66.56</v>
      </c>
      <c r="AA303" s="62"/>
    </row>
    <row r="304" spans="1:27" s="67" customFormat="1" x14ac:dyDescent="0.2">
      <c r="A304" s="53" t="s">
        <v>150</v>
      </c>
      <c r="B304" s="53" t="s">
        <v>150</v>
      </c>
      <c r="C304" s="19" t="s">
        <v>478</v>
      </c>
      <c r="D304" s="20">
        <v>10961</v>
      </c>
      <c r="E304" s="19" t="s">
        <v>2</v>
      </c>
      <c r="F304" s="46"/>
      <c r="G304" s="47"/>
      <c r="H304" s="48" t="s">
        <v>54</v>
      </c>
      <c r="I304" s="48" t="s">
        <v>53</v>
      </c>
      <c r="J304" s="23" t="s">
        <v>2398</v>
      </c>
      <c r="K304" s="48" t="s">
        <v>53</v>
      </c>
      <c r="L304" s="54"/>
      <c r="M304" s="24">
        <v>45621</v>
      </c>
      <c r="N304" s="24">
        <v>45621</v>
      </c>
      <c r="O304" s="48"/>
      <c r="P304" s="48"/>
      <c r="Q304" s="48"/>
      <c r="R304" s="48"/>
      <c r="S304" s="55">
        <f t="shared" si="23"/>
        <v>0</v>
      </c>
      <c r="T304" s="56"/>
      <c r="U304" s="57"/>
      <c r="V304" s="58">
        <v>1</v>
      </c>
      <c r="W304" s="59">
        <v>66.56</v>
      </c>
      <c r="X304" s="60">
        <f t="shared" si="24"/>
        <v>1</v>
      </c>
      <c r="Y304" s="61">
        <f t="shared" si="25"/>
        <v>66.56</v>
      </c>
      <c r="Z304" s="55">
        <f t="shared" si="26"/>
        <v>66.56</v>
      </c>
      <c r="AA304" s="62"/>
    </row>
    <row r="305" spans="1:27" s="67" customFormat="1" x14ac:dyDescent="0.2">
      <c r="A305" s="53" t="s">
        <v>150</v>
      </c>
      <c r="B305" s="53" t="s">
        <v>150</v>
      </c>
      <c r="C305" s="19" t="s">
        <v>478</v>
      </c>
      <c r="D305" s="20">
        <v>10961</v>
      </c>
      <c r="E305" s="19" t="s">
        <v>2</v>
      </c>
      <c r="F305" s="46"/>
      <c r="G305" s="47"/>
      <c r="H305" s="48" t="s">
        <v>54</v>
      </c>
      <c r="I305" s="48" t="s">
        <v>53</v>
      </c>
      <c r="J305" s="23" t="s">
        <v>4214</v>
      </c>
      <c r="K305" s="48" t="s">
        <v>53</v>
      </c>
      <c r="L305" s="54"/>
      <c r="M305" s="24">
        <v>45566</v>
      </c>
      <c r="N305" s="24">
        <v>45566</v>
      </c>
      <c r="O305" s="48"/>
      <c r="P305" s="48"/>
      <c r="Q305" s="48"/>
      <c r="R305" s="48"/>
      <c r="S305" s="55">
        <f t="shared" si="23"/>
        <v>0</v>
      </c>
      <c r="T305" s="56"/>
      <c r="U305" s="57"/>
      <c r="V305" s="58">
        <v>1</v>
      </c>
      <c r="W305" s="59">
        <v>66.56</v>
      </c>
      <c r="X305" s="60">
        <f t="shared" si="24"/>
        <v>1</v>
      </c>
      <c r="Y305" s="61">
        <f t="shared" si="25"/>
        <v>66.56</v>
      </c>
      <c r="Z305" s="55">
        <f t="shared" si="26"/>
        <v>66.56</v>
      </c>
      <c r="AA305" s="62"/>
    </row>
    <row r="306" spans="1:27" s="67" customFormat="1" x14ac:dyDescent="0.2">
      <c r="A306" s="53" t="s">
        <v>150</v>
      </c>
      <c r="B306" s="53" t="s">
        <v>150</v>
      </c>
      <c r="C306" s="19" t="s">
        <v>199</v>
      </c>
      <c r="D306" s="20">
        <v>10868</v>
      </c>
      <c r="E306" s="19" t="s">
        <v>2</v>
      </c>
      <c r="F306" s="46"/>
      <c r="G306" s="47"/>
      <c r="H306" s="48" t="s">
        <v>54</v>
      </c>
      <c r="I306" s="48" t="s">
        <v>53</v>
      </c>
      <c r="J306" s="23" t="s">
        <v>4215</v>
      </c>
      <c r="K306" s="48" t="s">
        <v>53</v>
      </c>
      <c r="L306" s="54"/>
      <c r="M306" s="24">
        <v>45629</v>
      </c>
      <c r="N306" s="24">
        <v>45629</v>
      </c>
      <c r="O306" s="48"/>
      <c r="P306" s="48"/>
      <c r="Q306" s="48"/>
      <c r="R306" s="48"/>
      <c r="S306" s="55">
        <f t="shared" si="23"/>
        <v>0</v>
      </c>
      <c r="T306" s="56"/>
      <c r="U306" s="57"/>
      <c r="V306" s="58">
        <v>1</v>
      </c>
      <c r="W306" s="59">
        <v>66.56</v>
      </c>
      <c r="X306" s="60">
        <f t="shared" si="24"/>
        <v>1</v>
      </c>
      <c r="Y306" s="61">
        <f t="shared" si="25"/>
        <v>66.56</v>
      </c>
      <c r="Z306" s="55">
        <f t="shared" si="26"/>
        <v>66.56</v>
      </c>
      <c r="AA306" s="62"/>
    </row>
    <row r="307" spans="1:27" s="67" customFormat="1" x14ac:dyDescent="0.2">
      <c r="A307" s="53" t="s">
        <v>150</v>
      </c>
      <c r="B307" s="53" t="s">
        <v>150</v>
      </c>
      <c r="C307" s="19" t="s">
        <v>71</v>
      </c>
      <c r="D307" s="20">
        <v>10894</v>
      </c>
      <c r="E307" s="19" t="s">
        <v>4</v>
      </c>
      <c r="F307" s="46"/>
      <c r="G307" s="47"/>
      <c r="H307" s="48" t="s">
        <v>54</v>
      </c>
      <c r="I307" s="48" t="s">
        <v>53</v>
      </c>
      <c r="J307" s="23" t="s">
        <v>4216</v>
      </c>
      <c r="K307" s="48" t="s">
        <v>53</v>
      </c>
      <c r="L307" s="54"/>
      <c r="M307" s="24">
        <v>45636</v>
      </c>
      <c r="N307" s="24">
        <v>45636</v>
      </c>
      <c r="O307" s="48"/>
      <c r="P307" s="48"/>
      <c r="Q307" s="48"/>
      <c r="R307" s="48"/>
      <c r="S307" s="55">
        <f t="shared" si="23"/>
        <v>0</v>
      </c>
      <c r="T307" s="56"/>
      <c r="U307" s="57"/>
      <c r="V307" s="58">
        <v>1</v>
      </c>
      <c r="W307" s="59">
        <v>66.56</v>
      </c>
      <c r="X307" s="60">
        <f t="shared" si="24"/>
        <v>1</v>
      </c>
      <c r="Y307" s="61">
        <f t="shared" si="25"/>
        <v>66.56</v>
      </c>
      <c r="Z307" s="55">
        <f t="shared" si="26"/>
        <v>66.56</v>
      </c>
      <c r="AA307" s="62"/>
    </row>
    <row r="308" spans="1:27" s="67" customFormat="1" x14ac:dyDescent="0.2">
      <c r="A308" s="53" t="s">
        <v>150</v>
      </c>
      <c r="B308" s="53" t="s">
        <v>150</v>
      </c>
      <c r="C308" s="19" t="s">
        <v>71</v>
      </c>
      <c r="D308" s="20">
        <v>10894</v>
      </c>
      <c r="E308" s="19" t="s">
        <v>4</v>
      </c>
      <c r="F308" s="46"/>
      <c r="G308" s="47"/>
      <c r="H308" s="48" t="s">
        <v>54</v>
      </c>
      <c r="I308" s="48" t="s">
        <v>53</v>
      </c>
      <c r="J308" s="23" t="s">
        <v>533</v>
      </c>
      <c r="K308" s="48" t="s">
        <v>53</v>
      </c>
      <c r="L308" s="54"/>
      <c r="M308" s="24">
        <v>45625</v>
      </c>
      <c r="N308" s="24">
        <v>45625</v>
      </c>
      <c r="O308" s="48"/>
      <c r="P308" s="48"/>
      <c r="Q308" s="48"/>
      <c r="R308" s="48"/>
      <c r="S308" s="55">
        <f t="shared" si="23"/>
        <v>0</v>
      </c>
      <c r="T308" s="56"/>
      <c r="U308" s="57"/>
      <c r="V308" s="58">
        <v>1</v>
      </c>
      <c r="W308" s="59">
        <v>66.56</v>
      </c>
      <c r="X308" s="60">
        <f t="shared" si="24"/>
        <v>1</v>
      </c>
      <c r="Y308" s="61">
        <f t="shared" si="25"/>
        <v>66.56</v>
      </c>
      <c r="Z308" s="55">
        <f t="shared" si="26"/>
        <v>66.56</v>
      </c>
      <c r="AA308" s="62"/>
    </row>
    <row r="309" spans="1:27" s="67" customFormat="1" x14ac:dyDescent="0.2">
      <c r="A309" s="53" t="s">
        <v>150</v>
      </c>
      <c r="B309" s="53" t="s">
        <v>150</v>
      </c>
      <c r="C309" s="19" t="s">
        <v>71</v>
      </c>
      <c r="D309" s="20">
        <v>10894</v>
      </c>
      <c r="E309" s="19" t="s">
        <v>4</v>
      </c>
      <c r="F309" s="46"/>
      <c r="G309" s="47"/>
      <c r="H309" s="48" t="s">
        <v>54</v>
      </c>
      <c r="I309" s="48" t="s">
        <v>53</v>
      </c>
      <c r="J309" s="23" t="s">
        <v>4150</v>
      </c>
      <c r="K309" s="48" t="s">
        <v>53</v>
      </c>
      <c r="L309" s="54"/>
      <c r="M309" s="24">
        <v>45631</v>
      </c>
      <c r="N309" s="24">
        <v>45631</v>
      </c>
      <c r="O309" s="48"/>
      <c r="P309" s="48"/>
      <c r="Q309" s="48"/>
      <c r="R309" s="48"/>
      <c r="S309" s="55">
        <f t="shared" si="23"/>
        <v>0</v>
      </c>
      <c r="T309" s="56"/>
      <c r="U309" s="57"/>
      <c r="V309" s="58">
        <v>1</v>
      </c>
      <c r="W309" s="59">
        <v>66.56</v>
      </c>
      <c r="X309" s="60">
        <f t="shared" si="24"/>
        <v>1</v>
      </c>
      <c r="Y309" s="61">
        <f t="shared" si="25"/>
        <v>66.56</v>
      </c>
      <c r="Z309" s="55">
        <f t="shared" si="26"/>
        <v>66.56</v>
      </c>
      <c r="AA309" s="62"/>
    </row>
    <row r="310" spans="1:27" s="67" customFormat="1" x14ac:dyDescent="0.2">
      <c r="A310" s="53" t="s">
        <v>150</v>
      </c>
      <c r="B310" s="53" t="s">
        <v>150</v>
      </c>
      <c r="C310" s="19" t="s">
        <v>71</v>
      </c>
      <c r="D310" s="20">
        <v>10894</v>
      </c>
      <c r="E310" s="19" t="s">
        <v>4</v>
      </c>
      <c r="F310" s="46"/>
      <c r="G310" s="47"/>
      <c r="H310" s="48" t="s">
        <v>54</v>
      </c>
      <c r="I310" s="48" t="s">
        <v>53</v>
      </c>
      <c r="J310" s="23" t="s">
        <v>4217</v>
      </c>
      <c r="K310" s="48" t="s">
        <v>53</v>
      </c>
      <c r="L310" s="54"/>
      <c r="M310" s="24">
        <v>45642</v>
      </c>
      <c r="N310" s="24">
        <v>45642</v>
      </c>
      <c r="O310" s="48"/>
      <c r="P310" s="48"/>
      <c r="Q310" s="48"/>
      <c r="R310" s="48"/>
      <c r="S310" s="55">
        <f t="shared" si="23"/>
        <v>0</v>
      </c>
      <c r="T310" s="56"/>
      <c r="U310" s="57"/>
      <c r="V310" s="58">
        <v>1</v>
      </c>
      <c r="W310" s="59">
        <v>66.56</v>
      </c>
      <c r="X310" s="60">
        <f t="shared" si="24"/>
        <v>1</v>
      </c>
      <c r="Y310" s="61">
        <f t="shared" si="25"/>
        <v>66.56</v>
      </c>
      <c r="Z310" s="55">
        <f t="shared" si="26"/>
        <v>66.56</v>
      </c>
      <c r="AA310" s="62"/>
    </row>
    <row r="311" spans="1:27" s="67" customFormat="1" x14ac:dyDescent="0.2">
      <c r="A311" s="53" t="s">
        <v>150</v>
      </c>
      <c r="B311" s="53" t="s">
        <v>150</v>
      </c>
      <c r="C311" s="19" t="s">
        <v>1497</v>
      </c>
      <c r="D311" s="20">
        <v>10824</v>
      </c>
      <c r="E311" s="19" t="s">
        <v>4</v>
      </c>
      <c r="F311" s="46"/>
      <c r="G311" s="47"/>
      <c r="H311" s="48" t="s">
        <v>54</v>
      </c>
      <c r="I311" s="48" t="s">
        <v>53</v>
      </c>
      <c r="J311" s="23" t="s">
        <v>2336</v>
      </c>
      <c r="K311" s="48" t="s">
        <v>53</v>
      </c>
      <c r="L311" s="54"/>
      <c r="M311" s="24">
        <v>45594</v>
      </c>
      <c r="N311" s="24">
        <v>45594</v>
      </c>
      <c r="O311" s="48"/>
      <c r="P311" s="48"/>
      <c r="Q311" s="48"/>
      <c r="R311" s="48"/>
      <c r="S311" s="55">
        <f t="shared" si="23"/>
        <v>0</v>
      </c>
      <c r="T311" s="56"/>
      <c r="U311" s="57"/>
      <c r="V311" s="58">
        <v>1</v>
      </c>
      <c r="W311" s="59">
        <v>66.56</v>
      </c>
      <c r="X311" s="60">
        <f t="shared" si="24"/>
        <v>1</v>
      </c>
      <c r="Y311" s="61">
        <f t="shared" si="25"/>
        <v>66.56</v>
      </c>
      <c r="Z311" s="55">
        <f t="shared" si="26"/>
        <v>66.56</v>
      </c>
      <c r="AA311" s="62"/>
    </row>
    <row r="312" spans="1:27" s="67" customFormat="1" x14ac:dyDescent="0.2">
      <c r="A312" s="53" t="s">
        <v>150</v>
      </c>
      <c r="B312" s="53" t="s">
        <v>150</v>
      </c>
      <c r="C312" s="19" t="s">
        <v>1497</v>
      </c>
      <c r="D312" s="20">
        <v>10824</v>
      </c>
      <c r="E312" s="19" t="s">
        <v>4</v>
      </c>
      <c r="F312" s="46"/>
      <c r="G312" s="47"/>
      <c r="H312" s="48" t="s">
        <v>54</v>
      </c>
      <c r="I312" s="48" t="s">
        <v>53</v>
      </c>
      <c r="J312" s="23" t="s">
        <v>2336</v>
      </c>
      <c r="K312" s="48" t="s">
        <v>53</v>
      </c>
      <c r="L312" s="54"/>
      <c r="M312" s="24">
        <v>45581</v>
      </c>
      <c r="N312" s="24">
        <v>45581</v>
      </c>
      <c r="O312" s="48"/>
      <c r="P312" s="48"/>
      <c r="Q312" s="48"/>
      <c r="R312" s="48"/>
      <c r="S312" s="55">
        <f t="shared" si="23"/>
        <v>0</v>
      </c>
      <c r="T312" s="56"/>
      <c r="U312" s="57"/>
      <c r="V312" s="58">
        <v>1</v>
      </c>
      <c r="W312" s="59">
        <v>66.56</v>
      </c>
      <c r="X312" s="60">
        <f t="shared" si="24"/>
        <v>1</v>
      </c>
      <c r="Y312" s="61">
        <f t="shared" si="25"/>
        <v>66.56</v>
      </c>
      <c r="Z312" s="55">
        <f t="shared" si="26"/>
        <v>66.56</v>
      </c>
      <c r="AA312" s="62"/>
    </row>
    <row r="313" spans="1:27" s="67" customFormat="1" x14ac:dyDescent="0.2">
      <c r="A313" s="53" t="s">
        <v>150</v>
      </c>
      <c r="B313" s="53" t="s">
        <v>150</v>
      </c>
      <c r="C313" s="19" t="s">
        <v>1497</v>
      </c>
      <c r="D313" s="20">
        <v>10824</v>
      </c>
      <c r="E313" s="19" t="s">
        <v>4</v>
      </c>
      <c r="F313" s="46"/>
      <c r="G313" s="47"/>
      <c r="H313" s="48" t="s">
        <v>54</v>
      </c>
      <c r="I313" s="48" t="s">
        <v>53</v>
      </c>
      <c r="J313" s="23" t="s">
        <v>4218</v>
      </c>
      <c r="K313" s="48" t="s">
        <v>53</v>
      </c>
      <c r="L313" s="54"/>
      <c r="M313" s="24">
        <v>45582</v>
      </c>
      <c r="N313" s="24">
        <v>45582</v>
      </c>
      <c r="O313" s="48"/>
      <c r="P313" s="48"/>
      <c r="Q313" s="48"/>
      <c r="R313" s="48"/>
      <c r="S313" s="55">
        <f t="shared" si="23"/>
        <v>0</v>
      </c>
      <c r="T313" s="56"/>
      <c r="U313" s="57"/>
      <c r="V313" s="58">
        <v>1</v>
      </c>
      <c r="W313" s="59">
        <v>66.56</v>
      </c>
      <c r="X313" s="60">
        <f t="shared" si="24"/>
        <v>1</v>
      </c>
      <c r="Y313" s="61">
        <f t="shared" si="25"/>
        <v>66.56</v>
      </c>
      <c r="Z313" s="55">
        <f t="shared" si="26"/>
        <v>66.56</v>
      </c>
      <c r="AA313" s="62"/>
    </row>
    <row r="314" spans="1:27" s="67" customFormat="1" x14ac:dyDescent="0.2">
      <c r="A314" s="53" t="s">
        <v>150</v>
      </c>
      <c r="B314" s="53" t="s">
        <v>150</v>
      </c>
      <c r="C314" s="19" t="s">
        <v>1497</v>
      </c>
      <c r="D314" s="20">
        <v>10824</v>
      </c>
      <c r="E314" s="19" t="s">
        <v>4</v>
      </c>
      <c r="F314" s="46"/>
      <c r="G314" s="47"/>
      <c r="H314" s="48" t="s">
        <v>54</v>
      </c>
      <c r="I314" s="48" t="s">
        <v>53</v>
      </c>
      <c r="J314" s="23" t="s">
        <v>3384</v>
      </c>
      <c r="K314" s="48" t="s">
        <v>53</v>
      </c>
      <c r="L314" s="54"/>
      <c r="M314" s="24">
        <v>45619</v>
      </c>
      <c r="N314" s="24">
        <v>45619</v>
      </c>
      <c r="O314" s="48"/>
      <c r="P314" s="48"/>
      <c r="Q314" s="48"/>
      <c r="R314" s="48"/>
      <c r="S314" s="55">
        <f t="shared" si="23"/>
        <v>0</v>
      </c>
      <c r="T314" s="56"/>
      <c r="U314" s="57"/>
      <c r="V314" s="58">
        <v>1</v>
      </c>
      <c r="W314" s="59">
        <v>66.56</v>
      </c>
      <c r="X314" s="60">
        <f t="shared" si="24"/>
        <v>1</v>
      </c>
      <c r="Y314" s="61">
        <f t="shared" si="25"/>
        <v>66.56</v>
      </c>
      <c r="Z314" s="55">
        <f t="shared" si="26"/>
        <v>66.56</v>
      </c>
      <c r="AA314" s="62"/>
    </row>
    <row r="315" spans="1:27" s="67" customFormat="1" x14ac:dyDescent="0.2">
      <c r="A315" s="53" t="s">
        <v>150</v>
      </c>
      <c r="B315" s="53" t="s">
        <v>150</v>
      </c>
      <c r="C315" s="19" t="s">
        <v>1497</v>
      </c>
      <c r="D315" s="20">
        <v>10824</v>
      </c>
      <c r="E315" s="19" t="s">
        <v>4</v>
      </c>
      <c r="F315" s="46"/>
      <c r="G315" s="47"/>
      <c r="H315" s="48" t="s">
        <v>54</v>
      </c>
      <c r="I315" s="48" t="s">
        <v>53</v>
      </c>
      <c r="J315" s="23" t="s">
        <v>2336</v>
      </c>
      <c r="K315" s="48" t="s">
        <v>53</v>
      </c>
      <c r="L315" s="54"/>
      <c r="M315" s="24">
        <v>45587</v>
      </c>
      <c r="N315" s="24">
        <v>45587</v>
      </c>
      <c r="O315" s="48"/>
      <c r="P315" s="48"/>
      <c r="Q315" s="48"/>
      <c r="R315" s="48"/>
      <c r="S315" s="55">
        <f t="shared" si="23"/>
        <v>0</v>
      </c>
      <c r="T315" s="56"/>
      <c r="U315" s="57"/>
      <c r="V315" s="58">
        <v>1</v>
      </c>
      <c r="W315" s="59">
        <v>66.56</v>
      </c>
      <c r="X315" s="60">
        <f t="shared" si="24"/>
        <v>1</v>
      </c>
      <c r="Y315" s="61">
        <f t="shared" si="25"/>
        <v>66.56</v>
      </c>
      <c r="Z315" s="55">
        <f t="shared" si="26"/>
        <v>66.56</v>
      </c>
      <c r="AA315" s="62"/>
    </row>
    <row r="316" spans="1:27" s="67" customFormat="1" x14ac:dyDescent="0.2">
      <c r="A316" s="53" t="s">
        <v>150</v>
      </c>
      <c r="B316" s="53" t="s">
        <v>150</v>
      </c>
      <c r="C316" s="19" t="s">
        <v>1497</v>
      </c>
      <c r="D316" s="20">
        <v>10824</v>
      </c>
      <c r="E316" s="19" t="s">
        <v>4</v>
      </c>
      <c r="F316" s="46"/>
      <c r="G316" s="47"/>
      <c r="H316" s="48" t="s">
        <v>54</v>
      </c>
      <c r="I316" s="48" t="s">
        <v>53</v>
      </c>
      <c r="J316" s="23" t="s">
        <v>1702</v>
      </c>
      <c r="K316" s="48" t="s">
        <v>53</v>
      </c>
      <c r="L316" s="54"/>
      <c r="M316" s="24">
        <v>45608</v>
      </c>
      <c r="N316" s="24">
        <v>45608</v>
      </c>
      <c r="O316" s="48"/>
      <c r="P316" s="48"/>
      <c r="Q316" s="48"/>
      <c r="R316" s="48"/>
      <c r="S316" s="55">
        <f t="shared" si="23"/>
        <v>0</v>
      </c>
      <c r="T316" s="56"/>
      <c r="U316" s="57"/>
      <c r="V316" s="58">
        <v>1</v>
      </c>
      <c r="W316" s="59">
        <v>66.56</v>
      </c>
      <c r="X316" s="60">
        <f t="shared" si="24"/>
        <v>1</v>
      </c>
      <c r="Y316" s="61">
        <f t="shared" si="25"/>
        <v>66.56</v>
      </c>
      <c r="Z316" s="55">
        <f t="shared" si="26"/>
        <v>66.56</v>
      </c>
      <c r="AA316" s="62"/>
    </row>
    <row r="317" spans="1:27" s="67" customFormat="1" x14ac:dyDescent="0.2">
      <c r="A317" s="53" t="s">
        <v>150</v>
      </c>
      <c r="B317" s="53" t="s">
        <v>150</v>
      </c>
      <c r="C317" s="19" t="s">
        <v>165</v>
      </c>
      <c r="D317" s="20">
        <v>10385</v>
      </c>
      <c r="E317" s="19" t="s">
        <v>3</v>
      </c>
      <c r="F317" s="46"/>
      <c r="G317" s="47"/>
      <c r="H317" s="48" t="s">
        <v>54</v>
      </c>
      <c r="I317" s="48" t="s">
        <v>53</v>
      </c>
      <c r="J317" s="23" t="s">
        <v>70</v>
      </c>
      <c r="K317" s="48" t="s">
        <v>53</v>
      </c>
      <c r="L317" s="54"/>
      <c r="M317" s="24">
        <v>45638</v>
      </c>
      <c r="N317" s="24">
        <v>45638</v>
      </c>
      <c r="O317" s="48"/>
      <c r="P317" s="48"/>
      <c r="Q317" s="48"/>
      <c r="R317" s="48"/>
      <c r="S317" s="55">
        <f t="shared" si="23"/>
        <v>0</v>
      </c>
      <c r="T317" s="56"/>
      <c r="U317" s="57"/>
      <c r="V317" s="58">
        <v>1</v>
      </c>
      <c r="W317" s="59">
        <v>66.56</v>
      </c>
      <c r="X317" s="60">
        <f t="shared" si="24"/>
        <v>1</v>
      </c>
      <c r="Y317" s="61">
        <f t="shared" si="25"/>
        <v>66.56</v>
      </c>
      <c r="Z317" s="55">
        <f t="shared" si="26"/>
        <v>66.56</v>
      </c>
      <c r="AA317" s="62"/>
    </row>
    <row r="318" spans="1:27" s="67" customFormat="1" x14ac:dyDescent="0.2">
      <c r="A318" s="53" t="s">
        <v>150</v>
      </c>
      <c r="B318" s="53" t="s">
        <v>150</v>
      </c>
      <c r="C318" s="19" t="s">
        <v>165</v>
      </c>
      <c r="D318" s="20">
        <v>10385</v>
      </c>
      <c r="E318" s="19" t="s">
        <v>3</v>
      </c>
      <c r="F318" s="46"/>
      <c r="G318" s="47"/>
      <c r="H318" s="48" t="s">
        <v>54</v>
      </c>
      <c r="I318" s="48" t="s">
        <v>53</v>
      </c>
      <c r="J318" s="23" t="s">
        <v>70</v>
      </c>
      <c r="K318" s="48" t="s">
        <v>53</v>
      </c>
      <c r="L318" s="54"/>
      <c r="M318" s="24">
        <v>45583</v>
      </c>
      <c r="N318" s="24">
        <v>45583</v>
      </c>
      <c r="O318" s="48"/>
      <c r="P318" s="48"/>
      <c r="Q318" s="48"/>
      <c r="R318" s="48"/>
      <c r="S318" s="55">
        <f t="shared" si="23"/>
        <v>0</v>
      </c>
      <c r="T318" s="56"/>
      <c r="U318" s="57"/>
      <c r="V318" s="58">
        <v>1</v>
      </c>
      <c r="W318" s="59">
        <v>66.56</v>
      </c>
      <c r="X318" s="60">
        <f t="shared" si="24"/>
        <v>1</v>
      </c>
      <c r="Y318" s="61">
        <f t="shared" si="25"/>
        <v>66.56</v>
      </c>
      <c r="Z318" s="55">
        <f t="shared" si="26"/>
        <v>66.56</v>
      </c>
      <c r="AA318" s="62"/>
    </row>
    <row r="319" spans="1:27" s="67" customFormat="1" x14ac:dyDescent="0.2">
      <c r="A319" s="53" t="s">
        <v>150</v>
      </c>
      <c r="B319" s="53" t="s">
        <v>150</v>
      </c>
      <c r="C319" s="19" t="s">
        <v>69</v>
      </c>
      <c r="D319" s="20">
        <v>10384</v>
      </c>
      <c r="E319" s="19" t="s">
        <v>3</v>
      </c>
      <c r="F319" s="46"/>
      <c r="G319" s="47"/>
      <c r="H319" s="48" t="s">
        <v>54</v>
      </c>
      <c r="I319" s="48" t="s">
        <v>53</v>
      </c>
      <c r="J319" s="23" t="s">
        <v>70</v>
      </c>
      <c r="K319" s="48" t="s">
        <v>53</v>
      </c>
      <c r="L319" s="54"/>
      <c r="M319" s="24">
        <v>45604</v>
      </c>
      <c r="N319" s="24">
        <v>45604</v>
      </c>
      <c r="O319" s="48"/>
      <c r="P319" s="48"/>
      <c r="Q319" s="48"/>
      <c r="R319" s="48"/>
      <c r="S319" s="55">
        <f t="shared" si="23"/>
        <v>0</v>
      </c>
      <c r="T319" s="56"/>
      <c r="U319" s="57"/>
      <c r="V319" s="58">
        <v>1</v>
      </c>
      <c r="W319" s="59">
        <v>66.56</v>
      </c>
      <c r="X319" s="60">
        <f t="shared" si="24"/>
        <v>1</v>
      </c>
      <c r="Y319" s="61">
        <f t="shared" si="25"/>
        <v>66.56</v>
      </c>
      <c r="Z319" s="55">
        <f t="shared" si="26"/>
        <v>66.56</v>
      </c>
      <c r="AA319" s="62"/>
    </row>
    <row r="320" spans="1:27" s="67" customFormat="1" x14ac:dyDescent="0.2">
      <c r="A320" s="53" t="s">
        <v>150</v>
      </c>
      <c r="B320" s="53" t="s">
        <v>150</v>
      </c>
      <c r="C320" s="19" t="s">
        <v>201</v>
      </c>
      <c r="D320" s="20">
        <v>10324</v>
      </c>
      <c r="E320" s="19" t="s">
        <v>3</v>
      </c>
      <c r="F320" s="46"/>
      <c r="G320" s="47"/>
      <c r="H320" s="48" t="s">
        <v>54</v>
      </c>
      <c r="I320" s="48" t="s">
        <v>53</v>
      </c>
      <c r="J320" s="23" t="s">
        <v>4219</v>
      </c>
      <c r="K320" s="48" t="s">
        <v>53</v>
      </c>
      <c r="L320" s="54"/>
      <c r="M320" s="24">
        <v>45595</v>
      </c>
      <c r="N320" s="24">
        <v>45595</v>
      </c>
      <c r="O320" s="48"/>
      <c r="P320" s="48"/>
      <c r="Q320" s="48"/>
      <c r="R320" s="48"/>
      <c r="S320" s="55">
        <f t="shared" si="23"/>
        <v>0</v>
      </c>
      <c r="T320" s="56"/>
      <c r="U320" s="57"/>
      <c r="V320" s="58">
        <v>1</v>
      </c>
      <c r="W320" s="59">
        <v>66.56</v>
      </c>
      <c r="X320" s="60">
        <f t="shared" si="24"/>
        <v>1</v>
      </c>
      <c r="Y320" s="61">
        <f t="shared" si="25"/>
        <v>66.56</v>
      </c>
      <c r="Z320" s="55">
        <f t="shared" si="26"/>
        <v>66.56</v>
      </c>
      <c r="AA320" s="62"/>
    </row>
    <row r="321" spans="1:27" s="67" customFormat="1" x14ac:dyDescent="0.2">
      <c r="A321" s="53" t="s">
        <v>150</v>
      </c>
      <c r="B321" s="53" t="s">
        <v>150</v>
      </c>
      <c r="C321" s="19" t="s">
        <v>179</v>
      </c>
      <c r="D321" s="20">
        <v>9963</v>
      </c>
      <c r="E321" s="19" t="s">
        <v>2</v>
      </c>
      <c r="F321" s="46"/>
      <c r="G321" s="47"/>
      <c r="H321" s="48" t="s">
        <v>54</v>
      </c>
      <c r="I321" s="48" t="s">
        <v>53</v>
      </c>
      <c r="J321" s="23" t="s">
        <v>181</v>
      </c>
      <c r="K321" s="48" t="s">
        <v>53</v>
      </c>
      <c r="L321" s="54"/>
      <c r="M321" s="24">
        <v>45538</v>
      </c>
      <c r="N321" s="24">
        <v>45538</v>
      </c>
      <c r="O321" s="48"/>
      <c r="P321" s="48"/>
      <c r="Q321" s="48"/>
      <c r="R321" s="48"/>
      <c r="S321" s="55">
        <f t="shared" si="23"/>
        <v>0</v>
      </c>
      <c r="T321" s="56"/>
      <c r="U321" s="57"/>
      <c r="V321" s="58">
        <v>1</v>
      </c>
      <c r="W321" s="59">
        <v>66.56</v>
      </c>
      <c r="X321" s="60">
        <f t="shared" si="24"/>
        <v>1</v>
      </c>
      <c r="Y321" s="61">
        <f t="shared" si="25"/>
        <v>66.56</v>
      </c>
      <c r="Z321" s="55">
        <f t="shared" si="26"/>
        <v>66.56</v>
      </c>
      <c r="AA321" s="62"/>
    </row>
    <row r="322" spans="1:27" s="67" customFormat="1" x14ac:dyDescent="0.2">
      <c r="A322" s="53" t="s">
        <v>150</v>
      </c>
      <c r="B322" s="53" t="s">
        <v>150</v>
      </c>
      <c r="C322" s="19" t="s">
        <v>179</v>
      </c>
      <c r="D322" s="20">
        <v>9963</v>
      </c>
      <c r="E322" s="19" t="s">
        <v>2</v>
      </c>
      <c r="F322" s="46"/>
      <c r="G322" s="47"/>
      <c r="H322" s="48" t="s">
        <v>54</v>
      </c>
      <c r="I322" s="48" t="s">
        <v>53</v>
      </c>
      <c r="J322" s="23" t="s">
        <v>181</v>
      </c>
      <c r="K322" s="48" t="s">
        <v>53</v>
      </c>
      <c r="L322" s="54"/>
      <c r="M322" s="24">
        <v>45581</v>
      </c>
      <c r="N322" s="24">
        <v>45581</v>
      </c>
      <c r="O322" s="48"/>
      <c r="P322" s="48"/>
      <c r="Q322" s="48"/>
      <c r="R322" s="48"/>
      <c r="S322" s="55">
        <f t="shared" si="23"/>
        <v>0</v>
      </c>
      <c r="T322" s="56"/>
      <c r="U322" s="57"/>
      <c r="V322" s="58">
        <v>1</v>
      </c>
      <c r="W322" s="59">
        <v>66.56</v>
      </c>
      <c r="X322" s="60">
        <f t="shared" si="24"/>
        <v>1</v>
      </c>
      <c r="Y322" s="61">
        <f t="shared" si="25"/>
        <v>66.56</v>
      </c>
      <c r="Z322" s="55">
        <f t="shared" si="26"/>
        <v>66.56</v>
      </c>
      <c r="AA322" s="62"/>
    </row>
    <row r="323" spans="1:27" s="67" customFormat="1" x14ac:dyDescent="0.2">
      <c r="A323" s="53" t="s">
        <v>150</v>
      </c>
      <c r="B323" s="53" t="s">
        <v>150</v>
      </c>
      <c r="C323" s="19" t="s">
        <v>1058</v>
      </c>
      <c r="D323" s="20">
        <v>10571</v>
      </c>
      <c r="E323" s="19" t="s">
        <v>4</v>
      </c>
      <c r="F323" s="46"/>
      <c r="G323" s="47"/>
      <c r="H323" s="48" t="s">
        <v>54</v>
      </c>
      <c r="I323" s="48" t="s">
        <v>53</v>
      </c>
      <c r="J323" s="23" t="s">
        <v>3562</v>
      </c>
      <c r="K323" s="48" t="s">
        <v>53</v>
      </c>
      <c r="L323" s="54"/>
      <c r="M323" s="24">
        <v>45636</v>
      </c>
      <c r="N323" s="24">
        <v>45636</v>
      </c>
      <c r="O323" s="48"/>
      <c r="P323" s="48"/>
      <c r="Q323" s="48"/>
      <c r="R323" s="48"/>
      <c r="S323" s="55">
        <f t="shared" si="23"/>
        <v>0</v>
      </c>
      <c r="T323" s="56"/>
      <c r="U323" s="57"/>
      <c r="V323" s="58">
        <v>1</v>
      </c>
      <c r="W323" s="59">
        <v>66.56</v>
      </c>
      <c r="X323" s="60">
        <f t="shared" si="24"/>
        <v>1</v>
      </c>
      <c r="Y323" s="61">
        <f t="shared" si="25"/>
        <v>66.56</v>
      </c>
      <c r="Z323" s="55">
        <f t="shared" si="26"/>
        <v>66.56</v>
      </c>
      <c r="AA323" s="62"/>
    </row>
    <row r="324" spans="1:27" s="67" customFormat="1" x14ac:dyDescent="0.2">
      <c r="A324" s="53" t="s">
        <v>150</v>
      </c>
      <c r="B324" s="53" t="s">
        <v>150</v>
      </c>
      <c r="C324" s="19" t="s">
        <v>1058</v>
      </c>
      <c r="D324" s="20">
        <v>10571</v>
      </c>
      <c r="E324" s="19" t="s">
        <v>4</v>
      </c>
      <c r="F324" s="46"/>
      <c r="G324" s="47"/>
      <c r="H324" s="48" t="s">
        <v>54</v>
      </c>
      <c r="I324" s="48" t="s">
        <v>53</v>
      </c>
      <c r="J324" s="23" t="s">
        <v>1662</v>
      </c>
      <c r="K324" s="48" t="s">
        <v>53</v>
      </c>
      <c r="L324" s="54"/>
      <c r="M324" s="24">
        <v>45629</v>
      </c>
      <c r="N324" s="24">
        <v>45629</v>
      </c>
      <c r="O324" s="48"/>
      <c r="P324" s="48"/>
      <c r="Q324" s="48"/>
      <c r="R324" s="48"/>
      <c r="S324" s="55">
        <f t="shared" si="23"/>
        <v>0</v>
      </c>
      <c r="T324" s="56"/>
      <c r="U324" s="57"/>
      <c r="V324" s="58">
        <v>1</v>
      </c>
      <c r="W324" s="59">
        <v>66.56</v>
      </c>
      <c r="X324" s="60">
        <f t="shared" si="24"/>
        <v>1</v>
      </c>
      <c r="Y324" s="61">
        <f t="shared" si="25"/>
        <v>66.56</v>
      </c>
      <c r="Z324" s="55">
        <f t="shared" si="26"/>
        <v>66.56</v>
      </c>
      <c r="AA324" s="62"/>
    </row>
    <row r="325" spans="1:27" s="67" customFormat="1" x14ac:dyDescent="0.2">
      <c r="A325" s="53" t="s">
        <v>150</v>
      </c>
      <c r="B325" s="53" t="s">
        <v>150</v>
      </c>
      <c r="C325" s="19" t="s">
        <v>1058</v>
      </c>
      <c r="D325" s="20">
        <v>10571</v>
      </c>
      <c r="E325" s="19" t="s">
        <v>4</v>
      </c>
      <c r="F325" s="46"/>
      <c r="G325" s="47"/>
      <c r="H325" s="48" t="s">
        <v>54</v>
      </c>
      <c r="I325" s="48" t="s">
        <v>53</v>
      </c>
      <c r="J325" s="23" t="s">
        <v>1662</v>
      </c>
      <c r="K325" s="48" t="s">
        <v>53</v>
      </c>
      <c r="L325" s="54"/>
      <c r="M325" s="24">
        <v>45630</v>
      </c>
      <c r="N325" s="24">
        <v>45630</v>
      </c>
      <c r="O325" s="48"/>
      <c r="P325" s="48"/>
      <c r="Q325" s="48"/>
      <c r="R325" s="48"/>
      <c r="S325" s="55">
        <f t="shared" si="23"/>
        <v>0</v>
      </c>
      <c r="T325" s="56"/>
      <c r="U325" s="57"/>
      <c r="V325" s="58">
        <v>1</v>
      </c>
      <c r="W325" s="59">
        <v>66.56</v>
      </c>
      <c r="X325" s="60">
        <f t="shared" si="24"/>
        <v>1</v>
      </c>
      <c r="Y325" s="61">
        <f t="shared" si="25"/>
        <v>66.56</v>
      </c>
      <c r="Z325" s="55">
        <f t="shared" si="26"/>
        <v>66.56</v>
      </c>
      <c r="AA325" s="62"/>
    </row>
    <row r="326" spans="1:27" s="67" customFormat="1" x14ac:dyDescent="0.2">
      <c r="A326" s="53" t="s">
        <v>150</v>
      </c>
      <c r="B326" s="53" t="s">
        <v>150</v>
      </c>
      <c r="C326" s="19" t="s">
        <v>1058</v>
      </c>
      <c r="D326" s="20">
        <v>10571</v>
      </c>
      <c r="E326" s="19" t="s">
        <v>4</v>
      </c>
      <c r="F326" s="46"/>
      <c r="G326" s="47"/>
      <c r="H326" s="48" t="s">
        <v>54</v>
      </c>
      <c r="I326" s="48" t="s">
        <v>53</v>
      </c>
      <c r="J326" s="23" t="s">
        <v>533</v>
      </c>
      <c r="K326" s="48" t="s">
        <v>53</v>
      </c>
      <c r="L326" s="54"/>
      <c r="M326" s="24">
        <v>45654</v>
      </c>
      <c r="N326" s="24">
        <v>45654</v>
      </c>
      <c r="O326" s="48"/>
      <c r="P326" s="48"/>
      <c r="Q326" s="48"/>
      <c r="R326" s="48"/>
      <c r="S326" s="55">
        <f t="shared" si="23"/>
        <v>0</v>
      </c>
      <c r="T326" s="56"/>
      <c r="U326" s="57"/>
      <c r="V326" s="58">
        <v>1</v>
      </c>
      <c r="W326" s="59">
        <v>66.56</v>
      </c>
      <c r="X326" s="60">
        <f t="shared" si="24"/>
        <v>1</v>
      </c>
      <c r="Y326" s="61">
        <f t="shared" si="25"/>
        <v>66.56</v>
      </c>
      <c r="Z326" s="55">
        <f t="shared" si="26"/>
        <v>66.56</v>
      </c>
      <c r="AA326" s="62"/>
    </row>
    <row r="327" spans="1:27" s="67" customFormat="1" x14ac:dyDescent="0.2">
      <c r="A327" s="53" t="s">
        <v>150</v>
      </c>
      <c r="B327" s="53" t="s">
        <v>150</v>
      </c>
      <c r="C327" s="19" t="s">
        <v>63</v>
      </c>
      <c r="D327" s="20">
        <v>10989</v>
      </c>
      <c r="E327" s="19" t="s">
        <v>3</v>
      </c>
      <c r="F327" s="46"/>
      <c r="G327" s="47"/>
      <c r="H327" s="48" t="s">
        <v>54</v>
      </c>
      <c r="I327" s="48" t="s">
        <v>53</v>
      </c>
      <c r="J327" s="23" t="s">
        <v>70</v>
      </c>
      <c r="K327" s="48" t="s">
        <v>53</v>
      </c>
      <c r="L327" s="54"/>
      <c r="M327" s="24">
        <v>45638</v>
      </c>
      <c r="N327" s="24">
        <v>45638</v>
      </c>
      <c r="O327" s="48"/>
      <c r="P327" s="48"/>
      <c r="Q327" s="48"/>
      <c r="R327" s="48"/>
      <c r="S327" s="55">
        <f t="shared" si="23"/>
        <v>0</v>
      </c>
      <c r="T327" s="56"/>
      <c r="U327" s="57"/>
      <c r="V327" s="58">
        <v>1</v>
      </c>
      <c r="W327" s="59">
        <v>66.56</v>
      </c>
      <c r="X327" s="60">
        <f t="shared" si="24"/>
        <v>1</v>
      </c>
      <c r="Y327" s="61">
        <f t="shared" si="25"/>
        <v>66.56</v>
      </c>
      <c r="Z327" s="55">
        <f t="shared" si="26"/>
        <v>66.56</v>
      </c>
      <c r="AA327" s="62"/>
    </row>
    <row r="328" spans="1:27" s="67" customFormat="1" x14ac:dyDescent="0.2">
      <c r="A328" s="53" t="s">
        <v>150</v>
      </c>
      <c r="B328" s="53" t="s">
        <v>150</v>
      </c>
      <c r="C328" s="19" t="s">
        <v>63</v>
      </c>
      <c r="D328" s="20">
        <v>10989</v>
      </c>
      <c r="E328" s="19" t="s">
        <v>3</v>
      </c>
      <c r="F328" s="46"/>
      <c r="G328" s="47"/>
      <c r="H328" s="48" t="s">
        <v>54</v>
      </c>
      <c r="I328" s="48" t="s">
        <v>53</v>
      </c>
      <c r="J328" s="23" t="s">
        <v>70</v>
      </c>
      <c r="K328" s="48" t="s">
        <v>53</v>
      </c>
      <c r="L328" s="54"/>
      <c r="M328" s="24">
        <v>45583</v>
      </c>
      <c r="N328" s="24">
        <v>45583</v>
      </c>
      <c r="O328" s="48"/>
      <c r="P328" s="48"/>
      <c r="Q328" s="48"/>
      <c r="R328" s="48"/>
      <c r="S328" s="55">
        <f t="shared" si="23"/>
        <v>0</v>
      </c>
      <c r="T328" s="56"/>
      <c r="U328" s="57"/>
      <c r="V328" s="58">
        <v>1</v>
      </c>
      <c r="W328" s="59">
        <v>66.56</v>
      </c>
      <c r="X328" s="60">
        <f t="shared" si="24"/>
        <v>1</v>
      </c>
      <c r="Y328" s="61">
        <f t="shared" si="25"/>
        <v>66.56</v>
      </c>
      <c r="Z328" s="55">
        <f t="shared" si="26"/>
        <v>66.56</v>
      </c>
      <c r="AA328" s="62"/>
    </row>
    <row r="329" spans="1:27" s="67" customFormat="1" x14ac:dyDescent="0.2">
      <c r="A329" s="53" t="s">
        <v>150</v>
      </c>
      <c r="B329" s="53" t="s">
        <v>150</v>
      </c>
      <c r="C329" s="19" t="s">
        <v>282</v>
      </c>
      <c r="D329" s="20">
        <v>10027</v>
      </c>
      <c r="E329" s="19" t="s">
        <v>3</v>
      </c>
      <c r="F329" s="46"/>
      <c r="G329" s="47"/>
      <c r="H329" s="48" t="s">
        <v>54</v>
      </c>
      <c r="I329" s="48" t="s">
        <v>53</v>
      </c>
      <c r="J329" s="23" t="s">
        <v>4220</v>
      </c>
      <c r="K329" s="48" t="s">
        <v>53</v>
      </c>
      <c r="L329" s="54"/>
      <c r="M329" s="24">
        <v>45630</v>
      </c>
      <c r="N329" s="24">
        <v>45630</v>
      </c>
      <c r="O329" s="48"/>
      <c r="P329" s="48"/>
      <c r="Q329" s="48"/>
      <c r="R329" s="48"/>
      <c r="S329" s="55">
        <f t="shared" si="23"/>
        <v>0</v>
      </c>
      <c r="T329" s="56"/>
      <c r="U329" s="57"/>
      <c r="V329" s="58">
        <v>1</v>
      </c>
      <c r="W329" s="59">
        <v>66.56</v>
      </c>
      <c r="X329" s="60">
        <f t="shared" si="24"/>
        <v>1</v>
      </c>
      <c r="Y329" s="61">
        <f t="shared" si="25"/>
        <v>66.56</v>
      </c>
      <c r="Z329" s="55">
        <f t="shared" si="26"/>
        <v>66.56</v>
      </c>
      <c r="AA329" s="62"/>
    </row>
    <row r="330" spans="1:27" s="67" customFormat="1" x14ac:dyDescent="0.2">
      <c r="A330" s="53" t="s">
        <v>150</v>
      </c>
      <c r="B330" s="53" t="s">
        <v>150</v>
      </c>
      <c r="C330" s="19" t="s">
        <v>203</v>
      </c>
      <c r="D330" s="20">
        <v>10161</v>
      </c>
      <c r="E330" s="19" t="s">
        <v>3</v>
      </c>
      <c r="F330" s="46"/>
      <c r="G330" s="47"/>
      <c r="H330" s="48" t="s">
        <v>54</v>
      </c>
      <c r="I330" s="48" t="s">
        <v>53</v>
      </c>
      <c r="J330" s="23" t="s">
        <v>723</v>
      </c>
      <c r="K330" s="48" t="s">
        <v>53</v>
      </c>
      <c r="L330" s="54"/>
      <c r="M330" s="24">
        <v>45624</v>
      </c>
      <c r="N330" s="24">
        <v>45624</v>
      </c>
      <c r="O330" s="48"/>
      <c r="P330" s="48"/>
      <c r="Q330" s="48"/>
      <c r="R330" s="48"/>
      <c r="S330" s="55">
        <f t="shared" si="23"/>
        <v>0</v>
      </c>
      <c r="T330" s="56"/>
      <c r="U330" s="57"/>
      <c r="V330" s="58">
        <v>1</v>
      </c>
      <c r="W330" s="59">
        <v>66.56</v>
      </c>
      <c r="X330" s="60">
        <f t="shared" si="24"/>
        <v>1</v>
      </c>
      <c r="Y330" s="61">
        <f t="shared" si="25"/>
        <v>66.56</v>
      </c>
      <c r="Z330" s="55">
        <f t="shared" si="26"/>
        <v>66.56</v>
      </c>
      <c r="AA330" s="62"/>
    </row>
    <row r="331" spans="1:27" s="67" customFormat="1" x14ac:dyDescent="0.2">
      <c r="A331" s="53" t="s">
        <v>150</v>
      </c>
      <c r="B331" s="53" t="s">
        <v>150</v>
      </c>
      <c r="C331" s="19" t="s">
        <v>203</v>
      </c>
      <c r="D331" s="20">
        <v>10161</v>
      </c>
      <c r="E331" s="19" t="s">
        <v>3</v>
      </c>
      <c r="F331" s="46"/>
      <c r="G331" s="47"/>
      <c r="H331" s="48" t="s">
        <v>54</v>
      </c>
      <c r="I331" s="48" t="s">
        <v>53</v>
      </c>
      <c r="J331" s="23" t="s">
        <v>272</v>
      </c>
      <c r="K331" s="48" t="s">
        <v>53</v>
      </c>
      <c r="L331" s="54"/>
      <c r="M331" s="24">
        <v>45623</v>
      </c>
      <c r="N331" s="24">
        <v>45623</v>
      </c>
      <c r="O331" s="48"/>
      <c r="P331" s="48"/>
      <c r="Q331" s="48"/>
      <c r="R331" s="48"/>
      <c r="S331" s="55">
        <f t="shared" si="23"/>
        <v>0</v>
      </c>
      <c r="T331" s="56"/>
      <c r="U331" s="57"/>
      <c r="V331" s="58">
        <v>1</v>
      </c>
      <c r="W331" s="59">
        <v>66.56</v>
      </c>
      <c r="X331" s="60">
        <f t="shared" si="24"/>
        <v>1</v>
      </c>
      <c r="Y331" s="61">
        <f t="shared" si="25"/>
        <v>66.56</v>
      </c>
      <c r="Z331" s="55">
        <f t="shared" si="26"/>
        <v>66.56</v>
      </c>
      <c r="AA331" s="62"/>
    </row>
    <row r="332" spans="1:27" s="67" customFormat="1" x14ac:dyDescent="0.2">
      <c r="A332" s="53" t="s">
        <v>150</v>
      </c>
      <c r="B332" s="53" t="s">
        <v>150</v>
      </c>
      <c r="C332" s="19" t="s">
        <v>305</v>
      </c>
      <c r="D332" s="20">
        <v>10765</v>
      </c>
      <c r="E332" s="19" t="s">
        <v>2</v>
      </c>
      <c r="F332" s="46"/>
      <c r="G332" s="47"/>
      <c r="H332" s="48" t="s">
        <v>54</v>
      </c>
      <c r="I332" s="48" t="s">
        <v>53</v>
      </c>
      <c r="J332" s="23" t="s">
        <v>2344</v>
      </c>
      <c r="K332" s="48" t="s">
        <v>53</v>
      </c>
      <c r="L332" s="54"/>
      <c r="M332" s="24">
        <v>45628</v>
      </c>
      <c r="N332" s="24">
        <v>45628</v>
      </c>
      <c r="O332" s="48"/>
      <c r="P332" s="48"/>
      <c r="Q332" s="48"/>
      <c r="R332" s="48"/>
      <c r="S332" s="55">
        <f t="shared" si="23"/>
        <v>0</v>
      </c>
      <c r="T332" s="56"/>
      <c r="U332" s="57"/>
      <c r="V332" s="58">
        <v>1</v>
      </c>
      <c r="W332" s="59">
        <v>66.56</v>
      </c>
      <c r="X332" s="60">
        <f t="shared" si="24"/>
        <v>1</v>
      </c>
      <c r="Y332" s="61">
        <f t="shared" si="25"/>
        <v>66.56</v>
      </c>
      <c r="Z332" s="55">
        <f t="shared" si="26"/>
        <v>66.56</v>
      </c>
      <c r="AA332" s="62"/>
    </row>
    <row r="333" spans="1:27" s="67" customFormat="1" x14ac:dyDescent="0.2">
      <c r="A333" s="53" t="s">
        <v>150</v>
      </c>
      <c r="B333" s="53" t="s">
        <v>150</v>
      </c>
      <c r="C333" s="19" t="s">
        <v>1073</v>
      </c>
      <c r="D333" s="20">
        <v>10872</v>
      </c>
      <c r="E333" s="19" t="s">
        <v>2</v>
      </c>
      <c r="F333" s="46"/>
      <c r="G333" s="47"/>
      <c r="H333" s="48" t="s">
        <v>54</v>
      </c>
      <c r="I333" s="48" t="s">
        <v>53</v>
      </c>
      <c r="J333" s="27" t="s">
        <v>4221</v>
      </c>
      <c r="K333" s="48" t="s">
        <v>53</v>
      </c>
      <c r="L333" s="54"/>
      <c r="M333" s="24">
        <v>45602</v>
      </c>
      <c r="N333" s="24">
        <v>45602</v>
      </c>
      <c r="O333" s="48"/>
      <c r="P333" s="48"/>
      <c r="Q333" s="48"/>
      <c r="R333" s="48"/>
      <c r="S333" s="55">
        <f t="shared" si="23"/>
        <v>0</v>
      </c>
      <c r="T333" s="56"/>
      <c r="U333" s="57"/>
      <c r="V333" s="58">
        <v>1</v>
      </c>
      <c r="W333" s="59">
        <v>66.56</v>
      </c>
      <c r="X333" s="60">
        <f t="shared" si="24"/>
        <v>1</v>
      </c>
      <c r="Y333" s="61">
        <f t="shared" si="25"/>
        <v>66.56</v>
      </c>
      <c r="Z333" s="55">
        <f t="shared" si="26"/>
        <v>66.56</v>
      </c>
      <c r="AA333" s="62"/>
    </row>
    <row r="334" spans="1:27" s="67" customFormat="1" x14ac:dyDescent="0.2">
      <c r="A334" s="53" t="s">
        <v>150</v>
      </c>
      <c r="B334" s="53" t="s">
        <v>150</v>
      </c>
      <c r="C334" s="19" t="s">
        <v>84</v>
      </c>
      <c r="D334" s="20">
        <v>10142</v>
      </c>
      <c r="E334" s="19" t="s">
        <v>2</v>
      </c>
      <c r="F334" s="46"/>
      <c r="G334" s="47"/>
      <c r="H334" s="48" t="s">
        <v>54</v>
      </c>
      <c r="I334" s="48" t="s">
        <v>53</v>
      </c>
      <c r="J334" s="23" t="s">
        <v>4222</v>
      </c>
      <c r="K334" s="48" t="s">
        <v>53</v>
      </c>
      <c r="L334" s="54"/>
      <c r="M334" s="24">
        <v>45617</v>
      </c>
      <c r="N334" s="24">
        <v>45617</v>
      </c>
      <c r="O334" s="48"/>
      <c r="P334" s="48"/>
      <c r="Q334" s="48"/>
      <c r="R334" s="48"/>
      <c r="S334" s="55">
        <f t="shared" si="23"/>
        <v>0</v>
      </c>
      <c r="T334" s="56"/>
      <c r="U334" s="57"/>
      <c r="V334" s="58">
        <v>1</v>
      </c>
      <c r="W334" s="59">
        <v>66.56</v>
      </c>
      <c r="X334" s="60">
        <f t="shared" si="24"/>
        <v>1</v>
      </c>
      <c r="Y334" s="61">
        <f t="shared" si="25"/>
        <v>66.56</v>
      </c>
      <c r="Z334" s="55">
        <f t="shared" si="26"/>
        <v>66.56</v>
      </c>
      <c r="AA334" s="62"/>
    </row>
    <row r="335" spans="1:27" s="67" customFormat="1" x14ac:dyDescent="0.2">
      <c r="A335" s="53" t="s">
        <v>150</v>
      </c>
      <c r="B335" s="53" t="s">
        <v>150</v>
      </c>
      <c r="C335" s="19" t="s">
        <v>483</v>
      </c>
      <c r="D335" s="20">
        <v>10150</v>
      </c>
      <c r="E335" s="19" t="s">
        <v>3</v>
      </c>
      <c r="F335" s="46"/>
      <c r="G335" s="47"/>
      <c r="H335" s="48" t="s">
        <v>54</v>
      </c>
      <c r="I335" s="48" t="s">
        <v>53</v>
      </c>
      <c r="J335" s="23" t="s">
        <v>4223</v>
      </c>
      <c r="K335" s="48" t="s">
        <v>53</v>
      </c>
      <c r="L335" s="54"/>
      <c r="M335" s="24">
        <v>45606</v>
      </c>
      <c r="N335" s="24">
        <v>45606</v>
      </c>
      <c r="O335" s="48"/>
      <c r="P335" s="48"/>
      <c r="Q335" s="48"/>
      <c r="R335" s="48"/>
      <c r="S335" s="55">
        <f t="shared" si="23"/>
        <v>0</v>
      </c>
      <c r="T335" s="56"/>
      <c r="U335" s="57"/>
      <c r="V335" s="58">
        <v>1</v>
      </c>
      <c r="W335" s="59">
        <v>66.56</v>
      </c>
      <c r="X335" s="60">
        <f t="shared" si="24"/>
        <v>1</v>
      </c>
      <c r="Y335" s="61">
        <f t="shared" si="25"/>
        <v>66.56</v>
      </c>
      <c r="Z335" s="55">
        <f t="shared" si="26"/>
        <v>66.56</v>
      </c>
      <c r="AA335" s="62"/>
    </row>
    <row r="336" spans="1:27" s="67" customFormat="1" x14ac:dyDescent="0.2">
      <c r="A336" s="53" t="s">
        <v>150</v>
      </c>
      <c r="B336" s="53" t="s">
        <v>150</v>
      </c>
      <c r="C336" s="19" t="s">
        <v>483</v>
      </c>
      <c r="D336" s="20">
        <v>10150</v>
      </c>
      <c r="E336" s="19" t="s">
        <v>3</v>
      </c>
      <c r="F336" s="46"/>
      <c r="G336" s="47"/>
      <c r="H336" s="48" t="s">
        <v>54</v>
      </c>
      <c r="I336" s="48" t="s">
        <v>53</v>
      </c>
      <c r="J336" s="23" t="s">
        <v>2581</v>
      </c>
      <c r="K336" s="48" t="s">
        <v>53</v>
      </c>
      <c r="L336" s="54"/>
      <c r="M336" s="24">
        <v>45599</v>
      </c>
      <c r="N336" s="24">
        <v>45599</v>
      </c>
      <c r="O336" s="48"/>
      <c r="P336" s="48"/>
      <c r="Q336" s="48"/>
      <c r="R336" s="48"/>
      <c r="S336" s="55">
        <f t="shared" si="23"/>
        <v>0</v>
      </c>
      <c r="T336" s="56"/>
      <c r="U336" s="57"/>
      <c r="V336" s="58">
        <v>1</v>
      </c>
      <c r="W336" s="59">
        <v>66.56</v>
      </c>
      <c r="X336" s="60">
        <f t="shared" si="24"/>
        <v>1</v>
      </c>
      <c r="Y336" s="61">
        <f t="shared" si="25"/>
        <v>66.56</v>
      </c>
      <c r="Z336" s="55">
        <f t="shared" si="26"/>
        <v>66.56</v>
      </c>
      <c r="AA336" s="62"/>
    </row>
    <row r="337" spans="1:27" s="67" customFormat="1" x14ac:dyDescent="0.2">
      <c r="A337" s="53" t="s">
        <v>150</v>
      </c>
      <c r="B337" s="53" t="s">
        <v>150</v>
      </c>
      <c r="C337" s="19" t="s">
        <v>67</v>
      </c>
      <c r="D337" s="20">
        <v>10298</v>
      </c>
      <c r="E337" s="19" t="s">
        <v>2</v>
      </c>
      <c r="F337" s="46"/>
      <c r="G337" s="47"/>
      <c r="H337" s="48" t="s">
        <v>54</v>
      </c>
      <c r="I337" s="48" t="s">
        <v>53</v>
      </c>
      <c r="J337" s="23" t="s">
        <v>1572</v>
      </c>
      <c r="K337" s="48" t="s">
        <v>53</v>
      </c>
      <c r="L337" s="54"/>
      <c r="M337" s="24">
        <v>45624</v>
      </c>
      <c r="N337" s="24">
        <v>45624</v>
      </c>
      <c r="O337" s="48"/>
      <c r="P337" s="48"/>
      <c r="Q337" s="48"/>
      <c r="R337" s="48"/>
      <c r="S337" s="55">
        <f t="shared" si="23"/>
        <v>0</v>
      </c>
      <c r="T337" s="56"/>
      <c r="U337" s="57"/>
      <c r="V337" s="58">
        <v>1</v>
      </c>
      <c r="W337" s="59">
        <v>66.56</v>
      </c>
      <c r="X337" s="60">
        <f t="shared" si="24"/>
        <v>1</v>
      </c>
      <c r="Y337" s="61">
        <f t="shared" si="25"/>
        <v>66.56</v>
      </c>
      <c r="Z337" s="55">
        <f t="shared" si="26"/>
        <v>66.56</v>
      </c>
      <c r="AA337" s="62"/>
    </row>
    <row r="338" spans="1:27" s="67" customFormat="1" x14ac:dyDescent="0.2">
      <c r="A338" s="53" t="s">
        <v>150</v>
      </c>
      <c r="B338" s="53" t="s">
        <v>150</v>
      </c>
      <c r="C338" s="19" t="s">
        <v>214</v>
      </c>
      <c r="D338" s="20">
        <v>10009</v>
      </c>
      <c r="E338" s="19" t="s">
        <v>2</v>
      </c>
      <c r="F338" s="46"/>
      <c r="G338" s="47"/>
      <c r="H338" s="48" t="s">
        <v>54</v>
      </c>
      <c r="I338" s="48" t="s">
        <v>53</v>
      </c>
      <c r="J338" s="23" t="s">
        <v>4224</v>
      </c>
      <c r="K338" s="48" t="s">
        <v>53</v>
      </c>
      <c r="L338" s="54"/>
      <c r="M338" s="24">
        <v>45635</v>
      </c>
      <c r="N338" s="24">
        <v>45635</v>
      </c>
      <c r="O338" s="48"/>
      <c r="P338" s="48"/>
      <c r="Q338" s="48"/>
      <c r="R338" s="48"/>
      <c r="S338" s="55">
        <f t="shared" si="23"/>
        <v>0</v>
      </c>
      <c r="T338" s="56"/>
      <c r="U338" s="57"/>
      <c r="V338" s="58">
        <v>1</v>
      </c>
      <c r="W338" s="59">
        <v>66.56</v>
      </c>
      <c r="X338" s="60">
        <f t="shared" si="24"/>
        <v>1</v>
      </c>
      <c r="Y338" s="61">
        <f t="shared" si="25"/>
        <v>66.56</v>
      </c>
      <c r="Z338" s="55">
        <f t="shared" si="26"/>
        <v>66.56</v>
      </c>
      <c r="AA338" s="62"/>
    </row>
    <row r="339" spans="1:27" s="67" customFormat="1" x14ac:dyDescent="0.2">
      <c r="A339" s="53" t="s">
        <v>150</v>
      </c>
      <c r="B339" s="53" t="s">
        <v>150</v>
      </c>
      <c r="C339" s="19" t="s">
        <v>214</v>
      </c>
      <c r="D339" s="20">
        <v>10009</v>
      </c>
      <c r="E339" s="19" t="s">
        <v>2</v>
      </c>
      <c r="F339" s="46"/>
      <c r="G339" s="47"/>
      <c r="H339" s="48" t="s">
        <v>54</v>
      </c>
      <c r="I339" s="48" t="s">
        <v>53</v>
      </c>
      <c r="J339" s="23" t="s">
        <v>1250</v>
      </c>
      <c r="K339" s="48" t="s">
        <v>53</v>
      </c>
      <c r="L339" s="54"/>
      <c r="M339" s="24">
        <v>45630</v>
      </c>
      <c r="N339" s="24">
        <v>45630</v>
      </c>
      <c r="O339" s="48"/>
      <c r="P339" s="48"/>
      <c r="Q339" s="48"/>
      <c r="R339" s="48"/>
      <c r="S339" s="55">
        <f t="shared" si="23"/>
        <v>0</v>
      </c>
      <c r="T339" s="56"/>
      <c r="U339" s="57"/>
      <c r="V339" s="58">
        <v>1</v>
      </c>
      <c r="W339" s="59">
        <v>66.56</v>
      </c>
      <c r="X339" s="60">
        <f t="shared" si="24"/>
        <v>1</v>
      </c>
      <c r="Y339" s="61">
        <f t="shared" si="25"/>
        <v>66.56</v>
      </c>
      <c r="Z339" s="55">
        <f t="shared" si="26"/>
        <v>66.56</v>
      </c>
      <c r="AA339" s="62"/>
    </row>
    <row r="340" spans="1:27" s="67" customFormat="1" x14ac:dyDescent="0.2">
      <c r="A340" s="53" t="s">
        <v>150</v>
      </c>
      <c r="B340" s="53" t="s">
        <v>150</v>
      </c>
      <c r="C340" s="19" t="s">
        <v>4044</v>
      </c>
      <c r="D340" s="20">
        <v>11019</v>
      </c>
      <c r="E340" s="19" t="s">
        <v>3</v>
      </c>
      <c r="F340" s="46"/>
      <c r="G340" s="47"/>
      <c r="H340" s="48" t="s">
        <v>54</v>
      </c>
      <c r="I340" s="48" t="s">
        <v>53</v>
      </c>
      <c r="J340" s="23" t="s">
        <v>4164</v>
      </c>
      <c r="K340" s="48" t="s">
        <v>53</v>
      </c>
      <c r="L340" s="54"/>
      <c r="M340" s="24">
        <v>45626</v>
      </c>
      <c r="N340" s="24">
        <v>45626</v>
      </c>
      <c r="O340" s="48"/>
      <c r="P340" s="48"/>
      <c r="Q340" s="48"/>
      <c r="R340" s="48"/>
      <c r="S340" s="55">
        <f t="shared" si="23"/>
        <v>0</v>
      </c>
      <c r="T340" s="56"/>
      <c r="U340" s="57"/>
      <c r="V340" s="58">
        <v>1</v>
      </c>
      <c r="W340" s="59">
        <v>66.56</v>
      </c>
      <c r="X340" s="60">
        <f t="shared" si="24"/>
        <v>1</v>
      </c>
      <c r="Y340" s="61">
        <f t="shared" si="25"/>
        <v>66.56</v>
      </c>
      <c r="Z340" s="55">
        <f t="shared" si="26"/>
        <v>66.56</v>
      </c>
      <c r="AA340" s="62"/>
    </row>
    <row r="341" spans="1:27" s="67" customFormat="1" x14ac:dyDescent="0.2">
      <c r="A341" s="53" t="s">
        <v>150</v>
      </c>
      <c r="B341" s="53" t="s">
        <v>150</v>
      </c>
      <c r="C341" s="19" t="s">
        <v>306</v>
      </c>
      <c r="D341" s="20">
        <v>11011</v>
      </c>
      <c r="E341" s="19" t="s">
        <v>2</v>
      </c>
      <c r="F341" s="46"/>
      <c r="G341" s="47"/>
      <c r="H341" s="48" t="s">
        <v>54</v>
      </c>
      <c r="I341" s="48" t="s">
        <v>53</v>
      </c>
      <c r="J341" s="23" t="s">
        <v>4225</v>
      </c>
      <c r="K341" s="48" t="s">
        <v>53</v>
      </c>
      <c r="L341" s="54"/>
      <c r="M341" s="24">
        <v>45610</v>
      </c>
      <c r="N341" s="24">
        <v>45610</v>
      </c>
      <c r="O341" s="48"/>
      <c r="P341" s="48"/>
      <c r="Q341" s="48"/>
      <c r="R341" s="48"/>
      <c r="S341" s="55">
        <f t="shared" si="23"/>
        <v>0</v>
      </c>
      <c r="T341" s="56"/>
      <c r="U341" s="57"/>
      <c r="V341" s="58">
        <v>1</v>
      </c>
      <c r="W341" s="59">
        <v>66.56</v>
      </c>
      <c r="X341" s="60">
        <f t="shared" si="24"/>
        <v>1</v>
      </c>
      <c r="Y341" s="61">
        <f t="shared" si="25"/>
        <v>66.56</v>
      </c>
      <c r="Z341" s="55">
        <f t="shared" si="26"/>
        <v>66.56</v>
      </c>
      <c r="AA341" s="62"/>
    </row>
    <row r="342" spans="1:27" s="67" customFormat="1" x14ac:dyDescent="0.2">
      <c r="A342" s="53" t="s">
        <v>150</v>
      </c>
      <c r="B342" s="53" t="s">
        <v>150</v>
      </c>
      <c r="C342" s="19" t="s">
        <v>205</v>
      </c>
      <c r="D342" s="20">
        <v>11103</v>
      </c>
      <c r="E342" s="19" t="s">
        <v>2</v>
      </c>
      <c r="F342" s="46"/>
      <c r="G342" s="47"/>
      <c r="H342" s="48" t="s">
        <v>54</v>
      </c>
      <c r="I342" s="48" t="s">
        <v>53</v>
      </c>
      <c r="J342" s="23" t="s">
        <v>628</v>
      </c>
      <c r="K342" s="48" t="s">
        <v>53</v>
      </c>
      <c r="L342" s="54"/>
      <c r="M342" s="24">
        <v>45630</v>
      </c>
      <c r="N342" s="24">
        <v>45630</v>
      </c>
      <c r="O342" s="48"/>
      <c r="P342" s="48"/>
      <c r="Q342" s="48"/>
      <c r="R342" s="48"/>
      <c r="S342" s="55">
        <f t="shared" si="23"/>
        <v>0</v>
      </c>
      <c r="T342" s="56"/>
      <c r="U342" s="57"/>
      <c r="V342" s="58">
        <v>1</v>
      </c>
      <c r="W342" s="59">
        <v>66.56</v>
      </c>
      <c r="X342" s="60">
        <f t="shared" si="24"/>
        <v>1</v>
      </c>
      <c r="Y342" s="61">
        <f t="shared" si="25"/>
        <v>66.56</v>
      </c>
      <c r="Z342" s="55">
        <f t="shared" si="26"/>
        <v>66.56</v>
      </c>
      <c r="AA342" s="62"/>
    </row>
    <row r="343" spans="1:27" s="67" customFormat="1" x14ac:dyDescent="0.2">
      <c r="A343" s="53" t="s">
        <v>150</v>
      </c>
      <c r="B343" s="53" t="s">
        <v>150</v>
      </c>
      <c r="C343" s="19" t="s">
        <v>94</v>
      </c>
      <c r="D343" s="20">
        <v>11075</v>
      </c>
      <c r="E343" s="19" t="s">
        <v>3</v>
      </c>
      <c r="F343" s="46"/>
      <c r="G343" s="47"/>
      <c r="H343" s="48" t="s">
        <v>54</v>
      </c>
      <c r="I343" s="48" t="s">
        <v>53</v>
      </c>
      <c r="J343" s="23" t="s">
        <v>4226</v>
      </c>
      <c r="K343" s="48" t="s">
        <v>53</v>
      </c>
      <c r="L343" s="54"/>
      <c r="M343" s="24">
        <v>45622</v>
      </c>
      <c r="N343" s="24">
        <v>45622</v>
      </c>
      <c r="O343" s="48"/>
      <c r="P343" s="48"/>
      <c r="Q343" s="48"/>
      <c r="R343" s="48"/>
      <c r="S343" s="55">
        <f t="shared" si="23"/>
        <v>0</v>
      </c>
      <c r="T343" s="56"/>
      <c r="U343" s="57"/>
      <c r="V343" s="58">
        <v>1</v>
      </c>
      <c r="W343" s="59">
        <v>66.56</v>
      </c>
      <c r="X343" s="60">
        <f t="shared" si="24"/>
        <v>1</v>
      </c>
      <c r="Y343" s="61">
        <f t="shared" si="25"/>
        <v>66.56</v>
      </c>
      <c r="Z343" s="55">
        <f t="shared" si="26"/>
        <v>66.56</v>
      </c>
      <c r="AA343" s="62"/>
    </row>
    <row r="344" spans="1:27" s="67" customFormat="1" x14ac:dyDescent="0.2">
      <c r="A344" s="53" t="s">
        <v>150</v>
      </c>
      <c r="B344" s="53" t="s">
        <v>150</v>
      </c>
      <c r="C344" s="19" t="s">
        <v>3983</v>
      </c>
      <c r="D344" s="20">
        <v>11357</v>
      </c>
      <c r="E344" s="19" t="s">
        <v>0</v>
      </c>
      <c r="F344" s="46"/>
      <c r="G344" s="47"/>
      <c r="H344" s="48" t="s">
        <v>54</v>
      </c>
      <c r="I344" s="48" t="s">
        <v>53</v>
      </c>
      <c r="J344" s="23" t="s">
        <v>4227</v>
      </c>
      <c r="K344" s="48" t="s">
        <v>53</v>
      </c>
      <c r="L344" s="54"/>
      <c r="M344" s="24">
        <v>45617</v>
      </c>
      <c r="N344" s="24">
        <v>45617</v>
      </c>
      <c r="O344" s="48"/>
      <c r="P344" s="48"/>
      <c r="Q344" s="48"/>
      <c r="R344" s="48"/>
      <c r="S344" s="55">
        <f t="shared" si="23"/>
        <v>0</v>
      </c>
      <c r="T344" s="56"/>
      <c r="U344" s="57"/>
      <c r="V344" s="58">
        <v>1</v>
      </c>
      <c r="W344" s="59">
        <v>66.56</v>
      </c>
      <c r="X344" s="60">
        <f t="shared" si="24"/>
        <v>1</v>
      </c>
      <c r="Y344" s="61">
        <f t="shared" si="25"/>
        <v>66.56</v>
      </c>
      <c r="Z344" s="55">
        <f t="shared" si="26"/>
        <v>66.56</v>
      </c>
      <c r="AA344" s="62"/>
    </row>
    <row r="345" spans="1:27" s="67" customFormat="1" x14ac:dyDescent="0.2">
      <c r="A345" s="53" t="s">
        <v>150</v>
      </c>
      <c r="B345" s="53" t="s">
        <v>150</v>
      </c>
      <c r="C345" s="19" t="s">
        <v>82</v>
      </c>
      <c r="D345" s="20">
        <v>11205</v>
      </c>
      <c r="E345" s="19" t="s">
        <v>3</v>
      </c>
      <c r="F345" s="46"/>
      <c r="G345" s="47"/>
      <c r="H345" s="48" t="s">
        <v>54</v>
      </c>
      <c r="I345" s="48" t="s">
        <v>53</v>
      </c>
      <c r="J345" s="23" t="s">
        <v>4228</v>
      </c>
      <c r="K345" s="48" t="s">
        <v>53</v>
      </c>
      <c r="L345" s="54"/>
      <c r="M345" s="24">
        <v>45632</v>
      </c>
      <c r="N345" s="24">
        <v>45632</v>
      </c>
      <c r="O345" s="48"/>
      <c r="P345" s="48"/>
      <c r="Q345" s="48"/>
      <c r="R345" s="48"/>
      <c r="S345" s="55">
        <f t="shared" si="23"/>
        <v>0</v>
      </c>
      <c r="T345" s="56"/>
      <c r="U345" s="57"/>
      <c r="V345" s="58">
        <v>1</v>
      </c>
      <c r="W345" s="59">
        <v>66.56</v>
      </c>
      <c r="X345" s="60">
        <f t="shared" si="24"/>
        <v>1</v>
      </c>
      <c r="Y345" s="61">
        <f t="shared" si="25"/>
        <v>66.56</v>
      </c>
      <c r="Z345" s="55">
        <f t="shared" si="26"/>
        <v>66.56</v>
      </c>
      <c r="AA345" s="62"/>
    </row>
    <row r="346" spans="1:27" s="67" customFormat="1" x14ac:dyDescent="0.2">
      <c r="A346" s="53" t="s">
        <v>150</v>
      </c>
      <c r="B346" s="53" t="s">
        <v>150</v>
      </c>
      <c r="C346" s="19" t="s">
        <v>82</v>
      </c>
      <c r="D346" s="20">
        <v>11205</v>
      </c>
      <c r="E346" s="19" t="s">
        <v>3</v>
      </c>
      <c r="F346" s="46"/>
      <c r="G346" s="47"/>
      <c r="H346" s="48" t="s">
        <v>54</v>
      </c>
      <c r="I346" s="48" t="s">
        <v>53</v>
      </c>
      <c r="J346" s="23" t="s">
        <v>4150</v>
      </c>
      <c r="K346" s="48" t="s">
        <v>53</v>
      </c>
      <c r="L346" s="54"/>
      <c r="M346" s="24">
        <v>45627</v>
      </c>
      <c r="N346" s="24">
        <v>45627</v>
      </c>
      <c r="O346" s="48"/>
      <c r="P346" s="48"/>
      <c r="Q346" s="48"/>
      <c r="R346" s="48"/>
      <c r="S346" s="55">
        <f t="shared" si="23"/>
        <v>0</v>
      </c>
      <c r="T346" s="56"/>
      <c r="U346" s="57"/>
      <c r="V346" s="58">
        <v>1</v>
      </c>
      <c r="W346" s="59">
        <v>66.56</v>
      </c>
      <c r="X346" s="60">
        <f t="shared" si="24"/>
        <v>1</v>
      </c>
      <c r="Y346" s="61">
        <f t="shared" si="25"/>
        <v>66.56</v>
      </c>
      <c r="Z346" s="55">
        <f t="shared" si="26"/>
        <v>66.56</v>
      </c>
      <c r="AA346" s="62"/>
    </row>
    <row r="347" spans="1:27" s="67" customFormat="1" x14ac:dyDescent="0.2">
      <c r="A347" s="53" t="s">
        <v>150</v>
      </c>
      <c r="B347" s="53" t="s">
        <v>150</v>
      </c>
      <c r="C347" s="19" t="s">
        <v>2243</v>
      </c>
      <c r="D347" s="20">
        <v>11187</v>
      </c>
      <c r="E347" s="19" t="s">
        <v>3</v>
      </c>
      <c r="F347" s="46"/>
      <c r="G347" s="47"/>
      <c r="H347" s="48" t="s">
        <v>54</v>
      </c>
      <c r="I347" s="48" t="s">
        <v>53</v>
      </c>
      <c r="J347" s="23" t="s">
        <v>4229</v>
      </c>
      <c r="K347" s="48" t="s">
        <v>53</v>
      </c>
      <c r="L347" s="54"/>
      <c r="M347" s="24">
        <v>45629</v>
      </c>
      <c r="N347" s="24">
        <v>45629</v>
      </c>
      <c r="O347" s="48"/>
      <c r="P347" s="48"/>
      <c r="Q347" s="48"/>
      <c r="R347" s="48"/>
      <c r="S347" s="55">
        <f t="shared" si="23"/>
        <v>0</v>
      </c>
      <c r="T347" s="56"/>
      <c r="U347" s="57"/>
      <c r="V347" s="58">
        <v>1</v>
      </c>
      <c r="W347" s="59">
        <v>66.56</v>
      </c>
      <c r="X347" s="60">
        <f t="shared" si="24"/>
        <v>1</v>
      </c>
      <c r="Y347" s="61">
        <f t="shared" si="25"/>
        <v>66.56</v>
      </c>
      <c r="Z347" s="55">
        <f t="shared" si="26"/>
        <v>66.56</v>
      </c>
      <c r="AA347" s="62"/>
    </row>
    <row r="348" spans="1:27" s="67" customFormat="1" x14ac:dyDescent="0.2">
      <c r="A348" s="53" t="s">
        <v>150</v>
      </c>
      <c r="B348" s="53" t="s">
        <v>150</v>
      </c>
      <c r="C348" s="19" t="s">
        <v>3051</v>
      </c>
      <c r="D348" s="20">
        <v>11341</v>
      </c>
      <c r="E348" s="19" t="s">
        <v>0</v>
      </c>
      <c r="F348" s="46"/>
      <c r="G348" s="47"/>
      <c r="H348" s="48" t="s">
        <v>54</v>
      </c>
      <c r="I348" s="48" t="s">
        <v>53</v>
      </c>
      <c r="J348" s="23" t="s">
        <v>3397</v>
      </c>
      <c r="K348" s="48" t="s">
        <v>53</v>
      </c>
      <c r="L348" s="54"/>
      <c r="M348" s="24">
        <v>45643</v>
      </c>
      <c r="N348" s="24">
        <v>45643</v>
      </c>
      <c r="O348" s="48"/>
      <c r="P348" s="48"/>
      <c r="Q348" s="48"/>
      <c r="R348" s="48"/>
      <c r="S348" s="55">
        <f t="shared" si="23"/>
        <v>0</v>
      </c>
      <c r="T348" s="56"/>
      <c r="U348" s="57"/>
      <c r="V348" s="58">
        <v>1</v>
      </c>
      <c r="W348" s="59">
        <v>66.56</v>
      </c>
      <c r="X348" s="60">
        <f t="shared" si="24"/>
        <v>1</v>
      </c>
      <c r="Y348" s="61">
        <f t="shared" si="25"/>
        <v>66.56</v>
      </c>
      <c r="Z348" s="55">
        <f t="shared" si="26"/>
        <v>66.56</v>
      </c>
      <c r="AA348" s="62"/>
    </row>
    <row r="349" spans="1:27" s="67" customFormat="1" x14ac:dyDescent="0.2">
      <c r="A349" s="53" t="s">
        <v>150</v>
      </c>
      <c r="B349" s="53" t="s">
        <v>150</v>
      </c>
      <c r="C349" s="19" t="s">
        <v>3051</v>
      </c>
      <c r="D349" s="20">
        <v>11341</v>
      </c>
      <c r="E349" s="19" t="s">
        <v>0</v>
      </c>
      <c r="F349" s="46"/>
      <c r="G349" s="47"/>
      <c r="H349" s="48" t="s">
        <v>54</v>
      </c>
      <c r="I349" s="48" t="s">
        <v>53</v>
      </c>
      <c r="J349" s="23" t="s">
        <v>3397</v>
      </c>
      <c r="K349" s="48" t="s">
        <v>53</v>
      </c>
      <c r="L349" s="54"/>
      <c r="M349" s="24">
        <v>45628</v>
      </c>
      <c r="N349" s="24">
        <v>45628</v>
      </c>
      <c r="O349" s="48"/>
      <c r="P349" s="48"/>
      <c r="Q349" s="48"/>
      <c r="R349" s="48"/>
      <c r="S349" s="55">
        <f t="shared" si="23"/>
        <v>0</v>
      </c>
      <c r="T349" s="56"/>
      <c r="U349" s="57"/>
      <c r="V349" s="58">
        <v>1</v>
      </c>
      <c r="W349" s="59">
        <v>66.56</v>
      </c>
      <c r="X349" s="60">
        <f t="shared" si="24"/>
        <v>1</v>
      </c>
      <c r="Y349" s="61">
        <f t="shared" si="25"/>
        <v>66.56</v>
      </c>
      <c r="Z349" s="55">
        <f t="shared" si="26"/>
        <v>66.56</v>
      </c>
      <c r="AA349" s="62"/>
    </row>
    <row r="350" spans="1:27" s="67" customFormat="1" x14ac:dyDescent="0.2">
      <c r="A350" s="53" t="s">
        <v>150</v>
      </c>
      <c r="B350" s="53" t="s">
        <v>150</v>
      </c>
      <c r="C350" s="19" t="s">
        <v>3051</v>
      </c>
      <c r="D350" s="20">
        <v>11341</v>
      </c>
      <c r="E350" s="19" t="s">
        <v>0</v>
      </c>
      <c r="F350" s="46"/>
      <c r="G350" s="47"/>
      <c r="H350" s="48" t="s">
        <v>54</v>
      </c>
      <c r="I350" s="48" t="s">
        <v>53</v>
      </c>
      <c r="J350" s="23" t="s">
        <v>3397</v>
      </c>
      <c r="K350" s="48" t="s">
        <v>53</v>
      </c>
      <c r="L350" s="54"/>
      <c r="M350" s="24">
        <v>45644</v>
      </c>
      <c r="N350" s="24">
        <v>45644</v>
      </c>
      <c r="O350" s="48"/>
      <c r="P350" s="48"/>
      <c r="Q350" s="48"/>
      <c r="R350" s="48"/>
      <c r="S350" s="55">
        <f t="shared" si="23"/>
        <v>0</v>
      </c>
      <c r="T350" s="56"/>
      <c r="U350" s="57"/>
      <c r="V350" s="58">
        <v>1</v>
      </c>
      <c r="W350" s="59">
        <v>66.56</v>
      </c>
      <c r="X350" s="60">
        <f t="shared" si="24"/>
        <v>1</v>
      </c>
      <c r="Y350" s="61">
        <f t="shared" si="25"/>
        <v>66.56</v>
      </c>
      <c r="Z350" s="55">
        <f t="shared" si="26"/>
        <v>66.56</v>
      </c>
      <c r="AA350" s="62"/>
    </row>
    <row r="351" spans="1:27" s="67" customFormat="1" x14ac:dyDescent="0.2">
      <c r="A351" s="53" t="s">
        <v>150</v>
      </c>
      <c r="B351" s="53" t="s">
        <v>150</v>
      </c>
      <c r="C351" s="19" t="s">
        <v>358</v>
      </c>
      <c r="D351" s="20">
        <v>11280</v>
      </c>
      <c r="E351" s="19" t="s">
        <v>2</v>
      </c>
      <c r="F351" s="46"/>
      <c r="G351" s="47"/>
      <c r="H351" s="48" t="s">
        <v>54</v>
      </c>
      <c r="I351" s="48" t="s">
        <v>53</v>
      </c>
      <c r="J351" s="23" t="s">
        <v>4230</v>
      </c>
      <c r="K351" s="48" t="s">
        <v>53</v>
      </c>
      <c r="L351" s="54"/>
      <c r="M351" s="24">
        <v>45580</v>
      </c>
      <c r="N351" s="24">
        <v>45580</v>
      </c>
      <c r="O351" s="48"/>
      <c r="P351" s="48"/>
      <c r="Q351" s="48"/>
      <c r="R351" s="48"/>
      <c r="S351" s="55">
        <f t="shared" si="23"/>
        <v>0</v>
      </c>
      <c r="T351" s="56"/>
      <c r="U351" s="57"/>
      <c r="V351" s="58">
        <v>1</v>
      </c>
      <c r="W351" s="59">
        <v>66.56</v>
      </c>
      <c r="X351" s="60">
        <f t="shared" si="24"/>
        <v>1</v>
      </c>
      <c r="Y351" s="61">
        <f t="shared" si="25"/>
        <v>66.56</v>
      </c>
      <c r="Z351" s="55">
        <f t="shared" si="26"/>
        <v>66.56</v>
      </c>
      <c r="AA351" s="62"/>
    </row>
    <row r="352" spans="1:27" s="67" customFormat="1" x14ac:dyDescent="0.2">
      <c r="A352" s="53" t="s">
        <v>150</v>
      </c>
      <c r="B352" s="53" t="s">
        <v>150</v>
      </c>
      <c r="C352" s="19" t="s">
        <v>3039</v>
      </c>
      <c r="D352" s="20">
        <v>11151</v>
      </c>
      <c r="E352" s="19" t="s">
        <v>3</v>
      </c>
      <c r="F352" s="46"/>
      <c r="G352" s="47"/>
      <c r="H352" s="48" t="s">
        <v>54</v>
      </c>
      <c r="I352" s="48" t="s">
        <v>53</v>
      </c>
      <c r="J352" s="23" t="s">
        <v>981</v>
      </c>
      <c r="K352" s="48" t="s">
        <v>53</v>
      </c>
      <c r="L352" s="54"/>
      <c r="M352" s="24">
        <v>45538</v>
      </c>
      <c r="N352" s="24">
        <v>45538</v>
      </c>
      <c r="O352" s="48"/>
      <c r="P352" s="48"/>
      <c r="Q352" s="48"/>
      <c r="R352" s="48"/>
      <c r="S352" s="55">
        <f t="shared" si="23"/>
        <v>0</v>
      </c>
      <c r="T352" s="56"/>
      <c r="U352" s="57"/>
      <c r="V352" s="58">
        <v>1</v>
      </c>
      <c r="W352" s="59">
        <v>66.56</v>
      </c>
      <c r="X352" s="60">
        <f t="shared" si="24"/>
        <v>1</v>
      </c>
      <c r="Y352" s="61">
        <f t="shared" si="25"/>
        <v>66.56</v>
      </c>
      <c r="Z352" s="55">
        <f t="shared" si="26"/>
        <v>66.56</v>
      </c>
      <c r="AA352" s="62"/>
    </row>
    <row r="353" spans="1:27" s="67" customFormat="1" x14ac:dyDescent="0.2">
      <c r="A353" s="53" t="s">
        <v>150</v>
      </c>
      <c r="B353" s="53" t="s">
        <v>150</v>
      </c>
      <c r="C353" s="19" t="s">
        <v>2248</v>
      </c>
      <c r="D353" s="20">
        <v>11343</v>
      </c>
      <c r="E353" s="19" t="s">
        <v>0</v>
      </c>
      <c r="F353" s="46"/>
      <c r="G353" s="47"/>
      <c r="H353" s="48" t="s">
        <v>54</v>
      </c>
      <c r="I353" s="48" t="s">
        <v>53</v>
      </c>
      <c r="J353" s="23" t="s">
        <v>2353</v>
      </c>
      <c r="K353" s="48" t="s">
        <v>53</v>
      </c>
      <c r="L353" s="54"/>
      <c r="M353" s="24">
        <v>45624</v>
      </c>
      <c r="N353" s="24">
        <v>45624</v>
      </c>
      <c r="O353" s="48"/>
      <c r="P353" s="48"/>
      <c r="Q353" s="48"/>
      <c r="R353" s="48"/>
      <c r="S353" s="55">
        <f t="shared" si="23"/>
        <v>0</v>
      </c>
      <c r="T353" s="56"/>
      <c r="U353" s="57"/>
      <c r="V353" s="58">
        <v>1</v>
      </c>
      <c r="W353" s="59">
        <v>66.56</v>
      </c>
      <c r="X353" s="60">
        <f t="shared" si="24"/>
        <v>1</v>
      </c>
      <c r="Y353" s="61">
        <f t="shared" si="25"/>
        <v>66.56</v>
      </c>
      <c r="Z353" s="55">
        <f t="shared" si="26"/>
        <v>66.56</v>
      </c>
      <c r="AA353" s="62"/>
    </row>
    <row r="354" spans="1:27" s="67" customFormat="1" x14ac:dyDescent="0.2">
      <c r="A354" s="53" t="s">
        <v>150</v>
      </c>
      <c r="B354" s="53" t="s">
        <v>150</v>
      </c>
      <c r="C354" s="19" t="s">
        <v>381</v>
      </c>
      <c r="D354" s="20">
        <v>9587</v>
      </c>
      <c r="E354" s="19" t="s">
        <v>2</v>
      </c>
      <c r="F354" s="46"/>
      <c r="G354" s="47"/>
      <c r="H354" s="48" t="s">
        <v>54</v>
      </c>
      <c r="I354" s="48" t="s">
        <v>53</v>
      </c>
      <c r="J354" s="23" t="s">
        <v>4231</v>
      </c>
      <c r="K354" s="48" t="s">
        <v>53</v>
      </c>
      <c r="L354" s="54"/>
      <c r="M354" s="24">
        <v>45628</v>
      </c>
      <c r="N354" s="24">
        <v>45628</v>
      </c>
      <c r="O354" s="48"/>
      <c r="P354" s="48"/>
      <c r="Q354" s="48"/>
      <c r="R354" s="48"/>
      <c r="S354" s="55">
        <f t="shared" si="23"/>
        <v>0</v>
      </c>
      <c r="T354" s="56"/>
      <c r="U354" s="57"/>
      <c r="V354" s="58">
        <v>1</v>
      </c>
      <c r="W354" s="59">
        <v>66.56</v>
      </c>
      <c r="X354" s="60">
        <f t="shared" si="24"/>
        <v>1</v>
      </c>
      <c r="Y354" s="61">
        <f t="shared" si="25"/>
        <v>66.56</v>
      </c>
      <c r="Z354" s="55">
        <f t="shared" si="26"/>
        <v>66.56</v>
      </c>
      <c r="AA354" s="62"/>
    </row>
    <row r="355" spans="1:27" s="67" customFormat="1" x14ac:dyDescent="0.2">
      <c r="A355" s="53" t="s">
        <v>150</v>
      </c>
      <c r="B355" s="53" t="s">
        <v>150</v>
      </c>
      <c r="C355" s="19" t="s">
        <v>34</v>
      </c>
      <c r="D355" s="20">
        <v>9723</v>
      </c>
      <c r="E355" s="19" t="s">
        <v>2</v>
      </c>
      <c r="F355" s="46"/>
      <c r="G355" s="47"/>
      <c r="H355" s="48" t="s">
        <v>54</v>
      </c>
      <c r="I355" s="48" t="s">
        <v>53</v>
      </c>
      <c r="J355" s="23" t="s">
        <v>1299</v>
      </c>
      <c r="K355" s="48" t="s">
        <v>53</v>
      </c>
      <c r="L355" s="54"/>
      <c r="M355" s="24">
        <v>45601</v>
      </c>
      <c r="N355" s="24">
        <v>45601</v>
      </c>
      <c r="O355" s="48"/>
      <c r="P355" s="48"/>
      <c r="Q355" s="48"/>
      <c r="R355" s="48"/>
      <c r="S355" s="55">
        <f t="shared" si="23"/>
        <v>0</v>
      </c>
      <c r="T355" s="56"/>
      <c r="U355" s="57"/>
      <c r="V355" s="58">
        <v>1</v>
      </c>
      <c r="W355" s="59">
        <v>66.56</v>
      </c>
      <c r="X355" s="60">
        <f t="shared" si="24"/>
        <v>1</v>
      </c>
      <c r="Y355" s="61">
        <f t="shared" si="25"/>
        <v>66.56</v>
      </c>
      <c r="Z355" s="55">
        <f t="shared" si="26"/>
        <v>66.56</v>
      </c>
      <c r="AA355" s="62"/>
    </row>
    <row r="356" spans="1:27" s="67" customFormat="1" x14ac:dyDescent="0.2">
      <c r="A356" s="53" t="s">
        <v>150</v>
      </c>
      <c r="B356" s="53" t="s">
        <v>150</v>
      </c>
      <c r="C356" s="19" t="s">
        <v>30</v>
      </c>
      <c r="D356" s="20">
        <v>9743</v>
      </c>
      <c r="E356" s="19" t="s">
        <v>2</v>
      </c>
      <c r="F356" s="46"/>
      <c r="G356" s="47"/>
      <c r="H356" s="48" t="s">
        <v>54</v>
      </c>
      <c r="I356" s="48" t="s">
        <v>53</v>
      </c>
      <c r="J356" s="23" t="s">
        <v>40</v>
      </c>
      <c r="K356" s="48" t="s">
        <v>53</v>
      </c>
      <c r="L356" s="54"/>
      <c r="M356" s="24">
        <v>45609</v>
      </c>
      <c r="N356" s="24">
        <v>45609</v>
      </c>
      <c r="O356" s="48"/>
      <c r="P356" s="48"/>
      <c r="Q356" s="48"/>
      <c r="R356" s="48"/>
      <c r="S356" s="55">
        <f t="shared" si="23"/>
        <v>0</v>
      </c>
      <c r="T356" s="56"/>
      <c r="U356" s="57"/>
      <c r="V356" s="58">
        <v>1</v>
      </c>
      <c r="W356" s="59">
        <v>66.56</v>
      </c>
      <c r="X356" s="60">
        <f t="shared" si="24"/>
        <v>1</v>
      </c>
      <c r="Y356" s="61">
        <f t="shared" si="25"/>
        <v>66.56</v>
      </c>
      <c r="Z356" s="55">
        <f t="shared" si="26"/>
        <v>66.56</v>
      </c>
      <c r="AA356" s="62"/>
    </row>
    <row r="357" spans="1:27" s="67" customFormat="1" x14ac:dyDescent="0.2">
      <c r="A357" s="53" t="s">
        <v>150</v>
      </c>
      <c r="B357" s="53" t="s">
        <v>150</v>
      </c>
      <c r="C357" s="19" t="s">
        <v>101</v>
      </c>
      <c r="D357" s="20">
        <v>8470</v>
      </c>
      <c r="E357" s="19" t="s">
        <v>3</v>
      </c>
      <c r="F357" s="46"/>
      <c r="G357" s="47"/>
      <c r="H357" s="48" t="s">
        <v>54</v>
      </c>
      <c r="I357" s="48" t="s">
        <v>53</v>
      </c>
      <c r="J357" s="23" t="s">
        <v>1722</v>
      </c>
      <c r="K357" s="48" t="s">
        <v>53</v>
      </c>
      <c r="L357" s="54"/>
      <c r="M357" s="24">
        <v>45608</v>
      </c>
      <c r="N357" s="24">
        <v>45608</v>
      </c>
      <c r="O357" s="48"/>
      <c r="P357" s="48"/>
      <c r="Q357" s="48"/>
      <c r="R357" s="48"/>
      <c r="S357" s="55">
        <f t="shared" si="23"/>
        <v>0</v>
      </c>
      <c r="T357" s="56"/>
      <c r="U357" s="57"/>
      <c r="V357" s="58">
        <v>1</v>
      </c>
      <c r="W357" s="59">
        <v>66.56</v>
      </c>
      <c r="X357" s="60">
        <f t="shared" si="24"/>
        <v>1</v>
      </c>
      <c r="Y357" s="61">
        <f t="shared" si="25"/>
        <v>66.56</v>
      </c>
      <c r="Z357" s="55">
        <f t="shared" si="26"/>
        <v>66.56</v>
      </c>
      <c r="AA357" s="62"/>
    </row>
    <row r="358" spans="1:27" s="67" customFormat="1" x14ac:dyDescent="0.2">
      <c r="A358" s="53" t="s">
        <v>150</v>
      </c>
      <c r="B358" s="53" t="s">
        <v>150</v>
      </c>
      <c r="C358" s="19" t="s">
        <v>101</v>
      </c>
      <c r="D358" s="20">
        <v>8470</v>
      </c>
      <c r="E358" s="19" t="s">
        <v>3</v>
      </c>
      <c r="F358" s="46"/>
      <c r="G358" s="47"/>
      <c r="H358" s="48" t="s">
        <v>54</v>
      </c>
      <c r="I358" s="48" t="s">
        <v>53</v>
      </c>
      <c r="J358" s="23" t="s">
        <v>1533</v>
      </c>
      <c r="K358" s="48" t="s">
        <v>53</v>
      </c>
      <c r="L358" s="54"/>
      <c r="M358" s="24">
        <v>45624</v>
      </c>
      <c r="N358" s="24">
        <v>45624</v>
      </c>
      <c r="O358" s="48"/>
      <c r="P358" s="48"/>
      <c r="Q358" s="48"/>
      <c r="R358" s="48"/>
      <c r="S358" s="55">
        <f t="shared" si="23"/>
        <v>0</v>
      </c>
      <c r="T358" s="56"/>
      <c r="U358" s="57"/>
      <c r="V358" s="58">
        <v>1</v>
      </c>
      <c r="W358" s="59">
        <v>66.56</v>
      </c>
      <c r="X358" s="60">
        <f t="shared" si="24"/>
        <v>1</v>
      </c>
      <c r="Y358" s="61">
        <f t="shared" si="25"/>
        <v>66.56</v>
      </c>
      <c r="Z358" s="55">
        <f t="shared" si="26"/>
        <v>66.56</v>
      </c>
      <c r="AA358" s="62"/>
    </row>
    <row r="359" spans="1:27" s="67" customFormat="1" x14ac:dyDescent="0.2">
      <c r="A359" s="53" t="s">
        <v>150</v>
      </c>
      <c r="B359" s="53" t="s">
        <v>150</v>
      </c>
      <c r="C359" s="19" t="s">
        <v>101</v>
      </c>
      <c r="D359" s="20">
        <v>8470</v>
      </c>
      <c r="E359" s="19" t="s">
        <v>3</v>
      </c>
      <c r="F359" s="46"/>
      <c r="G359" s="47"/>
      <c r="H359" s="48" t="s">
        <v>54</v>
      </c>
      <c r="I359" s="48" t="s">
        <v>53</v>
      </c>
      <c r="J359" s="23" t="s">
        <v>1533</v>
      </c>
      <c r="K359" s="48" t="s">
        <v>53</v>
      </c>
      <c r="L359" s="54"/>
      <c r="M359" s="24">
        <v>45638</v>
      </c>
      <c r="N359" s="24">
        <v>45638</v>
      </c>
      <c r="O359" s="48"/>
      <c r="P359" s="48"/>
      <c r="Q359" s="48"/>
      <c r="R359" s="48"/>
      <c r="S359" s="55">
        <f t="shared" si="23"/>
        <v>0</v>
      </c>
      <c r="T359" s="56"/>
      <c r="U359" s="57"/>
      <c r="V359" s="58">
        <v>1</v>
      </c>
      <c r="W359" s="59">
        <v>66.56</v>
      </c>
      <c r="X359" s="60">
        <f t="shared" si="24"/>
        <v>1</v>
      </c>
      <c r="Y359" s="61">
        <f t="shared" si="25"/>
        <v>66.56</v>
      </c>
      <c r="Z359" s="55">
        <f t="shared" si="26"/>
        <v>66.56</v>
      </c>
      <c r="AA359" s="62"/>
    </row>
    <row r="360" spans="1:27" s="67" customFormat="1" x14ac:dyDescent="0.2">
      <c r="A360" s="53" t="s">
        <v>150</v>
      </c>
      <c r="B360" s="53" t="s">
        <v>150</v>
      </c>
      <c r="C360" s="19" t="s">
        <v>101</v>
      </c>
      <c r="D360" s="20">
        <v>8470</v>
      </c>
      <c r="E360" s="19" t="s">
        <v>3</v>
      </c>
      <c r="F360" s="46"/>
      <c r="G360" s="47"/>
      <c r="H360" s="48" t="s">
        <v>54</v>
      </c>
      <c r="I360" s="48" t="s">
        <v>53</v>
      </c>
      <c r="J360" s="23" t="s">
        <v>4232</v>
      </c>
      <c r="K360" s="48" t="s">
        <v>53</v>
      </c>
      <c r="L360" s="54"/>
      <c r="M360" s="24">
        <v>45580</v>
      </c>
      <c r="N360" s="24">
        <v>45580</v>
      </c>
      <c r="O360" s="48"/>
      <c r="P360" s="48"/>
      <c r="Q360" s="48"/>
      <c r="R360" s="48"/>
      <c r="S360" s="55">
        <f t="shared" si="23"/>
        <v>0</v>
      </c>
      <c r="T360" s="56"/>
      <c r="U360" s="57"/>
      <c r="V360" s="58">
        <v>1</v>
      </c>
      <c r="W360" s="59">
        <v>66.56</v>
      </c>
      <c r="X360" s="60">
        <f t="shared" si="24"/>
        <v>1</v>
      </c>
      <c r="Y360" s="61">
        <f t="shared" si="25"/>
        <v>66.56</v>
      </c>
      <c r="Z360" s="55">
        <f t="shared" si="26"/>
        <v>66.56</v>
      </c>
      <c r="AA360" s="62"/>
    </row>
    <row r="361" spans="1:27" s="67" customFormat="1" x14ac:dyDescent="0.2">
      <c r="A361" s="53" t="s">
        <v>150</v>
      </c>
      <c r="B361" s="53" t="s">
        <v>150</v>
      </c>
      <c r="C361" s="19" t="s">
        <v>1494</v>
      </c>
      <c r="D361" s="20">
        <v>8475</v>
      </c>
      <c r="E361" s="19" t="s">
        <v>3</v>
      </c>
      <c r="F361" s="46"/>
      <c r="G361" s="47"/>
      <c r="H361" s="48" t="s">
        <v>54</v>
      </c>
      <c r="I361" s="48" t="s">
        <v>53</v>
      </c>
      <c r="J361" s="23" t="s">
        <v>4233</v>
      </c>
      <c r="K361" s="48" t="s">
        <v>53</v>
      </c>
      <c r="L361" s="54"/>
      <c r="M361" s="24">
        <v>45579</v>
      </c>
      <c r="N361" s="24">
        <v>45579</v>
      </c>
      <c r="O361" s="48"/>
      <c r="P361" s="48"/>
      <c r="Q361" s="48"/>
      <c r="R361" s="48"/>
      <c r="S361" s="55">
        <f t="shared" si="23"/>
        <v>0</v>
      </c>
      <c r="T361" s="56"/>
      <c r="U361" s="57"/>
      <c r="V361" s="58">
        <v>1</v>
      </c>
      <c r="W361" s="59">
        <v>66.56</v>
      </c>
      <c r="X361" s="60">
        <f t="shared" si="24"/>
        <v>1</v>
      </c>
      <c r="Y361" s="61">
        <f t="shared" si="25"/>
        <v>66.56</v>
      </c>
      <c r="Z361" s="55">
        <f t="shared" si="26"/>
        <v>66.56</v>
      </c>
      <c r="AA361" s="62"/>
    </row>
    <row r="362" spans="1:27" s="67" customFormat="1" x14ac:dyDescent="0.2">
      <c r="A362" s="53" t="s">
        <v>150</v>
      </c>
      <c r="B362" s="53" t="s">
        <v>150</v>
      </c>
      <c r="C362" s="19" t="s">
        <v>1494</v>
      </c>
      <c r="D362" s="20">
        <v>8475</v>
      </c>
      <c r="E362" s="19" t="s">
        <v>3</v>
      </c>
      <c r="F362" s="46"/>
      <c r="G362" s="47"/>
      <c r="H362" s="48" t="s">
        <v>54</v>
      </c>
      <c r="I362" s="48" t="s">
        <v>53</v>
      </c>
      <c r="J362" s="23" t="s">
        <v>3156</v>
      </c>
      <c r="K362" s="48" t="s">
        <v>53</v>
      </c>
      <c r="L362" s="54"/>
      <c r="M362" s="24">
        <v>45582</v>
      </c>
      <c r="N362" s="24">
        <v>45582</v>
      </c>
      <c r="O362" s="48"/>
      <c r="P362" s="48"/>
      <c r="Q362" s="48"/>
      <c r="R362" s="48"/>
      <c r="S362" s="55">
        <f t="shared" si="23"/>
        <v>0</v>
      </c>
      <c r="T362" s="56"/>
      <c r="U362" s="57"/>
      <c r="V362" s="58">
        <v>1</v>
      </c>
      <c r="W362" s="59">
        <v>66.56</v>
      </c>
      <c r="X362" s="60">
        <f t="shared" si="24"/>
        <v>1</v>
      </c>
      <c r="Y362" s="61">
        <f t="shared" si="25"/>
        <v>66.56</v>
      </c>
      <c r="Z362" s="55">
        <f t="shared" si="26"/>
        <v>66.56</v>
      </c>
      <c r="AA362" s="62"/>
    </row>
    <row r="363" spans="1:27" s="67" customFormat="1" x14ac:dyDescent="0.2">
      <c r="A363" s="53" t="s">
        <v>150</v>
      </c>
      <c r="B363" s="53" t="s">
        <v>150</v>
      </c>
      <c r="C363" s="19" t="s">
        <v>36</v>
      </c>
      <c r="D363" s="20">
        <v>9153</v>
      </c>
      <c r="E363" s="19" t="s">
        <v>3</v>
      </c>
      <c r="F363" s="46"/>
      <c r="G363" s="47"/>
      <c r="H363" s="48" t="s">
        <v>54</v>
      </c>
      <c r="I363" s="48" t="s">
        <v>53</v>
      </c>
      <c r="J363" s="23" t="s">
        <v>2066</v>
      </c>
      <c r="K363" s="48" t="s">
        <v>53</v>
      </c>
      <c r="L363" s="54"/>
      <c r="M363" s="24">
        <v>45621</v>
      </c>
      <c r="N363" s="24">
        <v>45621</v>
      </c>
      <c r="O363" s="48"/>
      <c r="P363" s="48"/>
      <c r="Q363" s="48"/>
      <c r="R363" s="48"/>
      <c r="S363" s="55">
        <f t="shared" si="23"/>
        <v>0</v>
      </c>
      <c r="T363" s="56"/>
      <c r="U363" s="57"/>
      <c r="V363" s="58">
        <v>1</v>
      </c>
      <c r="W363" s="59">
        <v>66.56</v>
      </c>
      <c r="X363" s="60">
        <f t="shared" si="24"/>
        <v>1</v>
      </c>
      <c r="Y363" s="61">
        <f t="shared" si="25"/>
        <v>66.56</v>
      </c>
      <c r="Z363" s="55">
        <f t="shared" si="26"/>
        <v>66.56</v>
      </c>
      <c r="AA363" s="62"/>
    </row>
    <row r="364" spans="1:27" s="67" customFormat="1" x14ac:dyDescent="0.2">
      <c r="A364" s="53" t="s">
        <v>150</v>
      </c>
      <c r="B364" s="53" t="s">
        <v>150</v>
      </c>
      <c r="C364" s="19" t="s">
        <v>2237</v>
      </c>
      <c r="D364" s="20">
        <v>9158</v>
      </c>
      <c r="E364" s="19" t="s">
        <v>4</v>
      </c>
      <c r="F364" s="46"/>
      <c r="G364" s="47"/>
      <c r="H364" s="48" t="s">
        <v>54</v>
      </c>
      <c r="I364" s="48" t="s">
        <v>53</v>
      </c>
      <c r="J364" s="23" t="s">
        <v>398</v>
      </c>
      <c r="K364" s="48" t="s">
        <v>53</v>
      </c>
      <c r="L364" s="54"/>
      <c r="M364" s="24">
        <v>45617</v>
      </c>
      <c r="N364" s="24">
        <v>45617</v>
      </c>
      <c r="O364" s="48"/>
      <c r="P364" s="48"/>
      <c r="Q364" s="48"/>
      <c r="R364" s="48"/>
      <c r="S364" s="55">
        <f t="shared" si="23"/>
        <v>0</v>
      </c>
      <c r="T364" s="56"/>
      <c r="U364" s="57"/>
      <c r="V364" s="58">
        <v>1</v>
      </c>
      <c r="W364" s="59">
        <v>66.56</v>
      </c>
      <c r="X364" s="60">
        <f t="shared" si="24"/>
        <v>1</v>
      </c>
      <c r="Y364" s="61">
        <f t="shared" si="25"/>
        <v>66.56</v>
      </c>
      <c r="Z364" s="55">
        <f t="shared" si="26"/>
        <v>66.56</v>
      </c>
      <c r="AA364" s="62"/>
    </row>
    <row r="365" spans="1:27" s="67" customFormat="1" x14ac:dyDescent="0.2">
      <c r="A365" s="53" t="s">
        <v>150</v>
      </c>
      <c r="B365" s="53" t="s">
        <v>150</v>
      </c>
      <c r="C365" s="19" t="s">
        <v>2237</v>
      </c>
      <c r="D365" s="20">
        <v>9158</v>
      </c>
      <c r="E365" s="19" t="s">
        <v>4</v>
      </c>
      <c r="F365" s="46"/>
      <c r="G365" s="47"/>
      <c r="H365" s="48" t="s">
        <v>54</v>
      </c>
      <c r="I365" s="48" t="s">
        <v>53</v>
      </c>
      <c r="J365" s="23" t="s">
        <v>398</v>
      </c>
      <c r="K365" s="48" t="s">
        <v>53</v>
      </c>
      <c r="L365" s="54"/>
      <c r="M365" s="24">
        <v>45600</v>
      </c>
      <c r="N365" s="24">
        <v>45600</v>
      </c>
      <c r="O365" s="48"/>
      <c r="P365" s="48"/>
      <c r="Q365" s="48"/>
      <c r="R365" s="48"/>
      <c r="S365" s="55">
        <f t="shared" si="23"/>
        <v>0</v>
      </c>
      <c r="T365" s="56"/>
      <c r="U365" s="57"/>
      <c r="V365" s="58">
        <v>1</v>
      </c>
      <c r="W365" s="59">
        <v>66.56</v>
      </c>
      <c r="X365" s="60">
        <f t="shared" si="24"/>
        <v>1</v>
      </c>
      <c r="Y365" s="61">
        <f t="shared" si="25"/>
        <v>66.56</v>
      </c>
      <c r="Z365" s="55">
        <f t="shared" si="26"/>
        <v>66.56</v>
      </c>
      <c r="AA365" s="62"/>
    </row>
    <row r="366" spans="1:27" s="67" customFormat="1" x14ac:dyDescent="0.2">
      <c r="A366" s="53" t="s">
        <v>150</v>
      </c>
      <c r="B366" s="53" t="s">
        <v>150</v>
      </c>
      <c r="C366" s="19" t="s">
        <v>81</v>
      </c>
      <c r="D366" s="20">
        <v>7526</v>
      </c>
      <c r="E366" s="19" t="s">
        <v>4</v>
      </c>
      <c r="F366" s="46"/>
      <c r="G366" s="47"/>
      <c r="H366" s="48" t="s">
        <v>54</v>
      </c>
      <c r="I366" s="48" t="s">
        <v>53</v>
      </c>
      <c r="J366" s="23" t="s">
        <v>33</v>
      </c>
      <c r="K366" s="48" t="s">
        <v>53</v>
      </c>
      <c r="L366" s="54"/>
      <c r="M366" s="24">
        <v>45579</v>
      </c>
      <c r="N366" s="24">
        <v>45579</v>
      </c>
      <c r="O366" s="48"/>
      <c r="P366" s="48"/>
      <c r="Q366" s="48"/>
      <c r="R366" s="48"/>
      <c r="S366" s="55">
        <f t="shared" si="23"/>
        <v>0</v>
      </c>
      <c r="T366" s="56"/>
      <c r="U366" s="57"/>
      <c r="V366" s="58">
        <v>1</v>
      </c>
      <c r="W366" s="59">
        <v>66.56</v>
      </c>
      <c r="X366" s="60">
        <f t="shared" si="24"/>
        <v>1</v>
      </c>
      <c r="Y366" s="61">
        <f t="shared" si="25"/>
        <v>66.56</v>
      </c>
      <c r="Z366" s="55">
        <f t="shared" si="26"/>
        <v>66.56</v>
      </c>
      <c r="AA366" s="62"/>
    </row>
    <row r="367" spans="1:27" s="67" customFormat="1" x14ac:dyDescent="0.2">
      <c r="A367" s="53" t="s">
        <v>150</v>
      </c>
      <c r="B367" s="53" t="s">
        <v>150</v>
      </c>
      <c r="C367" s="19" t="s">
        <v>81</v>
      </c>
      <c r="D367" s="20">
        <v>7526</v>
      </c>
      <c r="E367" s="19" t="s">
        <v>4</v>
      </c>
      <c r="F367" s="46"/>
      <c r="G367" s="47"/>
      <c r="H367" s="48" t="s">
        <v>54</v>
      </c>
      <c r="I367" s="48" t="s">
        <v>53</v>
      </c>
      <c r="J367" s="23" t="s">
        <v>4234</v>
      </c>
      <c r="K367" s="48" t="s">
        <v>53</v>
      </c>
      <c r="L367" s="54"/>
      <c r="M367" s="24">
        <v>45573</v>
      </c>
      <c r="N367" s="24">
        <v>45573</v>
      </c>
      <c r="O367" s="48"/>
      <c r="P367" s="48"/>
      <c r="Q367" s="48"/>
      <c r="R367" s="48"/>
      <c r="S367" s="55">
        <f t="shared" ref="S367:S430" si="27">Q367+R367</f>
        <v>0</v>
      </c>
      <c r="T367" s="56"/>
      <c r="U367" s="57"/>
      <c r="V367" s="58">
        <v>1</v>
      </c>
      <c r="W367" s="59">
        <v>66.56</v>
      </c>
      <c r="X367" s="60">
        <f t="shared" ref="X367:X430" si="28">T367+V367</f>
        <v>1</v>
      </c>
      <c r="Y367" s="61">
        <f t="shared" ref="Y367:Y430" si="29">(T367*U367)+(V367*W367)</f>
        <v>66.56</v>
      </c>
      <c r="Z367" s="55">
        <f t="shared" ref="Z367:Z430" si="30">S367+Y367</f>
        <v>66.56</v>
      </c>
      <c r="AA367" s="62"/>
    </row>
    <row r="368" spans="1:27" s="67" customFormat="1" x14ac:dyDescent="0.2">
      <c r="A368" s="53" t="s">
        <v>150</v>
      </c>
      <c r="B368" s="53" t="s">
        <v>150</v>
      </c>
      <c r="C368" s="19" t="s">
        <v>81</v>
      </c>
      <c r="D368" s="20">
        <v>7526</v>
      </c>
      <c r="E368" s="19" t="s">
        <v>4</v>
      </c>
      <c r="F368" s="46"/>
      <c r="G368" s="47"/>
      <c r="H368" s="48" t="s">
        <v>54</v>
      </c>
      <c r="I368" s="48" t="s">
        <v>53</v>
      </c>
      <c r="J368" s="23" t="s">
        <v>33</v>
      </c>
      <c r="K368" s="48" t="s">
        <v>53</v>
      </c>
      <c r="L368" s="54"/>
      <c r="M368" s="24">
        <v>45569</v>
      </c>
      <c r="N368" s="24">
        <v>45569</v>
      </c>
      <c r="O368" s="48"/>
      <c r="P368" s="48"/>
      <c r="Q368" s="48"/>
      <c r="R368" s="48"/>
      <c r="S368" s="55">
        <f t="shared" si="27"/>
        <v>0</v>
      </c>
      <c r="T368" s="56"/>
      <c r="U368" s="57"/>
      <c r="V368" s="58">
        <v>1</v>
      </c>
      <c r="W368" s="59">
        <v>66.56</v>
      </c>
      <c r="X368" s="60">
        <f t="shared" si="28"/>
        <v>1</v>
      </c>
      <c r="Y368" s="61">
        <f t="shared" si="29"/>
        <v>66.56</v>
      </c>
      <c r="Z368" s="55">
        <f t="shared" si="30"/>
        <v>66.56</v>
      </c>
      <c r="AA368" s="62"/>
    </row>
    <row r="369" spans="1:27" s="67" customFormat="1" x14ac:dyDescent="0.2">
      <c r="A369" s="53" t="s">
        <v>150</v>
      </c>
      <c r="B369" s="53" t="s">
        <v>150</v>
      </c>
      <c r="C369" s="19" t="s">
        <v>81</v>
      </c>
      <c r="D369" s="20">
        <v>7526</v>
      </c>
      <c r="E369" s="19" t="s">
        <v>4</v>
      </c>
      <c r="F369" s="46"/>
      <c r="G369" s="47"/>
      <c r="H369" s="48" t="s">
        <v>54</v>
      </c>
      <c r="I369" s="48" t="s">
        <v>53</v>
      </c>
      <c r="J369" s="23" t="s">
        <v>33</v>
      </c>
      <c r="K369" s="48" t="s">
        <v>53</v>
      </c>
      <c r="L369" s="54"/>
      <c r="M369" s="24">
        <v>45615</v>
      </c>
      <c r="N369" s="24">
        <v>45615</v>
      </c>
      <c r="O369" s="48"/>
      <c r="P369" s="48"/>
      <c r="Q369" s="48"/>
      <c r="R369" s="48"/>
      <c r="S369" s="55">
        <f t="shared" si="27"/>
        <v>0</v>
      </c>
      <c r="T369" s="56"/>
      <c r="U369" s="57"/>
      <c r="V369" s="58">
        <v>1</v>
      </c>
      <c r="W369" s="59">
        <v>66.56</v>
      </c>
      <c r="X369" s="60">
        <f t="shared" si="28"/>
        <v>1</v>
      </c>
      <c r="Y369" s="61">
        <f t="shared" si="29"/>
        <v>66.56</v>
      </c>
      <c r="Z369" s="55">
        <f t="shared" si="30"/>
        <v>66.56</v>
      </c>
      <c r="AA369" s="62"/>
    </row>
    <row r="370" spans="1:27" s="67" customFormat="1" x14ac:dyDescent="0.2">
      <c r="A370" s="53" t="s">
        <v>150</v>
      </c>
      <c r="B370" s="53" t="s">
        <v>150</v>
      </c>
      <c r="C370" s="19" t="s">
        <v>81</v>
      </c>
      <c r="D370" s="20">
        <v>7526</v>
      </c>
      <c r="E370" s="19" t="s">
        <v>4</v>
      </c>
      <c r="F370" s="46"/>
      <c r="G370" s="47"/>
      <c r="H370" s="48" t="s">
        <v>54</v>
      </c>
      <c r="I370" s="48" t="s">
        <v>53</v>
      </c>
      <c r="J370" s="23" t="s">
        <v>33</v>
      </c>
      <c r="K370" s="48" t="s">
        <v>53</v>
      </c>
      <c r="L370" s="54"/>
      <c r="M370" s="24">
        <v>45567</v>
      </c>
      <c r="N370" s="24">
        <v>45567</v>
      </c>
      <c r="O370" s="48"/>
      <c r="P370" s="48"/>
      <c r="Q370" s="48"/>
      <c r="R370" s="48"/>
      <c r="S370" s="55">
        <f t="shared" si="27"/>
        <v>0</v>
      </c>
      <c r="T370" s="56"/>
      <c r="U370" s="57"/>
      <c r="V370" s="58">
        <v>1</v>
      </c>
      <c r="W370" s="59">
        <v>66.56</v>
      </c>
      <c r="X370" s="60">
        <f t="shared" si="28"/>
        <v>1</v>
      </c>
      <c r="Y370" s="61">
        <f t="shared" si="29"/>
        <v>66.56</v>
      </c>
      <c r="Z370" s="55">
        <f t="shared" si="30"/>
        <v>66.56</v>
      </c>
      <c r="AA370" s="62"/>
    </row>
    <row r="371" spans="1:27" s="67" customFormat="1" x14ac:dyDescent="0.2">
      <c r="A371" s="53" t="s">
        <v>150</v>
      </c>
      <c r="B371" s="53" t="s">
        <v>150</v>
      </c>
      <c r="C371" s="19" t="s">
        <v>81</v>
      </c>
      <c r="D371" s="20">
        <v>7526</v>
      </c>
      <c r="E371" s="19" t="s">
        <v>4</v>
      </c>
      <c r="F371" s="46"/>
      <c r="G371" s="47"/>
      <c r="H371" s="48" t="s">
        <v>54</v>
      </c>
      <c r="I371" s="48" t="s">
        <v>53</v>
      </c>
      <c r="J371" s="23" t="s">
        <v>3160</v>
      </c>
      <c r="K371" s="48" t="s">
        <v>53</v>
      </c>
      <c r="L371" s="54"/>
      <c r="M371" s="24">
        <v>45616</v>
      </c>
      <c r="N371" s="24">
        <v>45616</v>
      </c>
      <c r="O371" s="48"/>
      <c r="P371" s="48"/>
      <c r="Q371" s="48"/>
      <c r="R371" s="48"/>
      <c r="S371" s="55">
        <f t="shared" si="27"/>
        <v>0</v>
      </c>
      <c r="T371" s="56"/>
      <c r="U371" s="57"/>
      <c r="V371" s="58">
        <v>1</v>
      </c>
      <c r="W371" s="59">
        <v>66.56</v>
      </c>
      <c r="X371" s="60">
        <f t="shared" si="28"/>
        <v>1</v>
      </c>
      <c r="Y371" s="61">
        <f t="shared" si="29"/>
        <v>66.56</v>
      </c>
      <c r="Z371" s="55">
        <f t="shared" si="30"/>
        <v>66.56</v>
      </c>
      <c r="AA371" s="62"/>
    </row>
    <row r="372" spans="1:27" s="67" customFormat="1" x14ac:dyDescent="0.2">
      <c r="A372" s="53" t="s">
        <v>150</v>
      </c>
      <c r="B372" s="53" t="s">
        <v>150</v>
      </c>
      <c r="C372" s="19" t="s">
        <v>2030</v>
      </c>
      <c r="D372" s="20">
        <v>9364</v>
      </c>
      <c r="E372" s="19" t="s">
        <v>3</v>
      </c>
      <c r="F372" s="46"/>
      <c r="G372" s="47"/>
      <c r="H372" s="48" t="s">
        <v>54</v>
      </c>
      <c r="I372" s="48" t="s">
        <v>53</v>
      </c>
      <c r="J372" s="23" t="s">
        <v>4235</v>
      </c>
      <c r="K372" s="48" t="s">
        <v>53</v>
      </c>
      <c r="L372" s="54"/>
      <c r="M372" s="24">
        <v>45601</v>
      </c>
      <c r="N372" s="24">
        <v>45601</v>
      </c>
      <c r="O372" s="48"/>
      <c r="P372" s="48"/>
      <c r="Q372" s="48"/>
      <c r="R372" s="48"/>
      <c r="S372" s="55">
        <f t="shared" si="27"/>
        <v>0</v>
      </c>
      <c r="T372" s="56"/>
      <c r="U372" s="57"/>
      <c r="V372" s="58">
        <v>1</v>
      </c>
      <c r="W372" s="59">
        <v>66.56</v>
      </c>
      <c r="X372" s="60">
        <f t="shared" si="28"/>
        <v>1</v>
      </c>
      <c r="Y372" s="61">
        <f t="shared" si="29"/>
        <v>66.56</v>
      </c>
      <c r="Z372" s="55">
        <f t="shared" si="30"/>
        <v>66.56</v>
      </c>
      <c r="AA372" s="62"/>
    </row>
    <row r="373" spans="1:27" s="67" customFormat="1" x14ac:dyDescent="0.2">
      <c r="A373" s="53" t="s">
        <v>150</v>
      </c>
      <c r="B373" s="53" t="s">
        <v>150</v>
      </c>
      <c r="C373" s="19" t="s">
        <v>2030</v>
      </c>
      <c r="D373" s="20">
        <v>9364</v>
      </c>
      <c r="E373" s="19" t="s">
        <v>3</v>
      </c>
      <c r="F373" s="46"/>
      <c r="G373" s="47"/>
      <c r="H373" s="48" t="s">
        <v>54</v>
      </c>
      <c r="I373" s="48" t="s">
        <v>53</v>
      </c>
      <c r="J373" s="23" t="s">
        <v>4236</v>
      </c>
      <c r="K373" s="48" t="s">
        <v>53</v>
      </c>
      <c r="L373" s="54"/>
      <c r="M373" s="24">
        <v>45594</v>
      </c>
      <c r="N373" s="24">
        <v>45594</v>
      </c>
      <c r="O373" s="48"/>
      <c r="P373" s="48"/>
      <c r="Q373" s="48"/>
      <c r="R373" s="48"/>
      <c r="S373" s="55">
        <f t="shared" si="27"/>
        <v>0</v>
      </c>
      <c r="T373" s="56"/>
      <c r="U373" s="57"/>
      <c r="V373" s="58">
        <v>1</v>
      </c>
      <c r="W373" s="59">
        <v>66.56</v>
      </c>
      <c r="X373" s="60">
        <f t="shared" si="28"/>
        <v>1</v>
      </c>
      <c r="Y373" s="61">
        <f t="shared" si="29"/>
        <v>66.56</v>
      </c>
      <c r="Z373" s="55">
        <f t="shared" si="30"/>
        <v>66.56</v>
      </c>
      <c r="AA373" s="62"/>
    </row>
    <row r="374" spans="1:27" s="67" customFormat="1" x14ac:dyDescent="0.2">
      <c r="A374" s="53" t="s">
        <v>150</v>
      </c>
      <c r="B374" s="53" t="s">
        <v>150</v>
      </c>
      <c r="C374" s="19" t="s">
        <v>80</v>
      </c>
      <c r="D374" s="20">
        <v>7744</v>
      </c>
      <c r="E374" s="19" t="s">
        <v>3</v>
      </c>
      <c r="F374" s="46"/>
      <c r="G374" s="47"/>
      <c r="H374" s="48" t="s">
        <v>54</v>
      </c>
      <c r="I374" s="48" t="s">
        <v>53</v>
      </c>
      <c r="J374" s="23" t="s">
        <v>4237</v>
      </c>
      <c r="K374" s="48" t="s">
        <v>53</v>
      </c>
      <c r="L374" s="54"/>
      <c r="M374" s="24">
        <v>45596</v>
      </c>
      <c r="N374" s="24">
        <v>45596</v>
      </c>
      <c r="O374" s="48"/>
      <c r="P374" s="48"/>
      <c r="Q374" s="48"/>
      <c r="R374" s="48"/>
      <c r="S374" s="55">
        <f t="shared" si="27"/>
        <v>0</v>
      </c>
      <c r="T374" s="56"/>
      <c r="U374" s="57"/>
      <c r="V374" s="58">
        <v>1</v>
      </c>
      <c r="W374" s="59">
        <v>66.56</v>
      </c>
      <c r="X374" s="60">
        <f t="shared" si="28"/>
        <v>1</v>
      </c>
      <c r="Y374" s="61">
        <f t="shared" si="29"/>
        <v>66.56</v>
      </c>
      <c r="Z374" s="55">
        <f t="shared" si="30"/>
        <v>66.56</v>
      </c>
      <c r="AA374" s="62"/>
    </row>
    <row r="375" spans="1:27" s="67" customFormat="1" x14ac:dyDescent="0.2">
      <c r="A375" s="53" t="s">
        <v>150</v>
      </c>
      <c r="B375" s="53" t="s">
        <v>150</v>
      </c>
      <c r="C375" s="19" t="s">
        <v>80</v>
      </c>
      <c r="D375" s="20">
        <v>7744</v>
      </c>
      <c r="E375" s="19" t="s">
        <v>3</v>
      </c>
      <c r="F375" s="46"/>
      <c r="G375" s="47"/>
      <c r="H375" s="48" t="s">
        <v>54</v>
      </c>
      <c r="I375" s="48" t="s">
        <v>53</v>
      </c>
      <c r="J375" s="23" t="s">
        <v>4238</v>
      </c>
      <c r="K375" s="48" t="s">
        <v>53</v>
      </c>
      <c r="L375" s="54"/>
      <c r="M375" s="24">
        <v>45594</v>
      </c>
      <c r="N375" s="24">
        <v>45594</v>
      </c>
      <c r="O375" s="48"/>
      <c r="P375" s="48"/>
      <c r="Q375" s="48"/>
      <c r="R375" s="48"/>
      <c r="S375" s="55">
        <f t="shared" si="27"/>
        <v>0</v>
      </c>
      <c r="T375" s="56"/>
      <c r="U375" s="57"/>
      <c r="V375" s="58">
        <v>1</v>
      </c>
      <c r="W375" s="59">
        <v>66.56</v>
      </c>
      <c r="X375" s="60">
        <f t="shared" si="28"/>
        <v>1</v>
      </c>
      <c r="Y375" s="61">
        <f t="shared" si="29"/>
        <v>66.56</v>
      </c>
      <c r="Z375" s="55">
        <f t="shared" si="30"/>
        <v>66.56</v>
      </c>
      <c r="AA375" s="62"/>
    </row>
    <row r="376" spans="1:27" s="67" customFormat="1" x14ac:dyDescent="0.2">
      <c r="A376" s="53" t="s">
        <v>150</v>
      </c>
      <c r="B376" s="53" t="s">
        <v>150</v>
      </c>
      <c r="C376" s="19" t="s">
        <v>191</v>
      </c>
      <c r="D376" s="20">
        <v>8374</v>
      </c>
      <c r="E376" s="19" t="s">
        <v>4</v>
      </c>
      <c r="F376" s="46"/>
      <c r="G376" s="47"/>
      <c r="H376" s="48" t="s">
        <v>54</v>
      </c>
      <c r="I376" s="48" t="s">
        <v>53</v>
      </c>
      <c r="J376" s="23" t="s">
        <v>2135</v>
      </c>
      <c r="K376" s="48" t="s">
        <v>53</v>
      </c>
      <c r="L376" s="54"/>
      <c r="M376" s="24">
        <v>45624</v>
      </c>
      <c r="N376" s="24">
        <v>45624</v>
      </c>
      <c r="O376" s="48"/>
      <c r="P376" s="48"/>
      <c r="Q376" s="48"/>
      <c r="R376" s="48"/>
      <c r="S376" s="55">
        <f t="shared" si="27"/>
        <v>0</v>
      </c>
      <c r="T376" s="56"/>
      <c r="U376" s="57"/>
      <c r="V376" s="58">
        <v>1</v>
      </c>
      <c r="W376" s="59">
        <v>66.56</v>
      </c>
      <c r="X376" s="60">
        <f t="shared" si="28"/>
        <v>1</v>
      </c>
      <c r="Y376" s="61">
        <f t="shared" si="29"/>
        <v>66.56</v>
      </c>
      <c r="Z376" s="55">
        <f t="shared" si="30"/>
        <v>66.56</v>
      </c>
      <c r="AA376" s="62"/>
    </row>
    <row r="377" spans="1:27" s="67" customFormat="1" x14ac:dyDescent="0.2">
      <c r="A377" s="53" t="s">
        <v>150</v>
      </c>
      <c r="B377" s="53" t="s">
        <v>150</v>
      </c>
      <c r="C377" s="19" t="s">
        <v>191</v>
      </c>
      <c r="D377" s="20">
        <v>8374</v>
      </c>
      <c r="E377" s="19" t="s">
        <v>4</v>
      </c>
      <c r="F377" s="46"/>
      <c r="G377" s="47"/>
      <c r="H377" s="48" t="s">
        <v>54</v>
      </c>
      <c r="I377" s="48" t="s">
        <v>53</v>
      </c>
      <c r="J377" s="23" t="s">
        <v>3285</v>
      </c>
      <c r="K377" s="48" t="s">
        <v>53</v>
      </c>
      <c r="L377" s="54"/>
      <c r="M377" s="24">
        <v>45631</v>
      </c>
      <c r="N377" s="24">
        <v>45631</v>
      </c>
      <c r="O377" s="48"/>
      <c r="P377" s="48"/>
      <c r="Q377" s="48"/>
      <c r="R377" s="48"/>
      <c r="S377" s="55">
        <f t="shared" si="27"/>
        <v>0</v>
      </c>
      <c r="T377" s="56"/>
      <c r="U377" s="57"/>
      <c r="V377" s="58">
        <v>1</v>
      </c>
      <c r="W377" s="59">
        <v>66.56</v>
      </c>
      <c r="X377" s="60">
        <f t="shared" si="28"/>
        <v>1</v>
      </c>
      <c r="Y377" s="61">
        <f t="shared" si="29"/>
        <v>66.56</v>
      </c>
      <c r="Z377" s="55">
        <f t="shared" si="30"/>
        <v>66.56</v>
      </c>
      <c r="AA377" s="62"/>
    </row>
    <row r="378" spans="1:27" s="67" customFormat="1" x14ac:dyDescent="0.2">
      <c r="A378" s="53" t="s">
        <v>150</v>
      </c>
      <c r="B378" s="53" t="s">
        <v>150</v>
      </c>
      <c r="C378" s="19" t="s">
        <v>1069</v>
      </c>
      <c r="D378" s="20">
        <v>8490</v>
      </c>
      <c r="E378" s="19" t="s">
        <v>0</v>
      </c>
      <c r="F378" s="46"/>
      <c r="G378" s="47"/>
      <c r="H378" s="48" t="s">
        <v>54</v>
      </c>
      <c r="I378" s="48" t="s">
        <v>53</v>
      </c>
      <c r="J378" s="23" t="s">
        <v>4239</v>
      </c>
      <c r="K378" s="48" t="s">
        <v>53</v>
      </c>
      <c r="L378" s="54"/>
      <c r="M378" s="24">
        <v>45611</v>
      </c>
      <c r="N378" s="24">
        <v>45611</v>
      </c>
      <c r="O378" s="48"/>
      <c r="P378" s="48"/>
      <c r="Q378" s="48"/>
      <c r="R378" s="48"/>
      <c r="S378" s="55">
        <f t="shared" si="27"/>
        <v>0</v>
      </c>
      <c r="T378" s="56"/>
      <c r="U378" s="57"/>
      <c r="V378" s="58">
        <v>1</v>
      </c>
      <c r="W378" s="59">
        <v>66.56</v>
      </c>
      <c r="X378" s="60">
        <f t="shared" si="28"/>
        <v>1</v>
      </c>
      <c r="Y378" s="61">
        <f t="shared" si="29"/>
        <v>66.56</v>
      </c>
      <c r="Z378" s="55">
        <f t="shared" si="30"/>
        <v>66.56</v>
      </c>
      <c r="AA378" s="62"/>
    </row>
    <row r="379" spans="1:27" s="67" customFormat="1" x14ac:dyDescent="0.2">
      <c r="A379" s="53" t="s">
        <v>150</v>
      </c>
      <c r="B379" s="53" t="s">
        <v>150</v>
      </c>
      <c r="C379" s="19" t="s">
        <v>79</v>
      </c>
      <c r="D379" s="20">
        <v>7573</v>
      </c>
      <c r="E379" s="19" t="s">
        <v>4</v>
      </c>
      <c r="F379" s="46"/>
      <c r="G379" s="47"/>
      <c r="H379" s="48" t="s">
        <v>54</v>
      </c>
      <c r="I379" s="48" t="s">
        <v>53</v>
      </c>
      <c r="J379" s="23" t="s">
        <v>4240</v>
      </c>
      <c r="K379" s="48" t="s">
        <v>53</v>
      </c>
      <c r="L379" s="54"/>
      <c r="M379" s="24">
        <v>45629</v>
      </c>
      <c r="N379" s="24">
        <v>45629</v>
      </c>
      <c r="O379" s="48"/>
      <c r="P379" s="48"/>
      <c r="Q379" s="48"/>
      <c r="R379" s="48"/>
      <c r="S379" s="55">
        <f t="shared" si="27"/>
        <v>0</v>
      </c>
      <c r="T379" s="56"/>
      <c r="U379" s="57"/>
      <c r="V379" s="58">
        <v>1</v>
      </c>
      <c r="W379" s="59">
        <v>66.56</v>
      </c>
      <c r="X379" s="60">
        <f t="shared" si="28"/>
        <v>1</v>
      </c>
      <c r="Y379" s="61">
        <f t="shared" si="29"/>
        <v>66.56</v>
      </c>
      <c r="Z379" s="55">
        <f t="shared" si="30"/>
        <v>66.56</v>
      </c>
      <c r="AA379" s="62"/>
    </row>
    <row r="380" spans="1:27" s="67" customFormat="1" x14ac:dyDescent="0.2">
      <c r="A380" s="53" t="s">
        <v>150</v>
      </c>
      <c r="B380" s="53" t="s">
        <v>150</v>
      </c>
      <c r="C380" s="19" t="s">
        <v>79</v>
      </c>
      <c r="D380" s="20">
        <v>7573</v>
      </c>
      <c r="E380" s="19" t="s">
        <v>4</v>
      </c>
      <c r="F380" s="46"/>
      <c r="G380" s="47"/>
      <c r="H380" s="48" t="s">
        <v>54</v>
      </c>
      <c r="I380" s="48" t="s">
        <v>53</v>
      </c>
      <c r="J380" s="23" t="s">
        <v>236</v>
      </c>
      <c r="K380" s="48" t="s">
        <v>53</v>
      </c>
      <c r="L380" s="54"/>
      <c r="M380" s="24">
        <v>45630</v>
      </c>
      <c r="N380" s="24">
        <v>45630</v>
      </c>
      <c r="O380" s="48"/>
      <c r="P380" s="48"/>
      <c r="Q380" s="48"/>
      <c r="R380" s="48"/>
      <c r="S380" s="55">
        <f t="shared" si="27"/>
        <v>0</v>
      </c>
      <c r="T380" s="56"/>
      <c r="U380" s="57"/>
      <c r="V380" s="58">
        <v>1</v>
      </c>
      <c r="W380" s="59">
        <v>66.56</v>
      </c>
      <c r="X380" s="60">
        <f t="shared" si="28"/>
        <v>1</v>
      </c>
      <c r="Y380" s="61">
        <f t="shared" si="29"/>
        <v>66.56</v>
      </c>
      <c r="Z380" s="55">
        <f t="shared" si="30"/>
        <v>66.56</v>
      </c>
      <c r="AA380" s="62"/>
    </row>
    <row r="381" spans="1:27" s="67" customFormat="1" x14ac:dyDescent="0.2">
      <c r="A381" s="53" t="s">
        <v>150</v>
      </c>
      <c r="B381" s="53" t="s">
        <v>150</v>
      </c>
      <c r="C381" s="19" t="s">
        <v>161</v>
      </c>
      <c r="D381" s="20">
        <v>7775</v>
      </c>
      <c r="E381" s="19" t="s">
        <v>4</v>
      </c>
      <c r="F381" s="46"/>
      <c r="G381" s="47"/>
      <c r="H381" s="48" t="s">
        <v>54</v>
      </c>
      <c r="I381" s="48" t="s">
        <v>53</v>
      </c>
      <c r="J381" s="23" t="s">
        <v>336</v>
      </c>
      <c r="K381" s="48" t="s">
        <v>53</v>
      </c>
      <c r="L381" s="54"/>
      <c r="M381" s="24">
        <v>45629</v>
      </c>
      <c r="N381" s="24">
        <v>45629</v>
      </c>
      <c r="O381" s="48"/>
      <c r="P381" s="48"/>
      <c r="Q381" s="48"/>
      <c r="R381" s="48"/>
      <c r="S381" s="55">
        <f t="shared" si="27"/>
        <v>0</v>
      </c>
      <c r="T381" s="56"/>
      <c r="U381" s="57"/>
      <c r="V381" s="58">
        <v>1</v>
      </c>
      <c r="W381" s="59">
        <v>66.56</v>
      </c>
      <c r="X381" s="60">
        <f t="shared" si="28"/>
        <v>1</v>
      </c>
      <c r="Y381" s="61">
        <f t="shared" si="29"/>
        <v>66.56</v>
      </c>
      <c r="Z381" s="55">
        <f t="shared" si="30"/>
        <v>66.56</v>
      </c>
      <c r="AA381" s="62"/>
    </row>
    <row r="382" spans="1:27" s="67" customFormat="1" x14ac:dyDescent="0.2">
      <c r="A382" s="53" t="s">
        <v>150</v>
      </c>
      <c r="B382" s="53" t="s">
        <v>150</v>
      </c>
      <c r="C382" s="19" t="s">
        <v>10</v>
      </c>
      <c r="D382" s="20">
        <v>7782</v>
      </c>
      <c r="E382" s="19" t="s">
        <v>0</v>
      </c>
      <c r="F382" s="46"/>
      <c r="G382" s="47"/>
      <c r="H382" s="48" t="s">
        <v>54</v>
      </c>
      <c r="I382" s="48" t="s">
        <v>53</v>
      </c>
      <c r="J382" s="23" t="s">
        <v>4241</v>
      </c>
      <c r="K382" s="48" t="s">
        <v>53</v>
      </c>
      <c r="L382" s="54"/>
      <c r="M382" s="24">
        <v>45602</v>
      </c>
      <c r="N382" s="24">
        <v>45602</v>
      </c>
      <c r="O382" s="48"/>
      <c r="P382" s="48"/>
      <c r="Q382" s="48"/>
      <c r="R382" s="48"/>
      <c r="S382" s="55">
        <f t="shared" si="27"/>
        <v>0</v>
      </c>
      <c r="T382" s="56"/>
      <c r="U382" s="57"/>
      <c r="V382" s="58">
        <v>1</v>
      </c>
      <c r="W382" s="59">
        <v>66.56</v>
      </c>
      <c r="X382" s="60">
        <f t="shared" si="28"/>
        <v>1</v>
      </c>
      <c r="Y382" s="61">
        <f t="shared" si="29"/>
        <v>66.56</v>
      </c>
      <c r="Z382" s="55">
        <f t="shared" si="30"/>
        <v>66.56</v>
      </c>
      <c r="AA382" s="62"/>
    </row>
    <row r="383" spans="1:27" s="67" customFormat="1" x14ac:dyDescent="0.2">
      <c r="A383" s="53" t="s">
        <v>150</v>
      </c>
      <c r="B383" s="53" t="s">
        <v>150</v>
      </c>
      <c r="C383" s="19" t="s">
        <v>3043</v>
      </c>
      <c r="D383" s="20">
        <v>7628</v>
      </c>
      <c r="E383" s="19" t="s">
        <v>2</v>
      </c>
      <c r="F383" s="46"/>
      <c r="G383" s="47"/>
      <c r="H383" s="48" t="s">
        <v>54</v>
      </c>
      <c r="I383" s="48" t="s">
        <v>53</v>
      </c>
      <c r="J383" s="23" t="s">
        <v>4242</v>
      </c>
      <c r="K383" s="48" t="s">
        <v>53</v>
      </c>
      <c r="L383" s="54"/>
      <c r="M383" s="24">
        <v>45597</v>
      </c>
      <c r="N383" s="24">
        <v>45597</v>
      </c>
      <c r="O383" s="48"/>
      <c r="P383" s="48"/>
      <c r="Q383" s="48"/>
      <c r="R383" s="48"/>
      <c r="S383" s="55">
        <f t="shared" si="27"/>
        <v>0</v>
      </c>
      <c r="T383" s="56"/>
      <c r="U383" s="57"/>
      <c r="V383" s="58">
        <v>1</v>
      </c>
      <c r="W383" s="59">
        <v>66.56</v>
      </c>
      <c r="X383" s="60">
        <f t="shared" si="28"/>
        <v>1</v>
      </c>
      <c r="Y383" s="61">
        <f t="shared" si="29"/>
        <v>66.56</v>
      </c>
      <c r="Z383" s="55">
        <f t="shared" si="30"/>
        <v>66.56</v>
      </c>
      <c r="AA383" s="62"/>
    </row>
    <row r="384" spans="1:27" s="67" customFormat="1" x14ac:dyDescent="0.2">
      <c r="A384" s="53" t="s">
        <v>150</v>
      </c>
      <c r="B384" s="53" t="s">
        <v>150</v>
      </c>
      <c r="C384" s="19" t="s">
        <v>3043</v>
      </c>
      <c r="D384" s="20">
        <v>7628</v>
      </c>
      <c r="E384" s="19" t="s">
        <v>2</v>
      </c>
      <c r="F384" s="46"/>
      <c r="G384" s="47"/>
      <c r="H384" s="48" t="s">
        <v>54</v>
      </c>
      <c r="I384" s="48" t="s">
        <v>53</v>
      </c>
      <c r="J384" s="23" t="s">
        <v>4089</v>
      </c>
      <c r="K384" s="48" t="s">
        <v>53</v>
      </c>
      <c r="L384" s="54"/>
      <c r="M384" s="24">
        <v>45631</v>
      </c>
      <c r="N384" s="24">
        <v>45631</v>
      </c>
      <c r="O384" s="48"/>
      <c r="P384" s="48"/>
      <c r="Q384" s="48"/>
      <c r="R384" s="48"/>
      <c r="S384" s="55">
        <f t="shared" si="27"/>
        <v>0</v>
      </c>
      <c r="T384" s="56"/>
      <c r="U384" s="57"/>
      <c r="V384" s="58">
        <v>1</v>
      </c>
      <c r="W384" s="59">
        <v>66.56</v>
      </c>
      <c r="X384" s="60">
        <f t="shared" si="28"/>
        <v>1</v>
      </c>
      <c r="Y384" s="61">
        <f t="shared" si="29"/>
        <v>66.56</v>
      </c>
      <c r="Z384" s="55">
        <f t="shared" si="30"/>
        <v>66.56</v>
      </c>
      <c r="AA384" s="62"/>
    </row>
    <row r="385" spans="1:27" s="67" customFormat="1" x14ac:dyDescent="0.2">
      <c r="A385" s="53" t="s">
        <v>150</v>
      </c>
      <c r="B385" s="53" t="s">
        <v>150</v>
      </c>
      <c r="C385" s="19" t="s">
        <v>3980</v>
      </c>
      <c r="D385" s="20">
        <v>7643</v>
      </c>
      <c r="E385" s="19" t="s">
        <v>2</v>
      </c>
      <c r="F385" s="46"/>
      <c r="G385" s="47"/>
      <c r="H385" s="48" t="s">
        <v>54</v>
      </c>
      <c r="I385" s="48" t="s">
        <v>53</v>
      </c>
      <c r="J385" s="23" t="s">
        <v>4243</v>
      </c>
      <c r="K385" s="48" t="s">
        <v>53</v>
      </c>
      <c r="L385" s="54"/>
      <c r="M385" s="24">
        <v>45617</v>
      </c>
      <c r="N385" s="24">
        <v>45617</v>
      </c>
      <c r="O385" s="48"/>
      <c r="P385" s="48"/>
      <c r="Q385" s="48"/>
      <c r="R385" s="48"/>
      <c r="S385" s="55">
        <f t="shared" si="27"/>
        <v>0</v>
      </c>
      <c r="T385" s="56"/>
      <c r="U385" s="57"/>
      <c r="V385" s="58">
        <v>1</v>
      </c>
      <c r="W385" s="59">
        <v>66.56</v>
      </c>
      <c r="X385" s="60">
        <f t="shared" si="28"/>
        <v>1</v>
      </c>
      <c r="Y385" s="61">
        <f t="shared" si="29"/>
        <v>66.56</v>
      </c>
      <c r="Z385" s="55">
        <f t="shared" si="30"/>
        <v>66.56</v>
      </c>
      <c r="AA385" s="62"/>
    </row>
    <row r="386" spans="1:27" s="67" customFormat="1" x14ac:dyDescent="0.2">
      <c r="A386" s="53" t="s">
        <v>150</v>
      </c>
      <c r="B386" s="53" t="s">
        <v>150</v>
      </c>
      <c r="C386" s="19" t="s">
        <v>39</v>
      </c>
      <c r="D386" s="20">
        <v>8139</v>
      </c>
      <c r="E386" s="19" t="s">
        <v>3</v>
      </c>
      <c r="F386" s="46"/>
      <c r="G386" s="47"/>
      <c r="H386" s="48" t="s">
        <v>54</v>
      </c>
      <c r="I386" s="48" t="s">
        <v>53</v>
      </c>
      <c r="J386" s="23" t="s">
        <v>1543</v>
      </c>
      <c r="K386" s="48" t="s">
        <v>53</v>
      </c>
      <c r="L386" s="54"/>
      <c r="M386" s="24">
        <v>45637</v>
      </c>
      <c r="N386" s="24">
        <v>45637</v>
      </c>
      <c r="O386" s="48"/>
      <c r="P386" s="48"/>
      <c r="Q386" s="48"/>
      <c r="R386" s="48"/>
      <c r="S386" s="55">
        <f t="shared" si="27"/>
        <v>0</v>
      </c>
      <c r="T386" s="56"/>
      <c r="U386" s="57"/>
      <c r="V386" s="58">
        <v>1</v>
      </c>
      <c r="W386" s="59">
        <v>66.56</v>
      </c>
      <c r="X386" s="60">
        <f t="shared" si="28"/>
        <v>1</v>
      </c>
      <c r="Y386" s="61">
        <f t="shared" si="29"/>
        <v>66.56</v>
      </c>
      <c r="Z386" s="55">
        <f t="shared" si="30"/>
        <v>66.56</v>
      </c>
      <c r="AA386" s="62"/>
    </row>
    <row r="387" spans="1:27" s="67" customFormat="1" x14ac:dyDescent="0.2">
      <c r="A387" s="53" t="s">
        <v>150</v>
      </c>
      <c r="B387" s="53" t="s">
        <v>150</v>
      </c>
      <c r="C387" s="19" t="s">
        <v>19</v>
      </c>
      <c r="D387" s="20">
        <v>7652</v>
      </c>
      <c r="E387" s="19" t="s">
        <v>4</v>
      </c>
      <c r="F387" s="46"/>
      <c r="G387" s="47"/>
      <c r="H387" s="48" t="s">
        <v>54</v>
      </c>
      <c r="I387" s="48" t="s">
        <v>53</v>
      </c>
      <c r="J387" s="23" t="s">
        <v>4244</v>
      </c>
      <c r="K387" s="48" t="s">
        <v>53</v>
      </c>
      <c r="L387" s="54"/>
      <c r="M387" s="24">
        <v>45635</v>
      </c>
      <c r="N387" s="24">
        <v>45635</v>
      </c>
      <c r="O387" s="48"/>
      <c r="P387" s="48"/>
      <c r="Q387" s="48"/>
      <c r="R387" s="48"/>
      <c r="S387" s="55">
        <f t="shared" si="27"/>
        <v>0</v>
      </c>
      <c r="T387" s="56"/>
      <c r="U387" s="57"/>
      <c r="V387" s="58">
        <v>1</v>
      </c>
      <c r="W387" s="59">
        <v>66.56</v>
      </c>
      <c r="X387" s="60">
        <f t="shared" si="28"/>
        <v>1</v>
      </c>
      <c r="Y387" s="61">
        <f t="shared" si="29"/>
        <v>66.56</v>
      </c>
      <c r="Z387" s="55">
        <f t="shared" si="30"/>
        <v>66.56</v>
      </c>
      <c r="AA387" s="62"/>
    </row>
    <row r="388" spans="1:27" s="67" customFormat="1" x14ac:dyDescent="0.2">
      <c r="A388" s="53" t="s">
        <v>150</v>
      </c>
      <c r="B388" s="53" t="s">
        <v>150</v>
      </c>
      <c r="C388" s="19" t="s">
        <v>19</v>
      </c>
      <c r="D388" s="20">
        <v>7652</v>
      </c>
      <c r="E388" s="19" t="s">
        <v>4</v>
      </c>
      <c r="F388" s="46"/>
      <c r="G388" s="47"/>
      <c r="H388" s="48" t="s">
        <v>54</v>
      </c>
      <c r="I388" s="48" t="s">
        <v>53</v>
      </c>
      <c r="J388" s="23" t="s">
        <v>1846</v>
      </c>
      <c r="K388" s="48" t="s">
        <v>53</v>
      </c>
      <c r="L388" s="54"/>
      <c r="M388" s="24">
        <v>45639</v>
      </c>
      <c r="N388" s="24">
        <v>45639</v>
      </c>
      <c r="O388" s="48"/>
      <c r="P388" s="48"/>
      <c r="Q388" s="48"/>
      <c r="R388" s="48"/>
      <c r="S388" s="55">
        <f t="shared" si="27"/>
        <v>0</v>
      </c>
      <c r="T388" s="56"/>
      <c r="U388" s="57"/>
      <c r="V388" s="58">
        <v>1</v>
      </c>
      <c r="W388" s="59">
        <v>66.56</v>
      </c>
      <c r="X388" s="60">
        <f t="shared" si="28"/>
        <v>1</v>
      </c>
      <c r="Y388" s="61">
        <f t="shared" si="29"/>
        <v>66.56</v>
      </c>
      <c r="Z388" s="55">
        <f t="shared" si="30"/>
        <v>66.56</v>
      </c>
      <c r="AA388" s="62"/>
    </row>
    <row r="389" spans="1:27" s="67" customFormat="1" x14ac:dyDescent="0.2">
      <c r="A389" s="53" t="s">
        <v>150</v>
      </c>
      <c r="B389" s="53" t="s">
        <v>150</v>
      </c>
      <c r="C389" s="19" t="s">
        <v>105</v>
      </c>
      <c r="D389" s="20">
        <v>8821</v>
      </c>
      <c r="E389" s="19" t="s">
        <v>3</v>
      </c>
      <c r="F389" s="46"/>
      <c r="G389" s="47"/>
      <c r="H389" s="48" t="s">
        <v>54</v>
      </c>
      <c r="I389" s="48" t="s">
        <v>53</v>
      </c>
      <c r="J389" s="23" t="s">
        <v>4245</v>
      </c>
      <c r="K389" s="48" t="s">
        <v>53</v>
      </c>
      <c r="L389" s="54"/>
      <c r="M389" s="24">
        <v>45609</v>
      </c>
      <c r="N389" s="24">
        <v>45609</v>
      </c>
      <c r="O389" s="48"/>
      <c r="P389" s="48"/>
      <c r="Q389" s="48"/>
      <c r="R389" s="48"/>
      <c r="S389" s="55">
        <f t="shared" si="27"/>
        <v>0</v>
      </c>
      <c r="T389" s="56"/>
      <c r="U389" s="57"/>
      <c r="V389" s="58">
        <v>1</v>
      </c>
      <c r="W389" s="59">
        <v>66.56</v>
      </c>
      <c r="X389" s="60">
        <f t="shared" si="28"/>
        <v>1</v>
      </c>
      <c r="Y389" s="61">
        <f t="shared" si="29"/>
        <v>66.56</v>
      </c>
      <c r="Z389" s="55">
        <f t="shared" si="30"/>
        <v>66.56</v>
      </c>
      <c r="AA389" s="62"/>
    </row>
    <row r="390" spans="1:27" s="67" customFormat="1" x14ac:dyDescent="0.2">
      <c r="A390" s="53" t="s">
        <v>150</v>
      </c>
      <c r="B390" s="53" t="s">
        <v>150</v>
      </c>
      <c r="C390" s="19" t="s">
        <v>195</v>
      </c>
      <c r="D390" s="20">
        <v>9013</v>
      </c>
      <c r="E390" s="19" t="s">
        <v>2</v>
      </c>
      <c r="F390" s="46"/>
      <c r="G390" s="47"/>
      <c r="H390" s="48" t="s">
        <v>54</v>
      </c>
      <c r="I390" s="48" t="s">
        <v>53</v>
      </c>
      <c r="J390" s="23" t="s">
        <v>387</v>
      </c>
      <c r="K390" s="48" t="s">
        <v>53</v>
      </c>
      <c r="L390" s="54"/>
      <c r="M390" s="24">
        <v>45636</v>
      </c>
      <c r="N390" s="24">
        <v>45636</v>
      </c>
      <c r="O390" s="48"/>
      <c r="P390" s="48"/>
      <c r="Q390" s="48"/>
      <c r="R390" s="48"/>
      <c r="S390" s="55">
        <f t="shared" si="27"/>
        <v>0</v>
      </c>
      <c r="T390" s="56"/>
      <c r="U390" s="57"/>
      <c r="V390" s="58">
        <v>1</v>
      </c>
      <c r="W390" s="59">
        <v>66.56</v>
      </c>
      <c r="X390" s="60">
        <f t="shared" si="28"/>
        <v>1</v>
      </c>
      <c r="Y390" s="61">
        <f t="shared" si="29"/>
        <v>66.56</v>
      </c>
      <c r="Z390" s="55">
        <f t="shared" si="30"/>
        <v>66.56</v>
      </c>
      <c r="AA390" s="62"/>
    </row>
    <row r="391" spans="1:27" s="67" customFormat="1" x14ac:dyDescent="0.2">
      <c r="A391" s="53" t="s">
        <v>150</v>
      </c>
      <c r="B391" s="53" t="s">
        <v>150</v>
      </c>
      <c r="C391" s="19" t="s">
        <v>76</v>
      </c>
      <c r="D391" s="20">
        <v>7656</v>
      </c>
      <c r="E391" s="19" t="s">
        <v>3</v>
      </c>
      <c r="F391" s="46"/>
      <c r="G391" s="47"/>
      <c r="H391" s="48" t="s">
        <v>54</v>
      </c>
      <c r="I391" s="48" t="s">
        <v>53</v>
      </c>
      <c r="J391" s="23" t="s">
        <v>1223</v>
      </c>
      <c r="K391" s="48" t="s">
        <v>53</v>
      </c>
      <c r="L391" s="54"/>
      <c r="M391" s="24">
        <v>45608</v>
      </c>
      <c r="N391" s="24">
        <v>45608</v>
      </c>
      <c r="O391" s="48"/>
      <c r="P391" s="48"/>
      <c r="Q391" s="48"/>
      <c r="R391" s="48"/>
      <c r="S391" s="55">
        <f t="shared" si="27"/>
        <v>0</v>
      </c>
      <c r="T391" s="56"/>
      <c r="U391" s="57"/>
      <c r="V391" s="58">
        <v>1</v>
      </c>
      <c r="W391" s="59">
        <v>66.56</v>
      </c>
      <c r="X391" s="60">
        <f t="shared" si="28"/>
        <v>1</v>
      </c>
      <c r="Y391" s="61">
        <f t="shared" si="29"/>
        <v>66.56</v>
      </c>
      <c r="Z391" s="55">
        <f t="shared" si="30"/>
        <v>66.56</v>
      </c>
      <c r="AA391" s="62"/>
    </row>
    <row r="392" spans="1:27" s="67" customFormat="1" x14ac:dyDescent="0.2">
      <c r="A392" s="53" t="s">
        <v>150</v>
      </c>
      <c r="B392" s="53" t="s">
        <v>150</v>
      </c>
      <c r="C392" s="19" t="s">
        <v>76</v>
      </c>
      <c r="D392" s="20">
        <v>7656</v>
      </c>
      <c r="E392" s="19" t="s">
        <v>3</v>
      </c>
      <c r="F392" s="46"/>
      <c r="G392" s="47"/>
      <c r="H392" s="48" t="s">
        <v>54</v>
      </c>
      <c r="I392" s="48" t="s">
        <v>53</v>
      </c>
      <c r="J392" s="23" t="s">
        <v>1223</v>
      </c>
      <c r="K392" s="48" t="s">
        <v>53</v>
      </c>
      <c r="L392" s="54"/>
      <c r="M392" s="24">
        <v>45601</v>
      </c>
      <c r="N392" s="24">
        <v>45601</v>
      </c>
      <c r="O392" s="48"/>
      <c r="P392" s="48"/>
      <c r="Q392" s="48"/>
      <c r="R392" s="48"/>
      <c r="S392" s="55">
        <f t="shared" si="27"/>
        <v>0</v>
      </c>
      <c r="T392" s="56"/>
      <c r="U392" s="57"/>
      <c r="V392" s="58">
        <v>1</v>
      </c>
      <c r="W392" s="59">
        <v>66.56</v>
      </c>
      <c r="X392" s="60">
        <f t="shared" si="28"/>
        <v>1</v>
      </c>
      <c r="Y392" s="61">
        <f t="shared" si="29"/>
        <v>66.56</v>
      </c>
      <c r="Z392" s="55">
        <f t="shared" si="30"/>
        <v>66.56</v>
      </c>
      <c r="AA392" s="62"/>
    </row>
    <row r="393" spans="1:27" s="67" customFormat="1" x14ac:dyDescent="0.2">
      <c r="A393" s="53" t="s">
        <v>150</v>
      </c>
      <c r="B393" s="53" t="s">
        <v>150</v>
      </c>
      <c r="C393" s="19" t="s">
        <v>2914</v>
      </c>
      <c r="D393" s="20">
        <v>7897</v>
      </c>
      <c r="E393" s="19" t="s">
        <v>3</v>
      </c>
      <c r="F393" s="46"/>
      <c r="G393" s="47"/>
      <c r="H393" s="48" t="s">
        <v>54</v>
      </c>
      <c r="I393" s="48" t="s">
        <v>53</v>
      </c>
      <c r="J393" s="23" t="s">
        <v>3302</v>
      </c>
      <c r="K393" s="48" t="s">
        <v>53</v>
      </c>
      <c r="L393" s="54"/>
      <c r="M393" s="24">
        <v>45554</v>
      </c>
      <c r="N393" s="24">
        <v>45554</v>
      </c>
      <c r="O393" s="48"/>
      <c r="P393" s="48"/>
      <c r="Q393" s="48"/>
      <c r="R393" s="48"/>
      <c r="S393" s="55">
        <f t="shared" si="27"/>
        <v>0</v>
      </c>
      <c r="T393" s="56"/>
      <c r="U393" s="57"/>
      <c r="V393" s="58">
        <v>1</v>
      </c>
      <c r="W393" s="59">
        <v>66.56</v>
      </c>
      <c r="X393" s="60">
        <f t="shared" si="28"/>
        <v>1</v>
      </c>
      <c r="Y393" s="61">
        <f t="shared" si="29"/>
        <v>66.56</v>
      </c>
      <c r="Z393" s="55">
        <f t="shared" si="30"/>
        <v>66.56</v>
      </c>
      <c r="AA393" s="62"/>
    </row>
    <row r="394" spans="1:27" s="67" customFormat="1" x14ac:dyDescent="0.2">
      <c r="A394" s="53" t="s">
        <v>150</v>
      </c>
      <c r="B394" s="53" t="s">
        <v>150</v>
      </c>
      <c r="C394" s="19" t="s">
        <v>2914</v>
      </c>
      <c r="D394" s="20">
        <v>7897</v>
      </c>
      <c r="E394" s="19" t="s">
        <v>3</v>
      </c>
      <c r="F394" s="46"/>
      <c r="G394" s="47"/>
      <c r="H394" s="48" t="s">
        <v>54</v>
      </c>
      <c r="I394" s="48" t="s">
        <v>53</v>
      </c>
      <c r="J394" s="23" t="s">
        <v>4203</v>
      </c>
      <c r="K394" s="48" t="s">
        <v>53</v>
      </c>
      <c r="L394" s="54"/>
      <c r="M394" s="24">
        <v>45548</v>
      </c>
      <c r="N394" s="24">
        <v>45548</v>
      </c>
      <c r="O394" s="48"/>
      <c r="P394" s="48"/>
      <c r="Q394" s="48"/>
      <c r="R394" s="48"/>
      <c r="S394" s="55">
        <f t="shared" si="27"/>
        <v>0</v>
      </c>
      <c r="T394" s="56"/>
      <c r="U394" s="57"/>
      <c r="V394" s="58">
        <v>1</v>
      </c>
      <c r="W394" s="59">
        <v>66.56</v>
      </c>
      <c r="X394" s="60">
        <f t="shared" si="28"/>
        <v>1</v>
      </c>
      <c r="Y394" s="61">
        <f t="shared" si="29"/>
        <v>66.56</v>
      </c>
      <c r="Z394" s="55">
        <f t="shared" si="30"/>
        <v>66.56</v>
      </c>
      <c r="AA394" s="62"/>
    </row>
    <row r="395" spans="1:27" s="67" customFormat="1" x14ac:dyDescent="0.2">
      <c r="A395" s="53" t="s">
        <v>150</v>
      </c>
      <c r="B395" s="53" t="s">
        <v>150</v>
      </c>
      <c r="C395" s="19" t="s">
        <v>2914</v>
      </c>
      <c r="D395" s="20">
        <v>7897</v>
      </c>
      <c r="E395" s="19" t="s">
        <v>3</v>
      </c>
      <c r="F395" s="46"/>
      <c r="G395" s="47"/>
      <c r="H395" s="48" t="s">
        <v>54</v>
      </c>
      <c r="I395" s="48" t="s">
        <v>53</v>
      </c>
      <c r="J395" s="23" t="s">
        <v>4246</v>
      </c>
      <c r="K395" s="48" t="s">
        <v>53</v>
      </c>
      <c r="L395" s="54"/>
      <c r="M395" s="24">
        <v>45621</v>
      </c>
      <c r="N395" s="24">
        <v>45621</v>
      </c>
      <c r="O395" s="48"/>
      <c r="P395" s="48"/>
      <c r="Q395" s="48"/>
      <c r="R395" s="48"/>
      <c r="S395" s="55">
        <f t="shared" si="27"/>
        <v>0</v>
      </c>
      <c r="T395" s="56"/>
      <c r="U395" s="57"/>
      <c r="V395" s="58">
        <v>1</v>
      </c>
      <c r="W395" s="59">
        <v>66.56</v>
      </c>
      <c r="X395" s="60">
        <f t="shared" si="28"/>
        <v>1</v>
      </c>
      <c r="Y395" s="61">
        <f t="shared" si="29"/>
        <v>66.56</v>
      </c>
      <c r="Z395" s="55">
        <f t="shared" si="30"/>
        <v>66.56</v>
      </c>
      <c r="AA395" s="62"/>
    </row>
    <row r="396" spans="1:27" s="67" customFormat="1" x14ac:dyDescent="0.2">
      <c r="A396" s="53" t="s">
        <v>150</v>
      </c>
      <c r="B396" s="53" t="s">
        <v>150</v>
      </c>
      <c r="C396" s="19" t="s">
        <v>2914</v>
      </c>
      <c r="D396" s="20">
        <v>7897</v>
      </c>
      <c r="E396" s="19" t="s">
        <v>3</v>
      </c>
      <c r="F396" s="46"/>
      <c r="G396" s="47"/>
      <c r="H396" s="48" t="s">
        <v>54</v>
      </c>
      <c r="I396" s="48" t="s">
        <v>53</v>
      </c>
      <c r="J396" s="23" t="s">
        <v>3302</v>
      </c>
      <c r="K396" s="48" t="s">
        <v>53</v>
      </c>
      <c r="L396" s="54"/>
      <c r="M396" s="24">
        <v>45593</v>
      </c>
      <c r="N396" s="24">
        <v>45593</v>
      </c>
      <c r="O396" s="48"/>
      <c r="P396" s="48"/>
      <c r="Q396" s="48"/>
      <c r="R396" s="48"/>
      <c r="S396" s="55">
        <f t="shared" si="27"/>
        <v>0</v>
      </c>
      <c r="T396" s="56"/>
      <c r="U396" s="57"/>
      <c r="V396" s="58">
        <v>1</v>
      </c>
      <c r="W396" s="59">
        <v>66.56</v>
      </c>
      <c r="X396" s="60">
        <f t="shared" si="28"/>
        <v>1</v>
      </c>
      <c r="Y396" s="61">
        <f t="shared" si="29"/>
        <v>66.56</v>
      </c>
      <c r="Z396" s="55">
        <f t="shared" si="30"/>
        <v>66.56</v>
      </c>
      <c r="AA396" s="62"/>
    </row>
    <row r="397" spans="1:27" s="67" customFormat="1" x14ac:dyDescent="0.2">
      <c r="A397" s="53" t="s">
        <v>150</v>
      </c>
      <c r="B397" s="53" t="s">
        <v>150</v>
      </c>
      <c r="C397" s="19" t="s">
        <v>2914</v>
      </c>
      <c r="D397" s="20">
        <v>7897</v>
      </c>
      <c r="E397" s="19" t="s">
        <v>3</v>
      </c>
      <c r="F397" s="46"/>
      <c r="G397" s="47"/>
      <c r="H397" s="48" t="s">
        <v>54</v>
      </c>
      <c r="I397" s="48" t="s">
        <v>53</v>
      </c>
      <c r="J397" s="23" t="s">
        <v>3302</v>
      </c>
      <c r="K397" s="48" t="s">
        <v>53</v>
      </c>
      <c r="L397" s="54"/>
      <c r="M397" s="24">
        <v>45594</v>
      </c>
      <c r="N397" s="24">
        <v>45594</v>
      </c>
      <c r="O397" s="48"/>
      <c r="P397" s="48"/>
      <c r="Q397" s="48"/>
      <c r="R397" s="48"/>
      <c r="S397" s="55">
        <f t="shared" si="27"/>
        <v>0</v>
      </c>
      <c r="T397" s="56"/>
      <c r="U397" s="57"/>
      <c r="V397" s="58">
        <v>1</v>
      </c>
      <c r="W397" s="59">
        <v>66.56</v>
      </c>
      <c r="X397" s="60">
        <f t="shared" si="28"/>
        <v>1</v>
      </c>
      <c r="Y397" s="61">
        <f t="shared" si="29"/>
        <v>66.56</v>
      </c>
      <c r="Z397" s="55">
        <f t="shared" si="30"/>
        <v>66.56</v>
      </c>
      <c r="AA397" s="62"/>
    </row>
    <row r="398" spans="1:27" s="67" customFormat="1" x14ac:dyDescent="0.2">
      <c r="A398" s="53" t="s">
        <v>150</v>
      </c>
      <c r="B398" s="53" t="s">
        <v>150</v>
      </c>
      <c r="C398" s="19" t="s">
        <v>226</v>
      </c>
      <c r="D398" s="20">
        <v>7239</v>
      </c>
      <c r="E398" s="19" t="s">
        <v>4</v>
      </c>
      <c r="F398" s="46"/>
      <c r="G398" s="47"/>
      <c r="H398" s="48" t="s">
        <v>54</v>
      </c>
      <c r="I398" s="48" t="s">
        <v>53</v>
      </c>
      <c r="J398" s="23" t="s">
        <v>2491</v>
      </c>
      <c r="K398" s="48" t="s">
        <v>53</v>
      </c>
      <c r="L398" s="54"/>
      <c r="M398" s="24">
        <v>45631</v>
      </c>
      <c r="N398" s="24">
        <v>45631</v>
      </c>
      <c r="O398" s="48"/>
      <c r="P398" s="48"/>
      <c r="Q398" s="48"/>
      <c r="R398" s="48"/>
      <c r="S398" s="55">
        <f t="shared" si="27"/>
        <v>0</v>
      </c>
      <c r="T398" s="56"/>
      <c r="U398" s="57"/>
      <c r="V398" s="58">
        <v>1</v>
      </c>
      <c r="W398" s="59">
        <v>66.56</v>
      </c>
      <c r="X398" s="60">
        <f t="shared" si="28"/>
        <v>1</v>
      </c>
      <c r="Y398" s="61">
        <f t="shared" si="29"/>
        <v>66.56</v>
      </c>
      <c r="Z398" s="55">
        <f t="shared" si="30"/>
        <v>66.56</v>
      </c>
      <c r="AA398" s="62"/>
    </row>
    <row r="399" spans="1:27" s="67" customFormat="1" x14ac:dyDescent="0.2">
      <c r="A399" s="53" t="s">
        <v>150</v>
      </c>
      <c r="B399" s="53" t="s">
        <v>150</v>
      </c>
      <c r="C399" s="19" t="s">
        <v>1495</v>
      </c>
      <c r="D399" s="20">
        <v>6373</v>
      </c>
      <c r="E399" s="19" t="s">
        <v>4</v>
      </c>
      <c r="F399" s="46"/>
      <c r="G399" s="47"/>
      <c r="H399" s="48" t="s">
        <v>54</v>
      </c>
      <c r="I399" s="48" t="s">
        <v>53</v>
      </c>
      <c r="J399" s="23" t="s">
        <v>4247</v>
      </c>
      <c r="K399" s="48" t="s">
        <v>53</v>
      </c>
      <c r="L399" s="54"/>
      <c r="M399" s="24">
        <v>45573</v>
      </c>
      <c r="N399" s="24">
        <v>45573</v>
      </c>
      <c r="O399" s="48"/>
      <c r="P399" s="48"/>
      <c r="Q399" s="48"/>
      <c r="R399" s="48"/>
      <c r="S399" s="55">
        <f t="shared" si="27"/>
        <v>0</v>
      </c>
      <c r="T399" s="56"/>
      <c r="U399" s="57"/>
      <c r="V399" s="58">
        <v>1</v>
      </c>
      <c r="W399" s="59">
        <v>66.56</v>
      </c>
      <c r="X399" s="60">
        <f t="shared" si="28"/>
        <v>1</v>
      </c>
      <c r="Y399" s="61">
        <f t="shared" si="29"/>
        <v>66.56</v>
      </c>
      <c r="Z399" s="55">
        <f t="shared" si="30"/>
        <v>66.56</v>
      </c>
      <c r="AA399" s="62"/>
    </row>
    <row r="400" spans="1:27" s="67" customFormat="1" x14ac:dyDescent="0.2">
      <c r="A400" s="53" t="s">
        <v>150</v>
      </c>
      <c r="B400" s="53" t="s">
        <v>150</v>
      </c>
      <c r="C400" s="19" t="s">
        <v>1495</v>
      </c>
      <c r="D400" s="20">
        <v>6373</v>
      </c>
      <c r="E400" s="19" t="s">
        <v>4</v>
      </c>
      <c r="F400" s="46"/>
      <c r="G400" s="47"/>
      <c r="H400" s="48" t="s">
        <v>54</v>
      </c>
      <c r="I400" s="48" t="s">
        <v>53</v>
      </c>
      <c r="J400" s="23" t="s">
        <v>4248</v>
      </c>
      <c r="K400" s="48" t="s">
        <v>53</v>
      </c>
      <c r="L400" s="54"/>
      <c r="M400" s="24">
        <v>45568</v>
      </c>
      <c r="N400" s="24">
        <v>45568</v>
      </c>
      <c r="O400" s="48"/>
      <c r="P400" s="48"/>
      <c r="Q400" s="48"/>
      <c r="R400" s="48"/>
      <c r="S400" s="55">
        <f t="shared" si="27"/>
        <v>0</v>
      </c>
      <c r="T400" s="56"/>
      <c r="U400" s="57"/>
      <c r="V400" s="58">
        <v>1</v>
      </c>
      <c r="W400" s="59">
        <v>66.56</v>
      </c>
      <c r="X400" s="60">
        <f t="shared" si="28"/>
        <v>1</v>
      </c>
      <c r="Y400" s="61">
        <f t="shared" si="29"/>
        <v>66.56</v>
      </c>
      <c r="Z400" s="55">
        <f t="shared" si="30"/>
        <v>66.56</v>
      </c>
      <c r="AA400" s="62"/>
    </row>
    <row r="401" spans="1:27" s="67" customFormat="1" x14ac:dyDescent="0.2">
      <c r="A401" s="53" t="s">
        <v>150</v>
      </c>
      <c r="B401" s="53" t="s">
        <v>150</v>
      </c>
      <c r="C401" s="19" t="s">
        <v>1495</v>
      </c>
      <c r="D401" s="20">
        <v>6373</v>
      </c>
      <c r="E401" s="19" t="s">
        <v>4</v>
      </c>
      <c r="F401" s="46"/>
      <c r="G401" s="47"/>
      <c r="H401" s="48" t="s">
        <v>54</v>
      </c>
      <c r="I401" s="48" t="s">
        <v>53</v>
      </c>
      <c r="J401" s="23" t="s">
        <v>4249</v>
      </c>
      <c r="K401" s="48" t="s">
        <v>53</v>
      </c>
      <c r="L401" s="54"/>
      <c r="M401" s="24">
        <v>45544</v>
      </c>
      <c r="N401" s="24">
        <v>45544</v>
      </c>
      <c r="O401" s="48"/>
      <c r="P401" s="48"/>
      <c r="Q401" s="48"/>
      <c r="R401" s="48"/>
      <c r="S401" s="55">
        <f t="shared" si="27"/>
        <v>0</v>
      </c>
      <c r="T401" s="56"/>
      <c r="U401" s="57"/>
      <c r="V401" s="58">
        <v>1</v>
      </c>
      <c r="W401" s="59">
        <v>66.56</v>
      </c>
      <c r="X401" s="60">
        <f t="shared" si="28"/>
        <v>1</v>
      </c>
      <c r="Y401" s="61">
        <f t="shared" si="29"/>
        <v>66.56</v>
      </c>
      <c r="Z401" s="55">
        <f t="shared" si="30"/>
        <v>66.56</v>
      </c>
      <c r="AA401" s="62"/>
    </row>
    <row r="402" spans="1:27" s="67" customFormat="1" x14ac:dyDescent="0.2">
      <c r="A402" s="53" t="s">
        <v>150</v>
      </c>
      <c r="B402" s="53" t="s">
        <v>150</v>
      </c>
      <c r="C402" s="19" t="s">
        <v>1044</v>
      </c>
      <c r="D402" s="20">
        <v>6391</v>
      </c>
      <c r="E402" s="19" t="s">
        <v>4</v>
      </c>
      <c r="F402" s="46"/>
      <c r="G402" s="47"/>
      <c r="H402" s="48" t="s">
        <v>54</v>
      </c>
      <c r="I402" s="48" t="s">
        <v>53</v>
      </c>
      <c r="J402" s="23" t="s">
        <v>3582</v>
      </c>
      <c r="K402" s="48" t="s">
        <v>53</v>
      </c>
      <c r="L402" s="54"/>
      <c r="M402" s="24">
        <v>45632</v>
      </c>
      <c r="N402" s="24">
        <v>45632</v>
      </c>
      <c r="O402" s="48"/>
      <c r="P402" s="48"/>
      <c r="Q402" s="48"/>
      <c r="R402" s="48"/>
      <c r="S402" s="55">
        <f t="shared" si="27"/>
        <v>0</v>
      </c>
      <c r="T402" s="56"/>
      <c r="U402" s="57"/>
      <c r="V402" s="58">
        <v>1</v>
      </c>
      <c r="W402" s="59">
        <v>66.56</v>
      </c>
      <c r="X402" s="60">
        <f t="shared" si="28"/>
        <v>1</v>
      </c>
      <c r="Y402" s="61">
        <f t="shared" si="29"/>
        <v>66.56</v>
      </c>
      <c r="Z402" s="55">
        <f t="shared" si="30"/>
        <v>66.56</v>
      </c>
      <c r="AA402" s="62"/>
    </row>
    <row r="403" spans="1:27" s="67" customFormat="1" x14ac:dyDescent="0.2">
      <c r="A403" s="53" t="s">
        <v>150</v>
      </c>
      <c r="B403" s="53" t="s">
        <v>150</v>
      </c>
      <c r="C403" s="19" t="s">
        <v>1044</v>
      </c>
      <c r="D403" s="20">
        <v>6391</v>
      </c>
      <c r="E403" s="19" t="s">
        <v>4</v>
      </c>
      <c r="F403" s="46"/>
      <c r="G403" s="47"/>
      <c r="H403" s="48" t="s">
        <v>54</v>
      </c>
      <c r="I403" s="48" t="s">
        <v>53</v>
      </c>
      <c r="J403" s="23" t="s">
        <v>243</v>
      </c>
      <c r="K403" s="48" t="s">
        <v>53</v>
      </c>
      <c r="L403" s="54"/>
      <c r="M403" s="24">
        <v>45639</v>
      </c>
      <c r="N403" s="24">
        <v>45639</v>
      </c>
      <c r="O403" s="48"/>
      <c r="P403" s="48"/>
      <c r="Q403" s="48"/>
      <c r="R403" s="48"/>
      <c r="S403" s="55">
        <f t="shared" si="27"/>
        <v>0</v>
      </c>
      <c r="T403" s="56"/>
      <c r="U403" s="57"/>
      <c r="V403" s="58">
        <v>1</v>
      </c>
      <c r="W403" s="59">
        <v>66.56</v>
      </c>
      <c r="X403" s="60">
        <f t="shared" si="28"/>
        <v>1</v>
      </c>
      <c r="Y403" s="61">
        <f t="shared" si="29"/>
        <v>66.56</v>
      </c>
      <c r="Z403" s="55">
        <f t="shared" si="30"/>
        <v>66.56</v>
      </c>
      <c r="AA403" s="62"/>
    </row>
    <row r="404" spans="1:27" s="67" customFormat="1" x14ac:dyDescent="0.2">
      <c r="A404" s="53" t="s">
        <v>150</v>
      </c>
      <c r="B404" s="53" t="s">
        <v>150</v>
      </c>
      <c r="C404" s="19" t="s">
        <v>267</v>
      </c>
      <c r="D404" s="20">
        <v>5287</v>
      </c>
      <c r="E404" s="19" t="s">
        <v>4</v>
      </c>
      <c r="F404" s="46"/>
      <c r="G404" s="47"/>
      <c r="H404" s="48" t="s">
        <v>54</v>
      </c>
      <c r="I404" s="48" t="s">
        <v>53</v>
      </c>
      <c r="J404" s="23" t="s">
        <v>4250</v>
      </c>
      <c r="K404" s="48" t="s">
        <v>53</v>
      </c>
      <c r="L404" s="54"/>
      <c r="M404" s="24">
        <v>45632</v>
      </c>
      <c r="N404" s="24">
        <v>45632</v>
      </c>
      <c r="O404" s="48"/>
      <c r="P404" s="48"/>
      <c r="Q404" s="48"/>
      <c r="R404" s="48"/>
      <c r="S404" s="55">
        <f t="shared" si="27"/>
        <v>0</v>
      </c>
      <c r="T404" s="56"/>
      <c r="U404" s="57"/>
      <c r="V404" s="58">
        <v>1</v>
      </c>
      <c r="W404" s="59">
        <v>66.56</v>
      </c>
      <c r="X404" s="60">
        <f t="shared" si="28"/>
        <v>1</v>
      </c>
      <c r="Y404" s="61">
        <f t="shared" si="29"/>
        <v>66.56</v>
      </c>
      <c r="Z404" s="55">
        <f t="shared" si="30"/>
        <v>66.56</v>
      </c>
      <c r="AA404" s="62"/>
    </row>
    <row r="405" spans="1:27" s="67" customFormat="1" x14ac:dyDescent="0.2">
      <c r="A405" s="53" t="s">
        <v>150</v>
      </c>
      <c r="B405" s="53" t="s">
        <v>150</v>
      </c>
      <c r="C405" s="19" t="s">
        <v>49</v>
      </c>
      <c r="D405" s="20">
        <v>3869</v>
      </c>
      <c r="E405" s="19" t="s">
        <v>3</v>
      </c>
      <c r="F405" s="46"/>
      <c r="G405" s="47"/>
      <c r="H405" s="48" t="s">
        <v>54</v>
      </c>
      <c r="I405" s="48" t="s">
        <v>53</v>
      </c>
      <c r="J405" s="23" t="s">
        <v>4251</v>
      </c>
      <c r="K405" s="48" t="s">
        <v>53</v>
      </c>
      <c r="L405" s="54"/>
      <c r="M405" s="24">
        <v>45601</v>
      </c>
      <c r="N405" s="24">
        <v>45601</v>
      </c>
      <c r="O405" s="48"/>
      <c r="P405" s="48"/>
      <c r="Q405" s="48"/>
      <c r="R405" s="48"/>
      <c r="S405" s="55">
        <f t="shared" si="27"/>
        <v>0</v>
      </c>
      <c r="T405" s="56"/>
      <c r="U405" s="57"/>
      <c r="V405" s="58">
        <v>1</v>
      </c>
      <c r="W405" s="59">
        <v>66.56</v>
      </c>
      <c r="X405" s="60">
        <f t="shared" si="28"/>
        <v>1</v>
      </c>
      <c r="Y405" s="61">
        <f t="shared" si="29"/>
        <v>66.56</v>
      </c>
      <c r="Z405" s="55">
        <f t="shared" si="30"/>
        <v>66.56</v>
      </c>
      <c r="AA405" s="62"/>
    </row>
    <row r="406" spans="1:27" s="67" customFormat="1" x14ac:dyDescent="0.2">
      <c r="A406" s="53" t="s">
        <v>150</v>
      </c>
      <c r="B406" s="53" t="s">
        <v>150</v>
      </c>
      <c r="C406" s="19" t="s">
        <v>956</v>
      </c>
      <c r="D406" s="20">
        <v>9802</v>
      </c>
      <c r="E406" s="19" t="s">
        <v>2</v>
      </c>
      <c r="F406" s="46"/>
      <c r="G406" s="47"/>
      <c r="H406" s="48" t="s">
        <v>54</v>
      </c>
      <c r="I406" s="48" t="s">
        <v>53</v>
      </c>
      <c r="J406" s="23" t="s">
        <v>243</v>
      </c>
      <c r="K406" s="48" t="s">
        <v>53</v>
      </c>
      <c r="L406" s="54"/>
      <c r="M406" s="24">
        <v>45607</v>
      </c>
      <c r="N406" s="24">
        <v>45607</v>
      </c>
      <c r="O406" s="48"/>
      <c r="P406" s="48"/>
      <c r="Q406" s="48"/>
      <c r="R406" s="48"/>
      <c r="S406" s="55">
        <f t="shared" si="27"/>
        <v>0</v>
      </c>
      <c r="T406" s="56"/>
      <c r="U406" s="57"/>
      <c r="V406" s="58">
        <v>1</v>
      </c>
      <c r="W406" s="59">
        <v>66.56</v>
      </c>
      <c r="X406" s="60">
        <f t="shared" si="28"/>
        <v>1</v>
      </c>
      <c r="Y406" s="61">
        <f t="shared" si="29"/>
        <v>66.56</v>
      </c>
      <c r="Z406" s="55">
        <f t="shared" si="30"/>
        <v>66.56</v>
      </c>
      <c r="AA406" s="62"/>
    </row>
    <row r="407" spans="1:27" s="67" customFormat="1" x14ac:dyDescent="0.2">
      <c r="A407" s="53" t="s">
        <v>150</v>
      </c>
      <c r="B407" s="53" t="s">
        <v>150</v>
      </c>
      <c r="C407" s="19" t="s">
        <v>62</v>
      </c>
      <c r="D407" s="20">
        <v>9812</v>
      </c>
      <c r="E407" s="19" t="s">
        <v>2</v>
      </c>
      <c r="F407" s="46"/>
      <c r="G407" s="47"/>
      <c r="H407" s="48" t="s">
        <v>54</v>
      </c>
      <c r="I407" s="48" t="s">
        <v>53</v>
      </c>
      <c r="J407" s="23" t="s">
        <v>4252</v>
      </c>
      <c r="K407" s="48" t="s">
        <v>53</v>
      </c>
      <c r="L407" s="54"/>
      <c r="M407" s="24">
        <v>45622</v>
      </c>
      <c r="N407" s="24">
        <v>45622</v>
      </c>
      <c r="O407" s="48"/>
      <c r="P407" s="48"/>
      <c r="Q407" s="48"/>
      <c r="R407" s="48"/>
      <c r="S407" s="55">
        <f t="shared" si="27"/>
        <v>0</v>
      </c>
      <c r="T407" s="56"/>
      <c r="U407" s="57"/>
      <c r="V407" s="58">
        <v>1</v>
      </c>
      <c r="W407" s="59">
        <v>66.56</v>
      </c>
      <c r="X407" s="60">
        <f t="shared" si="28"/>
        <v>1</v>
      </c>
      <c r="Y407" s="61">
        <f t="shared" si="29"/>
        <v>66.56</v>
      </c>
      <c r="Z407" s="55">
        <f t="shared" si="30"/>
        <v>66.56</v>
      </c>
      <c r="AA407" s="62"/>
    </row>
    <row r="408" spans="1:27" s="67" customFormat="1" x14ac:dyDescent="0.2">
      <c r="A408" s="53" t="s">
        <v>150</v>
      </c>
      <c r="B408" s="53" t="s">
        <v>150</v>
      </c>
      <c r="C408" s="19" t="s">
        <v>293</v>
      </c>
      <c r="D408" s="20">
        <v>10194</v>
      </c>
      <c r="E408" s="19" t="s">
        <v>2</v>
      </c>
      <c r="F408" s="46"/>
      <c r="G408" s="47"/>
      <c r="H408" s="48" t="s">
        <v>54</v>
      </c>
      <c r="I408" s="48" t="s">
        <v>53</v>
      </c>
      <c r="J408" s="23" t="s">
        <v>4253</v>
      </c>
      <c r="K408" s="48" t="s">
        <v>53</v>
      </c>
      <c r="L408" s="54"/>
      <c r="M408" s="24">
        <v>45628</v>
      </c>
      <c r="N408" s="24">
        <v>45628</v>
      </c>
      <c r="O408" s="48"/>
      <c r="P408" s="48"/>
      <c r="Q408" s="48"/>
      <c r="R408" s="48"/>
      <c r="S408" s="55">
        <f t="shared" si="27"/>
        <v>0</v>
      </c>
      <c r="T408" s="56"/>
      <c r="U408" s="57"/>
      <c r="V408" s="58">
        <v>1</v>
      </c>
      <c r="W408" s="59">
        <v>66.56</v>
      </c>
      <c r="X408" s="60">
        <f t="shared" si="28"/>
        <v>1</v>
      </c>
      <c r="Y408" s="61">
        <f t="shared" si="29"/>
        <v>66.56</v>
      </c>
      <c r="Z408" s="55">
        <f t="shared" si="30"/>
        <v>66.56</v>
      </c>
      <c r="AA408" s="62"/>
    </row>
    <row r="409" spans="1:27" s="67" customFormat="1" x14ac:dyDescent="0.2">
      <c r="A409" s="53" t="s">
        <v>150</v>
      </c>
      <c r="B409" s="53" t="s">
        <v>150</v>
      </c>
      <c r="C409" s="19" t="s">
        <v>2245</v>
      </c>
      <c r="D409" s="20">
        <v>10438</v>
      </c>
      <c r="E409" s="19" t="s">
        <v>2</v>
      </c>
      <c r="F409" s="46"/>
      <c r="G409" s="47"/>
      <c r="H409" s="48" t="s">
        <v>54</v>
      </c>
      <c r="I409" s="48" t="s">
        <v>53</v>
      </c>
      <c r="J409" s="23" t="s">
        <v>4254</v>
      </c>
      <c r="K409" s="48" t="s">
        <v>53</v>
      </c>
      <c r="L409" s="54"/>
      <c r="M409" s="24">
        <v>45629</v>
      </c>
      <c r="N409" s="24">
        <v>45629</v>
      </c>
      <c r="O409" s="48"/>
      <c r="P409" s="48"/>
      <c r="Q409" s="48"/>
      <c r="R409" s="48"/>
      <c r="S409" s="55">
        <f t="shared" si="27"/>
        <v>0</v>
      </c>
      <c r="T409" s="56"/>
      <c r="U409" s="57"/>
      <c r="V409" s="58">
        <v>1</v>
      </c>
      <c r="W409" s="59">
        <v>66.56</v>
      </c>
      <c r="X409" s="60">
        <f t="shared" si="28"/>
        <v>1</v>
      </c>
      <c r="Y409" s="61">
        <f t="shared" si="29"/>
        <v>66.56</v>
      </c>
      <c r="Z409" s="55">
        <f t="shared" si="30"/>
        <v>66.56</v>
      </c>
      <c r="AA409" s="62"/>
    </row>
    <row r="410" spans="1:27" s="67" customFormat="1" x14ac:dyDescent="0.2">
      <c r="A410" s="53" t="s">
        <v>150</v>
      </c>
      <c r="B410" s="53" t="s">
        <v>150</v>
      </c>
      <c r="C410" s="19" t="s">
        <v>73</v>
      </c>
      <c r="D410" s="20">
        <v>10422</v>
      </c>
      <c r="E410" s="19" t="s">
        <v>3</v>
      </c>
      <c r="F410" s="46"/>
      <c r="G410" s="47"/>
      <c r="H410" s="48" t="s">
        <v>54</v>
      </c>
      <c r="I410" s="48" t="s">
        <v>53</v>
      </c>
      <c r="J410" s="23" t="s">
        <v>335</v>
      </c>
      <c r="K410" s="48" t="s">
        <v>53</v>
      </c>
      <c r="L410" s="54"/>
      <c r="M410" s="24">
        <v>45628</v>
      </c>
      <c r="N410" s="24">
        <v>45628</v>
      </c>
      <c r="O410" s="48"/>
      <c r="P410" s="48"/>
      <c r="Q410" s="48"/>
      <c r="R410" s="48"/>
      <c r="S410" s="55">
        <f t="shared" si="27"/>
        <v>0</v>
      </c>
      <c r="T410" s="56"/>
      <c r="U410" s="57"/>
      <c r="V410" s="58">
        <v>1</v>
      </c>
      <c r="W410" s="59">
        <v>66.56</v>
      </c>
      <c r="X410" s="60">
        <f t="shared" si="28"/>
        <v>1</v>
      </c>
      <c r="Y410" s="61">
        <f t="shared" si="29"/>
        <v>66.56</v>
      </c>
      <c r="Z410" s="55">
        <f t="shared" si="30"/>
        <v>66.56</v>
      </c>
      <c r="AA410" s="62"/>
    </row>
    <row r="411" spans="1:27" s="67" customFormat="1" x14ac:dyDescent="0.2">
      <c r="A411" s="53" t="s">
        <v>150</v>
      </c>
      <c r="B411" s="53" t="s">
        <v>150</v>
      </c>
      <c r="C411" s="19" t="s">
        <v>73</v>
      </c>
      <c r="D411" s="20">
        <v>10422</v>
      </c>
      <c r="E411" s="19" t="s">
        <v>3</v>
      </c>
      <c r="F411" s="46"/>
      <c r="G411" s="47"/>
      <c r="H411" s="48" t="s">
        <v>54</v>
      </c>
      <c r="I411" s="48" t="s">
        <v>53</v>
      </c>
      <c r="J411" s="23" t="s">
        <v>2963</v>
      </c>
      <c r="K411" s="48" t="s">
        <v>53</v>
      </c>
      <c r="L411" s="54"/>
      <c r="M411" s="24">
        <v>45624</v>
      </c>
      <c r="N411" s="24">
        <v>45624</v>
      </c>
      <c r="O411" s="48"/>
      <c r="P411" s="48"/>
      <c r="Q411" s="48"/>
      <c r="R411" s="48"/>
      <c r="S411" s="55">
        <f t="shared" si="27"/>
        <v>0</v>
      </c>
      <c r="T411" s="56"/>
      <c r="U411" s="57"/>
      <c r="V411" s="58">
        <v>1</v>
      </c>
      <c r="W411" s="59">
        <v>66.56</v>
      </c>
      <c r="X411" s="60">
        <f t="shared" si="28"/>
        <v>1</v>
      </c>
      <c r="Y411" s="61">
        <f t="shared" si="29"/>
        <v>66.56</v>
      </c>
      <c r="Z411" s="55">
        <f t="shared" si="30"/>
        <v>66.56</v>
      </c>
      <c r="AA411" s="62"/>
    </row>
    <row r="412" spans="1:27" s="67" customFormat="1" x14ac:dyDescent="0.2">
      <c r="A412" s="53" t="s">
        <v>150</v>
      </c>
      <c r="B412" s="53" t="s">
        <v>150</v>
      </c>
      <c r="C412" s="19" t="s">
        <v>73</v>
      </c>
      <c r="D412" s="20">
        <v>10422</v>
      </c>
      <c r="E412" s="19" t="s">
        <v>3</v>
      </c>
      <c r="F412" s="46"/>
      <c r="G412" s="47"/>
      <c r="H412" s="48" t="s">
        <v>54</v>
      </c>
      <c r="I412" s="48" t="s">
        <v>53</v>
      </c>
      <c r="J412" s="23" t="s">
        <v>335</v>
      </c>
      <c r="K412" s="48" t="s">
        <v>53</v>
      </c>
      <c r="L412" s="54"/>
      <c r="M412" s="24">
        <v>45629</v>
      </c>
      <c r="N412" s="24">
        <v>45629</v>
      </c>
      <c r="O412" s="48"/>
      <c r="P412" s="48"/>
      <c r="Q412" s="48"/>
      <c r="R412" s="48"/>
      <c r="S412" s="55">
        <f t="shared" si="27"/>
        <v>0</v>
      </c>
      <c r="T412" s="56"/>
      <c r="U412" s="57"/>
      <c r="V412" s="58">
        <v>1</v>
      </c>
      <c r="W412" s="59">
        <v>66.56</v>
      </c>
      <c r="X412" s="60">
        <f t="shared" si="28"/>
        <v>1</v>
      </c>
      <c r="Y412" s="61">
        <f t="shared" si="29"/>
        <v>66.56</v>
      </c>
      <c r="Z412" s="55">
        <f t="shared" si="30"/>
        <v>66.56</v>
      </c>
      <c r="AA412" s="62"/>
    </row>
    <row r="413" spans="1:27" s="67" customFormat="1" x14ac:dyDescent="0.2">
      <c r="A413" s="53" t="s">
        <v>150</v>
      </c>
      <c r="B413" s="53" t="s">
        <v>150</v>
      </c>
      <c r="C413" s="19" t="s">
        <v>87</v>
      </c>
      <c r="D413" s="20">
        <v>10435</v>
      </c>
      <c r="E413" s="19" t="s">
        <v>3</v>
      </c>
      <c r="F413" s="46"/>
      <c r="G413" s="47"/>
      <c r="H413" s="48" t="s">
        <v>54</v>
      </c>
      <c r="I413" s="48" t="s">
        <v>53</v>
      </c>
      <c r="J413" s="23" t="s">
        <v>335</v>
      </c>
      <c r="K413" s="48" t="s">
        <v>53</v>
      </c>
      <c r="L413" s="54"/>
      <c r="M413" s="24">
        <v>45628</v>
      </c>
      <c r="N413" s="24">
        <v>45628</v>
      </c>
      <c r="O413" s="48"/>
      <c r="P413" s="48"/>
      <c r="Q413" s="48"/>
      <c r="R413" s="48"/>
      <c r="S413" s="55">
        <f t="shared" si="27"/>
        <v>0</v>
      </c>
      <c r="T413" s="56"/>
      <c r="U413" s="57"/>
      <c r="V413" s="58">
        <v>1</v>
      </c>
      <c r="W413" s="59">
        <v>66.56</v>
      </c>
      <c r="X413" s="60">
        <f t="shared" si="28"/>
        <v>1</v>
      </c>
      <c r="Y413" s="61">
        <f t="shared" si="29"/>
        <v>66.56</v>
      </c>
      <c r="Z413" s="55">
        <f t="shared" si="30"/>
        <v>66.56</v>
      </c>
      <c r="AA413" s="62"/>
    </row>
    <row r="414" spans="1:27" s="67" customFormat="1" x14ac:dyDescent="0.2">
      <c r="A414" s="53" t="s">
        <v>150</v>
      </c>
      <c r="B414" s="53" t="s">
        <v>150</v>
      </c>
      <c r="C414" s="19" t="s">
        <v>269</v>
      </c>
      <c r="D414" s="20">
        <v>10228</v>
      </c>
      <c r="E414" s="19" t="s">
        <v>0</v>
      </c>
      <c r="F414" s="46"/>
      <c r="G414" s="47"/>
      <c r="H414" s="48" t="s">
        <v>54</v>
      </c>
      <c r="I414" s="48" t="s">
        <v>53</v>
      </c>
      <c r="J414" s="23" t="s">
        <v>4255</v>
      </c>
      <c r="K414" s="48" t="s">
        <v>53</v>
      </c>
      <c r="L414" s="54"/>
      <c r="M414" s="24">
        <v>45636</v>
      </c>
      <c r="N414" s="24">
        <v>45636</v>
      </c>
      <c r="O414" s="48"/>
      <c r="P414" s="48"/>
      <c r="Q414" s="48"/>
      <c r="R414" s="48"/>
      <c r="S414" s="55">
        <f t="shared" si="27"/>
        <v>0</v>
      </c>
      <c r="T414" s="56"/>
      <c r="U414" s="57"/>
      <c r="V414" s="58">
        <v>1</v>
      </c>
      <c r="W414" s="59">
        <v>66.56</v>
      </c>
      <c r="X414" s="60">
        <f t="shared" si="28"/>
        <v>1</v>
      </c>
      <c r="Y414" s="61">
        <f t="shared" si="29"/>
        <v>66.56</v>
      </c>
      <c r="Z414" s="55">
        <f t="shared" si="30"/>
        <v>66.56</v>
      </c>
      <c r="AA414" s="62"/>
    </row>
    <row r="415" spans="1:27" s="67" customFormat="1" x14ac:dyDescent="0.2">
      <c r="A415" s="53" t="s">
        <v>150</v>
      </c>
      <c r="B415" s="53" t="s">
        <v>150</v>
      </c>
      <c r="C415" s="19" t="s">
        <v>2033</v>
      </c>
      <c r="D415" s="20">
        <v>10552</v>
      </c>
      <c r="E415" s="19" t="s">
        <v>2</v>
      </c>
      <c r="F415" s="46"/>
      <c r="G415" s="47"/>
      <c r="H415" s="48" t="s">
        <v>54</v>
      </c>
      <c r="I415" s="48" t="s">
        <v>53</v>
      </c>
      <c r="J415" s="23" t="s">
        <v>33</v>
      </c>
      <c r="K415" s="48" t="s">
        <v>53</v>
      </c>
      <c r="L415" s="54"/>
      <c r="M415" s="24">
        <v>45623</v>
      </c>
      <c r="N415" s="24">
        <v>45623</v>
      </c>
      <c r="O415" s="48"/>
      <c r="P415" s="48"/>
      <c r="Q415" s="48"/>
      <c r="R415" s="48"/>
      <c r="S415" s="55">
        <f t="shared" si="27"/>
        <v>0</v>
      </c>
      <c r="T415" s="56"/>
      <c r="U415" s="57"/>
      <c r="V415" s="58">
        <v>1</v>
      </c>
      <c r="W415" s="59">
        <v>66.56</v>
      </c>
      <c r="X415" s="60">
        <f t="shared" si="28"/>
        <v>1</v>
      </c>
      <c r="Y415" s="61">
        <f t="shared" si="29"/>
        <v>66.56</v>
      </c>
      <c r="Z415" s="55">
        <f t="shared" si="30"/>
        <v>66.56</v>
      </c>
      <c r="AA415" s="62"/>
    </row>
    <row r="416" spans="1:27" s="67" customFormat="1" x14ac:dyDescent="0.2">
      <c r="A416" s="53" t="s">
        <v>150</v>
      </c>
      <c r="B416" s="53" t="s">
        <v>150</v>
      </c>
      <c r="C416" s="19" t="s">
        <v>2033</v>
      </c>
      <c r="D416" s="20">
        <v>10552</v>
      </c>
      <c r="E416" s="19" t="s">
        <v>2</v>
      </c>
      <c r="F416" s="46"/>
      <c r="G416" s="47"/>
      <c r="H416" s="48" t="s">
        <v>54</v>
      </c>
      <c r="I416" s="48" t="s">
        <v>53</v>
      </c>
      <c r="J416" s="23" t="s">
        <v>33</v>
      </c>
      <c r="K416" s="48" t="s">
        <v>53</v>
      </c>
      <c r="L416" s="54"/>
      <c r="M416" s="24">
        <v>45622</v>
      </c>
      <c r="N416" s="24">
        <v>45622</v>
      </c>
      <c r="O416" s="48"/>
      <c r="P416" s="48"/>
      <c r="Q416" s="48"/>
      <c r="R416" s="48"/>
      <c r="S416" s="55">
        <f t="shared" si="27"/>
        <v>0</v>
      </c>
      <c r="T416" s="56"/>
      <c r="U416" s="57"/>
      <c r="V416" s="58">
        <v>1</v>
      </c>
      <c r="W416" s="59">
        <v>66.56</v>
      </c>
      <c r="X416" s="60">
        <f t="shared" si="28"/>
        <v>1</v>
      </c>
      <c r="Y416" s="61">
        <f t="shared" si="29"/>
        <v>66.56</v>
      </c>
      <c r="Z416" s="55">
        <f t="shared" si="30"/>
        <v>66.56</v>
      </c>
      <c r="AA416" s="62"/>
    </row>
    <row r="417" spans="1:27" s="67" customFormat="1" x14ac:dyDescent="0.2">
      <c r="A417" s="53" t="s">
        <v>150</v>
      </c>
      <c r="B417" s="53" t="s">
        <v>150</v>
      </c>
      <c r="C417" s="19" t="s">
        <v>1046</v>
      </c>
      <c r="D417" s="20">
        <v>9873</v>
      </c>
      <c r="E417" s="19" t="s">
        <v>2</v>
      </c>
      <c r="F417" s="46"/>
      <c r="G417" s="47"/>
      <c r="H417" s="48" t="s">
        <v>54</v>
      </c>
      <c r="I417" s="48" t="s">
        <v>53</v>
      </c>
      <c r="J417" s="23" t="s">
        <v>4256</v>
      </c>
      <c r="K417" s="48" t="s">
        <v>53</v>
      </c>
      <c r="L417" s="54"/>
      <c r="M417" s="24">
        <v>45623</v>
      </c>
      <c r="N417" s="24">
        <v>45623</v>
      </c>
      <c r="O417" s="48"/>
      <c r="P417" s="48"/>
      <c r="Q417" s="48"/>
      <c r="R417" s="48"/>
      <c r="S417" s="55">
        <f t="shared" si="27"/>
        <v>0</v>
      </c>
      <c r="T417" s="56"/>
      <c r="U417" s="57"/>
      <c r="V417" s="58">
        <v>1</v>
      </c>
      <c r="W417" s="59">
        <v>66.56</v>
      </c>
      <c r="X417" s="60">
        <f t="shared" si="28"/>
        <v>1</v>
      </c>
      <c r="Y417" s="61">
        <f t="shared" si="29"/>
        <v>66.56</v>
      </c>
      <c r="Z417" s="55">
        <f t="shared" si="30"/>
        <v>66.56</v>
      </c>
      <c r="AA417" s="62"/>
    </row>
    <row r="418" spans="1:27" s="67" customFormat="1" x14ac:dyDescent="0.2">
      <c r="A418" s="53" t="s">
        <v>150</v>
      </c>
      <c r="B418" s="53" t="s">
        <v>150</v>
      </c>
      <c r="C418" s="19" t="s">
        <v>265</v>
      </c>
      <c r="D418" s="20">
        <v>10826</v>
      </c>
      <c r="E418" s="19" t="s">
        <v>2</v>
      </c>
      <c r="F418" s="46"/>
      <c r="G418" s="47"/>
      <c r="H418" s="48" t="s">
        <v>54</v>
      </c>
      <c r="I418" s="48" t="s">
        <v>53</v>
      </c>
      <c r="J418" s="23" t="s">
        <v>2395</v>
      </c>
      <c r="K418" s="48" t="s">
        <v>53</v>
      </c>
      <c r="L418" s="54"/>
      <c r="M418" s="24">
        <v>45603</v>
      </c>
      <c r="N418" s="24">
        <v>45603</v>
      </c>
      <c r="O418" s="48"/>
      <c r="P418" s="48"/>
      <c r="Q418" s="48"/>
      <c r="R418" s="48"/>
      <c r="S418" s="55">
        <f t="shared" si="27"/>
        <v>0</v>
      </c>
      <c r="T418" s="56"/>
      <c r="U418" s="57"/>
      <c r="V418" s="58">
        <v>1</v>
      </c>
      <c r="W418" s="59">
        <v>66.56</v>
      </c>
      <c r="X418" s="60">
        <f t="shared" si="28"/>
        <v>1</v>
      </c>
      <c r="Y418" s="61">
        <f t="shared" si="29"/>
        <v>66.56</v>
      </c>
      <c r="Z418" s="55">
        <f t="shared" si="30"/>
        <v>66.56</v>
      </c>
      <c r="AA418" s="62"/>
    </row>
    <row r="419" spans="1:27" s="67" customFormat="1" x14ac:dyDescent="0.2">
      <c r="A419" s="53" t="s">
        <v>150</v>
      </c>
      <c r="B419" s="53" t="s">
        <v>150</v>
      </c>
      <c r="C419" s="19" t="s">
        <v>27</v>
      </c>
      <c r="D419" s="20">
        <v>10732</v>
      </c>
      <c r="E419" s="19" t="s">
        <v>2</v>
      </c>
      <c r="F419" s="46"/>
      <c r="G419" s="47"/>
      <c r="H419" s="48" t="s">
        <v>54</v>
      </c>
      <c r="I419" s="48" t="s">
        <v>53</v>
      </c>
      <c r="J419" s="23" t="s">
        <v>4257</v>
      </c>
      <c r="K419" s="48" t="s">
        <v>53</v>
      </c>
      <c r="L419" s="54"/>
      <c r="M419" s="24">
        <v>45630</v>
      </c>
      <c r="N419" s="24">
        <v>45630</v>
      </c>
      <c r="O419" s="48"/>
      <c r="P419" s="48"/>
      <c r="Q419" s="48"/>
      <c r="R419" s="48"/>
      <c r="S419" s="55">
        <f t="shared" si="27"/>
        <v>0</v>
      </c>
      <c r="T419" s="56"/>
      <c r="U419" s="57"/>
      <c r="V419" s="58">
        <v>1</v>
      </c>
      <c r="W419" s="59">
        <v>66.56</v>
      </c>
      <c r="X419" s="60">
        <f t="shared" si="28"/>
        <v>1</v>
      </c>
      <c r="Y419" s="61">
        <f t="shared" si="29"/>
        <v>66.56</v>
      </c>
      <c r="Z419" s="55">
        <f t="shared" si="30"/>
        <v>66.56</v>
      </c>
      <c r="AA419" s="62"/>
    </row>
    <row r="420" spans="1:27" s="67" customFormat="1" x14ac:dyDescent="0.2">
      <c r="A420" s="53" t="s">
        <v>150</v>
      </c>
      <c r="B420" s="53" t="s">
        <v>150</v>
      </c>
      <c r="C420" s="19" t="s">
        <v>478</v>
      </c>
      <c r="D420" s="20">
        <v>10961</v>
      </c>
      <c r="E420" s="19" t="s">
        <v>2</v>
      </c>
      <c r="F420" s="46"/>
      <c r="G420" s="47"/>
      <c r="H420" s="48" t="s">
        <v>54</v>
      </c>
      <c r="I420" s="48" t="s">
        <v>53</v>
      </c>
      <c r="J420" s="23" t="s">
        <v>4258</v>
      </c>
      <c r="K420" s="48" t="s">
        <v>53</v>
      </c>
      <c r="L420" s="54"/>
      <c r="M420" s="24">
        <v>45580</v>
      </c>
      <c r="N420" s="24">
        <v>45580</v>
      </c>
      <c r="O420" s="48"/>
      <c r="P420" s="48"/>
      <c r="Q420" s="48"/>
      <c r="R420" s="48"/>
      <c r="S420" s="55">
        <f t="shared" si="27"/>
        <v>0</v>
      </c>
      <c r="T420" s="56"/>
      <c r="U420" s="57"/>
      <c r="V420" s="58">
        <v>1</v>
      </c>
      <c r="W420" s="59">
        <v>66.56</v>
      </c>
      <c r="X420" s="60">
        <f t="shared" si="28"/>
        <v>1</v>
      </c>
      <c r="Y420" s="61">
        <f t="shared" si="29"/>
        <v>66.56</v>
      </c>
      <c r="Z420" s="55">
        <f t="shared" si="30"/>
        <v>66.56</v>
      </c>
      <c r="AA420" s="62"/>
    </row>
    <row r="421" spans="1:27" s="67" customFormat="1" x14ac:dyDescent="0.2">
      <c r="A421" s="53" t="s">
        <v>150</v>
      </c>
      <c r="B421" s="53" t="s">
        <v>150</v>
      </c>
      <c r="C421" s="19" t="s">
        <v>478</v>
      </c>
      <c r="D421" s="20">
        <v>10961</v>
      </c>
      <c r="E421" s="19" t="s">
        <v>2</v>
      </c>
      <c r="F421" s="46"/>
      <c r="G421" s="47"/>
      <c r="H421" s="48" t="s">
        <v>54</v>
      </c>
      <c r="I421" s="48" t="s">
        <v>53</v>
      </c>
      <c r="J421" s="23" t="s">
        <v>2723</v>
      </c>
      <c r="K421" s="48" t="s">
        <v>53</v>
      </c>
      <c r="L421" s="54"/>
      <c r="M421" s="24">
        <v>45601</v>
      </c>
      <c r="N421" s="24">
        <v>45601</v>
      </c>
      <c r="O421" s="48"/>
      <c r="P421" s="48"/>
      <c r="Q421" s="48"/>
      <c r="R421" s="48"/>
      <c r="S421" s="55">
        <f t="shared" si="27"/>
        <v>0</v>
      </c>
      <c r="T421" s="56"/>
      <c r="U421" s="57"/>
      <c r="V421" s="58">
        <v>1</v>
      </c>
      <c r="W421" s="59">
        <v>66.56</v>
      </c>
      <c r="X421" s="60">
        <f t="shared" si="28"/>
        <v>1</v>
      </c>
      <c r="Y421" s="61">
        <f t="shared" si="29"/>
        <v>66.56</v>
      </c>
      <c r="Z421" s="55">
        <f t="shared" si="30"/>
        <v>66.56</v>
      </c>
      <c r="AA421" s="62"/>
    </row>
    <row r="422" spans="1:27" s="67" customFormat="1" x14ac:dyDescent="0.2">
      <c r="A422" s="53" t="s">
        <v>150</v>
      </c>
      <c r="B422" s="53" t="s">
        <v>150</v>
      </c>
      <c r="C422" s="19" t="s">
        <v>478</v>
      </c>
      <c r="D422" s="20">
        <v>10961</v>
      </c>
      <c r="E422" s="19" t="s">
        <v>2</v>
      </c>
      <c r="F422" s="46"/>
      <c r="G422" s="47"/>
      <c r="H422" s="48" t="s">
        <v>54</v>
      </c>
      <c r="I422" s="48" t="s">
        <v>53</v>
      </c>
      <c r="J422" s="23" t="s">
        <v>4259</v>
      </c>
      <c r="K422" s="48" t="s">
        <v>53</v>
      </c>
      <c r="L422" s="54"/>
      <c r="M422" s="24">
        <v>45611</v>
      </c>
      <c r="N422" s="24">
        <v>45611</v>
      </c>
      <c r="O422" s="48"/>
      <c r="P422" s="48"/>
      <c r="Q422" s="48"/>
      <c r="R422" s="48"/>
      <c r="S422" s="55">
        <f t="shared" si="27"/>
        <v>0</v>
      </c>
      <c r="T422" s="56"/>
      <c r="U422" s="57"/>
      <c r="V422" s="58">
        <v>1</v>
      </c>
      <c r="W422" s="59">
        <v>66.56</v>
      </c>
      <c r="X422" s="60">
        <f t="shared" si="28"/>
        <v>1</v>
      </c>
      <c r="Y422" s="61">
        <f t="shared" si="29"/>
        <v>66.56</v>
      </c>
      <c r="Z422" s="55">
        <f t="shared" si="30"/>
        <v>66.56</v>
      </c>
      <c r="AA422" s="62"/>
    </row>
    <row r="423" spans="1:27" s="67" customFormat="1" x14ac:dyDescent="0.2">
      <c r="A423" s="53" t="s">
        <v>150</v>
      </c>
      <c r="B423" s="53" t="s">
        <v>150</v>
      </c>
      <c r="C423" s="19" t="s">
        <v>478</v>
      </c>
      <c r="D423" s="20">
        <v>10961</v>
      </c>
      <c r="E423" s="19" t="s">
        <v>2</v>
      </c>
      <c r="F423" s="46"/>
      <c r="G423" s="47"/>
      <c r="H423" s="48" t="s">
        <v>54</v>
      </c>
      <c r="I423" s="48" t="s">
        <v>53</v>
      </c>
      <c r="J423" s="23" t="s">
        <v>3217</v>
      </c>
      <c r="K423" s="48" t="s">
        <v>53</v>
      </c>
      <c r="L423" s="54"/>
      <c r="M423" s="24">
        <v>45579</v>
      </c>
      <c r="N423" s="24">
        <v>45579</v>
      </c>
      <c r="O423" s="48"/>
      <c r="P423" s="48"/>
      <c r="Q423" s="48"/>
      <c r="R423" s="48"/>
      <c r="S423" s="55">
        <f t="shared" si="27"/>
        <v>0</v>
      </c>
      <c r="T423" s="56"/>
      <c r="U423" s="57"/>
      <c r="V423" s="58">
        <v>1</v>
      </c>
      <c r="W423" s="59">
        <v>66.56</v>
      </c>
      <c r="X423" s="60">
        <f t="shared" si="28"/>
        <v>1</v>
      </c>
      <c r="Y423" s="61">
        <f t="shared" si="29"/>
        <v>66.56</v>
      </c>
      <c r="Z423" s="55">
        <f t="shared" si="30"/>
        <v>66.56</v>
      </c>
      <c r="AA423" s="62"/>
    </row>
    <row r="424" spans="1:27" s="67" customFormat="1" x14ac:dyDescent="0.2">
      <c r="A424" s="53" t="s">
        <v>150</v>
      </c>
      <c r="B424" s="53" t="s">
        <v>150</v>
      </c>
      <c r="C424" s="19" t="s">
        <v>71</v>
      </c>
      <c r="D424" s="20">
        <v>10894</v>
      </c>
      <c r="E424" s="19" t="s">
        <v>4</v>
      </c>
      <c r="F424" s="46"/>
      <c r="G424" s="47"/>
      <c r="H424" s="48" t="s">
        <v>54</v>
      </c>
      <c r="I424" s="48" t="s">
        <v>53</v>
      </c>
      <c r="J424" s="23" t="s">
        <v>1562</v>
      </c>
      <c r="K424" s="48" t="s">
        <v>53</v>
      </c>
      <c r="L424" s="54"/>
      <c r="M424" s="24">
        <v>45640</v>
      </c>
      <c r="N424" s="24">
        <v>45640</v>
      </c>
      <c r="O424" s="48"/>
      <c r="P424" s="48"/>
      <c r="Q424" s="48"/>
      <c r="R424" s="48"/>
      <c r="S424" s="55">
        <f t="shared" si="27"/>
        <v>0</v>
      </c>
      <c r="T424" s="56"/>
      <c r="U424" s="57"/>
      <c r="V424" s="58">
        <v>1</v>
      </c>
      <c r="W424" s="59">
        <v>66.56</v>
      </c>
      <c r="X424" s="60">
        <f t="shared" si="28"/>
        <v>1</v>
      </c>
      <c r="Y424" s="61">
        <f t="shared" si="29"/>
        <v>66.56</v>
      </c>
      <c r="Z424" s="55">
        <f t="shared" si="30"/>
        <v>66.56</v>
      </c>
      <c r="AA424" s="62"/>
    </row>
    <row r="425" spans="1:27" s="67" customFormat="1" x14ac:dyDescent="0.2">
      <c r="A425" s="53" t="s">
        <v>150</v>
      </c>
      <c r="B425" s="53" t="s">
        <v>150</v>
      </c>
      <c r="C425" s="19" t="s">
        <v>71</v>
      </c>
      <c r="D425" s="20">
        <v>10894</v>
      </c>
      <c r="E425" s="19" t="s">
        <v>4</v>
      </c>
      <c r="F425" s="46"/>
      <c r="G425" s="47"/>
      <c r="H425" s="48" t="s">
        <v>54</v>
      </c>
      <c r="I425" s="48" t="s">
        <v>53</v>
      </c>
      <c r="J425" s="23" t="s">
        <v>4260</v>
      </c>
      <c r="K425" s="48" t="s">
        <v>53</v>
      </c>
      <c r="L425" s="54"/>
      <c r="M425" s="24">
        <v>45629</v>
      </c>
      <c r="N425" s="24">
        <v>45629</v>
      </c>
      <c r="O425" s="48"/>
      <c r="P425" s="48"/>
      <c r="Q425" s="48"/>
      <c r="R425" s="48"/>
      <c r="S425" s="55">
        <f t="shared" si="27"/>
        <v>0</v>
      </c>
      <c r="T425" s="56"/>
      <c r="U425" s="57"/>
      <c r="V425" s="58">
        <v>1</v>
      </c>
      <c r="W425" s="59">
        <v>66.56</v>
      </c>
      <c r="X425" s="60">
        <f t="shared" si="28"/>
        <v>1</v>
      </c>
      <c r="Y425" s="61">
        <f t="shared" si="29"/>
        <v>66.56</v>
      </c>
      <c r="Z425" s="55">
        <f t="shared" si="30"/>
        <v>66.56</v>
      </c>
      <c r="AA425" s="62"/>
    </row>
    <row r="426" spans="1:27" s="67" customFormat="1" x14ac:dyDescent="0.2">
      <c r="A426" s="53" t="s">
        <v>150</v>
      </c>
      <c r="B426" s="53" t="s">
        <v>150</v>
      </c>
      <c r="C426" s="19" t="s">
        <v>71</v>
      </c>
      <c r="D426" s="20">
        <v>10894</v>
      </c>
      <c r="E426" s="19" t="s">
        <v>4</v>
      </c>
      <c r="F426" s="46"/>
      <c r="G426" s="47"/>
      <c r="H426" s="48" t="s">
        <v>54</v>
      </c>
      <c r="I426" s="48" t="s">
        <v>53</v>
      </c>
      <c r="J426" s="23" t="s">
        <v>4261</v>
      </c>
      <c r="K426" s="48" t="s">
        <v>53</v>
      </c>
      <c r="L426" s="54"/>
      <c r="M426" s="24">
        <v>45638</v>
      </c>
      <c r="N426" s="24">
        <v>45638</v>
      </c>
      <c r="O426" s="48"/>
      <c r="P426" s="48"/>
      <c r="Q426" s="48"/>
      <c r="R426" s="48"/>
      <c r="S426" s="55">
        <f t="shared" si="27"/>
        <v>0</v>
      </c>
      <c r="T426" s="56"/>
      <c r="U426" s="57"/>
      <c r="V426" s="58">
        <v>1</v>
      </c>
      <c r="W426" s="59">
        <v>66.56</v>
      </c>
      <c r="X426" s="60">
        <f t="shared" si="28"/>
        <v>1</v>
      </c>
      <c r="Y426" s="61">
        <f t="shared" si="29"/>
        <v>66.56</v>
      </c>
      <c r="Z426" s="55">
        <f t="shared" si="30"/>
        <v>66.56</v>
      </c>
      <c r="AA426" s="62"/>
    </row>
    <row r="427" spans="1:27" s="67" customFormat="1" x14ac:dyDescent="0.2">
      <c r="A427" s="53" t="s">
        <v>150</v>
      </c>
      <c r="B427" s="53" t="s">
        <v>150</v>
      </c>
      <c r="C427" s="19" t="s">
        <v>220</v>
      </c>
      <c r="D427" s="20">
        <v>10772</v>
      </c>
      <c r="E427" s="19" t="s">
        <v>2</v>
      </c>
      <c r="F427" s="46"/>
      <c r="G427" s="47"/>
      <c r="H427" s="48" t="s">
        <v>54</v>
      </c>
      <c r="I427" s="48" t="s">
        <v>53</v>
      </c>
      <c r="J427" s="23" t="s">
        <v>4262</v>
      </c>
      <c r="K427" s="48" t="s">
        <v>53</v>
      </c>
      <c r="L427" s="54"/>
      <c r="M427" s="24">
        <v>45649</v>
      </c>
      <c r="N427" s="24">
        <v>45649</v>
      </c>
      <c r="O427" s="48"/>
      <c r="P427" s="48"/>
      <c r="Q427" s="48"/>
      <c r="R427" s="48"/>
      <c r="S427" s="55">
        <f t="shared" si="27"/>
        <v>0</v>
      </c>
      <c r="T427" s="56"/>
      <c r="U427" s="57"/>
      <c r="V427" s="58">
        <v>1</v>
      </c>
      <c r="W427" s="59">
        <v>66.56</v>
      </c>
      <c r="X427" s="60">
        <f t="shared" si="28"/>
        <v>1</v>
      </c>
      <c r="Y427" s="61">
        <f t="shared" si="29"/>
        <v>66.56</v>
      </c>
      <c r="Z427" s="55">
        <f t="shared" si="30"/>
        <v>66.56</v>
      </c>
      <c r="AA427" s="62"/>
    </row>
    <row r="428" spans="1:27" s="67" customFormat="1" x14ac:dyDescent="0.2">
      <c r="A428" s="53" t="s">
        <v>150</v>
      </c>
      <c r="B428" s="53" t="s">
        <v>150</v>
      </c>
      <c r="C428" s="19" t="s">
        <v>1497</v>
      </c>
      <c r="D428" s="20">
        <v>10824</v>
      </c>
      <c r="E428" s="19" t="s">
        <v>4</v>
      </c>
      <c r="F428" s="46"/>
      <c r="G428" s="47"/>
      <c r="H428" s="48" t="s">
        <v>54</v>
      </c>
      <c r="I428" s="48" t="s">
        <v>53</v>
      </c>
      <c r="J428" s="23" t="s">
        <v>1856</v>
      </c>
      <c r="K428" s="48" t="s">
        <v>53</v>
      </c>
      <c r="L428" s="54"/>
      <c r="M428" s="24">
        <v>45617</v>
      </c>
      <c r="N428" s="24">
        <v>45617</v>
      </c>
      <c r="O428" s="48"/>
      <c r="P428" s="48"/>
      <c r="Q428" s="48"/>
      <c r="R428" s="48"/>
      <c r="S428" s="55">
        <f t="shared" si="27"/>
        <v>0</v>
      </c>
      <c r="T428" s="56"/>
      <c r="U428" s="57"/>
      <c r="V428" s="58">
        <v>1</v>
      </c>
      <c r="W428" s="59">
        <v>66.56</v>
      </c>
      <c r="X428" s="60">
        <f t="shared" si="28"/>
        <v>1</v>
      </c>
      <c r="Y428" s="61">
        <f t="shared" si="29"/>
        <v>66.56</v>
      </c>
      <c r="Z428" s="55">
        <f t="shared" si="30"/>
        <v>66.56</v>
      </c>
      <c r="AA428" s="62"/>
    </row>
    <row r="429" spans="1:27" s="67" customFormat="1" x14ac:dyDescent="0.2">
      <c r="A429" s="53" t="s">
        <v>150</v>
      </c>
      <c r="B429" s="53" t="s">
        <v>150</v>
      </c>
      <c r="C429" s="19" t="s">
        <v>1497</v>
      </c>
      <c r="D429" s="20">
        <v>10824</v>
      </c>
      <c r="E429" s="19" t="s">
        <v>4</v>
      </c>
      <c r="F429" s="46"/>
      <c r="G429" s="47"/>
      <c r="H429" s="48" t="s">
        <v>54</v>
      </c>
      <c r="I429" s="48" t="s">
        <v>53</v>
      </c>
      <c r="J429" s="23" t="s">
        <v>1702</v>
      </c>
      <c r="K429" s="48" t="s">
        <v>53</v>
      </c>
      <c r="L429" s="54"/>
      <c r="M429" s="24">
        <v>45601</v>
      </c>
      <c r="N429" s="24">
        <v>45601</v>
      </c>
      <c r="O429" s="48"/>
      <c r="P429" s="48"/>
      <c r="Q429" s="48"/>
      <c r="R429" s="48"/>
      <c r="S429" s="55">
        <f t="shared" si="27"/>
        <v>0</v>
      </c>
      <c r="T429" s="56"/>
      <c r="U429" s="57"/>
      <c r="V429" s="58">
        <v>1</v>
      </c>
      <c r="W429" s="59">
        <v>66.56</v>
      </c>
      <c r="X429" s="60">
        <f t="shared" si="28"/>
        <v>1</v>
      </c>
      <c r="Y429" s="61">
        <f t="shared" si="29"/>
        <v>66.56</v>
      </c>
      <c r="Z429" s="55">
        <f t="shared" si="30"/>
        <v>66.56</v>
      </c>
      <c r="AA429" s="62"/>
    </row>
    <row r="430" spans="1:27" s="67" customFormat="1" x14ac:dyDescent="0.2">
      <c r="A430" s="53" t="s">
        <v>150</v>
      </c>
      <c r="B430" s="53" t="s">
        <v>150</v>
      </c>
      <c r="C430" s="19" t="s">
        <v>1497</v>
      </c>
      <c r="D430" s="20">
        <v>10824</v>
      </c>
      <c r="E430" s="19" t="s">
        <v>4</v>
      </c>
      <c r="F430" s="46"/>
      <c r="G430" s="47"/>
      <c r="H430" s="48" t="s">
        <v>54</v>
      </c>
      <c r="I430" s="48" t="s">
        <v>53</v>
      </c>
      <c r="J430" s="23" t="s">
        <v>1856</v>
      </c>
      <c r="K430" s="48" t="s">
        <v>53</v>
      </c>
      <c r="L430" s="54"/>
      <c r="M430" s="24">
        <v>45622</v>
      </c>
      <c r="N430" s="24">
        <v>45622</v>
      </c>
      <c r="O430" s="48"/>
      <c r="P430" s="48"/>
      <c r="Q430" s="48"/>
      <c r="R430" s="48"/>
      <c r="S430" s="55">
        <f t="shared" si="27"/>
        <v>0</v>
      </c>
      <c r="T430" s="56"/>
      <c r="U430" s="57"/>
      <c r="V430" s="58">
        <v>1</v>
      </c>
      <c r="W430" s="59">
        <v>66.56</v>
      </c>
      <c r="X430" s="60">
        <f t="shared" si="28"/>
        <v>1</v>
      </c>
      <c r="Y430" s="61">
        <f t="shared" si="29"/>
        <v>66.56</v>
      </c>
      <c r="Z430" s="55">
        <f t="shared" si="30"/>
        <v>66.56</v>
      </c>
      <c r="AA430" s="62"/>
    </row>
    <row r="431" spans="1:27" s="67" customFormat="1" x14ac:dyDescent="0.2">
      <c r="A431" s="53" t="s">
        <v>150</v>
      </c>
      <c r="B431" s="53" t="s">
        <v>150</v>
      </c>
      <c r="C431" s="19" t="s">
        <v>165</v>
      </c>
      <c r="D431" s="20">
        <v>10385</v>
      </c>
      <c r="E431" s="19" t="s">
        <v>3</v>
      </c>
      <c r="F431" s="46"/>
      <c r="G431" s="47"/>
      <c r="H431" s="48" t="s">
        <v>54</v>
      </c>
      <c r="I431" s="48" t="s">
        <v>53</v>
      </c>
      <c r="J431" s="23" t="s">
        <v>70</v>
      </c>
      <c r="K431" s="48" t="s">
        <v>53</v>
      </c>
      <c r="L431" s="54"/>
      <c r="M431" s="24">
        <v>45636</v>
      </c>
      <c r="N431" s="24">
        <v>45636</v>
      </c>
      <c r="O431" s="48"/>
      <c r="P431" s="48"/>
      <c r="Q431" s="48"/>
      <c r="R431" s="48"/>
      <c r="S431" s="55">
        <f t="shared" ref="S431:S494" si="31">Q431+R431</f>
        <v>0</v>
      </c>
      <c r="T431" s="56"/>
      <c r="U431" s="57"/>
      <c r="V431" s="58">
        <v>1</v>
      </c>
      <c r="W431" s="59">
        <v>66.56</v>
      </c>
      <c r="X431" s="60">
        <f t="shared" ref="X431:X494" si="32">T431+V431</f>
        <v>1</v>
      </c>
      <c r="Y431" s="61">
        <f t="shared" ref="Y431:Y494" si="33">(T431*U431)+(V431*W431)</f>
        <v>66.56</v>
      </c>
      <c r="Z431" s="55">
        <f t="shared" ref="Z431:Z494" si="34">S431+Y431</f>
        <v>66.56</v>
      </c>
      <c r="AA431" s="62"/>
    </row>
    <row r="432" spans="1:27" s="67" customFormat="1" x14ac:dyDescent="0.2">
      <c r="A432" s="53" t="s">
        <v>150</v>
      </c>
      <c r="B432" s="53" t="s">
        <v>150</v>
      </c>
      <c r="C432" s="19" t="s">
        <v>2272</v>
      </c>
      <c r="D432" s="20">
        <v>10386</v>
      </c>
      <c r="E432" s="19" t="s">
        <v>3</v>
      </c>
      <c r="F432" s="46"/>
      <c r="G432" s="47"/>
      <c r="H432" s="48" t="s">
        <v>54</v>
      </c>
      <c r="I432" s="48" t="s">
        <v>53</v>
      </c>
      <c r="J432" s="23" t="s">
        <v>4263</v>
      </c>
      <c r="K432" s="48" t="s">
        <v>53</v>
      </c>
      <c r="L432" s="54"/>
      <c r="M432" s="24">
        <v>45618</v>
      </c>
      <c r="N432" s="24">
        <v>45618</v>
      </c>
      <c r="O432" s="48"/>
      <c r="P432" s="48"/>
      <c r="Q432" s="48"/>
      <c r="R432" s="48"/>
      <c r="S432" s="55">
        <f t="shared" si="31"/>
        <v>0</v>
      </c>
      <c r="T432" s="56"/>
      <c r="U432" s="57"/>
      <c r="V432" s="58">
        <v>1</v>
      </c>
      <c r="W432" s="59">
        <v>66.56</v>
      </c>
      <c r="X432" s="60">
        <f t="shared" si="32"/>
        <v>1</v>
      </c>
      <c r="Y432" s="61">
        <f t="shared" si="33"/>
        <v>66.56</v>
      </c>
      <c r="Z432" s="55">
        <f t="shared" si="34"/>
        <v>66.56</v>
      </c>
      <c r="AA432" s="62"/>
    </row>
    <row r="433" spans="1:27" s="67" customFormat="1" x14ac:dyDescent="0.2">
      <c r="A433" s="53" t="s">
        <v>150</v>
      </c>
      <c r="B433" s="53" t="s">
        <v>150</v>
      </c>
      <c r="C433" s="19" t="s">
        <v>201</v>
      </c>
      <c r="D433" s="20">
        <v>10324</v>
      </c>
      <c r="E433" s="19" t="s">
        <v>3</v>
      </c>
      <c r="F433" s="46"/>
      <c r="G433" s="47"/>
      <c r="H433" s="48" t="s">
        <v>54</v>
      </c>
      <c r="I433" s="48" t="s">
        <v>53</v>
      </c>
      <c r="J433" s="23" t="s">
        <v>4264</v>
      </c>
      <c r="K433" s="48" t="s">
        <v>53</v>
      </c>
      <c r="L433" s="54"/>
      <c r="M433" s="24">
        <v>45619</v>
      </c>
      <c r="N433" s="24">
        <v>45619</v>
      </c>
      <c r="O433" s="48"/>
      <c r="P433" s="48"/>
      <c r="Q433" s="48"/>
      <c r="R433" s="48"/>
      <c r="S433" s="55">
        <f t="shared" si="31"/>
        <v>0</v>
      </c>
      <c r="T433" s="56"/>
      <c r="U433" s="57"/>
      <c r="V433" s="58">
        <v>1</v>
      </c>
      <c r="W433" s="59">
        <v>66.56</v>
      </c>
      <c r="X433" s="60">
        <f t="shared" si="32"/>
        <v>1</v>
      </c>
      <c r="Y433" s="61">
        <f t="shared" si="33"/>
        <v>66.56</v>
      </c>
      <c r="Z433" s="55">
        <f t="shared" si="34"/>
        <v>66.56</v>
      </c>
      <c r="AA433" s="62"/>
    </row>
    <row r="434" spans="1:27" s="67" customFormat="1" x14ac:dyDescent="0.2">
      <c r="A434" s="53" t="s">
        <v>150</v>
      </c>
      <c r="B434" s="53" t="s">
        <v>150</v>
      </c>
      <c r="C434" s="19" t="s">
        <v>1075</v>
      </c>
      <c r="D434" s="20">
        <v>10543</v>
      </c>
      <c r="E434" s="19" t="s">
        <v>2</v>
      </c>
      <c r="F434" s="46"/>
      <c r="G434" s="47"/>
      <c r="H434" s="48" t="s">
        <v>54</v>
      </c>
      <c r="I434" s="48" t="s">
        <v>53</v>
      </c>
      <c r="J434" s="23" t="s">
        <v>4265</v>
      </c>
      <c r="K434" s="48" t="s">
        <v>53</v>
      </c>
      <c r="L434" s="54"/>
      <c r="M434" s="24">
        <v>45618</v>
      </c>
      <c r="N434" s="24">
        <v>45618</v>
      </c>
      <c r="O434" s="48"/>
      <c r="P434" s="48"/>
      <c r="Q434" s="48"/>
      <c r="R434" s="48"/>
      <c r="S434" s="55">
        <f t="shared" si="31"/>
        <v>0</v>
      </c>
      <c r="T434" s="56"/>
      <c r="U434" s="57"/>
      <c r="V434" s="58">
        <v>1</v>
      </c>
      <c r="W434" s="59">
        <v>66.56</v>
      </c>
      <c r="X434" s="60">
        <f t="shared" si="32"/>
        <v>1</v>
      </c>
      <c r="Y434" s="61">
        <f t="shared" si="33"/>
        <v>66.56</v>
      </c>
      <c r="Z434" s="55">
        <f t="shared" si="34"/>
        <v>66.56</v>
      </c>
      <c r="AA434" s="62"/>
    </row>
    <row r="435" spans="1:27" s="67" customFormat="1" x14ac:dyDescent="0.2">
      <c r="A435" s="53" t="s">
        <v>150</v>
      </c>
      <c r="B435" s="53" t="s">
        <v>150</v>
      </c>
      <c r="C435" s="19" t="s">
        <v>179</v>
      </c>
      <c r="D435" s="20">
        <v>9963</v>
      </c>
      <c r="E435" s="19" t="s">
        <v>2</v>
      </c>
      <c r="F435" s="46"/>
      <c r="G435" s="47"/>
      <c r="H435" s="48" t="s">
        <v>54</v>
      </c>
      <c r="I435" s="48" t="s">
        <v>53</v>
      </c>
      <c r="J435" s="23" t="s">
        <v>181</v>
      </c>
      <c r="K435" s="48" t="s">
        <v>53</v>
      </c>
      <c r="L435" s="54"/>
      <c r="M435" s="24">
        <v>45573</v>
      </c>
      <c r="N435" s="24">
        <v>45573</v>
      </c>
      <c r="O435" s="48"/>
      <c r="P435" s="48"/>
      <c r="Q435" s="48"/>
      <c r="R435" s="48"/>
      <c r="S435" s="55">
        <f t="shared" si="31"/>
        <v>0</v>
      </c>
      <c r="T435" s="56"/>
      <c r="U435" s="57"/>
      <c r="V435" s="58">
        <v>1</v>
      </c>
      <c r="W435" s="59">
        <v>66.56</v>
      </c>
      <c r="X435" s="60">
        <f t="shared" si="32"/>
        <v>1</v>
      </c>
      <c r="Y435" s="61">
        <f t="shared" si="33"/>
        <v>66.56</v>
      </c>
      <c r="Z435" s="55">
        <f t="shared" si="34"/>
        <v>66.56</v>
      </c>
      <c r="AA435" s="62"/>
    </row>
    <row r="436" spans="1:27" s="67" customFormat="1" x14ac:dyDescent="0.2">
      <c r="A436" s="53" t="s">
        <v>150</v>
      </c>
      <c r="B436" s="53" t="s">
        <v>150</v>
      </c>
      <c r="C436" s="19" t="s">
        <v>2035</v>
      </c>
      <c r="D436" s="20">
        <v>10349</v>
      </c>
      <c r="E436" s="19" t="s">
        <v>0</v>
      </c>
      <c r="F436" s="46"/>
      <c r="G436" s="47"/>
      <c r="H436" s="48" t="s">
        <v>54</v>
      </c>
      <c r="I436" s="48" t="s">
        <v>53</v>
      </c>
      <c r="J436" s="23" t="s">
        <v>4266</v>
      </c>
      <c r="K436" s="48" t="s">
        <v>53</v>
      </c>
      <c r="L436" s="54"/>
      <c r="M436" s="24">
        <v>45652</v>
      </c>
      <c r="N436" s="24">
        <v>45652</v>
      </c>
      <c r="O436" s="48"/>
      <c r="P436" s="48"/>
      <c r="Q436" s="48"/>
      <c r="R436" s="48"/>
      <c r="S436" s="55">
        <f t="shared" si="31"/>
        <v>0</v>
      </c>
      <c r="T436" s="56"/>
      <c r="U436" s="57"/>
      <c r="V436" s="58">
        <v>1</v>
      </c>
      <c r="W436" s="59">
        <v>66.56</v>
      </c>
      <c r="X436" s="60">
        <f t="shared" si="32"/>
        <v>1</v>
      </c>
      <c r="Y436" s="61">
        <f t="shared" si="33"/>
        <v>66.56</v>
      </c>
      <c r="Z436" s="55">
        <f t="shared" si="34"/>
        <v>66.56</v>
      </c>
      <c r="AA436" s="62"/>
    </row>
    <row r="437" spans="1:27" s="67" customFormat="1" x14ac:dyDescent="0.2">
      <c r="A437" s="53" t="s">
        <v>150</v>
      </c>
      <c r="B437" s="53" t="s">
        <v>150</v>
      </c>
      <c r="C437" s="19" t="s">
        <v>1058</v>
      </c>
      <c r="D437" s="20">
        <v>10571</v>
      </c>
      <c r="E437" s="19" t="s">
        <v>4</v>
      </c>
      <c r="F437" s="46"/>
      <c r="G437" s="47"/>
      <c r="H437" s="48" t="s">
        <v>54</v>
      </c>
      <c r="I437" s="48" t="s">
        <v>53</v>
      </c>
      <c r="J437" s="23" t="s">
        <v>4267</v>
      </c>
      <c r="K437" s="48" t="s">
        <v>53</v>
      </c>
      <c r="L437" s="54"/>
      <c r="M437" s="24">
        <v>45632</v>
      </c>
      <c r="N437" s="24">
        <v>45632</v>
      </c>
      <c r="O437" s="48"/>
      <c r="P437" s="48"/>
      <c r="Q437" s="48"/>
      <c r="R437" s="48"/>
      <c r="S437" s="55">
        <f t="shared" si="31"/>
        <v>0</v>
      </c>
      <c r="T437" s="56"/>
      <c r="U437" s="57"/>
      <c r="V437" s="58">
        <v>1</v>
      </c>
      <c r="W437" s="59">
        <v>66.56</v>
      </c>
      <c r="X437" s="60">
        <f t="shared" si="32"/>
        <v>1</v>
      </c>
      <c r="Y437" s="61">
        <f t="shared" si="33"/>
        <v>66.56</v>
      </c>
      <c r="Z437" s="55">
        <f t="shared" si="34"/>
        <v>66.56</v>
      </c>
      <c r="AA437" s="62"/>
    </row>
    <row r="438" spans="1:27" s="67" customFormat="1" x14ac:dyDescent="0.2">
      <c r="A438" s="53" t="s">
        <v>150</v>
      </c>
      <c r="B438" s="53" t="s">
        <v>150</v>
      </c>
      <c r="C438" s="19" t="s">
        <v>1058</v>
      </c>
      <c r="D438" s="20">
        <v>10571</v>
      </c>
      <c r="E438" s="19" t="s">
        <v>4</v>
      </c>
      <c r="F438" s="46"/>
      <c r="G438" s="47"/>
      <c r="H438" s="48" t="s">
        <v>54</v>
      </c>
      <c r="I438" s="48" t="s">
        <v>53</v>
      </c>
      <c r="J438" s="23" t="s">
        <v>1662</v>
      </c>
      <c r="K438" s="48" t="s">
        <v>53</v>
      </c>
      <c r="L438" s="54"/>
      <c r="M438" s="24">
        <v>45623</v>
      </c>
      <c r="N438" s="24">
        <v>45623</v>
      </c>
      <c r="O438" s="48"/>
      <c r="P438" s="48"/>
      <c r="Q438" s="48"/>
      <c r="R438" s="48"/>
      <c r="S438" s="55">
        <f t="shared" si="31"/>
        <v>0</v>
      </c>
      <c r="T438" s="56"/>
      <c r="U438" s="57"/>
      <c r="V438" s="58">
        <v>1</v>
      </c>
      <c r="W438" s="59">
        <v>66.56</v>
      </c>
      <c r="X438" s="60">
        <f t="shared" si="32"/>
        <v>1</v>
      </c>
      <c r="Y438" s="61">
        <f t="shared" si="33"/>
        <v>66.56</v>
      </c>
      <c r="Z438" s="55">
        <f t="shared" si="34"/>
        <v>66.56</v>
      </c>
      <c r="AA438" s="62"/>
    </row>
    <row r="439" spans="1:27" s="67" customFormat="1" x14ac:dyDescent="0.2">
      <c r="A439" s="53" t="s">
        <v>150</v>
      </c>
      <c r="B439" s="53" t="s">
        <v>150</v>
      </c>
      <c r="C439" s="19" t="s">
        <v>1058</v>
      </c>
      <c r="D439" s="20">
        <v>10571</v>
      </c>
      <c r="E439" s="19" t="s">
        <v>4</v>
      </c>
      <c r="F439" s="46"/>
      <c r="G439" s="47"/>
      <c r="H439" s="48" t="s">
        <v>54</v>
      </c>
      <c r="I439" s="48" t="s">
        <v>53</v>
      </c>
      <c r="J439" s="23" t="s">
        <v>1612</v>
      </c>
      <c r="K439" s="48" t="s">
        <v>53</v>
      </c>
      <c r="L439" s="54"/>
      <c r="M439" s="24">
        <v>45643</v>
      </c>
      <c r="N439" s="24">
        <v>45643</v>
      </c>
      <c r="O439" s="48"/>
      <c r="P439" s="48"/>
      <c r="Q439" s="48"/>
      <c r="R439" s="48"/>
      <c r="S439" s="55">
        <f t="shared" si="31"/>
        <v>0</v>
      </c>
      <c r="T439" s="56"/>
      <c r="U439" s="57"/>
      <c r="V439" s="58">
        <v>1</v>
      </c>
      <c r="W439" s="59">
        <v>66.56</v>
      </c>
      <c r="X439" s="60">
        <f t="shared" si="32"/>
        <v>1</v>
      </c>
      <c r="Y439" s="61">
        <f t="shared" si="33"/>
        <v>66.56</v>
      </c>
      <c r="Z439" s="55">
        <f t="shared" si="34"/>
        <v>66.56</v>
      </c>
      <c r="AA439" s="62"/>
    </row>
    <row r="440" spans="1:27" s="67" customFormat="1" x14ac:dyDescent="0.2">
      <c r="A440" s="53" t="s">
        <v>150</v>
      </c>
      <c r="B440" s="53" t="s">
        <v>150</v>
      </c>
      <c r="C440" s="19" t="s">
        <v>1058</v>
      </c>
      <c r="D440" s="20">
        <v>10571</v>
      </c>
      <c r="E440" s="19" t="s">
        <v>4</v>
      </c>
      <c r="F440" s="46"/>
      <c r="G440" s="47"/>
      <c r="H440" s="48" t="s">
        <v>54</v>
      </c>
      <c r="I440" s="48" t="s">
        <v>53</v>
      </c>
      <c r="J440" s="23" t="s">
        <v>4268</v>
      </c>
      <c r="K440" s="48" t="s">
        <v>53</v>
      </c>
      <c r="L440" s="54"/>
      <c r="M440" s="24">
        <v>45642</v>
      </c>
      <c r="N440" s="24">
        <v>45642</v>
      </c>
      <c r="O440" s="48"/>
      <c r="P440" s="48"/>
      <c r="Q440" s="48"/>
      <c r="R440" s="48"/>
      <c r="S440" s="55">
        <f t="shared" si="31"/>
        <v>0</v>
      </c>
      <c r="T440" s="56"/>
      <c r="U440" s="57"/>
      <c r="V440" s="58">
        <v>1</v>
      </c>
      <c r="W440" s="59">
        <v>66.56</v>
      </c>
      <c r="X440" s="60">
        <f t="shared" si="32"/>
        <v>1</v>
      </c>
      <c r="Y440" s="61">
        <f t="shared" si="33"/>
        <v>66.56</v>
      </c>
      <c r="Z440" s="55">
        <f t="shared" si="34"/>
        <v>66.56</v>
      </c>
      <c r="AA440" s="62"/>
    </row>
    <row r="441" spans="1:27" s="67" customFormat="1" x14ac:dyDescent="0.2">
      <c r="A441" s="53" t="s">
        <v>150</v>
      </c>
      <c r="B441" s="53" t="s">
        <v>150</v>
      </c>
      <c r="C441" s="19" t="s">
        <v>305</v>
      </c>
      <c r="D441" s="20">
        <v>10765</v>
      </c>
      <c r="E441" s="19" t="s">
        <v>2</v>
      </c>
      <c r="F441" s="46"/>
      <c r="G441" s="47"/>
      <c r="H441" s="48" t="s">
        <v>54</v>
      </c>
      <c r="I441" s="48" t="s">
        <v>53</v>
      </c>
      <c r="J441" s="23" t="s">
        <v>4269</v>
      </c>
      <c r="K441" s="48" t="s">
        <v>53</v>
      </c>
      <c r="L441" s="54"/>
      <c r="M441" s="24">
        <v>45618</v>
      </c>
      <c r="N441" s="24">
        <v>45618</v>
      </c>
      <c r="O441" s="48"/>
      <c r="P441" s="48"/>
      <c r="Q441" s="48"/>
      <c r="R441" s="48"/>
      <c r="S441" s="55">
        <f t="shared" si="31"/>
        <v>0</v>
      </c>
      <c r="T441" s="56"/>
      <c r="U441" s="57"/>
      <c r="V441" s="58">
        <v>1</v>
      </c>
      <c r="W441" s="59">
        <v>66.56</v>
      </c>
      <c r="X441" s="60">
        <f t="shared" si="32"/>
        <v>1</v>
      </c>
      <c r="Y441" s="61">
        <f t="shared" si="33"/>
        <v>66.56</v>
      </c>
      <c r="Z441" s="55">
        <f t="shared" si="34"/>
        <v>66.56</v>
      </c>
      <c r="AA441" s="62"/>
    </row>
    <row r="442" spans="1:27" s="67" customFormat="1" x14ac:dyDescent="0.2">
      <c r="A442" s="53" t="s">
        <v>150</v>
      </c>
      <c r="B442" s="53" t="s">
        <v>150</v>
      </c>
      <c r="C442" s="19" t="s">
        <v>67</v>
      </c>
      <c r="D442" s="20">
        <v>10298</v>
      </c>
      <c r="E442" s="19" t="s">
        <v>2</v>
      </c>
      <c r="F442" s="46"/>
      <c r="G442" s="47"/>
      <c r="H442" s="48" t="s">
        <v>54</v>
      </c>
      <c r="I442" s="48" t="s">
        <v>53</v>
      </c>
      <c r="J442" s="23" t="s">
        <v>4270</v>
      </c>
      <c r="K442" s="48" t="s">
        <v>53</v>
      </c>
      <c r="L442" s="54"/>
      <c r="M442" s="24">
        <v>45621</v>
      </c>
      <c r="N442" s="24">
        <v>45621</v>
      </c>
      <c r="O442" s="48"/>
      <c r="P442" s="48"/>
      <c r="Q442" s="48"/>
      <c r="R442" s="48"/>
      <c r="S442" s="55">
        <f t="shared" si="31"/>
        <v>0</v>
      </c>
      <c r="T442" s="56"/>
      <c r="U442" s="57"/>
      <c r="V442" s="58">
        <v>1</v>
      </c>
      <c r="W442" s="59">
        <v>66.56</v>
      </c>
      <c r="X442" s="60">
        <f t="shared" si="32"/>
        <v>1</v>
      </c>
      <c r="Y442" s="61">
        <f t="shared" si="33"/>
        <v>66.56</v>
      </c>
      <c r="Z442" s="55">
        <f t="shared" si="34"/>
        <v>66.56</v>
      </c>
      <c r="AA442" s="62"/>
    </row>
    <row r="443" spans="1:27" s="67" customFormat="1" x14ac:dyDescent="0.2">
      <c r="A443" s="53" t="s">
        <v>150</v>
      </c>
      <c r="B443" s="53" t="s">
        <v>150</v>
      </c>
      <c r="C443" s="19" t="s">
        <v>214</v>
      </c>
      <c r="D443" s="20">
        <v>10009</v>
      </c>
      <c r="E443" s="19" t="s">
        <v>2</v>
      </c>
      <c r="F443" s="46"/>
      <c r="G443" s="47"/>
      <c r="H443" s="48" t="s">
        <v>54</v>
      </c>
      <c r="I443" s="48" t="s">
        <v>53</v>
      </c>
      <c r="J443" s="23" t="s">
        <v>1299</v>
      </c>
      <c r="K443" s="48" t="s">
        <v>53</v>
      </c>
      <c r="L443" s="54"/>
      <c r="M443" s="24">
        <v>45600</v>
      </c>
      <c r="N443" s="24">
        <v>45600</v>
      </c>
      <c r="O443" s="48"/>
      <c r="P443" s="48"/>
      <c r="Q443" s="48"/>
      <c r="R443" s="48"/>
      <c r="S443" s="55">
        <f t="shared" si="31"/>
        <v>0</v>
      </c>
      <c r="T443" s="56"/>
      <c r="U443" s="57"/>
      <c r="V443" s="58">
        <v>1</v>
      </c>
      <c r="W443" s="59">
        <v>66.56</v>
      </c>
      <c r="X443" s="60">
        <f t="shared" si="32"/>
        <v>1</v>
      </c>
      <c r="Y443" s="61">
        <f t="shared" si="33"/>
        <v>66.56</v>
      </c>
      <c r="Z443" s="55">
        <f t="shared" si="34"/>
        <v>66.56</v>
      </c>
      <c r="AA443" s="62"/>
    </row>
    <row r="444" spans="1:27" s="67" customFormat="1" x14ac:dyDescent="0.2">
      <c r="A444" s="53" t="s">
        <v>150</v>
      </c>
      <c r="B444" s="53" t="s">
        <v>150</v>
      </c>
      <c r="C444" s="19" t="s">
        <v>1099</v>
      </c>
      <c r="D444" s="20">
        <v>11126</v>
      </c>
      <c r="E444" s="19" t="s">
        <v>3</v>
      </c>
      <c r="F444" s="46"/>
      <c r="G444" s="47"/>
      <c r="H444" s="48" t="s">
        <v>54</v>
      </c>
      <c r="I444" s="48" t="s">
        <v>53</v>
      </c>
      <c r="J444" s="27" t="s">
        <v>4271</v>
      </c>
      <c r="K444" s="48" t="s">
        <v>53</v>
      </c>
      <c r="L444" s="54"/>
      <c r="M444" s="24">
        <v>45587</v>
      </c>
      <c r="N444" s="24">
        <v>45587</v>
      </c>
      <c r="O444" s="48"/>
      <c r="P444" s="48"/>
      <c r="Q444" s="48"/>
      <c r="R444" s="48"/>
      <c r="S444" s="55">
        <f t="shared" si="31"/>
        <v>0</v>
      </c>
      <c r="T444" s="56"/>
      <c r="U444" s="57"/>
      <c r="V444" s="58">
        <v>1</v>
      </c>
      <c r="W444" s="59">
        <v>66.56</v>
      </c>
      <c r="X444" s="60">
        <f t="shared" si="32"/>
        <v>1</v>
      </c>
      <c r="Y444" s="61">
        <f t="shared" si="33"/>
        <v>66.56</v>
      </c>
      <c r="Z444" s="55">
        <f t="shared" si="34"/>
        <v>66.56</v>
      </c>
      <c r="AA444" s="62"/>
    </row>
    <row r="445" spans="1:27" s="67" customFormat="1" x14ac:dyDescent="0.2">
      <c r="A445" s="53" t="s">
        <v>150</v>
      </c>
      <c r="B445" s="53" t="s">
        <v>150</v>
      </c>
      <c r="C445" s="19" t="s">
        <v>4039</v>
      </c>
      <c r="D445" s="20">
        <v>11050</v>
      </c>
      <c r="E445" s="19" t="s">
        <v>3</v>
      </c>
      <c r="F445" s="46"/>
      <c r="G445" s="47"/>
      <c r="H445" s="48" t="s">
        <v>54</v>
      </c>
      <c r="I445" s="48" t="s">
        <v>53</v>
      </c>
      <c r="J445" s="23" t="s">
        <v>335</v>
      </c>
      <c r="K445" s="48" t="s">
        <v>53</v>
      </c>
      <c r="L445" s="54"/>
      <c r="M445" s="24">
        <v>45628</v>
      </c>
      <c r="N445" s="24">
        <v>45628</v>
      </c>
      <c r="O445" s="48"/>
      <c r="P445" s="48"/>
      <c r="Q445" s="48"/>
      <c r="R445" s="48"/>
      <c r="S445" s="55">
        <f t="shared" si="31"/>
        <v>0</v>
      </c>
      <c r="T445" s="56"/>
      <c r="U445" s="57"/>
      <c r="V445" s="58">
        <v>1</v>
      </c>
      <c r="W445" s="59">
        <v>66.56</v>
      </c>
      <c r="X445" s="60">
        <f t="shared" si="32"/>
        <v>1</v>
      </c>
      <c r="Y445" s="61">
        <f t="shared" si="33"/>
        <v>66.56</v>
      </c>
      <c r="Z445" s="55">
        <f t="shared" si="34"/>
        <v>66.56</v>
      </c>
      <c r="AA445" s="62"/>
    </row>
    <row r="446" spans="1:27" s="67" customFormat="1" x14ac:dyDescent="0.2">
      <c r="A446" s="53" t="s">
        <v>150</v>
      </c>
      <c r="B446" s="53" t="s">
        <v>150</v>
      </c>
      <c r="C446" s="19" t="s">
        <v>205</v>
      </c>
      <c r="D446" s="20">
        <v>11103</v>
      </c>
      <c r="E446" s="19" t="s">
        <v>2</v>
      </c>
      <c r="F446" s="46"/>
      <c r="G446" s="47"/>
      <c r="H446" s="48" t="s">
        <v>54</v>
      </c>
      <c r="I446" s="48" t="s">
        <v>53</v>
      </c>
      <c r="J446" s="23" t="s">
        <v>4272</v>
      </c>
      <c r="K446" s="48" t="s">
        <v>53</v>
      </c>
      <c r="L446" s="54"/>
      <c r="M446" s="24">
        <v>45624</v>
      </c>
      <c r="N446" s="24">
        <v>45624</v>
      </c>
      <c r="O446" s="48"/>
      <c r="P446" s="48"/>
      <c r="Q446" s="48"/>
      <c r="R446" s="48"/>
      <c r="S446" s="55">
        <f t="shared" si="31"/>
        <v>0</v>
      </c>
      <c r="T446" s="56"/>
      <c r="U446" s="57"/>
      <c r="V446" s="58">
        <v>1</v>
      </c>
      <c r="W446" s="59">
        <v>66.56</v>
      </c>
      <c r="X446" s="60">
        <f t="shared" si="32"/>
        <v>1</v>
      </c>
      <c r="Y446" s="61">
        <f t="shared" si="33"/>
        <v>66.56</v>
      </c>
      <c r="Z446" s="55">
        <f t="shared" si="34"/>
        <v>66.56</v>
      </c>
      <c r="AA446" s="62"/>
    </row>
    <row r="447" spans="1:27" s="67" customFormat="1" x14ac:dyDescent="0.2">
      <c r="A447" s="53" t="s">
        <v>150</v>
      </c>
      <c r="B447" s="53" t="s">
        <v>150</v>
      </c>
      <c r="C447" s="19" t="s">
        <v>315</v>
      </c>
      <c r="D447" s="20">
        <v>11134</v>
      </c>
      <c r="E447" s="19" t="s">
        <v>3</v>
      </c>
      <c r="F447" s="46"/>
      <c r="G447" s="47"/>
      <c r="H447" s="48" t="s">
        <v>54</v>
      </c>
      <c r="I447" s="48" t="s">
        <v>53</v>
      </c>
      <c r="J447" s="23" t="s">
        <v>40</v>
      </c>
      <c r="K447" s="48" t="s">
        <v>53</v>
      </c>
      <c r="L447" s="54"/>
      <c r="M447" s="24">
        <v>45631</v>
      </c>
      <c r="N447" s="24">
        <v>45631</v>
      </c>
      <c r="O447" s="48"/>
      <c r="P447" s="48"/>
      <c r="Q447" s="48"/>
      <c r="R447" s="48"/>
      <c r="S447" s="55">
        <f t="shared" si="31"/>
        <v>0</v>
      </c>
      <c r="T447" s="56"/>
      <c r="U447" s="57"/>
      <c r="V447" s="58">
        <v>1</v>
      </c>
      <c r="W447" s="59">
        <v>66.56</v>
      </c>
      <c r="X447" s="60">
        <f t="shared" si="32"/>
        <v>1</v>
      </c>
      <c r="Y447" s="61">
        <f t="shared" si="33"/>
        <v>66.56</v>
      </c>
      <c r="Z447" s="55">
        <f t="shared" si="34"/>
        <v>66.56</v>
      </c>
      <c r="AA447" s="62"/>
    </row>
    <row r="448" spans="1:27" s="67" customFormat="1" x14ac:dyDescent="0.2">
      <c r="A448" s="53" t="s">
        <v>150</v>
      </c>
      <c r="B448" s="53" t="s">
        <v>150</v>
      </c>
      <c r="C448" s="19" t="s">
        <v>82</v>
      </c>
      <c r="D448" s="20">
        <v>11205</v>
      </c>
      <c r="E448" s="19" t="s">
        <v>3</v>
      </c>
      <c r="F448" s="46"/>
      <c r="G448" s="47"/>
      <c r="H448" s="48" t="s">
        <v>54</v>
      </c>
      <c r="I448" s="48" t="s">
        <v>53</v>
      </c>
      <c r="J448" s="23" t="s">
        <v>4273</v>
      </c>
      <c r="K448" s="48" t="s">
        <v>53</v>
      </c>
      <c r="L448" s="54"/>
      <c r="M448" s="24">
        <v>45631</v>
      </c>
      <c r="N448" s="24">
        <v>45631</v>
      </c>
      <c r="O448" s="48"/>
      <c r="P448" s="48"/>
      <c r="Q448" s="48"/>
      <c r="R448" s="48"/>
      <c r="S448" s="55">
        <f t="shared" si="31"/>
        <v>0</v>
      </c>
      <c r="T448" s="56"/>
      <c r="U448" s="57"/>
      <c r="V448" s="58">
        <v>1</v>
      </c>
      <c r="W448" s="59">
        <v>66.56</v>
      </c>
      <c r="X448" s="60">
        <f t="shared" si="32"/>
        <v>1</v>
      </c>
      <c r="Y448" s="61">
        <f t="shared" si="33"/>
        <v>66.56</v>
      </c>
      <c r="Z448" s="55">
        <f t="shared" si="34"/>
        <v>66.56</v>
      </c>
      <c r="AA448" s="62"/>
    </row>
    <row r="449" spans="1:27" s="67" customFormat="1" x14ac:dyDescent="0.2">
      <c r="A449" s="53" t="s">
        <v>150</v>
      </c>
      <c r="B449" s="53" t="s">
        <v>150</v>
      </c>
      <c r="C449" s="19" t="s">
        <v>82</v>
      </c>
      <c r="D449" s="20">
        <v>11205</v>
      </c>
      <c r="E449" s="19" t="s">
        <v>3</v>
      </c>
      <c r="F449" s="46"/>
      <c r="G449" s="47"/>
      <c r="H449" s="48" t="s">
        <v>54</v>
      </c>
      <c r="I449" s="48" t="s">
        <v>53</v>
      </c>
      <c r="J449" s="23" t="s">
        <v>1146</v>
      </c>
      <c r="K449" s="48" t="s">
        <v>53</v>
      </c>
      <c r="L449" s="54"/>
      <c r="M449" s="24">
        <v>45623</v>
      </c>
      <c r="N449" s="24">
        <v>45623</v>
      </c>
      <c r="O449" s="48"/>
      <c r="P449" s="48"/>
      <c r="Q449" s="48"/>
      <c r="R449" s="48"/>
      <c r="S449" s="55">
        <f t="shared" si="31"/>
        <v>0</v>
      </c>
      <c r="T449" s="56"/>
      <c r="U449" s="57"/>
      <c r="V449" s="58">
        <v>1</v>
      </c>
      <c r="W449" s="59">
        <v>66.56</v>
      </c>
      <c r="X449" s="60">
        <f t="shared" si="32"/>
        <v>1</v>
      </c>
      <c r="Y449" s="61">
        <f t="shared" si="33"/>
        <v>66.56</v>
      </c>
      <c r="Z449" s="55">
        <f t="shared" si="34"/>
        <v>66.56</v>
      </c>
      <c r="AA449" s="62"/>
    </row>
    <row r="450" spans="1:27" s="67" customFormat="1" x14ac:dyDescent="0.2">
      <c r="A450" s="53" t="s">
        <v>150</v>
      </c>
      <c r="B450" s="53" t="s">
        <v>150</v>
      </c>
      <c r="C450" s="19" t="s">
        <v>82</v>
      </c>
      <c r="D450" s="20">
        <v>11205</v>
      </c>
      <c r="E450" s="19" t="s">
        <v>3</v>
      </c>
      <c r="F450" s="46"/>
      <c r="G450" s="47"/>
      <c r="H450" s="48" t="s">
        <v>54</v>
      </c>
      <c r="I450" s="48" t="s">
        <v>53</v>
      </c>
      <c r="J450" s="23" t="s">
        <v>1257</v>
      </c>
      <c r="K450" s="48" t="s">
        <v>53</v>
      </c>
      <c r="L450" s="54"/>
      <c r="M450" s="24">
        <v>45630</v>
      </c>
      <c r="N450" s="24">
        <v>45630</v>
      </c>
      <c r="O450" s="48"/>
      <c r="P450" s="48"/>
      <c r="Q450" s="48"/>
      <c r="R450" s="48"/>
      <c r="S450" s="55">
        <f t="shared" si="31"/>
        <v>0</v>
      </c>
      <c r="T450" s="56"/>
      <c r="U450" s="57"/>
      <c r="V450" s="58">
        <v>1</v>
      </c>
      <c r="W450" s="59">
        <v>66.56</v>
      </c>
      <c r="X450" s="60">
        <f t="shared" si="32"/>
        <v>1</v>
      </c>
      <c r="Y450" s="61">
        <f t="shared" si="33"/>
        <v>66.56</v>
      </c>
      <c r="Z450" s="55">
        <f t="shared" si="34"/>
        <v>66.56</v>
      </c>
      <c r="AA450" s="62"/>
    </row>
    <row r="451" spans="1:27" s="67" customFormat="1" x14ac:dyDescent="0.2">
      <c r="A451" s="53" t="s">
        <v>150</v>
      </c>
      <c r="B451" s="53" t="s">
        <v>150</v>
      </c>
      <c r="C451" s="19" t="s">
        <v>1048</v>
      </c>
      <c r="D451" s="20">
        <v>11318</v>
      </c>
      <c r="E451" s="19" t="s">
        <v>3</v>
      </c>
      <c r="F451" s="46"/>
      <c r="G451" s="47"/>
      <c r="H451" s="48" t="s">
        <v>54</v>
      </c>
      <c r="I451" s="48" t="s">
        <v>53</v>
      </c>
      <c r="J451" s="23" t="s">
        <v>4274</v>
      </c>
      <c r="K451" s="48" t="s">
        <v>53</v>
      </c>
      <c r="L451" s="54"/>
      <c r="M451" s="24">
        <v>45587</v>
      </c>
      <c r="N451" s="24">
        <v>45587</v>
      </c>
      <c r="O451" s="48"/>
      <c r="P451" s="48"/>
      <c r="Q451" s="48"/>
      <c r="R451" s="48"/>
      <c r="S451" s="55">
        <f t="shared" si="31"/>
        <v>0</v>
      </c>
      <c r="T451" s="56"/>
      <c r="U451" s="57"/>
      <c r="V451" s="58">
        <v>1</v>
      </c>
      <c r="W451" s="59">
        <v>66.56</v>
      </c>
      <c r="X451" s="60">
        <f t="shared" si="32"/>
        <v>1</v>
      </c>
      <c r="Y451" s="61">
        <f t="shared" si="33"/>
        <v>66.56</v>
      </c>
      <c r="Z451" s="55">
        <f t="shared" si="34"/>
        <v>66.56</v>
      </c>
      <c r="AA451" s="62"/>
    </row>
    <row r="452" spans="1:27" s="67" customFormat="1" x14ac:dyDescent="0.2">
      <c r="A452" s="53" t="s">
        <v>150</v>
      </c>
      <c r="B452" s="53" t="s">
        <v>150</v>
      </c>
      <c r="C452" s="19" t="s">
        <v>1048</v>
      </c>
      <c r="D452" s="20">
        <v>11318</v>
      </c>
      <c r="E452" s="19" t="s">
        <v>3</v>
      </c>
      <c r="F452" s="46"/>
      <c r="G452" s="47"/>
      <c r="H452" s="48" t="s">
        <v>54</v>
      </c>
      <c r="I452" s="48" t="s">
        <v>53</v>
      </c>
      <c r="J452" s="23" t="s">
        <v>4275</v>
      </c>
      <c r="K452" s="48" t="s">
        <v>53</v>
      </c>
      <c r="L452" s="54"/>
      <c r="M452" s="24">
        <v>45610</v>
      </c>
      <c r="N452" s="24">
        <v>45610</v>
      </c>
      <c r="O452" s="48"/>
      <c r="P452" s="48"/>
      <c r="Q452" s="48"/>
      <c r="R452" s="48"/>
      <c r="S452" s="55">
        <f t="shared" si="31"/>
        <v>0</v>
      </c>
      <c r="T452" s="56"/>
      <c r="U452" s="57"/>
      <c r="V452" s="58">
        <v>1</v>
      </c>
      <c r="W452" s="59">
        <v>66.56</v>
      </c>
      <c r="X452" s="60">
        <f t="shared" si="32"/>
        <v>1</v>
      </c>
      <c r="Y452" s="61">
        <f t="shared" si="33"/>
        <v>66.56</v>
      </c>
      <c r="Z452" s="55">
        <f t="shared" si="34"/>
        <v>66.56</v>
      </c>
      <c r="AA452" s="62"/>
    </row>
    <row r="453" spans="1:27" s="67" customFormat="1" x14ac:dyDescent="0.2">
      <c r="A453" s="53" t="s">
        <v>150</v>
      </c>
      <c r="B453" s="53" t="s">
        <v>150</v>
      </c>
      <c r="C453" s="19" t="s">
        <v>3038</v>
      </c>
      <c r="D453" s="20">
        <v>11348</v>
      </c>
      <c r="E453" s="19" t="s">
        <v>0</v>
      </c>
      <c r="F453" s="46"/>
      <c r="G453" s="47"/>
      <c r="H453" s="48" t="s">
        <v>54</v>
      </c>
      <c r="I453" s="48" t="s">
        <v>53</v>
      </c>
      <c r="J453" s="23" t="s">
        <v>674</v>
      </c>
      <c r="K453" s="48" t="s">
        <v>53</v>
      </c>
      <c r="L453" s="54"/>
      <c r="M453" s="24">
        <v>45560</v>
      </c>
      <c r="N453" s="24">
        <v>45560</v>
      </c>
      <c r="O453" s="48"/>
      <c r="P453" s="48"/>
      <c r="Q453" s="48"/>
      <c r="R453" s="48"/>
      <c r="S453" s="55">
        <f t="shared" si="31"/>
        <v>0</v>
      </c>
      <c r="T453" s="56"/>
      <c r="U453" s="57"/>
      <c r="V453" s="58">
        <v>1</v>
      </c>
      <c r="W453" s="59">
        <v>66.56</v>
      </c>
      <c r="X453" s="60">
        <f t="shared" si="32"/>
        <v>1</v>
      </c>
      <c r="Y453" s="61">
        <f t="shared" si="33"/>
        <v>66.56</v>
      </c>
      <c r="Z453" s="55">
        <f t="shared" si="34"/>
        <v>66.56</v>
      </c>
      <c r="AA453" s="62"/>
    </row>
    <row r="454" spans="1:27" s="67" customFormat="1" x14ac:dyDescent="0.2">
      <c r="A454" s="53" t="s">
        <v>150</v>
      </c>
      <c r="B454" s="53" t="s">
        <v>150</v>
      </c>
      <c r="C454" s="19" t="s">
        <v>2263</v>
      </c>
      <c r="D454" s="20">
        <v>11327</v>
      </c>
      <c r="E454" s="19" t="s">
        <v>3</v>
      </c>
      <c r="F454" s="46"/>
      <c r="G454" s="47"/>
      <c r="H454" s="48" t="s">
        <v>54</v>
      </c>
      <c r="I454" s="48" t="s">
        <v>53</v>
      </c>
      <c r="J454" s="23" t="s">
        <v>4276</v>
      </c>
      <c r="K454" s="48" t="s">
        <v>53</v>
      </c>
      <c r="L454" s="54"/>
      <c r="M454" s="24">
        <v>45629</v>
      </c>
      <c r="N454" s="24">
        <v>45629</v>
      </c>
      <c r="O454" s="48"/>
      <c r="P454" s="48"/>
      <c r="Q454" s="48"/>
      <c r="R454" s="48"/>
      <c r="S454" s="55">
        <f t="shared" si="31"/>
        <v>0</v>
      </c>
      <c r="T454" s="56"/>
      <c r="U454" s="57"/>
      <c r="V454" s="58">
        <v>1</v>
      </c>
      <c r="W454" s="59">
        <v>66.56</v>
      </c>
      <c r="X454" s="60">
        <f t="shared" si="32"/>
        <v>1</v>
      </c>
      <c r="Y454" s="61">
        <f t="shared" si="33"/>
        <v>66.56</v>
      </c>
      <c r="Z454" s="55">
        <f t="shared" si="34"/>
        <v>66.56</v>
      </c>
      <c r="AA454" s="62"/>
    </row>
    <row r="455" spans="1:27" s="67" customFormat="1" x14ac:dyDescent="0.2">
      <c r="A455" s="53" t="s">
        <v>150</v>
      </c>
      <c r="B455" s="53" t="s">
        <v>150</v>
      </c>
      <c r="C455" s="19" t="s">
        <v>2243</v>
      </c>
      <c r="D455" s="20">
        <v>11187</v>
      </c>
      <c r="E455" s="19" t="s">
        <v>3</v>
      </c>
      <c r="F455" s="46"/>
      <c r="G455" s="47"/>
      <c r="H455" s="48" t="s">
        <v>54</v>
      </c>
      <c r="I455" s="48" t="s">
        <v>53</v>
      </c>
      <c r="J455" s="23" t="s">
        <v>4229</v>
      </c>
      <c r="K455" s="48" t="s">
        <v>53</v>
      </c>
      <c r="L455" s="54"/>
      <c r="M455" s="24">
        <v>45603</v>
      </c>
      <c r="N455" s="24">
        <v>45603</v>
      </c>
      <c r="O455" s="48"/>
      <c r="P455" s="48"/>
      <c r="Q455" s="48"/>
      <c r="R455" s="48"/>
      <c r="S455" s="55">
        <f t="shared" si="31"/>
        <v>0</v>
      </c>
      <c r="T455" s="56"/>
      <c r="U455" s="57"/>
      <c r="V455" s="58">
        <v>1</v>
      </c>
      <c r="W455" s="59">
        <v>66.56</v>
      </c>
      <c r="X455" s="60">
        <f t="shared" si="32"/>
        <v>1</v>
      </c>
      <c r="Y455" s="61">
        <f t="shared" si="33"/>
        <v>66.56</v>
      </c>
      <c r="Z455" s="55">
        <f t="shared" si="34"/>
        <v>66.56</v>
      </c>
      <c r="AA455" s="62"/>
    </row>
    <row r="456" spans="1:27" s="67" customFormat="1" x14ac:dyDescent="0.2">
      <c r="A456" s="53" t="s">
        <v>150</v>
      </c>
      <c r="B456" s="53" t="s">
        <v>150</v>
      </c>
      <c r="C456" s="19" t="s">
        <v>3051</v>
      </c>
      <c r="D456" s="20">
        <v>11341</v>
      </c>
      <c r="E456" s="19" t="s">
        <v>0</v>
      </c>
      <c r="F456" s="46"/>
      <c r="G456" s="47"/>
      <c r="H456" s="48" t="s">
        <v>54</v>
      </c>
      <c r="I456" s="48" t="s">
        <v>53</v>
      </c>
      <c r="J456" s="23" t="s">
        <v>3397</v>
      </c>
      <c r="K456" s="48" t="s">
        <v>53</v>
      </c>
      <c r="L456" s="54"/>
      <c r="M456" s="24">
        <v>45631</v>
      </c>
      <c r="N456" s="24">
        <v>45631</v>
      </c>
      <c r="O456" s="48"/>
      <c r="P456" s="48"/>
      <c r="Q456" s="48"/>
      <c r="R456" s="48"/>
      <c r="S456" s="55">
        <f t="shared" si="31"/>
        <v>0</v>
      </c>
      <c r="T456" s="56"/>
      <c r="U456" s="57"/>
      <c r="V456" s="58">
        <v>1</v>
      </c>
      <c r="W456" s="59">
        <v>66.56</v>
      </c>
      <c r="X456" s="60">
        <f t="shared" si="32"/>
        <v>1</v>
      </c>
      <c r="Y456" s="61">
        <f t="shared" si="33"/>
        <v>66.56</v>
      </c>
      <c r="Z456" s="55">
        <f t="shared" si="34"/>
        <v>66.56</v>
      </c>
      <c r="AA456" s="62"/>
    </row>
    <row r="457" spans="1:27" s="67" customFormat="1" x14ac:dyDescent="0.2">
      <c r="A457" s="53" t="s">
        <v>150</v>
      </c>
      <c r="B457" s="53" t="s">
        <v>150</v>
      </c>
      <c r="C457" s="19" t="s">
        <v>176</v>
      </c>
      <c r="D457" s="20">
        <v>11326</v>
      </c>
      <c r="E457" s="19" t="s">
        <v>3</v>
      </c>
      <c r="F457" s="46"/>
      <c r="G457" s="47"/>
      <c r="H457" s="48" t="s">
        <v>54</v>
      </c>
      <c r="I457" s="48" t="s">
        <v>53</v>
      </c>
      <c r="J457" s="23" t="s">
        <v>4277</v>
      </c>
      <c r="K457" s="48" t="s">
        <v>53</v>
      </c>
      <c r="L457" s="54"/>
      <c r="M457" s="24">
        <v>45623</v>
      </c>
      <c r="N457" s="24">
        <v>45623</v>
      </c>
      <c r="O457" s="48"/>
      <c r="P457" s="48"/>
      <c r="Q457" s="48"/>
      <c r="R457" s="48"/>
      <c r="S457" s="55">
        <f t="shared" si="31"/>
        <v>0</v>
      </c>
      <c r="T457" s="56"/>
      <c r="U457" s="57"/>
      <c r="V457" s="58">
        <v>1</v>
      </c>
      <c r="W457" s="59">
        <v>66.56</v>
      </c>
      <c r="X457" s="60">
        <f t="shared" si="32"/>
        <v>1</v>
      </c>
      <c r="Y457" s="61">
        <f t="shared" si="33"/>
        <v>66.56</v>
      </c>
      <c r="Z457" s="55">
        <f t="shared" si="34"/>
        <v>66.56</v>
      </c>
      <c r="AA457" s="62"/>
    </row>
    <row r="458" spans="1:27" s="67" customFormat="1" x14ac:dyDescent="0.2">
      <c r="A458" s="53" t="s">
        <v>150</v>
      </c>
      <c r="B458" s="53" t="s">
        <v>150</v>
      </c>
      <c r="C458" s="19" t="s">
        <v>358</v>
      </c>
      <c r="D458" s="20">
        <v>11280</v>
      </c>
      <c r="E458" s="19" t="s">
        <v>2</v>
      </c>
      <c r="F458" s="46"/>
      <c r="G458" s="47"/>
      <c r="H458" s="48" t="s">
        <v>54</v>
      </c>
      <c r="I458" s="48" t="s">
        <v>53</v>
      </c>
      <c r="J458" s="23" t="s">
        <v>1628</v>
      </c>
      <c r="K458" s="48" t="s">
        <v>53</v>
      </c>
      <c r="L458" s="54"/>
      <c r="M458" s="24">
        <v>45630</v>
      </c>
      <c r="N458" s="24">
        <v>45630</v>
      </c>
      <c r="O458" s="48"/>
      <c r="P458" s="48"/>
      <c r="Q458" s="48"/>
      <c r="R458" s="48"/>
      <c r="S458" s="55">
        <f t="shared" si="31"/>
        <v>0</v>
      </c>
      <c r="T458" s="56"/>
      <c r="U458" s="57"/>
      <c r="V458" s="58">
        <v>1</v>
      </c>
      <c r="W458" s="59">
        <v>66.56</v>
      </c>
      <c r="X458" s="60">
        <f t="shared" si="32"/>
        <v>1</v>
      </c>
      <c r="Y458" s="61">
        <f t="shared" si="33"/>
        <v>66.56</v>
      </c>
      <c r="Z458" s="55">
        <f t="shared" si="34"/>
        <v>66.56</v>
      </c>
      <c r="AA458" s="62"/>
    </row>
    <row r="459" spans="1:27" s="67" customFormat="1" x14ac:dyDescent="0.2">
      <c r="A459" s="53" t="s">
        <v>150</v>
      </c>
      <c r="B459" s="53" t="s">
        <v>150</v>
      </c>
      <c r="C459" s="19" t="s">
        <v>3039</v>
      </c>
      <c r="D459" s="20">
        <v>11151</v>
      </c>
      <c r="E459" s="19" t="s">
        <v>3</v>
      </c>
      <c r="F459" s="46"/>
      <c r="G459" s="47"/>
      <c r="H459" s="48" t="s">
        <v>54</v>
      </c>
      <c r="I459" s="48" t="s">
        <v>53</v>
      </c>
      <c r="J459" s="23" t="s">
        <v>4278</v>
      </c>
      <c r="K459" s="48" t="s">
        <v>53</v>
      </c>
      <c r="L459" s="54"/>
      <c r="M459" s="24">
        <v>45531</v>
      </c>
      <c r="N459" s="24">
        <v>45531</v>
      </c>
      <c r="O459" s="48"/>
      <c r="P459" s="48"/>
      <c r="Q459" s="48"/>
      <c r="R459" s="48"/>
      <c r="S459" s="55">
        <f t="shared" si="31"/>
        <v>0</v>
      </c>
      <c r="T459" s="56"/>
      <c r="U459" s="57"/>
      <c r="V459" s="58">
        <v>1</v>
      </c>
      <c r="W459" s="59">
        <v>66.56</v>
      </c>
      <c r="X459" s="60">
        <f t="shared" si="32"/>
        <v>1</v>
      </c>
      <c r="Y459" s="61">
        <f t="shared" si="33"/>
        <v>66.56</v>
      </c>
      <c r="Z459" s="55">
        <f t="shared" si="34"/>
        <v>66.56</v>
      </c>
      <c r="AA459" s="62"/>
    </row>
    <row r="460" spans="1:27" s="67" customFormat="1" x14ac:dyDescent="0.2">
      <c r="A460" s="53" t="s">
        <v>150</v>
      </c>
      <c r="B460" s="53" t="s">
        <v>150</v>
      </c>
      <c r="C460" s="19" t="s">
        <v>3039</v>
      </c>
      <c r="D460" s="20">
        <v>11151</v>
      </c>
      <c r="E460" s="19" t="s">
        <v>3</v>
      </c>
      <c r="F460" s="46"/>
      <c r="G460" s="47"/>
      <c r="H460" s="48" t="s">
        <v>54</v>
      </c>
      <c r="I460" s="48" t="s">
        <v>53</v>
      </c>
      <c r="J460" s="23" t="s">
        <v>3850</v>
      </c>
      <c r="K460" s="48" t="s">
        <v>53</v>
      </c>
      <c r="L460" s="54"/>
      <c r="M460" s="24">
        <v>45505</v>
      </c>
      <c r="N460" s="24">
        <v>45505</v>
      </c>
      <c r="O460" s="48"/>
      <c r="P460" s="48"/>
      <c r="Q460" s="48"/>
      <c r="R460" s="48"/>
      <c r="S460" s="55">
        <f t="shared" si="31"/>
        <v>0</v>
      </c>
      <c r="T460" s="56"/>
      <c r="U460" s="57"/>
      <c r="V460" s="58">
        <v>1</v>
      </c>
      <c r="W460" s="59">
        <v>66.56</v>
      </c>
      <c r="X460" s="60">
        <f t="shared" si="32"/>
        <v>1</v>
      </c>
      <c r="Y460" s="61">
        <f t="shared" si="33"/>
        <v>66.56</v>
      </c>
      <c r="Z460" s="55">
        <f t="shared" si="34"/>
        <v>66.56</v>
      </c>
      <c r="AA460" s="62"/>
    </row>
    <row r="461" spans="1:27" s="67" customFormat="1" x14ac:dyDescent="0.2">
      <c r="A461" s="53" t="s">
        <v>150</v>
      </c>
      <c r="B461" s="53" t="s">
        <v>150</v>
      </c>
      <c r="C461" s="19" t="s">
        <v>360</v>
      </c>
      <c r="D461" s="20">
        <v>11276</v>
      </c>
      <c r="E461" s="19" t="s">
        <v>0</v>
      </c>
      <c r="F461" s="46"/>
      <c r="G461" s="47"/>
      <c r="H461" s="48" t="s">
        <v>54</v>
      </c>
      <c r="I461" s="48" t="s">
        <v>53</v>
      </c>
      <c r="J461" s="23" t="s">
        <v>4123</v>
      </c>
      <c r="K461" s="48" t="s">
        <v>53</v>
      </c>
      <c r="L461" s="54"/>
      <c r="M461" s="24">
        <v>45604</v>
      </c>
      <c r="N461" s="24">
        <v>45604</v>
      </c>
      <c r="O461" s="48"/>
      <c r="P461" s="48"/>
      <c r="Q461" s="48"/>
      <c r="R461" s="48"/>
      <c r="S461" s="55">
        <f t="shared" si="31"/>
        <v>0</v>
      </c>
      <c r="T461" s="56"/>
      <c r="U461" s="57"/>
      <c r="V461" s="58">
        <v>1</v>
      </c>
      <c r="W461" s="59">
        <v>66.56</v>
      </c>
      <c r="X461" s="60">
        <f t="shared" si="32"/>
        <v>1</v>
      </c>
      <c r="Y461" s="61">
        <f t="shared" si="33"/>
        <v>66.56</v>
      </c>
      <c r="Z461" s="55">
        <f t="shared" si="34"/>
        <v>66.56</v>
      </c>
      <c r="AA461" s="62"/>
    </row>
    <row r="462" spans="1:27" s="67" customFormat="1" x14ac:dyDescent="0.2">
      <c r="A462" s="53" t="s">
        <v>150</v>
      </c>
      <c r="B462" s="53" t="s">
        <v>150</v>
      </c>
      <c r="C462" s="19" t="s">
        <v>360</v>
      </c>
      <c r="D462" s="20">
        <v>11276</v>
      </c>
      <c r="E462" s="19" t="s">
        <v>0</v>
      </c>
      <c r="F462" s="46"/>
      <c r="G462" s="47"/>
      <c r="H462" s="48" t="s">
        <v>54</v>
      </c>
      <c r="I462" s="48" t="s">
        <v>53</v>
      </c>
      <c r="J462" s="23" t="s">
        <v>4279</v>
      </c>
      <c r="K462" s="48" t="s">
        <v>53</v>
      </c>
      <c r="L462" s="54"/>
      <c r="M462" s="24">
        <v>45574</v>
      </c>
      <c r="N462" s="24">
        <v>45574</v>
      </c>
      <c r="O462" s="48"/>
      <c r="P462" s="48"/>
      <c r="Q462" s="48"/>
      <c r="R462" s="48"/>
      <c r="S462" s="55">
        <f t="shared" si="31"/>
        <v>0</v>
      </c>
      <c r="T462" s="56"/>
      <c r="U462" s="57"/>
      <c r="V462" s="58">
        <v>1</v>
      </c>
      <c r="W462" s="59">
        <v>66.56</v>
      </c>
      <c r="X462" s="60">
        <f t="shared" si="32"/>
        <v>1</v>
      </c>
      <c r="Y462" s="61">
        <f t="shared" si="33"/>
        <v>66.56</v>
      </c>
      <c r="Z462" s="55">
        <f t="shared" si="34"/>
        <v>66.56</v>
      </c>
      <c r="AA462" s="62"/>
    </row>
    <row r="463" spans="1:27" s="67" customFormat="1" x14ac:dyDescent="0.2">
      <c r="A463" s="53" t="s">
        <v>150</v>
      </c>
      <c r="B463" s="53" t="s">
        <v>150</v>
      </c>
      <c r="C463" s="19" t="s">
        <v>2248</v>
      </c>
      <c r="D463" s="20">
        <v>11343</v>
      </c>
      <c r="E463" s="19" t="s">
        <v>0</v>
      </c>
      <c r="F463" s="46"/>
      <c r="G463" s="47"/>
      <c r="H463" s="48" t="s">
        <v>54</v>
      </c>
      <c r="I463" s="48" t="s">
        <v>53</v>
      </c>
      <c r="J463" s="23" t="s">
        <v>2353</v>
      </c>
      <c r="K463" s="48" t="s">
        <v>53</v>
      </c>
      <c r="L463" s="54"/>
      <c r="M463" s="24">
        <v>45645</v>
      </c>
      <c r="N463" s="24">
        <v>45645</v>
      </c>
      <c r="O463" s="48"/>
      <c r="P463" s="48"/>
      <c r="Q463" s="48"/>
      <c r="R463" s="48"/>
      <c r="S463" s="55">
        <f t="shared" si="31"/>
        <v>0</v>
      </c>
      <c r="T463" s="56"/>
      <c r="U463" s="57"/>
      <c r="V463" s="58">
        <v>1</v>
      </c>
      <c r="W463" s="59">
        <v>66.56</v>
      </c>
      <c r="X463" s="60">
        <f t="shared" si="32"/>
        <v>1</v>
      </c>
      <c r="Y463" s="61">
        <f t="shared" si="33"/>
        <v>66.56</v>
      </c>
      <c r="Z463" s="55">
        <f t="shared" si="34"/>
        <v>66.56</v>
      </c>
      <c r="AA463" s="62"/>
    </row>
    <row r="464" spans="1:27" s="67" customFormat="1" x14ac:dyDescent="0.2">
      <c r="A464" s="53" t="s">
        <v>150</v>
      </c>
      <c r="B464" s="53" t="s">
        <v>150</v>
      </c>
      <c r="C464" s="19" t="s">
        <v>381</v>
      </c>
      <c r="D464" s="20">
        <v>9587</v>
      </c>
      <c r="E464" s="19" t="s">
        <v>2</v>
      </c>
      <c r="F464" s="46"/>
      <c r="G464" s="47"/>
      <c r="H464" s="48" t="s">
        <v>54</v>
      </c>
      <c r="I464" s="48" t="s">
        <v>53</v>
      </c>
      <c r="J464" s="23" t="s">
        <v>4280</v>
      </c>
      <c r="K464" s="48" t="s">
        <v>53</v>
      </c>
      <c r="L464" s="54"/>
      <c r="M464" s="24">
        <v>45629</v>
      </c>
      <c r="N464" s="24">
        <v>45629</v>
      </c>
      <c r="O464" s="48"/>
      <c r="P464" s="48"/>
      <c r="Q464" s="48"/>
      <c r="R464" s="48"/>
      <c r="S464" s="55">
        <f t="shared" si="31"/>
        <v>0</v>
      </c>
      <c r="T464" s="56"/>
      <c r="U464" s="57"/>
      <c r="V464" s="58">
        <v>1</v>
      </c>
      <c r="W464" s="59">
        <v>66.56</v>
      </c>
      <c r="X464" s="60">
        <f t="shared" si="32"/>
        <v>1</v>
      </c>
      <c r="Y464" s="61">
        <f t="shared" si="33"/>
        <v>66.56</v>
      </c>
      <c r="Z464" s="55">
        <f t="shared" si="34"/>
        <v>66.56</v>
      </c>
      <c r="AA464" s="62"/>
    </row>
    <row r="465" spans="1:27" s="67" customFormat="1" x14ac:dyDescent="0.2">
      <c r="A465" s="53" t="s">
        <v>150</v>
      </c>
      <c r="B465" s="53" t="s">
        <v>150</v>
      </c>
      <c r="C465" s="19" t="s">
        <v>34</v>
      </c>
      <c r="D465" s="20">
        <v>9723</v>
      </c>
      <c r="E465" s="19" t="s">
        <v>2</v>
      </c>
      <c r="F465" s="46"/>
      <c r="G465" s="47"/>
      <c r="H465" s="48" t="s">
        <v>54</v>
      </c>
      <c r="I465" s="48" t="s">
        <v>53</v>
      </c>
      <c r="J465" s="23" t="s">
        <v>337</v>
      </c>
      <c r="K465" s="48" t="s">
        <v>53</v>
      </c>
      <c r="L465" s="54"/>
      <c r="M465" s="24">
        <v>45618</v>
      </c>
      <c r="N465" s="24">
        <v>45618</v>
      </c>
      <c r="O465" s="48"/>
      <c r="P465" s="48"/>
      <c r="Q465" s="48"/>
      <c r="R465" s="48"/>
      <c r="S465" s="55">
        <f t="shared" si="31"/>
        <v>0</v>
      </c>
      <c r="T465" s="56"/>
      <c r="U465" s="57"/>
      <c r="V465" s="58">
        <v>1</v>
      </c>
      <c r="W465" s="59">
        <v>66.56</v>
      </c>
      <c r="X465" s="60">
        <f t="shared" si="32"/>
        <v>1</v>
      </c>
      <c r="Y465" s="61">
        <f t="shared" si="33"/>
        <v>66.56</v>
      </c>
      <c r="Z465" s="55">
        <f t="shared" si="34"/>
        <v>66.56</v>
      </c>
      <c r="AA465" s="62"/>
    </row>
    <row r="466" spans="1:27" s="67" customFormat="1" x14ac:dyDescent="0.2">
      <c r="A466" s="53" t="s">
        <v>150</v>
      </c>
      <c r="B466" s="53" t="s">
        <v>150</v>
      </c>
      <c r="C466" s="19" t="s">
        <v>101</v>
      </c>
      <c r="D466" s="20">
        <v>8470</v>
      </c>
      <c r="E466" s="19" t="s">
        <v>3</v>
      </c>
      <c r="F466" s="46"/>
      <c r="G466" s="47"/>
      <c r="H466" s="48" t="s">
        <v>54</v>
      </c>
      <c r="I466" s="48" t="s">
        <v>53</v>
      </c>
      <c r="J466" s="23" t="s">
        <v>4281</v>
      </c>
      <c r="K466" s="48" t="s">
        <v>53</v>
      </c>
      <c r="L466" s="54"/>
      <c r="M466" s="24">
        <v>45604</v>
      </c>
      <c r="N466" s="24">
        <v>45604</v>
      </c>
      <c r="O466" s="48"/>
      <c r="P466" s="48"/>
      <c r="Q466" s="48"/>
      <c r="R466" s="48"/>
      <c r="S466" s="55">
        <f t="shared" si="31"/>
        <v>0</v>
      </c>
      <c r="T466" s="56"/>
      <c r="U466" s="57"/>
      <c r="V466" s="58">
        <v>1</v>
      </c>
      <c r="W466" s="59">
        <v>66.56</v>
      </c>
      <c r="X466" s="60">
        <f t="shared" si="32"/>
        <v>1</v>
      </c>
      <c r="Y466" s="61">
        <f t="shared" si="33"/>
        <v>66.56</v>
      </c>
      <c r="Z466" s="55">
        <f t="shared" si="34"/>
        <v>66.56</v>
      </c>
      <c r="AA466" s="62"/>
    </row>
    <row r="467" spans="1:27" s="67" customFormat="1" x14ac:dyDescent="0.2">
      <c r="A467" s="53" t="s">
        <v>150</v>
      </c>
      <c r="B467" s="53" t="s">
        <v>150</v>
      </c>
      <c r="C467" s="19" t="s">
        <v>101</v>
      </c>
      <c r="D467" s="20">
        <v>8470</v>
      </c>
      <c r="E467" s="19" t="s">
        <v>3</v>
      </c>
      <c r="F467" s="46"/>
      <c r="G467" s="47"/>
      <c r="H467" s="48" t="s">
        <v>54</v>
      </c>
      <c r="I467" s="48" t="s">
        <v>53</v>
      </c>
      <c r="J467" s="23" t="s">
        <v>1533</v>
      </c>
      <c r="K467" s="48" t="s">
        <v>53</v>
      </c>
      <c r="L467" s="54"/>
      <c r="M467" s="24">
        <v>45609</v>
      </c>
      <c r="N467" s="24">
        <v>45609</v>
      </c>
      <c r="O467" s="48"/>
      <c r="P467" s="48"/>
      <c r="Q467" s="48"/>
      <c r="R467" s="48"/>
      <c r="S467" s="55">
        <f t="shared" si="31"/>
        <v>0</v>
      </c>
      <c r="T467" s="56"/>
      <c r="U467" s="57"/>
      <c r="V467" s="58">
        <v>1</v>
      </c>
      <c r="W467" s="59">
        <v>66.56</v>
      </c>
      <c r="X467" s="60">
        <f t="shared" si="32"/>
        <v>1</v>
      </c>
      <c r="Y467" s="61">
        <f t="shared" si="33"/>
        <v>66.56</v>
      </c>
      <c r="Z467" s="55">
        <f t="shared" si="34"/>
        <v>66.56</v>
      </c>
      <c r="AA467" s="62"/>
    </row>
    <row r="468" spans="1:27" s="67" customFormat="1" x14ac:dyDescent="0.2">
      <c r="A468" s="53" t="s">
        <v>150</v>
      </c>
      <c r="B468" s="53" t="s">
        <v>150</v>
      </c>
      <c r="C468" s="19" t="s">
        <v>1494</v>
      </c>
      <c r="D468" s="20">
        <v>8475</v>
      </c>
      <c r="E468" s="19" t="s">
        <v>3</v>
      </c>
      <c r="F468" s="46"/>
      <c r="G468" s="47"/>
      <c r="H468" s="48" t="s">
        <v>54</v>
      </c>
      <c r="I468" s="48" t="s">
        <v>53</v>
      </c>
      <c r="J468" s="23" t="s">
        <v>4282</v>
      </c>
      <c r="K468" s="48" t="s">
        <v>53</v>
      </c>
      <c r="L468" s="54"/>
      <c r="M468" s="24">
        <v>45575</v>
      </c>
      <c r="N468" s="24">
        <v>45575</v>
      </c>
      <c r="O468" s="48"/>
      <c r="P468" s="48"/>
      <c r="Q468" s="48"/>
      <c r="R468" s="48"/>
      <c r="S468" s="55">
        <f t="shared" si="31"/>
        <v>0</v>
      </c>
      <c r="T468" s="56"/>
      <c r="U468" s="57"/>
      <c r="V468" s="58">
        <v>1</v>
      </c>
      <c r="W468" s="59">
        <v>66.56</v>
      </c>
      <c r="X468" s="60">
        <f t="shared" si="32"/>
        <v>1</v>
      </c>
      <c r="Y468" s="61">
        <f t="shared" si="33"/>
        <v>66.56</v>
      </c>
      <c r="Z468" s="55">
        <f t="shared" si="34"/>
        <v>66.56</v>
      </c>
      <c r="AA468" s="62"/>
    </row>
    <row r="469" spans="1:27" s="67" customFormat="1" x14ac:dyDescent="0.2">
      <c r="A469" s="53" t="s">
        <v>150</v>
      </c>
      <c r="B469" s="53" t="s">
        <v>150</v>
      </c>
      <c r="C469" s="19" t="s">
        <v>1494</v>
      </c>
      <c r="D469" s="20">
        <v>8475</v>
      </c>
      <c r="E469" s="19" t="s">
        <v>3</v>
      </c>
      <c r="F469" s="46"/>
      <c r="G469" s="47"/>
      <c r="H469" s="48" t="s">
        <v>54</v>
      </c>
      <c r="I469" s="48" t="s">
        <v>53</v>
      </c>
      <c r="J469" s="23" t="s">
        <v>4283</v>
      </c>
      <c r="K469" s="48" t="s">
        <v>53</v>
      </c>
      <c r="L469" s="54"/>
      <c r="M469" s="24">
        <v>45580</v>
      </c>
      <c r="N469" s="24">
        <v>45580</v>
      </c>
      <c r="O469" s="48"/>
      <c r="P469" s="48"/>
      <c r="Q469" s="48"/>
      <c r="R469" s="48"/>
      <c r="S469" s="55">
        <f t="shared" si="31"/>
        <v>0</v>
      </c>
      <c r="T469" s="56"/>
      <c r="U469" s="57"/>
      <c r="V469" s="58">
        <v>1</v>
      </c>
      <c r="W469" s="59">
        <v>66.56</v>
      </c>
      <c r="X469" s="60">
        <f t="shared" si="32"/>
        <v>1</v>
      </c>
      <c r="Y469" s="61">
        <f t="shared" si="33"/>
        <v>66.56</v>
      </c>
      <c r="Z469" s="55">
        <f t="shared" si="34"/>
        <v>66.56</v>
      </c>
      <c r="AA469" s="62"/>
    </row>
    <row r="470" spans="1:27" s="67" customFormat="1" x14ac:dyDescent="0.2">
      <c r="A470" s="53" t="s">
        <v>150</v>
      </c>
      <c r="B470" s="53" t="s">
        <v>150</v>
      </c>
      <c r="C470" s="19" t="s">
        <v>3070</v>
      </c>
      <c r="D470" s="20">
        <v>9142</v>
      </c>
      <c r="E470" s="19" t="s">
        <v>4</v>
      </c>
      <c r="F470" s="46"/>
      <c r="G470" s="47"/>
      <c r="H470" s="48" t="s">
        <v>54</v>
      </c>
      <c r="I470" s="48" t="s">
        <v>53</v>
      </c>
      <c r="J470" s="23" t="s">
        <v>4126</v>
      </c>
      <c r="K470" s="48" t="s">
        <v>53</v>
      </c>
      <c r="L470" s="54"/>
      <c r="M470" s="24">
        <v>45603</v>
      </c>
      <c r="N470" s="24">
        <v>45603</v>
      </c>
      <c r="O470" s="48"/>
      <c r="P470" s="48"/>
      <c r="Q470" s="48"/>
      <c r="R470" s="48"/>
      <c r="S470" s="55">
        <f t="shared" si="31"/>
        <v>0</v>
      </c>
      <c r="T470" s="56"/>
      <c r="U470" s="57"/>
      <c r="V470" s="58">
        <v>1</v>
      </c>
      <c r="W470" s="59">
        <v>66.56</v>
      </c>
      <c r="X470" s="60">
        <f t="shared" si="32"/>
        <v>1</v>
      </c>
      <c r="Y470" s="61">
        <f t="shared" si="33"/>
        <v>66.56</v>
      </c>
      <c r="Z470" s="55">
        <f t="shared" si="34"/>
        <v>66.56</v>
      </c>
      <c r="AA470" s="62"/>
    </row>
    <row r="471" spans="1:27" s="67" customFormat="1" x14ac:dyDescent="0.2">
      <c r="A471" s="53" t="s">
        <v>150</v>
      </c>
      <c r="B471" s="53" t="s">
        <v>150</v>
      </c>
      <c r="C471" s="19" t="s">
        <v>3070</v>
      </c>
      <c r="D471" s="20">
        <v>9142</v>
      </c>
      <c r="E471" s="19" t="s">
        <v>4</v>
      </c>
      <c r="F471" s="46"/>
      <c r="G471" s="47"/>
      <c r="H471" s="48" t="s">
        <v>54</v>
      </c>
      <c r="I471" s="48" t="s">
        <v>53</v>
      </c>
      <c r="J471" s="23" t="s">
        <v>4126</v>
      </c>
      <c r="K471" s="48" t="s">
        <v>53</v>
      </c>
      <c r="L471" s="54"/>
      <c r="M471" s="24">
        <v>45629</v>
      </c>
      <c r="N471" s="24">
        <v>45629</v>
      </c>
      <c r="O471" s="48"/>
      <c r="P471" s="48"/>
      <c r="Q471" s="48"/>
      <c r="R471" s="48"/>
      <c r="S471" s="55">
        <f t="shared" si="31"/>
        <v>0</v>
      </c>
      <c r="T471" s="56"/>
      <c r="U471" s="57"/>
      <c r="V471" s="58">
        <v>1</v>
      </c>
      <c r="W471" s="59">
        <v>66.56</v>
      </c>
      <c r="X471" s="60">
        <f t="shared" si="32"/>
        <v>1</v>
      </c>
      <c r="Y471" s="61">
        <f t="shared" si="33"/>
        <v>66.56</v>
      </c>
      <c r="Z471" s="55">
        <f t="shared" si="34"/>
        <v>66.56</v>
      </c>
      <c r="AA471" s="62"/>
    </row>
    <row r="472" spans="1:27" s="67" customFormat="1" x14ac:dyDescent="0.2">
      <c r="A472" s="53" t="s">
        <v>150</v>
      </c>
      <c r="B472" s="53" t="s">
        <v>150</v>
      </c>
      <c r="C472" s="19" t="s">
        <v>100</v>
      </c>
      <c r="D472" s="20">
        <v>8487</v>
      </c>
      <c r="E472" s="19" t="s">
        <v>2</v>
      </c>
      <c r="F472" s="46"/>
      <c r="G472" s="47"/>
      <c r="H472" s="48" t="s">
        <v>54</v>
      </c>
      <c r="I472" s="48" t="s">
        <v>53</v>
      </c>
      <c r="J472" s="23" t="s">
        <v>1395</v>
      </c>
      <c r="K472" s="48" t="s">
        <v>53</v>
      </c>
      <c r="L472" s="54"/>
      <c r="M472" s="24">
        <v>45645</v>
      </c>
      <c r="N472" s="24">
        <v>45645</v>
      </c>
      <c r="O472" s="48"/>
      <c r="P472" s="48"/>
      <c r="Q472" s="48"/>
      <c r="R472" s="48"/>
      <c r="S472" s="55">
        <f t="shared" si="31"/>
        <v>0</v>
      </c>
      <c r="T472" s="56"/>
      <c r="U472" s="57"/>
      <c r="V472" s="58">
        <v>1</v>
      </c>
      <c r="W472" s="59">
        <v>66.56</v>
      </c>
      <c r="X472" s="60">
        <f t="shared" si="32"/>
        <v>1</v>
      </c>
      <c r="Y472" s="61">
        <f t="shared" si="33"/>
        <v>66.56</v>
      </c>
      <c r="Z472" s="55">
        <f t="shared" si="34"/>
        <v>66.56</v>
      </c>
      <c r="AA472" s="62"/>
    </row>
    <row r="473" spans="1:27" s="67" customFormat="1" x14ac:dyDescent="0.2">
      <c r="A473" s="53" t="s">
        <v>150</v>
      </c>
      <c r="B473" s="53" t="s">
        <v>150</v>
      </c>
      <c r="C473" s="19" t="s">
        <v>2237</v>
      </c>
      <c r="D473" s="20">
        <v>9158</v>
      </c>
      <c r="E473" s="19" t="s">
        <v>4</v>
      </c>
      <c r="F473" s="46"/>
      <c r="G473" s="47"/>
      <c r="H473" s="48" t="s">
        <v>54</v>
      </c>
      <c r="I473" s="48" t="s">
        <v>53</v>
      </c>
      <c r="J473" s="23" t="s">
        <v>398</v>
      </c>
      <c r="K473" s="48" t="s">
        <v>53</v>
      </c>
      <c r="L473" s="54"/>
      <c r="M473" s="24">
        <v>45631</v>
      </c>
      <c r="N473" s="24">
        <v>45631</v>
      </c>
      <c r="O473" s="48"/>
      <c r="P473" s="48"/>
      <c r="Q473" s="48"/>
      <c r="R473" s="48"/>
      <c r="S473" s="55">
        <f t="shared" si="31"/>
        <v>0</v>
      </c>
      <c r="T473" s="56"/>
      <c r="U473" s="57"/>
      <c r="V473" s="58">
        <v>1</v>
      </c>
      <c r="W473" s="59">
        <v>66.56</v>
      </c>
      <c r="X473" s="60">
        <f t="shared" si="32"/>
        <v>1</v>
      </c>
      <c r="Y473" s="61">
        <f t="shared" si="33"/>
        <v>66.56</v>
      </c>
      <c r="Z473" s="55">
        <f t="shared" si="34"/>
        <v>66.56</v>
      </c>
      <c r="AA473" s="62"/>
    </row>
    <row r="474" spans="1:27" s="67" customFormat="1" x14ac:dyDescent="0.2">
      <c r="A474" s="53" t="s">
        <v>150</v>
      </c>
      <c r="B474" s="53" t="s">
        <v>150</v>
      </c>
      <c r="C474" s="19" t="s">
        <v>2237</v>
      </c>
      <c r="D474" s="20">
        <v>9158</v>
      </c>
      <c r="E474" s="19" t="s">
        <v>4</v>
      </c>
      <c r="F474" s="46"/>
      <c r="G474" s="47"/>
      <c r="H474" s="48" t="s">
        <v>54</v>
      </c>
      <c r="I474" s="48" t="s">
        <v>53</v>
      </c>
      <c r="J474" s="23" t="s">
        <v>398</v>
      </c>
      <c r="K474" s="48" t="s">
        <v>53</v>
      </c>
      <c r="L474" s="54"/>
      <c r="M474" s="24">
        <v>45636</v>
      </c>
      <c r="N474" s="24">
        <v>45636</v>
      </c>
      <c r="O474" s="48"/>
      <c r="P474" s="48"/>
      <c r="Q474" s="48"/>
      <c r="R474" s="48"/>
      <c r="S474" s="55">
        <f t="shared" si="31"/>
        <v>0</v>
      </c>
      <c r="T474" s="56"/>
      <c r="U474" s="57"/>
      <c r="V474" s="58">
        <v>1</v>
      </c>
      <c r="W474" s="59">
        <v>66.56</v>
      </c>
      <c r="X474" s="60">
        <f t="shared" si="32"/>
        <v>1</v>
      </c>
      <c r="Y474" s="61">
        <f t="shared" si="33"/>
        <v>66.56</v>
      </c>
      <c r="Z474" s="55">
        <f t="shared" si="34"/>
        <v>66.56</v>
      </c>
      <c r="AA474" s="62"/>
    </row>
    <row r="475" spans="1:27" s="67" customFormat="1" x14ac:dyDescent="0.2">
      <c r="A475" s="53" t="s">
        <v>150</v>
      </c>
      <c r="B475" s="53" t="s">
        <v>150</v>
      </c>
      <c r="C475" s="19" t="s">
        <v>2237</v>
      </c>
      <c r="D475" s="20">
        <v>9158</v>
      </c>
      <c r="E475" s="19" t="s">
        <v>4</v>
      </c>
      <c r="F475" s="46"/>
      <c r="G475" s="47"/>
      <c r="H475" s="48" t="s">
        <v>54</v>
      </c>
      <c r="I475" s="48" t="s">
        <v>53</v>
      </c>
      <c r="J475" s="23" t="s">
        <v>398</v>
      </c>
      <c r="K475" s="48" t="s">
        <v>53</v>
      </c>
      <c r="L475" s="54"/>
      <c r="M475" s="24">
        <v>45632</v>
      </c>
      <c r="N475" s="24">
        <v>45632</v>
      </c>
      <c r="O475" s="48"/>
      <c r="P475" s="48"/>
      <c r="Q475" s="48"/>
      <c r="R475" s="48"/>
      <c r="S475" s="55">
        <f t="shared" si="31"/>
        <v>0</v>
      </c>
      <c r="T475" s="56"/>
      <c r="U475" s="57"/>
      <c r="V475" s="58">
        <v>1</v>
      </c>
      <c r="W475" s="59">
        <v>66.56</v>
      </c>
      <c r="X475" s="60">
        <f t="shared" si="32"/>
        <v>1</v>
      </c>
      <c r="Y475" s="61">
        <f t="shared" si="33"/>
        <v>66.56</v>
      </c>
      <c r="Z475" s="55">
        <f t="shared" si="34"/>
        <v>66.56</v>
      </c>
      <c r="AA475" s="62"/>
    </row>
    <row r="476" spans="1:27" s="67" customFormat="1" x14ac:dyDescent="0.2">
      <c r="A476" s="53" t="s">
        <v>150</v>
      </c>
      <c r="B476" s="53" t="s">
        <v>150</v>
      </c>
      <c r="C476" s="19" t="s">
        <v>2237</v>
      </c>
      <c r="D476" s="20">
        <v>9158</v>
      </c>
      <c r="E476" s="19" t="s">
        <v>4</v>
      </c>
      <c r="F476" s="46"/>
      <c r="G476" s="47"/>
      <c r="H476" s="48" t="s">
        <v>54</v>
      </c>
      <c r="I476" s="48" t="s">
        <v>53</v>
      </c>
      <c r="J476" s="23" t="s">
        <v>398</v>
      </c>
      <c r="K476" s="48" t="s">
        <v>53</v>
      </c>
      <c r="L476" s="54"/>
      <c r="M476" s="24">
        <v>45609</v>
      </c>
      <c r="N476" s="24">
        <v>45609</v>
      </c>
      <c r="O476" s="48"/>
      <c r="P476" s="48"/>
      <c r="Q476" s="48"/>
      <c r="R476" s="48"/>
      <c r="S476" s="55">
        <f t="shared" si="31"/>
        <v>0</v>
      </c>
      <c r="T476" s="56"/>
      <c r="U476" s="57"/>
      <c r="V476" s="58">
        <v>1</v>
      </c>
      <c r="W476" s="59">
        <v>66.56</v>
      </c>
      <c r="X476" s="60">
        <f t="shared" si="32"/>
        <v>1</v>
      </c>
      <c r="Y476" s="61">
        <f t="shared" si="33"/>
        <v>66.56</v>
      </c>
      <c r="Z476" s="55">
        <f t="shared" si="34"/>
        <v>66.56</v>
      </c>
      <c r="AA476" s="62"/>
    </row>
    <row r="477" spans="1:27" s="67" customFormat="1" x14ac:dyDescent="0.2">
      <c r="A477" s="53" t="s">
        <v>150</v>
      </c>
      <c r="B477" s="53" t="s">
        <v>150</v>
      </c>
      <c r="C477" s="19" t="s">
        <v>81</v>
      </c>
      <c r="D477" s="20">
        <v>7526</v>
      </c>
      <c r="E477" s="19" t="s">
        <v>4</v>
      </c>
      <c r="F477" s="46"/>
      <c r="G477" s="47"/>
      <c r="H477" s="48" t="s">
        <v>54</v>
      </c>
      <c r="I477" s="48" t="s">
        <v>53</v>
      </c>
      <c r="J477" s="23" t="s">
        <v>4284</v>
      </c>
      <c r="K477" s="48" t="s">
        <v>53</v>
      </c>
      <c r="L477" s="54"/>
      <c r="M477" s="24">
        <v>45587</v>
      </c>
      <c r="N477" s="24">
        <v>45587</v>
      </c>
      <c r="O477" s="48"/>
      <c r="P477" s="48"/>
      <c r="Q477" s="48"/>
      <c r="R477" s="48"/>
      <c r="S477" s="55">
        <f t="shared" si="31"/>
        <v>0</v>
      </c>
      <c r="T477" s="56"/>
      <c r="U477" s="57"/>
      <c r="V477" s="58">
        <v>1</v>
      </c>
      <c r="W477" s="59">
        <v>66.56</v>
      </c>
      <c r="X477" s="60">
        <f t="shared" si="32"/>
        <v>1</v>
      </c>
      <c r="Y477" s="61">
        <f t="shared" si="33"/>
        <v>66.56</v>
      </c>
      <c r="Z477" s="55">
        <f t="shared" si="34"/>
        <v>66.56</v>
      </c>
      <c r="AA477" s="62"/>
    </row>
    <row r="478" spans="1:27" s="67" customFormat="1" x14ac:dyDescent="0.2">
      <c r="A478" s="53" t="s">
        <v>150</v>
      </c>
      <c r="B478" s="53" t="s">
        <v>150</v>
      </c>
      <c r="C478" s="19" t="s">
        <v>81</v>
      </c>
      <c r="D478" s="20">
        <v>7526</v>
      </c>
      <c r="E478" s="19" t="s">
        <v>4</v>
      </c>
      <c r="F478" s="46"/>
      <c r="G478" s="47"/>
      <c r="H478" s="48" t="s">
        <v>54</v>
      </c>
      <c r="I478" s="48" t="s">
        <v>53</v>
      </c>
      <c r="J478" s="23" t="s">
        <v>4285</v>
      </c>
      <c r="K478" s="48" t="s">
        <v>53</v>
      </c>
      <c r="L478" s="54"/>
      <c r="M478" s="24">
        <v>45606</v>
      </c>
      <c r="N478" s="24">
        <v>45606</v>
      </c>
      <c r="O478" s="48"/>
      <c r="P478" s="48"/>
      <c r="Q478" s="48"/>
      <c r="R478" s="48"/>
      <c r="S478" s="55">
        <f t="shared" si="31"/>
        <v>0</v>
      </c>
      <c r="T478" s="56"/>
      <c r="U478" s="57"/>
      <c r="V478" s="58">
        <v>1</v>
      </c>
      <c r="W478" s="59">
        <v>66.56</v>
      </c>
      <c r="X478" s="60">
        <f t="shared" si="32"/>
        <v>1</v>
      </c>
      <c r="Y478" s="61">
        <f t="shared" si="33"/>
        <v>66.56</v>
      </c>
      <c r="Z478" s="55">
        <f t="shared" si="34"/>
        <v>66.56</v>
      </c>
      <c r="AA478" s="62"/>
    </row>
    <row r="479" spans="1:27" s="67" customFormat="1" x14ac:dyDescent="0.2">
      <c r="A479" s="53" t="s">
        <v>150</v>
      </c>
      <c r="B479" s="53" t="s">
        <v>150</v>
      </c>
      <c r="C479" s="19" t="s">
        <v>81</v>
      </c>
      <c r="D479" s="20">
        <v>7526</v>
      </c>
      <c r="E479" s="19" t="s">
        <v>4</v>
      </c>
      <c r="F479" s="46"/>
      <c r="G479" s="47"/>
      <c r="H479" s="48" t="s">
        <v>54</v>
      </c>
      <c r="I479" s="48" t="s">
        <v>53</v>
      </c>
      <c r="J479" s="23" t="s">
        <v>3160</v>
      </c>
      <c r="K479" s="48" t="s">
        <v>53</v>
      </c>
      <c r="L479" s="54"/>
      <c r="M479" s="24">
        <v>45581</v>
      </c>
      <c r="N479" s="24">
        <v>45581</v>
      </c>
      <c r="O479" s="48"/>
      <c r="P479" s="48"/>
      <c r="Q479" s="48"/>
      <c r="R479" s="48"/>
      <c r="S479" s="55">
        <f t="shared" si="31"/>
        <v>0</v>
      </c>
      <c r="T479" s="56"/>
      <c r="U479" s="57"/>
      <c r="V479" s="58">
        <v>1</v>
      </c>
      <c r="W479" s="59">
        <v>66.56</v>
      </c>
      <c r="X479" s="60">
        <f t="shared" si="32"/>
        <v>1</v>
      </c>
      <c r="Y479" s="61">
        <f t="shared" si="33"/>
        <v>66.56</v>
      </c>
      <c r="Z479" s="55">
        <f t="shared" si="34"/>
        <v>66.56</v>
      </c>
      <c r="AA479" s="62"/>
    </row>
    <row r="480" spans="1:27" s="67" customFormat="1" x14ac:dyDescent="0.2">
      <c r="A480" s="53" t="s">
        <v>150</v>
      </c>
      <c r="B480" s="53" t="s">
        <v>150</v>
      </c>
      <c r="C480" s="19" t="s">
        <v>81</v>
      </c>
      <c r="D480" s="20">
        <v>7526</v>
      </c>
      <c r="E480" s="19" t="s">
        <v>4</v>
      </c>
      <c r="F480" s="46"/>
      <c r="G480" s="47"/>
      <c r="H480" s="48" t="s">
        <v>54</v>
      </c>
      <c r="I480" s="48" t="s">
        <v>53</v>
      </c>
      <c r="J480" s="23" t="s">
        <v>4286</v>
      </c>
      <c r="K480" s="48" t="s">
        <v>53</v>
      </c>
      <c r="L480" s="54"/>
      <c r="M480" s="24">
        <v>45572</v>
      </c>
      <c r="N480" s="24">
        <v>45572</v>
      </c>
      <c r="O480" s="48"/>
      <c r="P480" s="48"/>
      <c r="Q480" s="48"/>
      <c r="R480" s="48"/>
      <c r="S480" s="55">
        <f t="shared" si="31"/>
        <v>0</v>
      </c>
      <c r="T480" s="56"/>
      <c r="U480" s="57"/>
      <c r="V480" s="58">
        <v>1</v>
      </c>
      <c r="W480" s="59">
        <v>66.56</v>
      </c>
      <c r="X480" s="60">
        <f t="shared" si="32"/>
        <v>1</v>
      </c>
      <c r="Y480" s="61">
        <f t="shared" si="33"/>
        <v>66.56</v>
      </c>
      <c r="Z480" s="55">
        <f t="shared" si="34"/>
        <v>66.56</v>
      </c>
      <c r="AA480" s="62"/>
    </row>
    <row r="481" spans="1:27" s="67" customFormat="1" x14ac:dyDescent="0.2">
      <c r="A481" s="53" t="s">
        <v>150</v>
      </c>
      <c r="B481" s="53" t="s">
        <v>150</v>
      </c>
      <c r="C481" s="19" t="s">
        <v>81</v>
      </c>
      <c r="D481" s="20">
        <v>7526</v>
      </c>
      <c r="E481" s="19" t="s">
        <v>4</v>
      </c>
      <c r="F481" s="46"/>
      <c r="G481" s="47"/>
      <c r="H481" s="48" t="s">
        <v>54</v>
      </c>
      <c r="I481" s="48" t="s">
        <v>53</v>
      </c>
      <c r="J481" s="23" t="s">
        <v>33</v>
      </c>
      <c r="K481" s="48" t="s">
        <v>53</v>
      </c>
      <c r="L481" s="54"/>
      <c r="M481" s="24">
        <v>45604</v>
      </c>
      <c r="N481" s="24">
        <v>45604</v>
      </c>
      <c r="O481" s="48"/>
      <c r="P481" s="48"/>
      <c r="Q481" s="48"/>
      <c r="R481" s="48"/>
      <c r="S481" s="55">
        <f t="shared" si="31"/>
        <v>0</v>
      </c>
      <c r="T481" s="56"/>
      <c r="U481" s="57"/>
      <c r="V481" s="58">
        <v>1</v>
      </c>
      <c r="W481" s="59">
        <v>66.56</v>
      </c>
      <c r="X481" s="60">
        <f t="shared" si="32"/>
        <v>1</v>
      </c>
      <c r="Y481" s="61">
        <f t="shared" si="33"/>
        <v>66.56</v>
      </c>
      <c r="Z481" s="55">
        <f t="shared" si="34"/>
        <v>66.56</v>
      </c>
      <c r="AA481" s="62"/>
    </row>
    <row r="482" spans="1:27" s="67" customFormat="1" x14ac:dyDescent="0.2">
      <c r="A482" s="53" t="s">
        <v>150</v>
      </c>
      <c r="B482" s="53" t="s">
        <v>150</v>
      </c>
      <c r="C482" s="19" t="s">
        <v>81</v>
      </c>
      <c r="D482" s="20">
        <v>7526</v>
      </c>
      <c r="E482" s="19" t="s">
        <v>4</v>
      </c>
      <c r="F482" s="46"/>
      <c r="G482" s="47"/>
      <c r="H482" s="48" t="s">
        <v>54</v>
      </c>
      <c r="I482" s="48" t="s">
        <v>53</v>
      </c>
      <c r="J482" s="23" t="s">
        <v>4287</v>
      </c>
      <c r="K482" s="48" t="s">
        <v>53</v>
      </c>
      <c r="L482" s="54"/>
      <c r="M482" s="24">
        <v>45600</v>
      </c>
      <c r="N482" s="24">
        <v>45600</v>
      </c>
      <c r="O482" s="48"/>
      <c r="P482" s="48"/>
      <c r="Q482" s="48"/>
      <c r="R482" s="48"/>
      <c r="S482" s="55">
        <f t="shared" si="31"/>
        <v>0</v>
      </c>
      <c r="T482" s="56"/>
      <c r="U482" s="57"/>
      <c r="V482" s="58">
        <v>1</v>
      </c>
      <c r="W482" s="59">
        <v>66.56</v>
      </c>
      <c r="X482" s="60">
        <f t="shared" si="32"/>
        <v>1</v>
      </c>
      <c r="Y482" s="61">
        <f t="shared" si="33"/>
        <v>66.56</v>
      </c>
      <c r="Z482" s="55">
        <f t="shared" si="34"/>
        <v>66.56</v>
      </c>
      <c r="AA482" s="62"/>
    </row>
    <row r="483" spans="1:27" s="67" customFormat="1" x14ac:dyDescent="0.2">
      <c r="A483" s="53" t="s">
        <v>150</v>
      </c>
      <c r="B483" s="53" t="s">
        <v>150</v>
      </c>
      <c r="C483" s="19" t="s">
        <v>81</v>
      </c>
      <c r="D483" s="20">
        <v>7526</v>
      </c>
      <c r="E483" s="19" t="s">
        <v>4</v>
      </c>
      <c r="F483" s="46"/>
      <c r="G483" s="47"/>
      <c r="H483" s="48" t="s">
        <v>54</v>
      </c>
      <c r="I483" s="48" t="s">
        <v>53</v>
      </c>
      <c r="J483" s="23" t="s">
        <v>33</v>
      </c>
      <c r="K483" s="48" t="s">
        <v>53</v>
      </c>
      <c r="L483" s="54"/>
      <c r="M483" s="24">
        <v>45590</v>
      </c>
      <c r="N483" s="24">
        <v>45590</v>
      </c>
      <c r="O483" s="48"/>
      <c r="P483" s="48"/>
      <c r="Q483" s="48"/>
      <c r="R483" s="48"/>
      <c r="S483" s="55">
        <f t="shared" si="31"/>
        <v>0</v>
      </c>
      <c r="T483" s="56"/>
      <c r="U483" s="57"/>
      <c r="V483" s="58">
        <v>1</v>
      </c>
      <c r="W483" s="59">
        <v>66.56</v>
      </c>
      <c r="X483" s="60">
        <f t="shared" si="32"/>
        <v>1</v>
      </c>
      <c r="Y483" s="61">
        <f t="shared" si="33"/>
        <v>66.56</v>
      </c>
      <c r="Z483" s="55">
        <f t="shared" si="34"/>
        <v>66.56</v>
      </c>
      <c r="AA483" s="62"/>
    </row>
    <row r="484" spans="1:27" s="67" customFormat="1" x14ac:dyDescent="0.2">
      <c r="A484" s="53" t="s">
        <v>150</v>
      </c>
      <c r="B484" s="53" t="s">
        <v>150</v>
      </c>
      <c r="C484" s="19" t="s">
        <v>2030</v>
      </c>
      <c r="D484" s="20">
        <v>9364</v>
      </c>
      <c r="E484" s="19" t="s">
        <v>3</v>
      </c>
      <c r="F484" s="46"/>
      <c r="G484" s="47"/>
      <c r="H484" s="48" t="s">
        <v>54</v>
      </c>
      <c r="I484" s="48" t="s">
        <v>53</v>
      </c>
      <c r="J484" s="23" t="s">
        <v>4288</v>
      </c>
      <c r="K484" s="48" t="s">
        <v>53</v>
      </c>
      <c r="L484" s="54"/>
      <c r="M484" s="24">
        <v>45623</v>
      </c>
      <c r="N484" s="24">
        <v>45623</v>
      </c>
      <c r="O484" s="48"/>
      <c r="P484" s="48"/>
      <c r="Q484" s="48"/>
      <c r="R484" s="48"/>
      <c r="S484" s="55">
        <f t="shared" si="31"/>
        <v>0</v>
      </c>
      <c r="T484" s="56"/>
      <c r="U484" s="57"/>
      <c r="V484" s="58">
        <v>1</v>
      </c>
      <c r="W484" s="59">
        <v>66.56</v>
      </c>
      <c r="X484" s="60">
        <f t="shared" si="32"/>
        <v>1</v>
      </c>
      <c r="Y484" s="61">
        <f t="shared" si="33"/>
        <v>66.56</v>
      </c>
      <c r="Z484" s="55">
        <f t="shared" si="34"/>
        <v>66.56</v>
      </c>
      <c r="AA484" s="62"/>
    </row>
    <row r="485" spans="1:27" s="67" customFormat="1" x14ac:dyDescent="0.2">
      <c r="A485" s="53" t="s">
        <v>150</v>
      </c>
      <c r="B485" s="53" t="s">
        <v>150</v>
      </c>
      <c r="C485" s="19" t="s">
        <v>58</v>
      </c>
      <c r="D485" s="20">
        <v>8215</v>
      </c>
      <c r="E485" s="19" t="s">
        <v>3</v>
      </c>
      <c r="F485" s="46"/>
      <c r="G485" s="47"/>
      <c r="H485" s="48" t="s">
        <v>54</v>
      </c>
      <c r="I485" s="48" t="s">
        <v>53</v>
      </c>
      <c r="J485" s="23" t="s">
        <v>4289</v>
      </c>
      <c r="K485" s="48" t="s">
        <v>53</v>
      </c>
      <c r="L485" s="54"/>
      <c r="M485" s="24">
        <v>45601</v>
      </c>
      <c r="N485" s="24">
        <v>45601</v>
      </c>
      <c r="O485" s="48"/>
      <c r="P485" s="48"/>
      <c r="Q485" s="48"/>
      <c r="R485" s="48"/>
      <c r="S485" s="55">
        <f t="shared" si="31"/>
        <v>0</v>
      </c>
      <c r="T485" s="56"/>
      <c r="U485" s="57"/>
      <c r="V485" s="58">
        <v>1</v>
      </c>
      <c r="W485" s="59">
        <v>66.56</v>
      </c>
      <c r="X485" s="60">
        <f t="shared" si="32"/>
        <v>1</v>
      </c>
      <c r="Y485" s="61">
        <f t="shared" si="33"/>
        <v>66.56</v>
      </c>
      <c r="Z485" s="55">
        <f t="shared" si="34"/>
        <v>66.56</v>
      </c>
      <c r="AA485" s="62"/>
    </row>
    <row r="486" spans="1:27" s="67" customFormat="1" x14ac:dyDescent="0.2">
      <c r="A486" s="53" t="s">
        <v>150</v>
      </c>
      <c r="B486" s="53" t="s">
        <v>150</v>
      </c>
      <c r="C486" s="19" t="s">
        <v>280</v>
      </c>
      <c r="D486" s="20">
        <v>7740</v>
      </c>
      <c r="E486" s="19" t="s">
        <v>3</v>
      </c>
      <c r="F486" s="46"/>
      <c r="G486" s="47"/>
      <c r="H486" s="48" t="s">
        <v>54</v>
      </c>
      <c r="I486" s="48" t="s">
        <v>53</v>
      </c>
      <c r="J486" s="23" t="s">
        <v>4290</v>
      </c>
      <c r="K486" s="48" t="s">
        <v>53</v>
      </c>
      <c r="L486" s="54"/>
      <c r="M486" s="24">
        <v>45609</v>
      </c>
      <c r="N486" s="24">
        <v>45609</v>
      </c>
      <c r="O486" s="48"/>
      <c r="P486" s="48"/>
      <c r="Q486" s="48"/>
      <c r="R486" s="48"/>
      <c r="S486" s="55">
        <f t="shared" si="31"/>
        <v>0</v>
      </c>
      <c r="T486" s="56"/>
      <c r="U486" s="57"/>
      <c r="V486" s="58">
        <v>1</v>
      </c>
      <c r="W486" s="59">
        <v>66.56</v>
      </c>
      <c r="X486" s="60">
        <f t="shared" si="32"/>
        <v>1</v>
      </c>
      <c r="Y486" s="61">
        <f t="shared" si="33"/>
        <v>66.56</v>
      </c>
      <c r="Z486" s="55">
        <f t="shared" si="34"/>
        <v>66.56</v>
      </c>
      <c r="AA486" s="62"/>
    </row>
    <row r="487" spans="1:27" s="67" customFormat="1" x14ac:dyDescent="0.2">
      <c r="A487" s="53" t="s">
        <v>150</v>
      </c>
      <c r="B487" s="53" t="s">
        <v>150</v>
      </c>
      <c r="C487" s="19" t="s">
        <v>80</v>
      </c>
      <c r="D487" s="20">
        <v>7744</v>
      </c>
      <c r="E487" s="19" t="s">
        <v>3</v>
      </c>
      <c r="F487" s="46"/>
      <c r="G487" s="47"/>
      <c r="H487" s="48" t="s">
        <v>54</v>
      </c>
      <c r="I487" s="48" t="s">
        <v>53</v>
      </c>
      <c r="J487" s="23" t="s">
        <v>4291</v>
      </c>
      <c r="K487" s="48" t="s">
        <v>53</v>
      </c>
      <c r="L487" s="54"/>
      <c r="M487" s="24">
        <v>45537</v>
      </c>
      <c r="N487" s="24">
        <v>45537</v>
      </c>
      <c r="O487" s="48"/>
      <c r="P487" s="48"/>
      <c r="Q487" s="48"/>
      <c r="R487" s="48"/>
      <c r="S487" s="55">
        <f t="shared" si="31"/>
        <v>0</v>
      </c>
      <c r="T487" s="56"/>
      <c r="U487" s="57"/>
      <c r="V487" s="58">
        <v>1</v>
      </c>
      <c r="W487" s="59">
        <v>66.56</v>
      </c>
      <c r="X487" s="60">
        <f t="shared" si="32"/>
        <v>1</v>
      </c>
      <c r="Y487" s="61">
        <f t="shared" si="33"/>
        <v>66.56</v>
      </c>
      <c r="Z487" s="55">
        <f t="shared" si="34"/>
        <v>66.56</v>
      </c>
      <c r="AA487" s="62"/>
    </row>
    <row r="488" spans="1:27" s="67" customFormat="1" x14ac:dyDescent="0.2">
      <c r="A488" s="53" t="s">
        <v>150</v>
      </c>
      <c r="B488" s="53" t="s">
        <v>150</v>
      </c>
      <c r="C488" s="19" t="s">
        <v>80</v>
      </c>
      <c r="D488" s="20">
        <v>7744</v>
      </c>
      <c r="E488" s="19" t="s">
        <v>3</v>
      </c>
      <c r="F488" s="46"/>
      <c r="G488" s="47"/>
      <c r="H488" s="48" t="s">
        <v>54</v>
      </c>
      <c r="I488" s="48" t="s">
        <v>53</v>
      </c>
      <c r="J488" s="23" t="s">
        <v>4292</v>
      </c>
      <c r="K488" s="48" t="s">
        <v>53</v>
      </c>
      <c r="L488" s="54"/>
      <c r="M488" s="24">
        <v>45614</v>
      </c>
      <c r="N488" s="24">
        <v>45614</v>
      </c>
      <c r="O488" s="48"/>
      <c r="P488" s="48"/>
      <c r="Q488" s="48"/>
      <c r="R488" s="48"/>
      <c r="S488" s="55">
        <f t="shared" si="31"/>
        <v>0</v>
      </c>
      <c r="T488" s="56"/>
      <c r="U488" s="57"/>
      <c r="V488" s="58">
        <v>1</v>
      </c>
      <c r="W488" s="59">
        <v>66.56</v>
      </c>
      <c r="X488" s="60">
        <f t="shared" si="32"/>
        <v>1</v>
      </c>
      <c r="Y488" s="61">
        <f t="shared" si="33"/>
        <v>66.56</v>
      </c>
      <c r="Z488" s="55">
        <f t="shared" si="34"/>
        <v>66.56</v>
      </c>
      <c r="AA488" s="62"/>
    </row>
    <row r="489" spans="1:27" s="67" customFormat="1" x14ac:dyDescent="0.2">
      <c r="A489" s="53" t="s">
        <v>150</v>
      </c>
      <c r="B489" s="53" t="s">
        <v>150</v>
      </c>
      <c r="C489" s="19" t="s">
        <v>80</v>
      </c>
      <c r="D489" s="20">
        <v>7744</v>
      </c>
      <c r="E489" s="19" t="s">
        <v>3</v>
      </c>
      <c r="F489" s="46"/>
      <c r="G489" s="47"/>
      <c r="H489" s="48" t="s">
        <v>54</v>
      </c>
      <c r="I489" s="48" t="s">
        <v>53</v>
      </c>
      <c r="J489" s="23" t="s">
        <v>4293</v>
      </c>
      <c r="K489" s="48" t="s">
        <v>53</v>
      </c>
      <c r="L489" s="54"/>
      <c r="M489" s="24">
        <v>45600</v>
      </c>
      <c r="N489" s="24">
        <v>45600</v>
      </c>
      <c r="O489" s="48"/>
      <c r="P489" s="48"/>
      <c r="Q489" s="48"/>
      <c r="R489" s="48"/>
      <c r="S489" s="55">
        <f t="shared" si="31"/>
        <v>0</v>
      </c>
      <c r="T489" s="56"/>
      <c r="U489" s="57"/>
      <c r="V489" s="58">
        <v>1</v>
      </c>
      <c r="W489" s="59">
        <v>66.56</v>
      </c>
      <c r="X489" s="60">
        <f t="shared" si="32"/>
        <v>1</v>
      </c>
      <c r="Y489" s="61">
        <f t="shared" si="33"/>
        <v>66.56</v>
      </c>
      <c r="Z489" s="55">
        <f t="shared" si="34"/>
        <v>66.56</v>
      </c>
      <c r="AA489" s="62"/>
    </row>
    <row r="490" spans="1:27" s="67" customFormat="1" x14ac:dyDescent="0.2">
      <c r="A490" s="53" t="s">
        <v>150</v>
      </c>
      <c r="B490" s="53" t="s">
        <v>150</v>
      </c>
      <c r="C490" s="19" t="s">
        <v>80</v>
      </c>
      <c r="D490" s="20">
        <v>7744</v>
      </c>
      <c r="E490" s="19" t="s">
        <v>3</v>
      </c>
      <c r="F490" s="46"/>
      <c r="G490" s="47"/>
      <c r="H490" s="48" t="s">
        <v>54</v>
      </c>
      <c r="I490" s="48" t="s">
        <v>53</v>
      </c>
      <c r="J490" s="23" t="s">
        <v>4294</v>
      </c>
      <c r="K490" s="48" t="s">
        <v>53</v>
      </c>
      <c r="L490" s="54"/>
      <c r="M490" s="24">
        <v>45603</v>
      </c>
      <c r="N490" s="24">
        <v>45603</v>
      </c>
      <c r="O490" s="48"/>
      <c r="P490" s="48"/>
      <c r="Q490" s="48"/>
      <c r="R490" s="48"/>
      <c r="S490" s="55">
        <f t="shared" si="31"/>
        <v>0</v>
      </c>
      <c r="T490" s="56"/>
      <c r="U490" s="57"/>
      <c r="V490" s="58">
        <v>1</v>
      </c>
      <c r="W490" s="59">
        <v>66.56</v>
      </c>
      <c r="X490" s="60">
        <f t="shared" si="32"/>
        <v>1</v>
      </c>
      <c r="Y490" s="61">
        <f t="shared" si="33"/>
        <v>66.56</v>
      </c>
      <c r="Z490" s="55">
        <f t="shared" si="34"/>
        <v>66.56</v>
      </c>
      <c r="AA490" s="62"/>
    </row>
    <row r="491" spans="1:27" s="67" customFormat="1" x14ac:dyDescent="0.2">
      <c r="A491" s="53" t="s">
        <v>150</v>
      </c>
      <c r="B491" s="53" t="s">
        <v>150</v>
      </c>
      <c r="C491" s="19" t="s">
        <v>80</v>
      </c>
      <c r="D491" s="20">
        <v>7744</v>
      </c>
      <c r="E491" s="19" t="s">
        <v>3</v>
      </c>
      <c r="F491" s="46"/>
      <c r="G491" s="47"/>
      <c r="H491" s="48" t="s">
        <v>54</v>
      </c>
      <c r="I491" s="48" t="s">
        <v>53</v>
      </c>
      <c r="J491" s="23" t="s">
        <v>4295</v>
      </c>
      <c r="K491" s="48" t="s">
        <v>53</v>
      </c>
      <c r="L491" s="54"/>
      <c r="M491" s="24">
        <v>45546</v>
      </c>
      <c r="N491" s="24">
        <v>45546</v>
      </c>
      <c r="O491" s="48"/>
      <c r="P491" s="48"/>
      <c r="Q491" s="48"/>
      <c r="R491" s="48"/>
      <c r="S491" s="55">
        <f t="shared" si="31"/>
        <v>0</v>
      </c>
      <c r="T491" s="56"/>
      <c r="U491" s="57"/>
      <c r="V491" s="58">
        <v>1</v>
      </c>
      <c r="W491" s="59">
        <v>66.56</v>
      </c>
      <c r="X491" s="60">
        <f t="shared" si="32"/>
        <v>1</v>
      </c>
      <c r="Y491" s="61">
        <f t="shared" si="33"/>
        <v>66.56</v>
      </c>
      <c r="Z491" s="55">
        <f t="shared" si="34"/>
        <v>66.56</v>
      </c>
      <c r="AA491" s="62"/>
    </row>
    <row r="492" spans="1:27" s="67" customFormat="1" x14ac:dyDescent="0.2">
      <c r="A492" s="53" t="s">
        <v>150</v>
      </c>
      <c r="B492" s="53" t="s">
        <v>150</v>
      </c>
      <c r="C492" s="19" t="s">
        <v>260</v>
      </c>
      <c r="D492" s="20">
        <v>7758</v>
      </c>
      <c r="E492" s="19" t="s">
        <v>3</v>
      </c>
      <c r="F492" s="46"/>
      <c r="G492" s="47"/>
      <c r="H492" s="48" t="s">
        <v>54</v>
      </c>
      <c r="I492" s="48" t="s">
        <v>53</v>
      </c>
      <c r="J492" s="23" t="s">
        <v>72</v>
      </c>
      <c r="K492" s="48" t="s">
        <v>53</v>
      </c>
      <c r="L492" s="54"/>
      <c r="M492" s="24">
        <v>45637</v>
      </c>
      <c r="N492" s="24">
        <v>45637</v>
      </c>
      <c r="O492" s="48"/>
      <c r="P492" s="48"/>
      <c r="Q492" s="48"/>
      <c r="R492" s="48"/>
      <c r="S492" s="55">
        <f t="shared" si="31"/>
        <v>0</v>
      </c>
      <c r="T492" s="56"/>
      <c r="U492" s="57"/>
      <c r="V492" s="58">
        <v>1</v>
      </c>
      <c r="W492" s="59">
        <v>66.56</v>
      </c>
      <c r="X492" s="60">
        <f t="shared" si="32"/>
        <v>1</v>
      </c>
      <c r="Y492" s="61">
        <f t="shared" si="33"/>
        <v>66.56</v>
      </c>
      <c r="Z492" s="55">
        <f t="shared" si="34"/>
        <v>66.56</v>
      </c>
      <c r="AA492" s="62"/>
    </row>
    <row r="493" spans="1:27" s="67" customFormat="1" x14ac:dyDescent="0.2">
      <c r="A493" s="53" t="s">
        <v>150</v>
      </c>
      <c r="B493" s="53" t="s">
        <v>150</v>
      </c>
      <c r="C493" s="19" t="s">
        <v>191</v>
      </c>
      <c r="D493" s="20">
        <v>8374</v>
      </c>
      <c r="E493" s="19" t="s">
        <v>4</v>
      </c>
      <c r="F493" s="46"/>
      <c r="G493" s="47"/>
      <c r="H493" s="48" t="s">
        <v>54</v>
      </c>
      <c r="I493" s="48" t="s">
        <v>53</v>
      </c>
      <c r="J493" s="23" t="s">
        <v>4296</v>
      </c>
      <c r="K493" s="48" t="s">
        <v>53</v>
      </c>
      <c r="L493" s="54"/>
      <c r="M493" s="24">
        <v>45625</v>
      </c>
      <c r="N493" s="24">
        <v>45625</v>
      </c>
      <c r="O493" s="48"/>
      <c r="P493" s="48"/>
      <c r="Q493" s="48"/>
      <c r="R493" s="48"/>
      <c r="S493" s="55">
        <f t="shared" si="31"/>
        <v>0</v>
      </c>
      <c r="T493" s="56"/>
      <c r="U493" s="57"/>
      <c r="V493" s="58">
        <v>1</v>
      </c>
      <c r="W493" s="59">
        <v>66.56</v>
      </c>
      <c r="X493" s="60">
        <f t="shared" si="32"/>
        <v>1</v>
      </c>
      <c r="Y493" s="61">
        <f t="shared" si="33"/>
        <v>66.56</v>
      </c>
      <c r="Z493" s="55">
        <f t="shared" si="34"/>
        <v>66.56</v>
      </c>
      <c r="AA493" s="62"/>
    </row>
    <row r="494" spans="1:27" s="67" customFormat="1" x14ac:dyDescent="0.2">
      <c r="A494" s="53" t="s">
        <v>150</v>
      </c>
      <c r="B494" s="53" t="s">
        <v>150</v>
      </c>
      <c r="C494" s="19" t="s">
        <v>191</v>
      </c>
      <c r="D494" s="20">
        <v>8374</v>
      </c>
      <c r="E494" s="19" t="s">
        <v>4</v>
      </c>
      <c r="F494" s="46"/>
      <c r="G494" s="47"/>
      <c r="H494" s="48" t="s">
        <v>54</v>
      </c>
      <c r="I494" s="48" t="s">
        <v>53</v>
      </c>
      <c r="J494" s="23" t="s">
        <v>4297</v>
      </c>
      <c r="K494" s="48" t="s">
        <v>53</v>
      </c>
      <c r="L494" s="54"/>
      <c r="M494" s="24">
        <v>45601</v>
      </c>
      <c r="N494" s="24">
        <v>45601</v>
      </c>
      <c r="O494" s="48"/>
      <c r="P494" s="48"/>
      <c r="Q494" s="48"/>
      <c r="R494" s="48"/>
      <c r="S494" s="55">
        <f t="shared" si="31"/>
        <v>0</v>
      </c>
      <c r="T494" s="56"/>
      <c r="U494" s="57"/>
      <c r="V494" s="58">
        <v>1</v>
      </c>
      <c r="W494" s="59">
        <v>66.56</v>
      </c>
      <c r="X494" s="60">
        <f t="shared" si="32"/>
        <v>1</v>
      </c>
      <c r="Y494" s="61">
        <f t="shared" si="33"/>
        <v>66.56</v>
      </c>
      <c r="Z494" s="55">
        <f t="shared" si="34"/>
        <v>66.56</v>
      </c>
      <c r="AA494" s="62"/>
    </row>
    <row r="495" spans="1:27" s="67" customFormat="1" x14ac:dyDescent="0.2">
      <c r="A495" s="53" t="s">
        <v>150</v>
      </c>
      <c r="B495" s="53" t="s">
        <v>150</v>
      </c>
      <c r="C495" s="19" t="s">
        <v>79</v>
      </c>
      <c r="D495" s="20">
        <v>7573</v>
      </c>
      <c r="E495" s="19" t="s">
        <v>4</v>
      </c>
      <c r="F495" s="46"/>
      <c r="G495" s="47"/>
      <c r="H495" s="48" t="s">
        <v>54</v>
      </c>
      <c r="I495" s="48" t="s">
        <v>53</v>
      </c>
      <c r="J495" s="23" t="s">
        <v>4298</v>
      </c>
      <c r="K495" s="48" t="s">
        <v>53</v>
      </c>
      <c r="L495" s="54"/>
      <c r="M495" s="24">
        <v>45640</v>
      </c>
      <c r="N495" s="24">
        <v>45640</v>
      </c>
      <c r="O495" s="48"/>
      <c r="P495" s="48"/>
      <c r="Q495" s="48"/>
      <c r="R495" s="48"/>
      <c r="S495" s="55">
        <f t="shared" ref="S495:S558" si="35">Q495+R495</f>
        <v>0</v>
      </c>
      <c r="T495" s="56"/>
      <c r="U495" s="57"/>
      <c r="V495" s="58">
        <v>1</v>
      </c>
      <c r="W495" s="59">
        <v>66.56</v>
      </c>
      <c r="X495" s="60">
        <f t="shared" ref="X495:X558" si="36">T495+V495</f>
        <v>1</v>
      </c>
      <c r="Y495" s="61">
        <f t="shared" ref="Y495:Y558" si="37">(T495*U495)+(V495*W495)</f>
        <v>66.56</v>
      </c>
      <c r="Z495" s="55">
        <f t="shared" ref="Z495:Z558" si="38">S495+Y495</f>
        <v>66.56</v>
      </c>
      <c r="AA495" s="62"/>
    </row>
    <row r="496" spans="1:27" s="67" customFormat="1" x14ac:dyDescent="0.2">
      <c r="A496" s="53" t="s">
        <v>150</v>
      </c>
      <c r="B496" s="53" t="s">
        <v>150</v>
      </c>
      <c r="C496" s="19" t="s">
        <v>79</v>
      </c>
      <c r="D496" s="20">
        <v>7573</v>
      </c>
      <c r="E496" s="19" t="s">
        <v>4</v>
      </c>
      <c r="F496" s="46"/>
      <c r="G496" s="47"/>
      <c r="H496" s="48" t="s">
        <v>54</v>
      </c>
      <c r="I496" s="48" t="s">
        <v>53</v>
      </c>
      <c r="J496" s="23" t="s">
        <v>4299</v>
      </c>
      <c r="K496" s="48" t="s">
        <v>53</v>
      </c>
      <c r="L496" s="54"/>
      <c r="M496" s="24">
        <v>45624</v>
      </c>
      <c r="N496" s="24">
        <v>45624</v>
      </c>
      <c r="O496" s="48"/>
      <c r="P496" s="48"/>
      <c r="Q496" s="48"/>
      <c r="R496" s="48"/>
      <c r="S496" s="55">
        <f t="shared" si="35"/>
        <v>0</v>
      </c>
      <c r="T496" s="56"/>
      <c r="U496" s="57"/>
      <c r="V496" s="58">
        <v>1</v>
      </c>
      <c r="W496" s="59">
        <v>66.56</v>
      </c>
      <c r="X496" s="60">
        <f t="shared" si="36"/>
        <v>1</v>
      </c>
      <c r="Y496" s="61">
        <f t="shared" si="37"/>
        <v>66.56</v>
      </c>
      <c r="Z496" s="55">
        <f t="shared" si="38"/>
        <v>66.56</v>
      </c>
      <c r="AA496" s="62"/>
    </row>
    <row r="497" spans="1:27" s="67" customFormat="1" x14ac:dyDescent="0.2">
      <c r="A497" s="53" t="s">
        <v>150</v>
      </c>
      <c r="B497" s="53" t="s">
        <v>150</v>
      </c>
      <c r="C497" s="19" t="s">
        <v>79</v>
      </c>
      <c r="D497" s="20">
        <v>7573</v>
      </c>
      <c r="E497" s="19" t="s">
        <v>4</v>
      </c>
      <c r="F497" s="46"/>
      <c r="G497" s="47"/>
      <c r="H497" s="48" t="s">
        <v>54</v>
      </c>
      <c r="I497" s="48" t="s">
        <v>53</v>
      </c>
      <c r="J497" s="23" t="s">
        <v>236</v>
      </c>
      <c r="K497" s="48" t="s">
        <v>53</v>
      </c>
      <c r="L497" s="54"/>
      <c r="M497" s="24">
        <v>45628</v>
      </c>
      <c r="N497" s="24">
        <v>45628</v>
      </c>
      <c r="O497" s="48"/>
      <c r="P497" s="48"/>
      <c r="Q497" s="48"/>
      <c r="R497" s="48"/>
      <c r="S497" s="55">
        <f t="shared" si="35"/>
        <v>0</v>
      </c>
      <c r="T497" s="56"/>
      <c r="U497" s="57"/>
      <c r="V497" s="58">
        <v>1</v>
      </c>
      <c r="W497" s="59">
        <v>66.56</v>
      </c>
      <c r="X497" s="60">
        <f t="shared" si="36"/>
        <v>1</v>
      </c>
      <c r="Y497" s="61">
        <f t="shared" si="37"/>
        <v>66.56</v>
      </c>
      <c r="Z497" s="55">
        <f t="shared" si="38"/>
        <v>66.56</v>
      </c>
      <c r="AA497" s="62"/>
    </row>
    <row r="498" spans="1:27" s="67" customFormat="1" x14ac:dyDescent="0.2">
      <c r="A498" s="53" t="s">
        <v>150</v>
      </c>
      <c r="B498" s="53" t="s">
        <v>150</v>
      </c>
      <c r="C498" s="19" t="s">
        <v>953</v>
      </c>
      <c r="D498" s="20">
        <v>8123</v>
      </c>
      <c r="E498" s="19" t="s">
        <v>4</v>
      </c>
      <c r="F498" s="46"/>
      <c r="G498" s="47"/>
      <c r="H498" s="48" t="s">
        <v>54</v>
      </c>
      <c r="I498" s="48" t="s">
        <v>53</v>
      </c>
      <c r="J498" s="23" t="s">
        <v>4084</v>
      </c>
      <c r="K498" s="48" t="s">
        <v>53</v>
      </c>
      <c r="L498" s="54"/>
      <c r="M498" s="24">
        <v>45636</v>
      </c>
      <c r="N498" s="24">
        <v>45636</v>
      </c>
      <c r="O498" s="48"/>
      <c r="P498" s="48"/>
      <c r="Q498" s="48"/>
      <c r="R498" s="48"/>
      <c r="S498" s="55">
        <f t="shared" si="35"/>
        <v>0</v>
      </c>
      <c r="T498" s="56"/>
      <c r="U498" s="57"/>
      <c r="V498" s="58">
        <v>1</v>
      </c>
      <c r="W498" s="59">
        <v>66.56</v>
      </c>
      <c r="X498" s="60">
        <f t="shared" si="36"/>
        <v>1</v>
      </c>
      <c r="Y498" s="61">
        <f t="shared" si="37"/>
        <v>66.56</v>
      </c>
      <c r="Z498" s="55">
        <f t="shared" si="38"/>
        <v>66.56</v>
      </c>
      <c r="AA498" s="62"/>
    </row>
    <row r="499" spans="1:27" s="67" customFormat="1" x14ac:dyDescent="0.2">
      <c r="A499" s="53" t="s">
        <v>150</v>
      </c>
      <c r="B499" s="53" t="s">
        <v>150</v>
      </c>
      <c r="C499" s="19" t="s">
        <v>953</v>
      </c>
      <c r="D499" s="20">
        <v>8123</v>
      </c>
      <c r="E499" s="19" t="s">
        <v>4</v>
      </c>
      <c r="F499" s="46"/>
      <c r="G499" s="47"/>
      <c r="H499" s="48" t="s">
        <v>54</v>
      </c>
      <c r="I499" s="48" t="s">
        <v>53</v>
      </c>
      <c r="J499" s="23" t="s">
        <v>4300</v>
      </c>
      <c r="K499" s="48" t="s">
        <v>53</v>
      </c>
      <c r="L499" s="54"/>
      <c r="M499" s="24">
        <v>45653</v>
      </c>
      <c r="N499" s="24">
        <v>45653</v>
      </c>
      <c r="O499" s="48"/>
      <c r="P499" s="48"/>
      <c r="Q499" s="48"/>
      <c r="R499" s="48"/>
      <c r="S499" s="55">
        <f t="shared" si="35"/>
        <v>0</v>
      </c>
      <c r="T499" s="56"/>
      <c r="U499" s="57"/>
      <c r="V499" s="58">
        <v>1</v>
      </c>
      <c r="W499" s="59">
        <v>66.56</v>
      </c>
      <c r="X499" s="60">
        <f t="shared" si="36"/>
        <v>1</v>
      </c>
      <c r="Y499" s="61">
        <f t="shared" si="37"/>
        <v>66.56</v>
      </c>
      <c r="Z499" s="55">
        <f t="shared" si="38"/>
        <v>66.56</v>
      </c>
      <c r="AA499" s="62"/>
    </row>
    <row r="500" spans="1:27" s="67" customFormat="1" x14ac:dyDescent="0.2">
      <c r="A500" s="53" t="s">
        <v>150</v>
      </c>
      <c r="B500" s="53" t="s">
        <v>150</v>
      </c>
      <c r="C500" s="19" t="s">
        <v>953</v>
      </c>
      <c r="D500" s="20">
        <v>8123</v>
      </c>
      <c r="E500" s="19" t="s">
        <v>4</v>
      </c>
      <c r="F500" s="46"/>
      <c r="G500" s="47"/>
      <c r="H500" s="48" t="s">
        <v>54</v>
      </c>
      <c r="I500" s="48" t="s">
        <v>53</v>
      </c>
      <c r="J500" s="23" t="s">
        <v>4301</v>
      </c>
      <c r="K500" s="48" t="s">
        <v>53</v>
      </c>
      <c r="L500" s="54"/>
      <c r="M500" s="24">
        <v>45629</v>
      </c>
      <c r="N500" s="24">
        <v>45629</v>
      </c>
      <c r="O500" s="48"/>
      <c r="P500" s="48"/>
      <c r="Q500" s="48"/>
      <c r="R500" s="48"/>
      <c r="S500" s="55">
        <f t="shared" si="35"/>
        <v>0</v>
      </c>
      <c r="T500" s="56"/>
      <c r="U500" s="57"/>
      <c r="V500" s="58">
        <v>1</v>
      </c>
      <c r="W500" s="59">
        <v>66.56</v>
      </c>
      <c r="X500" s="60">
        <f t="shared" si="36"/>
        <v>1</v>
      </c>
      <c r="Y500" s="61">
        <f t="shared" si="37"/>
        <v>66.56</v>
      </c>
      <c r="Z500" s="55">
        <f t="shared" si="38"/>
        <v>66.56</v>
      </c>
      <c r="AA500" s="62"/>
    </row>
    <row r="501" spans="1:27" s="67" customFormat="1" x14ac:dyDescent="0.2">
      <c r="A501" s="53" t="s">
        <v>150</v>
      </c>
      <c r="B501" s="53" t="s">
        <v>150</v>
      </c>
      <c r="C501" s="19" t="s">
        <v>287</v>
      </c>
      <c r="D501" s="20">
        <v>8277</v>
      </c>
      <c r="E501" s="19" t="s">
        <v>3</v>
      </c>
      <c r="F501" s="46"/>
      <c r="G501" s="47"/>
      <c r="H501" s="48" t="s">
        <v>54</v>
      </c>
      <c r="I501" s="48" t="s">
        <v>53</v>
      </c>
      <c r="J501" s="23" t="s">
        <v>4244</v>
      </c>
      <c r="K501" s="48" t="s">
        <v>53</v>
      </c>
      <c r="L501" s="54"/>
      <c r="M501" s="24">
        <v>45635</v>
      </c>
      <c r="N501" s="24">
        <v>45635</v>
      </c>
      <c r="O501" s="48"/>
      <c r="P501" s="48"/>
      <c r="Q501" s="48"/>
      <c r="R501" s="48"/>
      <c r="S501" s="55">
        <f t="shared" si="35"/>
        <v>0</v>
      </c>
      <c r="T501" s="56"/>
      <c r="U501" s="57"/>
      <c r="V501" s="58">
        <v>1</v>
      </c>
      <c r="W501" s="59">
        <v>66.56</v>
      </c>
      <c r="X501" s="60">
        <f t="shared" si="36"/>
        <v>1</v>
      </c>
      <c r="Y501" s="61">
        <f t="shared" si="37"/>
        <v>66.56</v>
      </c>
      <c r="Z501" s="55">
        <f t="shared" si="38"/>
        <v>66.56</v>
      </c>
      <c r="AA501" s="62"/>
    </row>
    <row r="502" spans="1:27" s="67" customFormat="1" x14ac:dyDescent="0.2">
      <c r="A502" s="53" t="s">
        <v>150</v>
      </c>
      <c r="B502" s="53" t="s">
        <v>150</v>
      </c>
      <c r="C502" s="19" t="s">
        <v>287</v>
      </c>
      <c r="D502" s="20">
        <v>8277</v>
      </c>
      <c r="E502" s="19" t="s">
        <v>3</v>
      </c>
      <c r="F502" s="46"/>
      <c r="G502" s="47"/>
      <c r="H502" s="48" t="s">
        <v>54</v>
      </c>
      <c r="I502" s="48" t="s">
        <v>53</v>
      </c>
      <c r="J502" s="23" t="s">
        <v>1846</v>
      </c>
      <c r="K502" s="48" t="s">
        <v>53</v>
      </c>
      <c r="L502" s="54"/>
      <c r="M502" s="24">
        <v>45639</v>
      </c>
      <c r="N502" s="24">
        <v>45639</v>
      </c>
      <c r="O502" s="48"/>
      <c r="P502" s="48"/>
      <c r="Q502" s="48"/>
      <c r="R502" s="48"/>
      <c r="S502" s="55">
        <f t="shared" si="35"/>
        <v>0</v>
      </c>
      <c r="T502" s="56"/>
      <c r="U502" s="57"/>
      <c r="V502" s="58">
        <v>1</v>
      </c>
      <c r="W502" s="59">
        <v>66.56</v>
      </c>
      <c r="X502" s="60">
        <f t="shared" si="36"/>
        <v>1</v>
      </c>
      <c r="Y502" s="61">
        <f t="shared" si="37"/>
        <v>66.56</v>
      </c>
      <c r="Z502" s="55">
        <f t="shared" si="38"/>
        <v>66.56</v>
      </c>
      <c r="AA502" s="62"/>
    </row>
    <row r="503" spans="1:27" s="67" customFormat="1" x14ac:dyDescent="0.2">
      <c r="A503" s="53" t="s">
        <v>150</v>
      </c>
      <c r="B503" s="53" t="s">
        <v>150</v>
      </c>
      <c r="C503" s="19" t="s">
        <v>3062</v>
      </c>
      <c r="D503" s="20">
        <v>8794</v>
      </c>
      <c r="E503" s="19" t="s">
        <v>2</v>
      </c>
      <c r="F503" s="46"/>
      <c r="G503" s="47"/>
      <c r="H503" s="48" t="s">
        <v>54</v>
      </c>
      <c r="I503" s="48" t="s">
        <v>53</v>
      </c>
      <c r="J503" s="23" t="s">
        <v>4302</v>
      </c>
      <c r="K503" s="48" t="s">
        <v>53</v>
      </c>
      <c r="L503" s="54"/>
      <c r="M503" s="24">
        <v>45621</v>
      </c>
      <c r="N503" s="24">
        <v>45621</v>
      </c>
      <c r="O503" s="48"/>
      <c r="P503" s="48"/>
      <c r="Q503" s="48"/>
      <c r="R503" s="48"/>
      <c r="S503" s="55">
        <f t="shared" si="35"/>
        <v>0</v>
      </c>
      <c r="T503" s="56"/>
      <c r="U503" s="57"/>
      <c r="V503" s="58">
        <v>1</v>
      </c>
      <c r="W503" s="59">
        <v>66.56</v>
      </c>
      <c r="X503" s="60">
        <f t="shared" si="36"/>
        <v>1</v>
      </c>
      <c r="Y503" s="61">
        <f t="shared" si="37"/>
        <v>66.56</v>
      </c>
      <c r="Z503" s="55">
        <f t="shared" si="38"/>
        <v>66.56</v>
      </c>
      <c r="AA503" s="62"/>
    </row>
    <row r="504" spans="1:27" s="67" customFormat="1" x14ac:dyDescent="0.2">
      <c r="A504" s="53" t="s">
        <v>150</v>
      </c>
      <c r="B504" s="53" t="s">
        <v>150</v>
      </c>
      <c r="C504" s="19" t="s">
        <v>65</v>
      </c>
      <c r="D504" s="20">
        <v>7630</v>
      </c>
      <c r="E504" s="19" t="s">
        <v>4</v>
      </c>
      <c r="F504" s="46"/>
      <c r="G504" s="47"/>
      <c r="H504" s="48" t="s">
        <v>54</v>
      </c>
      <c r="I504" s="48" t="s">
        <v>53</v>
      </c>
      <c r="J504" s="23" t="s">
        <v>4303</v>
      </c>
      <c r="K504" s="48" t="s">
        <v>53</v>
      </c>
      <c r="L504" s="54"/>
      <c r="M504" s="24">
        <v>45653</v>
      </c>
      <c r="N504" s="24">
        <v>45653</v>
      </c>
      <c r="O504" s="48"/>
      <c r="P504" s="48"/>
      <c r="Q504" s="48"/>
      <c r="R504" s="48"/>
      <c r="S504" s="55">
        <f t="shared" si="35"/>
        <v>0</v>
      </c>
      <c r="T504" s="56"/>
      <c r="U504" s="57"/>
      <c r="V504" s="58">
        <v>1</v>
      </c>
      <c r="W504" s="59">
        <v>66.56</v>
      </c>
      <c r="X504" s="60">
        <f t="shared" si="36"/>
        <v>1</v>
      </c>
      <c r="Y504" s="61">
        <f t="shared" si="37"/>
        <v>66.56</v>
      </c>
      <c r="Z504" s="55">
        <f t="shared" si="38"/>
        <v>66.56</v>
      </c>
      <c r="AA504" s="62"/>
    </row>
    <row r="505" spans="1:27" s="67" customFormat="1" x14ac:dyDescent="0.2">
      <c r="A505" s="53" t="s">
        <v>150</v>
      </c>
      <c r="B505" s="53" t="s">
        <v>150</v>
      </c>
      <c r="C505" s="19" t="s">
        <v>3980</v>
      </c>
      <c r="D505" s="20">
        <v>7643</v>
      </c>
      <c r="E505" s="19" t="s">
        <v>2</v>
      </c>
      <c r="F505" s="46"/>
      <c r="G505" s="47"/>
      <c r="H505" s="48" t="s">
        <v>54</v>
      </c>
      <c r="I505" s="48" t="s">
        <v>53</v>
      </c>
      <c r="J505" s="23" t="s">
        <v>4304</v>
      </c>
      <c r="K505" s="48" t="s">
        <v>53</v>
      </c>
      <c r="L505" s="54"/>
      <c r="M505" s="24">
        <v>45583</v>
      </c>
      <c r="N505" s="24">
        <v>45583</v>
      </c>
      <c r="O505" s="48"/>
      <c r="P505" s="48"/>
      <c r="Q505" s="48"/>
      <c r="R505" s="48"/>
      <c r="S505" s="55">
        <f t="shared" si="35"/>
        <v>0</v>
      </c>
      <c r="T505" s="56"/>
      <c r="U505" s="57"/>
      <c r="V505" s="58">
        <v>1</v>
      </c>
      <c r="W505" s="59">
        <v>66.56</v>
      </c>
      <c r="X505" s="60">
        <f t="shared" si="36"/>
        <v>1</v>
      </c>
      <c r="Y505" s="61">
        <f t="shared" si="37"/>
        <v>66.56</v>
      </c>
      <c r="Z505" s="55">
        <f t="shared" si="38"/>
        <v>66.56</v>
      </c>
      <c r="AA505" s="62"/>
    </row>
    <row r="506" spans="1:27" s="67" customFormat="1" x14ac:dyDescent="0.2">
      <c r="A506" s="53" t="s">
        <v>150</v>
      </c>
      <c r="B506" s="53" t="s">
        <v>150</v>
      </c>
      <c r="C506" s="19" t="s">
        <v>39</v>
      </c>
      <c r="D506" s="20">
        <v>8139</v>
      </c>
      <c r="E506" s="19" t="s">
        <v>3</v>
      </c>
      <c r="F506" s="46"/>
      <c r="G506" s="47"/>
      <c r="H506" s="48" t="s">
        <v>54</v>
      </c>
      <c r="I506" s="48" t="s">
        <v>53</v>
      </c>
      <c r="J506" s="23" t="s">
        <v>4305</v>
      </c>
      <c r="K506" s="48" t="s">
        <v>53</v>
      </c>
      <c r="L506" s="54"/>
      <c r="M506" s="24">
        <v>45625</v>
      </c>
      <c r="N506" s="24">
        <v>45625</v>
      </c>
      <c r="O506" s="48"/>
      <c r="P506" s="48"/>
      <c r="Q506" s="48"/>
      <c r="R506" s="48"/>
      <c r="S506" s="55">
        <f t="shared" si="35"/>
        <v>0</v>
      </c>
      <c r="T506" s="56"/>
      <c r="U506" s="57"/>
      <c r="V506" s="58">
        <v>1</v>
      </c>
      <c r="W506" s="59">
        <v>66.56</v>
      </c>
      <c r="X506" s="60">
        <f t="shared" si="36"/>
        <v>1</v>
      </c>
      <c r="Y506" s="61">
        <f t="shared" si="37"/>
        <v>66.56</v>
      </c>
      <c r="Z506" s="55">
        <f t="shared" si="38"/>
        <v>66.56</v>
      </c>
      <c r="AA506" s="62"/>
    </row>
    <row r="507" spans="1:27" s="67" customFormat="1" x14ac:dyDescent="0.2">
      <c r="A507" s="53" t="s">
        <v>150</v>
      </c>
      <c r="B507" s="53" t="s">
        <v>150</v>
      </c>
      <c r="C507" s="19" t="s">
        <v>947</v>
      </c>
      <c r="D507" s="20">
        <v>7838</v>
      </c>
      <c r="E507" s="19" t="s">
        <v>0</v>
      </c>
      <c r="F507" s="46"/>
      <c r="G507" s="47"/>
      <c r="H507" s="48" t="s">
        <v>54</v>
      </c>
      <c r="I507" s="48" t="s">
        <v>53</v>
      </c>
      <c r="J507" s="23" t="s">
        <v>4306</v>
      </c>
      <c r="K507" s="48" t="s">
        <v>53</v>
      </c>
      <c r="L507" s="54"/>
      <c r="M507" s="24">
        <v>45594</v>
      </c>
      <c r="N507" s="24">
        <v>45594</v>
      </c>
      <c r="O507" s="48"/>
      <c r="P507" s="48"/>
      <c r="Q507" s="48"/>
      <c r="R507" s="48"/>
      <c r="S507" s="55">
        <f t="shared" si="35"/>
        <v>0</v>
      </c>
      <c r="T507" s="56"/>
      <c r="U507" s="57"/>
      <c r="V507" s="58">
        <v>1</v>
      </c>
      <c r="W507" s="59">
        <v>66.56</v>
      </c>
      <c r="X507" s="60">
        <f t="shared" si="36"/>
        <v>1</v>
      </c>
      <c r="Y507" s="61">
        <f t="shared" si="37"/>
        <v>66.56</v>
      </c>
      <c r="Z507" s="55">
        <f t="shared" si="38"/>
        <v>66.56</v>
      </c>
      <c r="AA507" s="62"/>
    </row>
    <row r="508" spans="1:27" s="67" customFormat="1" x14ac:dyDescent="0.2">
      <c r="A508" s="53" t="s">
        <v>150</v>
      </c>
      <c r="B508" s="53" t="s">
        <v>150</v>
      </c>
      <c r="C508" s="19" t="s">
        <v>111</v>
      </c>
      <c r="D508" s="20">
        <v>8811</v>
      </c>
      <c r="E508" s="19" t="s">
        <v>2</v>
      </c>
      <c r="F508" s="46"/>
      <c r="G508" s="47"/>
      <c r="H508" s="48" t="s">
        <v>54</v>
      </c>
      <c r="I508" s="48" t="s">
        <v>53</v>
      </c>
      <c r="J508" s="23" t="s">
        <v>2611</v>
      </c>
      <c r="K508" s="48" t="s">
        <v>53</v>
      </c>
      <c r="L508" s="54"/>
      <c r="M508" s="24">
        <v>45622</v>
      </c>
      <c r="N508" s="24">
        <v>45622</v>
      </c>
      <c r="O508" s="48"/>
      <c r="P508" s="48"/>
      <c r="Q508" s="48"/>
      <c r="R508" s="48"/>
      <c r="S508" s="55">
        <f t="shared" si="35"/>
        <v>0</v>
      </c>
      <c r="T508" s="56"/>
      <c r="U508" s="57"/>
      <c r="V508" s="58">
        <v>1</v>
      </c>
      <c r="W508" s="59">
        <v>66.56</v>
      </c>
      <c r="X508" s="60">
        <f t="shared" si="36"/>
        <v>1</v>
      </c>
      <c r="Y508" s="61">
        <f t="shared" si="37"/>
        <v>66.56</v>
      </c>
      <c r="Z508" s="55">
        <f t="shared" si="38"/>
        <v>66.56</v>
      </c>
      <c r="AA508" s="62"/>
    </row>
    <row r="509" spans="1:27" s="67" customFormat="1" x14ac:dyDescent="0.2">
      <c r="A509" s="53" t="s">
        <v>150</v>
      </c>
      <c r="B509" s="53" t="s">
        <v>150</v>
      </c>
      <c r="C509" s="19" t="s">
        <v>207</v>
      </c>
      <c r="D509" s="20">
        <v>9109</v>
      </c>
      <c r="E509" s="19" t="s">
        <v>2</v>
      </c>
      <c r="F509" s="46"/>
      <c r="G509" s="47"/>
      <c r="H509" s="48" t="s">
        <v>54</v>
      </c>
      <c r="I509" s="48" t="s">
        <v>53</v>
      </c>
      <c r="J509" s="23" t="s">
        <v>4307</v>
      </c>
      <c r="K509" s="48" t="s">
        <v>53</v>
      </c>
      <c r="L509" s="54"/>
      <c r="M509" s="24">
        <v>45639</v>
      </c>
      <c r="N509" s="24">
        <v>45639</v>
      </c>
      <c r="O509" s="48"/>
      <c r="P509" s="48"/>
      <c r="Q509" s="48"/>
      <c r="R509" s="48"/>
      <c r="S509" s="55">
        <f t="shared" si="35"/>
        <v>0</v>
      </c>
      <c r="T509" s="56"/>
      <c r="U509" s="57"/>
      <c r="V509" s="58">
        <v>1</v>
      </c>
      <c r="W509" s="59">
        <v>66.56</v>
      </c>
      <c r="X509" s="60">
        <f t="shared" si="36"/>
        <v>1</v>
      </c>
      <c r="Y509" s="61">
        <f t="shared" si="37"/>
        <v>66.56</v>
      </c>
      <c r="Z509" s="55">
        <f t="shared" si="38"/>
        <v>66.56</v>
      </c>
      <c r="AA509" s="62"/>
    </row>
    <row r="510" spans="1:27" s="67" customFormat="1" x14ac:dyDescent="0.2">
      <c r="A510" s="53" t="s">
        <v>150</v>
      </c>
      <c r="B510" s="53" t="s">
        <v>150</v>
      </c>
      <c r="C510" s="19" t="s">
        <v>76</v>
      </c>
      <c r="D510" s="20">
        <v>7656</v>
      </c>
      <c r="E510" s="19" t="s">
        <v>3</v>
      </c>
      <c r="F510" s="46"/>
      <c r="G510" s="47"/>
      <c r="H510" s="48" t="s">
        <v>54</v>
      </c>
      <c r="I510" s="48" t="s">
        <v>53</v>
      </c>
      <c r="J510" s="23" t="s">
        <v>254</v>
      </c>
      <c r="K510" s="48" t="s">
        <v>53</v>
      </c>
      <c r="L510" s="54"/>
      <c r="M510" s="24">
        <v>45624</v>
      </c>
      <c r="N510" s="24">
        <v>45624</v>
      </c>
      <c r="O510" s="48"/>
      <c r="P510" s="48"/>
      <c r="Q510" s="48"/>
      <c r="R510" s="48"/>
      <c r="S510" s="55">
        <f t="shared" si="35"/>
        <v>0</v>
      </c>
      <c r="T510" s="56"/>
      <c r="U510" s="57"/>
      <c r="V510" s="58">
        <v>1</v>
      </c>
      <c r="W510" s="59">
        <v>66.56</v>
      </c>
      <c r="X510" s="60">
        <f t="shared" si="36"/>
        <v>1</v>
      </c>
      <c r="Y510" s="61">
        <f t="shared" si="37"/>
        <v>66.56</v>
      </c>
      <c r="Z510" s="55">
        <f t="shared" si="38"/>
        <v>66.56</v>
      </c>
      <c r="AA510" s="62"/>
    </row>
    <row r="511" spans="1:27" s="67" customFormat="1" x14ac:dyDescent="0.2">
      <c r="A511" s="53" t="s">
        <v>150</v>
      </c>
      <c r="B511" s="53" t="s">
        <v>150</v>
      </c>
      <c r="C511" s="19" t="s">
        <v>59</v>
      </c>
      <c r="D511" s="20">
        <v>7700</v>
      </c>
      <c r="E511" s="19" t="s">
        <v>2</v>
      </c>
      <c r="F511" s="46"/>
      <c r="G511" s="47"/>
      <c r="H511" s="48" t="s">
        <v>54</v>
      </c>
      <c r="I511" s="48" t="s">
        <v>53</v>
      </c>
      <c r="J511" s="23" t="s">
        <v>4308</v>
      </c>
      <c r="K511" s="48" t="s">
        <v>53</v>
      </c>
      <c r="L511" s="54"/>
      <c r="M511" s="24">
        <v>45622</v>
      </c>
      <c r="N511" s="24">
        <v>45622</v>
      </c>
      <c r="O511" s="48"/>
      <c r="P511" s="48"/>
      <c r="Q511" s="48"/>
      <c r="R511" s="48"/>
      <c r="S511" s="55">
        <f t="shared" si="35"/>
        <v>0</v>
      </c>
      <c r="T511" s="56"/>
      <c r="U511" s="57"/>
      <c r="V511" s="58">
        <v>1</v>
      </c>
      <c r="W511" s="59">
        <v>66.56</v>
      </c>
      <c r="X511" s="60">
        <f t="shared" si="36"/>
        <v>1</v>
      </c>
      <c r="Y511" s="61">
        <f t="shared" si="37"/>
        <v>66.56</v>
      </c>
      <c r="Z511" s="55">
        <f t="shared" si="38"/>
        <v>66.56</v>
      </c>
      <c r="AA511" s="62"/>
    </row>
    <row r="512" spans="1:27" s="67" customFormat="1" x14ac:dyDescent="0.2">
      <c r="A512" s="53" t="s">
        <v>150</v>
      </c>
      <c r="B512" s="53" t="s">
        <v>150</v>
      </c>
      <c r="C512" s="19" t="s">
        <v>1493</v>
      </c>
      <c r="D512" s="20">
        <v>8039</v>
      </c>
      <c r="E512" s="19" t="s">
        <v>2</v>
      </c>
      <c r="F512" s="46"/>
      <c r="G512" s="47"/>
      <c r="H512" s="48" t="s">
        <v>54</v>
      </c>
      <c r="I512" s="48" t="s">
        <v>53</v>
      </c>
      <c r="J512" s="23" t="s">
        <v>4309</v>
      </c>
      <c r="K512" s="48" t="s">
        <v>53</v>
      </c>
      <c r="L512" s="54"/>
      <c r="M512" s="24">
        <v>45607</v>
      </c>
      <c r="N512" s="24">
        <v>45607</v>
      </c>
      <c r="O512" s="48"/>
      <c r="P512" s="48"/>
      <c r="Q512" s="48"/>
      <c r="R512" s="48"/>
      <c r="S512" s="55">
        <f t="shared" si="35"/>
        <v>0</v>
      </c>
      <c r="T512" s="56"/>
      <c r="U512" s="57"/>
      <c r="V512" s="58">
        <v>1</v>
      </c>
      <c r="W512" s="59">
        <v>66.56</v>
      </c>
      <c r="X512" s="60">
        <f t="shared" si="36"/>
        <v>1</v>
      </c>
      <c r="Y512" s="61">
        <f t="shared" si="37"/>
        <v>66.56</v>
      </c>
      <c r="Z512" s="55">
        <f t="shared" si="38"/>
        <v>66.56</v>
      </c>
      <c r="AA512" s="62"/>
    </row>
    <row r="513" spans="1:27" s="67" customFormat="1" x14ac:dyDescent="0.2">
      <c r="A513" s="53" t="s">
        <v>150</v>
      </c>
      <c r="B513" s="53" t="s">
        <v>150</v>
      </c>
      <c r="C513" s="19" t="s">
        <v>2914</v>
      </c>
      <c r="D513" s="20">
        <v>7897</v>
      </c>
      <c r="E513" s="19" t="s">
        <v>3</v>
      </c>
      <c r="F513" s="46"/>
      <c r="G513" s="47"/>
      <c r="H513" s="48" t="s">
        <v>54</v>
      </c>
      <c r="I513" s="48" t="s">
        <v>53</v>
      </c>
      <c r="J513" s="23" t="s">
        <v>772</v>
      </c>
      <c r="K513" s="48" t="s">
        <v>53</v>
      </c>
      <c r="L513" s="54"/>
      <c r="M513" s="24">
        <v>45551</v>
      </c>
      <c r="N513" s="24">
        <v>45551</v>
      </c>
      <c r="O513" s="48"/>
      <c r="P513" s="48"/>
      <c r="Q513" s="48"/>
      <c r="R513" s="48"/>
      <c r="S513" s="55">
        <f t="shared" si="35"/>
        <v>0</v>
      </c>
      <c r="T513" s="56"/>
      <c r="U513" s="57"/>
      <c r="V513" s="58">
        <v>1</v>
      </c>
      <c r="W513" s="59">
        <v>66.56</v>
      </c>
      <c r="X513" s="60">
        <f t="shared" si="36"/>
        <v>1</v>
      </c>
      <c r="Y513" s="61">
        <f t="shared" si="37"/>
        <v>66.56</v>
      </c>
      <c r="Z513" s="55">
        <f t="shared" si="38"/>
        <v>66.56</v>
      </c>
      <c r="AA513" s="62"/>
    </row>
    <row r="514" spans="1:27" s="67" customFormat="1" x14ac:dyDescent="0.2">
      <c r="A514" s="53" t="s">
        <v>150</v>
      </c>
      <c r="B514" s="53" t="s">
        <v>150</v>
      </c>
      <c r="C514" s="19" t="s">
        <v>2914</v>
      </c>
      <c r="D514" s="20">
        <v>7897</v>
      </c>
      <c r="E514" s="19" t="s">
        <v>3</v>
      </c>
      <c r="F514" s="46"/>
      <c r="G514" s="47"/>
      <c r="H514" s="48" t="s">
        <v>54</v>
      </c>
      <c r="I514" s="48" t="s">
        <v>53</v>
      </c>
      <c r="J514" s="23" t="s">
        <v>772</v>
      </c>
      <c r="K514" s="48" t="s">
        <v>53</v>
      </c>
      <c r="L514" s="54"/>
      <c r="M514" s="24">
        <v>45615</v>
      </c>
      <c r="N514" s="24">
        <v>45615</v>
      </c>
      <c r="O514" s="48"/>
      <c r="P514" s="48"/>
      <c r="Q514" s="48"/>
      <c r="R514" s="48"/>
      <c r="S514" s="55">
        <f t="shared" si="35"/>
        <v>0</v>
      </c>
      <c r="T514" s="56"/>
      <c r="U514" s="57"/>
      <c r="V514" s="58">
        <v>1</v>
      </c>
      <c r="W514" s="59">
        <v>66.56</v>
      </c>
      <c r="X514" s="60">
        <f t="shared" si="36"/>
        <v>1</v>
      </c>
      <c r="Y514" s="61">
        <f t="shared" si="37"/>
        <v>66.56</v>
      </c>
      <c r="Z514" s="55">
        <f t="shared" si="38"/>
        <v>66.56</v>
      </c>
      <c r="AA514" s="62"/>
    </row>
    <row r="515" spans="1:27" s="67" customFormat="1" x14ac:dyDescent="0.2">
      <c r="A515" s="53" t="s">
        <v>150</v>
      </c>
      <c r="B515" s="53" t="s">
        <v>150</v>
      </c>
      <c r="C515" s="19" t="s">
        <v>2914</v>
      </c>
      <c r="D515" s="20">
        <v>7897</v>
      </c>
      <c r="E515" s="19" t="s">
        <v>3</v>
      </c>
      <c r="F515" s="46"/>
      <c r="G515" s="47"/>
      <c r="H515" s="48" t="s">
        <v>54</v>
      </c>
      <c r="I515" s="48" t="s">
        <v>53</v>
      </c>
      <c r="J515" s="23" t="s">
        <v>402</v>
      </c>
      <c r="K515" s="48" t="s">
        <v>53</v>
      </c>
      <c r="L515" s="54"/>
      <c r="M515" s="24">
        <v>45607</v>
      </c>
      <c r="N515" s="24">
        <v>45607</v>
      </c>
      <c r="O515" s="48"/>
      <c r="P515" s="48"/>
      <c r="Q515" s="48"/>
      <c r="R515" s="48"/>
      <c r="S515" s="55">
        <f t="shared" si="35"/>
        <v>0</v>
      </c>
      <c r="T515" s="56"/>
      <c r="U515" s="57"/>
      <c r="V515" s="58">
        <v>1</v>
      </c>
      <c r="W515" s="59">
        <v>66.56</v>
      </c>
      <c r="X515" s="60">
        <f t="shared" si="36"/>
        <v>1</v>
      </c>
      <c r="Y515" s="61">
        <f t="shared" si="37"/>
        <v>66.56</v>
      </c>
      <c r="Z515" s="55">
        <f t="shared" si="38"/>
        <v>66.56</v>
      </c>
      <c r="AA515" s="62"/>
    </row>
    <row r="516" spans="1:27" s="67" customFormat="1" x14ac:dyDescent="0.2">
      <c r="A516" s="53" t="s">
        <v>150</v>
      </c>
      <c r="B516" s="53" t="s">
        <v>150</v>
      </c>
      <c r="C516" s="19" t="s">
        <v>1495</v>
      </c>
      <c r="D516" s="20">
        <v>6373</v>
      </c>
      <c r="E516" s="19" t="s">
        <v>4</v>
      </c>
      <c r="F516" s="46"/>
      <c r="G516" s="47"/>
      <c r="H516" s="48" t="s">
        <v>54</v>
      </c>
      <c r="I516" s="48" t="s">
        <v>53</v>
      </c>
      <c r="J516" s="23" t="s">
        <v>4310</v>
      </c>
      <c r="K516" s="48" t="s">
        <v>53</v>
      </c>
      <c r="L516" s="54"/>
      <c r="M516" s="24">
        <v>45591</v>
      </c>
      <c r="N516" s="24">
        <v>45591</v>
      </c>
      <c r="O516" s="48"/>
      <c r="P516" s="48"/>
      <c r="Q516" s="48"/>
      <c r="R516" s="48"/>
      <c r="S516" s="55">
        <f t="shared" si="35"/>
        <v>0</v>
      </c>
      <c r="T516" s="56"/>
      <c r="U516" s="57"/>
      <c r="V516" s="58">
        <v>1</v>
      </c>
      <c r="W516" s="59">
        <v>66.56</v>
      </c>
      <c r="X516" s="60">
        <f t="shared" si="36"/>
        <v>1</v>
      </c>
      <c r="Y516" s="61">
        <f t="shared" si="37"/>
        <v>66.56</v>
      </c>
      <c r="Z516" s="55">
        <f t="shared" si="38"/>
        <v>66.56</v>
      </c>
      <c r="AA516" s="62"/>
    </row>
    <row r="517" spans="1:27" s="67" customFormat="1" x14ac:dyDescent="0.2">
      <c r="A517" s="53" t="s">
        <v>150</v>
      </c>
      <c r="B517" s="53" t="s">
        <v>150</v>
      </c>
      <c r="C517" s="19" t="s">
        <v>1495</v>
      </c>
      <c r="D517" s="20">
        <v>6373</v>
      </c>
      <c r="E517" s="19" t="s">
        <v>4</v>
      </c>
      <c r="F517" s="46"/>
      <c r="G517" s="47"/>
      <c r="H517" s="48" t="s">
        <v>54</v>
      </c>
      <c r="I517" s="48" t="s">
        <v>53</v>
      </c>
      <c r="J517" s="23" t="s">
        <v>4311</v>
      </c>
      <c r="K517" s="48" t="s">
        <v>53</v>
      </c>
      <c r="L517" s="54"/>
      <c r="M517" s="24">
        <v>45561</v>
      </c>
      <c r="N517" s="24">
        <v>45561</v>
      </c>
      <c r="O517" s="48"/>
      <c r="P517" s="48"/>
      <c r="Q517" s="48"/>
      <c r="R517" s="48"/>
      <c r="S517" s="55">
        <f t="shared" si="35"/>
        <v>0</v>
      </c>
      <c r="T517" s="56"/>
      <c r="U517" s="57"/>
      <c r="V517" s="58">
        <v>1</v>
      </c>
      <c r="W517" s="59">
        <v>66.56</v>
      </c>
      <c r="X517" s="60">
        <f t="shared" si="36"/>
        <v>1</v>
      </c>
      <c r="Y517" s="61">
        <f t="shared" si="37"/>
        <v>66.56</v>
      </c>
      <c r="Z517" s="55">
        <f t="shared" si="38"/>
        <v>66.56</v>
      </c>
      <c r="AA517" s="62"/>
    </row>
    <row r="518" spans="1:27" s="67" customFormat="1" x14ac:dyDescent="0.2">
      <c r="A518" s="53" t="s">
        <v>150</v>
      </c>
      <c r="B518" s="53" t="s">
        <v>150</v>
      </c>
      <c r="C518" s="19" t="s">
        <v>1495</v>
      </c>
      <c r="D518" s="20">
        <v>6373</v>
      </c>
      <c r="E518" s="19" t="s">
        <v>4</v>
      </c>
      <c r="F518" s="46"/>
      <c r="G518" s="47"/>
      <c r="H518" s="48" t="s">
        <v>54</v>
      </c>
      <c r="I518" s="48" t="s">
        <v>53</v>
      </c>
      <c r="J518" s="23" t="s">
        <v>4312</v>
      </c>
      <c r="K518" s="48" t="s">
        <v>53</v>
      </c>
      <c r="L518" s="54"/>
      <c r="M518" s="24">
        <v>45545</v>
      </c>
      <c r="N518" s="24">
        <v>45545</v>
      </c>
      <c r="O518" s="48"/>
      <c r="P518" s="48"/>
      <c r="Q518" s="48"/>
      <c r="R518" s="48"/>
      <c r="S518" s="55">
        <f t="shared" si="35"/>
        <v>0</v>
      </c>
      <c r="T518" s="56"/>
      <c r="U518" s="57"/>
      <c r="V518" s="58">
        <v>1</v>
      </c>
      <c r="W518" s="59">
        <v>66.56</v>
      </c>
      <c r="X518" s="60">
        <f t="shared" si="36"/>
        <v>1</v>
      </c>
      <c r="Y518" s="61">
        <f t="shared" si="37"/>
        <v>66.56</v>
      </c>
      <c r="Z518" s="55">
        <f t="shared" si="38"/>
        <v>66.56</v>
      </c>
      <c r="AA518" s="62"/>
    </row>
    <row r="519" spans="1:27" s="67" customFormat="1" x14ac:dyDescent="0.2">
      <c r="A519" s="53" t="s">
        <v>150</v>
      </c>
      <c r="B519" s="53" t="s">
        <v>150</v>
      </c>
      <c r="C519" s="19" t="s">
        <v>1044</v>
      </c>
      <c r="D519" s="20">
        <v>6391</v>
      </c>
      <c r="E519" s="19" t="s">
        <v>4</v>
      </c>
      <c r="F519" s="46"/>
      <c r="G519" s="47"/>
      <c r="H519" s="48" t="s">
        <v>54</v>
      </c>
      <c r="I519" s="48" t="s">
        <v>53</v>
      </c>
      <c r="J519" s="23" t="s">
        <v>239</v>
      </c>
      <c r="K519" s="48" t="s">
        <v>53</v>
      </c>
      <c r="L519" s="54"/>
      <c r="M519" s="24">
        <v>45636</v>
      </c>
      <c r="N519" s="24">
        <v>45636</v>
      </c>
      <c r="O519" s="48"/>
      <c r="P519" s="48"/>
      <c r="Q519" s="48"/>
      <c r="R519" s="48"/>
      <c r="S519" s="55">
        <f t="shared" si="35"/>
        <v>0</v>
      </c>
      <c r="T519" s="56"/>
      <c r="U519" s="57"/>
      <c r="V519" s="58">
        <v>1</v>
      </c>
      <c r="W519" s="59">
        <v>66.56</v>
      </c>
      <c r="X519" s="60">
        <f t="shared" si="36"/>
        <v>1</v>
      </c>
      <c r="Y519" s="61">
        <f t="shared" si="37"/>
        <v>66.56</v>
      </c>
      <c r="Z519" s="55">
        <f t="shared" si="38"/>
        <v>66.56</v>
      </c>
      <c r="AA519" s="62"/>
    </row>
    <row r="520" spans="1:27" s="67" customFormat="1" x14ac:dyDescent="0.2">
      <c r="A520" s="53" t="s">
        <v>150</v>
      </c>
      <c r="B520" s="53" t="s">
        <v>150</v>
      </c>
      <c r="C520" s="19" t="s">
        <v>103</v>
      </c>
      <c r="D520" s="20">
        <v>5727</v>
      </c>
      <c r="E520" s="19" t="s">
        <v>4</v>
      </c>
      <c r="F520" s="46"/>
      <c r="G520" s="47"/>
      <c r="H520" s="48" t="s">
        <v>54</v>
      </c>
      <c r="I520" s="48" t="s">
        <v>53</v>
      </c>
      <c r="J520" s="23" t="s">
        <v>2525</v>
      </c>
      <c r="K520" s="48" t="s">
        <v>53</v>
      </c>
      <c r="L520" s="54"/>
      <c r="M520" s="24">
        <v>45602</v>
      </c>
      <c r="N520" s="24">
        <v>45602</v>
      </c>
      <c r="O520" s="48"/>
      <c r="P520" s="48"/>
      <c r="Q520" s="48"/>
      <c r="R520" s="48"/>
      <c r="S520" s="55">
        <f t="shared" si="35"/>
        <v>0</v>
      </c>
      <c r="T520" s="56"/>
      <c r="U520" s="57"/>
      <c r="V520" s="58">
        <v>1</v>
      </c>
      <c r="W520" s="59">
        <v>66.56</v>
      </c>
      <c r="X520" s="60">
        <f t="shared" si="36"/>
        <v>1</v>
      </c>
      <c r="Y520" s="61">
        <f t="shared" si="37"/>
        <v>66.56</v>
      </c>
      <c r="Z520" s="55">
        <f t="shared" si="38"/>
        <v>66.56</v>
      </c>
      <c r="AA520" s="62"/>
    </row>
    <row r="521" spans="1:27" s="67" customFormat="1" x14ac:dyDescent="0.2">
      <c r="A521" s="53" t="s">
        <v>150</v>
      </c>
      <c r="B521" s="53" t="s">
        <v>150</v>
      </c>
      <c r="C521" s="19" t="s">
        <v>481</v>
      </c>
      <c r="D521" s="20">
        <v>6928</v>
      </c>
      <c r="E521" s="19" t="s">
        <v>4</v>
      </c>
      <c r="F521" s="46"/>
      <c r="G521" s="47"/>
      <c r="H521" s="48" t="s">
        <v>54</v>
      </c>
      <c r="I521" s="48" t="s">
        <v>53</v>
      </c>
      <c r="J521" s="23" t="s">
        <v>2951</v>
      </c>
      <c r="K521" s="48" t="s">
        <v>53</v>
      </c>
      <c r="L521" s="54"/>
      <c r="M521" s="24">
        <v>45628</v>
      </c>
      <c r="N521" s="24">
        <v>45628</v>
      </c>
      <c r="O521" s="48"/>
      <c r="P521" s="48"/>
      <c r="Q521" s="48"/>
      <c r="R521" s="48"/>
      <c r="S521" s="55">
        <f t="shared" si="35"/>
        <v>0</v>
      </c>
      <c r="T521" s="56"/>
      <c r="U521" s="57"/>
      <c r="V521" s="58">
        <v>1</v>
      </c>
      <c r="W521" s="59">
        <v>66.56</v>
      </c>
      <c r="X521" s="60">
        <f t="shared" si="36"/>
        <v>1</v>
      </c>
      <c r="Y521" s="61">
        <f t="shared" si="37"/>
        <v>66.56</v>
      </c>
      <c r="Z521" s="55">
        <f t="shared" si="38"/>
        <v>66.56</v>
      </c>
      <c r="AA521" s="62"/>
    </row>
    <row r="522" spans="1:27" s="67" customFormat="1" x14ac:dyDescent="0.2">
      <c r="A522" s="53" t="s">
        <v>150</v>
      </c>
      <c r="B522" s="53" t="s">
        <v>150</v>
      </c>
      <c r="C522" s="19" t="s">
        <v>2279</v>
      </c>
      <c r="D522" s="20">
        <v>7288</v>
      </c>
      <c r="E522" s="19" t="s">
        <v>4</v>
      </c>
      <c r="F522" s="46"/>
      <c r="G522" s="47"/>
      <c r="H522" s="48" t="s">
        <v>54</v>
      </c>
      <c r="I522" s="48" t="s">
        <v>53</v>
      </c>
      <c r="J522" s="23" t="s">
        <v>4313</v>
      </c>
      <c r="K522" s="48" t="s">
        <v>53</v>
      </c>
      <c r="L522" s="54"/>
      <c r="M522" s="24">
        <v>45628</v>
      </c>
      <c r="N522" s="24">
        <v>45628</v>
      </c>
      <c r="O522" s="48"/>
      <c r="P522" s="48"/>
      <c r="Q522" s="48"/>
      <c r="R522" s="48"/>
      <c r="S522" s="55">
        <f t="shared" si="35"/>
        <v>0</v>
      </c>
      <c r="T522" s="56"/>
      <c r="U522" s="57"/>
      <c r="V522" s="58">
        <v>1</v>
      </c>
      <c r="W522" s="59">
        <v>66.56</v>
      </c>
      <c r="X522" s="60">
        <f t="shared" si="36"/>
        <v>1</v>
      </c>
      <c r="Y522" s="61">
        <f t="shared" si="37"/>
        <v>66.56</v>
      </c>
      <c r="Z522" s="55">
        <f t="shared" si="38"/>
        <v>66.56</v>
      </c>
      <c r="AA522" s="62"/>
    </row>
    <row r="523" spans="1:27" s="67" customFormat="1" x14ac:dyDescent="0.2">
      <c r="A523" s="53" t="s">
        <v>150</v>
      </c>
      <c r="B523" s="53" t="s">
        <v>150</v>
      </c>
      <c r="C523" s="19" t="s">
        <v>1079</v>
      </c>
      <c r="D523" s="20">
        <v>7314</v>
      </c>
      <c r="E523" s="19" t="s">
        <v>4</v>
      </c>
      <c r="F523" s="46"/>
      <c r="G523" s="47"/>
      <c r="H523" s="48" t="s">
        <v>54</v>
      </c>
      <c r="I523" s="48" t="s">
        <v>53</v>
      </c>
      <c r="J523" s="23" t="s">
        <v>4314</v>
      </c>
      <c r="K523" s="48" t="s">
        <v>53</v>
      </c>
      <c r="L523" s="54"/>
      <c r="M523" s="24">
        <v>45632</v>
      </c>
      <c r="N523" s="24">
        <v>45632</v>
      </c>
      <c r="O523" s="48"/>
      <c r="P523" s="48"/>
      <c r="Q523" s="48"/>
      <c r="R523" s="48"/>
      <c r="S523" s="55">
        <f t="shared" si="35"/>
        <v>0</v>
      </c>
      <c r="T523" s="56"/>
      <c r="U523" s="57"/>
      <c r="V523" s="58">
        <v>1</v>
      </c>
      <c r="W523" s="59">
        <v>66.56</v>
      </c>
      <c r="X523" s="60">
        <f t="shared" si="36"/>
        <v>1</v>
      </c>
      <c r="Y523" s="61">
        <f t="shared" si="37"/>
        <v>66.56</v>
      </c>
      <c r="Z523" s="55">
        <f t="shared" si="38"/>
        <v>66.56</v>
      </c>
      <c r="AA523" s="62"/>
    </row>
    <row r="524" spans="1:27" s="67" customFormat="1" x14ac:dyDescent="0.2">
      <c r="A524" s="53" t="s">
        <v>150</v>
      </c>
      <c r="B524" s="53" t="s">
        <v>150</v>
      </c>
      <c r="C524" s="19" t="s">
        <v>1079</v>
      </c>
      <c r="D524" s="20">
        <v>7314</v>
      </c>
      <c r="E524" s="19" t="s">
        <v>4</v>
      </c>
      <c r="F524" s="46"/>
      <c r="G524" s="47"/>
      <c r="H524" s="48" t="s">
        <v>54</v>
      </c>
      <c r="I524" s="48" t="s">
        <v>53</v>
      </c>
      <c r="J524" s="23" t="s">
        <v>4315</v>
      </c>
      <c r="K524" s="48" t="s">
        <v>53</v>
      </c>
      <c r="L524" s="54"/>
      <c r="M524" s="24">
        <v>45653</v>
      </c>
      <c r="N524" s="24">
        <v>45653</v>
      </c>
      <c r="O524" s="48"/>
      <c r="P524" s="48"/>
      <c r="Q524" s="48"/>
      <c r="R524" s="48"/>
      <c r="S524" s="55">
        <f t="shared" si="35"/>
        <v>0</v>
      </c>
      <c r="T524" s="56"/>
      <c r="U524" s="57"/>
      <c r="V524" s="58">
        <v>1</v>
      </c>
      <c r="W524" s="59">
        <v>66.56</v>
      </c>
      <c r="X524" s="60">
        <f t="shared" si="36"/>
        <v>1</v>
      </c>
      <c r="Y524" s="61">
        <f t="shared" si="37"/>
        <v>66.56</v>
      </c>
      <c r="Z524" s="55">
        <f t="shared" si="38"/>
        <v>66.56</v>
      </c>
      <c r="AA524" s="62"/>
    </row>
    <row r="525" spans="1:27" s="67" customFormat="1" x14ac:dyDescent="0.2">
      <c r="A525" s="53" t="s">
        <v>150</v>
      </c>
      <c r="B525" s="53" t="s">
        <v>150</v>
      </c>
      <c r="C525" s="19" t="s">
        <v>1079</v>
      </c>
      <c r="D525" s="20">
        <v>7314</v>
      </c>
      <c r="E525" s="19" t="s">
        <v>4</v>
      </c>
      <c r="F525" s="46"/>
      <c r="G525" s="47"/>
      <c r="H525" s="48" t="s">
        <v>54</v>
      </c>
      <c r="I525" s="48" t="s">
        <v>53</v>
      </c>
      <c r="J525" s="23" t="s">
        <v>4316</v>
      </c>
      <c r="K525" s="48" t="s">
        <v>53</v>
      </c>
      <c r="L525" s="54"/>
      <c r="M525" s="24">
        <v>45625</v>
      </c>
      <c r="N525" s="24">
        <v>45625</v>
      </c>
      <c r="O525" s="48"/>
      <c r="P525" s="48"/>
      <c r="Q525" s="48"/>
      <c r="R525" s="48"/>
      <c r="S525" s="55">
        <f t="shared" si="35"/>
        <v>0</v>
      </c>
      <c r="T525" s="56"/>
      <c r="U525" s="57"/>
      <c r="V525" s="58">
        <v>1</v>
      </c>
      <c r="W525" s="59">
        <v>66.56</v>
      </c>
      <c r="X525" s="60">
        <f t="shared" si="36"/>
        <v>1</v>
      </c>
      <c r="Y525" s="61">
        <f t="shared" si="37"/>
        <v>66.56</v>
      </c>
      <c r="Z525" s="55">
        <f t="shared" si="38"/>
        <v>66.56</v>
      </c>
      <c r="AA525" s="62"/>
    </row>
    <row r="526" spans="1:27" s="67" customFormat="1" x14ac:dyDescent="0.2">
      <c r="A526" s="53" t="s">
        <v>150</v>
      </c>
      <c r="B526" s="53" t="s">
        <v>150</v>
      </c>
      <c r="C526" s="19" t="s">
        <v>267</v>
      </c>
      <c r="D526" s="20">
        <v>5287</v>
      </c>
      <c r="E526" s="19" t="s">
        <v>4</v>
      </c>
      <c r="F526" s="46"/>
      <c r="G526" s="47"/>
      <c r="H526" s="48" t="s">
        <v>54</v>
      </c>
      <c r="I526" s="48" t="s">
        <v>53</v>
      </c>
      <c r="J526" s="23" t="s">
        <v>4317</v>
      </c>
      <c r="K526" s="48" t="s">
        <v>53</v>
      </c>
      <c r="L526" s="54"/>
      <c r="M526" s="24">
        <v>45636</v>
      </c>
      <c r="N526" s="24">
        <v>45636</v>
      </c>
      <c r="O526" s="48"/>
      <c r="P526" s="48"/>
      <c r="Q526" s="48"/>
      <c r="R526" s="48"/>
      <c r="S526" s="55">
        <f t="shared" si="35"/>
        <v>0</v>
      </c>
      <c r="T526" s="56"/>
      <c r="U526" s="57"/>
      <c r="V526" s="58">
        <v>1</v>
      </c>
      <c r="W526" s="59">
        <v>66.56</v>
      </c>
      <c r="X526" s="60">
        <f t="shared" si="36"/>
        <v>1</v>
      </c>
      <c r="Y526" s="61">
        <f t="shared" si="37"/>
        <v>66.56</v>
      </c>
      <c r="Z526" s="55">
        <f t="shared" si="38"/>
        <v>66.56</v>
      </c>
      <c r="AA526" s="62"/>
    </row>
    <row r="527" spans="1:27" s="67" customFormat="1" x14ac:dyDescent="0.2">
      <c r="A527" s="53" t="s">
        <v>150</v>
      </c>
      <c r="B527" s="53" t="s">
        <v>150</v>
      </c>
      <c r="C527" s="19" t="s">
        <v>90</v>
      </c>
      <c r="D527" s="20">
        <v>6301</v>
      </c>
      <c r="E527" s="19" t="s">
        <v>4</v>
      </c>
      <c r="F527" s="46"/>
      <c r="G527" s="47"/>
      <c r="H527" s="48" t="s">
        <v>54</v>
      </c>
      <c r="I527" s="48" t="s">
        <v>53</v>
      </c>
      <c r="J527" s="23" t="s">
        <v>354</v>
      </c>
      <c r="K527" s="48" t="s">
        <v>53</v>
      </c>
      <c r="L527" s="54"/>
      <c r="M527" s="24">
        <v>45628</v>
      </c>
      <c r="N527" s="24">
        <v>45628</v>
      </c>
      <c r="O527" s="48"/>
      <c r="P527" s="48"/>
      <c r="Q527" s="48"/>
      <c r="R527" s="48"/>
      <c r="S527" s="55">
        <f t="shared" si="35"/>
        <v>0</v>
      </c>
      <c r="T527" s="56"/>
      <c r="U527" s="57"/>
      <c r="V527" s="58">
        <v>1</v>
      </c>
      <c r="W527" s="59">
        <v>66.56</v>
      </c>
      <c r="X527" s="60">
        <f t="shared" si="36"/>
        <v>1</v>
      </c>
      <c r="Y527" s="61">
        <f t="shared" si="37"/>
        <v>66.56</v>
      </c>
      <c r="Z527" s="55">
        <f t="shared" si="38"/>
        <v>66.56</v>
      </c>
      <c r="AA527" s="62"/>
    </row>
    <row r="528" spans="1:27" s="67" customFormat="1" x14ac:dyDescent="0.2">
      <c r="A528" s="53" t="s">
        <v>150</v>
      </c>
      <c r="B528" s="53" t="s">
        <v>150</v>
      </c>
      <c r="C528" s="19" t="s">
        <v>152</v>
      </c>
      <c r="D528" s="20">
        <v>2941</v>
      </c>
      <c r="E528" s="19" t="s">
        <v>3</v>
      </c>
      <c r="F528" s="46"/>
      <c r="G528" s="47"/>
      <c r="H528" s="48" t="s">
        <v>54</v>
      </c>
      <c r="I528" s="48" t="s">
        <v>53</v>
      </c>
      <c r="J528" s="23" t="s">
        <v>4318</v>
      </c>
      <c r="K528" s="48" t="s">
        <v>53</v>
      </c>
      <c r="L528" s="54"/>
      <c r="M528" s="24">
        <v>45638</v>
      </c>
      <c r="N528" s="24">
        <v>45638</v>
      </c>
      <c r="O528" s="48"/>
      <c r="P528" s="48"/>
      <c r="Q528" s="48"/>
      <c r="R528" s="48"/>
      <c r="S528" s="55">
        <f t="shared" si="35"/>
        <v>0</v>
      </c>
      <c r="T528" s="56"/>
      <c r="U528" s="57"/>
      <c r="V528" s="58">
        <v>1</v>
      </c>
      <c r="W528" s="59">
        <v>66.56</v>
      </c>
      <c r="X528" s="60">
        <f t="shared" si="36"/>
        <v>1</v>
      </c>
      <c r="Y528" s="61">
        <f t="shared" si="37"/>
        <v>66.56</v>
      </c>
      <c r="Z528" s="55">
        <f t="shared" si="38"/>
        <v>66.56</v>
      </c>
      <c r="AA528" s="62"/>
    </row>
    <row r="529" spans="1:27" s="67" customFormat="1" x14ac:dyDescent="0.2">
      <c r="A529" s="53" t="s">
        <v>150</v>
      </c>
      <c r="B529" s="53" t="s">
        <v>150</v>
      </c>
      <c r="C529" s="19" t="s">
        <v>74</v>
      </c>
      <c r="D529" s="20">
        <v>5833</v>
      </c>
      <c r="E529" s="19" t="s">
        <v>4</v>
      </c>
      <c r="F529" s="46"/>
      <c r="G529" s="47"/>
      <c r="H529" s="48" t="s">
        <v>54</v>
      </c>
      <c r="I529" s="48" t="s">
        <v>53</v>
      </c>
      <c r="J529" s="23" t="s">
        <v>988</v>
      </c>
      <c r="K529" s="48" t="s">
        <v>53</v>
      </c>
      <c r="L529" s="54"/>
      <c r="M529" s="24">
        <v>45583</v>
      </c>
      <c r="N529" s="24">
        <v>45583</v>
      </c>
      <c r="O529" s="48"/>
      <c r="P529" s="48"/>
      <c r="Q529" s="48"/>
      <c r="R529" s="48"/>
      <c r="S529" s="55">
        <f t="shared" si="35"/>
        <v>0</v>
      </c>
      <c r="T529" s="56"/>
      <c r="U529" s="57"/>
      <c r="V529" s="58">
        <v>1</v>
      </c>
      <c r="W529" s="59">
        <v>66.56</v>
      </c>
      <c r="X529" s="60">
        <f t="shared" si="36"/>
        <v>1</v>
      </c>
      <c r="Y529" s="61">
        <f t="shared" si="37"/>
        <v>66.56</v>
      </c>
      <c r="Z529" s="55">
        <f t="shared" si="38"/>
        <v>66.56</v>
      </c>
      <c r="AA529" s="62"/>
    </row>
    <row r="530" spans="1:27" s="67" customFormat="1" x14ac:dyDescent="0.2">
      <c r="A530" s="53" t="s">
        <v>150</v>
      </c>
      <c r="B530" s="53" t="s">
        <v>150</v>
      </c>
      <c r="C530" s="19" t="s">
        <v>4045</v>
      </c>
      <c r="D530" s="20">
        <v>7206</v>
      </c>
      <c r="E530" s="19" t="s">
        <v>4</v>
      </c>
      <c r="F530" s="46"/>
      <c r="G530" s="47"/>
      <c r="H530" s="48" t="s">
        <v>54</v>
      </c>
      <c r="I530" s="48" t="s">
        <v>53</v>
      </c>
      <c r="J530" s="23" t="s">
        <v>70</v>
      </c>
      <c r="K530" s="48" t="s">
        <v>53</v>
      </c>
      <c r="L530" s="54"/>
      <c r="M530" s="24">
        <v>45597</v>
      </c>
      <c r="N530" s="24">
        <v>45597</v>
      </c>
      <c r="O530" s="48"/>
      <c r="P530" s="48"/>
      <c r="Q530" s="48"/>
      <c r="R530" s="48"/>
      <c r="S530" s="55">
        <f t="shared" si="35"/>
        <v>0</v>
      </c>
      <c r="T530" s="56"/>
      <c r="U530" s="57"/>
      <c r="V530" s="58">
        <v>1</v>
      </c>
      <c r="W530" s="59">
        <v>66.56</v>
      </c>
      <c r="X530" s="60">
        <f t="shared" si="36"/>
        <v>1</v>
      </c>
      <c r="Y530" s="61">
        <f t="shared" si="37"/>
        <v>66.56</v>
      </c>
      <c r="Z530" s="55">
        <f t="shared" si="38"/>
        <v>66.56</v>
      </c>
      <c r="AA530" s="62"/>
    </row>
    <row r="531" spans="1:27" s="67" customFormat="1" x14ac:dyDescent="0.2">
      <c r="A531" s="53" t="s">
        <v>150</v>
      </c>
      <c r="B531" s="53" t="s">
        <v>150</v>
      </c>
      <c r="C531" s="19" t="s">
        <v>263</v>
      </c>
      <c r="D531" s="20">
        <v>9786</v>
      </c>
      <c r="E531" s="19" t="s">
        <v>0</v>
      </c>
      <c r="F531" s="46"/>
      <c r="G531" s="47"/>
      <c r="H531" s="48" t="s">
        <v>54</v>
      </c>
      <c r="I531" s="48" t="s">
        <v>53</v>
      </c>
      <c r="J531" s="23" t="s">
        <v>4319</v>
      </c>
      <c r="K531" s="48" t="s">
        <v>53</v>
      </c>
      <c r="L531" s="54"/>
      <c r="M531" s="24">
        <v>45631</v>
      </c>
      <c r="N531" s="24">
        <v>45631</v>
      </c>
      <c r="O531" s="48"/>
      <c r="P531" s="48"/>
      <c r="Q531" s="48"/>
      <c r="R531" s="48"/>
      <c r="S531" s="55">
        <f t="shared" si="35"/>
        <v>0</v>
      </c>
      <c r="T531" s="56"/>
      <c r="U531" s="57"/>
      <c r="V531" s="58">
        <v>1</v>
      </c>
      <c r="W531" s="59">
        <v>66.56</v>
      </c>
      <c r="X531" s="60">
        <f t="shared" si="36"/>
        <v>1</v>
      </c>
      <c r="Y531" s="61">
        <f t="shared" si="37"/>
        <v>66.56</v>
      </c>
      <c r="Z531" s="55">
        <f t="shared" si="38"/>
        <v>66.56</v>
      </c>
      <c r="AA531" s="62"/>
    </row>
    <row r="532" spans="1:27" s="67" customFormat="1" x14ac:dyDescent="0.2">
      <c r="A532" s="53" t="s">
        <v>150</v>
      </c>
      <c r="B532" s="53" t="s">
        <v>150</v>
      </c>
      <c r="C532" s="19" t="s">
        <v>293</v>
      </c>
      <c r="D532" s="20">
        <v>10194</v>
      </c>
      <c r="E532" s="19" t="s">
        <v>2</v>
      </c>
      <c r="F532" s="46"/>
      <c r="G532" s="47"/>
      <c r="H532" s="48" t="s">
        <v>54</v>
      </c>
      <c r="I532" s="48" t="s">
        <v>53</v>
      </c>
      <c r="J532" s="23" t="s">
        <v>4320</v>
      </c>
      <c r="K532" s="48" t="s">
        <v>53</v>
      </c>
      <c r="L532" s="54"/>
      <c r="M532" s="24">
        <v>45639</v>
      </c>
      <c r="N532" s="24">
        <v>45639</v>
      </c>
      <c r="O532" s="48"/>
      <c r="P532" s="48"/>
      <c r="Q532" s="48"/>
      <c r="R532" s="48"/>
      <c r="S532" s="55">
        <f t="shared" si="35"/>
        <v>0</v>
      </c>
      <c r="T532" s="56"/>
      <c r="U532" s="57"/>
      <c r="V532" s="58">
        <v>1</v>
      </c>
      <c r="W532" s="59">
        <v>66.56</v>
      </c>
      <c r="X532" s="60">
        <f t="shared" si="36"/>
        <v>1</v>
      </c>
      <c r="Y532" s="61">
        <f t="shared" si="37"/>
        <v>66.56</v>
      </c>
      <c r="Z532" s="55">
        <f t="shared" si="38"/>
        <v>66.56</v>
      </c>
      <c r="AA532" s="62"/>
    </row>
    <row r="533" spans="1:27" s="67" customFormat="1" x14ac:dyDescent="0.2">
      <c r="A533" s="53" t="s">
        <v>150</v>
      </c>
      <c r="B533" s="53" t="s">
        <v>150</v>
      </c>
      <c r="C533" s="19" t="s">
        <v>87</v>
      </c>
      <c r="D533" s="20">
        <v>10435</v>
      </c>
      <c r="E533" s="19" t="s">
        <v>3</v>
      </c>
      <c r="F533" s="46"/>
      <c r="G533" s="47"/>
      <c r="H533" s="48" t="s">
        <v>54</v>
      </c>
      <c r="I533" s="48" t="s">
        <v>53</v>
      </c>
      <c r="J533" s="23" t="s">
        <v>2963</v>
      </c>
      <c r="K533" s="48" t="s">
        <v>53</v>
      </c>
      <c r="L533" s="54"/>
      <c r="M533" s="24">
        <v>45624</v>
      </c>
      <c r="N533" s="24">
        <v>45624</v>
      </c>
      <c r="O533" s="48"/>
      <c r="P533" s="48"/>
      <c r="Q533" s="48"/>
      <c r="R533" s="48"/>
      <c r="S533" s="55">
        <f t="shared" si="35"/>
        <v>0</v>
      </c>
      <c r="T533" s="56"/>
      <c r="U533" s="57"/>
      <c r="V533" s="58">
        <v>1</v>
      </c>
      <c r="W533" s="59">
        <v>66.56</v>
      </c>
      <c r="X533" s="60">
        <f t="shared" si="36"/>
        <v>1</v>
      </c>
      <c r="Y533" s="61">
        <f t="shared" si="37"/>
        <v>66.56</v>
      </c>
      <c r="Z533" s="55">
        <f t="shared" si="38"/>
        <v>66.56</v>
      </c>
      <c r="AA533" s="62"/>
    </row>
    <row r="534" spans="1:27" s="67" customFormat="1" x14ac:dyDescent="0.2">
      <c r="A534" s="53" t="s">
        <v>150</v>
      </c>
      <c r="B534" s="53" t="s">
        <v>150</v>
      </c>
      <c r="C534" s="19" t="s">
        <v>957</v>
      </c>
      <c r="D534" s="20">
        <v>10549</v>
      </c>
      <c r="E534" s="19" t="s">
        <v>3</v>
      </c>
      <c r="F534" s="46"/>
      <c r="G534" s="47"/>
      <c r="H534" s="48" t="s">
        <v>54</v>
      </c>
      <c r="I534" s="48" t="s">
        <v>53</v>
      </c>
      <c r="J534" s="23" t="s">
        <v>4321</v>
      </c>
      <c r="K534" s="48" t="s">
        <v>53</v>
      </c>
      <c r="L534" s="54"/>
      <c r="M534" s="24">
        <v>45615</v>
      </c>
      <c r="N534" s="24">
        <v>45615</v>
      </c>
      <c r="O534" s="48"/>
      <c r="P534" s="48"/>
      <c r="Q534" s="48"/>
      <c r="R534" s="48"/>
      <c r="S534" s="55">
        <f t="shared" si="35"/>
        <v>0</v>
      </c>
      <c r="T534" s="56"/>
      <c r="U534" s="57"/>
      <c r="V534" s="58">
        <v>1</v>
      </c>
      <c r="W534" s="59">
        <v>66.56</v>
      </c>
      <c r="X534" s="60">
        <f t="shared" si="36"/>
        <v>1</v>
      </c>
      <c r="Y534" s="61">
        <f t="shared" si="37"/>
        <v>66.56</v>
      </c>
      <c r="Z534" s="55">
        <f t="shared" si="38"/>
        <v>66.56</v>
      </c>
      <c r="AA534" s="62"/>
    </row>
    <row r="535" spans="1:27" s="67" customFormat="1" x14ac:dyDescent="0.2">
      <c r="A535" s="53" t="s">
        <v>150</v>
      </c>
      <c r="B535" s="53" t="s">
        <v>150</v>
      </c>
      <c r="C535" s="19" t="s">
        <v>311</v>
      </c>
      <c r="D535" s="20">
        <v>10079</v>
      </c>
      <c r="E535" s="19" t="s">
        <v>3</v>
      </c>
      <c r="F535" s="46"/>
      <c r="G535" s="47"/>
      <c r="H535" s="48" t="s">
        <v>54</v>
      </c>
      <c r="I535" s="48" t="s">
        <v>53</v>
      </c>
      <c r="J535" s="23" t="s">
        <v>70</v>
      </c>
      <c r="K535" s="48" t="s">
        <v>53</v>
      </c>
      <c r="L535" s="54"/>
      <c r="M535" s="24">
        <v>45635</v>
      </c>
      <c r="N535" s="24">
        <v>45635</v>
      </c>
      <c r="O535" s="48"/>
      <c r="P535" s="48"/>
      <c r="Q535" s="48"/>
      <c r="R535" s="48"/>
      <c r="S535" s="55">
        <f t="shared" si="35"/>
        <v>0</v>
      </c>
      <c r="T535" s="56"/>
      <c r="U535" s="57"/>
      <c r="V535" s="58">
        <v>1</v>
      </c>
      <c r="W535" s="59">
        <v>66.56</v>
      </c>
      <c r="X535" s="60">
        <f t="shared" si="36"/>
        <v>1</v>
      </c>
      <c r="Y535" s="61">
        <f t="shared" si="37"/>
        <v>66.56</v>
      </c>
      <c r="Z535" s="55">
        <f t="shared" si="38"/>
        <v>66.56</v>
      </c>
      <c r="AA535" s="62"/>
    </row>
    <row r="536" spans="1:27" s="67" customFormat="1" x14ac:dyDescent="0.2">
      <c r="A536" s="53" t="s">
        <v>150</v>
      </c>
      <c r="B536" s="53" t="s">
        <v>150</v>
      </c>
      <c r="C536" s="19" t="s">
        <v>1046</v>
      </c>
      <c r="D536" s="20">
        <v>9873</v>
      </c>
      <c r="E536" s="19" t="s">
        <v>2</v>
      </c>
      <c r="F536" s="46"/>
      <c r="G536" s="47"/>
      <c r="H536" s="48" t="s">
        <v>54</v>
      </c>
      <c r="I536" s="48" t="s">
        <v>53</v>
      </c>
      <c r="J536" s="23" t="s">
        <v>72</v>
      </c>
      <c r="K536" s="48" t="s">
        <v>53</v>
      </c>
      <c r="L536" s="54"/>
      <c r="M536" s="24">
        <v>45637</v>
      </c>
      <c r="N536" s="24">
        <v>45637</v>
      </c>
      <c r="O536" s="48"/>
      <c r="P536" s="48"/>
      <c r="Q536" s="48"/>
      <c r="R536" s="48"/>
      <c r="S536" s="55">
        <f t="shared" si="35"/>
        <v>0</v>
      </c>
      <c r="T536" s="56"/>
      <c r="U536" s="57"/>
      <c r="V536" s="58">
        <v>1</v>
      </c>
      <c r="W536" s="59">
        <v>66.56</v>
      </c>
      <c r="X536" s="60">
        <f t="shared" si="36"/>
        <v>1</v>
      </c>
      <c r="Y536" s="61">
        <f t="shared" si="37"/>
        <v>66.56</v>
      </c>
      <c r="Z536" s="55">
        <f t="shared" si="38"/>
        <v>66.56</v>
      </c>
      <c r="AA536" s="62"/>
    </row>
    <row r="537" spans="1:27" s="67" customFormat="1" x14ac:dyDescent="0.2">
      <c r="A537" s="53" t="s">
        <v>150</v>
      </c>
      <c r="B537" s="53" t="s">
        <v>150</v>
      </c>
      <c r="C537" s="19" t="s">
        <v>265</v>
      </c>
      <c r="D537" s="20">
        <v>10826</v>
      </c>
      <c r="E537" s="19" t="s">
        <v>2</v>
      </c>
      <c r="F537" s="46"/>
      <c r="G537" s="47"/>
      <c r="H537" s="48" t="s">
        <v>54</v>
      </c>
      <c r="I537" s="48" t="s">
        <v>53</v>
      </c>
      <c r="J537" s="23" t="s">
        <v>3868</v>
      </c>
      <c r="K537" s="48" t="s">
        <v>53</v>
      </c>
      <c r="L537" s="54"/>
      <c r="M537" s="24">
        <v>45624</v>
      </c>
      <c r="N537" s="24">
        <v>45624</v>
      </c>
      <c r="O537" s="48"/>
      <c r="P537" s="48"/>
      <c r="Q537" s="48"/>
      <c r="R537" s="48"/>
      <c r="S537" s="55">
        <f t="shared" si="35"/>
        <v>0</v>
      </c>
      <c r="T537" s="56"/>
      <c r="U537" s="57"/>
      <c r="V537" s="58">
        <v>1</v>
      </c>
      <c r="W537" s="59">
        <v>66.56</v>
      </c>
      <c r="X537" s="60">
        <f t="shared" si="36"/>
        <v>1</v>
      </c>
      <c r="Y537" s="61">
        <f t="shared" si="37"/>
        <v>66.56</v>
      </c>
      <c r="Z537" s="55">
        <f t="shared" si="38"/>
        <v>66.56</v>
      </c>
      <c r="AA537" s="62"/>
    </row>
    <row r="538" spans="1:27" s="67" customFormat="1" x14ac:dyDescent="0.2">
      <c r="A538" s="53" t="s">
        <v>150</v>
      </c>
      <c r="B538" s="53" t="s">
        <v>150</v>
      </c>
      <c r="C538" s="19" t="s">
        <v>265</v>
      </c>
      <c r="D538" s="20">
        <v>10826</v>
      </c>
      <c r="E538" s="19" t="s">
        <v>2</v>
      </c>
      <c r="F538" s="46"/>
      <c r="G538" s="47"/>
      <c r="H538" s="48" t="s">
        <v>54</v>
      </c>
      <c r="I538" s="48" t="s">
        <v>53</v>
      </c>
      <c r="J538" s="23" t="s">
        <v>4322</v>
      </c>
      <c r="K538" s="48" t="s">
        <v>53</v>
      </c>
      <c r="L538" s="54"/>
      <c r="M538" s="24">
        <v>45574</v>
      </c>
      <c r="N538" s="24">
        <v>45574</v>
      </c>
      <c r="O538" s="48"/>
      <c r="P538" s="48"/>
      <c r="Q538" s="48"/>
      <c r="R538" s="48"/>
      <c r="S538" s="55">
        <f t="shared" si="35"/>
        <v>0</v>
      </c>
      <c r="T538" s="56"/>
      <c r="U538" s="57"/>
      <c r="V538" s="58">
        <v>1</v>
      </c>
      <c r="W538" s="59">
        <v>66.56</v>
      </c>
      <c r="X538" s="60">
        <f t="shared" si="36"/>
        <v>1</v>
      </c>
      <c r="Y538" s="61">
        <f t="shared" si="37"/>
        <v>66.56</v>
      </c>
      <c r="Z538" s="55">
        <f t="shared" si="38"/>
        <v>66.56</v>
      </c>
      <c r="AA538" s="62"/>
    </row>
    <row r="539" spans="1:27" s="67" customFormat="1" x14ac:dyDescent="0.2">
      <c r="A539" s="53" t="s">
        <v>150</v>
      </c>
      <c r="B539" s="53" t="s">
        <v>150</v>
      </c>
      <c r="C539" s="19" t="s">
        <v>265</v>
      </c>
      <c r="D539" s="20">
        <v>10826</v>
      </c>
      <c r="E539" s="19" t="s">
        <v>2</v>
      </c>
      <c r="F539" s="46"/>
      <c r="G539" s="47"/>
      <c r="H539" s="48" t="s">
        <v>54</v>
      </c>
      <c r="I539" s="48" t="s">
        <v>53</v>
      </c>
      <c r="J539" s="23" t="s">
        <v>432</v>
      </c>
      <c r="K539" s="48" t="s">
        <v>53</v>
      </c>
      <c r="L539" s="54"/>
      <c r="M539" s="24">
        <v>45623</v>
      </c>
      <c r="N539" s="24">
        <v>45623</v>
      </c>
      <c r="O539" s="48"/>
      <c r="P539" s="48"/>
      <c r="Q539" s="48"/>
      <c r="R539" s="48"/>
      <c r="S539" s="55">
        <f t="shared" si="35"/>
        <v>0</v>
      </c>
      <c r="T539" s="56"/>
      <c r="U539" s="57"/>
      <c r="V539" s="58">
        <v>1</v>
      </c>
      <c r="W539" s="59">
        <v>66.56</v>
      </c>
      <c r="X539" s="60">
        <f t="shared" si="36"/>
        <v>1</v>
      </c>
      <c r="Y539" s="61">
        <f t="shared" si="37"/>
        <v>66.56</v>
      </c>
      <c r="Z539" s="55">
        <f t="shared" si="38"/>
        <v>66.56</v>
      </c>
      <c r="AA539" s="62"/>
    </row>
    <row r="540" spans="1:27" s="67" customFormat="1" x14ac:dyDescent="0.2">
      <c r="A540" s="53" t="s">
        <v>150</v>
      </c>
      <c r="B540" s="53" t="s">
        <v>150</v>
      </c>
      <c r="C540" s="19" t="s">
        <v>948</v>
      </c>
      <c r="D540" s="20">
        <v>10911</v>
      </c>
      <c r="E540" s="19" t="s">
        <v>4</v>
      </c>
      <c r="F540" s="46"/>
      <c r="G540" s="47"/>
      <c r="H540" s="48" t="s">
        <v>54</v>
      </c>
      <c r="I540" s="48" t="s">
        <v>53</v>
      </c>
      <c r="J540" s="23" t="s">
        <v>2344</v>
      </c>
      <c r="K540" s="48" t="s">
        <v>53</v>
      </c>
      <c r="L540" s="54"/>
      <c r="M540" s="24">
        <v>45628</v>
      </c>
      <c r="N540" s="24">
        <v>45628</v>
      </c>
      <c r="O540" s="48"/>
      <c r="P540" s="48"/>
      <c r="Q540" s="48"/>
      <c r="R540" s="48"/>
      <c r="S540" s="55">
        <f t="shared" si="35"/>
        <v>0</v>
      </c>
      <c r="T540" s="56"/>
      <c r="U540" s="57"/>
      <c r="V540" s="58">
        <v>1</v>
      </c>
      <c r="W540" s="59">
        <v>66.56</v>
      </c>
      <c r="X540" s="60">
        <f t="shared" si="36"/>
        <v>1</v>
      </c>
      <c r="Y540" s="61">
        <f t="shared" si="37"/>
        <v>66.56</v>
      </c>
      <c r="Z540" s="55">
        <f t="shared" si="38"/>
        <v>66.56</v>
      </c>
      <c r="AA540" s="62"/>
    </row>
    <row r="541" spans="1:27" s="67" customFormat="1" x14ac:dyDescent="0.2">
      <c r="A541" s="53" t="s">
        <v>150</v>
      </c>
      <c r="B541" s="53" t="s">
        <v>150</v>
      </c>
      <c r="C541" s="19" t="s">
        <v>478</v>
      </c>
      <c r="D541" s="20">
        <v>10961</v>
      </c>
      <c r="E541" s="19" t="s">
        <v>2</v>
      </c>
      <c r="F541" s="46"/>
      <c r="G541" s="47"/>
      <c r="H541" s="48" t="s">
        <v>54</v>
      </c>
      <c r="I541" s="48" t="s">
        <v>53</v>
      </c>
      <c r="J541" s="23" t="s">
        <v>4323</v>
      </c>
      <c r="K541" s="48" t="s">
        <v>53</v>
      </c>
      <c r="L541" s="54"/>
      <c r="M541" s="24">
        <v>45603</v>
      </c>
      <c r="N541" s="24">
        <v>45603</v>
      </c>
      <c r="O541" s="48"/>
      <c r="P541" s="48"/>
      <c r="Q541" s="48"/>
      <c r="R541" s="48"/>
      <c r="S541" s="55">
        <f t="shared" si="35"/>
        <v>0</v>
      </c>
      <c r="T541" s="56"/>
      <c r="U541" s="57"/>
      <c r="V541" s="58">
        <v>1</v>
      </c>
      <c r="W541" s="59">
        <v>66.56</v>
      </c>
      <c r="X541" s="60">
        <f t="shared" si="36"/>
        <v>1</v>
      </c>
      <c r="Y541" s="61">
        <f t="shared" si="37"/>
        <v>66.56</v>
      </c>
      <c r="Z541" s="55">
        <f t="shared" si="38"/>
        <v>66.56</v>
      </c>
      <c r="AA541" s="62"/>
    </row>
    <row r="542" spans="1:27" s="67" customFormat="1" x14ac:dyDescent="0.2">
      <c r="A542" s="53" t="s">
        <v>150</v>
      </c>
      <c r="B542" s="53" t="s">
        <v>150</v>
      </c>
      <c r="C542" s="19" t="s">
        <v>478</v>
      </c>
      <c r="D542" s="20">
        <v>10961</v>
      </c>
      <c r="E542" s="19" t="s">
        <v>2</v>
      </c>
      <c r="F542" s="46"/>
      <c r="G542" s="47"/>
      <c r="H542" s="48" t="s">
        <v>54</v>
      </c>
      <c r="I542" s="48" t="s">
        <v>53</v>
      </c>
      <c r="J542" s="23" t="s">
        <v>4324</v>
      </c>
      <c r="K542" s="48" t="s">
        <v>53</v>
      </c>
      <c r="L542" s="54"/>
      <c r="M542" s="24">
        <v>45582</v>
      </c>
      <c r="N542" s="24">
        <v>45582</v>
      </c>
      <c r="O542" s="48"/>
      <c r="P542" s="48"/>
      <c r="Q542" s="48"/>
      <c r="R542" s="48"/>
      <c r="S542" s="55">
        <f t="shared" si="35"/>
        <v>0</v>
      </c>
      <c r="T542" s="56"/>
      <c r="U542" s="57"/>
      <c r="V542" s="58">
        <v>1</v>
      </c>
      <c r="W542" s="59">
        <v>66.56</v>
      </c>
      <c r="X542" s="60">
        <f t="shared" si="36"/>
        <v>1</v>
      </c>
      <c r="Y542" s="61">
        <f t="shared" si="37"/>
        <v>66.56</v>
      </c>
      <c r="Z542" s="55">
        <f t="shared" si="38"/>
        <v>66.56</v>
      </c>
      <c r="AA542" s="62"/>
    </row>
    <row r="543" spans="1:27" s="67" customFormat="1" x14ac:dyDescent="0.2">
      <c r="A543" s="53" t="s">
        <v>150</v>
      </c>
      <c r="B543" s="53" t="s">
        <v>150</v>
      </c>
      <c r="C543" s="19" t="s">
        <v>478</v>
      </c>
      <c r="D543" s="20">
        <v>10961</v>
      </c>
      <c r="E543" s="19" t="s">
        <v>2</v>
      </c>
      <c r="F543" s="46"/>
      <c r="G543" s="47"/>
      <c r="H543" s="48" t="s">
        <v>54</v>
      </c>
      <c r="I543" s="48" t="s">
        <v>53</v>
      </c>
      <c r="J543" s="23" t="s">
        <v>4325</v>
      </c>
      <c r="K543" s="48" t="s">
        <v>53</v>
      </c>
      <c r="L543" s="54"/>
      <c r="M543" s="24">
        <v>45570</v>
      </c>
      <c r="N543" s="24">
        <v>45570</v>
      </c>
      <c r="O543" s="48"/>
      <c r="P543" s="48"/>
      <c r="Q543" s="48"/>
      <c r="R543" s="48"/>
      <c r="S543" s="55">
        <f t="shared" si="35"/>
        <v>0</v>
      </c>
      <c r="T543" s="56"/>
      <c r="U543" s="57"/>
      <c r="V543" s="58">
        <v>1</v>
      </c>
      <c r="W543" s="59">
        <v>66.56</v>
      </c>
      <c r="X543" s="60">
        <f t="shared" si="36"/>
        <v>1</v>
      </c>
      <c r="Y543" s="61">
        <f t="shared" si="37"/>
        <v>66.56</v>
      </c>
      <c r="Z543" s="55">
        <f t="shared" si="38"/>
        <v>66.56</v>
      </c>
      <c r="AA543" s="62"/>
    </row>
    <row r="544" spans="1:27" s="67" customFormat="1" x14ac:dyDescent="0.2">
      <c r="A544" s="53" t="s">
        <v>150</v>
      </c>
      <c r="B544" s="53" t="s">
        <v>150</v>
      </c>
      <c r="C544" s="19" t="s">
        <v>478</v>
      </c>
      <c r="D544" s="20">
        <v>10961</v>
      </c>
      <c r="E544" s="19" t="s">
        <v>2</v>
      </c>
      <c r="F544" s="46"/>
      <c r="G544" s="47"/>
      <c r="H544" s="48" t="s">
        <v>54</v>
      </c>
      <c r="I544" s="48" t="s">
        <v>53</v>
      </c>
      <c r="J544" s="23" t="s">
        <v>4326</v>
      </c>
      <c r="K544" s="48" t="s">
        <v>53</v>
      </c>
      <c r="L544" s="54"/>
      <c r="M544" s="24">
        <v>45569</v>
      </c>
      <c r="N544" s="24">
        <v>45569</v>
      </c>
      <c r="O544" s="48"/>
      <c r="P544" s="48"/>
      <c r="Q544" s="48"/>
      <c r="R544" s="48"/>
      <c r="S544" s="55">
        <f t="shared" si="35"/>
        <v>0</v>
      </c>
      <c r="T544" s="56"/>
      <c r="U544" s="57"/>
      <c r="V544" s="58">
        <v>1</v>
      </c>
      <c r="W544" s="59">
        <v>66.56</v>
      </c>
      <c r="X544" s="60">
        <f t="shared" si="36"/>
        <v>1</v>
      </c>
      <c r="Y544" s="61">
        <f t="shared" si="37"/>
        <v>66.56</v>
      </c>
      <c r="Z544" s="55">
        <f t="shared" si="38"/>
        <v>66.56</v>
      </c>
      <c r="AA544" s="62"/>
    </row>
    <row r="545" spans="1:27" s="67" customFormat="1" x14ac:dyDescent="0.2">
      <c r="A545" s="53" t="s">
        <v>150</v>
      </c>
      <c r="B545" s="53" t="s">
        <v>150</v>
      </c>
      <c r="C545" s="19" t="s">
        <v>478</v>
      </c>
      <c r="D545" s="20">
        <v>10961</v>
      </c>
      <c r="E545" s="19" t="s">
        <v>2</v>
      </c>
      <c r="F545" s="46"/>
      <c r="G545" s="47"/>
      <c r="H545" s="48" t="s">
        <v>54</v>
      </c>
      <c r="I545" s="48" t="s">
        <v>53</v>
      </c>
      <c r="J545" s="23" t="s">
        <v>2186</v>
      </c>
      <c r="K545" s="48" t="s">
        <v>53</v>
      </c>
      <c r="L545" s="54"/>
      <c r="M545" s="24">
        <v>45610</v>
      </c>
      <c r="N545" s="24">
        <v>45610</v>
      </c>
      <c r="O545" s="48"/>
      <c r="P545" s="48"/>
      <c r="Q545" s="48"/>
      <c r="R545" s="48"/>
      <c r="S545" s="55">
        <f t="shared" si="35"/>
        <v>0</v>
      </c>
      <c r="T545" s="56"/>
      <c r="U545" s="57"/>
      <c r="V545" s="58">
        <v>1</v>
      </c>
      <c r="W545" s="59">
        <v>66.56</v>
      </c>
      <c r="X545" s="60">
        <f t="shared" si="36"/>
        <v>1</v>
      </c>
      <c r="Y545" s="61">
        <f t="shared" si="37"/>
        <v>66.56</v>
      </c>
      <c r="Z545" s="55">
        <f t="shared" si="38"/>
        <v>66.56</v>
      </c>
      <c r="AA545" s="62"/>
    </row>
    <row r="546" spans="1:27" s="67" customFormat="1" x14ac:dyDescent="0.2">
      <c r="A546" s="53" t="s">
        <v>150</v>
      </c>
      <c r="B546" s="53" t="s">
        <v>150</v>
      </c>
      <c r="C546" s="19" t="s">
        <v>71</v>
      </c>
      <c r="D546" s="20">
        <v>10894</v>
      </c>
      <c r="E546" s="19" t="s">
        <v>4</v>
      </c>
      <c r="F546" s="46"/>
      <c r="G546" s="47"/>
      <c r="H546" s="48" t="s">
        <v>54</v>
      </c>
      <c r="I546" s="48" t="s">
        <v>53</v>
      </c>
      <c r="J546" s="23" t="s">
        <v>1257</v>
      </c>
      <c r="K546" s="48" t="s">
        <v>53</v>
      </c>
      <c r="L546" s="54"/>
      <c r="M546" s="24">
        <v>45628</v>
      </c>
      <c r="N546" s="24">
        <v>45628</v>
      </c>
      <c r="O546" s="48"/>
      <c r="P546" s="48"/>
      <c r="Q546" s="48"/>
      <c r="R546" s="48"/>
      <c r="S546" s="55">
        <f t="shared" si="35"/>
        <v>0</v>
      </c>
      <c r="T546" s="56"/>
      <c r="U546" s="57"/>
      <c r="V546" s="58">
        <v>1</v>
      </c>
      <c r="W546" s="59">
        <v>66.56</v>
      </c>
      <c r="X546" s="60">
        <f t="shared" si="36"/>
        <v>1</v>
      </c>
      <c r="Y546" s="61">
        <f t="shared" si="37"/>
        <v>66.56</v>
      </c>
      <c r="Z546" s="55">
        <f t="shared" si="38"/>
        <v>66.56</v>
      </c>
      <c r="AA546" s="62"/>
    </row>
    <row r="547" spans="1:27" s="67" customFormat="1" x14ac:dyDescent="0.2">
      <c r="A547" s="53" t="s">
        <v>150</v>
      </c>
      <c r="B547" s="53" t="s">
        <v>150</v>
      </c>
      <c r="C547" s="19" t="s">
        <v>71</v>
      </c>
      <c r="D547" s="20">
        <v>10894</v>
      </c>
      <c r="E547" s="19" t="s">
        <v>4</v>
      </c>
      <c r="F547" s="46"/>
      <c r="G547" s="47"/>
      <c r="H547" s="48" t="s">
        <v>54</v>
      </c>
      <c r="I547" s="48" t="s">
        <v>53</v>
      </c>
      <c r="J547" s="23" t="s">
        <v>4327</v>
      </c>
      <c r="K547" s="48" t="s">
        <v>53</v>
      </c>
      <c r="L547" s="54"/>
      <c r="M547" s="24">
        <v>45650</v>
      </c>
      <c r="N547" s="24">
        <v>45650</v>
      </c>
      <c r="O547" s="48"/>
      <c r="P547" s="48"/>
      <c r="Q547" s="48"/>
      <c r="R547" s="48"/>
      <c r="S547" s="55">
        <f t="shared" si="35"/>
        <v>0</v>
      </c>
      <c r="T547" s="56"/>
      <c r="U547" s="57"/>
      <c r="V547" s="58">
        <v>1</v>
      </c>
      <c r="W547" s="59">
        <v>66.56</v>
      </c>
      <c r="X547" s="60">
        <f t="shared" si="36"/>
        <v>1</v>
      </c>
      <c r="Y547" s="61">
        <f t="shared" si="37"/>
        <v>66.56</v>
      </c>
      <c r="Z547" s="55">
        <f t="shared" si="38"/>
        <v>66.56</v>
      </c>
      <c r="AA547" s="62"/>
    </row>
    <row r="548" spans="1:27" s="67" customFormat="1" x14ac:dyDescent="0.2">
      <c r="A548" s="53" t="s">
        <v>150</v>
      </c>
      <c r="B548" s="53" t="s">
        <v>150</v>
      </c>
      <c r="C548" s="19" t="s">
        <v>1497</v>
      </c>
      <c r="D548" s="20">
        <v>10824</v>
      </c>
      <c r="E548" s="19" t="s">
        <v>4</v>
      </c>
      <c r="F548" s="46"/>
      <c r="G548" s="47"/>
      <c r="H548" s="48" t="s">
        <v>54</v>
      </c>
      <c r="I548" s="48" t="s">
        <v>53</v>
      </c>
      <c r="J548" s="23" t="s">
        <v>1702</v>
      </c>
      <c r="K548" s="48" t="s">
        <v>53</v>
      </c>
      <c r="L548" s="54"/>
      <c r="M548" s="24">
        <v>45588</v>
      </c>
      <c r="N548" s="24">
        <v>45588</v>
      </c>
      <c r="O548" s="48"/>
      <c r="P548" s="48"/>
      <c r="Q548" s="48"/>
      <c r="R548" s="48"/>
      <c r="S548" s="55">
        <f t="shared" si="35"/>
        <v>0</v>
      </c>
      <c r="T548" s="56"/>
      <c r="U548" s="57"/>
      <c r="V548" s="58">
        <v>1</v>
      </c>
      <c r="W548" s="59">
        <v>66.56</v>
      </c>
      <c r="X548" s="60">
        <f t="shared" si="36"/>
        <v>1</v>
      </c>
      <c r="Y548" s="61">
        <f t="shared" si="37"/>
        <v>66.56</v>
      </c>
      <c r="Z548" s="55">
        <f t="shared" si="38"/>
        <v>66.56</v>
      </c>
      <c r="AA548" s="62"/>
    </row>
    <row r="549" spans="1:27" s="67" customFormat="1" x14ac:dyDescent="0.2">
      <c r="A549" s="53" t="s">
        <v>150</v>
      </c>
      <c r="B549" s="53" t="s">
        <v>150</v>
      </c>
      <c r="C549" s="19" t="s">
        <v>1497</v>
      </c>
      <c r="D549" s="20">
        <v>10824</v>
      </c>
      <c r="E549" s="19" t="s">
        <v>4</v>
      </c>
      <c r="F549" s="46"/>
      <c r="G549" s="47"/>
      <c r="H549" s="48" t="s">
        <v>54</v>
      </c>
      <c r="I549" s="48" t="s">
        <v>53</v>
      </c>
      <c r="J549" s="23" t="s">
        <v>1856</v>
      </c>
      <c r="K549" s="48" t="s">
        <v>53</v>
      </c>
      <c r="L549" s="54"/>
      <c r="M549" s="24">
        <v>45607</v>
      </c>
      <c r="N549" s="24">
        <v>45607</v>
      </c>
      <c r="O549" s="48"/>
      <c r="P549" s="48"/>
      <c r="Q549" s="48"/>
      <c r="R549" s="48"/>
      <c r="S549" s="55">
        <f t="shared" si="35"/>
        <v>0</v>
      </c>
      <c r="T549" s="56"/>
      <c r="U549" s="57"/>
      <c r="V549" s="58">
        <v>1</v>
      </c>
      <c r="W549" s="59">
        <v>66.56</v>
      </c>
      <c r="X549" s="60">
        <f t="shared" si="36"/>
        <v>1</v>
      </c>
      <c r="Y549" s="61">
        <f t="shared" si="37"/>
        <v>66.56</v>
      </c>
      <c r="Z549" s="55">
        <f t="shared" si="38"/>
        <v>66.56</v>
      </c>
      <c r="AA549" s="62"/>
    </row>
    <row r="550" spans="1:27" s="67" customFormat="1" x14ac:dyDescent="0.2">
      <c r="A550" s="53" t="s">
        <v>150</v>
      </c>
      <c r="B550" s="53" t="s">
        <v>150</v>
      </c>
      <c r="C550" s="19" t="s">
        <v>1497</v>
      </c>
      <c r="D550" s="20">
        <v>10824</v>
      </c>
      <c r="E550" s="19" t="s">
        <v>4</v>
      </c>
      <c r="F550" s="46"/>
      <c r="G550" s="47"/>
      <c r="H550" s="48" t="s">
        <v>54</v>
      </c>
      <c r="I550" s="48" t="s">
        <v>53</v>
      </c>
      <c r="J550" s="23" t="s">
        <v>3384</v>
      </c>
      <c r="K550" s="48" t="s">
        <v>53</v>
      </c>
      <c r="L550" s="54"/>
      <c r="M550" s="24">
        <v>45597</v>
      </c>
      <c r="N550" s="24">
        <v>45597</v>
      </c>
      <c r="O550" s="48"/>
      <c r="P550" s="48"/>
      <c r="Q550" s="48"/>
      <c r="R550" s="48"/>
      <c r="S550" s="55">
        <f t="shared" si="35"/>
        <v>0</v>
      </c>
      <c r="T550" s="56"/>
      <c r="U550" s="57"/>
      <c r="V550" s="58">
        <v>1</v>
      </c>
      <c r="W550" s="59">
        <v>66.56</v>
      </c>
      <c r="X550" s="60">
        <f t="shared" si="36"/>
        <v>1</v>
      </c>
      <c r="Y550" s="61">
        <f t="shared" si="37"/>
        <v>66.56</v>
      </c>
      <c r="Z550" s="55">
        <f t="shared" si="38"/>
        <v>66.56</v>
      </c>
      <c r="AA550" s="62"/>
    </row>
    <row r="551" spans="1:27" s="67" customFormat="1" x14ac:dyDescent="0.2">
      <c r="A551" s="53" t="s">
        <v>150</v>
      </c>
      <c r="B551" s="53" t="s">
        <v>150</v>
      </c>
      <c r="C551" s="19" t="s">
        <v>1497</v>
      </c>
      <c r="D551" s="20">
        <v>10824</v>
      </c>
      <c r="E551" s="19" t="s">
        <v>4</v>
      </c>
      <c r="F551" s="46"/>
      <c r="G551" s="47"/>
      <c r="H551" s="48" t="s">
        <v>54</v>
      </c>
      <c r="I551" s="48" t="s">
        <v>53</v>
      </c>
      <c r="J551" s="23" t="s">
        <v>3104</v>
      </c>
      <c r="K551" s="48" t="s">
        <v>53</v>
      </c>
      <c r="L551" s="54"/>
      <c r="M551" s="24">
        <v>45623</v>
      </c>
      <c r="N551" s="24">
        <v>45623</v>
      </c>
      <c r="O551" s="48"/>
      <c r="P551" s="48"/>
      <c r="Q551" s="48"/>
      <c r="R551" s="48"/>
      <c r="S551" s="55">
        <f t="shared" si="35"/>
        <v>0</v>
      </c>
      <c r="T551" s="56"/>
      <c r="U551" s="57"/>
      <c r="V551" s="58">
        <v>1</v>
      </c>
      <c r="W551" s="59">
        <v>66.56</v>
      </c>
      <c r="X551" s="60">
        <f t="shared" si="36"/>
        <v>1</v>
      </c>
      <c r="Y551" s="61">
        <f t="shared" si="37"/>
        <v>66.56</v>
      </c>
      <c r="Z551" s="55">
        <f t="shared" si="38"/>
        <v>66.56</v>
      </c>
      <c r="AA551" s="62"/>
    </row>
    <row r="552" spans="1:27" s="67" customFormat="1" x14ac:dyDescent="0.2">
      <c r="A552" s="53" t="s">
        <v>150</v>
      </c>
      <c r="B552" s="53" t="s">
        <v>150</v>
      </c>
      <c r="C552" s="19" t="s">
        <v>165</v>
      </c>
      <c r="D552" s="20">
        <v>10385</v>
      </c>
      <c r="E552" s="19" t="s">
        <v>3</v>
      </c>
      <c r="F552" s="46"/>
      <c r="G552" s="47"/>
      <c r="H552" s="48" t="s">
        <v>54</v>
      </c>
      <c r="I552" s="48" t="s">
        <v>53</v>
      </c>
      <c r="J552" s="23" t="s">
        <v>68</v>
      </c>
      <c r="K552" s="48" t="s">
        <v>53</v>
      </c>
      <c r="L552" s="54"/>
      <c r="M552" s="24">
        <v>45602</v>
      </c>
      <c r="N552" s="24">
        <v>45602</v>
      </c>
      <c r="O552" s="48"/>
      <c r="P552" s="48"/>
      <c r="Q552" s="48"/>
      <c r="R552" s="48"/>
      <c r="S552" s="55">
        <f t="shared" si="35"/>
        <v>0</v>
      </c>
      <c r="T552" s="56"/>
      <c r="U552" s="57"/>
      <c r="V552" s="58">
        <v>1</v>
      </c>
      <c r="W552" s="59">
        <v>66.56</v>
      </c>
      <c r="X552" s="60">
        <f t="shared" si="36"/>
        <v>1</v>
      </c>
      <c r="Y552" s="61">
        <f t="shared" si="37"/>
        <v>66.56</v>
      </c>
      <c r="Z552" s="55">
        <f t="shared" si="38"/>
        <v>66.56</v>
      </c>
      <c r="AA552" s="62"/>
    </row>
    <row r="553" spans="1:27" s="67" customFormat="1" x14ac:dyDescent="0.2">
      <c r="A553" s="53" t="s">
        <v>150</v>
      </c>
      <c r="B553" s="53" t="s">
        <v>150</v>
      </c>
      <c r="C553" s="19" t="s">
        <v>304</v>
      </c>
      <c r="D553" s="20">
        <v>10325</v>
      </c>
      <c r="E553" s="19" t="s">
        <v>3</v>
      </c>
      <c r="F553" s="46"/>
      <c r="G553" s="47"/>
      <c r="H553" s="48" t="s">
        <v>54</v>
      </c>
      <c r="I553" s="48" t="s">
        <v>53</v>
      </c>
      <c r="J553" s="23" t="s">
        <v>4328</v>
      </c>
      <c r="K553" s="48" t="s">
        <v>53</v>
      </c>
      <c r="L553" s="54"/>
      <c r="M553" s="24">
        <v>45636</v>
      </c>
      <c r="N553" s="24">
        <v>45636</v>
      </c>
      <c r="O553" s="48"/>
      <c r="P553" s="48"/>
      <c r="Q553" s="48"/>
      <c r="R553" s="48"/>
      <c r="S553" s="55">
        <f t="shared" si="35"/>
        <v>0</v>
      </c>
      <c r="T553" s="56"/>
      <c r="U553" s="57"/>
      <c r="V553" s="58">
        <v>1</v>
      </c>
      <c r="W553" s="59">
        <v>66.56</v>
      </c>
      <c r="X553" s="60">
        <f t="shared" si="36"/>
        <v>1</v>
      </c>
      <c r="Y553" s="61">
        <f t="shared" si="37"/>
        <v>66.56</v>
      </c>
      <c r="Z553" s="55">
        <f t="shared" si="38"/>
        <v>66.56</v>
      </c>
      <c r="AA553" s="62"/>
    </row>
    <row r="554" spans="1:27" s="67" customFormat="1" x14ac:dyDescent="0.2">
      <c r="A554" s="53" t="s">
        <v>150</v>
      </c>
      <c r="B554" s="53" t="s">
        <v>150</v>
      </c>
      <c r="C554" s="19" t="s">
        <v>179</v>
      </c>
      <c r="D554" s="20">
        <v>9963</v>
      </c>
      <c r="E554" s="19" t="s">
        <v>2</v>
      </c>
      <c r="F554" s="46"/>
      <c r="G554" s="47"/>
      <c r="H554" s="48" t="s">
        <v>54</v>
      </c>
      <c r="I554" s="48" t="s">
        <v>53</v>
      </c>
      <c r="J554" s="23" t="s">
        <v>181</v>
      </c>
      <c r="K554" s="48" t="s">
        <v>53</v>
      </c>
      <c r="L554" s="54"/>
      <c r="M554" s="24">
        <v>45511</v>
      </c>
      <c r="N554" s="24">
        <v>45511</v>
      </c>
      <c r="O554" s="48"/>
      <c r="P554" s="48"/>
      <c r="Q554" s="48"/>
      <c r="R554" s="48"/>
      <c r="S554" s="55">
        <f t="shared" si="35"/>
        <v>0</v>
      </c>
      <c r="T554" s="56"/>
      <c r="U554" s="57"/>
      <c r="V554" s="58">
        <v>1</v>
      </c>
      <c r="W554" s="59">
        <v>66.56</v>
      </c>
      <c r="X554" s="60">
        <f t="shared" si="36"/>
        <v>1</v>
      </c>
      <c r="Y554" s="61">
        <f t="shared" si="37"/>
        <v>66.56</v>
      </c>
      <c r="Z554" s="55">
        <f t="shared" si="38"/>
        <v>66.56</v>
      </c>
      <c r="AA554" s="62"/>
    </row>
    <row r="555" spans="1:27" s="67" customFormat="1" x14ac:dyDescent="0.2">
      <c r="A555" s="53" t="s">
        <v>150</v>
      </c>
      <c r="B555" s="53" t="s">
        <v>150</v>
      </c>
      <c r="C555" s="19" t="s">
        <v>179</v>
      </c>
      <c r="D555" s="20">
        <v>9963</v>
      </c>
      <c r="E555" s="19" t="s">
        <v>2</v>
      </c>
      <c r="F555" s="46"/>
      <c r="G555" s="47"/>
      <c r="H555" s="48" t="s">
        <v>54</v>
      </c>
      <c r="I555" s="48" t="s">
        <v>53</v>
      </c>
      <c r="J555" s="23" t="s">
        <v>181</v>
      </c>
      <c r="K555" s="48" t="s">
        <v>53</v>
      </c>
      <c r="L555" s="54"/>
      <c r="M555" s="24">
        <v>45532</v>
      </c>
      <c r="N555" s="24">
        <v>45532</v>
      </c>
      <c r="O555" s="48"/>
      <c r="P555" s="48"/>
      <c r="Q555" s="48"/>
      <c r="R555" s="48"/>
      <c r="S555" s="55">
        <f t="shared" si="35"/>
        <v>0</v>
      </c>
      <c r="T555" s="56"/>
      <c r="U555" s="57"/>
      <c r="V555" s="58">
        <v>1</v>
      </c>
      <c r="W555" s="59">
        <v>66.56</v>
      </c>
      <c r="X555" s="60">
        <f t="shared" si="36"/>
        <v>1</v>
      </c>
      <c r="Y555" s="61">
        <f t="shared" si="37"/>
        <v>66.56</v>
      </c>
      <c r="Z555" s="55">
        <f t="shared" si="38"/>
        <v>66.56</v>
      </c>
      <c r="AA555" s="62"/>
    </row>
    <row r="556" spans="1:27" s="67" customFormat="1" x14ac:dyDescent="0.2">
      <c r="A556" s="53" t="s">
        <v>150</v>
      </c>
      <c r="B556" s="53" t="s">
        <v>150</v>
      </c>
      <c r="C556" s="19" t="s">
        <v>63</v>
      </c>
      <c r="D556" s="20">
        <v>10989</v>
      </c>
      <c r="E556" s="19" t="s">
        <v>3</v>
      </c>
      <c r="F556" s="46"/>
      <c r="G556" s="47"/>
      <c r="H556" s="48" t="s">
        <v>54</v>
      </c>
      <c r="I556" s="48" t="s">
        <v>53</v>
      </c>
      <c r="J556" s="23" t="s">
        <v>70</v>
      </c>
      <c r="K556" s="48" t="s">
        <v>53</v>
      </c>
      <c r="L556" s="54"/>
      <c r="M556" s="24">
        <v>45636</v>
      </c>
      <c r="N556" s="24">
        <v>45636</v>
      </c>
      <c r="O556" s="48"/>
      <c r="P556" s="48"/>
      <c r="Q556" s="48"/>
      <c r="R556" s="48"/>
      <c r="S556" s="55">
        <f t="shared" si="35"/>
        <v>0</v>
      </c>
      <c r="T556" s="56"/>
      <c r="U556" s="57"/>
      <c r="V556" s="58">
        <v>1</v>
      </c>
      <c r="W556" s="59">
        <v>66.56</v>
      </c>
      <c r="X556" s="60">
        <f t="shared" si="36"/>
        <v>1</v>
      </c>
      <c r="Y556" s="61">
        <f t="shared" si="37"/>
        <v>66.56</v>
      </c>
      <c r="Z556" s="55">
        <f t="shared" si="38"/>
        <v>66.56</v>
      </c>
      <c r="AA556" s="62"/>
    </row>
    <row r="557" spans="1:27" s="67" customFormat="1" x14ac:dyDescent="0.2">
      <c r="A557" s="53" t="s">
        <v>150</v>
      </c>
      <c r="B557" s="53" t="s">
        <v>150</v>
      </c>
      <c r="C557" s="19" t="s">
        <v>2242</v>
      </c>
      <c r="D557" s="20">
        <v>10525</v>
      </c>
      <c r="E557" s="19" t="s">
        <v>2</v>
      </c>
      <c r="F557" s="46"/>
      <c r="G557" s="47"/>
      <c r="H557" s="48" t="s">
        <v>54</v>
      </c>
      <c r="I557" s="48" t="s">
        <v>53</v>
      </c>
      <c r="J557" s="23" t="s">
        <v>40</v>
      </c>
      <c r="K557" s="48" t="s">
        <v>53</v>
      </c>
      <c r="L557" s="54"/>
      <c r="M557" s="24">
        <v>45622</v>
      </c>
      <c r="N557" s="24">
        <v>45622</v>
      </c>
      <c r="O557" s="48"/>
      <c r="P557" s="48"/>
      <c r="Q557" s="48"/>
      <c r="R557" s="48"/>
      <c r="S557" s="55">
        <f t="shared" si="35"/>
        <v>0</v>
      </c>
      <c r="T557" s="56"/>
      <c r="U557" s="57"/>
      <c r="V557" s="58">
        <v>1</v>
      </c>
      <c r="W557" s="59">
        <v>66.56</v>
      </c>
      <c r="X557" s="60">
        <f t="shared" si="36"/>
        <v>1</v>
      </c>
      <c r="Y557" s="61">
        <f t="shared" si="37"/>
        <v>66.56</v>
      </c>
      <c r="Z557" s="55">
        <f t="shared" si="38"/>
        <v>66.56</v>
      </c>
      <c r="AA557" s="62"/>
    </row>
    <row r="558" spans="1:27" s="67" customFormat="1" x14ac:dyDescent="0.2">
      <c r="A558" s="53" t="s">
        <v>150</v>
      </c>
      <c r="B558" s="53" t="s">
        <v>150</v>
      </c>
      <c r="C558" s="19" t="s">
        <v>305</v>
      </c>
      <c r="D558" s="20">
        <v>10765</v>
      </c>
      <c r="E558" s="19" t="s">
        <v>2</v>
      </c>
      <c r="F558" s="46"/>
      <c r="G558" s="47"/>
      <c r="H558" s="48" t="s">
        <v>54</v>
      </c>
      <c r="I558" s="48" t="s">
        <v>53</v>
      </c>
      <c r="J558" s="23" t="s">
        <v>4115</v>
      </c>
      <c r="K558" s="48" t="s">
        <v>53</v>
      </c>
      <c r="L558" s="54"/>
      <c r="M558" s="24">
        <v>45627</v>
      </c>
      <c r="N558" s="24">
        <v>45627</v>
      </c>
      <c r="O558" s="48"/>
      <c r="P558" s="48"/>
      <c r="Q558" s="48"/>
      <c r="R558" s="48"/>
      <c r="S558" s="55">
        <f t="shared" si="35"/>
        <v>0</v>
      </c>
      <c r="T558" s="56"/>
      <c r="U558" s="57"/>
      <c r="V558" s="58">
        <v>1</v>
      </c>
      <c r="W558" s="59">
        <v>66.56</v>
      </c>
      <c r="X558" s="60">
        <f t="shared" si="36"/>
        <v>1</v>
      </c>
      <c r="Y558" s="61">
        <f t="shared" si="37"/>
        <v>66.56</v>
      </c>
      <c r="Z558" s="55">
        <f t="shared" si="38"/>
        <v>66.56</v>
      </c>
      <c r="AA558" s="62"/>
    </row>
    <row r="559" spans="1:27" s="67" customFormat="1" x14ac:dyDescent="0.2">
      <c r="A559" s="53" t="s">
        <v>150</v>
      </c>
      <c r="B559" s="53" t="s">
        <v>150</v>
      </c>
      <c r="C559" s="19" t="s">
        <v>305</v>
      </c>
      <c r="D559" s="20">
        <v>10765</v>
      </c>
      <c r="E559" s="19" t="s">
        <v>2</v>
      </c>
      <c r="F559" s="46"/>
      <c r="G559" s="47"/>
      <c r="H559" s="48" t="s">
        <v>54</v>
      </c>
      <c r="I559" s="48" t="s">
        <v>53</v>
      </c>
      <c r="J559" s="23" t="s">
        <v>3591</v>
      </c>
      <c r="K559" s="48" t="s">
        <v>53</v>
      </c>
      <c r="L559" s="54"/>
      <c r="M559" s="24">
        <v>45617</v>
      </c>
      <c r="N559" s="24">
        <v>45617</v>
      </c>
      <c r="O559" s="48"/>
      <c r="P559" s="48"/>
      <c r="Q559" s="48"/>
      <c r="R559" s="48"/>
      <c r="S559" s="55">
        <f t="shared" ref="S559:S622" si="39">Q559+R559</f>
        <v>0</v>
      </c>
      <c r="T559" s="56"/>
      <c r="U559" s="57"/>
      <c r="V559" s="58">
        <v>1</v>
      </c>
      <c r="W559" s="59">
        <v>66.56</v>
      </c>
      <c r="X559" s="60">
        <f t="shared" ref="X559:X622" si="40">T559+V559</f>
        <v>1</v>
      </c>
      <c r="Y559" s="61">
        <f t="shared" ref="Y559:Y622" si="41">(T559*U559)+(V559*W559)</f>
        <v>66.56</v>
      </c>
      <c r="Z559" s="55">
        <f t="shared" ref="Z559:Z622" si="42">S559+Y559</f>
        <v>66.56</v>
      </c>
      <c r="AA559" s="62"/>
    </row>
    <row r="560" spans="1:27" s="67" customFormat="1" x14ac:dyDescent="0.2">
      <c r="A560" s="53" t="s">
        <v>150</v>
      </c>
      <c r="B560" s="53" t="s">
        <v>150</v>
      </c>
      <c r="C560" s="19" t="s">
        <v>483</v>
      </c>
      <c r="D560" s="20">
        <v>10150</v>
      </c>
      <c r="E560" s="19" t="s">
        <v>3</v>
      </c>
      <c r="F560" s="46"/>
      <c r="G560" s="47"/>
      <c r="H560" s="48" t="s">
        <v>54</v>
      </c>
      <c r="I560" s="48" t="s">
        <v>53</v>
      </c>
      <c r="J560" s="23" t="s">
        <v>759</v>
      </c>
      <c r="K560" s="48" t="s">
        <v>53</v>
      </c>
      <c r="L560" s="54"/>
      <c r="M560" s="24">
        <v>45620</v>
      </c>
      <c r="N560" s="24">
        <v>45620</v>
      </c>
      <c r="O560" s="48"/>
      <c r="P560" s="48"/>
      <c r="Q560" s="48"/>
      <c r="R560" s="48"/>
      <c r="S560" s="55">
        <f t="shared" si="39"/>
        <v>0</v>
      </c>
      <c r="T560" s="56"/>
      <c r="U560" s="57"/>
      <c r="V560" s="58">
        <v>1</v>
      </c>
      <c r="W560" s="59">
        <v>66.56</v>
      </c>
      <c r="X560" s="60">
        <f t="shared" si="40"/>
        <v>1</v>
      </c>
      <c r="Y560" s="61">
        <f t="shared" si="41"/>
        <v>66.56</v>
      </c>
      <c r="Z560" s="55">
        <f t="shared" si="42"/>
        <v>66.56</v>
      </c>
      <c r="AA560" s="62"/>
    </row>
    <row r="561" spans="1:27" s="67" customFormat="1" x14ac:dyDescent="0.2">
      <c r="A561" s="53" t="s">
        <v>150</v>
      </c>
      <c r="B561" s="53" t="s">
        <v>150</v>
      </c>
      <c r="C561" s="19" t="s">
        <v>483</v>
      </c>
      <c r="D561" s="20">
        <v>10150</v>
      </c>
      <c r="E561" s="19" t="s">
        <v>3</v>
      </c>
      <c r="F561" s="46"/>
      <c r="G561" s="47"/>
      <c r="H561" s="48" t="s">
        <v>54</v>
      </c>
      <c r="I561" s="48" t="s">
        <v>53</v>
      </c>
      <c r="J561" s="23" t="s">
        <v>2581</v>
      </c>
      <c r="K561" s="48" t="s">
        <v>53</v>
      </c>
      <c r="L561" s="54"/>
      <c r="M561" s="24">
        <v>45619</v>
      </c>
      <c r="N561" s="24">
        <v>45619</v>
      </c>
      <c r="O561" s="48"/>
      <c r="P561" s="48"/>
      <c r="Q561" s="48"/>
      <c r="R561" s="48"/>
      <c r="S561" s="55">
        <f t="shared" si="39"/>
        <v>0</v>
      </c>
      <c r="T561" s="56"/>
      <c r="U561" s="57"/>
      <c r="V561" s="58">
        <v>1</v>
      </c>
      <c r="W561" s="59">
        <v>66.56</v>
      </c>
      <c r="X561" s="60">
        <f t="shared" si="40"/>
        <v>1</v>
      </c>
      <c r="Y561" s="61">
        <f t="shared" si="41"/>
        <v>66.56</v>
      </c>
      <c r="Z561" s="55">
        <f t="shared" si="42"/>
        <v>66.56</v>
      </c>
      <c r="AA561" s="62"/>
    </row>
    <row r="562" spans="1:27" s="67" customFormat="1" x14ac:dyDescent="0.2">
      <c r="A562" s="53" t="s">
        <v>150</v>
      </c>
      <c r="B562" s="53" t="s">
        <v>150</v>
      </c>
      <c r="C562" s="19" t="s">
        <v>4046</v>
      </c>
      <c r="D562" s="20">
        <v>11133</v>
      </c>
      <c r="E562" s="19" t="s">
        <v>3</v>
      </c>
      <c r="F562" s="46"/>
      <c r="G562" s="47"/>
      <c r="H562" s="48" t="s">
        <v>54</v>
      </c>
      <c r="I562" s="48" t="s">
        <v>53</v>
      </c>
      <c r="J562" s="23" t="s">
        <v>259</v>
      </c>
      <c r="K562" s="48" t="s">
        <v>53</v>
      </c>
      <c r="L562" s="54"/>
      <c r="M562" s="24">
        <v>45622</v>
      </c>
      <c r="N562" s="24">
        <v>45622</v>
      </c>
      <c r="O562" s="48"/>
      <c r="P562" s="48"/>
      <c r="Q562" s="48"/>
      <c r="R562" s="48"/>
      <c r="S562" s="55">
        <f t="shared" si="39"/>
        <v>0</v>
      </c>
      <c r="T562" s="56"/>
      <c r="U562" s="57"/>
      <c r="V562" s="58">
        <v>1</v>
      </c>
      <c r="W562" s="59">
        <v>66.56</v>
      </c>
      <c r="X562" s="60">
        <f t="shared" si="40"/>
        <v>1</v>
      </c>
      <c r="Y562" s="61">
        <f t="shared" si="41"/>
        <v>66.56</v>
      </c>
      <c r="Z562" s="55">
        <f t="shared" si="42"/>
        <v>66.56</v>
      </c>
      <c r="AA562" s="62"/>
    </row>
    <row r="563" spans="1:27" s="67" customFormat="1" x14ac:dyDescent="0.2">
      <c r="A563" s="53" t="s">
        <v>150</v>
      </c>
      <c r="B563" s="53" t="s">
        <v>150</v>
      </c>
      <c r="C563" s="19" t="s">
        <v>215</v>
      </c>
      <c r="D563" s="20">
        <v>11123</v>
      </c>
      <c r="E563" s="19" t="s">
        <v>3</v>
      </c>
      <c r="F563" s="46"/>
      <c r="G563" s="47"/>
      <c r="H563" s="48" t="s">
        <v>54</v>
      </c>
      <c r="I563" s="48" t="s">
        <v>53</v>
      </c>
      <c r="J563" s="23" t="s">
        <v>4329</v>
      </c>
      <c r="K563" s="48" t="s">
        <v>53</v>
      </c>
      <c r="L563" s="54"/>
      <c r="M563" s="24">
        <v>45620</v>
      </c>
      <c r="N563" s="24">
        <v>45620</v>
      </c>
      <c r="O563" s="48"/>
      <c r="P563" s="48"/>
      <c r="Q563" s="48"/>
      <c r="R563" s="48"/>
      <c r="S563" s="55">
        <f t="shared" si="39"/>
        <v>0</v>
      </c>
      <c r="T563" s="56"/>
      <c r="U563" s="57"/>
      <c r="V563" s="58">
        <v>1</v>
      </c>
      <c r="W563" s="59">
        <v>66.56</v>
      </c>
      <c r="X563" s="60">
        <f t="shared" si="40"/>
        <v>1</v>
      </c>
      <c r="Y563" s="61">
        <f t="shared" si="41"/>
        <v>66.56</v>
      </c>
      <c r="Z563" s="55">
        <f t="shared" si="42"/>
        <v>66.56</v>
      </c>
      <c r="AA563" s="62"/>
    </row>
    <row r="564" spans="1:27" s="67" customFormat="1" x14ac:dyDescent="0.2">
      <c r="A564" s="53" t="s">
        <v>150</v>
      </c>
      <c r="B564" s="53" t="s">
        <v>150</v>
      </c>
      <c r="C564" s="19" t="s">
        <v>2261</v>
      </c>
      <c r="D564" s="20">
        <v>11101</v>
      </c>
      <c r="E564" s="19" t="s">
        <v>3</v>
      </c>
      <c r="F564" s="46"/>
      <c r="G564" s="47"/>
      <c r="H564" s="48" t="s">
        <v>54</v>
      </c>
      <c r="I564" s="48" t="s">
        <v>53</v>
      </c>
      <c r="J564" s="23" t="s">
        <v>4086</v>
      </c>
      <c r="K564" s="48" t="s">
        <v>53</v>
      </c>
      <c r="L564" s="54"/>
      <c r="M564" s="24">
        <v>45597</v>
      </c>
      <c r="N564" s="24">
        <v>45597</v>
      </c>
      <c r="O564" s="48"/>
      <c r="P564" s="48"/>
      <c r="Q564" s="48"/>
      <c r="R564" s="48"/>
      <c r="S564" s="55">
        <f t="shared" si="39"/>
        <v>0</v>
      </c>
      <c r="T564" s="56"/>
      <c r="U564" s="57"/>
      <c r="V564" s="58">
        <v>1</v>
      </c>
      <c r="W564" s="59">
        <v>66.56</v>
      </c>
      <c r="X564" s="60">
        <f t="shared" si="40"/>
        <v>1</v>
      </c>
      <c r="Y564" s="61">
        <f t="shared" si="41"/>
        <v>66.56</v>
      </c>
      <c r="Z564" s="55">
        <f t="shared" si="42"/>
        <v>66.56</v>
      </c>
      <c r="AA564" s="62"/>
    </row>
    <row r="565" spans="1:27" s="67" customFormat="1" x14ac:dyDescent="0.2">
      <c r="A565" s="53" t="s">
        <v>150</v>
      </c>
      <c r="B565" s="53" t="s">
        <v>150</v>
      </c>
      <c r="C565" s="19" t="s">
        <v>306</v>
      </c>
      <c r="D565" s="20">
        <v>11011</v>
      </c>
      <c r="E565" s="19" t="s">
        <v>2</v>
      </c>
      <c r="F565" s="46"/>
      <c r="G565" s="47"/>
      <c r="H565" s="48" t="s">
        <v>54</v>
      </c>
      <c r="I565" s="48" t="s">
        <v>53</v>
      </c>
      <c r="J565" s="23" t="s">
        <v>4330</v>
      </c>
      <c r="K565" s="48" t="s">
        <v>53</v>
      </c>
      <c r="L565" s="54"/>
      <c r="M565" s="24">
        <v>45644</v>
      </c>
      <c r="N565" s="24">
        <v>45644</v>
      </c>
      <c r="O565" s="48"/>
      <c r="P565" s="48"/>
      <c r="Q565" s="48"/>
      <c r="R565" s="48"/>
      <c r="S565" s="55">
        <f t="shared" si="39"/>
        <v>0</v>
      </c>
      <c r="T565" s="56"/>
      <c r="U565" s="57"/>
      <c r="V565" s="58">
        <v>1</v>
      </c>
      <c r="W565" s="59">
        <v>66.56</v>
      </c>
      <c r="X565" s="60">
        <f t="shared" si="40"/>
        <v>1</v>
      </c>
      <c r="Y565" s="61">
        <f t="shared" si="41"/>
        <v>66.56</v>
      </c>
      <c r="Z565" s="55">
        <f t="shared" si="42"/>
        <v>66.56</v>
      </c>
      <c r="AA565" s="62"/>
    </row>
    <row r="566" spans="1:27" s="67" customFormat="1" x14ac:dyDescent="0.2">
      <c r="A566" s="53" t="s">
        <v>150</v>
      </c>
      <c r="B566" s="53" t="s">
        <v>150</v>
      </c>
      <c r="C566" s="19" t="s">
        <v>306</v>
      </c>
      <c r="D566" s="20">
        <v>11011</v>
      </c>
      <c r="E566" s="19" t="s">
        <v>2</v>
      </c>
      <c r="F566" s="46"/>
      <c r="G566" s="47"/>
      <c r="H566" s="48" t="s">
        <v>54</v>
      </c>
      <c r="I566" s="48" t="s">
        <v>53</v>
      </c>
      <c r="J566" s="23" t="s">
        <v>1784</v>
      </c>
      <c r="K566" s="48" t="s">
        <v>53</v>
      </c>
      <c r="L566" s="54"/>
      <c r="M566" s="24">
        <v>45629</v>
      </c>
      <c r="N566" s="24">
        <v>45629</v>
      </c>
      <c r="O566" s="48"/>
      <c r="P566" s="48"/>
      <c r="Q566" s="48"/>
      <c r="R566" s="48"/>
      <c r="S566" s="55">
        <f t="shared" si="39"/>
        <v>0</v>
      </c>
      <c r="T566" s="56"/>
      <c r="U566" s="57"/>
      <c r="V566" s="58">
        <v>1</v>
      </c>
      <c r="W566" s="59">
        <v>66.56</v>
      </c>
      <c r="X566" s="60">
        <f t="shared" si="40"/>
        <v>1</v>
      </c>
      <c r="Y566" s="61">
        <f t="shared" si="41"/>
        <v>66.56</v>
      </c>
      <c r="Z566" s="55">
        <f t="shared" si="42"/>
        <v>66.56</v>
      </c>
      <c r="AA566" s="62"/>
    </row>
    <row r="567" spans="1:27" s="67" customFormat="1" x14ac:dyDescent="0.2">
      <c r="A567" s="53" t="s">
        <v>150</v>
      </c>
      <c r="B567" s="53" t="s">
        <v>150</v>
      </c>
      <c r="C567" s="19" t="s">
        <v>160</v>
      </c>
      <c r="D567" s="20">
        <v>11033</v>
      </c>
      <c r="E567" s="19" t="s">
        <v>3</v>
      </c>
      <c r="F567" s="46"/>
      <c r="G567" s="47"/>
      <c r="H567" s="48" t="s">
        <v>54</v>
      </c>
      <c r="I567" s="48" t="s">
        <v>53</v>
      </c>
      <c r="J567" s="23" t="s">
        <v>2615</v>
      </c>
      <c r="K567" s="48" t="s">
        <v>53</v>
      </c>
      <c r="L567" s="54"/>
      <c r="M567" s="24">
        <v>45645</v>
      </c>
      <c r="N567" s="24">
        <v>45645</v>
      </c>
      <c r="O567" s="48"/>
      <c r="P567" s="48"/>
      <c r="Q567" s="48"/>
      <c r="R567" s="48"/>
      <c r="S567" s="55">
        <f t="shared" si="39"/>
        <v>0</v>
      </c>
      <c r="T567" s="56"/>
      <c r="U567" s="57"/>
      <c r="V567" s="58">
        <v>1</v>
      </c>
      <c r="W567" s="59">
        <v>66.56</v>
      </c>
      <c r="X567" s="60">
        <f t="shared" si="40"/>
        <v>1</v>
      </c>
      <c r="Y567" s="61">
        <f t="shared" si="41"/>
        <v>66.56</v>
      </c>
      <c r="Z567" s="55">
        <f t="shared" si="42"/>
        <v>66.56</v>
      </c>
      <c r="AA567" s="62"/>
    </row>
    <row r="568" spans="1:27" s="67" customFormat="1" x14ac:dyDescent="0.2">
      <c r="A568" s="53" t="s">
        <v>150</v>
      </c>
      <c r="B568" s="53" t="s">
        <v>150</v>
      </c>
      <c r="C568" s="19" t="s">
        <v>66</v>
      </c>
      <c r="D568" s="20">
        <v>11111</v>
      </c>
      <c r="E568" s="19" t="s">
        <v>2</v>
      </c>
      <c r="F568" s="46"/>
      <c r="G568" s="47"/>
      <c r="H568" s="48" t="s">
        <v>54</v>
      </c>
      <c r="I568" s="48" t="s">
        <v>53</v>
      </c>
      <c r="J568" s="23" t="s">
        <v>1031</v>
      </c>
      <c r="K568" s="48" t="s">
        <v>53</v>
      </c>
      <c r="L568" s="54"/>
      <c r="M568" s="24">
        <v>45618</v>
      </c>
      <c r="N568" s="24">
        <v>45618</v>
      </c>
      <c r="O568" s="48"/>
      <c r="P568" s="48"/>
      <c r="Q568" s="48"/>
      <c r="R568" s="48"/>
      <c r="S568" s="55">
        <f t="shared" si="39"/>
        <v>0</v>
      </c>
      <c r="T568" s="56"/>
      <c r="U568" s="57"/>
      <c r="V568" s="58">
        <v>1</v>
      </c>
      <c r="W568" s="59">
        <v>66.56</v>
      </c>
      <c r="X568" s="60">
        <f t="shared" si="40"/>
        <v>1</v>
      </c>
      <c r="Y568" s="61">
        <f t="shared" si="41"/>
        <v>66.56</v>
      </c>
      <c r="Z568" s="55">
        <f t="shared" si="42"/>
        <v>66.56</v>
      </c>
      <c r="AA568" s="62"/>
    </row>
    <row r="569" spans="1:27" s="67" customFormat="1" x14ac:dyDescent="0.2">
      <c r="A569" s="53" t="s">
        <v>150</v>
      </c>
      <c r="B569" s="53" t="s">
        <v>150</v>
      </c>
      <c r="C569" s="19" t="s">
        <v>2284</v>
      </c>
      <c r="D569" s="20">
        <v>11190</v>
      </c>
      <c r="E569" s="19" t="s">
        <v>3</v>
      </c>
      <c r="F569" s="46"/>
      <c r="G569" s="47"/>
      <c r="H569" s="48" t="s">
        <v>54</v>
      </c>
      <c r="I569" s="48" t="s">
        <v>53</v>
      </c>
      <c r="J569" s="23" t="s">
        <v>1031</v>
      </c>
      <c r="K569" s="48" t="s">
        <v>53</v>
      </c>
      <c r="L569" s="54"/>
      <c r="M569" s="24">
        <v>45618</v>
      </c>
      <c r="N569" s="24">
        <v>45618</v>
      </c>
      <c r="O569" s="48"/>
      <c r="P569" s="48"/>
      <c r="Q569" s="48"/>
      <c r="R569" s="48"/>
      <c r="S569" s="55">
        <f t="shared" si="39"/>
        <v>0</v>
      </c>
      <c r="T569" s="56"/>
      <c r="U569" s="57"/>
      <c r="V569" s="58">
        <v>1</v>
      </c>
      <c r="W569" s="59">
        <v>66.56</v>
      </c>
      <c r="X569" s="60">
        <f t="shared" si="40"/>
        <v>1</v>
      </c>
      <c r="Y569" s="61">
        <f t="shared" si="41"/>
        <v>66.56</v>
      </c>
      <c r="Z569" s="55">
        <f t="shared" si="42"/>
        <v>66.56</v>
      </c>
      <c r="AA569" s="62"/>
    </row>
    <row r="570" spans="1:27" s="67" customFormat="1" x14ac:dyDescent="0.2">
      <c r="A570" s="53" t="s">
        <v>150</v>
      </c>
      <c r="B570" s="53" t="s">
        <v>150</v>
      </c>
      <c r="C570" s="19" t="s">
        <v>1040</v>
      </c>
      <c r="D570" s="20">
        <v>11292</v>
      </c>
      <c r="E570" s="19" t="s">
        <v>2</v>
      </c>
      <c r="F570" s="46"/>
      <c r="G570" s="47"/>
      <c r="H570" s="48" t="s">
        <v>54</v>
      </c>
      <c r="I570" s="48" t="s">
        <v>53</v>
      </c>
      <c r="J570" s="23" t="s">
        <v>4331</v>
      </c>
      <c r="K570" s="48" t="s">
        <v>53</v>
      </c>
      <c r="L570" s="54"/>
      <c r="M570" s="24">
        <v>45631</v>
      </c>
      <c r="N570" s="24">
        <v>45631</v>
      </c>
      <c r="O570" s="48"/>
      <c r="P570" s="48"/>
      <c r="Q570" s="48"/>
      <c r="R570" s="48"/>
      <c r="S570" s="55">
        <f t="shared" si="39"/>
        <v>0</v>
      </c>
      <c r="T570" s="56"/>
      <c r="U570" s="57"/>
      <c r="V570" s="58">
        <v>1</v>
      </c>
      <c r="W570" s="59">
        <v>66.56</v>
      </c>
      <c r="X570" s="60">
        <f t="shared" si="40"/>
        <v>1</v>
      </c>
      <c r="Y570" s="61">
        <f t="shared" si="41"/>
        <v>66.56</v>
      </c>
      <c r="Z570" s="55">
        <f t="shared" si="42"/>
        <v>66.56</v>
      </c>
      <c r="AA570" s="62"/>
    </row>
    <row r="571" spans="1:27" s="67" customFormat="1" x14ac:dyDescent="0.2">
      <c r="A571" s="53" t="s">
        <v>150</v>
      </c>
      <c r="B571" s="53" t="s">
        <v>150</v>
      </c>
      <c r="C571" s="19" t="s">
        <v>82</v>
      </c>
      <c r="D571" s="20">
        <v>11205</v>
      </c>
      <c r="E571" s="19" t="s">
        <v>3</v>
      </c>
      <c r="F571" s="46"/>
      <c r="G571" s="47"/>
      <c r="H571" s="48" t="s">
        <v>54</v>
      </c>
      <c r="I571" s="48" t="s">
        <v>53</v>
      </c>
      <c r="J571" s="23" t="s">
        <v>4260</v>
      </c>
      <c r="K571" s="48" t="s">
        <v>53</v>
      </c>
      <c r="L571" s="54"/>
      <c r="M571" s="24">
        <v>45629</v>
      </c>
      <c r="N571" s="24">
        <v>45629</v>
      </c>
      <c r="O571" s="48"/>
      <c r="P571" s="48"/>
      <c r="Q571" s="48"/>
      <c r="R571" s="48"/>
      <c r="S571" s="55">
        <f t="shared" si="39"/>
        <v>0</v>
      </c>
      <c r="T571" s="56"/>
      <c r="U571" s="57"/>
      <c r="V571" s="58">
        <v>1</v>
      </c>
      <c r="W571" s="59">
        <v>66.56</v>
      </c>
      <c r="X571" s="60">
        <f t="shared" si="40"/>
        <v>1</v>
      </c>
      <c r="Y571" s="61">
        <f t="shared" si="41"/>
        <v>66.56</v>
      </c>
      <c r="Z571" s="55">
        <f t="shared" si="42"/>
        <v>66.56</v>
      </c>
      <c r="AA571" s="62"/>
    </row>
    <row r="572" spans="1:27" s="67" customFormat="1" x14ac:dyDescent="0.2">
      <c r="A572" s="53" t="s">
        <v>150</v>
      </c>
      <c r="B572" s="53" t="s">
        <v>150</v>
      </c>
      <c r="C572" s="19" t="s">
        <v>951</v>
      </c>
      <c r="D572" s="20">
        <v>11242</v>
      </c>
      <c r="E572" s="19" t="s">
        <v>0</v>
      </c>
      <c r="F572" s="46"/>
      <c r="G572" s="47"/>
      <c r="H572" s="48" t="s">
        <v>54</v>
      </c>
      <c r="I572" s="48" t="s">
        <v>53</v>
      </c>
      <c r="J572" s="23" t="s">
        <v>3010</v>
      </c>
      <c r="K572" s="48" t="s">
        <v>53</v>
      </c>
      <c r="L572" s="54"/>
      <c r="M572" s="24">
        <v>45623</v>
      </c>
      <c r="N572" s="24">
        <v>45623</v>
      </c>
      <c r="O572" s="48"/>
      <c r="P572" s="48"/>
      <c r="Q572" s="48"/>
      <c r="R572" s="48"/>
      <c r="S572" s="55">
        <f t="shared" si="39"/>
        <v>0</v>
      </c>
      <c r="T572" s="56"/>
      <c r="U572" s="57"/>
      <c r="V572" s="58">
        <v>1</v>
      </c>
      <c r="W572" s="59">
        <v>66.56</v>
      </c>
      <c r="X572" s="60">
        <f t="shared" si="40"/>
        <v>1</v>
      </c>
      <c r="Y572" s="61">
        <f t="shared" si="41"/>
        <v>66.56</v>
      </c>
      <c r="Z572" s="55">
        <f t="shared" si="42"/>
        <v>66.56</v>
      </c>
      <c r="AA572" s="62"/>
    </row>
    <row r="573" spans="1:27" s="67" customFormat="1" x14ac:dyDescent="0.2">
      <c r="A573" s="53" t="s">
        <v>150</v>
      </c>
      <c r="B573" s="53" t="s">
        <v>150</v>
      </c>
      <c r="C573" s="19" t="s">
        <v>1048</v>
      </c>
      <c r="D573" s="20">
        <v>11318</v>
      </c>
      <c r="E573" s="19" t="s">
        <v>3</v>
      </c>
      <c r="F573" s="46"/>
      <c r="G573" s="47"/>
      <c r="H573" s="48" t="s">
        <v>54</v>
      </c>
      <c r="I573" s="48" t="s">
        <v>53</v>
      </c>
      <c r="J573" s="23" t="s">
        <v>4332</v>
      </c>
      <c r="K573" s="48" t="s">
        <v>53</v>
      </c>
      <c r="L573" s="54"/>
      <c r="M573" s="24">
        <v>45600</v>
      </c>
      <c r="N573" s="24">
        <v>45600</v>
      </c>
      <c r="O573" s="48"/>
      <c r="P573" s="48"/>
      <c r="Q573" s="48"/>
      <c r="R573" s="48"/>
      <c r="S573" s="55">
        <f t="shared" si="39"/>
        <v>0</v>
      </c>
      <c r="T573" s="56"/>
      <c r="U573" s="57"/>
      <c r="V573" s="58">
        <v>1</v>
      </c>
      <c r="W573" s="59">
        <v>66.56</v>
      </c>
      <c r="X573" s="60">
        <f t="shared" si="40"/>
        <v>1</v>
      </c>
      <c r="Y573" s="61">
        <f t="shared" si="41"/>
        <v>66.56</v>
      </c>
      <c r="Z573" s="55">
        <f t="shared" si="42"/>
        <v>66.56</v>
      </c>
      <c r="AA573" s="62"/>
    </row>
    <row r="574" spans="1:27" s="67" customFormat="1" x14ac:dyDescent="0.2">
      <c r="A574" s="53" t="s">
        <v>150</v>
      </c>
      <c r="B574" s="53" t="s">
        <v>150</v>
      </c>
      <c r="C574" s="19" t="s">
        <v>3038</v>
      </c>
      <c r="D574" s="20">
        <v>11348</v>
      </c>
      <c r="E574" s="19" t="s">
        <v>0</v>
      </c>
      <c r="F574" s="46"/>
      <c r="G574" s="47"/>
      <c r="H574" s="48" t="s">
        <v>54</v>
      </c>
      <c r="I574" s="48" t="s">
        <v>53</v>
      </c>
      <c r="J574" s="23" t="s">
        <v>674</v>
      </c>
      <c r="K574" s="48" t="s">
        <v>53</v>
      </c>
      <c r="L574" s="54"/>
      <c r="M574" s="24">
        <v>45579</v>
      </c>
      <c r="N574" s="24">
        <v>45579</v>
      </c>
      <c r="O574" s="48"/>
      <c r="P574" s="48"/>
      <c r="Q574" s="48"/>
      <c r="R574" s="48"/>
      <c r="S574" s="55">
        <f t="shared" si="39"/>
        <v>0</v>
      </c>
      <c r="T574" s="56"/>
      <c r="U574" s="57"/>
      <c r="V574" s="58">
        <v>1</v>
      </c>
      <c r="W574" s="59">
        <v>66.56</v>
      </c>
      <c r="X574" s="60">
        <f t="shared" si="40"/>
        <v>1</v>
      </c>
      <c r="Y574" s="61">
        <f t="shared" si="41"/>
        <v>66.56</v>
      </c>
      <c r="Z574" s="55">
        <f t="shared" si="42"/>
        <v>66.56</v>
      </c>
      <c r="AA574" s="62"/>
    </row>
    <row r="575" spans="1:27" s="67" customFormat="1" x14ac:dyDescent="0.2">
      <c r="A575" s="53" t="s">
        <v>150</v>
      </c>
      <c r="B575" s="53" t="s">
        <v>150</v>
      </c>
      <c r="C575" s="19" t="s">
        <v>46</v>
      </c>
      <c r="D575" s="20">
        <v>11216</v>
      </c>
      <c r="E575" s="19" t="s">
        <v>2</v>
      </c>
      <c r="F575" s="46"/>
      <c r="G575" s="47"/>
      <c r="H575" s="48" t="s">
        <v>54</v>
      </c>
      <c r="I575" s="48" t="s">
        <v>53</v>
      </c>
      <c r="J575" s="23" t="s">
        <v>4333</v>
      </c>
      <c r="K575" s="48" t="s">
        <v>53</v>
      </c>
      <c r="L575" s="54"/>
      <c r="M575" s="24">
        <v>45636</v>
      </c>
      <c r="N575" s="24">
        <v>45636</v>
      </c>
      <c r="O575" s="48"/>
      <c r="P575" s="48"/>
      <c r="Q575" s="48"/>
      <c r="R575" s="48"/>
      <c r="S575" s="55">
        <f t="shared" si="39"/>
        <v>0</v>
      </c>
      <c r="T575" s="56"/>
      <c r="U575" s="57"/>
      <c r="V575" s="58">
        <v>1</v>
      </c>
      <c r="W575" s="59">
        <v>66.56</v>
      </c>
      <c r="X575" s="60">
        <f t="shared" si="40"/>
        <v>1</v>
      </c>
      <c r="Y575" s="61">
        <f t="shared" si="41"/>
        <v>66.56</v>
      </c>
      <c r="Z575" s="55">
        <f t="shared" si="42"/>
        <v>66.56</v>
      </c>
      <c r="AA575" s="62"/>
    </row>
    <row r="576" spans="1:27" s="67" customFormat="1" x14ac:dyDescent="0.2">
      <c r="A576" s="53" t="s">
        <v>150</v>
      </c>
      <c r="B576" s="53" t="s">
        <v>150</v>
      </c>
      <c r="C576" s="19" t="s">
        <v>2243</v>
      </c>
      <c r="D576" s="20">
        <v>11187</v>
      </c>
      <c r="E576" s="19" t="s">
        <v>3</v>
      </c>
      <c r="F576" s="46"/>
      <c r="G576" s="47"/>
      <c r="H576" s="48" t="s">
        <v>54</v>
      </c>
      <c r="I576" s="48" t="s">
        <v>53</v>
      </c>
      <c r="J576" s="23" t="s">
        <v>4334</v>
      </c>
      <c r="K576" s="48" t="s">
        <v>53</v>
      </c>
      <c r="L576" s="54"/>
      <c r="M576" s="24">
        <v>45621</v>
      </c>
      <c r="N576" s="24">
        <v>45621</v>
      </c>
      <c r="O576" s="48"/>
      <c r="P576" s="48"/>
      <c r="Q576" s="48"/>
      <c r="R576" s="48"/>
      <c r="S576" s="55">
        <f t="shared" si="39"/>
        <v>0</v>
      </c>
      <c r="T576" s="56"/>
      <c r="U576" s="57"/>
      <c r="V576" s="58">
        <v>1</v>
      </c>
      <c r="W576" s="59">
        <v>66.56</v>
      </c>
      <c r="X576" s="60">
        <f t="shared" si="40"/>
        <v>1</v>
      </c>
      <c r="Y576" s="61">
        <f t="shared" si="41"/>
        <v>66.56</v>
      </c>
      <c r="Z576" s="55">
        <f t="shared" si="42"/>
        <v>66.56</v>
      </c>
      <c r="AA576" s="62"/>
    </row>
    <row r="577" spans="1:27" s="67" customFormat="1" x14ac:dyDescent="0.2">
      <c r="A577" s="53" t="s">
        <v>150</v>
      </c>
      <c r="B577" s="53" t="s">
        <v>150</v>
      </c>
      <c r="C577" s="19" t="s">
        <v>3051</v>
      </c>
      <c r="D577" s="20">
        <v>11341</v>
      </c>
      <c r="E577" s="19" t="s">
        <v>0</v>
      </c>
      <c r="F577" s="46"/>
      <c r="G577" s="47"/>
      <c r="H577" s="48" t="s">
        <v>54</v>
      </c>
      <c r="I577" s="48" t="s">
        <v>53</v>
      </c>
      <c r="J577" s="23" t="s">
        <v>3397</v>
      </c>
      <c r="K577" s="48" t="s">
        <v>53</v>
      </c>
      <c r="L577" s="54"/>
      <c r="M577" s="24">
        <v>45638</v>
      </c>
      <c r="N577" s="24">
        <v>45638</v>
      </c>
      <c r="O577" s="48"/>
      <c r="P577" s="48"/>
      <c r="Q577" s="48"/>
      <c r="R577" s="48"/>
      <c r="S577" s="55">
        <f t="shared" si="39"/>
        <v>0</v>
      </c>
      <c r="T577" s="56"/>
      <c r="U577" s="57"/>
      <c r="V577" s="58">
        <v>1</v>
      </c>
      <c r="W577" s="59">
        <v>66.56</v>
      </c>
      <c r="X577" s="60">
        <f t="shared" si="40"/>
        <v>1</v>
      </c>
      <c r="Y577" s="61">
        <f t="shared" si="41"/>
        <v>66.56</v>
      </c>
      <c r="Z577" s="55">
        <f t="shared" si="42"/>
        <v>66.56</v>
      </c>
      <c r="AA577" s="62"/>
    </row>
    <row r="578" spans="1:27" s="67" customFormat="1" x14ac:dyDescent="0.2">
      <c r="A578" s="53" t="s">
        <v>150</v>
      </c>
      <c r="B578" s="53" t="s">
        <v>150</v>
      </c>
      <c r="C578" s="19" t="s">
        <v>3051</v>
      </c>
      <c r="D578" s="20">
        <v>11341</v>
      </c>
      <c r="E578" s="19" t="s">
        <v>0</v>
      </c>
      <c r="F578" s="46"/>
      <c r="G578" s="47"/>
      <c r="H578" s="48" t="s">
        <v>54</v>
      </c>
      <c r="I578" s="48" t="s">
        <v>53</v>
      </c>
      <c r="J578" s="23" t="s">
        <v>3397</v>
      </c>
      <c r="K578" s="48" t="s">
        <v>53</v>
      </c>
      <c r="L578" s="54"/>
      <c r="M578" s="24">
        <v>45637</v>
      </c>
      <c r="N578" s="24">
        <v>45637</v>
      </c>
      <c r="O578" s="48"/>
      <c r="P578" s="48"/>
      <c r="Q578" s="48"/>
      <c r="R578" s="48"/>
      <c r="S578" s="55">
        <f t="shared" si="39"/>
        <v>0</v>
      </c>
      <c r="T578" s="56"/>
      <c r="U578" s="57"/>
      <c r="V578" s="58">
        <v>1</v>
      </c>
      <c r="W578" s="59">
        <v>66.56</v>
      </c>
      <c r="X578" s="60">
        <f t="shared" si="40"/>
        <v>1</v>
      </c>
      <c r="Y578" s="61">
        <f t="shared" si="41"/>
        <v>66.56</v>
      </c>
      <c r="Z578" s="55">
        <f t="shared" si="42"/>
        <v>66.56</v>
      </c>
      <c r="AA578" s="62"/>
    </row>
    <row r="579" spans="1:27" s="67" customFormat="1" x14ac:dyDescent="0.2">
      <c r="A579" s="53" t="s">
        <v>150</v>
      </c>
      <c r="B579" s="53" t="s">
        <v>150</v>
      </c>
      <c r="C579" s="19" t="s">
        <v>186</v>
      </c>
      <c r="D579" s="20">
        <v>11195</v>
      </c>
      <c r="E579" s="19" t="s">
        <v>3</v>
      </c>
      <c r="F579" s="46"/>
      <c r="G579" s="47"/>
      <c r="H579" s="48" t="s">
        <v>54</v>
      </c>
      <c r="I579" s="48" t="s">
        <v>53</v>
      </c>
      <c r="J579" s="23" t="s">
        <v>2353</v>
      </c>
      <c r="K579" s="48" t="s">
        <v>53</v>
      </c>
      <c r="L579" s="54"/>
      <c r="M579" s="24">
        <v>45607</v>
      </c>
      <c r="N579" s="24">
        <v>45607</v>
      </c>
      <c r="O579" s="48"/>
      <c r="P579" s="48"/>
      <c r="Q579" s="48"/>
      <c r="R579" s="48"/>
      <c r="S579" s="55">
        <f t="shared" si="39"/>
        <v>0</v>
      </c>
      <c r="T579" s="56"/>
      <c r="U579" s="57"/>
      <c r="V579" s="58">
        <v>1</v>
      </c>
      <c r="W579" s="59">
        <v>66.56</v>
      </c>
      <c r="X579" s="60">
        <f t="shared" si="40"/>
        <v>1</v>
      </c>
      <c r="Y579" s="61">
        <f t="shared" si="41"/>
        <v>66.56</v>
      </c>
      <c r="Z579" s="55">
        <f t="shared" si="42"/>
        <v>66.56</v>
      </c>
      <c r="AA579" s="62"/>
    </row>
    <row r="580" spans="1:27" s="67" customFormat="1" x14ac:dyDescent="0.2">
      <c r="A580" s="53" t="s">
        <v>150</v>
      </c>
      <c r="B580" s="53" t="s">
        <v>150</v>
      </c>
      <c r="C580" s="19" t="s">
        <v>186</v>
      </c>
      <c r="D580" s="20">
        <v>11195</v>
      </c>
      <c r="E580" s="19" t="s">
        <v>3</v>
      </c>
      <c r="F580" s="46"/>
      <c r="G580" s="47"/>
      <c r="H580" s="48" t="s">
        <v>54</v>
      </c>
      <c r="I580" s="48" t="s">
        <v>53</v>
      </c>
      <c r="J580" s="23" t="s">
        <v>2353</v>
      </c>
      <c r="K580" s="48" t="s">
        <v>53</v>
      </c>
      <c r="L580" s="54"/>
      <c r="M580" s="24">
        <v>45628</v>
      </c>
      <c r="N580" s="24">
        <v>45628</v>
      </c>
      <c r="O580" s="48"/>
      <c r="P580" s="48"/>
      <c r="Q580" s="48"/>
      <c r="R580" s="48"/>
      <c r="S580" s="55">
        <f t="shared" si="39"/>
        <v>0</v>
      </c>
      <c r="T580" s="56"/>
      <c r="U580" s="57"/>
      <c r="V580" s="58">
        <v>1</v>
      </c>
      <c r="W580" s="59">
        <v>66.56</v>
      </c>
      <c r="X580" s="60">
        <f t="shared" si="40"/>
        <v>1</v>
      </c>
      <c r="Y580" s="61">
        <f t="shared" si="41"/>
        <v>66.56</v>
      </c>
      <c r="Z580" s="55">
        <f t="shared" si="42"/>
        <v>66.56</v>
      </c>
      <c r="AA580" s="62"/>
    </row>
    <row r="581" spans="1:27" s="67" customFormat="1" x14ac:dyDescent="0.2">
      <c r="A581" s="53" t="s">
        <v>150</v>
      </c>
      <c r="B581" s="53" t="s">
        <v>150</v>
      </c>
      <c r="C581" s="19" t="s">
        <v>176</v>
      </c>
      <c r="D581" s="20">
        <v>11326</v>
      </c>
      <c r="E581" s="19" t="s">
        <v>3</v>
      </c>
      <c r="F581" s="46"/>
      <c r="G581" s="47"/>
      <c r="H581" s="48" t="s">
        <v>54</v>
      </c>
      <c r="I581" s="48" t="s">
        <v>53</v>
      </c>
      <c r="J581" s="23" t="s">
        <v>1345</v>
      </c>
      <c r="K581" s="48" t="s">
        <v>53</v>
      </c>
      <c r="L581" s="54"/>
      <c r="M581" s="24">
        <v>45629</v>
      </c>
      <c r="N581" s="24">
        <v>45629</v>
      </c>
      <c r="O581" s="48"/>
      <c r="P581" s="48"/>
      <c r="Q581" s="48"/>
      <c r="R581" s="48"/>
      <c r="S581" s="55">
        <f t="shared" si="39"/>
        <v>0</v>
      </c>
      <c r="T581" s="56"/>
      <c r="U581" s="57"/>
      <c r="V581" s="58">
        <v>1</v>
      </c>
      <c r="W581" s="59">
        <v>66.56</v>
      </c>
      <c r="X581" s="60">
        <f t="shared" si="40"/>
        <v>1</v>
      </c>
      <c r="Y581" s="61">
        <f t="shared" si="41"/>
        <v>66.56</v>
      </c>
      <c r="Z581" s="55">
        <f t="shared" si="42"/>
        <v>66.56</v>
      </c>
      <c r="AA581" s="62"/>
    </row>
    <row r="582" spans="1:27" s="67" customFormat="1" x14ac:dyDescent="0.2">
      <c r="A582" s="53" t="s">
        <v>150</v>
      </c>
      <c r="B582" s="53" t="s">
        <v>150</v>
      </c>
      <c r="C582" s="19" t="s">
        <v>4047</v>
      </c>
      <c r="D582" s="20">
        <v>11330</v>
      </c>
      <c r="E582" s="19" t="s">
        <v>0</v>
      </c>
      <c r="F582" s="46"/>
      <c r="G582" s="47"/>
      <c r="H582" s="48" t="s">
        <v>54</v>
      </c>
      <c r="I582" s="48" t="s">
        <v>53</v>
      </c>
      <c r="J582" s="23" t="s">
        <v>4335</v>
      </c>
      <c r="K582" s="48" t="s">
        <v>53</v>
      </c>
      <c r="L582" s="54"/>
      <c r="M582" s="24">
        <v>45594</v>
      </c>
      <c r="N582" s="24">
        <v>45594</v>
      </c>
      <c r="O582" s="48"/>
      <c r="P582" s="48"/>
      <c r="Q582" s="48"/>
      <c r="R582" s="48"/>
      <c r="S582" s="55">
        <f t="shared" si="39"/>
        <v>0</v>
      </c>
      <c r="T582" s="56"/>
      <c r="U582" s="57"/>
      <c r="V582" s="58">
        <v>1</v>
      </c>
      <c r="W582" s="59">
        <v>66.56</v>
      </c>
      <c r="X582" s="60">
        <f t="shared" si="40"/>
        <v>1</v>
      </c>
      <c r="Y582" s="61">
        <f t="shared" si="41"/>
        <v>66.56</v>
      </c>
      <c r="Z582" s="55">
        <f t="shared" si="42"/>
        <v>66.56</v>
      </c>
      <c r="AA582" s="62"/>
    </row>
    <row r="583" spans="1:27" s="67" customFormat="1" x14ac:dyDescent="0.2">
      <c r="A583" s="53" t="s">
        <v>150</v>
      </c>
      <c r="B583" s="53" t="s">
        <v>150</v>
      </c>
      <c r="C583" s="19" t="s">
        <v>2248</v>
      </c>
      <c r="D583" s="20">
        <v>11343</v>
      </c>
      <c r="E583" s="19" t="s">
        <v>0</v>
      </c>
      <c r="F583" s="46"/>
      <c r="G583" s="47"/>
      <c r="H583" s="48" t="s">
        <v>54</v>
      </c>
      <c r="I583" s="48" t="s">
        <v>53</v>
      </c>
      <c r="J583" s="23" t="s">
        <v>2353</v>
      </c>
      <c r="K583" s="48" t="s">
        <v>53</v>
      </c>
      <c r="L583" s="54"/>
      <c r="M583" s="24">
        <v>45643</v>
      </c>
      <c r="N583" s="24">
        <v>45643</v>
      </c>
      <c r="O583" s="48"/>
      <c r="P583" s="48"/>
      <c r="Q583" s="48"/>
      <c r="R583" s="48"/>
      <c r="S583" s="55">
        <f t="shared" si="39"/>
        <v>0</v>
      </c>
      <c r="T583" s="56"/>
      <c r="U583" s="57"/>
      <c r="V583" s="58">
        <v>1</v>
      </c>
      <c r="W583" s="59">
        <v>66.56</v>
      </c>
      <c r="X583" s="60">
        <f t="shared" si="40"/>
        <v>1</v>
      </c>
      <c r="Y583" s="61">
        <f t="shared" si="41"/>
        <v>66.56</v>
      </c>
      <c r="Z583" s="55">
        <f t="shared" si="42"/>
        <v>66.56</v>
      </c>
      <c r="AA583" s="62"/>
    </row>
    <row r="584" spans="1:27" s="67" customFormat="1" x14ac:dyDescent="0.2">
      <c r="A584" s="53" t="s">
        <v>150</v>
      </c>
      <c r="B584" s="53" t="s">
        <v>150</v>
      </c>
      <c r="C584" s="19" t="s">
        <v>2248</v>
      </c>
      <c r="D584" s="20">
        <v>11343</v>
      </c>
      <c r="E584" s="19" t="s">
        <v>0</v>
      </c>
      <c r="F584" s="46"/>
      <c r="G584" s="47"/>
      <c r="H584" s="48" t="s">
        <v>54</v>
      </c>
      <c r="I584" s="48" t="s">
        <v>53</v>
      </c>
      <c r="J584" s="23" t="s">
        <v>2353</v>
      </c>
      <c r="K584" s="48" t="s">
        <v>53</v>
      </c>
      <c r="L584" s="54"/>
      <c r="M584" s="24">
        <v>45618</v>
      </c>
      <c r="N584" s="24">
        <v>45618</v>
      </c>
      <c r="O584" s="48"/>
      <c r="P584" s="48"/>
      <c r="Q584" s="48"/>
      <c r="R584" s="48"/>
      <c r="S584" s="55">
        <f t="shared" si="39"/>
        <v>0</v>
      </c>
      <c r="T584" s="56"/>
      <c r="U584" s="57"/>
      <c r="V584" s="58">
        <v>1</v>
      </c>
      <c r="W584" s="59">
        <v>66.56</v>
      </c>
      <c r="X584" s="60">
        <f t="shared" si="40"/>
        <v>1</v>
      </c>
      <c r="Y584" s="61">
        <f t="shared" si="41"/>
        <v>66.56</v>
      </c>
      <c r="Z584" s="55">
        <f t="shared" si="42"/>
        <v>66.56</v>
      </c>
      <c r="AA584" s="62"/>
    </row>
    <row r="585" spans="1:27" s="67" customFormat="1" x14ac:dyDescent="0.2">
      <c r="A585" s="53" t="s">
        <v>150</v>
      </c>
      <c r="B585" s="53" t="s">
        <v>150</v>
      </c>
      <c r="C585" s="19" t="s">
        <v>292</v>
      </c>
      <c r="D585" s="20">
        <v>9531</v>
      </c>
      <c r="E585" s="19" t="s">
        <v>2</v>
      </c>
      <c r="F585" s="46"/>
      <c r="G585" s="47"/>
      <c r="H585" s="48" t="s">
        <v>54</v>
      </c>
      <c r="I585" s="48" t="s">
        <v>53</v>
      </c>
      <c r="J585" s="23" t="s">
        <v>4336</v>
      </c>
      <c r="K585" s="48" t="s">
        <v>53</v>
      </c>
      <c r="L585" s="54"/>
      <c r="M585" s="24">
        <v>45642</v>
      </c>
      <c r="N585" s="24">
        <v>45642</v>
      </c>
      <c r="O585" s="48"/>
      <c r="P585" s="48"/>
      <c r="Q585" s="48"/>
      <c r="R585" s="48"/>
      <c r="S585" s="55">
        <f t="shared" si="39"/>
        <v>0</v>
      </c>
      <c r="T585" s="56"/>
      <c r="U585" s="57"/>
      <c r="V585" s="58">
        <v>1</v>
      </c>
      <c r="W585" s="59">
        <v>66.56</v>
      </c>
      <c r="X585" s="60">
        <f t="shared" si="40"/>
        <v>1</v>
      </c>
      <c r="Y585" s="61">
        <f t="shared" si="41"/>
        <v>66.56</v>
      </c>
      <c r="Z585" s="55">
        <f t="shared" si="42"/>
        <v>66.56</v>
      </c>
      <c r="AA585" s="62"/>
    </row>
    <row r="586" spans="1:27" s="67" customFormat="1" x14ac:dyDescent="0.2">
      <c r="A586" s="53" t="s">
        <v>150</v>
      </c>
      <c r="B586" s="53" t="s">
        <v>150</v>
      </c>
      <c r="C586" s="19" t="s">
        <v>34</v>
      </c>
      <c r="D586" s="20">
        <v>9723</v>
      </c>
      <c r="E586" s="19" t="s">
        <v>2</v>
      </c>
      <c r="F586" s="46"/>
      <c r="G586" s="47"/>
      <c r="H586" s="48" t="s">
        <v>54</v>
      </c>
      <c r="I586" s="48" t="s">
        <v>53</v>
      </c>
      <c r="J586" s="23" t="s">
        <v>4337</v>
      </c>
      <c r="K586" s="48" t="s">
        <v>53</v>
      </c>
      <c r="L586" s="54"/>
      <c r="M586" s="24">
        <v>45604</v>
      </c>
      <c r="N586" s="24">
        <v>45604</v>
      </c>
      <c r="O586" s="48"/>
      <c r="P586" s="48"/>
      <c r="Q586" s="48"/>
      <c r="R586" s="48"/>
      <c r="S586" s="55">
        <f t="shared" si="39"/>
        <v>0</v>
      </c>
      <c r="T586" s="56"/>
      <c r="U586" s="57"/>
      <c r="V586" s="58">
        <v>1</v>
      </c>
      <c r="W586" s="59">
        <v>66.56</v>
      </c>
      <c r="X586" s="60">
        <f t="shared" si="40"/>
        <v>1</v>
      </c>
      <c r="Y586" s="61">
        <f t="shared" si="41"/>
        <v>66.56</v>
      </c>
      <c r="Z586" s="55">
        <f t="shared" si="42"/>
        <v>66.56</v>
      </c>
      <c r="AA586" s="62"/>
    </row>
    <row r="587" spans="1:27" s="67" customFormat="1" x14ac:dyDescent="0.2">
      <c r="A587" s="53" t="s">
        <v>150</v>
      </c>
      <c r="B587" s="53" t="s">
        <v>150</v>
      </c>
      <c r="C587" s="19" t="s">
        <v>12</v>
      </c>
      <c r="D587" s="20">
        <v>9724</v>
      </c>
      <c r="E587" s="19" t="s">
        <v>2</v>
      </c>
      <c r="F587" s="46"/>
      <c r="G587" s="47"/>
      <c r="H587" s="48" t="s">
        <v>54</v>
      </c>
      <c r="I587" s="48" t="s">
        <v>53</v>
      </c>
      <c r="J587" s="23" t="s">
        <v>56</v>
      </c>
      <c r="K587" s="48" t="s">
        <v>53</v>
      </c>
      <c r="L587" s="54"/>
      <c r="M587" s="24">
        <v>45624</v>
      </c>
      <c r="N587" s="24">
        <v>45624</v>
      </c>
      <c r="O587" s="48"/>
      <c r="P587" s="48"/>
      <c r="Q587" s="48"/>
      <c r="R587" s="48"/>
      <c r="S587" s="55">
        <f t="shared" si="39"/>
        <v>0</v>
      </c>
      <c r="T587" s="56"/>
      <c r="U587" s="57"/>
      <c r="V587" s="58">
        <v>1</v>
      </c>
      <c r="W587" s="59">
        <v>66.56</v>
      </c>
      <c r="X587" s="60">
        <f t="shared" si="40"/>
        <v>1</v>
      </c>
      <c r="Y587" s="61">
        <f t="shared" si="41"/>
        <v>66.56</v>
      </c>
      <c r="Z587" s="55">
        <f t="shared" si="42"/>
        <v>66.56</v>
      </c>
      <c r="AA587" s="62"/>
    </row>
    <row r="588" spans="1:27" s="67" customFormat="1" x14ac:dyDescent="0.2">
      <c r="A588" s="53" t="s">
        <v>150</v>
      </c>
      <c r="B588" s="53" t="s">
        <v>150</v>
      </c>
      <c r="C588" s="19" t="s">
        <v>101</v>
      </c>
      <c r="D588" s="20">
        <v>8470</v>
      </c>
      <c r="E588" s="19" t="s">
        <v>3</v>
      </c>
      <c r="F588" s="46"/>
      <c r="G588" s="47"/>
      <c r="H588" s="48" t="s">
        <v>54</v>
      </c>
      <c r="I588" s="48" t="s">
        <v>53</v>
      </c>
      <c r="J588" s="23" t="s">
        <v>1722</v>
      </c>
      <c r="K588" s="48" t="s">
        <v>53</v>
      </c>
      <c r="L588" s="54"/>
      <c r="M588" s="24">
        <v>45631</v>
      </c>
      <c r="N588" s="24">
        <v>45631</v>
      </c>
      <c r="O588" s="48"/>
      <c r="P588" s="48"/>
      <c r="Q588" s="48"/>
      <c r="R588" s="48"/>
      <c r="S588" s="55">
        <f t="shared" si="39"/>
        <v>0</v>
      </c>
      <c r="T588" s="56"/>
      <c r="U588" s="57"/>
      <c r="V588" s="58">
        <v>1</v>
      </c>
      <c r="W588" s="59">
        <v>66.56</v>
      </c>
      <c r="X588" s="60">
        <f t="shared" si="40"/>
        <v>1</v>
      </c>
      <c r="Y588" s="61">
        <f t="shared" si="41"/>
        <v>66.56</v>
      </c>
      <c r="Z588" s="55">
        <f t="shared" si="42"/>
        <v>66.56</v>
      </c>
      <c r="AA588" s="62"/>
    </row>
    <row r="589" spans="1:27" s="67" customFormat="1" x14ac:dyDescent="0.2">
      <c r="A589" s="53" t="s">
        <v>150</v>
      </c>
      <c r="B589" s="53" t="s">
        <v>150</v>
      </c>
      <c r="C589" s="19" t="s">
        <v>101</v>
      </c>
      <c r="D589" s="20">
        <v>8470</v>
      </c>
      <c r="E589" s="19" t="s">
        <v>3</v>
      </c>
      <c r="F589" s="46"/>
      <c r="G589" s="47"/>
      <c r="H589" s="48" t="s">
        <v>54</v>
      </c>
      <c r="I589" s="48" t="s">
        <v>53</v>
      </c>
      <c r="J589" s="23" t="s">
        <v>4338</v>
      </c>
      <c r="K589" s="48" t="s">
        <v>53</v>
      </c>
      <c r="L589" s="54"/>
      <c r="M589" s="24">
        <v>45581</v>
      </c>
      <c r="N589" s="24">
        <v>45581</v>
      </c>
      <c r="O589" s="48"/>
      <c r="P589" s="48"/>
      <c r="Q589" s="48"/>
      <c r="R589" s="48"/>
      <c r="S589" s="55">
        <f t="shared" si="39"/>
        <v>0</v>
      </c>
      <c r="T589" s="56"/>
      <c r="U589" s="57"/>
      <c r="V589" s="58">
        <v>1</v>
      </c>
      <c r="W589" s="59">
        <v>66.56</v>
      </c>
      <c r="X589" s="60">
        <f t="shared" si="40"/>
        <v>1</v>
      </c>
      <c r="Y589" s="61">
        <f t="shared" si="41"/>
        <v>66.56</v>
      </c>
      <c r="Z589" s="55">
        <f t="shared" si="42"/>
        <v>66.56</v>
      </c>
      <c r="AA589" s="62"/>
    </row>
    <row r="590" spans="1:27" s="67" customFormat="1" x14ac:dyDescent="0.2">
      <c r="A590" s="53" t="s">
        <v>150</v>
      </c>
      <c r="B590" s="53" t="s">
        <v>150</v>
      </c>
      <c r="C590" s="19" t="s">
        <v>1494</v>
      </c>
      <c r="D590" s="20">
        <v>8475</v>
      </c>
      <c r="E590" s="19" t="s">
        <v>3</v>
      </c>
      <c r="F590" s="46"/>
      <c r="G590" s="47"/>
      <c r="H590" s="48" t="s">
        <v>54</v>
      </c>
      <c r="I590" s="48" t="s">
        <v>53</v>
      </c>
      <c r="J590" s="23" t="s">
        <v>4339</v>
      </c>
      <c r="K590" s="48" t="s">
        <v>53</v>
      </c>
      <c r="L590" s="54"/>
      <c r="M590" s="24">
        <v>45602</v>
      </c>
      <c r="N590" s="24">
        <v>45602</v>
      </c>
      <c r="O590" s="48"/>
      <c r="P590" s="48"/>
      <c r="Q590" s="48"/>
      <c r="R590" s="48"/>
      <c r="S590" s="55">
        <f t="shared" si="39"/>
        <v>0</v>
      </c>
      <c r="T590" s="56"/>
      <c r="U590" s="57"/>
      <c r="V590" s="58">
        <v>1</v>
      </c>
      <c r="W590" s="59">
        <v>66.56</v>
      </c>
      <c r="X590" s="60">
        <f t="shared" si="40"/>
        <v>1</v>
      </c>
      <c r="Y590" s="61">
        <f t="shared" si="41"/>
        <v>66.56</v>
      </c>
      <c r="Z590" s="55">
        <f t="shared" si="42"/>
        <v>66.56</v>
      </c>
      <c r="AA590" s="62"/>
    </row>
    <row r="591" spans="1:27" s="67" customFormat="1" x14ac:dyDescent="0.2">
      <c r="A591" s="53" t="s">
        <v>150</v>
      </c>
      <c r="B591" s="53" t="s">
        <v>150</v>
      </c>
      <c r="C591" s="19" t="s">
        <v>1494</v>
      </c>
      <c r="D591" s="20">
        <v>8475</v>
      </c>
      <c r="E591" s="19" t="s">
        <v>3</v>
      </c>
      <c r="F591" s="46"/>
      <c r="G591" s="47"/>
      <c r="H591" s="48" t="s">
        <v>54</v>
      </c>
      <c r="I591" s="48" t="s">
        <v>53</v>
      </c>
      <c r="J591" s="23" t="s">
        <v>4340</v>
      </c>
      <c r="K591" s="48" t="s">
        <v>53</v>
      </c>
      <c r="L591" s="54"/>
      <c r="M591" s="24">
        <v>45572</v>
      </c>
      <c r="N591" s="24">
        <v>45572</v>
      </c>
      <c r="O591" s="48"/>
      <c r="P591" s="48"/>
      <c r="Q591" s="48"/>
      <c r="R591" s="48"/>
      <c r="S591" s="55">
        <f t="shared" si="39"/>
        <v>0</v>
      </c>
      <c r="T591" s="56"/>
      <c r="U591" s="57"/>
      <c r="V591" s="58">
        <v>1</v>
      </c>
      <c r="W591" s="59">
        <v>66.56</v>
      </c>
      <c r="X591" s="60">
        <f t="shared" si="40"/>
        <v>1</v>
      </c>
      <c r="Y591" s="61">
        <f t="shared" si="41"/>
        <v>66.56</v>
      </c>
      <c r="Z591" s="55">
        <f t="shared" si="42"/>
        <v>66.56</v>
      </c>
      <c r="AA591" s="62"/>
    </row>
    <row r="592" spans="1:27" s="67" customFormat="1" x14ac:dyDescent="0.2">
      <c r="A592" s="53" t="s">
        <v>150</v>
      </c>
      <c r="B592" s="53" t="s">
        <v>150</v>
      </c>
      <c r="C592" s="19" t="s">
        <v>1494</v>
      </c>
      <c r="D592" s="20">
        <v>8475</v>
      </c>
      <c r="E592" s="19" t="s">
        <v>3</v>
      </c>
      <c r="F592" s="46"/>
      <c r="G592" s="47"/>
      <c r="H592" s="48" t="s">
        <v>54</v>
      </c>
      <c r="I592" s="48" t="s">
        <v>53</v>
      </c>
      <c r="J592" s="23" t="s">
        <v>4341</v>
      </c>
      <c r="K592" s="48" t="s">
        <v>53</v>
      </c>
      <c r="L592" s="54"/>
      <c r="M592" s="24">
        <v>45600</v>
      </c>
      <c r="N592" s="24">
        <v>45600</v>
      </c>
      <c r="O592" s="48"/>
      <c r="P592" s="48"/>
      <c r="Q592" s="48"/>
      <c r="R592" s="48"/>
      <c r="S592" s="55">
        <f t="shared" si="39"/>
        <v>0</v>
      </c>
      <c r="T592" s="56"/>
      <c r="U592" s="57"/>
      <c r="V592" s="58">
        <v>1</v>
      </c>
      <c r="W592" s="59">
        <v>66.56</v>
      </c>
      <c r="X592" s="60">
        <f t="shared" si="40"/>
        <v>1</v>
      </c>
      <c r="Y592" s="61">
        <f t="shared" si="41"/>
        <v>66.56</v>
      </c>
      <c r="Z592" s="55">
        <f t="shared" si="42"/>
        <v>66.56</v>
      </c>
      <c r="AA592" s="62"/>
    </row>
    <row r="593" spans="1:27" s="67" customFormat="1" x14ac:dyDescent="0.2">
      <c r="A593" s="53" t="s">
        <v>150</v>
      </c>
      <c r="B593" s="53" t="s">
        <v>150</v>
      </c>
      <c r="C593" s="19" t="s">
        <v>81</v>
      </c>
      <c r="D593" s="20">
        <v>7526</v>
      </c>
      <c r="E593" s="19" t="s">
        <v>4</v>
      </c>
      <c r="F593" s="46"/>
      <c r="G593" s="47"/>
      <c r="H593" s="48" t="s">
        <v>54</v>
      </c>
      <c r="I593" s="48" t="s">
        <v>53</v>
      </c>
      <c r="J593" s="23" t="s">
        <v>4342</v>
      </c>
      <c r="K593" s="48" t="s">
        <v>53</v>
      </c>
      <c r="L593" s="54"/>
      <c r="M593" s="24">
        <v>45618</v>
      </c>
      <c r="N593" s="24">
        <v>45618</v>
      </c>
      <c r="O593" s="48"/>
      <c r="P593" s="48"/>
      <c r="Q593" s="48"/>
      <c r="R593" s="48"/>
      <c r="S593" s="55">
        <f t="shared" si="39"/>
        <v>0</v>
      </c>
      <c r="T593" s="56"/>
      <c r="U593" s="57"/>
      <c r="V593" s="58">
        <v>1</v>
      </c>
      <c r="W593" s="59">
        <v>66.56</v>
      </c>
      <c r="X593" s="60">
        <f t="shared" si="40"/>
        <v>1</v>
      </c>
      <c r="Y593" s="61">
        <f t="shared" si="41"/>
        <v>66.56</v>
      </c>
      <c r="Z593" s="55">
        <f t="shared" si="42"/>
        <v>66.56</v>
      </c>
      <c r="AA593" s="62"/>
    </row>
    <row r="594" spans="1:27" s="67" customFormat="1" x14ac:dyDescent="0.2">
      <c r="A594" s="53" t="s">
        <v>150</v>
      </c>
      <c r="B594" s="53" t="s">
        <v>150</v>
      </c>
      <c r="C594" s="19" t="s">
        <v>4040</v>
      </c>
      <c r="D594" s="20">
        <v>7529</v>
      </c>
      <c r="E594" s="19" t="s">
        <v>4</v>
      </c>
      <c r="F594" s="46"/>
      <c r="G594" s="47"/>
      <c r="H594" s="48" t="s">
        <v>54</v>
      </c>
      <c r="I594" s="48" t="s">
        <v>53</v>
      </c>
      <c r="J594" s="23" t="s">
        <v>4343</v>
      </c>
      <c r="K594" s="48" t="s">
        <v>53</v>
      </c>
      <c r="L594" s="54"/>
      <c r="M594" s="24">
        <v>45638</v>
      </c>
      <c r="N594" s="24">
        <v>45638</v>
      </c>
      <c r="O594" s="48"/>
      <c r="P594" s="48"/>
      <c r="Q594" s="48"/>
      <c r="R594" s="48"/>
      <c r="S594" s="55">
        <f t="shared" si="39"/>
        <v>0</v>
      </c>
      <c r="T594" s="56"/>
      <c r="U594" s="57"/>
      <c r="V594" s="58">
        <v>1</v>
      </c>
      <c r="W594" s="59">
        <v>66.56</v>
      </c>
      <c r="X594" s="60">
        <f t="shared" si="40"/>
        <v>1</v>
      </c>
      <c r="Y594" s="61">
        <f t="shared" si="41"/>
        <v>66.56</v>
      </c>
      <c r="Z594" s="55">
        <f t="shared" si="42"/>
        <v>66.56</v>
      </c>
      <c r="AA594" s="62"/>
    </row>
    <row r="595" spans="1:27" s="67" customFormat="1" x14ac:dyDescent="0.2">
      <c r="A595" s="53" t="s">
        <v>150</v>
      </c>
      <c r="B595" s="53" t="s">
        <v>150</v>
      </c>
      <c r="C595" s="19" t="s">
        <v>2030</v>
      </c>
      <c r="D595" s="20">
        <v>9364</v>
      </c>
      <c r="E595" s="19" t="s">
        <v>3</v>
      </c>
      <c r="F595" s="46"/>
      <c r="G595" s="47"/>
      <c r="H595" s="48" t="s">
        <v>54</v>
      </c>
      <c r="I595" s="48" t="s">
        <v>53</v>
      </c>
      <c r="J595" s="23" t="s">
        <v>4344</v>
      </c>
      <c r="K595" s="48" t="s">
        <v>53</v>
      </c>
      <c r="L595" s="54"/>
      <c r="M595" s="24">
        <v>45540</v>
      </c>
      <c r="N595" s="24">
        <v>45540</v>
      </c>
      <c r="O595" s="48"/>
      <c r="P595" s="48"/>
      <c r="Q595" s="48"/>
      <c r="R595" s="48"/>
      <c r="S595" s="55">
        <f t="shared" si="39"/>
        <v>0</v>
      </c>
      <c r="T595" s="56"/>
      <c r="U595" s="57"/>
      <c r="V595" s="58">
        <v>1</v>
      </c>
      <c r="W595" s="59">
        <v>66.56</v>
      </c>
      <c r="X595" s="60">
        <f t="shared" si="40"/>
        <v>1</v>
      </c>
      <c r="Y595" s="61">
        <f t="shared" si="41"/>
        <v>66.56</v>
      </c>
      <c r="Z595" s="55">
        <f t="shared" si="42"/>
        <v>66.56</v>
      </c>
      <c r="AA595" s="62"/>
    </row>
    <row r="596" spans="1:27" s="67" customFormat="1" x14ac:dyDescent="0.2">
      <c r="A596" s="53" t="s">
        <v>150</v>
      </c>
      <c r="B596" s="53" t="s">
        <v>150</v>
      </c>
      <c r="C596" s="19" t="s">
        <v>80</v>
      </c>
      <c r="D596" s="20">
        <v>7744</v>
      </c>
      <c r="E596" s="19" t="s">
        <v>3</v>
      </c>
      <c r="F596" s="46"/>
      <c r="G596" s="47"/>
      <c r="H596" s="48" t="s">
        <v>54</v>
      </c>
      <c r="I596" s="48" t="s">
        <v>53</v>
      </c>
      <c r="J596" s="23" t="s">
        <v>4345</v>
      </c>
      <c r="K596" s="48" t="s">
        <v>53</v>
      </c>
      <c r="L596" s="54"/>
      <c r="M596" s="24">
        <v>45581</v>
      </c>
      <c r="N596" s="24">
        <v>45581</v>
      </c>
      <c r="O596" s="48"/>
      <c r="P596" s="48"/>
      <c r="Q596" s="48"/>
      <c r="R596" s="48"/>
      <c r="S596" s="55">
        <f t="shared" si="39"/>
        <v>0</v>
      </c>
      <c r="T596" s="56"/>
      <c r="U596" s="57"/>
      <c r="V596" s="58">
        <v>1</v>
      </c>
      <c r="W596" s="59">
        <v>66.56</v>
      </c>
      <c r="X596" s="60">
        <f t="shared" si="40"/>
        <v>1</v>
      </c>
      <c r="Y596" s="61">
        <f t="shared" si="41"/>
        <v>66.56</v>
      </c>
      <c r="Z596" s="55">
        <f t="shared" si="42"/>
        <v>66.56</v>
      </c>
      <c r="AA596" s="62"/>
    </row>
    <row r="597" spans="1:27" s="67" customFormat="1" x14ac:dyDescent="0.2">
      <c r="A597" s="53" t="s">
        <v>150</v>
      </c>
      <c r="B597" s="53" t="s">
        <v>150</v>
      </c>
      <c r="C597" s="19" t="s">
        <v>80</v>
      </c>
      <c r="D597" s="20">
        <v>7744</v>
      </c>
      <c r="E597" s="19" t="s">
        <v>3</v>
      </c>
      <c r="F597" s="46"/>
      <c r="G597" s="47"/>
      <c r="H597" s="48" t="s">
        <v>54</v>
      </c>
      <c r="I597" s="48" t="s">
        <v>53</v>
      </c>
      <c r="J597" s="23" t="s">
        <v>4346</v>
      </c>
      <c r="K597" s="48" t="s">
        <v>53</v>
      </c>
      <c r="L597" s="54"/>
      <c r="M597" s="24">
        <v>45609</v>
      </c>
      <c r="N597" s="24">
        <v>45609</v>
      </c>
      <c r="O597" s="48"/>
      <c r="P597" s="48"/>
      <c r="Q597" s="48"/>
      <c r="R597" s="48"/>
      <c r="S597" s="55">
        <f t="shared" si="39"/>
        <v>0</v>
      </c>
      <c r="T597" s="56"/>
      <c r="U597" s="57"/>
      <c r="V597" s="58">
        <v>1</v>
      </c>
      <c r="W597" s="59">
        <v>66.56</v>
      </c>
      <c r="X597" s="60">
        <f t="shared" si="40"/>
        <v>1</v>
      </c>
      <c r="Y597" s="61">
        <f t="shared" si="41"/>
        <v>66.56</v>
      </c>
      <c r="Z597" s="55">
        <f t="shared" si="42"/>
        <v>66.56</v>
      </c>
      <c r="AA597" s="62"/>
    </row>
    <row r="598" spans="1:27" s="67" customFormat="1" x14ac:dyDescent="0.2">
      <c r="A598" s="53" t="s">
        <v>150</v>
      </c>
      <c r="B598" s="53" t="s">
        <v>150</v>
      </c>
      <c r="C598" s="19" t="s">
        <v>80</v>
      </c>
      <c r="D598" s="20">
        <v>7744</v>
      </c>
      <c r="E598" s="19" t="s">
        <v>3</v>
      </c>
      <c r="F598" s="46"/>
      <c r="G598" s="47"/>
      <c r="H598" s="48" t="s">
        <v>54</v>
      </c>
      <c r="I598" s="48" t="s">
        <v>53</v>
      </c>
      <c r="J598" s="23" t="s">
        <v>4347</v>
      </c>
      <c r="K598" s="48" t="s">
        <v>53</v>
      </c>
      <c r="L598" s="54"/>
      <c r="M598" s="24">
        <v>45587</v>
      </c>
      <c r="N598" s="24">
        <v>45587</v>
      </c>
      <c r="O598" s="48"/>
      <c r="P598" s="48"/>
      <c r="Q598" s="48"/>
      <c r="R598" s="48"/>
      <c r="S598" s="55">
        <f t="shared" si="39"/>
        <v>0</v>
      </c>
      <c r="T598" s="56"/>
      <c r="U598" s="57"/>
      <c r="V598" s="58">
        <v>1</v>
      </c>
      <c r="W598" s="59">
        <v>66.56</v>
      </c>
      <c r="X598" s="60">
        <f t="shared" si="40"/>
        <v>1</v>
      </c>
      <c r="Y598" s="61">
        <f t="shared" si="41"/>
        <v>66.56</v>
      </c>
      <c r="Z598" s="55">
        <f t="shared" si="42"/>
        <v>66.56</v>
      </c>
      <c r="AA598" s="62"/>
    </row>
    <row r="599" spans="1:27" s="67" customFormat="1" x14ac:dyDescent="0.2">
      <c r="A599" s="53" t="s">
        <v>150</v>
      </c>
      <c r="B599" s="53" t="s">
        <v>150</v>
      </c>
      <c r="C599" s="19" t="s">
        <v>80</v>
      </c>
      <c r="D599" s="20">
        <v>7744</v>
      </c>
      <c r="E599" s="19" t="s">
        <v>3</v>
      </c>
      <c r="F599" s="46"/>
      <c r="G599" s="47"/>
      <c r="H599" s="48" t="s">
        <v>54</v>
      </c>
      <c r="I599" s="48" t="s">
        <v>53</v>
      </c>
      <c r="J599" s="23" t="s">
        <v>4348</v>
      </c>
      <c r="K599" s="48" t="s">
        <v>53</v>
      </c>
      <c r="L599" s="54"/>
      <c r="M599" s="24">
        <v>45575</v>
      </c>
      <c r="N599" s="24">
        <v>45575</v>
      </c>
      <c r="O599" s="48"/>
      <c r="P599" s="48"/>
      <c r="Q599" s="48"/>
      <c r="R599" s="48"/>
      <c r="S599" s="55">
        <f t="shared" si="39"/>
        <v>0</v>
      </c>
      <c r="T599" s="56"/>
      <c r="U599" s="57"/>
      <c r="V599" s="58">
        <v>1</v>
      </c>
      <c r="W599" s="59">
        <v>66.56</v>
      </c>
      <c r="X599" s="60">
        <f t="shared" si="40"/>
        <v>1</v>
      </c>
      <c r="Y599" s="61">
        <f t="shared" si="41"/>
        <v>66.56</v>
      </c>
      <c r="Z599" s="55">
        <f t="shared" si="42"/>
        <v>66.56</v>
      </c>
      <c r="AA599" s="62"/>
    </row>
    <row r="600" spans="1:27" s="67" customFormat="1" x14ac:dyDescent="0.2">
      <c r="A600" s="53" t="s">
        <v>150</v>
      </c>
      <c r="B600" s="53" t="s">
        <v>150</v>
      </c>
      <c r="C600" s="19" t="s">
        <v>80</v>
      </c>
      <c r="D600" s="20">
        <v>7744</v>
      </c>
      <c r="E600" s="19" t="s">
        <v>3</v>
      </c>
      <c r="F600" s="46"/>
      <c r="G600" s="47"/>
      <c r="H600" s="48" t="s">
        <v>54</v>
      </c>
      <c r="I600" s="48" t="s">
        <v>53</v>
      </c>
      <c r="J600" s="23" t="s">
        <v>4349</v>
      </c>
      <c r="K600" s="48" t="s">
        <v>53</v>
      </c>
      <c r="L600" s="54"/>
      <c r="M600" s="24">
        <v>45616</v>
      </c>
      <c r="N600" s="24">
        <v>45616</v>
      </c>
      <c r="O600" s="48"/>
      <c r="P600" s="48"/>
      <c r="Q600" s="48"/>
      <c r="R600" s="48"/>
      <c r="S600" s="55">
        <f t="shared" si="39"/>
        <v>0</v>
      </c>
      <c r="T600" s="56"/>
      <c r="U600" s="57"/>
      <c r="V600" s="58">
        <v>1</v>
      </c>
      <c r="W600" s="59">
        <v>66.56</v>
      </c>
      <c r="X600" s="60">
        <f t="shared" si="40"/>
        <v>1</v>
      </c>
      <c r="Y600" s="61">
        <f t="shared" si="41"/>
        <v>66.56</v>
      </c>
      <c r="Z600" s="55">
        <f t="shared" si="42"/>
        <v>66.56</v>
      </c>
      <c r="AA600" s="62"/>
    </row>
    <row r="601" spans="1:27" s="67" customFormat="1" x14ac:dyDescent="0.2">
      <c r="A601" s="53" t="s">
        <v>150</v>
      </c>
      <c r="B601" s="53" t="s">
        <v>150</v>
      </c>
      <c r="C601" s="19" t="s">
        <v>80</v>
      </c>
      <c r="D601" s="20">
        <v>7744</v>
      </c>
      <c r="E601" s="19" t="s">
        <v>3</v>
      </c>
      <c r="F601" s="46"/>
      <c r="G601" s="47"/>
      <c r="H601" s="48" t="s">
        <v>54</v>
      </c>
      <c r="I601" s="48" t="s">
        <v>53</v>
      </c>
      <c r="J601" s="23" t="s">
        <v>4350</v>
      </c>
      <c r="K601" s="48" t="s">
        <v>53</v>
      </c>
      <c r="L601" s="54"/>
      <c r="M601" s="24">
        <v>45545</v>
      </c>
      <c r="N601" s="24">
        <v>45545</v>
      </c>
      <c r="O601" s="48"/>
      <c r="P601" s="48"/>
      <c r="Q601" s="48"/>
      <c r="R601" s="48"/>
      <c r="S601" s="55">
        <f t="shared" si="39"/>
        <v>0</v>
      </c>
      <c r="T601" s="56"/>
      <c r="U601" s="57"/>
      <c r="V601" s="58">
        <v>1</v>
      </c>
      <c r="W601" s="59">
        <v>66.56</v>
      </c>
      <c r="X601" s="60">
        <f t="shared" si="40"/>
        <v>1</v>
      </c>
      <c r="Y601" s="61">
        <f t="shared" si="41"/>
        <v>66.56</v>
      </c>
      <c r="Z601" s="55">
        <f t="shared" si="42"/>
        <v>66.56</v>
      </c>
      <c r="AA601" s="62"/>
    </row>
    <row r="602" spans="1:27" s="67" customFormat="1" x14ac:dyDescent="0.2">
      <c r="A602" s="53" t="s">
        <v>150</v>
      </c>
      <c r="B602" s="53" t="s">
        <v>150</v>
      </c>
      <c r="C602" s="19" t="s">
        <v>4048</v>
      </c>
      <c r="D602" s="20">
        <v>9400</v>
      </c>
      <c r="E602" s="19" t="s">
        <v>4</v>
      </c>
      <c r="F602" s="46"/>
      <c r="G602" s="47"/>
      <c r="H602" s="48" t="s">
        <v>54</v>
      </c>
      <c r="I602" s="48" t="s">
        <v>53</v>
      </c>
      <c r="J602" s="23" t="s">
        <v>4351</v>
      </c>
      <c r="K602" s="48" t="s">
        <v>53</v>
      </c>
      <c r="L602" s="54"/>
      <c r="M602" s="24">
        <v>45545</v>
      </c>
      <c r="N602" s="24">
        <v>45545</v>
      </c>
      <c r="O602" s="48"/>
      <c r="P602" s="48"/>
      <c r="Q602" s="48"/>
      <c r="R602" s="48"/>
      <c r="S602" s="55">
        <f t="shared" si="39"/>
        <v>0</v>
      </c>
      <c r="T602" s="56"/>
      <c r="U602" s="57"/>
      <c r="V602" s="58">
        <v>1</v>
      </c>
      <c r="W602" s="59">
        <v>66.56</v>
      </c>
      <c r="X602" s="60">
        <f t="shared" si="40"/>
        <v>1</v>
      </c>
      <c r="Y602" s="61">
        <f t="shared" si="41"/>
        <v>66.56</v>
      </c>
      <c r="Z602" s="55">
        <f t="shared" si="42"/>
        <v>66.56</v>
      </c>
      <c r="AA602" s="62"/>
    </row>
    <row r="603" spans="1:27" s="67" customFormat="1" x14ac:dyDescent="0.2">
      <c r="A603" s="53" t="s">
        <v>150</v>
      </c>
      <c r="B603" s="53" t="s">
        <v>150</v>
      </c>
      <c r="C603" s="19" t="s">
        <v>79</v>
      </c>
      <c r="D603" s="20">
        <v>7573</v>
      </c>
      <c r="E603" s="19" t="s">
        <v>4</v>
      </c>
      <c r="F603" s="46"/>
      <c r="G603" s="47"/>
      <c r="H603" s="48" t="s">
        <v>54</v>
      </c>
      <c r="I603" s="48" t="s">
        <v>53</v>
      </c>
      <c r="J603" s="23" t="s">
        <v>236</v>
      </c>
      <c r="K603" s="48" t="s">
        <v>53</v>
      </c>
      <c r="L603" s="54"/>
      <c r="M603" s="24">
        <v>45610</v>
      </c>
      <c r="N603" s="24">
        <v>45610</v>
      </c>
      <c r="O603" s="48"/>
      <c r="P603" s="48"/>
      <c r="Q603" s="48"/>
      <c r="R603" s="48"/>
      <c r="S603" s="55">
        <f t="shared" si="39"/>
        <v>0</v>
      </c>
      <c r="T603" s="56"/>
      <c r="U603" s="57"/>
      <c r="V603" s="58">
        <v>1</v>
      </c>
      <c r="W603" s="59">
        <v>66.56</v>
      </c>
      <c r="X603" s="60">
        <f t="shared" si="40"/>
        <v>1</v>
      </c>
      <c r="Y603" s="61">
        <f t="shared" si="41"/>
        <v>66.56</v>
      </c>
      <c r="Z603" s="55">
        <f t="shared" si="42"/>
        <v>66.56</v>
      </c>
      <c r="AA603" s="62"/>
    </row>
    <row r="604" spans="1:27" s="67" customFormat="1" x14ac:dyDescent="0.2">
      <c r="A604" s="53" t="s">
        <v>150</v>
      </c>
      <c r="B604" s="53" t="s">
        <v>150</v>
      </c>
      <c r="C604" s="19" t="s">
        <v>322</v>
      </c>
      <c r="D604" s="20">
        <v>8537</v>
      </c>
      <c r="E604" s="19" t="s">
        <v>2</v>
      </c>
      <c r="F604" s="46"/>
      <c r="G604" s="47"/>
      <c r="H604" s="48" t="s">
        <v>54</v>
      </c>
      <c r="I604" s="48" t="s">
        <v>53</v>
      </c>
      <c r="J604" s="23" t="s">
        <v>4352</v>
      </c>
      <c r="K604" s="48" t="s">
        <v>53</v>
      </c>
      <c r="L604" s="54"/>
      <c r="M604" s="24">
        <v>45638</v>
      </c>
      <c r="N604" s="24">
        <v>45638</v>
      </c>
      <c r="O604" s="48"/>
      <c r="P604" s="48"/>
      <c r="Q604" s="48"/>
      <c r="R604" s="48"/>
      <c r="S604" s="55">
        <f t="shared" si="39"/>
        <v>0</v>
      </c>
      <c r="T604" s="56"/>
      <c r="U604" s="57"/>
      <c r="V604" s="58">
        <v>1</v>
      </c>
      <c r="W604" s="59">
        <v>66.56</v>
      </c>
      <c r="X604" s="60">
        <f t="shared" si="40"/>
        <v>1</v>
      </c>
      <c r="Y604" s="61">
        <f t="shared" si="41"/>
        <v>66.56</v>
      </c>
      <c r="Z604" s="55">
        <f t="shared" si="42"/>
        <v>66.56</v>
      </c>
      <c r="AA604" s="62"/>
    </row>
    <row r="605" spans="1:27" s="67" customFormat="1" x14ac:dyDescent="0.2">
      <c r="A605" s="53" t="s">
        <v>150</v>
      </c>
      <c r="B605" s="53" t="s">
        <v>150</v>
      </c>
      <c r="C605" s="19" t="s">
        <v>3043</v>
      </c>
      <c r="D605" s="20">
        <v>7628</v>
      </c>
      <c r="E605" s="19" t="s">
        <v>2</v>
      </c>
      <c r="F605" s="46"/>
      <c r="G605" s="47"/>
      <c r="H605" s="48" t="s">
        <v>54</v>
      </c>
      <c r="I605" s="48" t="s">
        <v>53</v>
      </c>
      <c r="J605" s="23" t="s">
        <v>4089</v>
      </c>
      <c r="K605" s="48" t="s">
        <v>53</v>
      </c>
      <c r="L605" s="54"/>
      <c r="M605" s="24">
        <v>45644</v>
      </c>
      <c r="N605" s="24">
        <v>45644</v>
      </c>
      <c r="O605" s="48"/>
      <c r="P605" s="48"/>
      <c r="Q605" s="48"/>
      <c r="R605" s="48"/>
      <c r="S605" s="55">
        <f t="shared" si="39"/>
        <v>0</v>
      </c>
      <c r="T605" s="56"/>
      <c r="U605" s="57"/>
      <c r="V605" s="58">
        <v>1</v>
      </c>
      <c r="W605" s="59">
        <v>66.56</v>
      </c>
      <c r="X605" s="60">
        <f t="shared" si="40"/>
        <v>1</v>
      </c>
      <c r="Y605" s="61">
        <f t="shared" si="41"/>
        <v>66.56</v>
      </c>
      <c r="Z605" s="55">
        <f t="shared" si="42"/>
        <v>66.56</v>
      </c>
      <c r="AA605" s="62"/>
    </row>
    <row r="606" spans="1:27" s="67" customFormat="1" x14ac:dyDescent="0.2">
      <c r="A606" s="53" t="s">
        <v>150</v>
      </c>
      <c r="B606" s="53" t="s">
        <v>150</v>
      </c>
      <c r="C606" s="19" t="s">
        <v>39</v>
      </c>
      <c r="D606" s="20">
        <v>8139</v>
      </c>
      <c r="E606" s="19" t="s">
        <v>3</v>
      </c>
      <c r="F606" s="46"/>
      <c r="G606" s="47"/>
      <c r="H606" s="48" t="s">
        <v>54</v>
      </c>
      <c r="I606" s="48" t="s">
        <v>53</v>
      </c>
      <c r="J606" s="23" t="s">
        <v>248</v>
      </c>
      <c r="K606" s="48" t="s">
        <v>53</v>
      </c>
      <c r="L606" s="54"/>
      <c r="M606" s="24">
        <v>45623</v>
      </c>
      <c r="N606" s="24">
        <v>45623</v>
      </c>
      <c r="O606" s="48"/>
      <c r="P606" s="48"/>
      <c r="Q606" s="48"/>
      <c r="R606" s="48"/>
      <c r="S606" s="55">
        <f t="shared" si="39"/>
        <v>0</v>
      </c>
      <c r="T606" s="56"/>
      <c r="U606" s="57"/>
      <c r="V606" s="58">
        <v>1</v>
      </c>
      <c r="W606" s="59">
        <v>66.56</v>
      </c>
      <c r="X606" s="60">
        <f t="shared" si="40"/>
        <v>1</v>
      </c>
      <c r="Y606" s="61">
        <f t="shared" si="41"/>
        <v>66.56</v>
      </c>
      <c r="Z606" s="55">
        <f t="shared" si="42"/>
        <v>66.56</v>
      </c>
      <c r="AA606" s="62"/>
    </row>
    <row r="607" spans="1:27" s="67" customFormat="1" x14ac:dyDescent="0.2">
      <c r="A607" s="53" t="s">
        <v>150</v>
      </c>
      <c r="B607" s="53" t="s">
        <v>150</v>
      </c>
      <c r="C607" s="19" t="s">
        <v>947</v>
      </c>
      <c r="D607" s="20">
        <v>7838</v>
      </c>
      <c r="E607" s="19" t="s">
        <v>0</v>
      </c>
      <c r="F607" s="46"/>
      <c r="G607" s="47"/>
      <c r="H607" s="48" t="s">
        <v>54</v>
      </c>
      <c r="I607" s="48" t="s">
        <v>53</v>
      </c>
      <c r="J607" s="23" t="s">
        <v>3384</v>
      </c>
      <c r="K607" s="48" t="s">
        <v>53</v>
      </c>
      <c r="L607" s="54"/>
      <c r="M607" s="24">
        <v>45621</v>
      </c>
      <c r="N607" s="24">
        <v>45621</v>
      </c>
      <c r="O607" s="48"/>
      <c r="P607" s="48"/>
      <c r="Q607" s="48"/>
      <c r="R607" s="48"/>
      <c r="S607" s="55">
        <f t="shared" si="39"/>
        <v>0</v>
      </c>
      <c r="T607" s="56"/>
      <c r="U607" s="57"/>
      <c r="V607" s="58">
        <v>1</v>
      </c>
      <c r="W607" s="59">
        <v>66.56</v>
      </c>
      <c r="X607" s="60">
        <f t="shared" si="40"/>
        <v>1</v>
      </c>
      <c r="Y607" s="61">
        <f t="shared" si="41"/>
        <v>66.56</v>
      </c>
      <c r="Z607" s="55">
        <f t="shared" si="42"/>
        <v>66.56</v>
      </c>
      <c r="AA607" s="62"/>
    </row>
    <row r="608" spans="1:27" s="67" customFormat="1" x14ac:dyDescent="0.2">
      <c r="A608" s="53" t="s">
        <v>150</v>
      </c>
      <c r="B608" s="53" t="s">
        <v>150</v>
      </c>
      <c r="C608" s="19" t="s">
        <v>947</v>
      </c>
      <c r="D608" s="20">
        <v>7838</v>
      </c>
      <c r="E608" s="19" t="s">
        <v>0</v>
      </c>
      <c r="F608" s="46"/>
      <c r="G608" s="47"/>
      <c r="H608" s="48" t="s">
        <v>54</v>
      </c>
      <c r="I608" s="48" t="s">
        <v>53</v>
      </c>
      <c r="J608" s="23" t="s">
        <v>4353</v>
      </c>
      <c r="K608" s="48" t="s">
        <v>53</v>
      </c>
      <c r="L608" s="54"/>
      <c r="M608" s="24">
        <v>45590</v>
      </c>
      <c r="N608" s="24">
        <v>45590</v>
      </c>
      <c r="O608" s="48"/>
      <c r="P608" s="48"/>
      <c r="Q608" s="48"/>
      <c r="R608" s="48"/>
      <c r="S608" s="55">
        <f t="shared" si="39"/>
        <v>0</v>
      </c>
      <c r="T608" s="56"/>
      <c r="U608" s="57"/>
      <c r="V608" s="58">
        <v>1</v>
      </c>
      <c r="W608" s="59">
        <v>66.56</v>
      </c>
      <c r="X608" s="60">
        <f t="shared" si="40"/>
        <v>1</v>
      </c>
      <c r="Y608" s="61">
        <f t="shared" si="41"/>
        <v>66.56</v>
      </c>
      <c r="Z608" s="55">
        <f t="shared" si="42"/>
        <v>66.56</v>
      </c>
      <c r="AA608" s="62"/>
    </row>
    <row r="609" spans="1:27" s="67" customFormat="1" x14ac:dyDescent="0.2">
      <c r="A609" s="53" t="s">
        <v>150</v>
      </c>
      <c r="B609" s="53" t="s">
        <v>150</v>
      </c>
      <c r="C609" s="19" t="s">
        <v>194</v>
      </c>
      <c r="D609" s="20">
        <v>8806</v>
      </c>
      <c r="E609" s="19" t="s">
        <v>3</v>
      </c>
      <c r="F609" s="46"/>
      <c r="G609" s="47"/>
      <c r="H609" s="48" t="s">
        <v>54</v>
      </c>
      <c r="I609" s="48" t="s">
        <v>53</v>
      </c>
      <c r="J609" s="23" t="s">
        <v>4354</v>
      </c>
      <c r="K609" s="48" t="s">
        <v>53</v>
      </c>
      <c r="L609" s="54"/>
      <c r="M609" s="24">
        <v>45632</v>
      </c>
      <c r="N609" s="24">
        <v>45632</v>
      </c>
      <c r="O609" s="48"/>
      <c r="P609" s="48"/>
      <c r="Q609" s="48"/>
      <c r="R609" s="48"/>
      <c r="S609" s="55">
        <f t="shared" si="39"/>
        <v>0</v>
      </c>
      <c r="T609" s="56"/>
      <c r="U609" s="57"/>
      <c r="V609" s="58">
        <v>1</v>
      </c>
      <c r="W609" s="59">
        <v>66.56</v>
      </c>
      <c r="X609" s="60">
        <f t="shared" si="40"/>
        <v>1</v>
      </c>
      <c r="Y609" s="61">
        <f t="shared" si="41"/>
        <v>66.56</v>
      </c>
      <c r="Z609" s="55">
        <f t="shared" si="42"/>
        <v>66.56</v>
      </c>
      <c r="AA609" s="62"/>
    </row>
    <row r="610" spans="1:27" s="67" customFormat="1" x14ac:dyDescent="0.2">
      <c r="A610" s="53" t="s">
        <v>150</v>
      </c>
      <c r="B610" s="53" t="s">
        <v>150</v>
      </c>
      <c r="C610" s="19" t="s">
        <v>207</v>
      </c>
      <c r="D610" s="20">
        <v>9109</v>
      </c>
      <c r="E610" s="19" t="s">
        <v>2</v>
      </c>
      <c r="F610" s="46"/>
      <c r="G610" s="47"/>
      <c r="H610" s="48" t="s">
        <v>54</v>
      </c>
      <c r="I610" s="48" t="s">
        <v>53</v>
      </c>
      <c r="J610" s="23" t="s">
        <v>343</v>
      </c>
      <c r="K610" s="48" t="s">
        <v>53</v>
      </c>
      <c r="L610" s="54"/>
      <c r="M610" s="24">
        <v>45643</v>
      </c>
      <c r="N610" s="24">
        <v>45643</v>
      </c>
      <c r="O610" s="48"/>
      <c r="P610" s="48"/>
      <c r="Q610" s="48"/>
      <c r="R610" s="48"/>
      <c r="S610" s="55">
        <f t="shared" si="39"/>
        <v>0</v>
      </c>
      <c r="T610" s="56"/>
      <c r="U610" s="57"/>
      <c r="V610" s="58">
        <v>1</v>
      </c>
      <c r="W610" s="59">
        <v>66.56</v>
      </c>
      <c r="X610" s="60">
        <f t="shared" si="40"/>
        <v>1</v>
      </c>
      <c r="Y610" s="61">
        <f t="shared" si="41"/>
        <v>66.56</v>
      </c>
      <c r="Z610" s="55">
        <f t="shared" si="42"/>
        <v>66.56</v>
      </c>
      <c r="AA610" s="62"/>
    </row>
    <row r="611" spans="1:27" s="67" customFormat="1" x14ac:dyDescent="0.2">
      <c r="A611" s="53" t="s">
        <v>150</v>
      </c>
      <c r="B611" s="53" t="s">
        <v>150</v>
      </c>
      <c r="C611" s="19" t="s">
        <v>76</v>
      </c>
      <c r="D611" s="20">
        <v>7656</v>
      </c>
      <c r="E611" s="19" t="s">
        <v>3</v>
      </c>
      <c r="F611" s="46"/>
      <c r="G611" s="47"/>
      <c r="H611" s="48" t="s">
        <v>54</v>
      </c>
      <c r="I611" s="48" t="s">
        <v>53</v>
      </c>
      <c r="J611" s="23" t="s">
        <v>4355</v>
      </c>
      <c r="K611" s="48" t="s">
        <v>53</v>
      </c>
      <c r="L611" s="54"/>
      <c r="M611" s="24">
        <v>45639</v>
      </c>
      <c r="N611" s="24">
        <v>45639</v>
      </c>
      <c r="O611" s="48"/>
      <c r="P611" s="48"/>
      <c r="Q611" s="48"/>
      <c r="R611" s="48"/>
      <c r="S611" s="55">
        <f t="shared" si="39"/>
        <v>0</v>
      </c>
      <c r="T611" s="56"/>
      <c r="U611" s="57"/>
      <c r="V611" s="58">
        <v>1</v>
      </c>
      <c r="W611" s="59">
        <v>66.56</v>
      </c>
      <c r="X611" s="60">
        <f t="shared" si="40"/>
        <v>1</v>
      </c>
      <c r="Y611" s="61">
        <f t="shared" si="41"/>
        <v>66.56</v>
      </c>
      <c r="Z611" s="55">
        <f t="shared" si="42"/>
        <v>66.56</v>
      </c>
      <c r="AA611" s="62"/>
    </row>
    <row r="612" spans="1:27" s="67" customFormat="1" x14ac:dyDescent="0.2">
      <c r="A612" s="53" t="s">
        <v>150</v>
      </c>
      <c r="B612" s="53" t="s">
        <v>150</v>
      </c>
      <c r="C612" s="19" t="s">
        <v>76</v>
      </c>
      <c r="D612" s="20">
        <v>7656</v>
      </c>
      <c r="E612" s="19" t="s">
        <v>3</v>
      </c>
      <c r="F612" s="46"/>
      <c r="G612" s="47"/>
      <c r="H612" s="48" t="s">
        <v>54</v>
      </c>
      <c r="I612" s="48" t="s">
        <v>53</v>
      </c>
      <c r="J612" s="23" t="s">
        <v>254</v>
      </c>
      <c r="K612" s="48" t="s">
        <v>53</v>
      </c>
      <c r="L612" s="54"/>
      <c r="M612" s="24">
        <v>45623</v>
      </c>
      <c r="N612" s="24">
        <v>45623</v>
      </c>
      <c r="O612" s="48"/>
      <c r="P612" s="48"/>
      <c r="Q612" s="48"/>
      <c r="R612" s="48"/>
      <c r="S612" s="55">
        <f t="shared" si="39"/>
        <v>0</v>
      </c>
      <c r="T612" s="56"/>
      <c r="U612" s="57"/>
      <c r="V612" s="58">
        <v>1</v>
      </c>
      <c r="W612" s="59">
        <v>66.56</v>
      </c>
      <c r="X612" s="60">
        <f t="shared" si="40"/>
        <v>1</v>
      </c>
      <c r="Y612" s="61">
        <f t="shared" si="41"/>
        <v>66.56</v>
      </c>
      <c r="Z612" s="55">
        <f t="shared" si="42"/>
        <v>66.56</v>
      </c>
      <c r="AA612" s="62"/>
    </row>
    <row r="613" spans="1:27" s="67" customFormat="1" x14ac:dyDescent="0.2">
      <c r="A613" s="53" t="s">
        <v>150</v>
      </c>
      <c r="B613" s="53" t="s">
        <v>150</v>
      </c>
      <c r="C613" s="19" t="s">
        <v>59</v>
      </c>
      <c r="D613" s="20">
        <v>7700</v>
      </c>
      <c r="E613" s="19" t="s">
        <v>2</v>
      </c>
      <c r="F613" s="46"/>
      <c r="G613" s="47"/>
      <c r="H613" s="48" t="s">
        <v>54</v>
      </c>
      <c r="I613" s="48" t="s">
        <v>53</v>
      </c>
      <c r="J613" s="23" t="s">
        <v>3932</v>
      </c>
      <c r="K613" s="48" t="s">
        <v>53</v>
      </c>
      <c r="L613" s="54"/>
      <c r="M613" s="24">
        <v>45629</v>
      </c>
      <c r="N613" s="24">
        <v>45629</v>
      </c>
      <c r="O613" s="48"/>
      <c r="P613" s="48"/>
      <c r="Q613" s="48"/>
      <c r="R613" s="48"/>
      <c r="S613" s="55">
        <f t="shared" si="39"/>
        <v>0</v>
      </c>
      <c r="T613" s="56"/>
      <c r="U613" s="57"/>
      <c r="V613" s="58">
        <v>1</v>
      </c>
      <c r="W613" s="59">
        <v>66.56</v>
      </c>
      <c r="X613" s="60">
        <f t="shared" si="40"/>
        <v>1</v>
      </c>
      <c r="Y613" s="61">
        <f t="shared" si="41"/>
        <v>66.56</v>
      </c>
      <c r="Z613" s="55">
        <f t="shared" si="42"/>
        <v>66.56</v>
      </c>
      <c r="AA613" s="62"/>
    </row>
    <row r="614" spans="1:27" s="67" customFormat="1" x14ac:dyDescent="0.2">
      <c r="A614" s="53" t="s">
        <v>150</v>
      </c>
      <c r="B614" s="53" t="s">
        <v>150</v>
      </c>
      <c r="C614" s="19" t="s">
        <v>1501</v>
      </c>
      <c r="D614" s="20">
        <v>7887</v>
      </c>
      <c r="E614" s="19" t="s">
        <v>3</v>
      </c>
      <c r="F614" s="46"/>
      <c r="G614" s="47"/>
      <c r="H614" s="48" t="s">
        <v>54</v>
      </c>
      <c r="I614" s="48" t="s">
        <v>53</v>
      </c>
      <c r="J614" s="23" t="s">
        <v>1598</v>
      </c>
      <c r="K614" s="48" t="s">
        <v>53</v>
      </c>
      <c r="L614" s="54"/>
      <c r="M614" s="24">
        <v>45624</v>
      </c>
      <c r="N614" s="24">
        <v>45624</v>
      </c>
      <c r="O614" s="48"/>
      <c r="P614" s="48"/>
      <c r="Q614" s="48"/>
      <c r="R614" s="48"/>
      <c r="S614" s="55">
        <f t="shared" si="39"/>
        <v>0</v>
      </c>
      <c r="T614" s="56"/>
      <c r="U614" s="57"/>
      <c r="V614" s="58">
        <v>1</v>
      </c>
      <c r="W614" s="59">
        <v>66.56</v>
      </c>
      <c r="X614" s="60">
        <f t="shared" si="40"/>
        <v>1</v>
      </c>
      <c r="Y614" s="61">
        <f t="shared" si="41"/>
        <v>66.56</v>
      </c>
      <c r="Z614" s="55">
        <f t="shared" si="42"/>
        <v>66.56</v>
      </c>
      <c r="AA614" s="62"/>
    </row>
    <row r="615" spans="1:27" s="67" customFormat="1" x14ac:dyDescent="0.2">
      <c r="A615" s="53" t="s">
        <v>150</v>
      </c>
      <c r="B615" s="53" t="s">
        <v>150</v>
      </c>
      <c r="C615" s="19" t="s">
        <v>2914</v>
      </c>
      <c r="D615" s="20">
        <v>7897</v>
      </c>
      <c r="E615" s="19" t="s">
        <v>3</v>
      </c>
      <c r="F615" s="46"/>
      <c r="G615" s="47"/>
      <c r="H615" s="48" t="s">
        <v>54</v>
      </c>
      <c r="I615" s="48" t="s">
        <v>53</v>
      </c>
      <c r="J615" s="23" t="s">
        <v>3302</v>
      </c>
      <c r="K615" s="48" t="s">
        <v>53</v>
      </c>
      <c r="L615" s="54"/>
      <c r="M615" s="24">
        <v>45586</v>
      </c>
      <c r="N615" s="24">
        <v>45586</v>
      </c>
      <c r="O615" s="48"/>
      <c r="P615" s="48"/>
      <c r="Q615" s="48"/>
      <c r="R615" s="48"/>
      <c r="S615" s="55">
        <f t="shared" si="39"/>
        <v>0</v>
      </c>
      <c r="T615" s="56"/>
      <c r="U615" s="57"/>
      <c r="V615" s="58">
        <v>1</v>
      </c>
      <c r="W615" s="59">
        <v>66.56</v>
      </c>
      <c r="X615" s="60">
        <f t="shared" si="40"/>
        <v>1</v>
      </c>
      <c r="Y615" s="61">
        <f t="shared" si="41"/>
        <v>66.56</v>
      </c>
      <c r="Z615" s="55">
        <f t="shared" si="42"/>
        <v>66.56</v>
      </c>
      <c r="AA615" s="62"/>
    </row>
    <row r="616" spans="1:27" s="67" customFormat="1" x14ac:dyDescent="0.2">
      <c r="A616" s="53" t="s">
        <v>150</v>
      </c>
      <c r="B616" s="53" t="s">
        <v>150</v>
      </c>
      <c r="C616" s="19" t="s">
        <v>2914</v>
      </c>
      <c r="D616" s="20">
        <v>7897</v>
      </c>
      <c r="E616" s="19" t="s">
        <v>3</v>
      </c>
      <c r="F616" s="46"/>
      <c r="G616" s="47"/>
      <c r="H616" s="48" t="s">
        <v>54</v>
      </c>
      <c r="I616" s="48" t="s">
        <v>53</v>
      </c>
      <c r="J616" s="23" t="s">
        <v>4356</v>
      </c>
      <c r="K616" s="48" t="s">
        <v>53</v>
      </c>
      <c r="L616" s="54"/>
      <c r="M616" s="24">
        <v>45596</v>
      </c>
      <c r="N616" s="24">
        <v>45596</v>
      </c>
      <c r="O616" s="48"/>
      <c r="P616" s="48"/>
      <c r="Q616" s="48"/>
      <c r="R616" s="48"/>
      <c r="S616" s="55">
        <f t="shared" si="39"/>
        <v>0</v>
      </c>
      <c r="T616" s="56"/>
      <c r="U616" s="57"/>
      <c r="V616" s="58">
        <v>1</v>
      </c>
      <c r="W616" s="59">
        <v>66.56</v>
      </c>
      <c r="X616" s="60">
        <f t="shared" si="40"/>
        <v>1</v>
      </c>
      <c r="Y616" s="61">
        <f t="shared" si="41"/>
        <v>66.56</v>
      </c>
      <c r="Z616" s="55">
        <f t="shared" si="42"/>
        <v>66.56</v>
      </c>
      <c r="AA616" s="62"/>
    </row>
    <row r="617" spans="1:27" s="67" customFormat="1" x14ac:dyDescent="0.2">
      <c r="A617" s="53" t="s">
        <v>150</v>
      </c>
      <c r="B617" s="53" t="s">
        <v>150</v>
      </c>
      <c r="C617" s="19" t="s">
        <v>1495</v>
      </c>
      <c r="D617" s="20">
        <v>6373</v>
      </c>
      <c r="E617" s="19" t="s">
        <v>4</v>
      </c>
      <c r="F617" s="46"/>
      <c r="G617" s="47"/>
      <c r="H617" s="48" t="s">
        <v>54</v>
      </c>
      <c r="I617" s="48" t="s">
        <v>53</v>
      </c>
      <c r="J617" s="23" t="s">
        <v>4357</v>
      </c>
      <c r="K617" s="48" t="s">
        <v>53</v>
      </c>
      <c r="L617" s="54"/>
      <c r="M617" s="24">
        <v>45579</v>
      </c>
      <c r="N617" s="24">
        <v>45579</v>
      </c>
      <c r="O617" s="48"/>
      <c r="P617" s="48"/>
      <c r="Q617" s="48"/>
      <c r="R617" s="48"/>
      <c r="S617" s="55">
        <f t="shared" si="39"/>
        <v>0</v>
      </c>
      <c r="T617" s="56"/>
      <c r="U617" s="57"/>
      <c r="V617" s="58">
        <v>1</v>
      </c>
      <c r="W617" s="59">
        <v>66.56</v>
      </c>
      <c r="X617" s="60">
        <f t="shared" si="40"/>
        <v>1</v>
      </c>
      <c r="Y617" s="61">
        <f t="shared" si="41"/>
        <v>66.56</v>
      </c>
      <c r="Z617" s="55">
        <f t="shared" si="42"/>
        <v>66.56</v>
      </c>
      <c r="AA617" s="62"/>
    </row>
    <row r="618" spans="1:27" s="67" customFormat="1" x14ac:dyDescent="0.2">
      <c r="A618" s="53" t="s">
        <v>150</v>
      </c>
      <c r="B618" s="53" t="s">
        <v>150</v>
      </c>
      <c r="C618" s="19" t="s">
        <v>4049</v>
      </c>
      <c r="D618" s="20">
        <v>7276</v>
      </c>
      <c r="E618" s="19" t="s">
        <v>4</v>
      </c>
      <c r="F618" s="46"/>
      <c r="G618" s="47"/>
      <c r="H618" s="48" t="s">
        <v>54</v>
      </c>
      <c r="I618" s="48" t="s">
        <v>53</v>
      </c>
      <c r="J618" s="23" t="s">
        <v>70</v>
      </c>
      <c r="K618" s="48" t="s">
        <v>53</v>
      </c>
      <c r="L618" s="54"/>
      <c r="M618" s="24">
        <v>45604</v>
      </c>
      <c r="N618" s="24">
        <v>45604</v>
      </c>
      <c r="O618" s="48"/>
      <c r="P618" s="48"/>
      <c r="Q618" s="48"/>
      <c r="R618" s="48"/>
      <c r="S618" s="55">
        <f t="shared" si="39"/>
        <v>0</v>
      </c>
      <c r="T618" s="56"/>
      <c r="U618" s="57"/>
      <c r="V618" s="58">
        <v>1</v>
      </c>
      <c r="W618" s="59">
        <v>66.56</v>
      </c>
      <c r="X618" s="60">
        <f t="shared" si="40"/>
        <v>1</v>
      </c>
      <c r="Y618" s="61">
        <f t="shared" si="41"/>
        <v>66.56</v>
      </c>
      <c r="Z618" s="55">
        <f t="shared" si="42"/>
        <v>66.56</v>
      </c>
      <c r="AA618" s="62"/>
    </row>
    <row r="619" spans="1:27" s="67" customFormat="1" x14ac:dyDescent="0.2">
      <c r="A619" s="53" t="s">
        <v>150</v>
      </c>
      <c r="B619" s="53" t="s">
        <v>150</v>
      </c>
      <c r="C619" s="19" t="s">
        <v>3057</v>
      </c>
      <c r="D619" s="20">
        <v>6632</v>
      </c>
      <c r="E619" s="19" t="s">
        <v>4</v>
      </c>
      <c r="F619" s="46"/>
      <c r="G619" s="47"/>
      <c r="H619" s="48" t="s">
        <v>54</v>
      </c>
      <c r="I619" s="48" t="s">
        <v>53</v>
      </c>
      <c r="J619" s="23" t="s">
        <v>3845</v>
      </c>
      <c r="K619" s="48" t="s">
        <v>53</v>
      </c>
      <c r="L619" s="54"/>
      <c r="M619" s="24">
        <v>45572</v>
      </c>
      <c r="N619" s="24">
        <v>45572</v>
      </c>
      <c r="O619" s="48"/>
      <c r="P619" s="48"/>
      <c r="Q619" s="48"/>
      <c r="R619" s="48"/>
      <c r="S619" s="55">
        <f t="shared" si="39"/>
        <v>0</v>
      </c>
      <c r="T619" s="56"/>
      <c r="U619" s="57"/>
      <c r="V619" s="58">
        <v>1</v>
      </c>
      <c r="W619" s="59">
        <v>66.56</v>
      </c>
      <c r="X619" s="60">
        <f t="shared" si="40"/>
        <v>1</v>
      </c>
      <c r="Y619" s="61">
        <f t="shared" si="41"/>
        <v>66.56</v>
      </c>
      <c r="Z619" s="55">
        <f t="shared" si="42"/>
        <v>66.56</v>
      </c>
      <c r="AA619" s="62"/>
    </row>
    <row r="620" spans="1:27" s="67" customFormat="1" x14ac:dyDescent="0.2">
      <c r="A620" s="53" t="s">
        <v>150</v>
      </c>
      <c r="B620" s="53" t="s">
        <v>150</v>
      </c>
      <c r="C620" s="19" t="s">
        <v>267</v>
      </c>
      <c r="D620" s="20">
        <v>5287</v>
      </c>
      <c r="E620" s="19" t="s">
        <v>4</v>
      </c>
      <c r="F620" s="46"/>
      <c r="G620" s="47"/>
      <c r="H620" s="48" t="s">
        <v>54</v>
      </c>
      <c r="I620" s="48" t="s">
        <v>53</v>
      </c>
      <c r="J620" s="23" t="s">
        <v>4250</v>
      </c>
      <c r="K620" s="48" t="s">
        <v>53</v>
      </c>
      <c r="L620" s="54"/>
      <c r="M620" s="24">
        <v>45617</v>
      </c>
      <c r="N620" s="24">
        <v>45617</v>
      </c>
      <c r="O620" s="48"/>
      <c r="P620" s="48"/>
      <c r="Q620" s="48"/>
      <c r="R620" s="48"/>
      <c r="S620" s="55">
        <f t="shared" si="39"/>
        <v>0</v>
      </c>
      <c r="T620" s="56"/>
      <c r="U620" s="57"/>
      <c r="V620" s="58">
        <v>1</v>
      </c>
      <c r="W620" s="59">
        <v>66.56</v>
      </c>
      <c r="X620" s="60">
        <f t="shared" si="40"/>
        <v>1</v>
      </c>
      <c r="Y620" s="61">
        <f t="shared" si="41"/>
        <v>66.56</v>
      </c>
      <c r="Z620" s="55">
        <f t="shared" si="42"/>
        <v>66.56</v>
      </c>
      <c r="AA620" s="62"/>
    </row>
    <row r="621" spans="1:27" s="67" customFormat="1" x14ac:dyDescent="0.2">
      <c r="A621" s="53" t="s">
        <v>150</v>
      </c>
      <c r="B621" s="53" t="s">
        <v>150</v>
      </c>
      <c r="C621" s="19" t="s">
        <v>2032</v>
      </c>
      <c r="D621" s="20">
        <v>6541</v>
      </c>
      <c r="E621" s="19" t="s">
        <v>4</v>
      </c>
      <c r="F621" s="46"/>
      <c r="G621" s="47"/>
      <c r="H621" s="48" t="s">
        <v>54</v>
      </c>
      <c r="I621" s="48" t="s">
        <v>53</v>
      </c>
      <c r="J621" s="23" t="s">
        <v>4358</v>
      </c>
      <c r="K621" s="48" t="s">
        <v>53</v>
      </c>
      <c r="L621" s="54"/>
      <c r="M621" s="24">
        <v>45624</v>
      </c>
      <c r="N621" s="24">
        <v>45624</v>
      </c>
      <c r="O621" s="48"/>
      <c r="P621" s="48"/>
      <c r="Q621" s="48"/>
      <c r="R621" s="48"/>
      <c r="S621" s="55">
        <f t="shared" si="39"/>
        <v>0</v>
      </c>
      <c r="T621" s="56"/>
      <c r="U621" s="57"/>
      <c r="V621" s="58">
        <v>1</v>
      </c>
      <c r="W621" s="59">
        <v>66.56</v>
      </c>
      <c r="X621" s="60">
        <f t="shared" si="40"/>
        <v>1</v>
      </c>
      <c r="Y621" s="61">
        <f t="shared" si="41"/>
        <v>66.56</v>
      </c>
      <c r="Z621" s="55">
        <f t="shared" si="42"/>
        <v>66.56</v>
      </c>
      <c r="AA621" s="62"/>
    </row>
    <row r="622" spans="1:27" s="67" customFormat="1" x14ac:dyDescent="0.2">
      <c r="A622" s="53" t="s">
        <v>150</v>
      </c>
      <c r="B622" s="53" t="s">
        <v>150</v>
      </c>
      <c r="C622" s="19" t="s">
        <v>74</v>
      </c>
      <c r="D622" s="20">
        <v>5833</v>
      </c>
      <c r="E622" s="19" t="s">
        <v>4</v>
      </c>
      <c r="F622" s="46"/>
      <c r="G622" s="47"/>
      <c r="H622" s="48" t="s">
        <v>54</v>
      </c>
      <c r="I622" s="48" t="s">
        <v>53</v>
      </c>
      <c r="J622" s="23" t="s">
        <v>988</v>
      </c>
      <c r="K622" s="48" t="s">
        <v>53</v>
      </c>
      <c r="L622" s="54"/>
      <c r="M622" s="24">
        <v>45584</v>
      </c>
      <c r="N622" s="24">
        <v>45584</v>
      </c>
      <c r="O622" s="48"/>
      <c r="P622" s="48"/>
      <c r="Q622" s="48"/>
      <c r="R622" s="48"/>
      <c r="S622" s="55">
        <f t="shared" si="39"/>
        <v>0</v>
      </c>
      <c r="T622" s="56"/>
      <c r="U622" s="57"/>
      <c r="V622" s="58">
        <v>1</v>
      </c>
      <c r="W622" s="59">
        <v>66.56</v>
      </c>
      <c r="X622" s="60">
        <f t="shared" si="40"/>
        <v>1</v>
      </c>
      <c r="Y622" s="61">
        <f t="shared" si="41"/>
        <v>66.56</v>
      </c>
      <c r="Z622" s="55">
        <f t="shared" si="42"/>
        <v>66.56</v>
      </c>
      <c r="AA622" s="62"/>
    </row>
    <row r="623" spans="1:27" s="67" customFormat="1" x14ac:dyDescent="0.2">
      <c r="A623" s="53" t="s">
        <v>150</v>
      </c>
      <c r="B623" s="53" t="s">
        <v>150</v>
      </c>
      <c r="C623" s="19" t="s">
        <v>62</v>
      </c>
      <c r="D623" s="20">
        <v>9812</v>
      </c>
      <c r="E623" s="19" t="s">
        <v>2</v>
      </c>
      <c r="F623" s="46"/>
      <c r="G623" s="47"/>
      <c r="H623" s="48" t="s">
        <v>54</v>
      </c>
      <c r="I623" s="48" t="s">
        <v>53</v>
      </c>
      <c r="J623" s="23" t="s">
        <v>4359</v>
      </c>
      <c r="K623" s="48" t="s">
        <v>53</v>
      </c>
      <c r="L623" s="54"/>
      <c r="M623" s="24">
        <v>45615</v>
      </c>
      <c r="N623" s="24">
        <v>45615</v>
      </c>
      <c r="O623" s="48"/>
      <c r="P623" s="48"/>
      <c r="Q623" s="48"/>
      <c r="R623" s="48"/>
      <c r="S623" s="55">
        <f t="shared" ref="S623:S686" si="43">Q623+R623</f>
        <v>0</v>
      </c>
      <c r="T623" s="56"/>
      <c r="U623" s="57"/>
      <c r="V623" s="58">
        <v>1</v>
      </c>
      <c r="W623" s="59">
        <v>66.56</v>
      </c>
      <c r="X623" s="60">
        <f t="shared" ref="X623:X686" si="44">T623+V623</f>
        <v>1</v>
      </c>
      <c r="Y623" s="61">
        <f t="shared" ref="Y623:Y686" si="45">(T623*U623)+(V623*W623)</f>
        <v>66.56</v>
      </c>
      <c r="Z623" s="55">
        <f t="shared" ref="Z623:Z686" si="46">S623+Y623</f>
        <v>66.56</v>
      </c>
      <c r="AA623" s="62"/>
    </row>
    <row r="624" spans="1:27" s="67" customFormat="1" x14ac:dyDescent="0.2">
      <c r="A624" s="53" t="s">
        <v>150</v>
      </c>
      <c r="B624" s="53" t="s">
        <v>150</v>
      </c>
      <c r="C624" s="19" t="s">
        <v>62</v>
      </c>
      <c r="D624" s="20">
        <v>9812</v>
      </c>
      <c r="E624" s="19" t="s">
        <v>2</v>
      </c>
      <c r="F624" s="46"/>
      <c r="G624" s="47"/>
      <c r="H624" s="48" t="s">
        <v>54</v>
      </c>
      <c r="I624" s="48" t="s">
        <v>53</v>
      </c>
      <c r="J624" s="23" t="s">
        <v>248</v>
      </c>
      <c r="K624" s="48" t="s">
        <v>53</v>
      </c>
      <c r="L624" s="54"/>
      <c r="M624" s="24">
        <v>45630</v>
      </c>
      <c r="N624" s="24">
        <v>45630</v>
      </c>
      <c r="O624" s="48"/>
      <c r="P624" s="48"/>
      <c r="Q624" s="48"/>
      <c r="R624" s="48"/>
      <c r="S624" s="55">
        <f t="shared" si="43"/>
        <v>0</v>
      </c>
      <c r="T624" s="56"/>
      <c r="U624" s="57"/>
      <c r="V624" s="58">
        <v>1</v>
      </c>
      <c r="W624" s="59">
        <v>66.56</v>
      </c>
      <c r="X624" s="60">
        <f t="shared" si="44"/>
        <v>1</v>
      </c>
      <c r="Y624" s="61">
        <f t="shared" si="45"/>
        <v>66.56</v>
      </c>
      <c r="Z624" s="55">
        <f t="shared" si="46"/>
        <v>66.56</v>
      </c>
      <c r="AA624" s="62"/>
    </row>
    <row r="625" spans="1:27" s="67" customFormat="1" x14ac:dyDescent="0.2">
      <c r="A625" s="53" t="s">
        <v>150</v>
      </c>
      <c r="B625" s="53" t="s">
        <v>150</v>
      </c>
      <c r="C625" s="19" t="s">
        <v>62</v>
      </c>
      <c r="D625" s="20">
        <v>9812</v>
      </c>
      <c r="E625" s="19" t="s">
        <v>2</v>
      </c>
      <c r="F625" s="46"/>
      <c r="G625" s="47"/>
      <c r="H625" s="48" t="s">
        <v>54</v>
      </c>
      <c r="I625" s="48" t="s">
        <v>53</v>
      </c>
      <c r="J625" s="23" t="s">
        <v>801</v>
      </c>
      <c r="K625" s="48" t="s">
        <v>53</v>
      </c>
      <c r="L625" s="54"/>
      <c r="M625" s="24">
        <v>45637</v>
      </c>
      <c r="N625" s="24">
        <v>45637</v>
      </c>
      <c r="O625" s="48"/>
      <c r="P625" s="48"/>
      <c r="Q625" s="48"/>
      <c r="R625" s="48"/>
      <c r="S625" s="55">
        <f t="shared" si="43"/>
        <v>0</v>
      </c>
      <c r="T625" s="56"/>
      <c r="U625" s="57"/>
      <c r="V625" s="58">
        <v>1</v>
      </c>
      <c r="W625" s="59">
        <v>66.56</v>
      </c>
      <c r="X625" s="60">
        <f t="shared" si="44"/>
        <v>1</v>
      </c>
      <c r="Y625" s="61">
        <f t="shared" si="45"/>
        <v>66.56</v>
      </c>
      <c r="Z625" s="55">
        <f t="shared" si="46"/>
        <v>66.56</v>
      </c>
      <c r="AA625" s="62"/>
    </row>
    <row r="626" spans="1:27" s="67" customFormat="1" x14ac:dyDescent="0.2">
      <c r="A626" s="53" t="s">
        <v>150</v>
      </c>
      <c r="B626" s="53" t="s">
        <v>150</v>
      </c>
      <c r="C626" s="19" t="s">
        <v>217</v>
      </c>
      <c r="D626" s="20">
        <v>9834</v>
      </c>
      <c r="E626" s="19" t="s">
        <v>3</v>
      </c>
      <c r="F626" s="46"/>
      <c r="G626" s="47"/>
      <c r="H626" s="48" t="s">
        <v>54</v>
      </c>
      <c r="I626" s="48" t="s">
        <v>53</v>
      </c>
      <c r="J626" s="23" t="s">
        <v>1598</v>
      </c>
      <c r="K626" s="48" t="s">
        <v>53</v>
      </c>
      <c r="L626" s="54"/>
      <c r="M626" s="24">
        <v>45643</v>
      </c>
      <c r="N626" s="24">
        <v>45643</v>
      </c>
      <c r="O626" s="48"/>
      <c r="P626" s="48"/>
      <c r="Q626" s="48"/>
      <c r="R626" s="48"/>
      <c r="S626" s="55">
        <f t="shared" si="43"/>
        <v>0</v>
      </c>
      <c r="T626" s="56"/>
      <c r="U626" s="57"/>
      <c r="V626" s="58">
        <v>1</v>
      </c>
      <c r="W626" s="59">
        <v>66.56</v>
      </c>
      <c r="X626" s="60">
        <f t="shared" si="44"/>
        <v>1</v>
      </c>
      <c r="Y626" s="61">
        <f t="shared" si="45"/>
        <v>66.56</v>
      </c>
      <c r="Z626" s="55">
        <f t="shared" si="46"/>
        <v>66.56</v>
      </c>
      <c r="AA626" s="62"/>
    </row>
    <row r="627" spans="1:27" s="67" customFormat="1" x14ac:dyDescent="0.2">
      <c r="A627" s="53" t="s">
        <v>150</v>
      </c>
      <c r="B627" s="53" t="s">
        <v>150</v>
      </c>
      <c r="C627" s="19" t="s">
        <v>73</v>
      </c>
      <c r="D627" s="20">
        <v>10422</v>
      </c>
      <c r="E627" s="19" t="s">
        <v>3</v>
      </c>
      <c r="F627" s="46"/>
      <c r="G627" s="47"/>
      <c r="H627" s="48" t="s">
        <v>54</v>
      </c>
      <c r="I627" s="48" t="s">
        <v>53</v>
      </c>
      <c r="J627" s="23" t="s">
        <v>335</v>
      </c>
      <c r="K627" s="48" t="s">
        <v>53</v>
      </c>
      <c r="L627" s="54"/>
      <c r="M627" s="24">
        <v>45631</v>
      </c>
      <c r="N627" s="24">
        <v>45631</v>
      </c>
      <c r="O627" s="48"/>
      <c r="P627" s="48"/>
      <c r="Q627" s="48"/>
      <c r="R627" s="48"/>
      <c r="S627" s="55">
        <f t="shared" si="43"/>
        <v>0</v>
      </c>
      <c r="T627" s="56"/>
      <c r="U627" s="57"/>
      <c r="V627" s="58">
        <v>1</v>
      </c>
      <c r="W627" s="59">
        <v>66.56</v>
      </c>
      <c r="X627" s="60">
        <f t="shared" si="44"/>
        <v>1</v>
      </c>
      <c r="Y627" s="61">
        <f t="shared" si="45"/>
        <v>66.56</v>
      </c>
      <c r="Z627" s="55">
        <f t="shared" si="46"/>
        <v>66.56</v>
      </c>
      <c r="AA627" s="62"/>
    </row>
    <row r="628" spans="1:27" s="67" customFormat="1" x14ac:dyDescent="0.2">
      <c r="A628" s="53" t="s">
        <v>150</v>
      </c>
      <c r="B628" s="53" t="s">
        <v>150</v>
      </c>
      <c r="C628" s="19" t="s">
        <v>87</v>
      </c>
      <c r="D628" s="20">
        <v>10435</v>
      </c>
      <c r="E628" s="19" t="s">
        <v>3</v>
      </c>
      <c r="F628" s="46"/>
      <c r="G628" s="47"/>
      <c r="H628" s="48" t="s">
        <v>54</v>
      </c>
      <c r="I628" s="48" t="s">
        <v>53</v>
      </c>
      <c r="J628" s="23" t="s">
        <v>335</v>
      </c>
      <c r="K628" s="48" t="s">
        <v>53</v>
      </c>
      <c r="L628" s="54"/>
      <c r="M628" s="24">
        <v>45631</v>
      </c>
      <c r="N628" s="24">
        <v>45631</v>
      </c>
      <c r="O628" s="48"/>
      <c r="P628" s="48"/>
      <c r="Q628" s="48"/>
      <c r="R628" s="48"/>
      <c r="S628" s="55">
        <f t="shared" si="43"/>
        <v>0</v>
      </c>
      <c r="T628" s="56"/>
      <c r="U628" s="57"/>
      <c r="V628" s="58">
        <v>1</v>
      </c>
      <c r="W628" s="59">
        <v>66.56</v>
      </c>
      <c r="X628" s="60">
        <f t="shared" si="44"/>
        <v>1</v>
      </c>
      <c r="Y628" s="61">
        <f t="shared" si="45"/>
        <v>66.56</v>
      </c>
      <c r="Z628" s="55">
        <f t="shared" si="46"/>
        <v>66.56</v>
      </c>
      <c r="AA628" s="62"/>
    </row>
    <row r="629" spans="1:27" s="67" customFormat="1" x14ac:dyDescent="0.2">
      <c r="A629" s="53" t="s">
        <v>150</v>
      </c>
      <c r="B629" s="53" t="s">
        <v>150</v>
      </c>
      <c r="C629" s="19" t="s">
        <v>86</v>
      </c>
      <c r="D629" s="20">
        <v>10134</v>
      </c>
      <c r="E629" s="19" t="s">
        <v>2</v>
      </c>
      <c r="F629" s="46"/>
      <c r="G629" s="47"/>
      <c r="H629" s="48" t="s">
        <v>54</v>
      </c>
      <c r="I629" s="48" t="s">
        <v>53</v>
      </c>
      <c r="J629" s="23" t="s">
        <v>1602</v>
      </c>
      <c r="K629" s="48" t="s">
        <v>53</v>
      </c>
      <c r="L629" s="54"/>
      <c r="M629" s="24">
        <v>45623</v>
      </c>
      <c r="N629" s="24">
        <v>45623</v>
      </c>
      <c r="O629" s="48"/>
      <c r="P629" s="48"/>
      <c r="Q629" s="48"/>
      <c r="R629" s="48"/>
      <c r="S629" s="55">
        <f t="shared" si="43"/>
        <v>0</v>
      </c>
      <c r="T629" s="56"/>
      <c r="U629" s="57"/>
      <c r="V629" s="58">
        <v>1</v>
      </c>
      <c r="W629" s="59">
        <v>66.56</v>
      </c>
      <c r="X629" s="60">
        <f t="shared" si="44"/>
        <v>1</v>
      </c>
      <c r="Y629" s="61">
        <f t="shared" si="45"/>
        <v>66.56</v>
      </c>
      <c r="Z629" s="55">
        <f t="shared" si="46"/>
        <v>66.56</v>
      </c>
      <c r="AA629" s="62"/>
    </row>
    <row r="630" spans="1:27" s="67" customFormat="1" x14ac:dyDescent="0.2">
      <c r="A630" s="53" t="s">
        <v>150</v>
      </c>
      <c r="B630" s="53" t="s">
        <v>150</v>
      </c>
      <c r="C630" s="19" t="s">
        <v>86</v>
      </c>
      <c r="D630" s="20">
        <v>10134</v>
      </c>
      <c r="E630" s="19" t="s">
        <v>2</v>
      </c>
      <c r="F630" s="46"/>
      <c r="G630" s="47"/>
      <c r="H630" s="48" t="s">
        <v>54</v>
      </c>
      <c r="I630" s="48" t="s">
        <v>53</v>
      </c>
      <c r="J630" s="23" t="s">
        <v>4360</v>
      </c>
      <c r="K630" s="48" t="s">
        <v>53</v>
      </c>
      <c r="L630" s="54"/>
      <c r="M630" s="24">
        <v>45587</v>
      </c>
      <c r="N630" s="24">
        <v>45587</v>
      </c>
      <c r="O630" s="48"/>
      <c r="P630" s="48"/>
      <c r="Q630" s="48"/>
      <c r="R630" s="48"/>
      <c r="S630" s="55">
        <f t="shared" si="43"/>
        <v>0</v>
      </c>
      <c r="T630" s="56"/>
      <c r="U630" s="57"/>
      <c r="V630" s="58">
        <v>1</v>
      </c>
      <c r="W630" s="59">
        <v>66.56</v>
      </c>
      <c r="X630" s="60">
        <f t="shared" si="44"/>
        <v>1</v>
      </c>
      <c r="Y630" s="61">
        <f t="shared" si="45"/>
        <v>66.56</v>
      </c>
      <c r="Z630" s="55">
        <f t="shared" si="46"/>
        <v>66.56</v>
      </c>
      <c r="AA630" s="62"/>
    </row>
    <row r="631" spans="1:27" s="67" customFormat="1" x14ac:dyDescent="0.2">
      <c r="A631" s="53" t="s">
        <v>150</v>
      </c>
      <c r="B631" s="53" t="s">
        <v>150</v>
      </c>
      <c r="C631" s="19" t="s">
        <v>269</v>
      </c>
      <c r="D631" s="20">
        <v>10228</v>
      </c>
      <c r="E631" s="19" t="s">
        <v>0</v>
      </c>
      <c r="F631" s="46"/>
      <c r="G631" s="47"/>
      <c r="H631" s="48" t="s">
        <v>54</v>
      </c>
      <c r="I631" s="48" t="s">
        <v>53</v>
      </c>
      <c r="J631" s="23" t="s">
        <v>4361</v>
      </c>
      <c r="K631" s="48" t="s">
        <v>53</v>
      </c>
      <c r="L631" s="54"/>
      <c r="M631" s="24">
        <v>45646</v>
      </c>
      <c r="N631" s="24">
        <v>45646</v>
      </c>
      <c r="O631" s="48"/>
      <c r="P631" s="48"/>
      <c r="Q631" s="48"/>
      <c r="R631" s="48"/>
      <c r="S631" s="55">
        <f t="shared" si="43"/>
        <v>0</v>
      </c>
      <c r="T631" s="56"/>
      <c r="U631" s="57"/>
      <c r="V631" s="58">
        <v>1</v>
      </c>
      <c r="W631" s="59">
        <v>66.56</v>
      </c>
      <c r="X631" s="60">
        <f t="shared" si="44"/>
        <v>1</v>
      </c>
      <c r="Y631" s="61">
        <f t="shared" si="45"/>
        <v>66.56</v>
      </c>
      <c r="Z631" s="55">
        <f t="shared" si="46"/>
        <v>66.56</v>
      </c>
      <c r="AA631" s="62"/>
    </row>
    <row r="632" spans="1:27" s="67" customFormat="1" x14ac:dyDescent="0.2">
      <c r="A632" s="53" t="s">
        <v>150</v>
      </c>
      <c r="B632" s="53" t="s">
        <v>150</v>
      </c>
      <c r="C632" s="19" t="s">
        <v>2249</v>
      </c>
      <c r="D632" s="20">
        <v>10229</v>
      </c>
      <c r="E632" s="19" t="s">
        <v>0</v>
      </c>
      <c r="F632" s="46"/>
      <c r="G632" s="47"/>
      <c r="H632" s="48" t="s">
        <v>54</v>
      </c>
      <c r="I632" s="48" t="s">
        <v>53</v>
      </c>
      <c r="J632" s="23" t="s">
        <v>159</v>
      </c>
      <c r="K632" s="48" t="s">
        <v>53</v>
      </c>
      <c r="L632" s="54"/>
      <c r="M632" s="24">
        <v>45636</v>
      </c>
      <c r="N632" s="24">
        <v>45636</v>
      </c>
      <c r="O632" s="48"/>
      <c r="P632" s="48"/>
      <c r="Q632" s="48"/>
      <c r="R632" s="48"/>
      <c r="S632" s="55">
        <f t="shared" si="43"/>
        <v>0</v>
      </c>
      <c r="T632" s="56"/>
      <c r="U632" s="57"/>
      <c r="V632" s="58">
        <v>1</v>
      </c>
      <c r="W632" s="59">
        <v>66.56</v>
      </c>
      <c r="X632" s="60">
        <f t="shared" si="44"/>
        <v>1</v>
      </c>
      <c r="Y632" s="61">
        <f t="shared" si="45"/>
        <v>66.56</v>
      </c>
      <c r="Z632" s="55">
        <f t="shared" si="46"/>
        <v>66.56</v>
      </c>
      <c r="AA632" s="62"/>
    </row>
    <row r="633" spans="1:27" s="67" customFormat="1" x14ac:dyDescent="0.2">
      <c r="A633" s="53" t="s">
        <v>150</v>
      </c>
      <c r="B633" s="53" t="s">
        <v>150</v>
      </c>
      <c r="C633" s="19" t="s">
        <v>2239</v>
      </c>
      <c r="D633" s="20">
        <v>10221</v>
      </c>
      <c r="E633" s="19" t="s">
        <v>2</v>
      </c>
      <c r="F633" s="46"/>
      <c r="G633" s="47"/>
      <c r="H633" s="48" t="s">
        <v>54</v>
      </c>
      <c r="I633" s="48" t="s">
        <v>53</v>
      </c>
      <c r="J633" s="23" t="s">
        <v>4076</v>
      </c>
      <c r="K633" s="48" t="s">
        <v>53</v>
      </c>
      <c r="L633" s="54"/>
      <c r="M633" s="24">
        <v>45539</v>
      </c>
      <c r="N633" s="24">
        <v>45539</v>
      </c>
      <c r="O633" s="48"/>
      <c r="P633" s="48"/>
      <c r="Q633" s="48"/>
      <c r="R633" s="48"/>
      <c r="S633" s="55">
        <f t="shared" si="43"/>
        <v>0</v>
      </c>
      <c r="T633" s="56"/>
      <c r="U633" s="57"/>
      <c r="V633" s="58">
        <v>1</v>
      </c>
      <c r="W633" s="59">
        <v>66.56</v>
      </c>
      <c r="X633" s="60">
        <f t="shared" si="44"/>
        <v>1</v>
      </c>
      <c r="Y633" s="61">
        <f t="shared" si="45"/>
        <v>66.56</v>
      </c>
      <c r="Z633" s="55">
        <f t="shared" si="46"/>
        <v>66.56</v>
      </c>
      <c r="AA633" s="62"/>
    </row>
    <row r="634" spans="1:27" s="67" customFormat="1" x14ac:dyDescent="0.2">
      <c r="A634" s="53" t="s">
        <v>150</v>
      </c>
      <c r="B634" s="53" t="s">
        <v>150</v>
      </c>
      <c r="C634" s="19" t="s">
        <v>1046</v>
      </c>
      <c r="D634" s="20">
        <v>9873</v>
      </c>
      <c r="E634" s="19" t="s">
        <v>2</v>
      </c>
      <c r="F634" s="46"/>
      <c r="G634" s="47"/>
      <c r="H634" s="48" t="s">
        <v>54</v>
      </c>
      <c r="I634" s="48" t="s">
        <v>53</v>
      </c>
      <c r="J634" s="23" t="s">
        <v>4362</v>
      </c>
      <c r="K634" s="48" t="s">
        <v>53</v>
      </c>
      <c r="L634" s="54"/>
      <c r="M634" s="24">
        <v>45636</v>
      </c>
      <c r="N634" s="24">
        <v>45636</v>
      </c>
      <c r="O634" s="48"/>
      <c r="P634" s="48"/>
      <c r="Q634" s="48"/>
      <c r="R634" s="48"/>
      <c r="S634" s="55">
        <f t="shared" si="43"/>
        <v>0</v>
      </c>
      <c r="T634" s="56"/>
      <c r="U634" s="57"/>
      <c r="V634" s="58">
        <v>1</v>
      </c>
      <c r="W634" s="59">
        <v>66.56</v>
      </c>
      <c r="X634" s="60">
        <f t="shared" si="44"/>
        <v>1</v>
      </c>
      <c r="Y634" s="61">
        <f t="shared" si="45"/>
        <v>66.56</v>
      </c>
      <c r="Z634" s="55">
        <f t="shared" si="46"/>
        <v>66.56</v>
      </c>
      <c r="AA634" s="62"/>
    </row>
    <row r="635" spans="1:27" s="67" customFormat="1" x14ac:dyDescent="0.2">
      <c r="A635" s="53" t="s">
        <v>150</v>
      </c>
      <c r="B635" s="53" t="s">
        <v>150</v>
      </c>
      <c r="C635" s="19" t="s">
        <v>1046</v>
      </c>
      <c r="D635" s="20">
        <v>9873</v>
      </c>
      <c r="E635" s="19" t="s">
        <v>2</v>
      </c>
      <c r="F635" s="46"/>
      <c r="G635" s="47"/>
      <c r="H635" s="48" t="s">
        <v>54</v>
      </c>
      <c r="I635" s="48" t="s">
        <v>53</v>
      </c>
      <c r="J635" s="23" t="s">
        <v>4363</v>
      </c>
      <c r="K635" s="48" t="s">
        <v>53</v>
      </c>
      <c r="L635" s="54"/>
      <c r="M635" s="24">
        <v>45638</v>
      </c>
      <c r="N635" s="24">
        <v>45638</v>
      </c>
      <c r="O635" s="48"/>
      <c r="P635" s="48"/>
      <c r="Q635" s="48"/>
      <c r="R635" s="48"/>
      <c r="S635" s="55">
        <f t="shared" si="43"/>
        <v>0</v>
      </c>
      <c r="T635" s="56"/>
      <c r="U635" s="57"/>
      <c r="V635" s="58">
        <v>1</v>
      </c>
      <c r="W635" s="59">
        <v>66.56</v>
      </c>
      <c r="X635" s="60">
        <f t="shared" si="44"/>
        <v>1</v>
      </c>
      <c r="Y635" s="61">
        <f t="shared" si="45"/>
        <v>66.56</v>
      </c>
      <c r="Z635" s="55">
        <f t="shared" si="46"/>
        <v>66.56</v>
      </c>
      <c r="AA635" s="62"/>
    </row>
    <row r="636" spans="1:27" s="67" customFormat="1" x14ac:dyDescent="0.2">
      <c r="A636" s="53" t="s">
        <v>150</v>
      </c>
      <c r="B636" s="53" t="s">
        <v>150</v>
      </c>
      <c r="C636" s="19" t="s">
        <v>265</v>
      </c>
      <c r="D636" s="20">
        <v>10826</v>
      </c>
      <c r="E636" s="19" t="s">
        <v>2</v>
      </c>
      <c r="F636" s="46"/>
      <c r="G636" s="47"/>
      <c r="H636" s="48" t="s">
        <v>54</v>
      </c>
      <c r="I636" s="48" t="s">
        <v>53</v>
      </c>
      <c r="J636" s="23" t="s">
        <v>4364</v>
      </c>
      <c r="K636" s="48" t="s">
        <v>53</v>
      </c>
      <c r="L636" s="54"/>
      <c r="M636" s="24">
        <v>45597</v>
      </c>
      <c r="N636" s="24">
        <v>45597</v>
      </c>
      <c r="O636" s="48"/>
      <c r="P636" s="48"/>
      <c r="Q636" s="48"/>
      <c r="R636" s="48"/>
      <c r="S636" s="55">
        <f t="shared" si="43"/>
        <v>0</v>
      </c>
      <c r="T636" s="56"/>
      <c r="U636" s="57"/>
      <c r="V636" s="58">
        <v>1</v>
      </c>
      <c r="W636" s="59">
        <v>66.56</v>
      </c>
      <c r="X636" s="60">
        <f t="shared" si="44"/>
        <v>1</v>
      </c>
      <c r="Y636" s="61">
        <f t="shared" si="45"/>
        <v>66.56</v>
      </c>
      <c r="Z636" s="55">
        <f t="shared" si="46"/>
        <v>66.56</v>
      </c>
      <c r="AA636" s="62"/>
    </row>
    <row r="637" spans="1:27" s="67" customFormat="1" x14ac:dyDescent="0.2">
      <c r="A637" s="53" t="s">
        <v>150</v>
      </c>
      <c r="B637" s="53" t="s">
        <v>150</v>
      </c>
      <c r="C637" s="19" t="s">
        <v>478</v>
      </c>
      <c r="D637" s="20">
        <v>10961</v>
      </c>
      <c r="E637" s="19" t="s">
        <v>2</v>
      </c>
      <c r="F637" s="46"/>
      <c r="G637" s="47"/>
      <c r="H637" s="48" t="s">
        <v>54</v>
      </c>
      <c r="I637" s="48" t="s">
        <v>53</v>
      </c>
      <c r="J637" s="23" t="s">
        <v>4100</v>
      </c>
      <c r="K637" s="48" t="s">
        <v>53</v>
      </c>
      <c r="L637" s="54"/>
      <c r="M637" s="24">
        <v>45593</v>
      </c>
      <c r="N637" s="24">
        <v>45593</v>
      </c>
      <c r="O637" s="48"/>
      <c r="P637" s="48"/>
      <c r="Q637" s="48"/>
      <c r="R637" s="48"/>
      <c r="S637" s="55">
        <f t="shared" si="43"/>
        <v>0</v>
      </c>
      <c r="T637" s="56"/>
      <c r="U637" s="57"/>
      <c r="V637" s="58">
        <v>1</v>
      </c>
      <c r="W637" s="59">
        <v>66.56</v>
      </c>
      <c r="X637" s="60">
        <f t="shared" si="44"/>
        <v>1</v>
      </c>
      <c r="Y637" s="61">
        <f t="shared" si="45"/>
        <v>66.56</v>
      </c>
      <c r="Z637" s="55">
        <f t="shared" si="46"/>
        <v>66.56</v>
      </c>
      <c r="AA637" s="62"/>
    </row>
    <row r="638" spans="1:27" s="67" customFormat="1" x14ac:dyDescent="0.2">
      <c r="A638" s="53" t="s">
        <v>150</v>
      </c>
      <c r="B638" s="53" t="s">
        <v>150</v>
      </c>
      <c r="C638" s="19" t="s">
        <v>478</v>
      </c>
      <c r="D638" s="20">
        <v>10961</v>
      </c>
      <c r="E638" s="19" t="s">
        <v>2</v>
      </c>
      <c r="F638" s="46"/>
      <c r="G638" s="47"/>
      <c r="H638" s="48" t="s">
        <v>54</v>
      </c>
      <c r="I638" s="48" t="s">
        <v>53</v>
      </c>
      <c r="J638" s="23" t="s">
        <v>4365</v>
      </c>
      <c r="K638" s="48" t="s">
        <v>53</v>
      </c>
      <c r="L638" s="54"/>
      <c r="M638" s="24">
        <v>45547</v>
      </c>
      <c r="N638" s="24">
        <v>45547</v>
      </c>
      <c r="O638" s="48"/>
      <c r="P638" s="48"/>
      <c r="Q638" s="48"/>
      <c r="R638" s="48"/>
      <c r="S638" s="55">
        <f t="shared" si="43"/>
        <v>0</v>
      </c>
      <c r="T638" s="56"/>
      <c r="U638" s="57"/>
      <c r="V638" s="58">
        <v>1</v>
      </c>
      <c r="W638" s="59">
        <v>66.56</v>
      </c>
      <c r="X638" s="60">
        <f t="shared" si="44"/>
        <v>1</v>
      </c>
      <c r="Y638" s="61">
        <f t="shared" si="45"/>
        <v>66.56</v>
      </c>
      <c r="Z638" s="55">
        <f t="shared" si="46"/>
        <v>66.56</v>
      </c>
      <c r="AA638" s="62"/>
    </row>
    <row r="639" spans="1:27" s="67" customFormat="1" x14ac:dyDescent="0.2">
      <c r="A639" s="53" t="s">
        <v>150</v>
      </c>
      <c r="B639" s="53" t="s">
        <v>150</v>
      </c>
      <c r="C639" s="19" t="s">
        <v>478</v>
      </c>
      <c r="D639" s="20">
        <v>10961</v>
      </c>
      <c r="E639" s="19" t="s">
        <v>2</v>
      </c>
      <c r="F639" s="46"/>
      <c r="G639" s="47"/>
      <c r="H639" s="48" t="s">
        <v>54</v>
      </c>
      <c r="I639" s="48" t="s">
        <v>53</v>
      </c>
      <c r="J639" s="23" t="s">
        <v>4366</v>
      </c>
      <c r="K639" s="48" t="s">
        <v>53</v>
      </c>
      <c r="L639" s="54"/>
      <c r="M639" s="24">
        <v>45605</v>
      </c>
      <c r="N639" s="24">
        <v>45605</v>
      </c>
      <c r="O639" s="48"/>
      <c r="P639" s="48"/>
      <c r="Q639" s="48"/>
      <c r="R639" s="48"/>
      <c r="S639" s="55">
        <f t="shared" si="43"/>
        <v>0</v>
      </c>
      <c r="T639" s="56"/>
      <c r="U639" s="57"/>
      <c r="V639" s="58">
        <v>1</v>
      </c>
      <c r="W639" s="59">
        <v>66.56</v>
      </c>
      <c r="X639" s="60">
        <f t="shared" si="44"/>
        <v>1</v>
      </c>
      <c r="Y639" s="61">
        <f t="shared" si="45"/>
        <v>66.56</v>
      </c>
      <c r="Z639" s="55">
        <f t="shared" si="46"/>
        <v>66.56</v>
      </c>
      <c r="AA639" s="62"/>
    </row>
    <row r="640" spans="1:27" s="67" customFormat="1" x14ac:dyDescent="0.2">
      <c r="A640" s="53" t="s">
        <v>150</v>
      </c>
      <c r="B640" s="53" t="s">
        <v>150</v>
      </c>
      <c r="C640" s="19" t="s">
        <v>478</v>
      </c>
      <c r="D640" s="20">
        <v>10961</v>
      </c>
      <c r="E640" s="19" t="s">
        <v>2</v>
      </c>
      <c r="F640" s="46"/>
      <c r="G640" s="47"/>
      <c r="H640" s="48" t="s">
        <v>54</v>
      </c>
      <c r="I640" s="48" t="s">
        <v>53</v>
      </c>
      <c r="J640" s="23" t="s">
        <v>2333</v>
      </c>
      <c r="K640" s="48" t="s">
        <v>53</v>
      </c>
      <c r="L640" s="54"/>
      <c r="M640" s="24">
        <v>45583</v>
      </c>
      <c r="N640" s="24">
        <v>45583</v>
      </c>
      <c r="O640" s="48"/>
      <c r="P640" s="48"/>
      <c r="Q640" s="48"/>
      <c r="R640" s="48"/>
      <c r="S640" s="55">
        <f t="shared" si="43"/>
        <v>0</v>
      </c>
      <c r="T640" s="56"/>
      <c r="U640" s="57"/>
      <c r="V640" s="58">
        <v>1</v>
      </c>
      <c r="W640" s="59">
        <v>66.56</v>
      </c>
      <c r="X640" s="60">
        <f t="shared" si="44"/>
        <v>1</v>
      </c>
      <c r="Y640" s="61">
        <f t="shared" si="45"/>
        <v>66.56</v>
      </c>
      <c r="Z640" s="55">
        <f t="shared" si="46"/>
        <v>66.56</v>
      </c>
      <c r="AA640" s="62"/>
    </row>
    <row r="641" spans="1:27" s="67" customFormat="1" x14ac:dyDescent="0.2">
      <c r="A641" s="53" t="s">
        <v>150</v>
      </c>
      <c r="B641" s="53" t="s">
        <v>150</v>
      </c>
      <c r="C641" s="19" t="s">
        <v>478</v>
      </c>
      <c r="D641" s="20">
        <v>10961</v>
      </c>
      <c r="E641" s="19" t="s">
        <v>2</v>
      </c>
      <c r="F641" s="46"/>
      <c r="G641" s="47"/>
      <c r="H641" s="48" t="s">
        <v>54</v>
      </c>
      <c r="I641" s="48" t="s">
        <v>53</v>
      </c>
      <c r="J641" s="23" t="s">
        <v>2186</v>
      </c>
      <c r="K641" s="48" t="s">
        <v>53</v>
      </c>
      <c r="L641" s="54"/>
      <c r="M641" s="24">
        <v>45622</v>
      </c>
      <c r="N641" s="24">
        <v>45622</v>
      </c>
      <c r="O641" s="48"/>
      <c r="P641" s="48"/>
      <c r="Q641" s="48"/>
      <c r="R641" s="48"/>
      <c r="S641" s="55">
        <f t="shared" si="43"/>
        <v>0</v>
      </c>
      <c r="T641" s="56"/>
      <c r="U641" s="57"/>
      <c r="V641" s="58">
        <v>1</v>
      </c>
      <c r="W641" s="59">
        <v>66.56</v>
      </c>
      <c r="X641" s="60">
        <f t="shared" si="44"/>
        <v>1</v>
      </c>
      <c r="Y641" s="61">
        <f t="shared" si="45"/>
        <v>66.56</v>
      </c>
      <c r="Z641" s="55">
        <f t="shared" si="46"/>
        <v>66.56</v>
      </c>
      <c r="AA641" s="62"/>
    </row>
    <row r="642" spans="1:27" s="67" customFormat="1" x14ac:dyDescent="0.2">
      <c r="A642" s="53" t="s">
        <v>150</v>
      </c>
      <c r="B642" s="53" t="s">
        <v>150</v>
      </c>
      <c r="C642" s="19" t="s">
        <v>478</v>
      </c>
      <c r="D642" s="20">
        <v>10961</v>
      </c>
      <c r="E642" s="19" t="s">
        <v>2</v>
      </c>
      <c r="F642" s="46"/>
      <c r="G642" s="47"/>
      <c r="H642" s="48" t="s">
        <v>54</v>
      </c>
      <c r="I642" s="48" t="s">
        <v>53</v>
      </c>
      <c r="J642" s="23" t="s">
        <v>4367</v>
      </c>
      <c r="K642" s="48" t="s">
        <v>53</v>
      </c>
      <c r="L642" s="54"/>
      <c r="M642" s="24">
        <v>45618</v>
      </c>
      <c r="N642" s="24">
        <v>45618</v>
      </c>
      <c r="O642" s="48"/>
      <c r="P642" s="48"/>
      <c r="Q642" s="48"/>
      <c r="R642" s="48"/>
      <c r="S642" s="55">
        <f t="shared" si="43"/>
        <v>0</v>
      </c>
      <c r="T642" s="56"/>
      <c r="U642" s="57"/>
      <c r="V642" s="58">
        <v>1</v>
      </c>
      <c r="W642" s="59">
        <v>66.56</v>
      </c>
      <c r="X642" s="60">
        <f t="shared" si="44"/>
        <v>1</v>
      </c>
      <c r="Y642" s="61">
        <f t="shared" si="45"/>
        <v>66.56</v>
      </c>
      <c r="Z642" s="55">
        <f t="shared" si="46"/>
        <v>66.56</v>
      </c>
      <c r="AA642" s="62"/>
    </row>
    <row r="643" spans="1:27" s="67" customFormat="1" x14ac:dyDescent="0.2">
      <c r="A643" s="53" t="s">
        <v>150</v>
      </c>
      <c r="B643" s="53" t="s">
        <v>150</v>
      </c>
      <c r="C643" s="19" t="s">
        <v>478</v>
      </c>
      <c r="D643" s="20">
        <v>10961</v>
      </c>
      <c r="E643" s="19" t="s">
        <v>2</v>
      </c>
      <c r="F643" s="46"/>
      <c r="G643" s="47"/>
      <c r="H643" s="48" t="s">
        <v>54</v>
      </c>
      <c r="I643" s="48" t="s">
        <v>53</v>
      </c>
      <c r="J643" s="23" t="s">
        <v>4368</v>
      </c>
      <c r="K643" s="48" t="s">
        <v>53</v>
      </c>
      <c r="L643" s="54"/>
      <c r="M643" s="24">
        <v>45586</v>
      </c>
      <c r="N643" s="24">
        <v>45586</v>
      </c>
      <c r="O643" s="48"/>
      <c r="P643" s="48"/>
      <c r="Q643" s="48"/>
      <c r="R643" s="48"/>
      <c r="S643" s="55">
        <f t="shared" si="43"/>
        <v>0</v>
      </c>
      <c r="T643" s="56"/>
      <c r="U643" s="57"/>
      <c r="V643" s="58">
        <v>1</v>
      </c>
      <c r="W643" s="59">
        <v>66.56</v>
      </c>
      <c r="X643" s="60">
        <f t="shared" si="44"/>
        <v>1</v>
      </c>
      <c r="Y643" s="61">
        <f t="shared" si="45"/>
        <v>66.56</v>
      </c>
      <c r="Z643" s="55">
        <f t="shared" si="46"/>
        <v>66.56</v>
      </c>
      <c r="AA643" s="62"/>
    </row>
    <row r="644" spans="1:27" s="67" customFormat="1" x14ac:dyDescent="0.2">
      <c r="A644" s="53" t="s">
        <v>150</v>
      </c>
      <c r="B644" s="53" t="s">
        <v>150</v>
      </c>
      <c r="C644" s="19" t="s">
        <v>199</v>
      </c>
      <c r="D644" s="20">
        <v>10868</v>
      </c>
      <c r="E644" s="19" t="s">
        <v>2</v>
      </c>
      <c r="F644" s="46"/>
      <c r="G644" s="47"/>
      <c r="H644" s="48" t="s">
        <v>54</v>
      </c>
      <c r="I644" s="48" t="s">
        <v>53</v>
      </c>
      <c r="J644" s="23" t="s">
        <v>254</v>
      </c>
      <c r="K644" s="48" t="s">
        <v>53</v>
      </c>
      <c r="L644" s="54"/>
      <c r="M644" s="24">
        <v>45624</v>
      </c>
      <c r="N644" s="24">
        <v>45624</v>
      </c>
      <c r="O644" s="48"/>
      <c r="P644" s="48"/>
      <c r="Q644" s="48"/>
      <c r="R644" s="48"/>
      <c r="S644" s="55">
        <f t="shared" si="43"/>
        <v>0</v>
      </c>
      <c r="T644" s="56"/>
      <c r="U644" s="57"/>
      <c r="V644" s="58">
        <v>1</v>
      </c>
      <c r="W644" s="59">
        <v>66.56</v>
      </c>
      <c r="X644" s="60">
        <f t="shared" si="44"/>
        <v>1</v>
      </c>
      <c r="Y644" s="61">
        <f t="shared" si="45"/>
        <v>66.56</v>
      </c>
      <c r="Z644" s="55">
        <f t="shared" si="46"/>
        <v>66.56</v>
      </c>
      <c r="AA644" s="62"/>
    </row>
    <row r="645" spans="1:27" s="67" customFormat="1" x14ac:dyDescent="0.2">
      <c r="A645" s="53" t="s">
        <v>150</v>
      </c>
      <c r="B645" s="53" t="s">
        <v>150</v>
      </c>
      <c r="C645" s="19" t="s">
        <v>1497</v>
      </c>
      <c r="D645" s="20">
        <v>10824</v>
      </c>
      <c r="E645" s="19" t="s">
        <v>4</v>
      </c>
      <c r="F645" s="46"/>
      <c r="G645" s="47"/>
      <c r="H645" s="48" t="s">
        <v>54</v>
      </c>
      <c r="I645" s="48" t="s">
        <v>53</v>
      </c>
      <c r="J645" s="23" t="s">
        <v>1856</v>
      </c>
      <c r="K645" s="48" t="s">
        <v>53</v>
      </c>
      <c r="L645" s="54"/>
      <c r="M645" s="24">
        <v>45589</v>
      </c>
      <c r="N645" s="24">
        <v>45589</v>
      </c>
      <c r="O645" s="48"/>
      <c r="P645" s="48"/>
      <c r="Q645" s="48"/>
      <c r="R645" s="48"/>
      <c r="S645" s="55">
        <f t="shared" si="43"/>
        <v>0</v>
      </c>
      <c r="T645" s="56"/>
      <c r="U645" s="57"/>
      <c r="V645" s="58">
        <v>1</v>
      </c>
      <c r="W645" s="59">
        <v>66.56</v>
      </c>
      <c r="X645" s="60">
        <f t="shared" si="44"/>
        <v>1</v>
      </c>
      <c r="Y645" s="61">
        <f t="shared" si="45"/>
        <v>66.56</v>
      </c>
      <c r="Z645" s="55">
        <f t="shared" si="46"/>
        <v>66.56</v>
      </c>
      <c r="AA645" s="62"/>
    </row>
    <row r="646" spans="1:27" s="67" customFormat="1" x14ac:dyDescent="0.2">
      <c r="A646" s="53" t="s">
        <v>150</v>
      </c>
      <c r="B646" s="53" t="s">
        <v>150</v>
      </c>
      <c r="C646" s="19" t="s">
        <v>1497</v>
      </c>
      <c r="D646" s="20">
        <v>10824</v>
      </c>
      <c r="E646" s="19" t="s">
        <v>4</v>
      </c>
      <c r="F646" s="46"/>
      <c r="G646" s="47"/>
      <c r="H646" s="48" t="s">
        <v>54</v>
      </c>
      <c r="I646" s="48" t="s">
        <v>53</v>
      </c>
      <c r="J646" s="23" t="s">
        <v>3384</v>
      </c>
      <c r="K646" s="48" t="s">
        <v>53</v>
      </c>
      <c r="L646" s="54"/>
      <c r="M646" s="24">
        <v>45610</v>
      </c>
      <c r="N646" s="24">
        <v>45610</v>
      </c>
      <c r="O646" s="48"/>
      <c r="P646" s="48"/>
      <c r="Q646" s="48"/>
      <c r="R646" s="48"/>
      <c r="S646" s="55">
        <f t="shared" si="43"/>
        <v>0</v>
      </c>
      <c r="T646" s="56"/>
      <c r="U646" s="57"/>
      <c r="V646" s="58">
        <v>1</v>
      </c>
      <c r="W646" s="59">
        <v>66.56</v>
      </c>
      <c r="X646" s="60">
        <f t="shared" si="44"/>
        <v>1</v>
      </c>
      <c r="Y646" s="61">
        <f t="shared" si="45"/>
        <v>66.56</v>
      </c>
      <c r="Z646" s="55">
        <f t="shared" si="46"/>
        <v>66.56</v>
      </c>
      <c r="AA646" s="62"/>
    </row>
    <row r="647" spans="1:27" s="67" customFormat="1" x14ac:dyDescent="0.2">
      <c r="A647" s="53" t="s">
        <v>150</v>
      </c>
      <c r="B647" s="53" t="s">
        <v>150</v>
      </c>
      <c r="C647" s="19" t="s">
        <v>1497</v>
      </c>
      <c r="D647" s="20">
        <v>10824</v>
      </c>
      <c r="E647" s="19" t="s">
        <v>4</v>
      </c>
      <c r="F647" s="46"/>
      <c r="G647" s="47"/>
      <c r="H647" s="48" t="s">
        <v>54</v>
      </c>
      <c r="I647" s="48" t="s">
        <v>53</v>
      </c>
      <c r="J647" s="23" t="s">
        <v>1702</v>
      </c>
      <c r="K647" s="48" t="s">
        <v>53</v>
      </c>
      <c r="L647" s="54"/>
      <c r="M647" s="24">
        <v>45586</v>
      </c>
      <c r="N647" s="24">
        <v>45586</v>
      </c>
      <c r="O647" s="48"/>
      <c r="P647" s="48"/>
      <c r="Q647" s="48"/>
      <c r="R647" s="48"/>
      <c r="S647" s="55">
        <f t="shared" si="43"/>
        <v>0</v>
      </c>
      <c r="T647" s="56"/>
      <c r="U647" s="57"/>
      <c r="V647" s="58">
        <v>1</v>
      </c>
      <c r="W647" s="59">
        <v>66.56</v>
      </c>
      <c r="X647" s="60">
        <f t="shared" si="44"/>
        <v>1</v>
      </c>
      <c r="Y647" s="61">
        <f t="shared" si="45"/>
        <v>66.56</v>
      </c>
      <c r="Z647" s="55">
        <f t="shared" si="46"/>
        <v>66.56</v>
      </c>
      <c r="AA647" s="62"/>
    </row>
    <row r="648" spans="1:27" s="67" customFormat="1" x14ac:dyDescent="0.2">
      <c r="A648" s="53" t="s">
        <v>150</v>
      </c>
      <c r="B648" s="53" t="s">
        <v>150</v>
      </c>
      <c r="C648" s="19" t="s">
        <v>165</v>
      </c>
      <c r="D648" s="20">
        <v>10385</v>
      </c>
      <c r="E648" s="19" t="s">
        <v>3</v>
      </c>
      <c r="F648" s="46"/>
      <c r="G648" s="47"/>
      <c r="H648" s="48" t="s">
        <v>54</v>
      </c>
      <c r="I648" s="48" t="s">
        <v>53</v>
      </c>
      <c r="J648" s="23" t="s">
        <v>70</v>
      </c>
      <c r="K648" s="48" t="s">
        <v>53</v>
      </c>
      <c r="L648" s="54"/>
      <c r="M648" s="24">
        <v>45607</v>
      </c>
      <c r="N648" s="24">
        <v>45607</v>
      </c>
      <c r="O648" s="48"/>
      <c r="P648" s="48"/>
      <c r="Q648" s="48"/>
      <c r="R648" s="48"/>
      <c r="S648" s="55">
        <f t="shared" si="43"/>
        <v>0</v>
      </c>
      <c r="T648" s="56"/>
      <c r="U648" s="57"/>
      <c r="V648" s="58">
        <v>1</v>
      </c>
      <c r="W648" s="59">
        <v>66.56</v>
      </c>
      <c r="X648" s="60">
        <f t="shared" si="44"/>
        <v>1</v>
      </c>
      <c r="Y648" s="61">
        <f t="shared" si="45"/>
        <v>66.56</v>
      </c>
      <c r="Z648" s="55">
        <f t="shared" si="46"/>
        <v>66.56</v>
      </c>
      <c r="AA648" s="62"/>
    </row>
    <row r="649" spans="1:27" s="67" customFormat="1" x14ac:dyDescent="0.2">
      <c r="A649" s="53" t="s">
        <v>150</v>
      </c>
      <c r="B649" s="53" t="s">
        <v>150</v>
      </c>
      <c r="C649" s="19" t="s">
        <v>165</v>
      </c>
      <c r="D649" s="20">
        <v>10385</v>
      </c>
      <c r="E649" s="19" t="s">
        <v>3</v>
      </c>
      <c r="F649" s="46"/>
      <c r="G649" s="47"/>
      <c r="H649" s="48" t="s">
        <v>54</v>
      </c>
      <c r="I649" s="48" t="s">
        <v>53</v>
      </c>
      <c r="J649" s="23" t="s">
        <v>68</v>
      </c>
      <c r="K649" s="48" t="s">
        <v>53</v>
      </c>
      <c r="L649" s="54"/>
      <c r="M649" s="24">
        <v>45622</v>
      </c>
      <c r="N649" s="24">
        <v>45622</v>
      </c>
      <c r="O649" s="48"/>
      <c r="P649" s="48"/>
      <c r="Q649" s="48"/>
      <c r="R649" s="48"/>
      <c r="S649" s="55">
        <f t="shared" si="43"/>
        <v>0</v>
      </c>
      <c r="T649" s="56"/>
      <c r="U649" s="57"/>
      <c r="V649" s="58">
        <v>1</v>
      </c>
      <c r="W649" s="59">
        <v>66.56</v>
      </c>
      <c r="X649" s="60">
        <f t="shared" si="44"/>
        <v>1</v>
      </c>
      <c r="Y649" s="61">
        <f t="shared" si="45"/>
        <v>66.56</v>
      </c>
      <c r="Z649" s="55">
        <f t="shared" si="46"/>
        <v>66.56</v>
      </c>
      <c r="AA649" s="62"/>
    </row>
    <row r="650" spans="1:27" s="67" customFormat="1" x14ac:dyDescent="0.2">
      <c r="A650" s="53" t="s">
        <v>150</v>
      </c>
      <c r="B650" s="53" t="s">
        <v>150</v>
      </c>
      <c r="C650" s="19" t="s">
        <v>2254</v>
      </c>
      <c r="D650" s="20">
        <v>10131</v>
      </c>
      <c r="E650" s="19" t="s">
        <v>2</v>
      </c>
      <c r="F650" s="46"/>
      <c r="G650" s="47"/>
      <c r="H650" s="48" t="s">
        <v>54</v>
      </c>
      <c r="I650" s="48" t="s">
        <v>53</v>
      </c>
      <c r="J650" s="23" t="s">
        <v>2468</v>
      </c>
      <c r="K650" s="48" t="s">
        <v>53</v>
      </c>
      <c r="L650" s="54"/>
      <c r="M650" s="24">
        <v>45652</v>
      </c>
      <c r="N650" s="24">
        <v>45652</v>
      </c>
      <c r="O650" s="48"/>
      <c r="P650" s="48"/>
      <c r="Q650" s="48"/>
      <c r="R650" s="48"/>
      <c r="S650" s="55">
        <f t="shared" si="43"/>
        <v>0</v>
      </c>
      <c r="T650" s="56"/>
      <c r="U650" s="57"/>
      <c r="V650" s="58">
        <v>1</v>
      </c>
      <c r="W650" s="59">
        <v>66.56</v>
      </c>
      <c r="X650" s="60">
        <f t="shared" si="44"/>
        <v>1</v>
      </c>
      <c r="Y650" s="61">
        <f t="shared" si="45"/>
        <v>66.56</v>
      </c>
      <c r="Z650" s="55">
        <f t="shared" si="46"/>
        <v>66.56</v>
      </c>
      <c r="AA650" s="62"/>
    </row>
    <row r="651" spans="1:27" s="67" customFormat="1" x14ac:dyDescent="0.2">
      <c r="A651" s="53" t="s">
        <v>150</v>
      </c>
      <c r="B651" s="53" t="s">
        <v>150</v>
      </c>
      <c r="C651" s="19" t="s">
        <v>201</v>
      </c>
      <c r="D651" s="20">
        <v>10324</v>
      </c>
      <c r="E651" s="19" t="s">
        <v>3</v>
      </c>
      <c r="F651" s="46"/>
      <c r="G651" s="47"/>
      <c r="H651" s="48" t="s">
        <v>54</v>
      </c>
      <c r="I651" s="48" t="s">
        <v>53</v>
      </c>
      <c r="J651" s="23" t="s">
        <v>4369</v>
      </c>
      <c r="K651" s="48" t="s">
        <v>53</v>
      </c>
      <c r="L651" s="54"/>
      <c r="M651" s="24">
        <v>45566</v>
      </c>
      <c r="N651" s="24">
        <v>45566</v>
      </c>
      <c r="O651" s="48"/>
      <c r="P651" s="48"/>
      <c r="Q651" s="48"/>
      <c r="R651" s="48"/>
      <c r="S651" s="55">
        <f t="shared" si="43"/>
        <v>0</v>
      </c>
      <c r="T651" s="56"/>
      <c r="U651" s="57"/>
      <c r="V651" s="58">
        <v>1</v>
      </c>
      <c r="W651" s="59">
        <v>66.56</v>
      </c>
      <c r="X651" s="60">
        <f t="shared" si="44"/>
        <v>1</v>
      </c>
      <c r="Y651" s="61">
        <f t="shared" si="45"/>
        <v>66.56</v>
      </c>
      <c r="Z651" s="55">
        <f t="shared" si="46"/>
        <v>66.56</v>
      </c>
      <c r="AA651" s="62"/>
    </row>
    <row r="652" spans="1:27" s="67" customFormat="1" x14ac:dyDescent="0.2">
      <c r="A652" s="53" t="s">
        <v>150</v>
      </c>
      <c r="B652" s="53" t="s">
        <v>150</v>
      </c>
      <c r="C652" s="19" t="s">
        <v>179</v>
      </c>
      <c r="D652" s="20">
        <v>9963</v>
      </c>
      <c r="E652" s="19" t="s">
        <v>2</v>
      </c>
      <c r="F652" s="46"/>
      <c r="G652" s="47"/>
      <c r="H652" s="48" t="s">
        <v>54</v>
      </c>
      <c r="I652" s="48" t="s">
        <v>53</v>
      </c>
      <c r="J652" s="23" t="s">
        <v>181</v>
      </c>
      <c r="K652" s="48" t="s">
        <v>53</v>
      </c>
      <c r="L652" s="54"/>
      <c r="M652" s="24">
        <v>45637</v>
      </c>
      <c r="N652" s="24">
        <v>45637</v>
      </c>
      <c r="O652" s="48"/>
      <c r="P652" s="48"/>
      <c r="Q652" s="48"/>
      <c r="R652" s="48"/>
      <c r="S652" s="55">
        <f t="shared" si="43"/>
        <v>0</v>
      </c>
      <c r="T652" s="56"/>
      <c r="U652" s="57"/>
      <c r="V652" s="58">
        <v>1</v>
      </c>
      <c r="W652" s="59">
        <v>66.56</v>
      </c>
      <c r="X652" s="60">
        <f t="shared" si="44"/>
        <v>1</v>
      </c>
      <c r="Y652" s="61">
        <f t="shared" si="45"/>
        <v>66.56</v>
      </c>
      <c r="Z652" s="55">
        <f t="shared" si="46"/>
        <v>66.56</v>
      </c>
      <c r="AA652" s="62"/>
    </row>
    <row r="653" spans="1:27" s="67" customFormat="1" x14ac:dyDescent="0.2">
      <c r="A653" s="53" t="s">
        <v>150</v>
      </c>
      <c r="B653" s="53" t="s">
        <v>150</v>
      </c>
      <c r="C653" s="19" t="s">
        <v>2251</v>
      </c>
      <c r="D653" s="20">
        <v>10657</v>
      </c>
      <c r="E653" s="19" t="s">
        <v>4</v>
      </c>
      <c r="F653" s="46"/>
      <c r="G653" s="47"/>
      <c r="H653" s="48" t="s">
        <v>54</v>
      </c>
      <c r="I653" s="48" t="s">
        <v>53</v>
      </c>
      <c r="J653" s="23" t="s">
        <v>33</v>
      </c>
      <c r="K653" s="48" t="s">
        <v>53</v>
      </c>
      <c r="L653" s="54"/>
      <c r="M653" s="24">
        <v>45638</v>
      </c>
      <c r="N653" s="24">
        <v>45638</v>
      </c>
      <c r="O653" s="48"/>
      <c r="P653" s="48"/>
      <c r="Q653" s="48"/>
      <c r="R653" s="48"/>
      <c r="S653" s="55">
        <f t="shared" si="43"/>
        <v>0</v>
      </c>
      <c r="T653" s="56"/>
      <c r="U653" s="57"/>
      <c r="V653" s="58">
        <v>1</v>
      </c>
      <c r="W653" s="59">
        <v>66.56</v>
      </c>
      <c r="X653" s="60">
        <f t="shared" si="44"/>
        <v>1</v>
      </c>
      <c r="Y653" s="61">
        <f t="shared" si="45"/>
        <v>66.56</v>
      </c>
      <c r="Z653" s="55">
        <f t="shared" si="46"/>
        <v>66.56</v>
      </c>
      <c r="AA653" s="62"/>
    </row>
    <row r="654" spans="1:27" s="67" customFormat="1" x14ac:dyDescent="0.2">
      <c r="A654" s="53" t="s">
        <v>150</v>
      </c>
      <c r="B654" s="53" t="s">
        <v>150</v>
      </c>
      <c r="C654" s="19" t="s">
        <v>1058</v>
      </c>
      <c r="D654" s="20">
        <v>10571</v>
      </c>
      <c r="E654" s="19" t="s">
        <v>4</v>
      </c>
      <c r="F654" s="46"/>
      <c r="G654" s="47"/>
      <c r="H654" s="48" t="s">
        <v>54</v>
      </c>
      <c r="I654" s="48" t="s">
        <v>53</v>
      </c>
      <c r="J654" s="23" t="s">
        <v>1662</v>
      </c>
      <c r="K654" s="48" t="s">
        <v>53</v>
      </c>
      <c r="L654" s="54"/>
      <c r="M654" s="24">
        <v>45631</v>
      </c>
      <c r="N654" s="24">
        <v>45631</v>
      </c>
      <c r="O654" s="48"/>
      <c r="P654" s="48"/>
      <c r="Q654" s="48"/>
      <c r="R654" s="48"/>
      <c r="S654" s="55">
        <f t="shared" si="43"/>
        <v>0</v>
      </c>
      <c r="T654" s="56"/>
      <c r="U654" s="57"/>
      <c r="V654" s="58">
        <v>1</v>
      </c>
      <c r="W654" s="59">
        <v>66.56</v>
      </c>
      <c r="X654" s="60">
        <f t="shared" si="44"/>
        <v>1</v>
      </c>
      <c r="Y654" s="61">
        <f t="shared" si="45"/>
        <v>66.56</v>
      </c>
      <c r="Z654" s="55">
        <f t="shared" si="46"/>
        <v>66.56</v>
      </c>
      <c r="AA654" s="62"/>
    </row>
    <row r="655" spans="1:27" s="67" customFormat="1" x14ac:dyDescent="0.2">
      <c r="A655" s="53" t="s">
        <v>150</v>
      </c>
      <c r="B655" s="53" t="s">
        <v>150</v>
      </c>
      <c r="C655" s="19" t="s">
        <v>1058</v>
      </c>
      <c r="D655" s="20">
        <v>10571</v>
      </c>
      <c r="E655" s="19" t="s">
        <v>4</v>
      </c>
      <c r="F655" s="46"/>
      <c r="G655" s="47"/>
      <c r="H655" s="48" t="s">
        <v>54</v>
      </c>
      <c r="I655" s="48" t="s">
        <v>53</v>
      </c>
      <c r="J655" s="23" t="s">
        <v>4370</v>
      </c>
      <c r="K655" s="48" t="s">
        <v>53</v>
      </c>
      <c r="L655" s="54"/>
      <c r="M655" s="24">
        <v>45640</v>
      </c>
      <c r="N655" s="24">
        <v>45640</v>
      </c>
      <c r="O655" s="48"/>
      <c r="P655" s="48"/>
      <c r="Q655" s="48"/>
      <c r="R655" s="48"/>
      <c r="S655" s="55">
        <f t="shared" si="43"/>
        <v>0</v>
      </c>
      <c r="T655" s="56"/>
      <c r="U655" s="57"/>
      <c r="V655" s="58">
        <v>1</v>
      </c>
      <c r="W655" s="59">
        <v>66.56</v>
      </c>
      <c r="X655" s="60">
        <f t="shared" si="44"/>
        <v>1</v>
      </c>
      <c r="Y655" s="61">
        <f t="shared" si="45"/>
        <v>66.56</v>
      </c>
      <c r="Z655" s="55">
        <f t="shared" si="46"/>
        <v>66.56</v>
      </c>
      <c r="AA655" s="62"/>
    </row>
    <row r="656" spans="1:27" s="67" customFormat="1" x14ac:dyDescent="0.2">
      <c r="A656" s="53" t="s">
        <v>150</v>
      </c>
      <c r="B656" s="53" t="s">
        <v>150</v>
      </c>
      <c r="C656" s="19" t="s">
        <v>1058</v>
      </c>
      <c r="D656" s="20">
        <v>10571</v>
      </c>
      <c r="E656" s="19" t="s">
        <v>4</v>
      </c>
      <c r="F656" s="46"/>
      <c r="G656" s="47"/>
      <c r="H656" s="48" t="s">
        <v>54</v>
      </c>
      <c r="I656" s="48" t="s">
        <v>53</v>
      </c>
      <c r="J656" s="23" t="s">
        <v>2455</v>
      </c>
      <c r="K656" s="48" t="s">
        <v>53</v>
      </c>
      <c r="L656" s="54"/>
      <c r="M656" s="24">
        <v>45628</v>
      </c>
      <c r="N656" s="24">
        <v>45628</v>
      </c>
      <c r="O656" s="48"/>
      <c r="P656" s="48"/>
      <c r="Q656" s="48"/>
      <c r="R656" s="48"/>
      <c r="S656" s="55">
        <f t="shared" si="43"/>
        <v>0</v>
      </c>
      <c r="T656" s="56"/>
      <c r="U656" s="57"/>
      <c r="V656" s="58">
        <v>1</v>
      </c>
      <c r="W656" s="59">
        <v>66.56</v>
      </c>
      <c r="X656" s="60">
        <f t="shared" si="44"/>
        <v>1</v>
      </c>
      <c r="Y656" s="61">
        <f t="shared" si="45"/>
        <v>66.56</v>
      </c>
      <c r="Z656" s="55">
        <f t="shared" si="46"/>
        <v>66.56</v>
      </c>
      <c r="AA656" s="62"/>
    </row>
    <row r="657" spans="1:27" s="67" customFormat="1" x14ac:dyDescent="0.2">
      <c r="A657" s="53" t="s">
        <v>150</v>
      </c>
      <c r="B657" s="53" t="s">
        <v>150</v>
      </c>
      <c r="C657" s="19" t="s">
        <v>63</v>
      </c>
      <c r="D657" s="20">
        <v>10989</v>
      </c>
      <c r="E657" s="19" t="s">
        <v>3</v>
      </c>
      <c r="F657" s="46"/>
      <c r="G657" s="47"/>
      <c r="H657" s="48" t="s">
        <v>54</v>
      </c>
      <c r="I657" s="48" t="s">
        <v>53</v>
      </c>
      <c r="J657" s="23" t="s">
        <v>70</v>
      </c>
      <c r="K657" s="48" t="s">
        <v>53</v>
      </c>
      <c r="L657" s="54"/>
      <c r="M657" s="24">
        <v>45601</v>
      </c>
      <c r="N657" s="24">
        <v>45601</v>
      </c>
      <c r="O657" s="48"/>
      <c r="P657" s="48"/>
      <c r="Q657" s="48"/>
      <c r="R657" s="48"/>
      <c r="S657" s="55">
        <f t="shared" si="43"/>
        <v>0</v>
      </c>
      <c r="T657" s="56"/>
      <c r="U657" s="57"/>
      <c r="V657" s="58">
        <v>1</v>
      </c>
      <c r="W657" s="59">
        <v>66.56</v>
      </c>
      <c r="X657" s="60">
        <f t="shared" si="44"/>
        <v>1</v>
      </c>
      <c r="Y657" s="61">
        <f t="shared" si="45"/>
        <v>66.56</v>
      </c>
      <c r="Z657" s="55">
        <f t="shared" si="46"/>
        <v>66.56</v>
      </c>
      <c r="AA657" s="62"/>
    </row>
    <row r="658" spans="1:27" s="67" customFormat="1" x14ac:dyDescent="0.2">
      <c r="A658" s="53" t="s">
        <v>150</v>
      </c>
      <c r="B658" s="53" t="s">
        <v>150</v>
      </c>
      <c r="C658" s="19" t="s">
        <v>2260</v>
      </c>
      <c r="D658" s="20">
        <v>10459</v>
      </c>
      <c r="E658" s="19" t="s">
        <v>2</v>
      </c>
      <c r="F658" s="46"/>
      <c r="G658" s="47"/>
      <c r="H658" s="48" t="s">
        <v>54</v>
      </c>
      <c r="I658" s="48" t="s">
        <v>53</v>
      </c>
      <c r="J658" s="23" t="s">
        <v>4371</v>
      </c>
      <c r="K658" s="48" t="s">
        <v>53</v>
      </c>
      <c r="L658" s="54"/>
      <c r="M658" s="24">
        <v>45631</v>
      </c>
      <c r="N658" s="24">
        <v>45631</v>
      </c>
      <c r="O658" s="48"/>
      <c r="P658" s="48"/>
      <c r="Q658" s="48"/>
      <c r="R658" s="48"/>
      <c r="S658" s="55">
        <f t="shared" si="43"/>
        <v>0</v>
      </c>
      <c r="T658" s="56"/>
      <c r="U658" s="57"/>
      <c r="V658" s="58">
        <v>1</v>
      </c>
      <c r="W658" s="59">
        <v>66.56</v>
      </c>
      <c r="X658" s="60">
        <f t="shared" si="44"/>
        <v>1</v>
      </c>
      <c r="Y658" s="61">
        <f t="shared" si="45"/>
        <v>66.56</v>
      </c>
      <c r="Z658" s="55">
        <f t="shared" si="46"/>
        <v>66.56</v>
      </c>
      <c r="AA658" s="62"/>
    </row>
    <row r="659" spans="1:27" s="67" customFormat="1" x14ac:dyDescent="0.2">
      <c r="A659" s="53" t="s">
        <v>150</v>
      </c>
      <c r="B659" s="53" t="s">
        <v>150</v>
      </c>
      <c r="C659" s="19" t="s">
        <v>1073</v>
      </c>
      <c r="D659" s="20">
        <v>10872</v>
      </c>
      <c r="E659" s="19" t="s">
        <v>2</v>
      </c>
      <c r="F659" s="46"/>
      <c r="G659" s="47"/>
      <c r="H659" s="48" t="s">
        <v>54</v>
      </c>
      <c r="I659" s="48" t="s">
        <v>53</v>
      </c>
      <c r="J659" s="23" t="s">
        <v>2498</v>
      </c>
      <c r="K659" s="48" t="s">
        <v>53</v>
      </c>
      <c r="L659" s="54"/>
      <c r="M659" s="24">
        <v>45630</v>
      </c>
      <c r="N659" s="24">
        <v>45630</v>
      </c>
      <c r="O659" s="48"/>
      <c r="P659" s="48"/>
      <c r="Q659" s="48"/>
      <c r="R659" s="48"/>
      <c r="S659" s="55">
        <f t="shared" si="43"/>
        <v>0</v>
      </c>
      <c r="T659" s="56"/>
      <c r="U659" s="57"/>
      <c r="V659" s="58">
        <v>1</v>
      </c>
      <c r="W659" s="59">
        <v>66.56</v>
      </c>
      <c r="X659" s="60">
        <f t="shared" si="44"/>
        <v>1</v>
      </c>
      <c r="Y659" s="61">
        <f t="shared" si="45"/>
        <v>66.56</v>
      </c>
      <c r="Z659" s="55">
        <f t="shared" si="46"/>
        <v>66.56</v>
      </c>
      <c r="AA659" s="62"/>
    </row>
    <row r="660" spans="1:27" s="67" customFormat="1" x14ac:dyDescent="0.2">
      <c r="A660" s="53" t="s">
        <v>150</v>
      </c>
      <c r="B660" s="53" t="s">
        <v>150</v>
      </c>
      <c r="C660" s="19" t="s">
        <v>1073</v>
      </c>
      <c r="D660" s="20">
        <v>10872</v>
      </c>
      <c r="E660" s="19" t="s">
        <v>2</v>
      </c>
      <c r="F660" s="46"/>
      <c r="G660" s="47"/>
      <c r="H660" s="48" t="s">
        <v>54</v>
      </c>
      <c r="I660" s="48" t="s">
        <v>53</v>
      </c>
      <c r="J660" s="23" t="s">
        <v>1310</v>
      </c>
      <c r="K660" s="48" t="s">
        <v>53</v>
      </c>
      <c r="L660" s="54"/>
      <c r="M660" s="24">
        <v>45631</v>
      </c>
      <c r="N660" s="24">
        <v>45631</v>
      </c>
      <c r="O660" s="48"/>
      <c r="P660" s="48"/>
      <c r="Q660" s="48"/>
      <c r="R660" s="48"/>
      <c r="S660" s="55">
        <f t="shared" si="43"/>
        <v>0</v>
      </c>
      <c r="T660" s="56"/>
      <c r="U660" s="57"/>
      <c r="V660" s="58">
        <v>1</v>
      </c>
      <c r="W660" s="59">
        <v>66.56</v>
      </c>
      <c r="X660" s="60">
        <f t="shared" si="44"/>
        <v>1</v>
      </c>
      <c r="Y660" s="61">
        <f t="shared" si="45"/>
        <v>66.56</v>
      </c>
      <c r="Z660" s="55">
        <f t="shared" si="46"/>
        <v>66.56</v>
      </c>
      <c r="AA660" s="62"/>
    </row>
    <row r="661" spans="1:27" s="67" customFormat="1" x14ac:dyDescent="0.2">
      <c r="A661" s="53" t="s">
        <v>150</v>
      </c>
      <c r="B661" s="53" t="s">
        <v>150</v>
      </c>
      <c r="C661" s="19" t="s">
        <v>214</v>
      </c>
      <c r="D661" s="20">
        <v>10009</v>
      </c>
      <c r="E661" s="19" t="s">
        <v>2</v>
      </c>
      <c r="F661" s="46"/>
      <c r="G661" s="47"/>
      <c r="H661" s="48" t="s">
        <v>54</v>
      </c>
      <c r="I661" s="48" t="s">
        <v>53</v>
      </c>
      <c r="J661" s="23" t="s">
        <v>4372</v>
      </c>
      <c r="K661" s="48" t="s">
        <v>53</v>
      </c>
      <c r="L661" s="54"/>
      <c r="M661" s="24">
        <v>45642</v>
      </c>
      <c r="N661" s="24">
        <v>45642</v>
      </c>
      <c r="O661" s="48"/>
      <c r="P661" s="48"/>
      <c r="Q661" s="48"/>
      <c r="R661" s="48"/>
      <c r="S661" s="55">
        <f t="shared" si="43"/>
        <v>0</v>
      </c>
      <c r="T661" s="56"/>
      <c r="U661" s="57"/>
      <c r="V661" s="58">
        <v>1</v>
      </c>
      <c r="W661" s="59">
        <v>66.56</v>
      </c>
      <c r="X661" s="60">
        <f t="shared" si="44"/>
        <v>1</v>
      </c>
      <c r="Y661" s="61">
        <f t="shared" si="45"/>
        <v>66.56</v>
      </c>
      <c r="Z661" s="55">
        <f t="shared" si="46"/>
        <v>66.56</v>
      </c>
      <c r="AA661" s="62"/>
    </row>
    <row r="662" spans="1:27" s="67" customFormat="1" x14ac:dyDescent="0.2">
      <c r="A662" s="53" t="s">
        <v>150</v>
      </c>
      <c r="B662" s="53" t="s">
        <v>150</v>
      </c>
      <c r="C662" s="19" t="s">
        <v>214</v>
      </c>
      <c r="D662" s="20">
        <v>10009</v>
      </c>
      <c r="E662" s="19" t="s">
        <v>2</v>
      </c>
      <c r="F662" s="46"/>
      <c r="G662" s="47"/>
      <c r="H662" s="48" t="s">
        <v>54</v>
      </c>
      <c r="I662" s="48" t="s">
        <v>53</v>
      </c>
      <c r="J662" s="23" t="s">
        <v>1623</v>
      </c>
      <c r="K662" s="48" t="s">
        <v>53</v>
      </c>
      <c r="L662" s="54"/>
      <c r="M662" s="24">
        <v>45622</v>
      </c>
      <c r="N662" s="24">
        <v>45622</v>
      </c>
      <c r="O662" s="48"/>
      <c r="P662" s="48"/>
      <c r="Q662" s="48"/>
      <c r="R662" s="48"/>
      <c r="S662" s="55">
        <f t="shared" si="43"/>
        <v>0</v>
      </c>
      <c r="T662" s="56"/>
      <c r="U662" s="57"/>
      <c r="V662" s="58">
        <v>1</v>
      </c>
      <c r="W662" s="59">
        <v>66.56</v>
      </c>
      <c r="X662" s="60">
        <f t="shared" si="44"/>
        <v>1</v>
      </c>
      <c r="Y662" s="61">
        <f t="shared" si="45"/>
        <v>66.56</v>
      </c>
      <c r="Z662" s="55">
        <f t="shared" si="46"/>
        <v>66.56</v>
      </c>
      <c r="AA662" s="62"/>
    </row>
    <row r="663" spans="1:27" s="67" customFormat="1" x14ac:dyDescent="0.2">
      <c r="A663" s="53" t="s">
        <v>150</v>
      </c>
      <c r="B663" s="53" t="s">
        <v>150</v>
      </c>
      <c r="C663" s="19" t="s">
        <v>214</v>
      </c>
      <c r="D663" s="20">
        <v>10009</v>
      </c>
      <c r="E663" s="19" t="s">
        <v>2</v>
      </c>
      <c r="F663" s="46"/>
      <c r="G663" s="47"/>
      <c r="H663" s="48" t="s">
        <v>54</v>
      </c>
      <c r="I663" s="48" t="s">
        <v>53</v>
      </c>
      <c r="J663" s="23" t="s">
        <v>246</v>
      </c>
      <c r="K663" s="48" t="s">
        <v>53</v>
      </c>
      <c r="L663" s="54"/>
      <c r="M663" s="24">
        <v>45603</v>
      </c>
      <c r="N663" s="24">
        <v>45603</v>
      </c>
      <c r="O663" s="48"/>
      <c r="P663" s="48"/>
      <c r="Q663" s="48"/>
      <c r="R663" s="48"/>
      <c r="S663" s="55">
        <f t="shared" si="43"/>
        <v>0</v>
      </c>
      <c r="T663" s="56"/>
      <c r="U663" s="57"/>
      <c r="V663" s="58">
        <v>1</v>
      </c>
      <c r="W663" s="59">
        <v>66.56</v>
      </c>
      <c r="X663" s="60">
        <f t="shared" si="44"/>
        <v>1</v>
      </c>
      <c r="Y663" s="61">
        <f t="shared" si="45"/>
        <v>66.56</v>
      </c>
      <c r="Z663" s="55">
        <f t="shared" si="46"/>
        <v>66.56</v>
      </c>
      <c r="AA663" s="62"/>
    </row>
    <row r="664" spans="1:27" s="67" customFormat="1" x14ac:dyDescent="0.2">
      <c r="A664" s="53" t="s">
        <v>150</v>
      </c>
      <c r="B664" s="53" t="s">
        <v>150</v>
      </c>
      <c r="C664" s="19" t="s">
        <v>359</v>
      </c>
      <c r="D664" s="20">
        <v>11022</v>
      </c>
      <c r="E664" s="19" t="s">
        <v>3</v>
      </c>
      <c r="F664" s="46"/>
      <c r="G664" s="47"/>
      <c r="H664" s="48" t="s">
        <v>54</v>
      </c>
      <c r="I664" s="48" t="s">
        <v>53</v>
      </c>
      <c r="J664" s="23" t="s">
        <v>4373</v>
      </c>
      <c r="K664" s="48" t="s">
        <v>53</v>
      </c>
      <c r="L664" s="54"/>
      <c r="M664" s="24">
        <v>45604</v>
      </c>
      <c r="N664" s="24">
        <v>45604</v>
      </c>
      <c r="O664" s="48"/>
      <c r="P664" s="48"/>
      <c r="Q664" s="48"/>
      <c r="R664" s="48"/>
      <c r="S664" s="55">
        <f t="shared" si="43"/>
        <v>0</v>
      </c>
      <c r="T664" s="56"/>
      <c r="U664" s="57"/>
      <c r="V664" s="58">
        <v>1</v>
      </c>
      <c r="W664" s="59">
        <v>66.56</v>
      </c>
      <c r="X664" s="60">
        <f t="shared" si="44"/>
        <v>1</v>
      </c>
      <c r="Y664" s="61">
        <f t="shared" si="45"/>
        <v>66.56</v>
      </c>
      <c r="Z664" s="55">
        <f t="shared" si="46"/>
        <v>66.56</v>
      </c>
      <c r="AA664" s="62"/>
    </row>
    <row r="665" spans="1:27" s="67" customFormat="1" x14ac:dyDescent="0.2">
      <c r="A665" s="53" t="s">
        <v>150</v>
      </c>
      <c r="B665" s="53" t="s">
        <v>150</v>
      </c>
      <c r="C665" s="19" t="s">
        <v>205</v>
      </c>
      <c r="D665" s="20">
        <v>11103</v>
      </c>
      <c r="E665" s="19" t="s">
        <v>2</v>
      </c>
      <c r="F665" s="46"/>
      <c r="G665" s="47"/>
      <c r="H665" s="48" t="s">
        <v>54</v>
      </c>
      <c r="I665" s="48" t="s">
        <v>53</v>
      </c>
      <c r="J665" s="23" t="s">
        <v>334</v>
      </c>
      <c r="K665" s="48" t="s">
        <v>53</v>
      </c>
      <c r="L665" s="54"/>
      <c r="M665" s="24">
        <v>45636</v>
      </c>
      <c r="N665" s="24">
        <v>45636</v>
      </c>
      <c r="O665" s="48"/>
      <c r="P665" s="48"/>
      <c r="Q665" s="48"/>
      <c r="R665" s="48"/>
      <c r="S665" s="55">
        <f t="shared" si="43"/>
        <v>0</v>
      </c>
      <c r="T665" s="56"/>
      <c r="U665" s="57"/>
      <c r="V665" s="58">
        <v>1</v>
      </c>
      <c r="W665" s="59">
        <v>66.56</v>
      </c>
      <c r="X665" s="60">
        <f t="shared" si="44"/>
        <v>1</v>
      </c>
      <c r="Y665" s="61">
        <f t="shared" si="45"/>
        <v>66.56</v>
      </c>
      <c r="Z665" s="55">
        <f t="shared" si="46"/>
        <v>66.56</v>
      </c>
      <c r="AA665" s="62"/>
    </row>
    <row r="666" spans="1:27" s="67" customFormat="1" x14ac:dyDescent="0.2">
      <c r="A666" s="53" t="s">
        <v>150</v>
      </c>
      <c r="B666" s="53" t="s">
        <v>150</v>
      </c>
      <c r="C666" s="19" t="s">
        <v>94</v>
      </c>
      <c r="D666" s="20">
        <v>11075</v>
      </c>
      <c r="E666" s="19" t="s">
        <v>3</v>
      </c>
      <c r="F666" s="46"/>
      <c r="G666" s="47"/>
      <c r="H666" s="48" t="s">
        <v>54</v>
      </c>
      <c r="I666" s="48" t="s">
        <v>53</v>
      </c>
      <c r="J666" s="23" t="s">
        <v>4374</v>
      </c>
      <c r="K666" s="48" t="s">
        <v>53</v>
      </c>
      <c r="L666" s="54"/>
      <c r="M666" s="24">
        <v>45624</v>
      </c>
      <c r="N666" s="24">
        <v>45624</v>
      </c>
      <c r="O666" s="48"/>
      <c r="P666" s="48"/>
      <c r="Q666" s="48"/>
      <c r="R666" s="48"/>
      <c r="S666" s="55">
        <f t="shared" si="43"/>
        <v>0</v>
      </c>
      <c r="T666" s="56"/>
      <c r="U666" s="57"/>
      <c r="V666" s="58">
        <v>1</v>
      </c>
      <c r="W666" s="59">
        <v>66.56</v>
      </c>
      <c r="X666" s="60">
        <f t="shared" si="44"/>
        <v>1</v>
      </c>
      <c r="Y666" s="61">
        <f t="shared" si="45"/>
        <v>66.56</v>
      </c>
      <c r="Z666" s="55">
        <f t="shared" si="46"/>
        <v>66.56</v>
      </c>
      <c r="AA666" s="62"/>
    </row>
    <row r="667" spans="1:27" s="67" customFormat="1" x14ac:dyDescent="0.2">
      <c r="A667" s="53" t="s">
        <v>150</v>
      </c>
      <c r="B667" s="53" t="s">
        <v>150</v>
      </c>
      <c r="C667" s="19" t="s">
        <v>94</v>
      </c>
      <c r="D667" s="20">
        <v>11075</v>
      </c>
      <c r="E667" s="19" t="s">
        <v>3</v>
      </c>
      <c r="F667" s="46"/>
      <c r="G667" s="47"/>
      <c r="H667" s="48" t="s">
        <v>54</v>
      </c>
      <c r="I667" s="48" t="s">
        <v>53</v>
      </c>
      <c r="J667" s="23" t="s">
        <v>4375</v>
      </c>
      <c r="K667" s="48" t="s">
        <v>53</v>
      </c>
      <c r="L667" s="54"/>
      <c r="M667" s="24">
        <v>45603</v>
      </c>
      <c r="N667" s="24">
        <v>45603</v>
      </c>
      <c r="O667" s="48"/>
      <c r="P667" s="48"/>
      <c r="Q667" s="48"/>
      <c r="R667" s="48"/>
      <c r="S667" s="55">
        <f t="shared" si="43"/>
        <v>0</v>
      </c>
      <c r="T667" s="56"/>
      <c r="U667" s="57"/>
      <c r="V667" s="58">
        <v>1</v>
      </c>
      <c r="W667" s="59">
        <v>66.56</v>
      </c>
      <c r="X667" s="60">
        <f t="shared" si="44"/>
        <v>1</v>
      </c>
      <c r="Y667" s="61">
        <f t="shared" si="45"/>
        <v>66.56</v>
      </c>
      <c r="Z667" s="55">
        <f t="shared" si="46"/>
        <v>66.56</v>
      </c>
      <c r="AA667" s="62"/>
    </row>
    <row r="668" spans="1:27" s="67" customFormat="1" x14ac:dyDescent="0.2">
      <c r="A668" s="53" t="s">
        <v>150</v>
      </c>
      <c r="B668" s="53" t="s">
        <v>150</v>
      </c>
      <c r="C668" s="19" t="s">
        <v>317</v>
      </c>
      <c r="D668" s="20">
        <v>11064</v>
      </c>
      <c r="E668" s="19" t="s">
        <v>3</v>
      </c>
      <c r="F668" s="46"/>
      <c r="G668" s="47"/>
      <c r="H668" s="48" t="s">
        <v>54</v>
      </c>
      <c r="I668" s="48" t="s">
        <v>53</v>
      </c>
      <c r="J668" s="23" t="s">
        <v>4376</v>
      </c>
      <c r="K668" s="48" t="s">
        <v>53</v>
      </c>
      <c r="L668" s="54"/>
      <c r="M668" s="24">
        <v>45649</v>
      </c>
      <c r="N668" s="24">
        <v>45649</v>
      </c>
      <c r="O668" s="48"/>
      <c r="P668" s="48"/>
      <c r="Q668" s="48"/>
      <c r="R668" s="48"/>
      <c r="S668" s="55">
        <f t="shared" si="43"/>
        <v>0</v>
      </c>
      <c r="T668" s="56"/>
      <c r="U668" s="57"/>
      <c r="V668" s="58">
        <v>1</v>
      </c>
      <c r="W668" s="59">
        <v>66.56</v>
      </c>
      <c r="X668" s="60">
        <f t="shared" si="44"/>
        <v>1</v>
      </c>
      <c r="Y668" s="61">
        <f t="shared" si="45"/>
        <v>66.56</v>
      </c>
      <c r="Z668" s="55">
        <f t="shared" si="46"/>
        <v>66.56</v>
      </c>
      <c r="AA668" s="62"/>
    </row>
    <row r="669" spans="1:27" s="67" customFormat="1" x14ac:dyDescent="0.2">
      <c r="A669" s="53" t="s">
        <v>150</v>
      </c>
      <c r="B669" s="53" t="s">
        <v>150</v>
      </c>
      <c r="C669" s="19" t="s">
        <v>2284</v>
      </c>
      <c r="D669" s="20">
        <v>11190</v>
      </c>
      <c r="E669" s="19" t="s">
        <v>3</v>
      </c>
      <c r="F669" s="46"/>
      <c r="G669" s="47"/>
      <c r="H669" s="48" t="s">
        <v>54</v>
      </c>
      <c r="I669" s="48" t="s">
        <v>53</v>
      </c>
      <c r="J669" s="23" t="s">
        <v>4118</v>
      </c>
      <c r="K669" s="48" t="s">
        <v>53</v>
      </c>
      <c r="L669" s="54"/>
      <c r="M669" s="24">
        <v>45608</v>
      </c>
      <c r="N669" s="24">
        <v>45608</v>
      </c>
      <c r="O669" s="48"/>
      <c r="P669" s="48"/>
      <c r="Q669" s="48"/>
      <c r="R669" s="48"/>
      <c r="S669" s="55">
        <f t="shared" si="43"/>
        <v>0</v>
      </c>
      <c r="T669" s="56"/>
      <c r="U669" s="57"/>
      <c r="V669" s="58">
        <v>1</v>
      </c>
      <c r="W669" s="59">
        <v>66.56</v>
      </c>
      <c r="X669" s="60">
        <f t="shared" si="44"/>
        <v>1</v>
      </c>
      <c r="Y669" s="61">
        <f t="shared" si="45"/>
        <v>66.56</v>
      </c>
      <c r="Z669" s="55">
        <f t="shared" si="46"/>
        <v>66.56</v>
      </c>
      <c r="AA669" s="62"/>
    </row>
    <row r="670" spans="1:27" s="67" customFormat="1" x14ac:dyDescent="0.2">
      <c r="A670" s="53" t="s">
        <v>150</v>
      </c>
      <c r="B670" s="53" t="s">
        <v>150</v>
      </c>
      <c r="C670" s="19" t="s">
        <v>1040</v>
      </c>
      <c r="D670" s="20">
        <v>11292</v>
      </c>
      <c r="E670" s="19" t="s">
        <v>2</v>
      </c>
      <c r="F670" s="46"/>
      <c r="G670" s="47"/>
      <c r="H670" s="48" t="s">
        <v>54</v>
      </c>
      <c r="I670" s="48" t="s">
        <v>53</v>
      </c>
      <c r="J670" s="23" t="s">
        <v>4377</v>
      </c>
      <c r="K670" s="48" t="s">
        <v>53</v>
      </c>
      <c r="L670" s="54"/>
      <c r="M670" s="24">
        <v>45637</v>
      </c>
      <c r="N670" s="24">
        <v>45637</v>
      </c>
      <c r="O670" s="48"/>
      <c r="P670" s="48"/>
      <c r="Q670" s="48"/>
      <c r="R670" s="48"/>
      <c r="S670" s="55">
        <f t="shared" si="43"/>
        <v>0</v>
      </c>
      <c r="T670" s="56"/>
      <c r="U670" s="57"/>
      <c r="V670" s="58">
        <v>1</v>
      </c>
      <c r="W670" s="59">
        <v>66.56</v>
      </c>
      <c r="X670" s="60">
        <f t="shared" si="44"/>
        <v>1</v>
      </c>
      <c r="Y670" s="61">
        <f t="shared" si="45"/>
        <v>66.56</v>
      </c>
      <c r="Z670" s="55">
        <f t="shared" si="46"/>
        <v>66.56</v>
      </c>
      <c r="AA670" s="62"/>
    </row>
    <row r="671" spans="1:27" s="67" customFormat="1" x14ac:dyDescent="0.2">
      <c r="A671" s="53" t="s">
        <v>150</v>
      </c>
      <c r="B671" s="53" t="s">
        <v>150</v>
      </c>
      <c r="C671" s="19" t="s">
        <v>951</v>
      </c>
      <c r="D671" s="20">
        <v>11242</v>
      </c>
      <c r="E671" s="19" t="s">
        <v>0</v>
      </c>
      <c r="F671" s="46"/>
      <c r="G671" s="47"/>
      <c r="H671" s="48" t="s">
        <v>54</v>
      </c>
      <c r="I671" s="48" t="s">
        <v>53</v>
      </c>
      <c r="J671" s="23" t="s">
        <v>4378</v>
      </c>
      <c r="K671" s="48" t="s">
        <v>53</v>
      </c>
      <c r="L671" s="54"/>
      <c r="M671" s="24">
        <v>45560</v>
      </c>
      <c r="N671" s="24">
        <v>45560</v>
      </c>
      <c r="O671" s="48"/>
      <c r="P671" s="48"/>
      <c r="Q671" s="48"/>
      <c r="R671" s="48"/>
      <c r="S671" s="55">
        <f t="shared" si="43"/>
        <v>0</v>
      </c>
      <c r="T671" s="56"/>
      <c r="U671" s="57"/>
      <c r="V671" s="58">
        <v>1</v>
      </c>
      <c r="W671" s="59">
        <v>66.56</v>
      </c>
      <c r="X671" s="60">
        <f t="shared" si="44"/>
        <v>1</v>
      </c>
      <c r="Y671" s="61">
        <f t="shared" si="45"/>
        <v>66.56</v>
      </c>
      <c r="Z671" s="55">
        <f t="shared" si="46"/>
        <v>66.56</v>
      </c>
      <c r="AA671" s="62"/>
    </row>
    <row r="672" spans="1:27" s="67" customFormat="1" x14ac:dyDescent="0.2">
      <c r="A672" s="53" t="s">
        <v>150</v>
      </c>
      <c r="B672" s="53" t="s">
        <v>150</v>
      </c>
      <c r="C672" s="19" t="s">
        <v>3038</v>
      </c>
      <c r="D672" s="20">
        <v>11348</v>
      </c>
      <c r="E672" s="19" t="s">
        <v>0</v>
      </c>
      <c r="F672" s="46"/>
      <c r="G672" s="47"/>
      <c r="H672" s="48" t="s">
        <v>54</v>
      </c>
      <c r="I672" s="48" t="s">
        <v>53</v>
      </c>
      <c r="J672" s="23" t="s">
        <v>398</v>
      </c>
      <c r="K672" s="48" t="s">
        <v>53</v>
      </c>
      <c r="L672" s="54"/>
      <c r="M672" s="24">
        <v>45559</v>
      </c>
      <c r="N672" s="24">
        <v>45559</v>
      </c>
      <c r="O672" s="48"/>
      <c r="P672" s="48"/>
      <c r="Q672" s="48"/>
      <c r="R672" s="48"/>
      <c r="S672" s="55">
        <f t="shared" si="43"/>
        <v>0</v>
      </c>
      <c r="T672" s="56"/>
      <c r="U672" s="57"/>
      <c r="V672" s="58">
        <v>1</v>
      </c>
      <c r="W672" s="59">
        <v>66.56</v>
      </c>
      <c r="X672" s="60">
        <f t="shared" si="44"/>
        <v>1</v>
      </c>
      <c r="Y672" s="61">
        <f t="shared" si="45"/>
        <v>66.56</v>
      </c>
      <c r="Z672" s="55">
        <f t="shared" si="46"/>
        <v>66.56</v>
      </c>
      <c r="AA672" s="62"/>
    </row>
    <row r="673" spans="1:27" s="67" customFormat="1" x14ac:dyDescent="0.2">
      <c r="A673" s="53" t="s">
        <v>150</v>
      </c>
      <c r="B673" s="53" t="s">
        <v>150</v>
      </c>
      <c r="C673" s="19" t="s">
        <v>3038</v>
      </c>
      <c r="D673" s="20">
        <v>11348</v>
      </c>
      <c r="E673" s="19" t="s">
        <v>0</v>
      </c>
      <c r="F673" s="46"/>
      <c r="G673" s="47"/>
      <c r="H673" s="48" t="s">
        <v>54</v>
      </c>
      <c r="I673" s="48" t="s">
        <v>53</v>
      </c>
      <c r="J673" s="23" t="s">
        <v>398</v>
      </c>
      <c r="K673" s="48" t="s">
        <v>53</v>
      </c>
      <c r="L673" s="54"/>
      <c r="M673" s="24">
        <v>45582</v>
      </c>
      <c r="N673" s="24">
        <v>45582</v>
      </c>
      <c r="O673" s="48"/>
      <c r="P673" s="48"/>
      <c r="Q673" s="48"/>
      <c r="R673" s="48"/>
      <c r="S673" s="55">
        <f t="shared" si="43"/>
        <v>0</v>
      </c>
      <c r="T673" s="56"/>
      <c r="U673" s="57"/>
      <c r="V673" s="58">
        <v>1</v>
      </c>
      <c r="W673" s="59">
        <v>66.56</v>
      </c>
      <c r="X673" s="60">
        <f t="shared" si="44"/>
        <v>1</v>
      </c>
      <c r="Y673" s="61">
        <f t="shared" si="45"/>
        <v>66.56</v>
      </c>
      <c r="Z673" s="55">
        <f t="shared" si="46"/>
        <v>66.56</v>
      </c>
      <c r="AA673" s="62"/>
    </row>
    <row r="674" spans="1:27" s="67" customFormat="1" x14ac:dyDescent="0.2">
      <c r="A674" s="53" t="s">
        <v>150</v>
      </c>
      <c r="B674" s="53" t="s">
        <v>150</v>
      </c>
      <c r="C674" s="19" t="s">
        <v>3038</v>
      </c>
      <c r="D674" s="20">
        <v>11348</v>
      </c>
      <c r="E674" s="19" t="s">
        <v>0</v>
      </c>
      <c r="F674" s="46"/>
      <c r="G674" s="47"/>
      <c r="H674" s="48" t="s">
        <v>54</v>
      </c>
      <c r="I674" s="48" t="s">
        <v>53</v>
      </c>
      <c r="J674" s="23" t="s">
        <v>4379</v>
      </c>
      <c r="K674" s="48" t="s">
        <v>53</v>
      </c>
      <c r="L674" s="54"/>
      <c r="M674" s="24">
        <v>45547</v>
      </c>
      <c r="N674" s="24">
        <v>45547</v>
      </c>
      <c r="O674" s="48"/>
      <c r="P674" s="48"/>
      <c r="Q674" s="48"/>
      <c r="R674" s="48"/>
      <c r="S674" s="55">
        <f t="shared" si="43"/>
        <v>0</v>
      </c>
      <c r="T674" s="56"/>
      <c r="U674" s="57"/>
      <c r="V674" s="58">
        <v>1</v>
      </c>
      <c r="W674" s="59">
        <v>66.56</v>
      </c>
      <c r="X674" s="60">
        <f t="shared" si="44"/>
        <v>1</v>
      </c>
      <c r="Y674" s="61">
        <f t="shared" si="45"/>
        <v>66.56</v>
      </c>
      <c r="Z674" s="55">
        <f t="shared" si="46"/>
        <v>66.56</v>
      </c>
      <c r="AA674" s="62"/>
    </row>
    <row r="675" spans="1:27" s="67" customFormat="1" x14ac:dyDescent="0.2">
      <c r="A675" s="53" t="s">
        <v>150</v>
      </c>
      <c r="B675" s="53" t="s">
        <v>150</v>
      </c>
      <c r="C675" s="19" t="s">
        <v>314</v>
      </c>
      <c r="D675" s="20">
        <v>11209</v>
      </c>
      <c r="E675" s="19" t="s">
        <v>3</v>
      </c>
      <c r="F675" s="46"/>
      <c r="G675" s="47"/>
      <c r="H675" s="48" t="s">
        <v>54</v>
      </c>
      <c r="I675" s="48" t="s">
        <v>53</v>
      </c>
      <c r="J675" s="23" t="s">
        <v>72</v>
      </c>
      <c r="K675" s="48" t="s">
        <v>53</v>
      </c>
      <c r="L675" s="54"/>
      <c r="M675" s="24">
        <v>45638</v>
      </c>
      <c r="N675" s="24">
        <v>45638</v>
      </c>
      <c r="O675" s="48"/>
      <c r="P675" s="48"/>
      <c r="Q675" s="48"/>
      <c r="R675" s="48"/>
      <c r="S675" s="55">
        <f t="shared" si="43"/>
        <v>0</v>
      </c>
      <c r="T675" s="56"/>
      <c r="U675" s="57"/>
      <c r="V675" s="58">
        <v>1</v>
      </c>
      <c r="W675" s="59">
        <v>66.56</v>
      </c>
      <c r="X675" s="60">
        <f t="shared" si="44"/>
        <v>1</v>
      </c>
      <c r="Y675" s="61">
        <f t="shared" si="45"/>
        <v>66.56</v>
      </c>
      <c r="Z675" s="55">
        <f t="shared" si="46"/>
        <v>66.56</v>
      </c>
      <c r="AA675" s="62"/>
    </row>
    <row r="676" spans="1:27" s="67" customFormat="1" x14ac:dyDescent="0.2">
      <c r="A676" s="53" t="s">
        <v>150</v>
      </c>
      <c r="B676" s="53" t="s">
        <v>150</v>
      </c>
      <c r="C676" s="19" t="s">
        <v>3051</v>
      </c>
      <c r="D676" s="20">
        <v>11341</v>
      </c>
      <c r="E676" s="19" t="s">
        <v>0</v>
      </c>
      <c r="F676" s="46"/>
      <c r="G676" s="47"/>
      <c r="H676" s="48" t="s">
        <v>54</v>
      </c>
      <c r="I676" s="48" t="s">
        <v>53</v>
      </c>
      <c r="J676" s="23" t="s">
        <v>3397</v>
      </c>
      <c r="K676" s="48" t="s">
        <v>53</v>
      </c>
      <c r="L676" s="54"/>
      <c r="M676" s="24">
        <v>45645</v>
      </c>
      <c r="N676" s="24">
        <v>45645</v>
      </c>
      <c r="O676" s="48"/>
      <c r="P676" s="48"/>
      <c r="Q676" s="48"/>
      <c r="R676" s="48"/>
      <c r="S676" s="55">
        <f t="shared" si="43"/>
        <v>0</v>
      </c>
      <c r="T676" s="56"/>
      <c r="U676" s="57"/>
      <c r="V676" s="58">
        <v>1</v>
      </c>
      <c r="W676" s="59">
        <v>66.56</v>
      </c>
      <c r="X676" s="60">
        <f t="shared" si="44"/>
        <v>1</v>
      </c>
      <c r="Y676" s="61">
        <f t="shared" si="45"/>
        <v>66.56</v>
      </c>
      <c r="Z676" s="55">
        <f t="shared" si="46"/>
        <v>66.56</v>
      </c>
      <c r="AA676" s="62"/>
    </row>
    <row r="677" spans="1:27" s="67" customFormat="1" x14ac:dyDescent="0.2">
      <c r="A677" s="53" t="s">
        <v>150</v>
      </c>
      <c r="B677" s="53" t="s">
        <v>150</v>
      </c>
      <c r="C677" s="19" t="s">
        <v>3051</v>
      </c>
      <c r="D677" s="20">
        <v>11341</v>
      </c>
      <c r="E677" s="19" t="s">
        <v>0</v>
      </c>
      <c r="F677" s="46"/>
      <c r="G677" s="47"/>
      <c r="H677" s="48" t="s">
        <v>54</v>
      </c>
      <c r="I677" s="48" t="s">
        <v>53</v>
      </c>
      <c r="J677" s="23" t="s">
        <v>3397</v>
      </c>
      <c r="K677" s="48" t="s">
        <v>53</v>
      </c>
      <c r="L677" s="54"/>
      <c r="M677" s="24">
        <v>45624</v>
      </c>
      <c r="N677" s="24">
        <v>45624</v>
      </c>
      <c r="O677" s="48"/>
      <c r="P677" s="48"/>
      <c r="Q677" s="48"/>
      <c r="R677" s="48"/>
      <c r="S677" s="55">
        <f t="shared" si="43"/>
        <v>0</v>
      </c>
      <c r="T677" s="56"/>
      <c r="U677" s="57"/>
      <c r="V677" s="58">
        <v>1</v>
      </c>
      <c r="W677" s="59">
        <v>66.56</v>
      </c>
      <c r="X677" s="60">
        <f t="shared" si="44"/>
        <v>1</v>
      </c>
      <c r="Y677" s="61">
        <f t="shared" si="45"/>
        <v>66.56</v>
      </c>
      <c r="Z677" s="55">
        <f t="shared" si="46"/>
        <v>66.56</v>
      </c>
      <c r="AA677" s="62"/>
    </row>
    <row r="678" spans="1:27" s="67" customFormat="1" x14ac:dyDescent="0.2">
      <c r="A678" s="53" t="s">
        <v>150</v>
      </c>
      <c r="B678" s="53" t="s">
        <v>150</v>
      </c>
      <c r="C678" s="19" t="s">
        <v>1082</v>
      </c>
      <c r="D678" s="20">
        <v>90365</v>
      </c>
      <c r="E678" s="19" t="s">
        <v>2</v>
      </c>
      <c r="F678" s="46"/>
      <c r="G678" s="47"/>
      <c r="H678" s="48" t="s">
        <v>54</v>
      </c>
      <c r="I678" s="48" t="s">
        <v>53</v>
      </c>
      <c r="J678" s="23" t="s">
        <v>4380</v>
      </c>
      <c r="K678" s="48" t="s">
        <v>53</v>
      </c>
      <c r="L678" s="54"/>
      <c r="M678" s="24">
        <v>45646</v>
      </c>
      <c r="N678" s="24">
        <v>45646</v>
      </c>
      <c r="O678" s="48"/>
      <c r="P678" s="48"/>
      <c r="Q678" s="48"/>
      <c r="R678" s="48"/>
      <c r="S678" s="55">
        <f t="shared" si="43"/>
        <v>0</v>
      </c>
      <c r="T678" s="56"/>
      <c r="U678" s="57"/>
      <c r="V678" s="58">
        <v>1</v>
      </c>
      <c r="W678" s="59">
        <v>66.56</v>
      </c>
      <c r="X678" s="60">
        <f t="shared" si="44"/>
        <v>1</v>
      </c>
      <c r="Y678" s="61">
        <f t="shared" si="45"/>
        <v>66.56</v>
      </c>
      <c r="Z678" s="55">
        <f t="shared" si="46"/>
        <v>66.56</v>
      </c>
      <c r="AA678" s="62"/>
    </row>
    <row r="679" spans="1:27" s="67" customFormat="1" x14ac:dyDescent="0.2">
      <c r="A679" s="53" t="s">
        <v>150</v>
      </c>
      <c r="B679" s="53" t="s">
        <v>150</v>
      </c>
      <c r="C679" s="19" t="s">
        <v>320</v>
      </c>
      <c r="D679" s="20">
        <v>11282</v>
      </c>
      <c r="E679" s="19" t="s">
        <v>2</v>
      </c>
      <c r="F679" s="46"/>
      <c r="G679" s="47"/>
      <c r="H679" s="48" t="s">
        <v>54</v>
      </c>
      <c r="I679" s="48" t="s">
        <v>53</v>
      </c>
      <c r="J679" s="23" t="s">
        <v>983</v>
      </c>
      <c r="K679" s="48" t="s">
        <v>53</v>
      </c>
      <c r="L679" s="54"/>
      <c r="M679" s="24">
        <v>45621</v>
      </c>
      <c r="N679" s="24">
        <v>45621</v>
      </c>
      <c r="O679" s="48"/>
      <c r="P679" s="48"/>
      <c r="Q679" s="48"/>
      <c r="R679" s="48"/>
      <c r="S679" s="55">
        <f t="shared" si="43"/>
        <v>0</v>
      </c>
      <c r="T679" s="56"/>
      <c r="U679" s="57"/>
      <c r="V679" s="58">
        <v>1</v>
      </c>
      <c r="W679" s="59">
        <v>66.56</v>
      </c>
      <c r="X679" s="60">
        <f t="shared" si="44"/>
        <v>1</v>
      </c>
      <c r="Y679" s="61">
        <f t="shared" si="45"/>
        <v>66.56</v>
      </c>
      <c r="Z679" s="55">
        <f t="shared" si="46"/>
        <v>66.56</v>
      </c>
      <c r="AA679" s="62"/>
    </row>
    <row r="680" spans="1:27" s="67" customFormat="1" x14ac:dyDescent="0.2">
      <c r="A680" s="53" t="s">
        <v>150</v>
      </c>
      <c r="B680" s="53" t="s">
        <v>150</v>
      </c>
      <c r="C680" s="19" t="s">
        <v>320</v>
      </c>
      <c r="D680" s="20">
        <v>11282</v>
      </c>
      <c r="E680" s="19" t="s">
        <v>2</v>
      </c>
      <c r="F680" s="46"/>
      <c r="G680" s="47"/>
      <c r="H680" s="48" t="s">
        <v>54</v>
      </c>
      <c r="I680" s="48" t="s">
        <v>53</v>
      </c>
      <c r="J680" s="23" t="s">
        <v>983</v>
      </c>
      <c r="K680" s="48" t="s">
        <v>53</v>
      </c>
      <c r="L680" s="54"/>
      <c r="M680" s="24">
        <v>45645</v>
      </c>
      <c r="N680" s="24">
        <v>45645</v>
      </c>
      <c r="O680" s="48"/>
      <c r="P680" s="48"/>
      <c r="Q680" s="48"/>
      <c r="R680" s="48"/>
      <c r="S680" s="55">
        <f t="shared" si="43"/>
        <v>0</v>
      </c>
      <c r="T680" s="56"/>
      <c r="U680" s="57"/>
      <c r="V680" s="58">
        <v>1</v>
      </c>
      <c r="W680" s="59">
        <v>66.56</v>
      </c>
      <c r="X680" s="60">
        <f t="shared" si="44"/>
        <v>1</v>
      </c>
      <c r="Y680" s="61">
        <f t="shared" si="45"/>
        <v>66.56</v>
      </c>
      <c r="Z680" s="55">
        <f t="shared" si="46"/>
        <v>66.56</v>
      </c>
      <c r="AA680" s="62"/>
    </row>
    <row r="681" spans="1:27" s="67" customFormat="1" x14ac:dyDescent="0.2">
      <c r="A681" s="53" t="s">
        <v>150</v>
      </c>
      <c r="B681" s="53" t="s">
        <v>150</v>
      </c>
      <c r="C681" s="19" t="s">
        <v>2248</v>
      </c>
      <c r="D681" s="20">
        <v>11343</v>
      </c>
      <c r="E681" s="19" t="s">
        <v>0</v>
      </c>
      <c r="F681" s="46"/>
      <c r="G681" s="47"/>
      <c r="H681" s="48" t="s">
        <v>54</v>
      </c>
      <c r="I681" s="48" t="s">
        <v>53</v>
      </c>
      <c r="J681" s="23" t="s">
        <v>2353</v>
      </c>
      <c r="K681" s="48" t="s">
        <v>53</v>
      </c>
      <c r="L681" s="54"/>
      <c r="M681" s="24">
        <v>45617</v>
      </c>
      <c r="N681" s="24">
        <v>45617</v>
      </c>
      <c r="O681" s="48"/>
      <c r="P681" s="48"/>
      <c r="Q681" s="48"/>
      <c r="R681" s="48"/>
      <c r="S681" s="55">
        <f t="shared" si="43"/>
        <v>0</v>
      </c>
      <c r="T681" s="56"/>
      <c r="U681" s="57"/>
      <c r="V681" s="58">
        <v>1</v>
      </c>
      <c r="W681" s="59">
        <v>66.56</v>
      </c>
      <c r="X681" s="60">
        <f t="shared" si="44"/>
        <v>1</v>
      </c>
      <c r="Y681" s="61">
        <f t="shared" si="45"/>
        <v>66.56</v>
      </c>
      <c r="Z681" s="55">
        <f t="shared" si="46"/>
        <v>66.56</v>
      </c>
      <c r="AA681" s="62"/>
    </row>
    <row r="682" spans="1:27" s="67" customFormat="1" x14ac:dyDescent="0.2">
      <c r="A682" s="53" t="s">
        <v>150</v>
      </c>
      <c r="B682" s="53" t="s">
        <v>150</v>
      </c>
      <c r="C682" s="19" t="s">
        <v>2248</v>
      </c>
      <c r="D682" s="20">
        <v>11343</v>
      </c>
      <c r="E682" s="19" t="s">
        <v>0</v>
      </c>
      <c r="F682" s="46"/>
      <c r="G682" s="47"/>
      <c r="H682" s="48" t="s">
        <v>54</v>
      </c>
      <c r="I682" s="48" t="s">
        <v>53</v>
      </c>
      <c r="J682" s="23" t="s">
        <v>2353</v>
      </c>
      <c r="K682" s="48" t="s">
        <v>53</v>
      </c>
      <c r="L682" s="54"/>
      <c r="M682" s="24">
        <v>45638</v>
      </c>
      <c r="N682" s="24">
        <v>45638</v>
      </c>
      <c r="O682" s="48"/>
      <c r="P682" s="48"/>
      <c r="Q682" s="48"/>
      <c r="R682" s="48"/>
      <c r="S682" s="55">
        <f t="shared" si="43"/>
        <v>0</v>
      </c>
      <c r="T682" s="56"/>
      <c r="U682" s="57"/>
      <c r="V682" s="58">
        <v>1</v>
      </c>
      <c r="W682" s="59">
        <v>66.56</v>
      </c>
      <c r="X682" s="60">
        <f t="shared" si="44"/>
        <v>1</v>
      </c>
      <c r="Y682" s="61">
        <f t="shared" si="45"/>
        <v>66.56</v>
      </c>
      <c r="Z682" s="55">
        <f t="shared" si="46"/>
        <v>66.56</v>
      </c>
      <c r="AA682" s="62"/>
    </row>
    <row r="683" spans="1:27" s="67" customFormat="1" x14ac:dyDescent="0.2">
      <c r="A683" s="53" t="s">
        <v>150</v>
      </c>
      <c r="B683" s="53" t="s">
        <v>150</v>
      </c>
      <c r="C683" s="19" t="s">
        <v>2248</v>
      </c>
      <c r="D683" s="20">
        <v>11343</v>
      </c>
      <c r="E683" s="19" t="s">
        <v>0</v>
      </c>
      <c r="F683" s="46"/>
      <c r="G683" s="47"/>
      <c r="H683" s="48" t="s">
        <v>54</v>
      </c>
      <c r="I683" s="48" t="s">
        <v>53</v>
      </c>
      <c r="J683" s="23" t="s">
        <v>2353</v>
      </c>
      <c r="K683" s="48" t="s">
        <v>53</v>
      </c>
      <c r="L683" s="54"/>
      <c r="M683" s="24">
        <v>45623</v>
      </c>
      <c r="N683" s="24">
        <v>45623</v>
      </c>
      <c r="O683" s="48"/>
      <c r="P683" s="48"/>
      <c r="Q683" s="48"/>
      <c r="R683" s="48"/>
      <c r="S683" s="55">
        <f t="shared" si="43"/>
        <v>0</v>
      </c>
      <c r="T683" s="56"/>
      <c r="U683" s="57"/>
      <c r="V683" s="58">
        <v>1</v>
      </c>
      <c r="W683" s="59">
        <v>66.56</v>
      </c>
      <c r="X683" s="60">
        <f t="shared" si="44"/>
        <v>1</v>
      </c>
      <c r="Y683" s="61">
        <f t="shared" si="45"/>
        <v>66.56</v>
      </c>
      <c r="Z683" s="55">
        <f t="shared" si="46"/>
        <v>66.56</v>
      </c>
      <c r="AA683" s="62"/>
    </row>
    <row r="684" spans="1:27" s="67" customFormat="1" x14ac:dyDescent="0.2">
      <c r="A684" s="53" t="s">
        <v>150</v>
      </c>
      <c r="B684" s="53" t="s">
        <v>150</v>
      </c>
      <c r="C684" s="23" t="s">
        <v>4042</v>
      </c>
      <c r="D684" s="20">
        <v>9642</v>
      </c>
      <c r="E684" s="19" t="s">
        <v>2</v>
      </c>
      <c r="F684" s="46"/>
      <c r="G684" s="47"/>
      <c r="H684" s="48" t="s">
        <v>54</v>
      </c>
      <c r="I684" s="48" t="s">
        <v>53</v>
      </c>
      <c r="J684" s="23" t="s">
        <v>4381</v>
      </c>
      <c r="K684" s="48" t="s">
        <v>53</v>
      </c>
      <c r="L684" s="54"/>
      <c r="M684" s="24">
        <v>45561</v>
      </c>
      <c r="N684" s="24">
        <v>45561</v>
      </c>
      <c r="O684" s="48"/>
      <c r="P684" s="48"/>
      <c r="Q684" s="48"/>
      <c r="R684" s="48"/>
      <c r="S684" s="55">
        <f t="shared" si="43"/>
        <v>0</v>
      </c>
      <c r="T684" s="56"/>
      <c r="U684" s="57"/>
      <c r="V684" s="58">
        <v>1</v>
      </c>
      <c r="W684" s="59">
        <v>66.56</v>
      </c>
      <c r="X684" s="60">
        <f t="shared" si="44"/>
        <v>1</v>
      </c>
      <c r="Y684" s="61">
        <f t="shared" si="45"/>
        <v>66.56</v>
      </c>
      <c r="Z684" s="55">
        <f t="shared" si="46"/>
        <v>66.56</v>
      </c>
      <c r="AA684" s="62"/>
    </row>
    <row r="685" spans="1:27" s="67" customFormat="1" x14ac:dyDescent="0.2">
      <c r="A685" s="53" t="s">
        <v>150</v>
      </c>
      <c r="B685" s="53" t="s">
        <v>150</v>
      </c>
      <c r="C685" s="19" t="s">
        <v>30</v>
      </c>
      <c r="D685" s="20">
        <v>9743</v>
      </c>
      <c r="E685" s="19" t="s">
        <v>2</v>
      </c>
      <c r="F685" s="46"/>
      <c r="G685" s="47"/>
      <c r="H685" s="48" t="s">
        <v>54</v>
      </c>
      <c r="I685" s="48" t="s">
        <v>53</v>
      </c>
      <c r="J685" s="23" t="s">
        <v>1630</v>
      </c>
      <c r="K685" s="48" t="s">
        <v>53</v>
      </c>
      <c r="L685" s="54"/>
      <c r="M685" s="24">
        <v>45590</v>
      </c>
      <c r="N685" s="24">
        <v>45590</v>
      </c>
      <c r="O685" s="48"/>
      <c r="P685" s="48"/>
      <c r="Q685" s="48"/>
      <c r="R685" s="48"/>
      <c r="S685" s="55">
        <f t="shared" si="43"/>
        <v>0</v>
      </c>
      <c r="T685" s="56"/>
      <c r="U685" s="57"/>
      <c r="V685" s="58">
        <v>1</v>
      </c>
      <c r="W685" s="59">
        <v>66.56</v>
      </c>
      <c r="X685" s="60">
        <f t="shared" si="44"/>
        <v>1</v>
      </c>
      <c r="Y685" s="61">
        <f t="shared" si="45"/>
        <v>66.56</v>
      </c>
      <c r="Z685" s="55">
        <f t="shared" si="46"/>
        <v>66.56</v>
      </c>
      <c r="AA685" s="62"/>
    </row>
    <row r="686" spans="1:27" s="67" customFormat="1" x14ac:dyDescent="0.2">
      <c r="A686" s="53" t="s">
        <v>150</v>
      </c>
      <c r="B686" s="53" t="s">
        <v>150</v>
      </c>
      <c r="C686" s="19" t="s">
        <v>101</v>
      </c>
      <c r="D686" s="20">
        <v>8470</v>
      </c>
      <c r="E686" s="19" t="s">
        <v>3</v>
      </c>
      <c r="F686" s="46"/>
      <c r="G686" s="47"/>
      <c r="H686" s="48" t="s">
        <v>54</v>
      </c>
      <c r="I686" s="48" t="s">
        <v>53</v>
      </c>
      <c r="J686" s="23" t="s">
        <v>1722</v>
      </c>
      <c r="K686" s="48" t="s">
        <v>53</v>
      </c>
      <c r="L686" s="54"/>
      <c r="M686" s="24">
        <v>45600</v>
      </c>
      <c r="N686" s="24">
        <v>45600</v>
      </c>
      <c r="O686" s="48"/>
      <c r="P686" s="48"/>
      <c r="Q686" s="48"/>
      <c r="R686" s="48"/>
      <c r="S686" s="55">
        <f t="shared" si="43"/>
        <v>0</v>
      </c>
      <c r="T686" s="56"/>
      <c r="U686" s="57"/>
      <c r="V686" s="58">
        <v>1</v>
      </c>
      <c r="W686" s="59">
        <v>66.56</v>
      </c>
      <c r="X686" s="60">
        <f t="shared" si="44"/>
        <v>1</v>
      </c>
      <c r="Y686" s="61">
        <f t="shared" si="45"/>
        <v>66.56</v>
      </c>
      <c r="Z686" s="55">
        <f t="shared" si="46"/>
        <v>66.56</v>
      </c>
      <c r="AA686" s="62"/>
    </row>
    <row r="687" spans="1:27" s="67" customFormat="1" x14ac:dyDescent="0.2">
      <c r="A687" s="53" t="s">
        <v>150</v>
      </c>
      <c r="B687" s="53" t="s">
        <v>150</v>
      </c>
      <c r="C687" s="19" t="s">
        <v>101</v>
      </c>
      <c r="D687" s="20">
        <v>8470</v>
      </c>
      <c r="E687" s="19" t="s">
        <v>3</v>
      </c>
      <c r="F687" s="46"/>
      <c r="G687" s="47"/>
      <c r="H687" s="48" t="s">
        <v>54</v>
      </c>
      <c r="I687" s="48" t="s">
        <v>53</v>
      </c>
      <c r="J687" s="23" t="s">
        <v>1722</v>
      </c>
      <c r="K687" s="48" t="s">
        <v>53</v>
      </c>
      <c r="L687" s="54"/>
      <c r="M687" s="24">
        <v>45618</v>
      </c>
      <c r="N687" s="24">
        <v>45618</v>
      </c>
      <c r="O687" s="48"/>
      <c r="P687" s="48"/>
      <c r="Q687" s="48"/>
      <c r="R687" s="48"/>
      <c r="S687" s="55">
        <f t="shared" ref="S687:S750" si="47">Q687+R687</f>
        <v>0</v>
      </c>
      <c r="T687" s="56"/>
      <c r="U687" s="57"/>
      <c r="V687" s="58">
        <v>1</v>
      </c>
      <c r="W687" s="59">
        <v>66.56</v>
      </c>
      <c r="X687" s="60">
        <f t="shared" ref="X687:X750" si="48">T687+V687</f>
        <v>1</v>
      </c>
      <c r="Y687" s="61">
        <f t="shared" ref="Y687:Y750" si="49">(T687*U687)+(V687*W687)</f>
        <v>66.56</v>
      </c>
      <c r="Z687" s="55">
        <f t="shared" ref="Z687:Z750" si="50">S687+Y687</f>
        <v>66.56</v>
      </c>
      <c r="AA687" s="62"/>
    </row>
    <row r="688" spans="1:27" s="67" customFormat="1" x14ac:dyDescent="0.2">
      <c r="A688" s="53" t="s">
        <v>150</v>
      </c>
      <c r="B688" s="53" t="s">
        <v>150</v>
      </c>
      <c r="C688" s="19" t="s">
        <v>101</v>
      </c>
      <c r="D688" s="20">
        <v>8470</v>
      </c>
      <c r="E688" s="19" t="s">
        <v>3</v>
      </c>
      <c r="F688" s="46"/>
      <c r="G688" s="47"/>
      <c r="H688" s="48" t="s">
        <v>54</v>
      </c>
      <c r="I688" s="48" t="s">
        <v>53</v>
      </c>
      <c r="J688" s="23" t="s">
        <v>1533</v>
      </c>
      <c r="K688" s="48" t="s">
        <v>53</v>
      </c>
      <c r="L688" s="54"/>
      <c r="M688" s="24">
        <v>45630</v>
      </c>
      <c r="N688" s="24">
        <v>45630</v>
      </c>
      <c r="O688" s="48"/>
      <c r="P688" s="48"/>
      <c r="Q688" s="48"/>
      <c r="R688" s="48"/>
      <c r="S688" s="55">
        <f t="shared" si="47"/>
        <v>0</v>
      </c>
      <c r="T688" s="56"/>
      <c r="U688" s="57"/>
      <c r="V688" s="58">
        <v>1</v>
      </c>
      <c r="W688" s="59">
        <v>66.56</v>
      </c>
      <c r="X688" s="60">
        <f t="shared" si="48"/>
        <v>1</v>
      </c>
      <c r="Y688" s="61">
        <f t="shared" si="49"/>
        <v>66.56</v>
      </c>
      <c r="Z688" s="55">
        <f t="shared" si="50"/>
        <v>66.56</v>
      </c>
      <c r="AA688" s="62"/>
    </row>
    <row r="689" spans="1:27" s="67" customFormat="1" x14ac:dyDescent="0.2">
      <c r="A689" s="53" t="s">
        <v>150</v>
      </c>
      <c r="B689" s="53" t="s">
        <v>150</v>
      </c>
      <c r="C689" s="19" t="s">
        <v>1494</v>
      </c>
      <c r="D689" s="20">
        <v>8475</v>
      </c>
      <c r="E689" s="19" t="s">
        <v>3</v>
      </c>
      <c r="F689" s="46"/>
      <c r="G689" s="47"/>
      <c r="H689" s="48" t="s">
        <v>54</v>
      </c>
      <c r="I689" s="48" t="s">
        <v>53</v>
      </c>
      <c r="J689" s="23" t="s">
        <v>4382</v>
      </c>
      <c r="K689" s="48" t="s">
        <v>53</v>
      </c>
      <c r="L689" s="54"/>
      <c r="M689" s="24">
        <v>45566</v>
      </c>
      <c r="N689" s="24">
        <v>45566</v>
      </c>
      <c r="O689" s="48"/>
      <c r="P689" s="48"/>
      <c r="Q689" s="48"/>
      <c r="R689" s="48"/>
      <c r="S689" s="55">
        <f t="shared" si="47"/>
        <v>0</v>
      </c>
      <c r="T689" s="56"/>
      <c r="U689" s="57"/>
      <c r="V689" s="58">
        <v>1</v>
      </c>
      <c r="W689" s="59">
        <v>66.56</v>
      </c>
      <c r="X689" s="60">
        <f t="shared" si="48"/>
        <v>1</v>
      </c>
      <c r="Y689" s="61">
        <f t="shared" si="49"/>
        <v>66.56</v>
      </c>
      <c r="Z689" s="55">
        <f t="shared" si="50"/>
        <v>66.56</v>
      </c>
      <c r="AA689" s="62"/>
    </row>
    <row r="690" spans="1:27" s="67" customFormat="1" x14ac:dyDescent="0.2">
      <c r="A690" s="53" t="s">
        <v>150</v>
      </c>
      <c r="B690" s="53" t="s">
        <v>150</v>
      </c>
      <c r="C690" s="19" t="s">
        <v>1494</v>
      </c>
      <c r="D690" s="20">
        <v>8475</v>
      </c>
      <c r="E690" s="19" t="s">
        <v>3</v>
      </c>
      <c r="F690" s="46"/>
      <c r="G690" s="47"/>
      <c r="H690" s="48" t="s">
        <v>54</v>
      </c>
      <c r="I690" s="48" t="s">
        <v>53</v>
      </c>
      <c r="J690" s="23" t="s">
        <v>4383</v>
      </c>
      <c r="K690" s="48" t="s">
        <v>53</v>
      </c>
      <c r="L690" s="54"/>
      <c r="M690" s="24">
        <v>45603</v>
      </c>
      <c r="N690" s="24">
        <v>45603</v>
      </c>
      <c r="O690" s="48"/>
      <c r="P690" s="48"/>
      <c r="Q690" s="48"/>
      <c r="R690" s="48"/>
      <c r="S690" s="55">
        <f t="shared" si="47"/>
        <v>0</v>
      </c>
      <c r="T690" s="56"/>
      <c r="U690" s="57"/>
      <c r="V690" s="58">
        <v>1</v>
      </c>
      <c r="W690" s="59">
        <v>66.56</v>
      </c>
      <c r="X690" s="60">
        <f t="shared" si="48"/>
        <v>1</v>
      </c>
      <c r="Y690" s="61">
        <f t="shared" si="49"/>
        <v>66.56</v>
      </c>
      <c r="Z690" s="55">
        <f t="shared" si="50"/>
        <v>66.56</v>
      </c>
      <c r="AA690" s="62"/>
    </row>
    <row r="691" spans="1:27" s="67" customFormat="1" x14ac:dyDescent="0.2">
      <c r="A691" s="53" t="s">
        <v>150</v>
      </c>
      <c r="B691" s="53" t="s">
        <v>150</v>
      </c>
      <c r="C691" s="19" t="s">
        <v>1494</v>
      </c>
      <c r="D691" s="20">
        <v>8475</v>
      </c>
      <c r="E691" s="19" t="s">
        <v>3</v>
      </c>
      <c r="F691" s="46"/>
      <c r="G691" s="47"/>
      <c r="H691" s="48" t="s">
        <v>54</v>
      </c>
      <c r="I691" s="48" t="s">
        <v>53</v>
      </c>
      <c r="J691" s="23" t="s">
        <v>4384</v>
      </c>
      <c r="K691" s="48" t="s">
        <v>53</v>
      </c>
      <c r="L691" s="54"/>
      <c r="M691" s="24">
        <v>45574</v>
      </c>
      <c r="N691" s="24">
        <v>45574</v>
      </c>
      <c r="O691" s="48"/>
      <c r="P691" s="48"/>
      <c r="Q691" s="48"/>
      <c r="R691" s="48"/>
      <c r="S691" s="55">
        <f t="shared" si="47"/>
        <v>0</v>
      </c>
      <c r="T691" s="56"/>
      <c r="U691" s="57"/>
      <c r="V691" s="58">
        <v>1</v>
      </c>
      <c r="W691" s="59">
        <v>66.56</v>
      </c>
      <c r="X691" s="60">
        <f t="shared" si="48"/>
        <v>1</v>
      </c>
      <c r="Y691" s="61">
        <f t="shared" si="49"/>
        <v>66.56</v>
      </c>
      <c r="Z691" s="55">
        <f t="shared" si="50"/>
        <v>66.56</v>
      </c>
      <c r="AA691" s="62"/>
    </row>
    <row r="692" spans="1:27" s="67" customFormat="1" x14ac:dyDescent="0.2">
      <c r="A692" s="53" t="s">
        <v>150</v>
      </c>
      <c r="B692" s="53" t="s">
        <v>150</v>
      </c>
      <c r="C692" s="19" t="s">
        <v>1494</v>
      </c>
      <c r="D692" s="20">
        <v>8475</v>
      </c>
      <c r="E692" s="19" t="s">
        <v>3</v>
      </c>
      <c r="F692" s="46"/>
      <c r="G692" s="47"/>
      <c r="H692" s="48" t="s">
        <v>54</v>
      </c>
      <c r="I692" s="48" t="s">
        <v>53</v>
      </c>
      <c r="J692" s="23" t="s">
        <v>4385</v>
      </c>
      <c r="K692" s="48" t="s">
        <v>53</v>
      </c>
      <c r="L692" s="54"/>
      <c r="M692" s="24">
        <v>45567</v>
      </c>
      <c r="N692" s="24">
        <v>45567</v>
      </c>
      <c r="O692" s="48"/>
      <c r="P692" s="48"/>
      <c r="Q692" s="48"/>
      <c r="R692" s="48"/>
      <c r="S692" s="55">
        <f t="shared" si="47"/>
        <v>0</v>
      </c>
      <c r="T692" s="56"/>
      <c r="U692" s="57"/>
      <c r="V692" s="58">
        <v>1</v>
      </c>
      <c r="W692" s="59">
        <v>66.56</v>
      </c>
      <c r="X692" s="60">
        <f t="shared" si="48"/>
        <v>1</v>
      </c>
      <c r="Y692" s="61">
        <f t="shared" si="49"/>
        <v>66.56</v>
      </c>
      <c r="Z692" s="55">
        <f t="shared" si="50"/>
        <v>66.56</v>
      </c>
      <c r="AA692" s="62"/>
    </row>
    <row r="693" spans="1:27" s="67" customFormat="1" x14ac:dyDescent="0.2">
      <c r="A693" s="53" t="s">
        <v>150</v>
      </c>
      <c r="B693" s="53" t="s">
        <v>150</v>
      </c>
      <c r="C693" s="19" t="s">
        <v>81</v>
      </c>
      <c r="D693" s="20">
        <v>7526</v>
      </c>
      <c r="E693" s="19" t="s">
        <v>4</v>
      </c>
      <c r="F693" s="46"/>
      <c r="G693" s="47"/>
      <c r="H693" s="48" t="s">
        <v>54</v>
      </c>
      <c r="I693" s="48" t="s">
        <v>53</v>
      </c>
      <c r="J693" s="23" t="s">
        <v>4386</v>
      </c>
      <c r="K693" s="48" t="s">
        <v>53</v>
      </c>
      <c r="L693" s="54"/>
      <c r="M693" s="24">
        <v>45586</v>
      </c>
      <c r="N693" s="24">
        <v>45586</v>
      </c>
      <c r="O693" s="48"/>
      <c r="P693" s="48"/>
      <c r="Q693" s="48"/>
      <c r="R693" s="48"/>
      <c r="S693" s="55">
        <f t="shared" si="47"/>
        <v>0</v>
      </c>
      <c r="T693" s="56"/>
      <c r="U693" s="57"/>
      <c r="V693" s="58">
        <v>1</v>
      </c>
      <c r="W693" s="59">
        <v>66.56</v>
      </c>
      <c r="X693" s="60">
        <f t="shared" si="48"/>
        <v>1</v>
      </c>
      <c r="Y693" s="61">
        <f t="shared" si="49"/>
        <v>66.56</v>
      </c>
      <c r="Z693" s="55">
        <f t="shared" si="50"/>
        <v>66.56</v>
      </c>
      <c r="AA693" s="62"/>
    </row>
    <row r="694" spans="1:27" s="67" customFormat="1" x14ac:dyDescent="0.2">
      <c r="A694" s="53" t="s">
        <v>150</v>
      </c>
      <c r="B694" s="53" t="s">
        <v>150</v>
      </c>
      <c r="C694" s="19" t="s">
        <v>81</v>
      </c>
      <c r="D694" s="20">
        <v>7526</v>
      </c>
      <c r="E694" s="19" t="s">
        <v>4</v>
      </c>
      <c r="F694" s="46"/>
      <c r="G694" s="47"/>
      <c r="H694" s="48" t="s">
        <v>54</v>
      </c>
      <c r="I694" s="48" t="s">
        <v>53</v>
      </c>
      <c r="J694" s="23" t="s">
        <v>3160</v>
      </c>
      <c r="K694" s="48" t="s">
        <v>53</v>
      </c>
      <c r="L694" s="54"/>
      <c r="M694" s="24">
        <v>45624</v>
      </c>
      <c r="N694" s="24">
        <v>45624</v>
      </c>
      <c r="O694" s="48"/>
      <c r="P694" s="48"/>
      <c r="Q694" s="48"/>
      <c r="R694" s="48"/>
      <c r="S694" s="55">
        <f t="shared" si="47"/>
        <v>0</v>
      </c>
      <c r="T694" s="56"/>
      <c r="U694" s="57"/>
      <c r="V694" s="58">
        <v>1</v>
      </c>
      <c r="W694" s="59">
        <v>66.56</v>
      </c>
      <c r="X694" s="60">
        <f t="shared" si="48"/>
        <v>1</v>
      </c>
      <c r="Y694" s="61">
        <f t="shared" si="49"/>
        <v>66.56</v>
      </c>
      <c r="Z694" s="55">
        <f t="shared" si="50"/>
        <v>66.56</v>
      </c>
      <c r="AA694" s="62"/>
    </row>
    <row r="695" spans="1:27" s="67" customFormat="1" x14ac:dyDescent="0.2">
      <c r="A695" s="53" t="s">
        <v>150</v>
      </c>
      <c r="B695" s="53" t="s">
        <v>150</v>
      </c>
      <c r="C695" s="19" t="s">
        <v>81</v>
      </c>
      <c r="D695" s="20">
        <v>7526</v>
      </c>
      <c r="E695" s="19" t="s">
        <v>4</v>
      </c>
      <c r="F695" s="46"/>
      <c r="G695" s="47"/>
      <c r="H695" s="48" t="s">
        <v>54</v>
      </c>
      <c r="I695" s="48" t="s">
        <v>53</v>
      </c>
      <c r="J695" s="23" t="s">
        <v>4387</v>
      </c>
      <c r="K695" s="48" t="s">
        <v>53</v>
      </c>
      <c r="L695" s="54"/>
      <c r="M695" s="24">
        <v>45594</v>
      </c>
      <c r="N695" s="24">
        <v>45594</v>
      </c>
      <c r="O695" s="48"/>
      <c r="P695" s="48"/>
      <c r="Q695" s="48"/>
      <c r="R695" s="48"/>
      <c r="S695" s="55">
        <f t="shared" si="47"/>
        <v>0</v>
      </c>
      <c r="T695" s="56"/>
      <c r="U695" s="57"/>
      <c r="V695" s="58">
        <v>1</v>
      </c>
      <c r="W695" s="59">
        <v>66.56</v>
      </c>
      <c r="X695" s="60">
        <f t="shared" si="48"/>
        <v>1</v>
      </c>
      <c r="Y695" s="61">
        <f t="shared" si="49"/>
        <v>66.56</v>
      </c>
      <c r="Z695" s="55">
        <f t="shared" si="50"/>
        <v>66.56</v>
      </c>
      <c r="AA695" s="62"/>
    </row>
    <row r="696" spans="1:27" s="67" customFormat="1" x14ac:dyDescent="0.2">
      <c r="A696" s="53" t="s">
        <v>150</v>
      </c>
      <c r="B696" s="53" t="s">
        <v>150</v>
      </c>
      <c r="C696" s="19" t="s">
        <v>81</v>
      </c>
      <c r="D696" s="20">
        <v>7526</v>
      </c>
      <c r="E696" s="19" t="s">
        <v>4</v>
      </c>
      <c r="F696" s="46"/>
      <c r="G696" s="47"/>
      <c r="H696" s="48" t="s">
        <v>54</v>
      </c>
      <c r="I696" s="48" t="s">
        <v>53</v>
      </c>
      <c r="J696" s="23" t="s">
        <v>33</v>
      </c>
      <c r="K696" s="48" t="s">
        <v>53</v>
      </c>
      <c r="L696" s="54"/>
      <c r="M696" s="24">
        <v>45609</v>
      </c>
      <c r="N696" s="24">
        <v>45609</v>
      </c>
      <c r="O696" s="48"/>
      <c r="P696" s="48"/>
      <c r="Q696" s="48"/>
      <c r="R696" s="48"/>
      <c r="S696" s="55">
        <f t="shared" si="47"/>
        <v>0</v>
      </c>
      <c r="T696" s="56"/>
      <c r="U696" s="57"/>
      <c r="V696" s="58">
        <v>1</v>
      </c>
      <c r="W696" s="59">
        <v>66.56</v>
      </c>
      <c r="X696" s="60">
        <f t="shared" si="48"/>
        <v>1</v>
      </c>
      <c r="Y696" s="61">
        <f t="shared" si="49"/>
        <v>66.56</v>
      </c>
      <c r="Z696" s="55">
        <f t="shared" si="50"/>
        <v>66.56</v>
      </c>
      <c r="AA696" s="62"/>
    </row>
    <row r="697" spans="1:27" s="67" customFormat="1" x14ac:dyDescent="0.2">
      <c r="A697" s="53" t="s">
        <v>150</v>
      </c>
      <c r="B697" s="53" t="s">
        <v>150</v>
      </c>
      <c r="C697" s="19" t="s">
        <v>81</v>
      </c>
      <c r="D697" s="20">
        <v>7526</v>
      </c>
      <c r="E697" s="19" t="s">
        <v>4</v>
      </c>
      <c r="F697" s="46"/>
      <c r="G697" s="47"/>
      <c r="H697" s="48" t="s">
        <v>54</v>
      </c>
      <c r="I697" s="48" t="s">
        <v>53</v>
      </c>
      <c r="J697" s="23" t="s">
        <v>4388</v>
      </c>
      <c r="K697" s="48" t="s">
        <v>53</v>
      </c>
      <c r="L697" s="54"/>
      <c r="M697" s="24">
        <v>45621</v>
      </c>
      <c r="N697" s="24">
        <v>45621</v>
      </c>
      <c r="O697" s="48"/>
      <c r="P697" s="48"/>
      <c r="Q697" s="48"/>
      <c r="R697" s="48"/>
      <c r="S697" s="55">
        <f t="shared" si="47"/>
        <v>0</v>
      </c>
      <c r="T697" s="56"/>
      <c r="U697" s="57"/>
      <c r="V697" s="58">
        <v>1</v>
      </c>
      <c r="W697" s="59">
        <v>66.56</v>
      </c>
      <c r="X697" s="60">
        <f t="shared" si="48"/>
        <v>1</v>
      </c>
      <c r="Y697" s="61">
        <f t="shared" si="49"/>
        <v>66.56</v>
      </c>
      <c r="Z697" s="55">
        <f t="shared" si="50"/>
        <v>66.56</v>
      </c>
      <c r="AA697" s="62"/>
    </row>
    <row r="698" spans="1:27" s="67" customFormat="1" x14ac:dyDescent="0.2">
      <c r="A698" s="53" t="s">
        <v>150</v>
      </c>
      <c r="B698" s="53" t="s">
        <v>150</v>
      </c>
      <c r="C698" s="19" t="s">
        <v>81</v>
      </c>
      <c r="D698" s="20">
        <v>7526</v>
      </c>
      <c r="E698" s="19" t="s">
        <v>4</v>
      </c>
      <c r="F698" s="46"/>
      <c r="G698" s="47"/>
      <c r="H698" s="48" t="s">
        <v>54</v>
      </c>
      <c r="I698" s="48" t="s">
        <v>53</v>
      </c>
      <c r="J698" s="23" t="s">
        <v>4389</v>
      </c>
      <c r="K698" s="48" t="s">
        <v>53</v>
      </c>
      <c r="L698" s="54"/>
      <c r="M698" s="24">
        <v>45617</v>
      </c>
      <c r="N698" s="24">
        <v>45617</v>
      </c>
      <c r="O698" s="48"/>
      <c r="P698" s="48"/>
      <c r="Q698" s="48"/>
      <c r="R698" s="48"/>
      <c r="S698" s="55">
        <f t="shared" si="47"/>
        <v>0</v>
      </c>
      <c r="T698" s="56"/>
      <c r="U698" s="57"/>
      <c r="V698" s="58">
        <v>1</v>
      </c>
      <c r="W698" s="59">
        <v>66.56</v>
      </c>
      <c r="X698" s="60">
        <f t="shared" si="48"/>
        <v>1</v>
      </c>
      <c r="Y698" s="61">
        <f t="shared" si="49"/>
        <v>66.56</v>
      </c>
      <c r="Z698" s="55">
        <f t="shared" si="50"/>
        <v>66.56</v>
      </c>
      <c r="AA698" s="62"/>
    </row>
    <row r="699" spans="1:27" s="67" customFormat="1" x14ac:dyDescent="0.2">
      <c r="A699" s="53" t="s">
        <v>150</v>
      </c>
      <c r="B699" s="53" t="s">
        <v>150</v>
      </c>
      <c r="C699" s="19" t="s">
        <v>81</v>
      </c>
      <c r="D699" s="20">
        <v>7526</v>
      </c>
      <c r="E699" s="73" t="s">
        <v>4</v>
      </c>
      <c r="F699" s="74"/>
      <c r="G699" s="75"/>
      <c r="H699" s="48" t="s">
        <v>54</v>
      </c>
      <c r="I699" s="48" t="s">
        <v>53</v>
      </c>
      <c r="J699" s="23" t="s">
        <v>3160</v>
      </c>
      <c r="K699" s="48" t="s">
        <v>53</v>
      </c>
      <c r="L699" s="54"/>
      <c r="M699" s="24">
        <v>45588</v>
      </c>
      <c r="N699" s="24">
        <v>45588</v>
      </c>
      <c r="O699" s="48"/>
      <c r="P699" s="48"/>
      <c r="Q699" s="48"/>
      <c r="R699" s="48"/>
      <c r="S699" s="55">
        <f t="shared" si="47"/>
        <v>0</v>
      </c>
      <c r="T699" s="56"/>
      <c r="U699" s="57"/>
      <c r="V699" s="58">
        <v>1</v>
      </c>
      <c r="W699" s="59">
        <v>66.56</v>
      </c>
      <c r="X699" s="60">
        <f t="shared" si="48"/>
        <v>1</v>
      </c>
      <c r="Y699" s="61">
        <f t="shared" si="49"/>
        <v>66.56</v>
      </c>
      <c r="Z699" s="55">
        <f t="shared" si="50"/>
        <v>66.56</v>
      </c>
      <c r="AA699" s="62"/>
    </row>
    <row r="700" spans="1:27" s="67" customFormat="1" x14ac:dyDescent="0.2">
      <c r="A700" s="53" t="s">
        <v>150</v>
      </c>
      <c r="B700" s="53" t="s">
        <v>150</v>
      </c>
      <c r="C700" s="19" t="s">
        <v>58</v>
      </c>
      <c r="D700" s="72">
        <v>8215</v>
      </c>
      <c r="E700" s="76" t="s">
        <v>3</v>
      </c>
      <c r="F700" s="33"/>
      <c r="G700" s="50"/>
      <c r="H700" s="48" t="s">
        <v>54</v>
      </c>
      <c r="I700" s="48" t="s">
        <v>53</v>
      </c>
      <c r="J700" s="23" t="s">
        <v>4390</v>
      </c>
      <c r="K700" s="48" t="s">
        <v>53</v>
      </c>
      <c r="L700" s="54"/>
      <c r="M700" s="24">
        <v>45622</v>
      </c>
      <c r="N700" s="24">
        <v>45622</v>
      </c>
      <c r="O700" s="48"/>
      <c r="P700" s="48"/>
      <c r="Q700" s="48"/>
      <c r="R700" s="48"/>
      <c r="S700" s="55">
        <f t="shared" si="47"/>
        <v>0</v>
      </c>
      <c r="T700" s="56"/>
      <c r="U700" s="57"/>
      <c r="V700" s="58">
        <v>1</v>
      </c>
      <c r="W700" s="59">
        <v>66.56</v>
      </c>
      <c r="X700" s="60">
        <f t="shared" si="48"/>
        <v>1</v>
      </c>
      <c r="Y700" s="61">
        <f t="shared" si="49"/>
        <v>66.56</v>
      </c>
      <c r="Z700" s="55">
        <f t="shared" si="50"/>
        <v>66.56</v>
      </c>
      <c r="AA700" s="62"/>
    </row>
    <row r="701" spans="1:27" s="67" customFormat="1" x14ac:dyDescent="0.2">
      <c r="A701" s="53" t="s">
        <v>150</v>
      </c>
      <c r="B701" s="53" t="s">
        <v>150</v>
      </c>
      <c r="C701" s="40" t="s">
        <v>80</v>
      </c>
      <c r="D701" s="72">
        <v>7744</v>
      </c>
      <c r="E701" s="76" t="s">
        <v>3</v>
      </c>
      <c r="F701" s="33"/>
      <c r="G701" s="50"/>
      <c r="H701" s="48" t="s">
        <v>54</v>
      </c>
      <c r="I701" s="48" t="s">
        <v>53</v>
      </c>
      <c r="J701" s="41" t="s">
        <v>4391</v>
      </c>
      <c r="K701" s="48" t="s">
        <v>53</v>
      </c>
      <c r="L701" s="54"/>
      <c r="M701" s="24">
        <v>45559</v>
      </c>
      <c r="N701" s="24">
        <v>45559</v>
      </c>
      <c r="O701" s="48"/>
      <c r="P701" s="48"/>
      <c r="Q701" s="48"/>
      <c r="R701" s="48"/>
      <c r="S701" s="55">
        <f t="shared" si="47"/>
        <v>0</v>
      </c>
      <c r="T701" s="56"/>
      <c r="U701" s="57"/>
      <c r="V701" s="58">
        <v>1</v>
      </c>
      <c r="W701" s="59">
        <v>66.56</v>
      </c>
      <c r="X701" s="60">
        <f t="shared" si="48"/>
        <v>1</v>
      </c>
      <c r="Y701" s="61">
        <f t="shared" si="49"/>
        <v>66.56</v>
      </c>
      <c r="Z701" s="55">
        <f t="shared" si="50"/>
        <v>66.56</v>
      </c>
      <c r="AA701" s="62"/>
    </row>
    <row r="702" spans="1:27" s="67" customFormat="1" x14ac:dyDescent="0.2">
      <c r="A702" s="53" t="s">
        <v>150</v>
      </c>
      <c r="B702" s="53" t="s">
        <v>150</v>
      </c>
      <c r="C702" s="40" t="s">
        <v>80</v>
      </c>
      <c r="D702" s="72">
        <v>7744</v>
      </c>
      <c r="E702" s="76" t="s">
        <v>3</v>
      </c>
      <c r="F702" s="33"/>
      <c r="G702" s="50"/>
      <c r="H702" s="48" t="s">
        <v>54</v>
      </c>
      <c r="I702" s="48" t="s">
        <v>53</v>
      </c>
      <c r="J702" s="41" t="s">
        <v>4392</v>
      </c>
      <c r="K702" s="48" t="s">
        <v>53</v>
      </c>
      <c r="L702" s="54"/>
      <c r="M702" s="24">
        <v>45567</v>
      </c>
      <c r="N702" s="24">
        <v>45567</v>
      </c>
      <c r="O702" s="48"/>
      <c r="P702" s="48"/>
      <c r="Q702" s="48"/>
      <c r="R702" s="48"/>
      <c r="S702" s="55">
        <f t="shared" si="47"/>
        <v>0</v>
      </c>
      <c r="T702" s="56"/>
      <c r="U702" s="57"/>
      <c r="V702" s="58">
        <v>1</v>
      </c>
      <c r="W702" s="59">
        <v>66.56</v>
      </c>
      <c r="X702" s="60">
        <f t="shared" si="48"/>
        <v>1</v>
      </c>
      <c r="Y702" s="61">
        <f t="shared" si="49"/>
        <v>66.56</v>
      </c>
      <c r="Z702" s="55">
        <f t="shared" si="50"/>
        <v>66.56</v>
      </c>
      <c r="AA702" s="62"/>
    </row>
    <row r="703" spans="1:27" s="67" customFormat="1" x14ac:dyDescent="0.2">
      <c r="A703" s="53" t="s">
        <v>150</v>
      </c>
      <c r="B703" s="53" t="s">
        <v>150</v>
      </c>
      <c r="C703" s="40" t="s">
        <v>80</v>
      </c>
      <c r="D703" s="72">
        <v>7744</v>
      </c>
      <c r="E703" s="76" t="s">
        <v>3</v>
      </c>
      <c r="F703" s="33"/>
      <c r="G703" s="50"/>
      <c r="H703" s="48" t="s">
        <v>54</v>
      </c>
      <c r="I703" s="48" t="s">
        <v>53</v>
      </c>
      <c r="J703" s="41" t="s">
        <v>4393</v>
      </c>
      <c r="K703" s="48" t="s">
        <v>53</v>
      </c>
      <c r="L703" s="54"/>
      <c r="M703" s="24">
        <v>45554</v>
      </c>
      <c r="N703" s="24">
        <v>45554</v>
      </c>
      <c r="O703" s="48"/>
      <c r="P703" s="48"/>
      <c r="Q703" s="48"/>
      <c r="R703" s="48"/>
      <c r="S703" s="55">
        <f t="shared" si="47"/>
        <v>0</v>
      </c>
      <c r="T703" s="56"/>
      <c r="U703" s="57"/>
      <c r="V703" s="58">
        <v>1</v>
      </c>
      <c r="W703" s="59">
        <v>66.56</v>
      </c>
      <c r="X703" s="60">
        <f t="shared" si="48"/>
        <v>1</v>
      </c>
      <c r="Y703" s="61">
        <f t="shared" si="49"/>
        <v>66.56</v>
      </c>
      <c r="Z703" s="55">
        <f t="shared" si="50"/>
        <v>66.56</v>
      </c>
      <c r="AA703" s="62"/>
    </row>
    <row r="704" spans="1:27" s="67" customFormat="1" x14ac:dyDescent="0.2">
      <c r="A704" s="53" t="s">
        <v>150</v>
      </c>
      <c r="B704" s="53" t="s">
        <v>150</v>
      </c>
      <c r="C704" s="40" t="s">
        <v>80</v>
      </c>
      <c r="D704" s="72">
        <v>7744</v>
      </c>
      <c r="E704" s="76" t="s">
        <v>3</v>
      </c>
      <c r="F704" s="33"/>
      <c r="G704" s="50"/>
      <c r="H704" s="48" t="s">
        <v>54</v>
      </c>
      <c r="I704" s="48" t="s">
        <v>53</v>
      </c>
      <c r="J704" s="41" t="s">
        <v>4394</v>
      </c>
      <c r="K704" s="48" t="s">
        <v>53</v>
      </c>
      <c r="L704" s="54"/>
      <c r="M704" s="24">
        <v>45558</v>
      </c>
      <c r="N704" s="24">
        <v>45558</v>
      </c>
      <c r="O704" s="48"/>
      <c r="P704" s="48"/>
      <c r="Q704" s="48"/>
      <c r="R704" s="48"/>
      <c r="S704" s="55">
        <f t="shared" si="47"/>
        <v>0</v>
      </c>
      <c r="T704" s="56"/>
      <c r="U704" s="57"/>
      <c r="V704" s="58">
        <v>1</v>
      </c>
      <c r="W704" s="59">
        <v>66.56</v>
      </c>
      <c r="X704" s="60">
        <f t="shared" si="48"/>
        <v>1</v>
      </c>
      <c r="Y704" s="61">
        <f t="shared" si="49"/>
        <v>66.56</v>
      </c>
      <c r="Z704" s="55">
        <f t="shared" si="50"/>
        <v>66.56</v>
      </c>
      <c r="AA704" s="62"/>
    </row>
    <row r="705" spans="1:27" s="67" customFormat="1" x14ac:dyDescent="0.2">
      <c r="A705" s="53" t="s">
        <v>150</v>
      </c>
      <c r="B705" s="53" t="s">
        <v>150</v>
      </c>
      <c r="C705" s="40" t="s">
        <v>80</v>
      </c>
      <c r="D705" s="72">
        <v>7744</v>
      </c>
      <c r="E705" s="76" t="s">
        <v>3</v>
      </c>
      <c r="F705" s="33"/>
      <c r="G705" s="50"/>
      <c r="H705" s="48" t="s">
        <v>54</v>
      </c>
      <c r="I705" s="48" t="s">
        <v>53</v>
      </c>
      <c r="J705" s="41" t="s">
        <v>4395</v>
      </c>
      <c r="K705" s="48" t="s">
        <v>53</v>
      </c>
      <c r="L705" s="54"/>
      <c r="M705" s="24">
        <v>45601</v>
      </c>
      <c r="N705" s="24">
        <v>45601</v>
      </c>
      <c r="O705" s="48"/>
      <c r="P705" s="48"/>
      <c r="Q705" s="48"/>
      <c r="R705" s="48"/>
      <c r="S705" s="55">
        <f t="shared" si="47"/>
        <v>0</v>
      </c>
      <c r="T705" s="56"/>
      <c r="U705" s="57"/>
      <c r="V705" s="58">
        <v>1</v>
      </c>
      <c r="W705" s="59">
        <v>66.56</v>
      </c>
      <c r="X705" s="60">
        <f t="shared" si="48"/>
        <v>1</v>
      </c>
      <c r="Y705" s="61">
        <f t="shared" si="49"/>
        <v>66.56</v>
      </c>
      <c r="Z705" s="55">
        <f t="shared" si="50"/>
        <v>66.56</v>
      </c>
      <c r="AA705" s="62"/>
    </row>
    <row r="706" spans="1:27" s="67" customFormat="1" x14ac:dyDescent="0.2">
      <c r="A706" s="53" t="s">
        <v>150</v>
      </c>
      <c r="B706" s="53" t="s">
        <v>150</v>
      </c>
      <c r="C706" s="40" t="s">
        <v>80</v>
      </c>
      <c r="D706" s="72">
        <v>7744</v>
      </c>
      <c r="E706" s="76" t="s">
        <v>3</v>
      </c>
      <c r="F706" s="33"/>
      <c r="G706" s="50"/>
      <c r="H706" s="48" t="s">
        <v>54</v>
      </c>
      <c r="I706" s="48" t="s">
        <v>53</v>
      </c>
      <c r="J706" s="41" t="s">
        <v>4396</v>
      </c>
      <c r="K706" s="48" t="s">
        <v>53</v>
      </c>
      <c r="L706" s="54"/>
      <c r="M706" s="24">
        <v>45572</v>
      </c>
      <c r="N706" s="24">
        <v>45572</v>
      </c>
      <c r="O706" s="48"/>
      <c r="P706" s="48"/>
      <c r="Q706" s="48"/>
      <c r="R706" s="48"/>
      <c r="S706" s="55">
        <f t="shared" si="47"/>
        <v>0</v>
      </c>
      <c r="T706" s="56"/>
      <c r="U706" s="57"/>
      <c r="V706" s="58">
        <v>1</v>
      </c>
      <c r="W706" s="59">
        <v>66.56</v>
      </c>
      <c r="X706" s="60">
        <f t="shared" si="48"/>
        <v>1</v>
      </c>
      <c r="Y706" s="61">
        <f t="shared" si="49"/>
        <v>66.56</v>
      </c>
      <c r="Z706" s="55">
        <f t="shared" si="50"/>
        <v>66.56</v>
      </c>
      <c r="AA706" s="62"/>
    </row>
    <row r="707" spans="1:27" s="67" customFormat="1" x14ac:dyDescent="0.2">
      <c r="A707" s="53" t="s">
        <v>150</v>
      </c>
      <c r="B707" s="53" t="s">
        <v>150</v>
      </c>
      <c r="C707" s="40" t="s">
        <v>4050</v>
      </c>
      <c r="D707" s="72">
        <v>7749</v>
      </c>
      <c r="E707" s="76" t="s">
        <v>4</v>
      </c>
      <c r="F707" s="33"/>
      <c r="G707" s="50"/>
      <c r="H707" s="48" t="s">
        <v>54</v>
      </c>
      <c r="I707" s="48" t="s">
        <v>53</v>
      </c>
      <c r="J707" s="41" t="s">
        <v>4377</v>
      </c>
      <c r="K707" s="48" t="s">
        <v>53</v>
      </c>
      <c r="L707" s="54"/>
      <c r="M707" s="24">
        <v>45637</v>
      </c>
      <c r="N707" s="24">
        <v>45637</v>
      </c>
      <c r="O707" s="48"/>
      <c r="P707" s="48"/>
      <c r="Q707" s="48"/>
      <c r="R707" s="48"/>
      <c r="S707" s="55">
        <f t="shared" si="47"/>
        <v>0</v>
      </c>
      <c r="T707" s="56"/>
      <c r="U707" s="57"/>
      <c r="V707" s="58">
        <v>1</v>
      </c>
      <c r="W707" s="59">
        <v>66.56</v>
      </c>
      <c r="X707" s="60">
        <f t="shared" si="48"/>
        <v>1</v>
      </c>
      <c r="Y707" s="61">
        <f t="shared" si="49"/>
        <v>66.56</v>
      </c>
      <c r="Z707" s="55">
        <f t="shared" si="50"/>
        <v>66.56</v>
      </c>
      <c r="AA707" s="62"/>
    </row>
    <row r="708" spans="1:27" s="67" customFormat="1" x14ac:dyDescent="0.2">
      <c r="A708" s="53" t="s">
        <v>150</v>
      </c>
      <c r="B708" s="53" t="s">
        <v>150</v>
      </c>
      <c r="C708" s="40" t="s">
        <v>23</v>
      </c>
      <c r="D708" s="72">
        <v>9074</v>
      </c>
      <c r="E708" s="76" t="s">
        <v>3</v>
      </c>
      <c r="F708" s="33"/>
      <c r="G708" s="50"/>
      <c r="H708" s="48" t="s">
        <v>54</v>
      </c>
      <c r="I708" s="48" t="s">
        <v>53</v>
      </c>
      <c r="J708" s="41" t="s">
        <v>4397</v>
      </c>
      <c r="K708" s="48" t="s">
        <v>53</v>
      </c>
      <c r="L708" s="54"/>
      <c r="M708" s="24">
        <v>45652</v>
      </c>
      <c r="N708" s="24">
        <v>45652</v>
      </c>
      <c r="O708" s="48"/>
      <c r="P708" s="48"/>
      <c r="Q708" s="48"/>
      <c r="R708" s="48"/>
      <c r="S708" s="55">
        <f t="shared" si="47"/>
        <v>0</v>
      </c>
      <c r="T708" s="56"/>
      <c r="U708" s="57"/>
      <c r="V708" s="58">
        <v>1</v>
      </c>
      <c r="W708" s="59">
        <v>66.56</v>
      </c>
      <c r="X708" s="60">
        <f t="shared" si="48"/>
        <v>1</v>
      </c>
      <c r="Y708" s="61">
        <f t="shared" si="49"/>
        <v>66.56</v>
      </c>
      <c r="Z708" s="55">
        <f t="shared" si="50"/>
        <v>66.56</v>
      </c>
      <c r="AA708" s="62"/>
    </row>
    <row r="709" spans="1:27" s="67" customFormat="1" x14ac:dyDescent="0.2">
      <c r="A709" s="53" t="s">
        <v>150</v>
      </c>
      <c r="B709" s="53" t="s">
        <v>150</v>
      </c>
      <c r="C709" s="40" t="s">
        <v>953</v>
      </c>
      <c r="D709" s="72">
        <v>8123</v>
      </c>
      <c r="E709" s="76" t="s">
        <v>4</v>
      </c>
      <c r="F709" s="33"/>
      <c r="G709" s="50"/>
      <c r="H709" s="48" t="s">
        <v>54</v>
      </c>
      <c r="I709" s="48" t="s">
        <v>53</v>
      </c>
      <c r="J709" s="41" t="s">
        <v>4084</v>
      </c>
      <c r="K709" s="48" t="s">
        <v>53</v>
      </c>
      <c r="L709" s="54"/>
      <c r="M709" s="24">
        <v>45628</v>
      </c>
      <c r="N709" s="24">
        <v>45628</v>
      </c>
      <c r="O709" s="48"/>
      <c r="P709" s="48"/>
      <c r="Q709" s="48"/>
      <c r="R709" s="48"/>
      <c r="S709" s="55">
        <f t="shared" si="47"/>
        <v>0</v>
      </c>
      <c r="T709" s="56"/>
      <c r="U709" s="57"/>
      <c r="V709" s="58">
        <v>1</v>
      </c>
      <c r="W709" s="59">
        <v>66.56</v>
      </c>
      <c r="X709" s="60">
        <f t="shared" si="48"/>
        <v>1</v>
      </c>
      <c r="Y709" s="61">
        <f t="shared" si="49"/>
        <v>66.56</v>
      </c>
      <c r="Z709" s="55">
        <f t="shared" si="50"/>
        <v>66.56</v>
      </c>
      <c r="AA709" s="62"/>
    </row>
    <row r="710" spans="1:27" s="67" customFormat="1" x14ac:dyDescent="0.2">
      <c r="A710" s="53" t="s">
        <v>150</v>
      </c>
      <c r="B710" s="53" t="s">
        <v>150</v>
      </c>
      <c r="C710" s="40" t="s">
        <v>10</v>
      </c>
      <c r="D710" s="72">
        <v>7782</v>
      </c>
      <c r="E710" s="76" t="s">
        <v>0</v>
      </c>
      <c r="F710" s="33"/>
      <c r="G710" s="50"/>
      <c r="H710" s="48" t="s">
        <v>54</v>
      </c>
      <c r="I710" s="48" t="s">
        <v>53</v>
      </c>
      <c r="J710" s="41" t="s">
        <v>4398</v>
      </c>
      <c r="K710" s="48" t="s">
        <v>53</v>
      </c>
      <c r="L710" s="54"/>
      <c r="M710" s="24">
        <v>45589</v>
      </c>
      <c r="N710" s="24">
        <v>45589</v>
      </c>
      <c r="O710" s="48"/>
      <c r="P710" s="48"/>
      <c r="Q710" s="48"/>
      <c r="R710" s="48"/>
      <c r="S710" s="55">
        <f t="shared" si="47"/>
        <v>0</v>
      </c>
      <c r="T710" s="56"/>
      <c r="U710" s="57"/>
      <c r="V710" s="58">
        <v>1</v>
      </c>
      <c r="W710" s="59">
        <v>66.56</v>
      </c>
      <c r="X710" s="60">
        <f t="shared" si="48"/>
        <v>1</v>
      </c>
      <c r="Y710" s="61">
        <f t="shared" si="49"/>
        <v>66.56</v>
      </c>
      <c r="Z710" s="55">
        <f t="shared" si="50"/>
        <v>66.56</v>
      </c>
      <c r="AA710" s="62"/>
    </row>
    <row r="711" spans="1:27" s="67" customFormat="1" x14ac:dyDescent="0.2">
      <c r="A711" s="53" t="s">
        <v>150</v>
      </c>
      <c r="B711" s="53" t="s">
        <v>150</v>
      </c>
      <c r="C711" s="40" t="s">
        <v>10</v>
      </c>
      <c r="D711" s="72">
        <v>7782</v>
      </c>
      <c r="E711" s="76" t="s">
        <v>0</v>
      </c>
      <c r="F711" s="33"/>
      <c r="G711" s="50"/>
      <c r="H711" s="48" t="s">
        <v>54</v>
      </c>
      <c r="I711" s="48" t="s">
        <v>53</v>
      </c>
      <c r="J711" s="41" t="s">
        <v>4086</v>
      </c>
      <c r="K711" s="48" t="s">
        <v>53</v>
      </c>
      <c r="L711" s="54"/>
      <c r="M711" s="24">
        <v>45603</v>
      </c>
      <c r="N711" s="24">
        <v>45603</v>
      </c>
      <c r="O711" s="48"/>
      <c r="P711" s="48"/>
      <c r="Q711" s="48"/>
      <c r="R711" s="48"/>
      <c r="S711" s="55">
        <f t="shared" si="47"/>
        <v>0</v>
      </c>
      <c r="T711" s="56"/>
      <c r="U711" s="57"/>
      <c r="V711" s="58">
        <v>1</v>
      </c>
      <c r="W711" s="59">
        <v>66.56</v>
      </c>
      <c r="X711" s="60">
        <f t="shared" si="48"/>
        <v>1</v>
      </c>
      <c r="Y711" s="61">
        <f t="shared" si="49"/>
        <v>66.56</v>
      </c>
      <c r="Z711" s="55">
        <f t="shared" si="50"/>
        <v>66.56</v>
      </c>
      <c r="AA711" s="62"/>
    </row>
    <row r="712" spans="1:27" s="67" customFormat="1" x14ac:dyDescent="0.2">
      <c r="A712" s="53" t="s">
        <v>150</v>
      </c>
      <c r="B712" s="53" t="s">
        <v>150</v>
      </c>
      <c r="C712" s="40" t="s">
        <v>10</v>
      </c>
      <c r="D712" s="72">
        <v>7782</v>
      </c>
      <c r="E712" s="76" t="s">
        <v>0</v>
      </c>
      <c r="F712" s="33"/>
      <c r="G712" s="50"/>
      <c r="H712" s="48" t="s">
        <v>54</v>
      </c>
      <c r="I712" s="48" t="s">
        <v>53</v>
      </c>
      <c r="J712" s="41" t="s">
        <v>4086</v>
      </c>
      <c r="K712" s="48" t="s">
        <v>53</v>
      </c>
      <c r="L712" s="54"/>
      <c r="M712" s="24">
        <v>45600</v>
      </c>
      <c r="N712" s="24">
        <v>45600</v>
      </c>
      <c r="O712" s="48"/>
      <c r="P712" s="48"/>
      <c r="Q712" s="48"/>
      <c r="R712" s="48"/>
      <c r="S712" s="55">
        <f t="shared" si="47"/>
        <v>0</v>
      </c>
      <c r="T712" s="56"/>
      <c r="U712" s="57"/>
      <c r="V712" s="58">
        <v>1</v>
      </c>
      <c r="W712" s="59">
        <v>66.56</v>
      </c>
      <c r="X712" s="60">
        <f t="shared" si="48"/>
        <v>1</v>
      </c>
      <c r="Y712" s="61">
        <f t="shared" si="49"/>
        <v>66.56</v>
      </c>
      <c r="Z712" s="55">
        <f t="shared" si="50"/>
        <v>66.56</v>
      </c>
      <c r="AA712" s="62"/>
    </row>
    <row r="713" spans="1:27" s="67" customFormat="1" x14ac:dyDescent="0.2">
      <c r="A713" s="53" t="s">
        <v>150</v>
      </c>
      <c r="B713" s="53" t="s">
        <v>150</v>
      </c>
      <c r="C713" s="40" t="s">
        <v>322</v>
      </c>
      <c r="D713" s="72">
        <v>8537</v>
      </c>
      <c r="E713" s="76" t="s">
        <v>2</v>
      </c>
      <c r="F713" s="33"/>
      <c r="G713" s="50"/>
      <c r="H713" s="48" t="s">
        <v>54</v>
      </c>
      <c r="I713" s="48" t="s">
        <v>53</v>
      </c>
      <c r="J713" s="41" t="s">
        <v>4399</v>
      </c>
      <c r="K713" s="48" t="s">
        <v>53</v>
      </c>
      <c r="L713" s="54"/>
      <c r="M713" s="24">
        <v>45617</v>
      </c>
      <c r="N713" s="24">
        <v>45617</v>
      </c>
      <c r="O713" s="48"/>
      <c r="P713" s="48"/>
      <c r="Q713" s="48"/>
      <c r="R713" s="48"/>
      <c r="S713" s="55">
        <f t="shared" si="47"/>
        <v>0</v>
      </c>
      <c r="T713" s="56"/>
      <c r="U713" s="57"/>
      <c r="V713" s="58">
        <v>1</v>
      </c>
      <c r="W713" s="59">
        <v>66.56</v>
      </c>
      <c r="X713" s="60">
        <f t="shared" si="48"/>
        <v>1</v>
      </c>
      <c r="Y713" s="61">
        <f t="shared" si="49"/>
        <v>66.56</v>
      </c>
      <c r="Z713" s="55">
        <f t="shared" si="50"/>
        <v>66.56</v>
      </c>
      <c r="AA713" s="62"/>
    </row>
    <row r="714" spans="1:27" s="67" customFormat="1" x14ac:dyDescent="0.2">
      <c r="A714" s="53" t="s">
        <v>150</v>
      </c>
      <c r="B714" s="53" t="s">
        <v>150</v>
      </c>
      <c r="C714" s="40" t="s">
        <v>3043</v>
      </c>
      <c r="D714" s="72">
        <v>7628</v>
      </c>
      <c r="E714" s="76" t="s">
        <v>2</v>
      </c>
      <c r="F714" s="33"/>
      <c r="G714" s="50"/>
      <c r="H714" s="48" t="s">
        <v>54</v>
      </c>
      <c r="I714" s="48" t="s">
        <v>53</v>
      </c>
      <c r="J714" s="41" t="s">
        <v>4400</v>
      </c>
      <c r="K714" s="48" t="s">
        <v>53</v>
      </c>
      <c r="L714" s="54"/>
      <c r="M714" s="24">
        <v>45630</v>
      </c>
      <c r="N714" s="24">
        <v>45630</v>
      </c>
      <c r="O714" s="48"/>
      <c r="P714" s="48"/>
      <c r="Q714" s="48"/>
      <c r="R714" s="48"/>
      <c r="S714" s="55">
        <f t="shared" si="47"/>
        <v>0</v>
      </c>
      <c r="T714" s="56"/>
      <c r="U714" s="57"/>
      <c r="V714" s="58">
        <v>1</v>
      </c>
      <c r="W714" s="59">
        <v>66.56</v>
      </c>
      <c r="X714" s="60">
        <f t="shared" si="48"/>
        <v>1</v>
      </c>
      <c r="Y714" s="61">
        <f t="shared" si="49"/>
        <v>66.56</v>
      </c>
      <c r="Z714" s="55">
        <f t="shared" si="50"/>
        <v>66.56</v>
      </c>
      <c r="AA714" s="62"/>
    </row>
    <row r="715" spans="1:27" s="67" customFormat="1" x14ac:dyDescent="0.2">
      <c r="A715" s="53" t="s">
        <v>150</v>
      </c>
      <c r="B715" s="53" t="s">
        <v>150</v>
      </c>
      <c r="C715" s="40" t="s">
        <v>3043</v>
      </c>
      <c r="D715" s="72">
        <v>7628</v>
      </c>
      <c r="E715" s="76" t="s">
        <v>2</v>
      </c>
      <c r="F715" s="33"/>
      <c r="G715" s="50"/>
      <c r="H715" s="48" t="s">
        <v>54</v>
      </c>
      <c r="I715" s="48" t="s">
        <v>53</v>
      </c>
      <c r="J715" s="41" t="s">
        <v>4401</v>
      </c>
      <c r="K715" s="48" t="s">
        <v>53</v>
      </c>
      <c r="L715" s="54"/>
      <c r="M715" s="24">
        <v>45609</v>
      </c>
      <c r="N715" s="24">
        <v>45609</v>
      </c>
      <c r="O715" s="48"/>
      <c r="P715" s="48"/>
      <c r="Q715" s="48"/>
      <c r="R715" s="48"/>
      <c r="S715" s="55">
        <f t="shared" si="47"/>
        <v>0</v>
      </c>
      <c r="T715" s="56"/>
      <c r="U715" s="57"/>
      <c r="V715" s="58">
        <v>1</v>
      </c>
      <c r="W715" s="59">
        <v>66.56</v>
      </c>
      <c r="X715" s="60">
        <f t="shared" si="48"/>
        <v>1</v>
      </c>
      <c r="Y715" s="61">
        <f t="shared" si="49"/>
        <v>66.56</v>
      </c>
      <c r="Z715" s="55">
        <f t="shared" si="50"/>
        <v>66.56</v>
      </c>
      <c r="AA715" s="62"/>
    </row>
    <row r="716" spans="1:27" s="67" customFormat="1" x14ac:dyDescent="0.2">
      <c r="A716" s="53" t="s">
        <v>150</v>
      </c>
      <c r="B716" s="53" t="s">
        <v>150</v>
      </c>
      <c r="C716" s="40" t="s">
        <v>65</v>
      </c>
      <c r="D716" s="72">
        <v>7630</v>
      </c>
      <c r="E716" s="76" t="s">
        <v>4</v>
      </c>
      <c r="F716" s="33"/>
      <c r="G716" s="50"/>
      <c r="H716" s="48" t="s">
        <v>54</v>
      </c>
      <c r="I716" s="48" t="s">
        <v>53</v>
      </c>
      <c r="J716" s="41" t="s">
        <v>4402</v>
      </c>
      <c r="K716" s="48" t="s">
        <v>53</v>
      </c>
      <c r="L716" s="54"/>
      <c r="M716" s="24">
        <v>45631</v>
      </c>
      <c r="N716" s="24">
        <v>45631</v>
      </c>
      <c r="O716" s="48"/>
      <c r="P716" s="48"/>
      <c r="Q716" s="48"/>
      <c r="R716" s="48"/>
      <c r="S716" s="55">
        <f t="shared" si="47"/>
        <v>0</v>
      </c>
      <c r="T716" s="56"/>
      <c r="U716" s="57"/>
      <c r="V716" s="58">
        <v>1</v>
      </c>
      <c r="W716" s="59">
        <v>66.56</v>
      </c>
      <c r="X716" s="60">
        <f t="shared" si="48"/>
        <v>1</v>
      </c>
      <c r="Y716" s="61">
        <f t="shared" si="49"/>
        <v>66.56</v>
      </c>
      <c r="Z716" s="55">
        <f t="shared" si="50"/>
        <v>66.56</v>
      </c>
      <c r="AA716" s="62"/>
    </row>
    <row r="717" spans="1:27" s="67" customFormat="1" x14ac:dyDescent="0.2">
      <c r="A717" s="53" t="s">
        <v>150</v>
      </c>
      <c r="B717" s="53" t="s">
        <v>150</v>
      </c>
      <c r="C717" s="40" t="s">
        <v>3980</v>
      </c>
      <c r="D717" s="72">
        <v>7643</v>
      </c>
      <c r="E717" s="76" t="s">
        <v>2</v>
      </c>
      <c r="F717" s="33"/>
      <c r="G717" s="50"/>
      <c r="H717" s="48" t="s">
        <v>54</v>
      </c>
      <c r="I717" s="48" t="s">
        <v>53</v>
      </c>
      <c r="J717" s="41" t="s">
        <v>4403</v>
      </c>
      <c r="K717" s="48" t="s">
        <v>53</v>
      </c>
      <c r="L717" s="54"/>
      <c r="M717" s="24">
        <v>45624</v>
      </c>
      <c r="N717" s="24">
        <v>45624</v>
      </c>
      <c r="O717" s="48"/>
      <c r="P717" s="48"/>
      <c r="Q717" s="48"/>
      <c r="R717" s="48"/>
      <c r="S717" s="55">
        <f t="shared" si="47"/>
        <v>0</v>
      </c>
      <c r="T717" s="56"/>
      <c r="U717" s="57"/>
      <c r="V717" s="58">
        <v>1</v>
      </c>
      <c r="W717" s="59">
        <v>66.56</v>
      </c>
      <c r="X717" s="60">
        <f t="shared" si="48"/>
        <v>1</v>
      </c>
      <c r="Y717" s="61">
        <f t="shared" si="49"/>
        <v>66.56</v>
      </c>
      <c r="Z717" s="55">
        <f t="shared" si="50"/>
        <v>66.56</v>
      </c>
      <c r="AA717" s="62"/>
    </row>
    <row r="718" spans="1:27" s="67" customFormat="1" x14ac:dyDescent="0.2">
      <c r="A718" s="53" t="s">
        <v>150</v>
      </c>
      <c r="B718" s="53" t="s">
        <v>150</v>
      </c>
      <c r="C718" s="40" t="s">
        <v>947</v>
      </c>
      <c r="D718" s="72">
        <v>7838</v>
      </c>
      <c r="E718" s="76" t="s">
        <v>0</v>
      </c>
      <c r="F718" s="33"/>
      <c r="G718" s="50"/>
      <c r="H718" s="48" t="s">
        <v>54</v>
      </c>
      <c r="I718" s="48" t="s">
        <v>53</v>
      </c>
      <c r="J718" s="41" t="s">
        <v>272</v>
      </c>
      <c r="K718" s="48" t="s">
        <v>53</v>
      </c>
      <c r="L718" s="54"/>
      <c r="M718" s="24">
        <v>45625</v>
      </c>
      <c r="N718" s="24">
        <v>45625</v>
      </c>
      <c r="O718" s="48"/>
      <c r="P718" s="48"/>
      <c r="Q718" s="48"/>
      <c r="R718" s="48"/>
      <c r="S718" s="55">
        <f t="shared" si="47"/>
        <v>0</v>
      </c>
      <c r="T718" s="56"/>
      <c r="U718" s="57"/>
      <c r="V718" s="58">
        <v>1</v>
      </c>
      <c r="W718" s="59">
        <v>66.56</v>
      </c>
      <c r="X718" s="60">
        <f t="shared" si="48"/>
        <v>1</v>
      </c>
      <c r="Y718" s="61">
        <f t="shared" si="49"/>
        <v>66.56</v>
      </c>
      <c r="Z718" s="55">
        <f t="shared" si="50"/>
        <v>66.56</v>
      </c>
      <c r="AA718" s="62"/>
    </row>
    <row r="719" spans="1:27" s="67" customFormat="1" x14ac:dyDescent="0.2">
      <c r="A719" s="53" t="s">
        <v>150</v>
      </c>
      <c r="B719" s="53" t="s">
        <v>150</v>
      </c>
      <c r="C719" s="40" t="s">
        <v>194</v>
      </c>
      <c r="D719" s="72">
        <v>8806</v>
      </c>
      <c r="E719" s="76" t="s">
        <v>3</v>
      </c>
      <c r="F719" s="33"/>
      <c r="G719" s="50"/>
      <c r="H719" s="48" t="s">
        <v>54</v>
      </c>
      <c r="I719" s="48" t="s">
        <v>53</v>
      </c>
      <c r="J719" s="41" t="s">
        <v>354</v>
      </c>
      <c r="K719" s="48" t="s">
        <v>53</v>
      </c>
      <c r="L719" s="54"/>
      <c r="M719" s="24">
        <v>45636</v>
      </c>
      <c r="N719" s="24">
        <v>45636</v>
      </c>
      <c r="O719" s="48"/>
      <c r="P719" s="48"/>
      <c r="Q719" s="48"/>
      <c r="R719" s="48"/>
      <c r="S719" s="55">
        <f t="shared" si="47"/>
        <v>0</v>
      </c>
      <c r="T719" s="56"/>
      <c r="U719" s="57"/>
      <c r="V719" s="58">
        <v>1</v>
      </c>
      <c r="W719" s="59">
        <v>66.56</v>
      </c>
      <c r="X719" s="60">
        <f t="shared" si="48"/>
        <v>1</v>
      </c>
      <c r="Y719" s="61">
        <f t="shared" si="49"/>
        <v>66.56</v>
      </c>
      <c r="Z719" s="55">
        <f t="shared" si="50"/>
        <v>66.56</v>
      </c>
      <c r="AA719" s="62"/>
    </row>
    <row r="720" spans="1:27" s="67" customFormat="1" x14ac:dyDescent="0.2">
      <c r="A720" s="53" t="s">
        <v>150</v>
      </c>
      <c r="B720" s="53" t="s">
        <v>150</v>
      </c>
      <c r="C720" s="44" t="s">
        <v>194</v>
      </c>
      <c r="D720" s="77">
        <v>8806</v>
      </c>
      <c r="E720" s="35" t="s">
        <v>3</v>
      </c>
      <c r="F720" s="33"/>
      <c r="G720" s="50"/>
      <c r="H720" s="48" t="s">
        <v>54</v>
      </c>
      <c r="I720" s="48" t="s">
        <v>53</v>
      </c>
      <c r="J720" s="45" t="s">
        <v>4404</v>
      </c>
      <c r="K720" s="48" t="s">
        <v>53</v>
      </c>
      <c r="L720" s="54"/>
      <c r="M720" s="28">
        <v>45629</v>
      </c>
      <c r="N720" s="28">
        <v>45629</v>
      </c>
      <c r="O720" s="48"/>
      <c r="P720" s="48"/>
      <c r="Q720" s="48"/>
      <c r="R720" s="48"/>
      <c r="S720" s="55">
        <f t="shared" si="47"/>
        <v>0</v>
      </c>
      <c r="T720" s="56"/>
      <c r="U720" s="57"/>
      <c r="V720" s="58">
        <v>1</v>
      </c>
      <c r="W720" s="59">
        <v>66.56</v>
      </c>
      <c r="X720" s="60">
        <f t="shared" si="48"/>
        <v>1</v>
      </c>
      <c r="Y720" s="61">
        <f t="shared" si="49"/>
        <v>66.56</v>
      </c>
      <c r="Z720" s="55">
        <f t="shared" si="50"/>
        <v>66.56</v>
      </c>
      <c r="AA720" s="62"/>
    </row>
    <row r="721" spans="1:27" s="67" customFormat="1" x14ac:dyDescent="0.2">
      <c r="A721" s="53" t="s">
        <v>150</v>
      </c>
      <c r="B721" s="53" t="s">
        <v>150</v>
      </c>
      <c r="C721" s="40" t="s">
        <v>1524</v>
      </c>
      <c r="D721" s="72">
        <v>8810</v>
      </c>
      <c r="E721" s="76" t="s">
        <v>0</v>
      </c>
      <c r="F721" s="33"/>
      <c r="G721" s="50"/>
      <c r="H721" s="48" t="s">
        <v>54</v>
      </c>
      <c r="I721" s="48" t="s">
        <v>53</v>
      </c>
      <c r="J721" s="41" t="s">
        <v>1749</v>
      </c>
      <c r="K721" s="48" t="s">
        <v>53</v>
      </c>
      <c r="L721" s="54"/>
      <c r="M721" s="24">
        <v>45608</v>
      </c>
      <c r="N721" s="24">
        <v>45608</v>
      </c>
      <c r="O721" s="48"/>
      <c r="P721" s="48"/>
      <c r="Q721" s="48"/>
      <c r="R721" s="48"/>
      <c r="S721" s="55">
        <f t="shared" si="47"/>
        <v>0</v>
      </c>
      <c r="T721" s="56"/>
      <c r="U721" s="57"/>
      <c r="V721" s="58">
        <v>1</v>
      </c>
      <c r="W721" s="59">
        <v>66.56</v>
      </c>
      <c r="X721" s="60">
        <f t="shared" si="48"/>
        <v>1</v>
      </c>
      <c r="Y721" s="61">
        <f t="shared" si="49"/>
        <v>66.56</v>
      </c>
      <c r="Z721" s="55">
        <f t="shared" si="50"/>
        <v>66.56</v>
      </c>
      <c r="AA721" s="62"/>
    </row>
    <row r="722" spans="1:27" s="67" customFormat="1" x14ac:dyDescent="0.2">
      <c r="A722" s="53" t="s">
        <v>150</v>
      </c>
      <c r="B722" s="53" t="s">
        <v>150</v>
      </c>
      <c r="C722" s="40" t="s">
        <v>105</v>
      </c>
      <c r="D722" s="72">
        <v>8821</v>
      </c>
      <c r="E722" s="76" t="s">
        <v>3</v>
      </c>
      <c r="F722" s="33"/>
      <c r="G722" s="50"/>
      <c r="H722" s="48" t="s">
        <v>54</v>
      </c>
      <c r="I722" s="48" t="s">
        <v>53</v>
      </c>
      <c r="J722" s="41" t="s">
        <v>4405</v>
      </c>
      <c r="K722" s="48" t="s">
        <v>53</v>
      </c>
      <c r="L722" s="54"/>
      <c r="M722" s="24">
        <v>45558</v>
      </c>
      <c r="N722" s="24">
        <v>45558</v>
      </c>
      <c r="O722" s="48"/>
      <c r="P722" s="48"/>
      <c r="Q722" s="48"/>
      <c r="R722" s="48"/>
      <c r="S722" s="55">
        <f t="shared" si="47"/>
        <v>0</v>
      </c>
      <c r="T722" s="56"/>
      <c r="U722" s="57"/>
      <c r="V722" s="58">
        <v>1</v>
      </c>
      <c r="W722" s="59">
        <v>66.56</v>
      </c>
      <c r="X722" s="60">
        <f t="shared" si="48"/>
        <v>1</v>
      </c>
      <c r="Y722" s="61">
        <f t="shared" si="49"/>
        <v>66.56</v>
      </c>
      <c r="Z722" s="55">
        <f t="shared" si="50"/>
        <v>66.56</v>
      </c>
      <c r="AA722" s="62"/>
    </row>
    <row r="723" spans="1:27" s="67" customFormat="1" x14ac:dyDescent="0.2">
      <c r="A723" s="53" t="s">
        <v>150</v>
      </c>
      <c r="B723" s="53" t="s">
        <v>150</v>
      </c>
      <c r="C723" s="40" t="s">
        <v>76</v>
      </c>
      <c r="D723" s="72">
        <v>7656</v>
      </c>
      <c r="E723" s="76" t="s">
        <v>3</v>
      </c>
      <c r="F723" s="33"/>
      <c r="G723" s="50"/>
      <c r="H723" s="48" t="s">
        <v>54</v>
      </c>
      <c r="I723" s="48" t="s">
        <v>53</v>
      </c>
      <c r="J723" s="41" t="s">
        <v>4355</v>
      </c>
      <c r="K723" s="48" t="s">
        <v>53</v>
      </c>
      <c r="L723" s="54"/>
      <c r="M723" s="24">
        <v>45603</v>
      </c>
      <c r="N723" s="24">
        <v>45603</v>
      </c>
      <c r="O723" s="48"/>
      <c r="P723" s="48"/>
      <c r="Q723" s="48"/>
      <c r="R723" s="48"/>
      <c r="S723" s="55">
        <f t="shared" si="47"/>
        <v>0</v>
      </c>
      <c r="T723" s="56"/>
      <c r="U723" s="57"/>
      <c r="V723" s="58">
        <v>1</v>
      </c>
      <c r="W723" s="59">
        <v>66.56</v>
      </c>
      <c r="X723" s="60">
        <f t="shared" si="48"/>
        <v>1</v>
      </c>
      <c r="Y723" s="61">
        <f t="shared" si="49"/>
        <v>66.56</v>
      </c>
      <c r="Z723" s="55">
        <f t="shared" si="50"/>
        <v>66.56</v>
      </c>
      <c r="AA723" s="62"/>
    </row>
    <row r="724" spans="1:27" s="67" customFormat="1" x14ac:dyDescent="0.2">
      <c r="A724" s="53" t="s">
        <v>150</v>
      </c>
      <c r="B724" s="53" t="s">
        <v>150</v>
      </c>
      <c r="C724" s="40" t="s">
        <v>76</v>
      </c>
      <c r="D724" s="72">
        <v>7656</v>
      </c>
      <c r="E724" s="76" t="s">
        <v>3</v>
      </c>
      <c r="F724" s="33"/>
      <c r="G724" s="50"/>
      <c r="H724" s="48" t="s">
        <v>54</v>
      </c>
      <c r="I724" s="48" t="s">
        <v>53</v>
      </c>
      <c r="J724" s="41" t="s">
        <v>1222</v>
      </c>
      <c r="K724" s="48" t="s">
        <v>53</v>
      </c>
      <c r="L724" s="54"/>
      <c r="M724" s="24">
        <v>45636</v>
      </c>
      <c r="N724" s="24">
        <v>45636</v>
      </c>
      <c r="O724" s="48"/>
      <c r="P724" s="48"/>
      <c r="Q724" s="48"/>
      <c r="R724" s="48"/>
      <c r="S724" s="55">
        <f t="shared" si="47"/>
        <v>0</v>
      </c>
      <c r="T724" s="56"/>
      <c r="U724" s="57"/>
      <c r="V724" s="58">
        <v>1</v>
      </c>
      <c r="W724" s="59">
        <v>66.56</v>
      </c>
      <c r="X724" s="60">
        <f t="shared" si="48"/>
        <v>1</v>
      </c>
      <c r="Y724" s="61">
        <f t="shared" si="49"/>
        <v>66.56</v>
      </c>
      <c r="Z724" s="55">
        <f t="shared" si="50"/>
        <v>66.56</v>
      </c>
      <c r="AA724" s="62"/>
    </row>
    <row r="725" spans="1:27" s="67" customFormat="1" x14ac:dyDescent="0.2">
      <c r="A725" s="53" t="s">
        <v>150</v>
      </c>
      <c r="B725" s="53" t="s">
        <v>150</v>
      </c>
      <c r="C725" s="40" t="s">
        <v>76</v>
      </c>
      <c r="D725" s="72">
        <v>7656</v>
      </c>
      <c r="E725" s="76" t="s">
        <v>3</v>
      </c>
      <c r="F725" s="33"/>
      <c r="G725" s="50"/>
      <c r="H725" s="48" t="s">
        <v>54</v>
      </c>
      <c r="I725" s="48" t="s">
        <v>53</v>
      </c>
      <c r="J725" s="41" t="s">
        <v>4406</v>
      </c>
      <c r="K725" s="48" t="s">
        <v>53</v>
      </c>
      <c r="L725" s="54"/>
      <c r="M725" s="24">
        <v>45629</v>
      </c>
      <c r="N725" s="24">
        <v>45629</v>
      </c>
      <c r="O725" s="48"/>
      <c r="P725" s="48"/>
      <c r="Q725" s="48"/>
      <c r="R725" s="48"/>
      <c r="S725" s="55">
        <f t="shared" si="47"/>
        <v>0</v>
      </c>
      <c r="T725" s="56"/>
      <c r="U725" s="57"/>
      <c r="V725" s="58">
        <v>1</v>
      </c>
      <c r="W725" s="59">
        <v>66.56</v>
      </c>
      <c r="X725" s="60">
        <f t="shared" si="48"/>
        <v>1</v>
      </c>
      <c r="Y725" s="61">
        <f t="shared" si="49"/>
        <v>66.56</v>
      </c>
      <c r="Z725" s="55">
        <f t="shared" si="50"/>
        <v>66.56</v>
      </c>
      <c r="AA725" s="62"/>
    </row>
    <row r="726" spans="1:27" s="67" customFormat="1" x14ac:dyDescent="0.2">
      <c r="A726" s="53" t="s">
        <v>150</v>
      </c>
      <c r="B726" s="53" t="s">
        <v>150</v>
      </c>
      <c r="C726" s="40" t="s">
        <v>76</v>
      </c>
      <c r="D726" s="72">
        <v>7656</v>
      </c>
      <c r="E726" s="76" t="s">
        <v>3</v>
      </c>
      <c r="F726" s="33"/>
      <c r="G726" s="50"/>
      <c r="H726" s="48" t="s">
        <v>54</v>
      </c>
      <c r="I726" s="48" t="s">
        <v>53</v>
      </c>
      <c r="J726" s="41" t="s">
        <v>1223</v>
      </c>
      <c r="K726" s="48" t="s">
        <v>53</v>
      </c>
      <c r="L726" s="54"/>
      <c r="M726" s="24">
        <v>45637</v>
      </c>
      <c r="N726" s="24">
        <v>45637</v>
      </c>
      <c r="O726" s="48"/>
      <c r="P726" s="48"/>
      <c r="Q726" s="48"/>
      <c r="R726" s="48"/>
      <c r="S726" s="55">
        <f t="shared" si="47"/>
        <v>0</v>
      </c>
      <c r="T726" s="56"/>
      <c r="U726" s="57"/>
      <c r="V726" s="58">
        <v>1</v>
      </c>
      <c r="W726" s="59">
        <v>66.56</v>
      </c>
      <c r="X726" s="60">
        <f t="shared" si="48"/>
        <v>1</v>
      </c>
      <c r="Y726" s="61">
        <f t="shared" si="49"/>
        <v>66.56</v>
      </c>
      <c r="Z726" s="55">
        <f t="shared" si="50"/>
        <v>66.56</v>
      </c>
      <c r="AA726" s="62"/>
    </row>
    <row r="727" spans="1:27" s="67" customFormat="1" x14ac:dyDescent="0.2">
      <c r="A727" s="53" t="s">
        <v>150</v>
      </c>
      <c r="B727" s="53" t="s">
        <v>150</v>
      </c>
      <c r="C727" s="40" t="s">
        <v>2914</v>
      </c>
      <c r="D727" s="72">
        <v>7897</v>
      </c>
      <c r="E727" s="76" t="s">
        <v>3</v>
      </c>
      <c r="F727" s="33"/>
      <c r="G727" s="50"/>
      <c r="H727" s="48" t="s">
        <v>54</v>
      </c>
      <c r="I727" s="48" t="s">
        <v>53</v>
      </c>
      <c r="J727" s="41" t="s">
        <v>4203</v>
      </c>
      <c r="K727" s="48" t="s">
        <v>53</v>
      </c>
      <c r="L727" s="54"/>
      <c r="M727" s="24">
        <v>45540</v>
      </c>
      <c r="N727" s="24">
        <v>45540</v>
      </c>
      <c r="O727" s="48"/>
      <c r="P727" s="48"/>
      <c r="Q727" s="48"/>
      <c r="R727" s="48"/>
      <c r="S727" s="55">
        <f t="shared" si="47"/>
        <v>0</v>
      </c>
      <c r="T727" s="56"/>
      <c r="U727" s="57"/>
      <c r="V727" s="58">
        <v>1</v>
      </c>
      <c r="W727" s="59">
        <v>66.56</v>
      </c>
      <c r="X727" s="60">
        <f t="shared" si="48"/>
        <v>1</v>
      </c>
      <c r="Y727" s="61">
        <f t="shared" si="49"/>
        <v>66.56</v>
      </c>
      <c r="Z727" s="55">
        <f t="shared" si="50"/>
        <v>66.56</v>
      </c>
      <c r="AA727" s="62"/>
    </row>
    <row r="728" spans="1:27" s="67" customFormat="1" x14ac:dyDescent="0.2">
      <c r="A728" s="53" t="s">
        <v>150</v>
      </c>
      <c r="B728" s="53" t="s">
        <v>150</v>
      </c>
      <c r="C728" s="40" t="s">
        <v>2914</v>
      </c>
      <c r="D728" s="72">
        <v>7897</v>
      </c>
      <c r="E728" s="76" t="s">
        <v>3</v>
      </c>
      <c r="F728" s="33"/>
      <c r="G728" s="50"/>
      <c r="H728" s="48" t="s">
        <v>54</v>
      </c>
      <c r="I728" s="48" t="s">
        <v>53</v>
      </c>
      <c r="J728" s="41" t="s">
        <v>3302</v>
      </c>
      <c r="K728" s="48" t="s">
        <v>53</v>
      </c>
      <c r="L728" s="54"/>
      <c r="M728" s="24">
        <v>45587</v>
      </c>
      <c r="N728" s="24">
        <v>45587</v>
      </c>
      <c r="O728" s="48"/>
      <c r="P728" s="48"/>
      <c r="Q728" s="48"/>
      <c r="R728" s="48"/>
      <c r="S728" s="55">
        <f t="shared" si="47"/>
        <v>0</v>
      </c>
      <c r="T728" s="56"/>
      <c r="U728" s="57"/>
      <c r="V728" s="58">
        <v>1</v>
      </c>
      <c r="W728" s="59">
        <v>66.56</v>
      </c>
      <c r="X728" s="60">
        <f t="shared" si="48"/>
        <v>1</v>
      </c>
      <c r="Y728" s="61">
        <f t="shared" si="49"/>
        <v>66.56</v>
      </c>
      <c r="Z728" s="55">
        <f t="shared" si="50"/>
        <v>66.56</v>
      </c>
      <c r="AA728" s="62"/>
    </row>
    <row r="729" spans="1:27" s="67" customFormat="1" x14ac:dyDescent="0.2">
      <c r="A729" s="53" t="s">
        <v>150</v>
      </c>
      <c r="B729" s="53" t="s">
        <v>150</v>
      </c>
      <c r="C729" s="40" t="s">
        <v>2914</v>
      </c>
      <c r="D729" s="72">
        <v>7897</v>
      </c>
      <c r="E729" s="76" t="s">
        <v>3</v>
      </c>
      <c r="F729" s="33"/>
      <c r="G729" s="50"/>
      <c r="H729" s="48" t="s">
        <v>54</v>
      </c>
      <c r="I729" s="48" t="s">
        <v>53</v>
      </c>
      <c r="J729" s="41" t="s">
        <v>3006</v>
      </c>
      <c r="K729" s="48" t="s">
        <v>53</v>
      </c>
      <c r="L729" s="54"/>
      <c r="M729" s="24">
        <v>45600</v>
      </c>
      <c r="N729" s="24">
        <v>45600</v>
      </c>
      <c r="O729" s="48"/>
      <c r="P729" s="48"/>
      <c r="Q729" s="48"/>
      <c r="R729" s="48"/>
      <c r="S729" s="55">
        <f t="shared" si="47"/>
        <v>0</v>
      </c>
      <c r="T729" s="56"/>
      <c r="U729" s="57"/>
      <c r="V729" s="58">
        <v>1</v>
      </c>
      <c r="W729" s="59">
        <v>66.56</v>
      </c>
      <c r="X729" s="60">
        <f t="shared" si="48"/>
        <v>1</v>
      </c>
      <c r="Y729" s="61">
        <f t="shared" si="49"/>
        <v>66.56</v>
      </c>
      <c r="Z729" s="55">
        <f t="shared" si="50"/>
        <v>66.56</v>
      </c>
      <c r="AA729" s="62"/>
    </row>
    <row r="730" spans="1:27" s="67" customFormat="1" x14ac:dyDescent="0.2">
      <c r="A730" s="53" t="s">
        <v>150</v>
      </c>
      <c r="B730" s="53" t="s">
        <v>150</v>
      </c>
      <c r="C730" s="40" t="s">
        <v>1495</v>
      </c>
      <c r="D730" s="72">
        <v>6373</v>
      </c>
      <c r="E730" s="76" t="s">
        <v>4</v>
      </c>
      <c r="F730" s="33"/>
      <c r="G730" s="50"/>
      <c r="H730" s="48" t="s">
        <v>54</v>
      </c>
      <c r="I730" s="48" t="s">
        <v>53</v>
      </c>
      <c r="J730" s="41" t="s">
        <v>4407</v>
      </c>
      <c r="K730" s="48" t="s">
        <v>53</v>
      </c>
      <c r="L730" s="54"/>
      <c r="M730" s="24">
        <v>45517</v>
      </c>
      <c r="N730" s="24">
        <v>45517</v>
      </c>
      <c r="O730" s="48"/>
      <c r="P730" s="48"/>
      <c r="Q730" s="48"/>
      <c r="R730" s="48"/>
      <c r="S730" s="55">
        <f t="shared" si="47"/>
        <v>0</v>
      </c>
      <c r="T730" s="56"/>
      <c r="U730" s="57"/>
      <c r="V730" s="58">
        <v>1</v>
      </c>
      <c r="W730" s="59">
        <v>66.56</v>
      </c>
      <c r="X730" s="60">
        <f t="shared" si="48"/>
        <v>1</v>
      </c>
      <c r="Y730" s="61">
        <f t="shared" si="49"/>
        <v>66.56</v>
      </c>
      <c r="Z730" s="55">
        <f t="shared" si="50"/>
        <v>66.56</v>
      </c>
      <c r="AA730" s="62"/>
    </row>
    <row r="731" spans="1:27" s="67" customFormat="1" x14ac:dyDescent="0.2">
      <c r="A731" s="53" t="s">
        <v>150</v>
      </c>
      <c r="B731" s="53" t="s">
        <v>150</v>
      </c>
      <c r="C731" s="40" t="s">
        <v>1495</v>
      </c>
      <c r="D731" s="72">
        <v>6373</v>
      </c>
      <c r="E731" s="76" t="s">
        <v>4</v>
      </c>
      <c r="F731" s="33"/>
      <c r="G731" s="50"/>
      <c r="H731" s="48" t="s">
        <v>54</v>
      </c>
      <c r="I731" s="48" t="s">
        <v>53</v>
      </c>
      <c r="J731" s="41" t="s">
        <v>4408</v>
      </c>
      <c r="K731" s="48" t="s">
        <v>53</v>
      </c>
      <c r="L731" s="54"/>
      <c r="M731" s="24">
        <v>45558</v>
      </c>
      <c r="N731" s="24">
        <v>45558</v>
      </c>
      <c r="O731" s="48"/>
      <c r="P731" s="48"/>
      <c r="Q731" s="48"/>
      <c r="R731" s="48"/>
      <c r="S731" s="55">
        <f t="shared" si="47"/>
        <v>0</v>
      </c>
      <c r="T731" s="56"/>
      <c r="U731" s="57"/>
      <c r="V731" s="58">
        <v>1</v>
      </c>
      <c r="W731" s="59">
        <v>66.56</v>
      </c>
      <c r="X731" s="60">
        <f t="shared" si="48"/>
        <v>1</v>
      </c>
      <c r="Y731" s="61">
        <f t="shared" si="49"/>
        <v>66.56</v>
      </c>
      <c r="Z731" s="55">
        <f t="shared" si="50"/>
        <v>66.56</v>
      </c>
      <c r="AA731" s="62"/>
    </row>
    <row r="732" spans="1:27" s="67" customFormat="1" x14ac:dyDescent="0.2">
      <c r="A732" s="53" t="s">
        <v>150</v>
      </c>
      <c r="B732" s="53" t="s">
        <v>150</v>
      </c>
      <c r="C732" s="40" t="s">
        <v>1495</v>
      </c>
      <c r="D732" s="72">
        <v>6373</v>
      </c>
      <c r="E732" s="76" t="s">
        <v>4</v>
      </c>
      <c r="F732" s="33"/>
      <c r="G732" s="50"/>
      <c r="H732" s="48" t="s">
        <v>54</v>
      </c>
      <c r="I732" s="48" t="s">
        <v>53</v>
      </c>
      <c r="J732" s="41" t="s">
        <v>4096</v>
      </c>
      <c r="K732" s="48" t="s">
        <v>53</v>
      </c>
      <c r="L732" s="54"/>
      <c r="M732" s="24">
        <v>45565</v>
      </c>
      <c r="N732" s="24">
        <v>45565</v>
      </c>
      <c r="O732" s="48"/>
      <c r="P732" s="48"/>
      <c r="Q732" s="48"/>
      <c r="R732" s="48"/>
      <c r="S732" s="55">
        <f t="shared" si="47"/>
        <v>0</v>
      </c>
      <c r="T732" s="56"/>
      <c r="U732" s="57"/>
      <c r="V732" s="58">
        <v>1</v>
      </c>
      <c r="W732" s="59">
        <v>66.56</v>
      </c>
      <c r="X732" s="60">
        <f t="shared" si="48"/>
        <v>1</v>
      </c>
      <c r="Y732" s="61">
        <f t="shared" si="49"/>
        <v>66.56</v>
      </c>
      <c r="Z732" s="55">
        <f t="shared" si="50"/>
        <v>66.56</v>
      </c>
      <c r="AA732" s="62"/>
    </row>
    <row r="733" spans="1:27" s="67" customFormat="1" x14ac:dyDescent="0.2">
      <c r="A733" s="53" t="s">
        <v>150</v>
      </c>
      <c r="B733" s="53" t="s">
        <v>150</v>
      </c>
      <c r="C733" s="40" t="s">
        <v>4051</v>
      </c>
      <c r="D733" s="72">
        <v>7296</v>
      </c>
      <c r="E733" s="76" t="s">
        <v>4</v>
      </c>
      <c r="F733" s="33"/>
      <c r="G733" s="50"/>
      <c r="H733" s="48" t="s">
        <v>54</v>
      </c>
      <c r="I733" s="48" t="s">
        <v>53</v>
      </c>
      <c r="J733" s="41" t="s">
        <v>33</v>
      </c>
      <c r="K733" s="48" t="s">
        <v>53</v>
      </c>
      <c r="L733" s="54"/>
      <c r="M733" s="24">
        <v>45645</v>
      </c>
      <c r="N733" s="24">
        <v>45645</v>
      </c>
      <c r="O733" s="48"/>
      <c r="P733" s="48"/>
      <c r="Q733" s="48"/>
      <c r="R733" s="48"/>
      <c r="S733" s="55">
        <f t="shared" si="47"/>
        <v>0</v>
      </c>
      <c r="T733" s="56"/>
      <c r="U733" s="57"/>
      <c r="V733" s="58">
        <v>1</v>
      </c>
      <c r="W733" s="59">
        <v>66.56</v>
      </c>
      <c r="X733" s="60">
        <f t="shared" si="48"/>
        <v>1</v>
      </c>
      <c r="Y733" s="61">
        <f t="shared" si="49"/>
        <v>66.56</v>
      </c>
      <c r="Z733" s="55">
        <f t="shared" si="50"/>
        <v>66.56</v>
      </c>
      <c r="AA733" s="62"/>
    </row>
    <row r="734" spans="1:27" s="67" customFormat="1" x14ac:dyDescent="0.2">
      <c r="A734" s="53" t="s">
        <v>150</v>
      </c>
      <c r="B734" s="53" t="s">
        <v>150</v>
      </c>
      <c r="C734" s="40" t="s">
        <v>1079</v>
      </c>
      <c r="D734" s="72">
        <v>7314</v>
      </c>
      <c r="E734" s="76" t="s">
        <v>4</v>
      </c>
      <c r="F734" s="33"/>
      <c r="G734" s="50"/>
      <c r="H734" s="48" t="s">
        <v>54</v>
      </c>
      <c r="I734" s="48" t="s">
        <v>53</v>
      </c>
      <c r="J734" s="41" t="s">
        <v>4314</v>
      </c>
      <c r="K734" s="48" t="s">
        <v>53</v>
      </c>
      <c r="L734" s="54"/>
      <c r="M734" s="24">
        <v>45620</v>
      </c>
      <c r="N734" s="24">
        <v>45620</v>
      </c>
      <c r="O734" s="48"/>
      <c r="P734" s="48"/>
      <c r="Q734" s="48"/>
      <c r="R734" s="48"/>
      <c r="S734" s="55">
        <f t="shared" si="47"/>
        <v>0</v>
      </c>
      <c r="T734" s="56"/>
      <c r="U734" s="57"/>
      <c r="V734" s="58">
        <v>1</v>
      </c>
      <c r="W734" s="59">
        <v>66.56</v>
      </c>
      <c r="X734" s="60">
        <f t="shared" si="48"/>
        <v>1</v>
      </c>
      <c r="Y734" s="61">
        <f t="shared" si="49"/>
        <v>66.56</v>
      </c>
      <c r="Z734" s="55">
        <f t="shared" si="50"/>
        <v>66.56</v>
      </c>
      <c r="AA734" s="62"/>
    </row>
    <row r="735" spans="1:27" s="67" customFormat="1" x14ac:dyDescent="0.2">
      <c r="A735" s="53" t="s">
        <v>150</v>
      </c>
      <c r="B735" s="53" t="s">
        <v>150</v>
      </c>
      <c r="C735" s="40" t="s">
        <v>3828</v>
      </c>
      <c r="D735" s="72">
        <v>6317</v>
      </c>
      <c r="E735" s="76" t="s">
        <v>4</v>
      </c>
      <c r="F735" s="33"/>
      <c r="G735" s="50"/>
      <c r="H735" s="48" t="s">
        <v>54</v>
      </c>
      <c r="I735" s="48" t="s">
        <v>53</v>
      </c>
      <c r="J735" s="41" t="s">
        <v>89</v>
      </c>
      <c r="K735" s="48" t="s">
        <v>53</v>
      </c>
      <c r="L735" s="54"/>
      <c r="M735" s="24">
        <v>45637</v>
      </c>
      <c r="N735" s="24">
        <v>45637</v>
      </c>
      <c r="O735" s="48"/>
      <c r="P735" s="48"/>
      <c r="Q735" s="48"/>
      <c r="R735" s="48"/>
      <c r="S735" s="55">
        <f t="shared" si="47"/>
        <v>0</v>
      </c>
      <c r="T735" s="56"/>
      <c r="U735" s="57"/>
      <c r="V735" s="58">
        <v>1</v>
      </c>
      <c r="W735" s="59">
        <v>66.56</v>
      </c>
      <c r="X735" s="60">
        <f t="shared" si="48"/>
        <v>1</v>
      </c>
      <c r="Y735" s="61">
        <f t="shared" si="49"/>
        <v>66.56</v>
      </c>
      <c r="Z735" s="55">
        <f t="shared" si="50"/>
        <v>66.56</v>
      </c>
      <c r="AA735" s="62"/>
    </row>
    <row r="736" spans="1:27" s="67" customFormat="1" x14ac:dyDescent="0.2">
      <c r="A736" s="53" t="s">
        <v>150</v>
      </c>
      <c r="B736" s="53" t="s">
        <v>150</v>
      </c>
      <c r="C736" s="40" t="s">
        <v>3828</v>
      </c>
      <c r="D736" s="72">
        <v>6317</v>
      </c>
      <c r="E736" s="76" t="s">
        <v>4</v>
      </c>
      <c r="F736" s="33"/>
      <c r="G736" s="50"/>
      <c r="H736" s="48" t="s">
        <v>54</v>
      </c>
      <c r="I736" s="48" t="s">
        <v>53</v>
      </c>
      <c r="J736" s="41" t="s">
        <v>33</v>
      </c>
      <c r="K736" s="48" t="s">
        <v>53</v>
      </c>
      <c r="L736" s="54"/>
      <c r="M736" s="24">
        <v>45579</v>
      </c>
      <c r="N736" s="24">
        <v>45579</v>
      </c>
      <c r="O736" s="48"/>
      <c r="P736" s="48"/>
      <c r="Q736" s="48"/>
      <c r="R736" s="48"/>
      <c r="S736" s="55">
        <f t="shared" si="47"/>
        <v>0</v>
      </c>
      <c r="T736" s="56"/>
      <c r="U736" s="57"/>
      <c r="V736" s="58">
        <v>1</v>
      </c>
      <c r="W736" s="59">
        <v>66.56</v>
      </c>
      <c r="X736" s="60">
        <f t="shared" si="48"/>
        <v>1</v>
      </c>
      <c r="Y736" s="61">
        <f t="shared" si="49"/>
        <v>66.56</v>
      </c>
      <c r="Z736" s="55">
        <f t="shared" si="50"/>
        <v>66.56</v>
      </c>
      <c r="AA736" s="62"/>
    </row>
    <row r="737" spans="1:27" s="67" customFormat="1" x14ac:dyDescent="0.2">
      <c r="A737" s="53" t="s">
        <v>150</v>
      </c>
      <c r="B737" s="53" t="s">
        <v>150</v>
      </c>
      <c r="C737" s="40" t="s">
        <v>49</v>
      </c>
      <c r="D737" s="72">
        <v>3869</v>
      </c>
      <c r="E737" s="76" t="s">
        <v>3</v>
      </c>
      <c r="F737" s="33"/>
      <c r="G737" s="50"/>
      <c r="H737" s="48" t="s">
        <v>54</v>
      </c>
      <c r="I737" s="48" t="s">
        <v>53</v>
      </c>
      <c r="J737" s="41" t="s">
        <v>2385</v>
      </c>
      <c r="K737" s="48" t="s">
        <v>53</v>
      </c>
      <c r="L737" s="54"/>
      <c r="M737" s="24">
        <v>45598</v>
      </c>
      <c r="N737" s="24">
        <v>45598</v>
      </c>
      <c r="O737" s="48"/>
      <c r="P737" s="48"/>
      <c r="Q737" s="48"/>
      <c r="R737" s="48"/>
      <c r="S737" s="55">
        <f t="shared" si="47"/>
        <v>0</v>
      </c>
      <c r="T737" s="56"/>
      <c r="U737" s="57"/>
      <c r="V737" s="58">
        <v>1</v>
      </c>
      <c r="W737" s="59">
        <v>66.56</v>
      </c>
      <c r="X737" s="60">
        <f t="shared" si="48"/>
        <v>1</v>
      </c>
      <c r="Y737" s="61">
        <f t="shared" si="49"/>
        <v>66.56</v>
      </c>
      <c r="Z737" s="55">
        <f t="shared" si="50"/>
        <v>66.56</v>
      </c>
      <c r="AA737" s="62"/>
    </row>
    <row r="738" spans="1:27" s="67" customFormat="1" x14ac:dyDescent="0.2">
      <c r="A738" s="53" t="s">
        <v>150</v>
      </c>
      <c r="B738" s="53" t="s">
        <v>150</v>
      </c>
      <c r="C738" s="40" t="s">
        <v>956</v>
      </c>
      <c r="D738" s="72">
        <v>9802</v>
      </c>
      <c r="E738" s="76" t="s">
        <v>2</v>
      </c>
      <c r="F738" s="33"/>
      <c r="G738" s="50"/>
      <c r="H738" s="48" t="s">
        <v>54</v>
      </c>
      <c r="I738" s="48" t="s">
        <v>53</v>
      </c>
      <c r="J738" s="41" t="s">
        <v>4409</v>
      </c>
      <c r="K738" s="48" t="s">
        <v>53</v>
      </c>
      <c r="L738" s="54"/>
      <c r="M738" s="24">
        <v>45597</v>
      </c>
      <c r="N738" s="24">
        <v>45597</v>
      </c>
      <c r="O738" s="48"/>
      <c r="P738" s="48"/>
      <c r="Q738" s="48"/>
      <c r="R738" s="48"/>
      <c r="S738" s="55">
        <f t="shared" si="47"/>
        <v>0</v>
      </c>
      <c r="T738" s="56"/>
      <c r="U738" s="57"/>
      <c r="V738" s="58">
        <v>1</v>
      </c>
      <c r="W738" s="59">
        <v>66.56</v>
      </c>
      <c r="X738" s="60">
        <f t="shared" si="48"/>
        <v>1</v>
      </c>
      <c r="Y738" s="61">
        <f t="shared" si="49"/>
        <v>66.56</v>
      </c>
      <c r="Z738" s="55">
        <f t="shared" si="50"/>
        <v>66.56</v>
      </c>
      <c r="AA738" s="62"/>
    </row>
    <row r="739" spans="1:27" s="67" customFormat="1" x14ac:dyDescent="0.2">
      <c r="A739" s="53" t="s">
        <v>150</v>
      </c>
      <c r="B739" s="53" t="s">
        <v>150</v>
      </c>
      <c r="C739" s="40" t="s">
        <v>1052</v>
      </c>
      <c r="D739" s="72">
        <v>10380</v>
      </c>
      <c r="E739" s="76" t="s">
        <v>3</v>
      </c>
      <c r="F739" s="33"/>
      <c r="G739" s="50"/>
      <c r="H739" s="48" t="s">
        <v>54</v>
      </c>
      <c r="I739" s="48" t="s">
        <v>53</v>
      </c>
      <c r="J739" s="41" t="s">
        <v>4410</v>
      </c>
      <c r="K739" s="48" t="s">
        <v>53</v>
      </c>
      <c r="L739" s="54"/>
      <c r="M739" s="24">
        <v>45603</v>
      </c>
      <c r="N739" s="24">
        <v>45603</v>
      </c>
      <c r="O739" s="48"/>
      <c r="P739" s="48"/>
      <c r="Q739" s="48"/>
      <c r="R739" s="48"/>
      <c r="S739" s="55">
        <f t="shared" si="47"/>
        <v>0</v>
      </c>
      <c r="T739" s="56"/>
      <c r="U739" s="57"/>
      <c r="V739" s="58">
        <v>1</v>
      </c>
      <c r="W739" s="59">
        <v>66.56</v>
      </c>
      <c r="X739" s="60">
        <f t="shared" si="48"/>
        <v>1</v>
      </c>
      <c r="Y739" s="61">
        <f t="shared" si="49"/>
        <v>66.56</v>
      </c>
      <c r="Z739" s="55">
        <f t="shared" si="50"/>
        <v>66.56</v>
      </c>
      <c r="AA739" s="62"/>
    </row>
    <row r="740" spans="1:27" s="67" customFormat="1" x14ac:dyDescent="0.2">
      <c r="A740" s="53" t="s">
        <v>150</v>
      </c>
      <c r="B740" s="53" t="s">
        <v>150</v>
      </c>
      <c r="C740" s="40" t="s">
        <v>87</v>
      </c>
      <c r="D740" s="72">
        <v>10435</v>
      </c>
      <c r="E740" s="76" t="s">
        <v>3</v>
      </c>
      <c r="F740" s="33"/>
      <c r="G740" s="50"/>
      <c r="H740" s="48" t="s">
        <v>54</v>
      </c>
      <c r="I740" s="48" t="s">
        <v>53</v>
      </c>
      <c r="J740" s="41" t="s">
        <v>335</v>
      </c>
      <c r="K740" s="48" t="s">
        <v>53</v>
      </c>
      <c r="L740" s="54"/>
      <c r="M740" s="24">
        <v>45609</v>
      </c>
      <c r="N740" s="24">
        <v>45609</v>
      </c>
      <c r="O740" s="48"/>
      <c r="P740" s="48"/>
      <c r="Q740" s="48"/>
      <c r="R740" s="48"/>
      <c r="S740" s="55">
        <f t="shared" si="47"/>
        <v>0</v>
      </c>
      <c r="T740" s="56"/>
      <c r="U740" s="57"/>
      <c r="V740" s="58">
        <v>1</v>
      </c>
      <c r="W740" s="59">
        <v>66.56</v>
      </c>
      <c r="X740" s="60">
        <f t="shared" si="48"/>
        <v>1</v>
      </c>
      <c r="Y740" s="61">
        <f t="shared" si="49"/>
        <v>66.56</v>
      </c>
      <c r="Z740" s="55">
        <f t="shared" si="50"/>
        <v>66.56</v>
      </c>
      <c r="AA740" s="62"/>
    </row>
    <row r="741" spans="1:27" s="67" customFormat="1" x14ac:dyDescent="0.2">
      <c r="A741" s="53" t="s">
        <v>150</v>
      </c>
      <c r="B741" s="53" t="s">
        <v>150</v>
      </c>
      <c r="C741" s="40" t="s">
        <v>87</v>
      </c>
      <c r="D741" s="72">
        <v>10435</v>
      </c>
      <c r="E741" s="76" t="s">
        <v>3</v>
      </c>
      <c r="F741" s="33"/>
      <c r="G741" s="50"/>
      <c r="H741" s="48" t="s">
        <v>54</v>
      </c>
      <c r="I741" s="48" t="s">
        <v>53</v>
      </c>
      <c r="J741" s="41" t="s">
        <v>335</v>
      </c>
      <c r="K741" s="48" t="s">
        <v>53</v>
      </c>
      <c r="L741" s="54"/>
      <c r="M741" s="24">
        <v>45629</v>
      </c>
      <c r="N741" s="24">
        <v>45629</v>
      </c>
      <c r="O741" s="48"/>
      <c r="P741" s="48"/>
      <c r="Q741" s="48"/>
      <c r="R741" s="48"/>
      <c r="S741" s="55">
        <f t="shared" si="47"/>
        <v>0</v>
      </c>
      <c r="T741" s="56"/>
      <c r="U741" s="57"/>
      <c r="V741" s="58">
        <v>1</v>
      </c>
      <c r="W741" s="59">
        <v>66.56</v>
      </c>
      <c r="X741" s="60">
        <f t="shared" si="48"/>
        <v>1</v>
      </c>
      <c r="Y741" s="61">
        <f t="shared" si="49"/>
        <v>66.56</v>
      </c>
      <c r="Z741" s="55">
        <f t="shared" si="50"/>
        <v>66.56</v>
      </c>
      <c r="AA741" s="62"/>
    </row>
    <row r="742" spans="1:27" s="67" customFormat="1" x14ac:dyDescent="0.2">
      <c r="A742" s="53" t="s">
        <v>150</v>
      </c>
      <c r="B742" s="53" t="s">
        <v>150</v>
      </c>
      <c r="C742" s="40" t="s">
        <v>86</v>
      </c>
      <c r="D742" s="72">
        <v>10134</v>
      </c>
      <c r="E742" s="76" t="s">
        <v>2</v>
      </c>
      <c r="F742" s="33"/>
      <c r="G742" s="50"/>
      <c r="H742" s="48" t="s">
        <v>54</v>
      </c>
      <c r="I742" s="48" t="s">
        <v>53</v>
      </c>
      <c r="J742" s="41" t="s">
        <v>4411</v>
      </c>
      <c r="K742" s="48" t="s">
        <v>53</v>
      </c>
      <c r="L742" s="54"/>
      <c r="M742" s="24">
        <v>45590</v>
      </c>
      <c r="N742" s="24">
        <v>45590</v>
      </c>
      <c r="O742" s="48"/>
      <c r="P742" s="48"/>
      <c r="Q742" s="48"/>
      <c r="R742" s="48"/>
      <c r="S742" s="55">
        <f t="shared" si="47"/>
        <v>0</v>
      </c>
      <c r="T742" s="56"/>
      <c r="U742" s="57"/>
      <c r="V742" s="58">
        <v>1</v>
      </c>
      <c r="W742" s="59">
        <v>66.56</v>
      </c>
      <c r="X742" s="60">
        <f t="shared" si="48"/>
        <v>1</v>
      </c>
      <c r="Y742" s="61">
        <f t="shared" si="49"/>
        <v>66.56</v>
      </c>
      <c r="Z742" s="55">
        <f t="shared" si="50"/>
        <v>66.56</v>
      </c>
      <c r="AA742" s="62"/>
    </row>
    <row r="743" spans="1:27" s="67" customFormat="1" x14ac:dyDescent="0.2">
      <c r="A743" s="53" t="s">
        <v>150</v>
      </c>
      <c r="B743" s="53" t="s">
        <v>150</v>
      </c>
      <c r="C743" s="40" t="s">
        <v>212</v>
      </c>
      <c r="D743" s="72">
        <v>10312</v>
      </c>
      <c r="E743" s="76" t="s">
        <v>0</v>
      </c>
      <c r="F743" s="33"/>
      <c r="G743" s="50"/>
      <c r="H743" s="48" t="s">
        <v>54</v>
      </c>
      <c r="I743" s="48" t="s">
        <v>53</v>
      </c>
      <c r="J743" s="41" t="s">
        <v>423</v>
      </c>
      <c r="K743" s="48" t="s">
        <v>53</v>
      </c>
      <c r="L743" s="54"/>
      <c r="M743" s="24">
        <v>45631</v>
      </c>
      <c r="N743" s="24">
        <v>45631</v>
      </c>
      <c r="O743" s="48"/>
      <c r="P743" s="48"/>
      <c r="Q743" s="48"/>
      <c r="R743" s="48"/>
      <c r="S743" s="55">
        <f t="shared" si="47"/>
        <v>0</v>
      </c>
      <c r="T743" s="56"/>
      <c r="U743" s="57"/>
      <c r="V743" s="58">
        <v>1</v>
      </c>
      <c r="W743" s="59">
        <v>66.56</v>
      </c>
      <c r="X743" s="60">
        <f t="shared" si="48"/>
        <v>1</v>
      </c>
      <c r="Y743" s="61">
        <f t="shared" si="49"/>
        <v>66.56</v>
      </c>
      <c r="Z743" s="55">
        <f t="shared" si="50"/>
        <v>66.56</v>
      </c>
      <c r="AA743" s="62"/>
    </row>
    <row r="744" spans="1:27" s="67" customFormat="1" x14ac:dyDescent="0.2">
      <c r="A744" s="53" t="s">
        <v>150</v>
      </c>
      <c r="B744" s="53" t="s">
        <v>150</v>
      </c>
      <c r="C744" s="40" t="s">
        <v>4052</v>
      </c>
      <c r="D744" s="72">
        <v>10084</v>
      </c>
      <c r="E744" s="76" t="s">
        <v>0</v>
      </c>
      <c r="F744" s="33"/>
      <c r="G744" s="50"/>
      <c r="H744" s="48" t="s">
        <v>54</v>
      </c>
      <c r="I744" s="48" t="s">
        <v>53</v>
      </c>
      <c r="J744" s="41" t="s">
        <v>4412</v>
      </c>
      <c r="K744" s="48" t="s">
        <v>53</v>
      </c>
      <c r="L744" s="54"/>
      <c r="M744" s="24">
        <v>45618</v>
      </c>
      <c r="N744" s="24">
        <v>45618</v>
      </c>
      <c r="O744" s="48"/>
      <c r="P744" s="48"/>
      <c r="Q744" s="48"/>
      <c r="R744" s="48"/>
      <c r="S744" s="55">
        <f t="shared" si="47"/>
        <v>0</v>
      </c>
      <c r="T744" s="56"/>
      <c r="U744" s="57"/>
      <c r="V744" s="58">
        <v>1</v>
      </c>
      <c r="W744" s="59">
        <v>66.56</v>
      </c>
      <c r="X744" s="60">
        <f t="shared" si="48"/>
        <v>1</v>
      </c>
      <c r="Y744" s="61">
        <f t="shared" si="49"/>
        <v>66.56</v>
      </c>
      <c r="Z744" s="55">
        <f t="shared" si="50"/>
        <v>66.56</v>
      </c>
      <c r="AA744" s="62"/>
    </row>
    <row r="745" spans="1:27" s="67" customFormat="1" x14ac:dyDescent="0.2">
      <c r="A745" s="53" t="s">
        <v>150</v>
      </c>
      <c r="B745" s="53" t="s">
        <v>150</v>
      </c>
      <c r="C745" s="40" t="s">
        <v>311</v>
      </c>
      <c r="D745" s="72">
        <v>10079</v>
      </c>
      <c r="E745" s="76" t="s">
        <v>3</v>
      </c>
      <c r="F745" s="33"/>
      <c r="G745" s="50"/>
      <c r="H745" s="48" t="s">
        <v>54</v>
      </c>
      <c r="I745" s="48" t="s">
        <v>53</v>
      </c>
      <c r="J745" s="41" t="s">
        <v>70</v>
      </c>
      <c r="K745" s="48" t="s">
        <v>53</v>
      </c>
      <c r="L745" s="54"/>
      <c r="M745" s="24">
        <v>45644</v>
      </c>
      <c r="N745" s="24">
        <v>45644</v>
      </c>
      <c r="O745" s="48"/>
      <c r="P745" s="48"/>
      <c r="Q745" s="48"/>
      <c r="R745" s="48"/>
      <c r="S745" s="55">
        <f t="shared" si="47"/>
        <v>0</v>
      </c>
      <c r="T745" s="56"/>
      <c r="U745" s="57"/>
      <c r="V745" s="58">
        <v>1</v>
      </c>
      <c r="W745" s="59">
        <v>66.56</v>
      </c>
      <c r="X745" s="60">
        <f t="shared" si="48"/>
        <v>1</v>
      </c>
      <c r="Y745" s="61">
        <f t="shared" si="49"/>
        <v>66.56</v>
      </c>
      <c r="Z745" s="55">
        <f t="shared" si="50"/>
        <v>66.56</v>
      </c>
      <c r="AA745" s="62"/>
    </row>
    <row r="746" spans="1:27" s="67" customFormat="1" x14ac:dyDescent="0.2">
      <c r="A746" s="53" t="s">
        <v>150</v>
      </c>
      <c r="B746" s="53" t="s">
        <v>150</v>
      </c>
      <c r="C746" s="40" t="s">
        <v>1053</v>
      </c>
      <c r="D746" s="72">
        <v>9866</v>
      </c>
      <c r="E746" s="76" t="s">
        <v>2</v>
      </c>
      <c r="F746" s="33"/>
      <c r="G746" s="50"/>
      <c r="H746" s="48" t="s">
        <v>54</v>
      </c>
      <c r="I746" s="48" t="s">
        <v>53</v>
      </c>
      <c r="J746" s="41" t="s">
        <v>1178</v>
      </c>
      <c r="K746" s="48" t="s">
        <v>53</v>
      </c>
      <c r="L746" s="54"/>
      <c r="M746" s="24">
        <v>45631</v>
      </c>
      <c r="N746" s="24">
        <v>45631</v>
      </c>
      <c r="O746" s="48"/>
      <c r="P746" s="48"/>
      <c r="Q746" s="48"/>
      <c r="R746" s="48"/>
      <c r="S746" s="55">
        <f t="shared" si="47"/>
        <v>0</v>
      </c>
      <c r="T746" s="56"/>
      <c r="U746" s="57"/>
      <c r="V746" s="58">
        <v>1</v>
      </c>
      <c r="W746" s="59">
        <v>66.56</v>
      </c>
      <c r="X746" s="60">
        <f t="shared" si="48"/>
        <v>1</v>
      </c>
      <c r="Y746" s="61">
        <f t="shared" si="49"/>
        <v>66.56</v>
      </c>
      <c r="Z746" s="55">
        <f t="shared" si="50"/>
        <v>66.56</v>
      </c>
      <c r="AA746" s="62"/>
    </row>
    <row r="747" spans="1:27" s="67" customFormat="1" x14ac:dyDescent="0.2">
      <c r="A747" s="53" t="s">
        <v>150</v>
      </c>
      <c r="B747" s="53" t="s">
        <v>150</v>
      </c>
      <c r="C747" s="40" t="s">
        <v>1046</v>
      </c>
      <c r="D747" s="72">
        <v>9873</v>
      </c>
      <c r="E747" s="76" t="s">
        <v>2</v>
      </c>
      <c r="F747" s="33"/>
      <c r="G747" s="50"/>
      <c r="H747" s="48" t="s">
        <v>54</v>
      </c>
      <c r="I747" s="48" t="s">
        <v>53</v>
      </c>
      <c r="J747" s="41" t="s">
        <v>4413</v>
      </c>
      <c r="K747" s="48" t="s">
        <v>53</v>
      </c>
      <c r="L747" s="54"/>
      <c r="M747" s="24">
        <v>45624</v>
      </c>
      <c r="N747" s="24">
        <v>45624</v>
      </c>
      <c r="O747" s="48"/>
      <c r="P747" s="48"/>
      <c r="Q747" s="48"/>
      <c r="R747" s="48"/>
      <c r="S747" s="55">
        <f t="shared" si="47"/>
        <v>0</v>
      </c>
      <c r="T747" s="56"/>
      <c r="U747" s="57"/>
      <c r="V747" s="58">
        <v>1</v>
      </c>
      <c r="W747" s="59">
        <v>66.56</v>
      </c>
      <c r="X747" s="60">
        <f t="shared" si="48"/>
        <v>1</v>
      </c>
      <c r="Y747" s="61">
        <f t="shared" si="49"/>
        <v>66.56</v>
      </c>
      <c r="Z747" s="55">
        <f t="shared" si="50"/>
        <v>66.56</v>
      </c>
      <c r="AA747" s="62"/>
    </row>
    <row r="748" spans="1:27" s="67" customFormat="1" x14ac:dyDescent="0.2">
      <c r="A748" s="53" t="s">
        <v>150</v>
      </c>
      <c r="B748" s="53" t="s">
        <v>150</v>
      </c>
      <c r="C748" s="40" t="s">
        <v>1046</v>
      </c>
      <c r="D748" s="72">
        <v>9873</v>
      </c>
      <c r="E748" s="76" t="s">
        <v>2</v>
      </c>
      <c r="F748" s="33"/>
      <c r="G748" s="50"/>
      <c r="H748" s="48" t="s">
        <v>54</v>
      </c>
      <c r="I748" s="48" t="s">
        <v>53</v>
      </c>
      <c r="J748" s="41" t="s">
        <v>4145</v>
      </c>
      <c r="K748" s="48" t="s">
        <v>53</v>
      </c>
      <c r="L748" s="54"/>
      <c r="M748" s="24">
        <v>45645</v>
      </c>
      <c r="N748" s="24">
        <v>45645</v>
      </c>
      <c r="O748" s="48"/>
      <c r="P748" s="48"/>
      <c r="Q748" s="48"/>
      <c r="R748" s="48"/>
      <c r="S748" s="55">
        <f t="shared" si="47"/>
        <v>0</v>
      </c>
      <c r="T748" s="56"/>
      <c r="U748" s="57"/>
      <c r="V748" s="58">
        <v>1</v>
      </c>
      <c r="W748" s="59">
        <v>66.56</v>
      </c>
      <c r="X748" s="60">
        <f t="shared" si="48"/>
        <v>1</v>
      </c>
      <c r="Y748" s="61">
        <f t="shared" si="49"/>
        <v>66.56</v>
      </c>
      <c r="Z748" s="55">
        <f t="shared" si="50"/>
        <v>66.56</v>
      </c>
      <c r="AA748" s="62"/>
    </row>
    <row r="749" spans="1:27" s="67" customFormat="1" x14ac:dyDescent="0.2">
      <c r="A749" s="53" t="s">
        <v>150</v>
      </c>
      <c r="B749" s="53" t="s">
        <v>150</v>
      </c>
      <c r="C749" s="40" t="s">
        <v>265</v>
      </c>
      <c r="D749" s="72">
        <v>10826</v>
      </c>
      <c r="E749" s="76" t="s">
        <v>2</v>
      </c>
      <c r="F749" s="33"/>
      <c r="G749" s="50"/>
      <c r="H749" s="48" t="s">
        <v>54</v>
      </c>
      <c r="I749" s="48" t="s">
        <v>53</v>
      </c>
      <c r="J749" s="41" t="s">
        <v>4322</v>
      </c>
      <c r="K749" s="48" t="s">
        <v>53</v>
      </c>
      <c r="L749" s="54"/>
      <c r="M749" s="24">
        <v>45596</v>
      </c>
      <c r="N749" s="24">
        <v>45596</v>
      </c>
      <c r="O749" s="48"/>
      <c r="P749" s="48"/>
      <c r="Q749" s="48"/>
      <c r="R749" s="48"/>
      <c r="S749" s="55">
        <f t="shared" si="47"/>
        <v>0</v>
      </c>
      <c r="T749" s="56"/>
      <c r="U749" s="57"/>
      <c r="V749" s="58">
        <v>1</v>
      </c>
      <c r="W749" s="59">
        <v>66.56</v>
      </c>
      <c r="X749" s="60">
        <f t="shared" si="48"/>
        <v>1</v>
      </c>
      <c r="Y749" s="61">
        <f t="shared" si="49"/>
        <v>66.56</v>
      </c>
      <c r="Z749" s="55">
        <f t="shared" si="50"/>
        <v>66.56</v>
      </c>
      <c r="AA749" s="62"/>
    </row>
    <row r="750" spans="1:27" s="67" customFormat="1" x14ac:dyDescent="0.2">
      <c r="A750" s="53" t="s">
        <v>150</v>
      </c>
      <c r="B750" s="53" t="s">
        <v>150</v>
      </c>
      <c r="C750" s="40" t="s">
        <v>948</v>
      </c>
      <c r="D750" s="72">
        <v>10911</v>
      </c>
      <c r="E750" s="76" t="s">
        <v>4</v>
      </c>
      <c r="F750" s="33"/>
      <c r="G750" s="50"/>
      <c r="H750" s="48" t="s">
        <v>54</v>
      </c>
      <c r="I750" s="48" t="s">
        <v>53</v>
      </c>
      <c r="J750" s="41" t="s">
        <v>4115</v>
      </c>
      <c r="K750" s="48" t="s">
        <v>53</v>
      </c>
      <c r="L750" s="54"/>
      <c r="M750" s="24">
        <v>45631</v>
      </c>
      <c r="N750" s="24">
        <v>45631</v>
      </c>
      <c r="O750" s="48"/>
      <c r="P750" s="48"/>
      <c r="Q750" s="48"/>
      <c r="R750" s="48"/>
      <c r="S750" s="55">
        <f t="shared" si="47"/>
        <v>0</v>
      </c>
      <c r="T750" s="56"/>
      <c r="U750" s="57"/>
      <c r="V750" s="58">
        <v>1</v>
      </c>
      <c r="W750" s="59">
        <v>66.56</v>
      </c>
      <c r="X750" s="60">
        <f t="shared" si="48"/>
        <v>1</v>
      </c>
      <c r="Y750" s="61">
        <f t="shared" si="49"/>
        <v>66.56</v>
      </c>
      <c r="Z750" s="55">
        <f t="shared" si="50"/>
        <v>66.56</v>
      </c>
      <c r="AA750" s="62"/>
    </row>
    <row r="751" spans="1:27" s="67" customFormat="1" x14ac:dyDescent="0.2">
      <c r="A751" s="53" t="s">
        <v>150</v>
      </c>
      <c r="B751" s="53" t="s">
        <v>150</v>
      </c>
      <c r="C751" s="40" t="s">
        <v>478</v>
      </c>
      <c r="D751" s="72">
        <v>10961</v>
      </c>
      <c r="E751" s="76" t="s">
        <v>2</v>
      </c>
      <c r="F751" s="33"/>
      <c r="G751" s="50"/>
      <c r="H751" s="48" t="s">
        <v>54</v>
      </c>
      <c r="I751" s="48" t="s">
        <v>53</v>
      </c>
      <c r="J751" s="41" t="s">
        <v>4414</v>
      </c>
      <c r="K751" s="48" t="s">
        <v>53</v>
      </c>
      <c r="L751" s="54"/>
      <c r="M751" s="24">
        <v>45607</v>
      </c>
      <c r="N751" s="24">
        <v>45607</v>
      </c>
      <c r="O751" s="48"/>
      <c r="P751" s="48"/>
      <c r="Q751" s="48"/>
      <c r="R751" s="48"/>
      <c r="S751" s="55">
        <f t="shared" ref="S751:S814" si="51">Q751+R751</f>
        <v>0</v>
      </c>
      <c r="T751" s="56"/>
      <c r="U751" s="57"/>
      <c r="V751" s="58">
        <v>1</v>
      </c>
      <c r="W751" s="59">
        <v>66.56</v>
      </c>
      <c r="X751" s="60">
        <f t="shared" ref="X751:X814" si="52">T751+V751</f>
        <v>1</v>
      </c>
      <c r="Y751" s="61">
        <f t="shared" ref="Y751:Y814" si="53">(T751*U751)+(V751*W751)</f>
        <v>66.56</v>
      </c>
      <c r="Z751" s="55">
        <f t="shared" ref="Z751:Z814" si="54">S751+Y751</f>
        <v>66.56</v>
      </c>
      <c r="AA751" s="62"/>
    </row>
    <row r="752" spans="1:27" s="67" customFormat="1" x14ac:dyDescent="0.2">
      <c r="A752" s="53" t="s">
        <v>150</v>
      </c>
      <c r="B752" s="53" t="s">
        <v>150</v>
      </c>
      <c r="C752" s="40" t="s">
        <v>478</v>
      </c>
      <c r="D752" s="72">
        <v>10961</v>
      </c>
      <c r="E752" s="76" t="s">
        <v>2</v>
      </c>
      <c r="F752" s="33"/>
      <c r="G752" s="50"/>
      <c r="H752" s="48" t="s">
        <v>54</v>
      </c>
      <c r="I752" s="48" t="s">
        <v>53</v>
      </c>
      <c r="J752" s="41" t="s">
        <v>752</v>
      </c>
      <c r="K752" s="48" t="s">
        <v>53</v>
      </c>
      <c r="L752" s="54"/>
      <c r="M752" s="24">
        <v>45576</v>
      </c>
      <c r="N752" s="24">
        <v>45576</v>
      </c>
      <c r="O752" s="48"/>
      <c r="P752" s="48"/>
      <c r="Q752" s="48"/>
      <c r="R752" s="48"/>
      <c r="S752" s="55">
        <f t="shared" si="51"/>
        <v>0</v>
      </c>
      <c r="T752" s="56"/>
      <c r="U752" s="57"/>
      <c r="V752" s="58">
        <v>1</v>
      </c>
      <c r="W752" s="59">
        <v>66.56</v>
      </c>
      <c r="X752" s="60">
        <f t="shared" si="52"/>
        <v>1</v>
      </c>
      <c r="Y752" s="61">
        <f t="shared" si="53"/>
        <v>66.56</v>
      </c>
      <c r="Z752" s="55">
        <f t="shared" si="54"/>
        <v>66.56</v>
      </c>
      <c r="AA752" s="62"/>
    </row>
    <row r="753" spans="1:27" s="67" customFormat="1" x14ac:dyDescent="0.2">
      <c r="A753" s="53" t="s">
        <v>150</v>
      </c>
      <c r="B753" s="53" t="s">
        <v>150</v>
      </c>
      <c r="C753" s="40" t="s">
        <v>478</v>
      </c>
      <c r="D753" s="72">
        <v>10961</v>
      </c>
      <c r="E753" s="76" t="s">
        <v>2</v>
      </c>
      <c r="F753" s="33"/>
      <c r="G753" s="50"/>
      <c r="H753" s="48" t="s">
        <v>54</v>
      </c>
      <c r="I753" s="48" t="s">
        <v>53</v>
      </c>
      <c r="J753" s="41" t="s">
        <v>3174</v>
      </c>
      <c r="K753" s="48" t="s">
        <v>53</v>
      </c>
      <c r="L753" s="54"/>
      <c r="M753" s="24">
        <v>45573</v>
      </c>
      <c r="N753" s="24">
        <v>45573</v>
      </c>
      <c r="O753" s="48"/>
      <c r="P753" s="48"/>
      <c r="Q753" s="48"/>
      <c r="R753" s="48"/>
      <c r="S753" s="55">
        <f t="shared" si="51"/>
        <v>0</v>
      </c>
      <c r="T753" s="56"/>
      <c r="U753" s="57"/>
      <c r="V753" s="58">
        <v>1</v>
      </c>
      <c r="W753" s="59">
        <v>66.56</v>
      </c>
      <c r="X753" s="60">
        <f t="shared" si="52"/>
        <v>1</v>
      </c>
      <c r="Y753" s="61">
        <f t="shared" si="53"/>
        <v>66.56</v>
      </c>
      <c r="Z753" s="55">
        <f t="shared" si="54"/>
        <v>66.56</v>
      </c>
      <c r="AA753" s="62"/>
    </row>
    <row r="754" spans="1:27" s="67" customFormat="1" x14ac:dyDescent="0.2">
      <c r="A754" s="53" t="s">
        <v>150</v>
      </c>
      <c r="B754" s="53" t="s">
        <v>150</v>
      </c>
      <c r="C754" s="40" t="s">
        <v>199</v>
      </c>
      <c r="D754" s="72">
        <v>10868</v>
      </c>
      <c r="E754" s="76" t="s">
        <v>2</v>
      </c>
      <c r="F754" s="33"/>
      <c r="G754" s="50"/>
      <c r="H754" s="48" t="s">
        <v>54</v>
      </c>
      <c r="I754" s="48" t="s">
        <v>53</v>
      </c>
      <c r="J754" s="41" t="s">
        <v>4355</v>
      </c>
      <c r="K754" s="48" t="s">
        <v>53</v>
      </c>
      <c r="L754" s="54"/>
      <c r="M754" s="24">
        <v>45603</v>
      </c>
      <c r="N754" s="24">
        <v>45603</v>
      </c>
      <c r="O754" s="48"/>
      <c r="P754" s="48"/>
      <c r="Q754" s="48"/>
      <c r="R754" s="48"/>
      <c r="S754" s="55">
        <f t="shared" si="51"/>
        <v>0</v>
      </c>
      <c r="T754" s="56"/>
      <c r="U754" s="57"/>
      <c r="V754" s="58">
        <v>1</v>
      </c>
      <c r="W754" s="59">
        <v>66.56</v>
      </c>
      <c r="X754" s="60">
        <f t="shared" si="52"/>
        <v>1</v>
      </c>
      <c r="Y754" s="61">
        <f t="shared" si="53"/>
        <v>66.56</v>
      </c>
      <c r="Z754" s="55">
        <f t="shared" si="54"/>
        <v>66.56</v>
      </c>
      <c r="AA754" s="62"/>
    </row>
    <row r="755" spans="1:27" s="67" customFormat="1" x14ac:dyDescent="0.2">
      <c r="A755" s="53" t="s">
        <v>150</v>
      </c>
      <c r="B755" s="53" t="s">
        <v>150</v>
      </c>
      <c r="C755" s="40" t="s">
        <v>71</v>
      </c>
      <c r="D755" s="72">
        <v>10894</v>
      </c>
      <c r="E755" s="76" t="s">
        <v>4</v>
      </c>
      <c r="F755" s="33"/>
      <c r="G755" s="50"/>
      <c r="H755" s="48" t="s">
        <v>54</v>
      </c>
      <c r="I755" s="48" t="s">
        <v>53</v>
      </c>
      <c r="J755" s="41" t="s">
        <v>4261</v>
      </c>
      <c r="K755" s="48" t="s">
        <v>53</v>
      </c>
      <c r="L755" s="54"/>
      <c r="M755" s="24">
        <v>45645</v>
      </c>
      <c r="N755" s="24">
        <v>45645</v>
      </c>
      <c r="O755" s="48"/>
      <c r="P755" s="48"/>
      <c r="Q755" s="48"/>
      <c r="R755" s="48"/>
      <c r="S755" s="55">
        <f t="shared" si="51"/>
        <v>0</v>
      </c>
      <c r="T755" s="56"/>
      <c r="U755" s="57"/>
      <c r="V755" s="58">
        <v>1</v>
      </c>
      <c r="W755" s="59">
        <v>66.56</v>
      </c>
      <c r="X755" s="60">
        <f t="shared" si="52"/>
        <v>1</v>
      </c>
      <c r="Y755" s="61">
        <f t="shared" si="53"/>
        <v>66.56</v>
      </c>
      <c r="Z755" s="55">
        <f t="shared" si="54"/>
        <v>66.56</v>
      </c>
      <c r="AA755" s="62"/>
    </row>
    <row r="756" spans="1:27" s="67" customFormat="1" x14ac:dyDescent="0.2">
      <c r="A756" s="53" t="s">
        <v>150</v>
      </c>
      <c r="B756" s="53" t="s">
        <v>150</v>
      </c>
      <c r="C756" s="40" t="s">
        <v>71</v>
      </c>
      <c r="D756" s="72">
        <v>10894</v>
      </c>
      <c r="E756" s="76" t="s">
        <v>4</v>
      </c>
      <c r="F756" s="33"/>
      <c r="G756" s="50"/>
      <c r="H756" s="48" t="s">
        <v>54</v>
      </c>
      <c r="I756" s="48" t="s">
        <v>53</v>
      </c>
      <c r="J756" s="41" t="s">
        <v>1257</v>
      </c>
      <c r="K756" s="48" t="s">
        <v>53</v>
      </c>
      <c r="L756" s="54"/>
      <c r="M756" s="24">
        <v>45630</v>
      </c>
      <c r="N756" s="24">
        <v>45630</v>
      </c>
      <c r="O756" s="48"/>
      <c r="P756" s="48"/>
      <c r="Q756" s="48"/>
      <c r="R756" s="48"/>
      <c r="S756" s="55">
        <f t="shared" si="51"/>
        <v>0</v>
      </c>
      <c r="T756" s="56"/>
      <c r="U756" s="57"/>
      <c r="V756" s="58">
        <v>1</v>
      </c>
      <c r="W756" s="59">
        <v>66.56</v>
      </c>
      <c r="X756" s="60">
        <f t="shared" si="52"/>
        <v>1</v>
      </c>
      <c r="Y756" s="61">
        <f t="shared" si="53"/>
        <v>66.56</v>
      </c>
      <c r="Z756" s="55">
        <f t="shared" si="54"/>
        <v>66.56</v>
      </c>
      <c r="AA756" s="62"/>
    </row>
    <row r="757" spans="1:27" s="67" customFormat="1" x14ac:dyDescent="0.2">
      <c r="A757" s="53" t="s">
        <v>150</v>
      </c>
      <c r="B757" s="53" t="s">
        <v>150</v>
      </c>
      <c r="C757" s="40" t="s">
        <v>71</v>
      </c>
      <c r="D757" s="72">
        <v>10894</v>
      </c>
      <c r="E757" s="76" t="s">
        <v>4</v>
      </c>
      <c r="F757" s="33"/>
      <c r="G757" s="50"/>
      <c r="H757" s="48" t="s">
        <v>54</v>
      </c>
      <c r="I757" s="48" t="s">
        <v>53</v>
      </c>
      <c r="J757" s="41" t="s">
        <v>4151</v>
      </c>
      <c r="K757" s="48" t="s">
        <v>53</v>
      </c>
      <c r="L757" s="54"/>
      <c r="M757" s="24">
        <v>45639</v>
      </c>
      <c r="N757" s="24">
        <v>45639</v>
      </c>
      <c r="O757" s="48"/>
      <c r="P757" s="48"/>
      <c r="Q757" s="48"/>
      <c r="R757" s="48"/>
      <c r="S757" s="55">
        <f t="shared" si="51"/>
        <v>0</v>
      </c>
      <c r="T757" s="56"/>
      <c r="U757" s="57"/>
      <c r="V757" s="58">
        <v>1</v>
      </c>
      <c r="W757" s="59">
        <v>66.56</v>
      </c>
      <c r="X757" s="60">
        <f t="shared" si="52"/>
        <v>1</v>
      </c>
      <c r="Y757" s="61">
        <f t="shared" si="53"/>
        <v>66.56</v>
      </c>
      <c r="Z757" s="55">
        <f t="shared" si="54"/>
        <v>66.56</v>
      </c>
      <c r="AA757" s="62"/>
    </row>
    <row r="758" spans="1:27" s="67" customFormat="1" x14ac:dyDescent="0.2">
      <c r="A758" s="53" t="s">
        <v>150</v>
      </c>
      <c r="B758" s="53" t="s">
        <v>150</v>
      </c>
      <c r="C758" s="40" t="s">
        <v>71</v>
      </c>
      <c r="D758" s="72">
        <v>10894</v>
      </c>
      <c r="E758" s="76" t="s">
        <v>4</v>
      </c>
      <c r="F758" s="33"/>
      <c r="G758" s="50"/>
      <c r="H758" s="48" t="s">
        <v>54</v>
      </c>
      <c r="I758" s="48" t="s">
        <v>53</v>
      </c>
      <c r="J758" s="41" t="s">
        <v>1146</v>
      </c>
      <c r="K758" s="48" t="s">
        <v>53</v>
      </c>
      <c r="L758" s="54"/>
      <c r="M758" s="24">
        <v>45607</v>
      </c>
      <c r="N758" s="24">
        <v>45607</v>
      </c>
      <c r="O758" s="48"/>
      <c r="P758" s="48"/>
      <c r="Q758" s="48"/>
      <c r="R758" s="48"/>
      <c r="S758" s="55">
        <f t="shared" si="51"/>
        <v>0</v>
      </c>
      <c r="T758" s="56"/>
      <c r="U758" s="57"/>
      <c r="V758" s="58">
        <v>1</v>
      </c>
      <c r="W758" s="59">
        <v>66.56</v>
      </c>
      <c r="X758" s="60">
        <f t="shared" si="52"/>
        <v>1</v>
      </c>
      <c r="Y758" s="61">
        <f t="shared" si="53"/>
        <v>66.56</v>
      </c>
      <c r="Z758" s="55">
        <f t="shared" si="54"/>
        <v>66.56</v>
      </c>
      <c r="AA758" s="62"/>
    </row>
    <row r="759" spans="1:27" s="67" customFormat="1" x14ac:dyDescent="0.2">
      <c r="A759" s="53" t="s">
        <v>150</v>
      </c>
      <c r="B759" s="53" t="s">
        <v>150</v>
      </c>
      <c r="C759" s="40" t="s">
        <v>71</v>
      </c>
      <c r="D759" s="72">
        <v>10894</v>
      </c>
      <c r="E759" s="76" t="s">
        <v>4</v>
      </c>
      <c r="F759" s="33"/>
      <c r="G759" s="50"/>
      <c r="H759" s="48" t="s">
        <v>54</v>
      </c>
      <c r="I759" s="48" t="s">
        <v>53</v>
      </c>
      <c r="J759" s="41" t="s">
        <v>1257</v>
      </c>
      <c r="K759" s="48" t="s">
        <v>53</v>
      </c>
      <c r="L759" s="54"/>
      <c r="M759" s="24">
        <v>45632</v>
      </c>
      <c r="N759" s="24">
        <v>45632</v>
      </c>
      <c r="O759" s="48"/>
      <c r="P759" s="48"/>
      <c r="Q759" s="48"/>
      <c r="R759" s="48"/>
      <c r="S759" s="55">
        <f t="shared" si="51"/>
        <v>0</v>
      </c>
      <c r="T759" s="56"/>
      <c r="U759" s="57"/>
      <c r="V759" s="58">
        <v>1</v>
      </c>
      <c r="W759" s="59">
        <v>66.56</v>
      </c>
      <c r="X759" s="60">
        <f t="shared" si="52"/>
        <v>1</v>
      </c>
      <c r="Y759" s="61">
        <f t="shared" si="53"/>
        <v>66.56</v>
      </c>
      <c r="Z759" s="55">
        <f t="shared" si="54"/>
        <v>66.56</v>
      </c>
      <c r="AA759" s="62"/>
    </row>
    <row r="760" spans="1:27" s="67" customFormat="1" x14ac:dyDescent="0.2">
      <c r="A760" s="53" t="s">
        <v>150</v>
      </c>
      <c r="B760" s="53" t="s">
        <v>150</v>
      </c>
      <c r="C760" s="40" t="s">
        <v>71</v>
      </c>
      <c r="D760" s="72">
        <v>10894</v>
      </c>
      <c r="E760" s="76" t="s">
        <v>4</v>
      </c>
      <c r="F760" s="33"/>
      <c r="G760" s="50"/>
      <c r="H760" s="48" t="s">
        <v>54</v>
      </c>
      <c r="I760" s="48" t="s">
        <v>53</v>
      </c>
      <c r="J760" s="41" t="s">
        <v>4155</v>
      </c>
      <c r="K760" s="48" t="s">
        <v>53</v>
      </c>
      <c r="L760" s="54"/>
      <c r="M760" s="24">
        <v>45637</v>
      </c>
      <c r="N760" s="24">
        <v>45637</v>
      </c>
      <c r="O760" s="48"/>
      <c r="P760" s="48"/>
      <c r="Q760" s="48"/>
      <c r="R760" s="48"/>
      <c r="S760" s="55">
        <f t="shared" si="51"/>
        <v>0</v>
      </c>
      <c r="T760" s="56"/>
      <c r="U760" s="57"/>
      <c r="V760" s="58">
        <v>1</v>
      </c>
      <c r="W760" s="59">
        <v>66.56</v>
      </c>
      <c r="X760" s="60">
        <f t="shared" si="52"/>
        <v>1</v>
      </c>
      <c r="Y760" s="61">
        <f t="shared" si="53"/>
        <v>66.56</v>
      </c>
      <c r="Z760" s="55">
        <f t="shared" si="54"/>
        <v>66.56</v>
      </c>
      <c r="AA760" s="62"/>
    </row>
    <row r="761" spans="1:27" s="67" customFormat="1" x14ac:dyDescent="0.2">
      <c r="A761" s="53" t="s">
        <v>150</v>
      </c>
      <c r="B761" s="53" t="s">
        <v>150</v>
      </c>
      <c r="C761" s="40" t="s">
        <v>1497</v>
      </c>
      <c r="D761" s="72">
        <v>10824</v>
      </c>
      <c r="E761" s="76" t="s">
        <v>4</v>
      </c>
      <c r="F761" s="33"/>
      <c r="G761" s="50"/>
      <c r="H761" s="48" t="s">
        <v>54</v>
      </c>
      <c r="I761" s="48" t="s">
        <v>53</v>
      </c>
      <c r="J761" s="41" t="s">
        <v>2336</v>
      </c>
      <c r="K761" s="48" t="s">
        <v>53</v>
      </c>
      <c r="L761" s="54"/>
      <c r="M761" s="24">
        <v>45590</v>
      </c>
      <c r="N761" s="24">
        <v>45590</v>
      </c>
      <c r="O761" s="48"/>
      <c r="P761" s="48"/>
      <c r="Q761" s="48"/>
      <c r="R761" s="48"/>
      <c r="S761" s="55">
        <f t="shared" si="51"/>
        <v>0</v>
      </c>
      <c r="T761" s="56"/>
      <c r="U761" s="57"/>
      <c r="V761" s="58">
        <v>1</v>
      </c>
      <c r="W761" s="59">
        <v>66.56</v>
      </c>
      <c r="X761" s="60">
        <f t="shared" si="52"/>
        <v>1</v>
      </c>
      <c r="Y761" s="61">
        <f t="shared" si="53"/>
        <v>66.56</v>
      </c>
      <c r="Z761" s="55">
        <f t="shared" si="54"/>
        <v>66.56</v>
      </c>
      <c r="AA761" s="62"/>
    </row>
    <row r="762" spans="1:27" s="67" customFormat="1" x14ac:dyDescent="0.2">
      <c r="A762" s="53" t="s">
        <v>150</v>
      </c>
      <c r="B762" s="53" t="s">
        <v>150</v>
      </c>
      <c r="C762" s="40" t="s">
        <v>1497</v>
      </c>
      <c r="D762" s="72">
        <v>10824</v>
      </c>
      <c r="E762" s="76" t="s">
        <v>4</v>
      </c>
      <c r="F762" s="33"/>
      <c r="G762" s="50"/>
      <c r="H762" s="48" t="s">
        <v>54</v>
      </c>
      <c r="I762" s="48" t="s">
        <v>53</v>
      </c>
      <c r="J762" s="41" t="s">
        <v>1702</v>
      </c>
      <c r="K762" s="48" t="s">
        <v>53</v>
      </c>
      <c r="L762" s="54"/>
      <c r="M762" s="24">
        <v>45615</v>
      </c>
      <c r="N762" s="24">
        <v>45615</v>
      </c>
      <c r="O762" s="48"/>
      <c r="P762" s="48"/>
      <c r="Q762" s="48"/>
      <c r="R762" s="48"/>
      <c r="S762" s="55">
        <f t="shared" si="51"/>
        <v>0</v>
      </c>
      <c r="T762" s="56"/>
      <c r="U762" s="57"/>
      <c r="V762" s="58">
        <v>1</v>
      </c>
      <c r="W762" s="59">
        <v>66.56</v>
      </c>
      <c r="X762" s="60">
        <f t="shared" si="52"/>
        <v>1</v>
      </c>
      <c r="Y762" s="61">
        <f t="shared" si="53"/>
        <v>66.56</v>
      </c>
      <c r="Z762" s="55">
        <f t="shared" si="54"/>
        <v>66.56</v>
      </c>
      <c r="AA762" s="62"/>
    </row>
    <row r="763" spans="1:27" s="67" customFormat="1" x14ac:dyDescent="0.2">
      <c r="A763" s="53" t="s">
        <v>150</v>
      </c>
      <c r="B763" s="53" t="s">
        <v>150</v>
      </c>
      <c r="C763" s="40" t="s">
        <v>165</v>
      </c>
      <c r="D763" s="72">
        <v>10385</v>
      </c>
      <c r="E763" s="76" t="s">
        <v>3</v>
      </c>
      <c r="F763" s="33"/>
      <c r="G763" s="50"/>
      <c r="H763" s="48" t="s">
        <v>54</v>
      </c>
      <c r="I763" s="48" t="s">
        <v>53</v>
      </c>
      <c r="J763" s="41" t="s">
        <v>70</v>
      </c>
      <c r="K763" s="48" t="s">
        <v>53</v>
      </c>
      <c r="L763" s="54"/>
      <c r="M763" s="24">
        <v>45601</v>
      </c>
      <c r="N763" s="24">
        <v>45601</v>
      </c>
      <c r="O763" s="48"/>
      <c r="P763" s="48"/>
      <c r="Q763" s="48"/>
      <c r="R763" s="48"/>
      <c r="S763" s="55">
        <f t="shared" si="51"/>
        <v>0</v>
      </c>
      <c r="T763" s="56"/>
      <c r="U763" s="57"/>
      <c r="V763" s="58">
        <v>1</v>
      </c>
      <c r="W763" s="59">
        <v>66.56</v>
      </c>
      <c r="X763" s="60">
        <f t="shared" si="52"/>
        <v>1</v>
      </c>
      <c r="Y763" s="61">
        <f t="shared" si="53"/>
        <v>66.56</v>
      </c>
      <c r="Z763" s="55">
        <f t="shared" si="54"/>
        <v>66.56</v>
      </c>
      <c r="AA763" s="62"/>
    </row>
    <row r="764" spans="1:27" s="67" customFormat="1" x14ac:dyDescent="0.2">
      <c r="A764" s="53" t="s">
        <v>150</v>
      </c>
      <c r="B764" s="53" t="s">
        <v>150</v>
      </c>
      <c r="C764" s="40" t="s">
        <v>2254</v>
      </c>
      <c r="D764" s="72">
        <v>10131</v>
      </c>
      <c r="E764" s="76" t="s">
        <v>2</v>
      </c>
      <c r="F764" s="33"/>
      <c r="G764" s="50"/>
      <c r="H764" s="48" t="s">
        <v>54</v>
      </c>
      <c r="I764" s="48" t="s">
        <v>53</v>
      </c>
      <c r="J764" s="41" t="s">
        <v>273</v>
      </c>
      <c r="K764" s="48" t="s">
        <v>53</v>
      </c>
      <c r="L764" s="54"/>
      <c r="M764" s="24">
        <v>45646</v>
      </c>
      <c r="N764" s="24">
        <v>45646</v>
      </c>
      <c r="O764" s="48"/>
      <c r="P764" s="48"/>
      <c r="Q764" s="48"/>
      <c r="R764" s="48"/>
      <c r="S764" s="55">
        <f t="shared" si="51"/>
        <v>0</v>
      </c>
      <c r="T764" s="56"/>
      <c r="U764" s="57"/>
      <c r="V764" s="58">
        <v>1</v>
      </c>
      <c r="W764" s="59">
        <v>66.56</v>
      </c>
      <c r="X764" s="60">
        <f t="shared" si="52"/>
        <v>1</v>
      </c>
      <c r="Y764" s="61">
        <f t="shared" si="53"/>
        <v>66.56</v>
      </c>
      <c r="Z764" s="55">
        <f t="shared" si="54"/>
        <v>66.56</v>
      </c>
      <c r="AA764" s="62"/>
    </row>
    <row r="765" spans="1:27" s="67" customFormat="1" x14ac:dyDescent="0.2">
      <c r="A765" s="53" t="s">
        <v>150</v>
      </c>
      <c r="B765" s="53" t="s">
        <v>150</v>
      </c>
      <c r="C765" s="40" t="s">
        <v>201</v>
      </c>
      <c r="D765" s="72">
        <v>10324</v>
      </c>
      <c r="E765" s="76" t="s">
        <v>3</v>
      </c>
      <c r="F765" s="33"/>
      <c r="G765" s="50"/>
      <c r="H765" s="48" t="s">
        <v>54</v>
      </c>
      <c r="I765" s="48" t="s">
        <v>53</v>
      </c>
      <c r="J765" s="41" t="s">
        <v>4415</v>
      </c>
      <c r="K765" s="48" t="s">
        <v>53</v>
      </c>
      <c r="L765" s="54"/>
      <c r="M765" s="24">
        <v>45587</v>
      </c>
      <c r="N765" s="24">
        <v>45587</v>
      </c>
      <c r="O765" s="48"/>
      <c r="P765" s="48"/>
      <c r="Q765" s="48"/>
      <c r="R765" s="48"/>
      <c r="S765" s="55">
        <f t="shared" si="51"/>
        <v>0</v>
      </c>
      <c r="T765" s="56"/>
      <c r="U765" s="57"/>
      <c r="V765" s="58">
        <v>1</v>
      </c>
      <c r="W765" s="59">
        <v>66.56</v>
      </c>
      <c r="X765" s="60">
        <f t="shared" si="52"/>
        <v>1</v>
      </c>
      <c r="Y765" s="61">
        <f t="shared" si="53"/>
        <v>66.56</v>
      </c>
      <c r="Z765" s="55">
        <f t="shared" si="54"/>
        <v>66.56</v>
      </c>
      <c r="AA765" s="62"/>
    </row>
    <row r="766" spans="1:27" s="67" customFormat="1" x14ac:dyDescent="0.2">
      <c r="A766" s="53" t="s">
        <v>150</v>
      </c>
      <c r="B766" s="53" t="s">
        <v>150</v>
      </c>
      <c r="C766" s="40" t="s">
        <v>201</v>
      </c>
      <c r="D766" s="72">
        <v>10324</v>
      </c>
      <c r="E766" s="76" t="s">
        <v>3</v>
      </c>
      <c r="F766" s="33"/>
      <c r="G766" s="50"/>
      <c r="H766" s="48" t="s">
        <v>54</v>
      </c>
      <c r="I766" s="48" t="s">
        <v>53</v>
      </c>
      <c r="J766" s="41" t="s">
        <v>388</v>
      </c>
      <c r="K766" s="48" t="s">
        <v>53</v>
      </c>
      <c r="L766" s="54"/>
      <c r="M766" s="24">
        <v>45632</v>
      </c>
      <c r="N766" s="24">
        <v>45632</v>
      </c>
      <c r="O766" s="48"/>
      <c r="P766" s="48"/>
      <c r="Q766" s="48"/>
      <c r="R766" s="48"/>
      <c r="S766" s="55">
        <f t="shared" si="51"/>
        <v>0</v>
      </c>
      <c r="T766" s="56"/>
      <c r="U766" s="57"/>
      <c r="V766" s="58">
        <v>1</v>
      </c>
      <c r="W766" s="59">
        <v>66.56</v>
      </c>
      <c r="X766" s="60">
        <f t="shared" si="52"/>
        <v>1</v>
      </c>
      <c r="Y766" s="61">
        <f t="shared" si="53"/>
        <v>66.56</v>
      </c>
      <c r="Z766" s="55">
        <f t="shared" si="54"/>
        <v>66.56</v>
      </c>
      <c r="AA766" s="62"/>
    </row>
    <row r="767" spans="1:27" s="67" customFormat="1" x14ac:dyDescent="0.2">
      <c r="A767" s="53" t="s">
        <v>150</v>
      </c>
      <c r="B767" s="53" t="s">
        <v>150</v>
      </c>
      <c r="C767" s="40" t="s">
        <v>179</v>
      </c>
      <c r="D767" s="72">
        <v>9963</v>
      </c>
      <c r="E767" s="76" t="s">
        <v>2</v>
      </c>
      <c r="F767" s="33"/>
      <c r="G767" s="50"/>
      <c r="H767" s="48" t="s">
        <v>54</v>
      </c>
      <c r="I767" s="48" t="s">
        <v>53</v>
      </c>
      <c r="J767" s="41" t="s">
        <v>181</v>
      </c>
      <c r="K767" s="48" t="s">
        <v>53</v>
      </c>
      <c r="L767" s="54"/>
      <c r="M767" s="24">
        <v>45588</v>
      </c>
      <c r="N767" s="24">
        <v>45588</v>
      </c>
      <c r="O767" s="48"/>
      <c r="P767" s="48"/>
      <c r="Q767" s="48"/>
      <c r="R767" s="48"/>
      <c r="S767" s="55">
        <f t="shared" si="51"/>
        <v>0</v>
      </c>
      <c r="T767" s="56"/>
      <c r="U767" s="57"/>
      <c r="V767" s="58">
        <v>1</v>
      </c>
      <c r="W767" s="59">
        <v>66.56</v>
      </c>
      <c r="X767" s="60">
        <f t="shared" si="52"/>
        <v>1</v>
      </c>
      <c r="Y767" s="61">
        <f t="shared" si="53"/>
        <v>66.56</v>
      </c>
      <c r="Z767" s="55">
        <f t="shared" si="54"/>
        <v>66.56</v>
      </c>
      <c r="AA767" s="62"/>
    </row>
    <row r="768" spans="1:27" s="67" customFormat="1" x14ac:dyDescent="0.2">
      <c r="A768" s="53" t="s">
        <v>150</v>
      </c>
      <c r="B768" s="53" t="s">
        <v>150</v>
      </c>
      <c r="C768" s="40" t="s">
        <v>179</v>
      </c>
      <c r="D768" s="72">
        <v>9963</v>
      </c>
      <c r="E768" s="76" t="s">
        <v>2</v>
      </c>
      <c r="F768" s="33"/>
      <c r="G768" s="50"/>
      <c r="H768" s="48" t="s">
        <v>54</v>
      </c>
      <c r="I768" s="48" t="s">
        <v>53</v>
      </c>
      <c r="J768" s="41" t="s">
        <v>4416</v>
      </c>
      <c r="K768" s="48" t="s">
        <v>53</v>
      </c>
      <c r="L768" s="54"/>
      <c r="M768" s="24">
        <v>45618</v>
      </c>
      <c r="N768" s="24">
        <v>45618</v>
      </c>
      <c r="O768" s="48"/>
      <c r="P768" s="48"/>
      <c r="Q768" s="48"/>
      <c r="R768" s="48"/>
      <c r="S768" s="55">
        <f t="shared" si="51"/>
        <v>0</v>
      </c>
      <c r="T768" s="56"/>
      <c r="U768" s="57"/>
      <c r="V768" s="58">
        <v>1</v>
      </c>
      <c r="W768" s="59">
        <v>66.56</v>
      </c>
      <c r="X768" s="60">
        <f t="shared" si="52"/>
        <v>1</v>
      </c>
      <c r="Y768" s="61">
        <f t="shared" si="53"/>
        <v>66.56</v>
      </c>
      <c r="Z768" s="55">
        <f t="shared" si="54"/>
        <v>66.56</v>
      </c>
      <c r="AA768" s="62"/>
    </row>
    <row r="769" spans="1:27" s="67" customFormat="1" x14ac:dyDescent="0.2">
      <c r="A769" s="53" t="s">
        <v>150</v>
      </c>
      <c r="B769" s="53" t="s">
        <v>150</v>
      </c>
      <c r="C769" s="40" t="s">
        <v>179</v>
      </c>
      <c r="D769" s="72">
        <v>9963</v>
      </c>
      <c r="E769" s="76" t="s">
        <v>2</v>
      </c>
      <c r="F769" s="33"/>
      <c r="G769" s="50"/>
      <c r="H769" s="48" t="s">
        <v>54</v>
      </c>
      <c r="I769" s="48" t="s">
        <v>53</v>
      </c>
      <c r="J769" s="41" t="s">
        <v>181</v>
      </c>
      <c r="K769" s="48" t="s">
        <v>53</v>
      </c>
      <c r="L769" s="54"/>
      <c r="M769" s="24">
        <v>45595</v>
      </c>
      <c r="N769" s="24">
        <v>45595</v>
      </c>
      <c r="O769" s="48"/>
      <c r="P769" s="48"/>
      <c r="Q769" s="48"/>
      <c r="R769" s="48"/>
      <c r="S769" s="55">
        <f t="shared" si="51"/>
        <v>0</v>
      </c>
      <c r="T769" s="56"/>
      <c r="U769" s="57"/>
      <c r="V769" s="58">
        <v>1</v>
      </c>
      <c r="W769" s="59">
        <v>66.56</v>
      </c>
      <c r="X769" s="60">
        <f t="shared" si="52"/>
        <v>1</v>
      </c>
      <c r="Y769" s="61">
        <f t="shared" si="53"/>
        <v>66.56</v>
      </c>
      <c r="Z769" s="55">
        <f t="shared" si="54"/>
        <v>66.56</v>
      </c>
      <c r="AA769" s="62"/>
    </row>
    <row r="770" spans="1:27" s="67" customFormat="1" x14ac:dyDescent="0.2">
      <c r="A770" s="53" t="s">
        <v>150</v>
      </c>
      <c r="B770" s="53" t="s">
        <v>150</v>
      </c>
      <c r="C770" s="40" t="s">
        <v>179</v>
      </c>
      <c r="D770" s="72">
        <v>9963</v>
      </c>
      <c r="E770" s="76" t="s">
        <v>2</v>
      </c>
      <c r="F770" s="33"/>
      <c r="G770" s="50"/>
      <c r="H770" s="48" t="s">
        <v>54</v>
      </c>
      <c r="I770" s="48" t="s">
        <v>53</v>
      </c>
      <c r="J770" s="41" t="s">
        <v>181</v>
      </c>
      <c r="K770" s="48" t="s">
        <v>53</v>
      </c>
      <c r="L770" s="54"/>
      <c r="M770" s="24">
        <v>45562</v>
      </c>
      <c r="N770" s="24">
        <v>45562</v>
      </c>
      <c r="O770" s="48"/>
      <c r="P770" s="48"/>
      <c r="Q770" s="48"/>
      <c r="R770" s="48"/>
      <c r="S770" s="55">
        <f t="shared" si="51"/>
        <v>0</v>
      </c>
      <c r="T770" s="56"/>
      <c r="U770" s="57"/>
      <c r="V770" s="58">
        <v>1</v>
      </c>
      <c r="W770" s="59">
        <v>66.56</v>
      </c>
      <c r="X770" s="60">
        <f t="shared" si="52"/>
        <v>1</v>
      </c>
      <c r="Y770" s="61">
        <f t="shared" si="53"/>
        <v>66.56</v>
      </c>
      <c r="Z770" s="55">
        <f t="shared" si="54"/>
        <v>66.56</v>
      </c>
      <c r="AA770" s="62"/>
    </row>
    <row r="771" spans="1:27" s="67" customFormat="1" x14ac:dyDescent="0.2">
      <c r="A771" s="53" t="s">
        <v>150</v>
      </c>
      <c r="B771" s="53" t="s">
        <v>150</v>
      </c>
      <c r="C771" s="40" t="s">
        <v>318</v>
      </c>
      <c r="D771" s="72">
        <v>10646</v>
      </c>
      <c r="E771" s="76" t="s">
        <v>4</v>
      </c>
      <c r="F771" s="33"/>
      <c r="G771" s="50"/>
      <c r="H771" s="48" t="s">
        <v>54</v>
      </c>
      <c r="I771" s="48" t="s">
        <v>53</v>
      </c>
      <c r="J771" s="41" t="s">
        <v>4417</v>
      </c>
      <c r="K771" s="48" t="s">
        <v>53</v>
      </c>
      <c r="L771" s="54"/>
      <c r="M771" s="24">
        <v>45562</v>
      </c>
      <c r="N771" s="24">
        <v>45562</v>
      </c>
      <c r="O771" s="48"/>
      <c r="P771" s="48"/>
      <c r="Q771" s="48"/>
      <c r="R771" s="48"/>
      <c r="S771" s="55">
        <f t="shared" si="51"/>
        <v>0</v>
      </c>
      <c r="T771" s="56"/>
      <c r="U771" s="57"/>
      <c r="V771" s="58">
        <v>1</v>
      </c>
      <c r="W771" s="59">
        <v>66.56</v>
      </c>
      <c r="X771" s="60">
        <f t="shared" si="52"/>
        <v>1</v>
      </c>
      <c r="Y771" s="61">
        <f t="shared" si="53"/>
        <v>66.56</v>
      </c>
      <c r="Z771" s="55">
        <f t="shared" si="54"/>
        <v>66.56</v>
      </c>
      <c r="AA771" s="62"/>
    </row>
    <row r="772" spans="1:27" s="67" customFormat="1" x14ac:dyDescent="0.2">
      <c r="A772" s="53" t="s">
        <v>150</v>
      </c>
      <c r="B772" s="53" t="s">
        <v>150</v>
      </c>
      <c r="C772" s="40" t="s">
        <v>1058</v>
      </c>
      <c r="D772" s="72">
        <v>10571</v>
      </c>
      <c r="E772" s="76" t="s">
        <v>4</v>
      </c>
      <c r="F772" s="33"/>
      <c r="G772" s="50"/>
      <c r="H772" s="48" t="s">
        <v>54</v>
      </c>
      <c r="I772" s="48" t="s">
        <v>53</v>
      </c>
      <c r="J772" s="41" t="s">
        <v>4418</v>
      </c>
      <c r="K772" s="48" t="s">
        <v>53</v>
      </c>
      <c r="L772" s="54"/>
      <c r="M772" s="24">
        <v>45624</v>
      </c>
      <c r="N772" s="24">
        <v>45624</v>
      </c>
      <c r="O772" s="48"/>
      <c r="P772" s="48"/>
      <c r="Q772" s="48"/>
      <c r="R772" s="48"/>
      <c r="S772" s="55">
        <f t="shared" si="51"/>
        <v>0</v>
      </c>
      <c r="T772" s="56"/>
      <c r="U772" s="57"/>
      <c r="V772" s="58">
        <v>1</v>
      </c>
      <c r="W772" s="59">
        <v>66.56</v>
      </c>
      <c r="X772" s="60">
        <f t="shared" si="52"/>
        <v>1</v>
      </c>
      <c r="Y772" s="61">
        <f t="shared" si="53"/>
        <v>66.56</v>
      </c>
      <c r="Z772" s="55">
        <f t="shared" si="54"/>
        <v>66.56</v>
      </c>
      <c r="AA772" s="62"/>
    </row>
    <row r="773" spans="1:27" s="67" customFormat="1" x14ac:dyDescent="0.2">
      <c r="A773" s="53" t="s">
        <v>150</v>
      </c>
      <c r="B773" s="53" t="s">
        <v>150</v>
      </c>
      <c r="C773" s="40" t="s">
        <v>1058</v>
      </c>
      <c r="D773" s="72">
        <v>10571</v>
      </c>
      <c r="E773" s="76" t="s">
        <v>4</v>
      </c>
      <c r="F773" s="33"/>
      <c r="G773" s="50"/>
      <c r="H773" s="48" t="s">
        <v>54</v>
      </c>
      <c r="I773" s="48" t="s">
        <v>53</v>
      </c>
      <c r="J773" s="41" t="s">
        <v>2455</v>
      </c>
      <c r="K773" s="48" t="s">
        <v>53</v>
      </c>
      <c r="L773" s="54"/>
      <c r="M773" s="24">
        <v>45635</v>
      </c>
      <c r="N773" s="24">
        <v>45635</v>
      </c>
      <c r="O773" s="48"/>
      <c r="P773" s="48"/>
      <c r="Q773" s="48"/>
      <c r="R773" s="48"/>
      <c r="S773" s="55">
        <f t="shared" si="51"/>
        <v>0</v>
      </c>
      <c r="T773" s="56"/>
      <c r="U773" s="57"/>
      <c r="V773" s="58">
        <v>1</v>
      </c>
      <c r="W773" s="59">
        <v>66.56</v>
      </c>
      <c r="X773" s="60">
        <f t="shared" si="52"/>
        <v>1</v>
      </c>
      <c r="Y773" s="61">
        <f t="shared" si="53"/>
        <v>66.56</v>
      </c>
      <c r="Z773" s="55">
        <f t="shared" si="54"/>
        <v>66.56</v>
      </c>
      <c r="AA773" s="62"/>
    </row>
    <row r="774" spans="1:27" s="67" customFormat="1" x14ac:dyDescent="0.2">
      <c r="A774" s="53" t="s">
        <v>150</v>
      </c>
      <c r="B774" s="53" t="s">
        <v>150</v>
      </c>
      <c r="C774" s="40" t="s">
        <v>63</v>
      </c>
      <c r="D774" s="72">
        <v>10989</v>
      </c>
      <c r="E774" s="76" t="s">
        <v>3</v>
      </c>
      <c r="F774" s="33"/>
      <c r="G774" s="50"/>
      <c r="H774" s="48" t="s">
        <v>54</v>
      </c>
      <c r="I774" s="48" t="s">
        <v>53</v>
      </c>
      <c r="J774" s="41" t="s">
        <v>70</v>
      </c>
      <c r="K774" s="48" t="s">
        <v>53</v>
      </c>
      <c r="L774" s="54"/>
      <c r="M774" s="24">
        <v>45604</v>
      </c>
      <c r="N774" s="24">
        <v>45604</v>
      </c>
      <c r="O774" s="48"/>
      <c r="P774" s="48"/>
      <c r="Q774" s="48"/>
      <c r="R774" s="48"/>
      <c r="S774" s="55">
        <f t="shared" si="51"/>
        <v>0</v>
      </c>
      <c r="T774" s="56"/>
      <c r="U774" s="57"/>
      <c r="V774" s="58">
        <v>1</v>
      </c>
      <c r="W774" s="59">
        <v>66.56</v>
      </c>
      <c r="X774" s="60">
        <f t="shared" si="52"/>
        <v>1</v>
      </c>
      <c r="Y774" s="61">
        <f t="shared" si="53"/>
        <v>66.56</v>
      </c>
      <c r="Z774" s="55">
        <f t="shared" si="54"/>
        <v>66.56</v>
      </c>
      <c r="AA774" s="62"/>
    </row>
    <row r="775" spans="1:27" s="67" customFormat="1" x14ac:dyDescent="0.2">
      <c r="A775" s="53" t="s">
        <v>150</v>
      </c>
      <c r="B775" s="53" t="s">
        <v>150</v>
      </c>
      <c r="C775" s="40" t="s">
        <v>203</v>
      </c>
      <c r="D775" s="72">
        <v>10161</v>
      </c>
      <c r="E775" s="76" t="s">
        <v>3</v>
      </c>
      <c r="F775" s="33"/>
      <c r="G775" s="50"/>
      <c r="H775" s="48" t="s">
        <v>54</v>
      </c>
      <c r="I775" s="48" t="s">
        <v>53</v>
      </c>
      <c r="J775" s="41" t="s">
        <v>723</v>
      </c>
      <c r="K775" s="48" t="s">
        <v>53</v>
      </c>
      <c r="L775" s="54"/>
      <c r="M775" s="24">
        <v>45615</v>
      </c>
      <c r="N775" s="24">
        <v>45615</v>
      </c>
      <c r="O775" s="48"/>
      <c r="P775" s="48"/>
      <c r="Q775" s="48"/>
      <c r="R775" s="48"/>
      <c r="S775" s="55">
        <f t="shared" si="51"/>
        <v>0</v>
      </c>
      <c r="T775" s="56"/>
      <c r="U775" s="57"/>
      <c r="V775" s="58">
        <v>1</v>
      </c>
      <c r="W775" s="59">
        <v>66.56</v>
      </c>
      <c r="X775" s="60">
        <f t="shared" si="52"/>
        <v>1</v>
      </c>
      <c r="Y775" s="61">
        <f t="shared" si="53"/>
        <v>66.56</v>
      </c>
      <c r="Z775" s="55">
        <f t="shared" si="54"/>
        <v>66.56</v>
      </c>
      <c r="AA775" s="62"/>
    </row>
    <row r="776" spans="1:27" s="67" customFormat="1" x14ac:dyDescent="0.2">
      <c r="A776" s="53" t="s">
        <v>150</v>
      </c>
      <c r="B776" s="53" t="s">
        <v>150</v>
      </c>
      <c r="C776" s="40" t="s">
        <v>203</v>
      </c>
      <c r="D776" s="72">
        <v>10161</v>
      </c>
      <c r="E776" s="76" t="s">
        <v>3</v>
      </c>
      <c r="F776" s="33"/>
      <c r="G776" s="50"/>
      <c r="H776" s="48" t="s">
        <v>54</v>
      </c>
      <c r="I776" s="48" t="s">
        <v>53</v>
      </c>
      <c r="J776" s="41" t="s">
        <v>4419</v>
      </c>
      <c r="K776" s="48" t="s">
        <v>53</v>
      </c>
      <c r="L776" s="54"/>
      <c r="M776" s="24">
        <v>45642</v>
      </c>
      <c r="N776" s="24">
        <v>45642</v>
      </c>
      <c r="O776" s="48"/>
      <c r="P776" s="48"/>
      <c r="Q776" s="48"/>
      <c r="R776" s="48"/>
      <c r="S776" s="55">
        <f t="shared" si="51"/>
        <v>0</v>
      </c>
      <c r="T776" s="56"/>
      <c r="U776" s="57"/>
      <c r="V776" s="58">
        <v>1</v>
      </c>
      <c r="W776" s="59">
        <v>66.56</v>
      </c>
      <c r="X776" s="60">
        <f t="shared" si="52"/>
        <v>1</v>
      </c>
      <c r="Y776" s="61">
        <f t="shared" si="53"/>
        <v>66.56</v>
      </c>
      <c r="Z776" s="55">
        <f t="shared" si="54"/>
        <v>66.56</v>
      </c>
      <c r="AA776" s="62"/>
    </row>
    <row r="777" spans="1:27" s="67" customFormat="1" x14ac:dyDescent="0.2">
      <c r="A777" s="53" t="s">
        <v>150</v>
      </c>
      <c r="B777" s="53" t="s">
        <v>150</v>
      </c>
      <c r="C777" s="40" t="s">
        <v>305</v>
      </c>
      <c r="D777" s="72">
        <v>10765</v>
      </c>
      <c r="E777" s="76" t="s">
        <v>2</v>
      </c>
      <c r="F777" s="33"/>
      <c r="G777" s="50"/>
      <c r="H777" s="48" t="s">
        <v>54</v>
      </c>
      <c r="I777" s="48" t="s">
        <v>53</v>
      </c>
      <c r="J777" s="41" t="s">
        <v>2344</v>
      </c>
      <c r="K777" s="48" t="s">
        <v>53</v>
      </c>
      <c r="L777" s="54"/>
      <c r="M777" s="24">
        <v>45635</v>
      </c>
      <c r="N777" s="24">
        <v>45635</v>
      </c>
      <c r="O777" s="48"/>
      <c r="P777" s="48"/>
      <c r="Q777" s="48"/>
      <c r="R777" s="48"/>
      <c r="S777" s="55">
        <f t="shared" si="51"/>
        <v>0</v>
      </c>
      <c r="T777" s="56"/>
      <c r="U777" s="57"/>
      <c r="V777" s="58">
        <v>1</v>
      </c>
      <c r="W777" s="59">
        <v>66.56</v>
      </c>
      <c r="X777" s="60">
        <f t="shared" si="52"/>
        <v>1</v>
      </c>
      <c r="Y777" s="61">
        <f t="shared" si="53"/>
        <v>66.56</v>
      </c>
      <c r="Z777" s="55">
        <f t="shared" si="54"/>
        <v>66.56</v>
      </c>
      <c r="AA777" s="62"/>
    </row>
    <row r="778" spans="1:27" s="67" customFormat="1" x14ac:dyDescent="0.2">
      <c r="A778" s="53" t="s">
        <v>150</v>
      </c>
      <c r="B778" s="53" t="s">
        <v>150</v>
      </c>
      <c r="C778" s="40" t="s">
        <v>305</v>
      </c>
      <c r="D778" s="72">
        <v>10765</v>
      </c>
      <c r="E778" s="76" t="s">
        <v>2</v>
      </c>
      <c r="F778" s="33"/>
      <c r="G778" s="50"/>
      <c r="H778" s="48" t="s">
        <v>54</v>
      </c>
      <c r="I778" s="48" t="s">
        <v>53</v>
      </c>
      <c r="J778" s="41" t="s">
        <v>4420</v>
      </c>
      <c r="K778" s="48" t="s">
        <v>53</v>
      </c>
      <c r="L778" s="54"/>
      <c r="M778" s="24">
        <v>45632</v>
      </c>
      <c r="N778" s="24">
        <v>45632</v>
      </c>
      <c r="O778" s="48"/>
      <c r="P778" s="48"/>
      <c r="Q778" s="48"/>
      <c r="R778" s="48"/>
      <c r="S778" s="55">
        <f t="shared" si="51"/>
        <v>0</v>
      </c>
      <c r="T778" s="56"/>
      <c r="U778" s="57"/>
      <c r="V778" s="58">
        <v>1</v>
      </c>
      <c r="W778" s="59">
        <v>66.56</v>
      </c>
      <c r="X778" s="60">
        <f t="shared" si="52"/>
        <v>1</v>
      </c>
      <c r="Y778" s="61">
        <f t="shared" si="53"/>
        <v>66.56</v>
      </c>
      <c r="Z778" s="55">
        <f t="shared" si="54"/>
        <v>66.56</v>
      </c>
      <c r="AA778" s="62"/>
    </row>
    <row r="779" spans="1:27" s="67" customFormat="1" x14ac:dyDescent="0.2">
      <c r="A779" s="53" t="s">
        <v>150</v>
      </c>
      <c r="B779" s="53" t="s">
        <v>150</v>
      </c>
      <c r="C779" s="40" t="s">
        <v>1073</v>
      </c>
      <c r="D779" s="72">
        <v>10872</v>
      </c>
      <c r="E779" s="76" t="s">
        <v>2</v>
      </c>
      <c r="F779" s="33"/>
      <c r="G779" s="50"/>
      <c r="H779" s="48" t="s">
        <v>54</v>
      </c>
      <c r="I779" s="48" t="s">
        <v>53</v>
      </c>
      <c r="J779" s="41" t="s">
        <v>2498</v>
      </c>
      <c r="K779" s="48" t="s">
        <v>53</v>
      </c>
      <c r="L779" s="54"/>
      <c r="M779" s="24">
        <v>45636</v>
      </c>
      <c r="N779" s="24">
        <v>45636</v>
      </c>
      <c r="O779" s="48"/>
      <c r="P779" s="48"/>
      <c r="Q779" s="48"/>
      <c r="R779" s="48"/>
      <c r="S779" s="55">
        <f t="shared" si="51"/>
        <v>0</v>
      </c>
      <c r="T779" s="56"/>
      <c r="U779" s="57"/>
      <c r="V779" s="58">
        <v>1</v>
      </c>
      <c r="W779" s="59">
        <v>66.56</v>
      </c>
      <c r="X779" s="60">
        <f t="shared" si="52"/>
        <v>1</v>
      </c>
      <c r="Y779" s="61">
        <f t="shared" si="53"/>
        <v>66.56</v>
      </c>
      <c r="Z779" s="55">
        <f t="shared" si="54"/>
        <v>66.56</v>
      </c>
      <c r="AA779" s="62"/>
    </row>
    <row r="780" spans="1:27" s="67" customFormat="1" x14ac:dyDescent="0.2">
      <c r="A780" s="53" t="s">
        <v>150</v>
      </c>
      <c r="B780" s="53" t="s">
        <v>150</v>
      </c>
      <c r="C780" s="40" t="s">
        <v>1073</v>
      </c>
      <c r="D780" s="72">
        <v>10872</v>
      </c>
      <c r="E780" s="76" t="s">
        <v>2</v>
      </c>
      <c r="F780" s="33"/>
      <c r="G780" s="50"/>
      <c r="H780" s="48" t="s">
        <v>54</v>
      </c>
      <c r="I780" s="48" t="s">
        <v>53</v>
      </c>
      <c r="J780" s="41" t="s">
        <v>4421</v>
      </c>
      <c r="K780" s="48" t="s">
        <v>53</v>
      </c>
      <c r="L780" s="54"/>
      <c r="M780" s="24">
        <v>45607</v>
      </c>
      <c r="N780" s="24">
        <v>45607</v>
      </c>
      <c r="O780" s="48"/>
      <c r="P780" s="48"/>
      <c r="Q780" s="48"/>
      <c r="R780" s="48"/>
      <c r="S780" s="55">
        <f t="shared" si="51"/>
        <v>0</v>
      </c>
      <c r="T780" s="56"/>
      <c r="U780" s="57"/>
      <c r="V780" s="58">
        <v>1</v>
      </c>
      <c r="W780" s="59">
        <v>66.56</v>
      </c>
      <c r="X780" s="60">
        <f t="shared" si="52"/>
        <v>1</v>
      </c>
      <c r="Y780" s="61">
        <f t="shared" si="53"/>
        <v>66.56</v>
      </c>
      <c r="Z780" s="55">
        <f t="shared" si="54"/>
        <v>66.56</v>
      </c>
      <c r="AA780" s="62"/>
    </row>
    <row r="781" spans="1:27" s="67" customFormat="1" x14ac:dyDescent="0.2">
      <c r="A781" s="53" t="s">
        <v>150</v>
      </c>
      <c r="B781" s="53" t="s">
        <v>150</v>
      </c>
      <c r="C781" s="40" t="s">
        <v>67</v>
      </c>
      <c r="D781" s="72">
        <v>10298</v>
      </c>
      <c r="E781" s="76" t="s">
        <v>2</v>
      </c>
      <c r="F781" s="33"/>
      <c r="G781" s="50"/>
      <c r="H781" s="48" t="s">
        <v>54</v>
      </c>
      <c r="I781" s="48" t="s">
        <v>53</v>
      </c>
      <c r="J781" s="41" t="s">
        <v>4422</v>
      </c>
      <c r="K781" s="48" t="s">
        <v>53</v>
      </c>
      <c r="L781" s="54"/>
      <c r="M781" s="24">
        <v>45637</v>
      </c>
      <c r="N781" s="24">
        <v>45637</v>
      </c>
      <c r="O781" s="48"/>
      <c r="P781" s="48"/>
      <c r="Q781" s="48"/>
      <c r="R781" s="48"/>
      <c r="S781" s="55">
        <f t="shared" si="51"/>
        <v>0</v>
      </c>
      <c r="T781" s="56"/>
      <c r="U781" s="57"/>
      <c r="V781" s="58">
        <v>1</v>
      </c>
      <c r="W781" s="59">
        <v>66.56</v>
      </c>
      <c r="X781" s="60">
        <f t="shared" si="52"/>
        <v>1</v>
      </c>
      <c r="Y781" s="61">
        <f t="shared" si="53"/>
        <v>66.56</v>
      </c>
      <c r="Z781" s="55">
        <f t="shared" si="54"/>
        <v>66.56</v>
      </c>
      <c r="AA781" s="62"/>
    </row>
    <row r="782" spans="1:27" s="67" customFormat="1" x14ac:dyDescent="0.2">
      <c r="A782" s="53" t="s">
        <v>150</v>
      </c>
      <c r="B782" s="53" t="s">
        <v>150</v>
      </c>
      <c r="C782" s="40" t="s">
        <v>214</v>
      </c>
      <c r="D782" s="72">
        <v>10009</v>
      </c>
      <c r="E782" s="76" t="s">
        <v>2</v>
      </c>
      <c r="F782" s="33"/>
      <c r="G782" s="50"/>
      <c r="H782" s="48" t="s">
        <v>54</v>
      </c>
      <c r="I782" s="48" t="s">
        <v>53</v>
      </c>
      <c r="J782" s="41" t="s">
        <v>249</v>
      </c>
      <c r="K782" s="48" t="s">
        <v>53</v>
      </c>
      <c r="L782" s="54"/>
      <c r="M782" s="24">
        <v>45629</v>
      </c>
      <c r="N782" s="24">
        <v>45629</v>
      </c>
      <c r="O782" s="48"/>
      <c r="P782" s="48"/>
      <c r="Q782" s="48"/>
      <c r="R782" s="48"/>
      <c r="S782" s="55">
        <f t="shared" si="51"/>
        <v>0</v>
      </c>
      <c r="T782" s="56"/>
      <c r="U782" s="57"/>
      <c r="V782" s="58">
        <v>1</v>
      </c>
      <c r="W782" s="59">
        <v>66.56</v>
      </c>
      <c r="X782" s="60">
        <f t="shared" si="52"/>
        <v>1</v>
      </c>
      <c r="Y782" s="61">
        <f t="shared" si="53"/>
        <v>66.56</v>
      </c>
      <c r="Z782" s="55">
        <f t="shared" si="54"/>
        <v>66.56</v>
      </c>
      <c r="AA782" s="62"/>
    </row>
    <row r="783" spans="1:27" s="67" customFormat="1" x14ac:dyDescent="0.2">
      <c r="A783" s="53" t="s">
        <v>150</v>
      </c>
      <c r="B783" s="53" t="s">
        <v>150</v>
      </c>
      <c r="C783" s="40" t="s">
        <v>214</v>
      </c>
      <c r="D783" s="72">
        <v>10009</v>
      </c>
      <c r="E783" s="76" t="s">
        <v>2</v>
      </c>
      <c r="F783" s="33"/>
      <c r="G783" s="50"/>
      <c r="H783" s="48" t="s">
        <v>54</v>
      </c>
      <c r="I783" s="48" t="s">
        <v>53</v>
      </c>
      <c r="J783" s="41" t="s">
        <v>4423</v>
      </c>
      <c r="K783" s="48" t="s">
        <v>53</v>
      </c>
      <c r="L783" s="54"/>
      <c r="M783" s="24">
        <v>45639</v>
      </c>
      <c r="N783" s="24">
        <v>45639</v>
      </c>
      <c r="O783" s="48"/>
      <c r="P783" s="48"/>
      <c r="Q783" s="48"/>
      <c r="R783" s="48"/>
      <c r="S783" s="55">
        <f t="shared" si="51"/>
        <v>0</v>
      </c>
      <c r="T783" s="56"/>
      <c r="U783" s="57"/>
      <c r="V783" s="58">
        <v>1</v>
      </c>
      <c r="W783" s="59">
        <v>66.56</v>
      </c>
      <c r="X783" s="60">
        <f t="shared" si="52"/>
        <v>1</v>
      </c>
      <c r="Y783" s="61">
        <f t="shared" si="53"/>
        <v>66.56</v>
      </c>
      <c r="Z783" s="55">
        <f t="shared" si="54"/>
        <v>66.56</v>
      </c>
      <c r="AA783" s="62"/>
    </row>
    <row r="784" spans="1:27" s="67" customFormat="1" x14ac:dyDescent="0.2">
      <c r="A784" s="53" t="s">
        <v>150</v>
      </c>
      <c r="B784" s="53" t="s">
        <v>150</v>
      </c>
      <c r="C784" s="40" t="s">
        <v>4039</v>
      </c>
      <c r="D784" s="72">
        <v>11050</v>
      </c>
      <c r="E784" s="76" t="s">
        <v>3</v>
      </c>
      <c r="F784" s="33"/>
      <c r="G784" s="50"/>
      <c r="H784" s="48" t="s">
        <v>54</v>
      </c>
      <c r="I784" s="48" t="s">
        <v>53</v>
      </c>
      <c r="J784" s="41" t="s">
        <v>335</v>
      </c>
      <c r="K784" s="48" t="s">
        <v>53</v>
      </c>
      <c r="L784" s="54"/>
      <c r="M784" s="24">
        <v>45631</v>
      </c>
      <c r="N784" s="24">
        <v>45631</v>
      </c>
      <c r="O784" s="48"/>
      <c r="P784" s="48"/>
      <c r="Q784" s="48"/>
      <c r="R784" s="48"/>
      <c r="S784" s="55">
        <f t="shared" si="51"/>
        <v>0</v>
      </c>
      <c r="T784" s="56"/>
      <c r="U784" s="57"/>
      <c r="V784" s="58">
        <v>1</v>
      </c>
      <c r="W784" s="59">
        <v>66.56</v>
      </c>
      <c r="X784" s="60">
        <f t="shared" si="52"/>
        <v>1</v>
      </c>
      <c r="Y784" s="61">
        <f t="shared" si="53"/>
        <v>66.56</v>
      </c>
      <c r="Z784" s="55">
        <f t="shared" si="54"/>
        <v>66.56</v>
      </c>
      <c r="AA784" s="62"/>
    </row>
    <row r="785" spans="1:27" s="67" customFormat="1" x14ac:dyDescent="0.2">
      <c r="A785" s="53" t="s">
        <v>150</v>
      </c>
      <c r="B785" s="53" t="s">
        <v>150</v>
      </c>
      <c r="C785" s="40" t="s">
        <v>3069</v>
      </c>
      <c r="D785" s="72">
        <v>11020</v>
      </c>
      <c r="E785" s="76" t="s">
        <v>3</v>
      </c>
      <c r="F785" s="33"/>
      <c r="G785" s="50"/>
      <c r="H785" s="48" t="s">
        <v>54</v>
      </c>
      <c r="I785" s="48" t="s">
        <v>53</v>
      </c>
      <c r="J785" s="41" t="s">
        <v>4373</v>
      </c>
      <c r="K785" s="48" t="s">
        <v>53</v>
      </c>
      <c r="L785" s="54"/>
      <c r="M785" s="24">
        <v>45604</v>
      </c>
      <c r="N785" s="24">
        <v>45604</v>
      </c>
      <c r="O785" s="48"/>
      <c r="P785" s="48"/>
      <c r="Q785" s="48"/>
      <c r="R785" s="48"/>
      <c r="S785" s="55">
        <f t="shared" si="51"/>
        <v>0</v>
      </c>
      <c r="T785" s="56"/>
      <c r="U785" s="57"/>
      <c r="V785" s="58">
        <v>1</v>
      </c>
      <c r="W785" s="59">
        <v>66.56</v>
      </c>
      <c r="X785" s="60">
        <f t="shared" si="52"/>
        <v>1</v>
      </c>
      <c r="Y785" s="61">
        <f t="shared" si="53"/>
        <v>66.56</v>
      </c>
      <c r="Z785" s="55">
        <f t="shared" si="54"/>
        <v>66.56</v>
      </c>
      <c r="AA785" s="62"/>
    </row>
    <row r="786" spans="1:27" s="67" customFormat="1" x14ac:dyDescent="0.2">
      <c r="A786" s="53" t="s">
        <v>150</v>
      </c>
      <c r="B786" s="53" t="s">
        <v>150</v>
      </c>
      <c r="C786" s="40" t="s">
        <v>359</v>
      </c>
      <c r="D786" s="72">
        <v>11022</v>
      </c>
      <c r="E786" s="76" t="s">
        <v>3</v>
      </c>
      <c r="F786" s="33"/>
      <c r="G786" s="50"/>
      <c r="H786" s="48" t="s">
        <v>54</v>
      </c>
      <c r="I786" s="48" t="s">
        <v>53</v>
      </c>
      <c r="J786" s="41" t="s">
        <v>4424</v>
      </c>
      <c r="K786" s="48" t="s">
        <v>53</v>
      </c>
      <c r="L786" s="54"/>
      <c r="M786" s="24">
        <v>45602</v>
      </c>
      <c r="N786" s="24">
        <v>45602</v>
      </c>
      <c r="O786" s="48"/>
      <c r="P786" s="48"/>
      <c r="Q786" s="48"/>
      <c r="R786" s="48"/>
      <c r="S786" s="55">
        <f t="shared" si="51"/>
        <v>0</v>
      </c>
      <c r="T786" s="56"/>
      <c r="U786" s="57"/>
      <c r="V786" s="58">
        <v>1</v>
      </c>
      <c r="W786" s="59">
        <v>66.56</v>
      </c>
      <c r="X786" s="60">
        <f t="shared" si="52"/>
        <v>1</v>
      </c>
      <c r="Y786" s="61">
        <f t="shared" si="53"/>
        <v>66.56</v>
      </c>
      <c r="Z786" s="55">
        <f t="shared" si="54"/>
        <v>66.56</v>
      </c>
      <c r="AA786" s="62"/>
    </row>
    <row r="787" spans="1:27" s="67" customFormat="1" x14ac:dyDescent="0.2">
      <c r="A787" s="53" t="s">
        <v>150</v>
      </c>
      <c r="B787" s="53" t="s">
        <v>150</v>
      </c>
      <c r="C787" s="40" t="s">
        <v>2257</v>
      </c>
      <c r="D787" s="72">
        <v>11284</v>
      </c>
      <c r="E787" s="76" t="s">
        <v>0</v>
      </c>
      <c r="F787" s="33"/>
      <c r="G787" s="50"/>
      <c r="H787" s="48" t="s">
        <v>54</v>
      </c>
      <c r="I787" s="48" t="s">
        <v>53</v>
      </c>
      <c r="J787" s="41" t="s">
        <v>4425</v>
      </c>
      <c r="K787" s="48" t="s">
        <v>53</v>
      </c>
      <c r="L787" s="54"/>
      <c r="M787" s="24">
        <v>45646</v>
      </c>
      <c r="N787" s="24">
        <v>45646</v>
      </c>
      <c r="O787" s="48"/>
      <c r="P787" s="48"/>
      <c r="Q787" s="48"/>
      <c r="R787" s="48"/>
      <c r="S787" s="55">
        <f t="shared" si="51"/>
        <v>0</v>
      </c>
      <c r="T787" s="56"/>
      <c r="U787" s="57"/>
      <c r="V787" s="58">
        <v>1</v>
      </c>
      <c r="W787" s="59">
        <v>66.56</v>
      </c>
      <c r="X787" s="60">
        <f t="shared" si="52"/>
        <v>1</v>
      </c>
      <c r="Y787" s="61">
        <f t="shared" si="53"/>
        <v>66.56</v>
      </c>
      <c r="Z787" s="55">
        <f t="shared" si="54"/>
        <v>66.56</v>
      </c>
      <c r="AA787" s="62"/>
    </row>
    <row r="788" spans="1:27" s="67" customFormat="1" x14ac:dyDescent="0.2">
      <c r="A788" s="53" t="s">
        <v>150</v>
      </c>
      <c r="B788" s="53" t="s">
        <v>150</v>
      </c>
      <c r="C788" s="40" t="s">
        <v>2284</v>
      </c>
      <c r="D788" s="72">
        <v>11190</v>
      </c>
      <c r="E788" s="76" t="s">
        <v>3</v>
      </c>
      <c r="F788" s="33"/>
      <c r="G788" s="50"/>
      <c r="H788" s="48" t="s">
        <v>54</v>
      </c>
      <c r="I788" s="48" t="s">
        <v>53</v>
      </c>
      <c r="J788" s="41" t="s">
        <v>4426</v>
      </c>
      <c r="K788" s="48" t="s">
        <v>53</v>
      </c>
      <c r="L788" s="54"/>
      <c r="M788" s="24">
        <v>45617</v>
      </c>
      <c r="N788" s="24">
        <v>45617</v>
      </c>
      <c r="O788" s="48"/>
      <c r="P788" s="48"/>
      <c r="Q788" s="48"/>
      <c r="R788" s="48"/>
      <c r="S788" s="55">
        <f t="shared" si="51"/>
        <v>0</v>
      </c>
      <c r="T788" s="56"/>
      <c r="U788" s="57"/>
      <c r="V788" s="58">
        <v>1</v>
      </c>
      <c r="W788" s="59">
        <v>66.56</v>
      </c>
      <c r="X788" s="60">
        <f t="shared" si="52"/>
        <v>1</v>
      </c>
      <c r="Y788" s="61">
        <f t="shared" si="53"/>
        <v>66.56</v>
      </c>
      <c r="Z788" s="55">
        <f t="shared" si="54"/>
        <v>66.56</v>
      </c>
      <c r="AA788" s="62"/>
    </row>
    <row r="789" spans="1:27" s="67" customFormat="1" x14ac:dyDescent="0.2">
      <c r="A789" s="53" t="s">
        <v>150</v>
      </c>
      <c r="B789" s="53" t="s">
        <v>150</v>
      </c>
      <c r="C789" s="40" t="s">
        <v>3983</v>
      </c>
      <c r="D789" s="72">
        <v>11357</v>
      </c>
      <c r="E789" s="76" t="s">
        <v>0</v>
      </c>
      <c r="F789" s="33"/>
      <c r="G789" s="50"/>
      <c r="H789" s="48" t="s">
        <v>54</v>
      </c>
      <c r="I789" s="48" t="s">
        <v>53</v>
      </c>
      <c r="J789" s="41" t="s">
        <v>4427</v>
      </c>
      <c r="K789" s="48" t="s">
        <v>53</v>
      </c>
      <c r="L789" s="54"/>
      <c r="M789" s="24">
        <v>45624</v>
      </c>
      <c r="N789" s="24">
        <v>45624</v>
      </c>
      <c r="O789" s="48"/>
      <c r="P789" s="48"/>
      <c r="Q789" s="48"/>
      <c r="R789" s="48"/>
      <c r="S789" s="55">
        <f t="shared" si="51"/>
        <v>0</v>
      </c>
      <c r="T789" s="56"/>
      <c r="U789" s="57"/>
      <c r="V789" s="58">
        <v>1</v>
      </c>
      <c r="W789" s="59">
        <v>66.56</v>
      </c>
      <c r="X789" s="60">
        <f t="shared" si="52"/>
        <v>1</v>
      </c>
      <c r="Y789" s="61">
        <f t="shared" si="53"/>
        <v>66.56</v>
      </c>
      <c r="Z789" s="55">
        <f t="shared" si="54"/>
        <v>66.56</v>
      </c>
      <c r="AA789" s="62"/>
    </row>
    <row r="790" spans="1:27" s="67" customFormat="1" x14ac:dyDescent="0.2">
      <c r="A790" s="53" t="s">
        <v>150</v>
      </c>
      <c r="B790" s="53" t="s">
        <v>150</v>
      </c>
      <c r="C790" s="40" t="s">
        <v>82</v>
      </c>
      <c r="D790" s="72">
        <v>11205</v>
      </c>
      <c r="E790" s="76" t="s">
        <v>3</v>
      </c>
      <c r="F790" s="33"/>
      <c r="G790" s="50"/>
      <c r="H790" s="48" t="s">
        <v>54</v>
      </c>
      <c r="I790" s="48" t="s">
        <v>53</v>
      </c>
      <c r="J790" s="41" t="s">
        <v>1257</v>
      </c>
      <c r="K790" s="48" t="s">
        <v>53</v>
      </c>
      <c r="L790" s="54"/>
      <c r="M790" s="24">
        <v>45635</v>
      </c>
      <c r="N790" s="24">
        <v>45635</v>
      </c>
      <c r="O790" s="48"/>
      <c r="P790" s="48"/>
      <c r="Q790" s="48"/>
      <c r="R790" s="48"/>
      <c r="S790" s="55">
        <f t="shared" si="51"/>
        <v>0</v>
      </c>
      <c r="T790" s="56"/>
      <c r="U790" s="57"/>
      <c r="V790" s="58">
        <v>1</v>
      </c>
      <c r="W790" s="59">
        <v>66.56</v>
      </c>
      <c r="X790" s="60">
        <f t="shared" si="52"/>
        <v>1</v>
      </c>
      <c r="Y790" s="61">
        <f t="shared" si="53"/>
        <v>66.56</v>
      </c>
      <c r="Z790" s="55">
        <f t="shared" si="54"/>
        <v>66.56</v>
      </c>
      <c r="AA790" s="62"/>
    </row>
    <row r="791" spans="1:27" s="67" customFormat="1" x14ac:dyDescent="0.2">
      <c r="A791" s="53" t="s">
        <v>150</v>
      </c>
      <c r="B791" s="53" t="s">
        <v>150</v>
      </c>
      <c r="C791" s="40" t="s">
        <v>82</v>
      </c>
      <c r="D791" s="72">
        <v>11205</v>
      </c>
      <c r="E791" s="76" t="s">
        <v>3</v>
      </c>
      <c r="F791" s="33"/>
      <c r="G791" s="50"/>
      <c r="H791" s="48" t="s">
        <v>54</v>
      </c>
      <c r="I791" s="48" t="s">
        <v>53</v>
      </c>
      <c r="J791" s="41" t="s">
        <v>4428</v>
      </c>
      <c r="K791" s="48" t="s">
        <v>53</v>
      </c>
      <c r="L791" s="54"/>
      <c r="M791" s="24">
        <v>45625</v>
      </c>
      <c r="N791" s="24">
        <v>45625</v>
      </c>
      <c r="O791" s="48"/>
      <c r="P791" s="48"/>
      <c r="Q791" s="48"/>
      <c r="R791" s="48"/>
      <c r="S791" s="55">
        <f t="shared" si="51"/>
        <v>0</v>
      </c>
      <c r="T791" s="56"/>
      <c r="U791" s="57"/>
      <c r="V791" s="58">
        <v>1</v>
      </c>
      <c r="W791" s="59">
        <v>66.56</v>
      </c>
      <c r="X791" s="60">
        <f t="shared" si="52"/>
        <v>1</v>
      </c>
      <c r="Y791" s="61">
        <f t="shared" si="53"/>
        <v>66.56</v>
      </c>
      <c r="Z791" s="55">
        <f t="shared" si="54"/>
        <v>66.56</v>
      </c>
      <c r="AA791" s="62"/>
    </row>
    <row r="792" spans="1:27" s="67" customFormat="1" x14ac:dyDescent="0.2">
      <c r="A792" s="53" t="s">
        <v>150</v>
      </c>
      <c r="B792" s="53" t="s">
        <v>150</v>
      </c>
      <c r="C792" s="40" t="s">
        <v>82</v>
      </c>
      <c r="D792" s="72">
        <v>11205</v>
      </c>
      <c r="E792" s="76" t="s">
        <v>3</v>
      </c>
      <c r="F792" s="33"/>
      <c r="G792" s="50"/>
      <c r="H792" s="48" t="s">
        <v>54</v>
      </c>
      <c r="I792" s="48" t="s">
        <v>53</v>
      </c>
      <c r="J792" s="41" t="s">
        <v>1257</v>
      </c>
      <c r="K792" s="48" t="s">
        <v>53</v>
      </c>
      <c r="L792" s="54"/>
      <c r="M792" s="24">
        <v>45628</v>
      </c>
      <c r="N792" s="24">
        <v>45628</v>
      </c>
      <c r="O792" s="48"/>
      <c r="P792" s="48"/>
      <c r="Q792" s="48"/>
      <c r="R792" s="48"/>
      <c r="S792" s="55">
        <f t="shared" si="51"/>
        <v>0</v>
      </c>
      <c r="T792" s="56"/>
      <c r="U792" s="57"/>
      <c r="V792" s="58">
        <v>1</v>
      </c>
      <c r="W792" s="59">
        <v>66.56</v>
      </c>
      <c r="X792" s="60">
        <f t="shared" si="52"/>
        <v>1</v>
      </c>
      <c r="Y792" s="61">
        <f t="shared" si="53"/>
        <v>66.56</v>
      </c>
      <c r="Z792" s="55">
        <f t="shared" si="54"/>
        <v>66.56</v>
      </c>
      <c r="AA792" s="62"/>
    </row>
    <row r="793" spans="1:27" s="67" customFormat="1" x14ac:dyDescent="0.2">
      <c r="A793" s="53" t="s">
        <v>150</v>
      </c>
      <c r="B793" s="53" t="s">
        <v>150</v>
      </c>
      <c r="C793" s="40" t="s">
        <v>82</v>
      </c>
      <c r="D793" s="72">
        <v>11205</v>
      </c>
      <c r="E793" s="76" t="s">
        <v>3</v>
      </c>
      <c r="F793" s="33"/>
      <c r="G793" s="50"/>
      <c r="H793" s="48" t="s">
        <v>54</v>
      </c>
      <c r="I793" s="48" t="s">
        <v>53</v>
      </c>
      <c r="J793" s="41" t="s">
        <v>1146</v>
      </c>
      <c r="K793" s="48" t="s">
        <v>53</v>
      </c>
      <c r="L793" s="54"/>
      <c r="M793" s="24">
        <v>45624</v>
      </c>
      <c r="N793" s="24">
        <v>45624</v>
      </c>
      <c r="O793" s="48"/>
      <c r="P793" s="48"/>
      <c r="Q793" s="48"/>
      <c r="R793" s="48"/>
      <c r="S793" s="55">
        <f t="shared" si="51"/>
        <v>0</v>
      </c>
      <c r="T793" s="56"/>
      <c r="U793" s="57"/>
      <c r="V793" s="58">
        <v>1</v>
      </c>
      <c r="W793" s="59">
        <v>66.56</v>
      </c>
      <c r="X793" s="60">
        <f t="shared" si="52"/>
        <v>1</v>
      </c>
      <c r="Y793" s="61">
        <f t="shared" si="53"/>
        <v>66.56</v>
      </c>
      <c r="Z793" s="55">
        <f t="shared" si="54"/>
        <v>66.56</v>
      </c>
      <c r="AA793" s="62"/>
    </row>
    <row r="794" spans="1:27" s="67" customFormat="1" x14ac:dyDescent="0.2">
      <c r="A794" s="53" t="s">
        <v>150</v>
      </c>
      <c r="B794" s="53" t="s">
        <v>150</v>
      </c>
      <c r="C794" s="40" t="s">
        <v>1048</v>
      </c>
      <c r="D794" s="72">
        <v>11318</v>
      </c>
      <c r="E794" s="76" t="s">
        <v>3</v>
      </c>
      <c r="F794" s="33"/>
      <c r="G794" s="50"/>
      <c r="H794" s="48" t="s">
        <v>54</v>
      </c>
      <c r="I794" s="48" t="s">
        <v>53</v>
      </c>
      <c r="J794" s="41" t="s">
        <v>4275</v>
      </c>
      <c r="K794" s="48" t="s">
        <v>53</v>
      </c>
      <c r="L794" s="54"/>
      <c r="M794" s="24">
        <v>45623</v>
      </c>
      <c r="N794" s="24">
        <v>45623</v>
      </c>
      <c r="O794" s="48"/>
      <c r="P794" s="48"/>
      <c r="Q794" s="48"/>
      <c r="R794" s="48"/>
      <c r="S794" s="55">
        <f t="shared" si="51"/>
        <v>0</v>
      </c>
      <c r="T794" s="56"/>
      <c r="U794" s="57"/>
      <c r="V794" s="58">
        <v>1</v>
      </c>
      <c r="W794" s="59">
        <v>66.56</v>
      </c>
      <c r="X794" s="60">
        <f t="shared" si="52"/>
        <v>1</v>
      </c>
      <c r="Y794" s="61">
        <f t="shared" si="53"/>
        <v>66.56</v>
      </c>
      <c r="Z794" s="55">
        <f t="shared" si="54"/>
        <v>66.56</v>
      </c>
      <c r="AA794" s="62"/>
    </row>
    <row r="795" spans="1:27" s="67" customFormat="1" x14ac:dyDescent="0.2">
      <c r="A795" s="53" t="s">
        <v>150</v>
      </c>
      <c r="B795" s="53" t="s">
        <v>150</v>
      </c>
      <c r="C795" s="40" t="s">
        <v>3829</v>
      </c>
      <c r="D795" s="72">
        <v>11355</v>
      </c>
      <c r="E795" s="76" t="s">
        <v>3</v>
      </c>
      <c r="F795" s="33"/>
      <c r="G795" s="50"/>
      <c r="H795" s="48" t="s">
        <v>54</v>
      </c>
      <c r="I795" s="48" t="s">
        <v>53</v>
      </c>
      <c r="J795" s="41" t="s">
        <v>4429</v>
      </c>
      <c r="K795" s="48" t="s">
        <v>53</v>
      </c>
      <c r="L795" s="54"/>
      <c r="M795" s="24">
        <v>45644</v>
      </c>
      <c r="N795" s="24">
        <v>45644</v>
      </c>
      <c r="O795" s="48"/>
      <c r="P795" s="48"/>
      <c r="Q795" s="48"/>
      <c r="R795" s="48"/>
      <c r="S795" s="55">
        <f t="shared" si="51"/>
        <v>0</v>
      </c>
      <c r="T795" s="56"/>
      <c r="U795" s="57"/>
      <c r="V795" s="58">
        <v>1</v>
      </c>
      <c r="W795" s="59">
        <v>66.56</v>
      </c>
      <c r="X795" s="60">
        <f t="shared" si="52"/>
        <v>1</v>
      </c>
      <c r="Y795" s="61">
        <f t="shared" si="53"/>
        <v>66.56</v>
      </c>
      <c r="Z795" s="55">
        <f t="shared" si="54"/>
        <v>66.56</v>
      </c>
      <c r="AA795" s="62"/>
    </row>
    <row r="796" spans="1:27" s="67" customFormat="1" x14ac:dyDescent="0.2">
      <c r="A796" s="53" t="s">
        <v>150</v>
      </c>
      <c r="B796" s="53" t="s">
        <v>150</v>
      </c>
      <c r="C796" s="40" t="s">
        <v>112</v>
      </c>
      <c r="D796" s="72">
        <v>11143</v>
      </c>
      <c r="E796" s="76" t="s">
        <v>3</v>
      </c>
      <c r="F796" s="33"/>
      <c r="G796" s="50"/>
      <c r="H796" s="48" t="s">
        <v>54</v>
      </c>
      <c r="I796" s="48" t="s">
        <v>53</v>
      </c>
      <c r="J796" s="41" t="s">
        <v>4424</v>
      </c>
      <c r="K796" s="48" t="s">
        <v>53</v>
      </c>
      <c r="L796" s="54"/>
      <c r="M796" s="24">
        <v>45602</v>
      </c>
      <c r="N796" s="24">
        <v>45602</v>
      </c>
      <c r="O796" s="48"/>
      <c r="P796" s="48"/>
      <c r="Q796" s="48"/>
      <c r="R796" s="48"/>
      <c r="S796" s="55">
        <f t="shared" si="51"/>
        <v>0</v>
      </c>
      <c r="T796" s="56"/>
      <c r="U796" s="57"/>
      <c r="V796" s="58">
        <v>1</v>
      </c>
      <c r="W796" s="59">
        <v>66.56</v>
      </c>
      <c r="X796" s="60">
        <f t="shared" si="52"/>
        <v>1</v>
      </c>
      <c r="Y796" s="61">
        <f t="shared" si="53"/>
        <v>66.56</v>
      </c>
      <c r="Z796" s="55">
        <f t="shared" si="54"/>
        <v>66.56</v>
      </c>
      <c r="AA796" s="62"/>
    </row>
    <row r="797" spans="1:27" s="67" customFormat="1" x14ac:dyDescent="0.2">
      <c r="A797" s="53" t="s">
        <v>150</v>
      </c>
      <c r="B797" s="53" t="s">
        <v>150</v>
      </c>
      <c r="C797" s="40" t="s">
        <v>3051</v>
      </c>
      <c r="D797" s="72">
        <v>11341</v>
      </c>
      <c r="E797" s="76" t="s">
        <v>0</v>
      </c>
      <c r="F797" s="33"/>
      <c r="G797" s="50"/>
      <c r="H797" s="48" t="s">
        <v>54</v>
      </c>
      <c r="I797" s="48" t="s">
        <v>53</v>
      </c>
      <c r="J797" s="41" t="s">
        <v>3397</v>
      </c>
      <c r="K797" s="48" t="s">
        <v>53</v>
      </c>
      <c r="L797" s="54"/>
      <c r="M797" s="24">
        <v>45630</v>
      </c>
      <c r="N797" s="24">
        <v>45630</v>
      </c>
      <c r="O797" s="48"/>
      <c r="P797" s="48"/>
      <c r="Q797" s="48"/>
      <c r="R797" s="48"/>
      <c r="S797" s="55">
        <f t="shared" si="51"/>
        <v>0</v>
      </c>
      <c r="T797" s="56"/>
      <c r="U797" s="57"/>
      <c r="V797" s="58">
        <v>1</v>
      </c>
      <c r="W797" s="59">
        <v>66.56</v>
      </c>
      <c r="X797" s="60">
        <f t="shared" si="52"/>
        <v>1</v>
      </c>
      <c r="Y797" s="61">
        <f t="shared" si="53"/>
        <v>66.56</v>
      </c>
      <c r="Z797" s="55">
        <f t="shared" si="54"/>
        <v>66.56</v>
      </c>
      <c r="AA797" s="62"/>
    </row>
    <row r="798" spans="1:27" s="67" customFormat="1" x14ac:dyDescent="0.2">
      <c r="A798" s="53" t="s">
        <v>150</v>
      </c>
      <c r="B798" s="53" t="s">
        <v>150</v>
      </c>
      <c r="C798" s="40" t="s">
        <v>3051</v>
      </c>
      <c r="D798" s="72">
        <v>11341</v>
      </c>
      <c r="E798" s="76" t="s">
        <v>0</v>
      </c>
      <c r="F798" s="33"/>
      <c r="G798" s="50"/>
      <c r="H798" s="48" t="s">
        <v>54</v>
      </c>
      <c r="I798" s="48" t="s">
        <v>53</v>
      </c>
      <c r="J798" s="41" t="s">
        <v>3397</v>
      </c>
      <c r="K798" s="48" t="s">
        <v>53</v>
      </c>
      <c r="L798" s="54"/>
      <c r="M798" s="24">
        <v>45617</v>
      </c>
      <c r="N798" s="24">
        <v>45617</v>
      </c>
      <c r="O798" s="48"/>
      <c r="P798" s="48"/>
      <c r="Q798" s="48"/>
      <c r="R798" s="48"/>
      <c r="S798" s="55">
        <f t="shared" si="51"/>
        <v>0</v>
      </c>
      <c r="T798" s="56"/>
      <c r="U798" s="57"/>
      <c r="V798" s="58">
        <v>1</v>
      </c>
      <c r="W798" s="59">
        <v>66.56</v>
      </c>
      <c r="X798" s="60">
        <f t="shared" si="52"/>
        <v>1</v>
      </c>
      <c r="Y798" s="61">
        <f t="shared" si="53"/>
        <v>66.56</v>
      </c>
      <c r="Z798" s="55">
        <f t="shared" si="54"/>
        <v>66.56</v>
      </c>
      <c r="AA798" s="62"/>
    </row>
    <row r="799" spans="1:27" s="67" customFormat="1" x14ac:dyDescent="0.2">
      <c r="A799" s="53" t="s">
        <v>150</v>
      </c>
      <c r="B799" s="53" t="s">
        <v>150</v>
      </c>
      <c r="C799" s="40" t="s">
        <v>102</v>
      </c>
      <c r="D799" s="72">
        <v>11210</v>
      </c>
      <c r="E799" s="76" t="s">
        <v>3</v>
      </c>
      <c r="F799" s="33"/>
      <c r="G799" s="50"/>
      <c r="H799" s="48" t="s">
        <v>54</v>
      </c>
      <c r="I799" s="48" t="s">
        <v>53</v>
      </c>
      <c r="J799" s="41" t="s">
        <v>4430</v>
      </c>
      <c r="K799" s="48" t="s">
        <v>53</v>
      </c>
      <c r="L799" s="54"/>
      <c r="M799" s="24">
        <v>45603</v>
      </c>
      <c r="N799" s="24">
        <v>45603</v>
      </c>
      <c r="O799" s="48"/>
      <c r="P799" s="48"/>
      <c r="Q799" s="48"/>
      <c r="R799" s="48"/>
      <c r="S799" s="55">
        <f t="shared" si="51"/>
        <v>0</v>
      </c>
      <c r="T799" s="56"/>
      <c r="U799" s="57"/>
      <c r="V799" s="58">
        <v>1</v>
      </c>
      <c r="W799" s="59">
        <v>66.56</v>
      </c>
      <c r="X799" s="60">
        <f t="shared" si="52"/>
        <v>1</v>
      </c>
      <c r="Y799" s="61">
        <f t="shared" si="53"/>
        <v>66.56</v>
      </c>
      <c r="Z799" s="55">
        <f t="shared" si="54"/>
        <v>66.56</v>
      </c>
      <c r="AA799" s="62"/>
    </row>
    <row r="800" spans="1:27" s="67" customFormat="1" x14ac:dyDescent="0.2">
      <c r="A800" s="53" t="s">
        <v>150</v>
      </c>
      <c r="B800" s="53" t="s">
        <v>150</v>
      </c>
      <c r="C800" s="40" t="s">
        <v>3039</v>
      </c>
      <c r="D800" s="72">
        <v>11151</v>
      </c>
      <c r="E800" s="76" t="s">
        <v>3</v>
      </c>
      <c r="F800" s="33"/>
      <c r="G800" s="50"/>
      <c r="H800" s="48" t="s">
        <v>54</v>
      </c>
      <c r="I800" s="48" t="s">
        <v>53</v>
      </c>
      <c r="J800" s="41" t="s">
        <v>981</v>
      </c>
      <c r="K800" s="48" t="s">
        <v>53</v>
      </c>
      <c r="L800" s="54"/>
      <c r="M800" s="24">
        <v>45530</v>
      </c>
      <c r="N800" s="24">
        <v>45530</v>
      </c>
      <c r="O800" s="48"/>
      <c r="P800" s="48"/>
      <c r="Q800" s="48"/>
      <c r="R800" s="48"/>
      <c r="S800" s="55">
        <f t="shared" si="51"/>
        <v>0</v>
      </c>
      <c r="T800" s="56"/>
      <c r="U800" s="57"/>
      <c r="V800" s="58">
        <v>1</v>
      </c>
      <c r="W800" s="59">
        <v>66.56</v>
      </c>
      <c r="X800" s="60">
        <f t="shared" si="52"/>
        <v>1</v>
      </c>
      <c r="Y800" s="61">
        <f t="shared" si="53"/>
        <v>66.56</v>
      </c>
      <c r="Z800" s="55">
        <f t="shared" si="54"/>
        <v>66.56</v>
      </c>
      <c r="AA800" s="62"/>
    </row>
    <row r="801" spans="1:27" s="67" customFormat="1" x14ac:dyDescent="0.2">
      <c r="A801" s="53" t="s">
        <v>150</v>
      </c>
      <c r="B801" s="53" t="s">
        <v>150</v>
      </c>
      <c r="C801" s="40" t="s">
        <v>3039</v>
      </c>
      <c r="D801" s="72">
        <v>11151</v>
      </c>
      <c r="E801" s="76" t="s">
        <v>3</v>
      </c>
      <c r="F801" s="33"/>
      <c r="G801" s="50"/>
      <c r="H801" s="48" t="s">
        <v>54</v>
      </c>
      <c r="I801" s="48" t="s">
        <v>53</v>
      </c>
      <c r="J801" s="41" t="s">
        <v>4431</v>
      </c>
      <c r="K801" s="48" t="s">
        <v>53</v>
      </c>
      <c r="L801" s="54"/>
      <c r="M801" s="24">
        <v>45547</v>
      </c>
      <c r="N801" s="24">
        <v>45547</v>
      </c>
      <c r="O801" s="48"/>
      <c r="P801" s="48"/>
      <c r="Q801" s="48"/>
      <c r="R801" s="48"/>
      <c r="S801" s="55">
        <f t="shared" si="51"/>
        <v>0</v>
      </c>
      <c r="T801" s="56"/>
      <c r="U801" s="57"/>
      <c r="V801" s="58">
        <v>1</v>
      </c>
      <c r="W801" s="59">
        <v>66.56</v>
      </c>
      <c r="X801" s="60">
        <f t="shared" si="52"/>
        <v>1</v>
      </c>
      <c r="Y801" s="61">
        <f t="shared" si="53"/>
        <v>66.56</v>
      </c>
      <c r="Z801" s="55">
        <f t="shared" si="54"/>
        <v>66.56</v>
      </c>
      <c r="AA801" s="62"/>
    </row>
    <row r="802" spans="1:27" s="67" customFormat="1" x14ac:dyDescent="0.2">
      <c r="A802" s="53" t="s">
        <v>150</v>
      </c>
      <c r="B802" s="53" t="s">
        <v>150</v>
      </c>
      <c r="C802" s="40" t="s">
        <v>360</v>
      </c>
      <c r="D802" s="72">
        <v>11276</v>
      </c>
      <c r="E802" s="76" t="s">
        <v>0</v>
      </c>
      <c r="F802" s="33"/>
      <c r="G802" s="50"/>
      <c r="H802" s="48" t="s">
        <v>54</v>
      </c>
      <c r="I802" s="48" t="s">
        <v>53</v>
      </c>
      <c r="J802" s="41" t="s">
        <v>3151</v>
      </c>
      <c r="K802" s="48" t="s">
        <v>53</v>
      </c>
      <c r="L802" s="54"/>
      <c r="M802" s="24">
        <v>45600</v>
      </c>
      <c r="N802" s="24">
        <v>45600</v>
      </c>
      <c r="O802" s="48"/>
      <c r="P802" s="48"/>
      <c r="Q802" s="48"/>
      <c r="R802" s="48"/>
      <c r="S802" s="55">
        <f t="shared" si="51"/>
        <v>0</v>
      </c>
      <c r="T802" s="56"/>
      <c r="U802" s="57"/>
      <c r="V802" s="58">
        <v>1</v>
      </c>
      <c r="W802" s="59">
        <v>66.56</v>
      </c>
      <c r="X802" s="60">
        <f t="shared" si="52"/>
        <v>1</v>
      </c>
      <c r="Y802" s="61">
        <f t="shared" si="53"/>
        <v>66.56</v>
      </c>
      <c r="Z802" s="55">
        <f t="shared" si="54"/>
        <v>66.56</v>
      </c>
      <c r="AA802" s="62"/>
    </row>
    <row r="803" spans="1:27" s="67" customFormat="1" x14ac:dyDescent="0.2">
      <c r="A803" s="53" t="s">
        <v>150</v>
      </c>
      <c r="B803" s="53" t="s">
        <v>150</v>
      </c>
      <c r="C803" s="40" t="s">
        <v>2248</v>
      </c>
      <c r="D803" s="72">
        <v>11343</v>
      </c>
      <c r="E803" s="76" t="s">
        <v>0</v>
      </c>
      <c r="F803" s="33"/>
      <c r="G803" s="50"/>
      <c r="H803" s="48" t="s">
        <v>54</v>
      </c>
      <c r="I803" s="48" t="s">
        <v>53</v>
      </c>
      <c r="J803" s="41" t="s">
        <v>2353</v>
      </c>
      <c r="K803" s="48" t="s">
        <v>53</v>
      </c>
      <c r="L803" s="54"/>
      <c r="M803" s="24">
        <v>45615</v>
      </c>
      <c r="N803" s="24">
        <v>45615</v>
      </c>
      <c r="O803" s="48"/>
      <c r="P803" s="48"/>
      <c r="Q803" s="48"/>
      <c r="R803" s="48"/>
      <c r="S803" s="55">
        <f t="shared" si="51"/>
        <v>0</v>
      </c>
      <c r="T803" s="56"/>
      <c r="U803" s="57"/>
      <c r="V803" s="58">
        <v>1</v>
      </c>
      <c r="W803" s="59">
        <v>66.56</v>
      </c>
      <c r="X803" s="60">
        <f t="shared" si="52"/>
        <v>1</v>
      </c>
      <c r="Y803" s="61">
        <f t="shared" si="53"/>
        <v>66.56</v>
      </c>
      <c r="Z803" s="55">
        <f t="shared" si="54"/>
        <v>66.56</v>
      </c>
      <c r="AA803" s="62"/>
    </row>
    <row r="804" spans="1:27" s="67" customFormat="1" x14ac:dyDescent="0.2">
      <c r="A804" s="53" t="s">
        <v>150</v>
      </c>
      <c r="B804" s="53" t="s">
        <v>150</v>
      </c>
      <c r="C804" s="40" t="s">
        <v>381</v>
      </c>
      <c r="D804" s="72">
        <v>9587</v>
      </c>
      <c r="E804" s="76" t="s">
        <v>2</v>
      </c>
      <c r="F804" s="33"/>
      <c r="G804" s="50"/>
      <c r="H804" s="48" t="s">
        <v>54</v>
      </c>
      <c r="I804" s="48" t="s">
        <v>53</v>
      </c>
      <c r="J804" s="41" t="s">
        <v>4432</v>
      </c>
      <c r="K804" s="48" t="s">
        <v>53</v>
      </c>
      <c r="L804" s="54"/>
      <c r="M804" s="24">
        <v>45617</v>
      </c>
      <c r="N804" s="24">
        <v>45617</v>
      </c>
      <c r="O804" s="48"/>
      <c r="P804" s="48"/>
      <c r="Q804" s="48"/>
      <c r="R804" s="48"/>
      <c r="S804" s="55">
        <f t="shared" si="51"/>
        <v>0</v>
      </c>
      <c r="T804" s="56"/>
      <c r="U804" s="57"/>
      <c r="V804" s="58">
        <v>1</v>
      </c>
      <c r="W804" s="59">
        <v>66.56</v>
      </c>
      <c r="X804" s="60">
        <f t="shared" si="52"/>
        <v>1</v>
      </c>
      <c r="Y804" s="61">
        <f t="shared" si="53"/>
        <v>66.56</v>
      </c>
      <c r="Z804" s="55">
        <f t="shared" si="54"/>
        <v>66.56</v>
      </c>
      <c r="AA804" s="62"/>
    </row>
    <row r="805" spans="1:27" s="67" customFormat="1" x14ac:dyDescent="0.2">
      <c r="A805" s="53" t="s">
        <v>150</v>
      </c>
      <c r="B805" s="53" t="s">
        <v>150</v>
      </c>
      <c r="C805" s="40" t="s">
        <v>43</v>
      </c>
      <c r="D805" s="72">
        <v>9721</v>
      </c>
      <c r="E805" s="76" t="s">
        <v>2</v>
      </c>
      <c r="F805" s="33"/>
      <c r="G805" s="50"/>
      <c r="H805" s="48" t="s">
        <v>54</v>
      </c>
      <c r="I805" s="48" t="s">
        <v>53</v>
      </c>
      <c r="J805" s="41" t="s">
        <v>4433</v>
      </c>
      <c r="K805" s="48" t="s">
        <v>53</v>
      </c>
      <c r="L805" s="54"/>
      <c r="M805" s="24">
        <v>45636</v>
      </c>
      <c r="N805" s="24">
        <v>45636</v>
      </c>
      <c r="O805" s="48"/>
      <c r="P805" s="48"/>
      <c r="Q805" s="48"/>
      <c r="R805" s="48"/>
      <c r="S805" s="55">
        <f t="shared" si="51"/>
        <v>0</v>
      </c>
      <c r="T805" s="56"/>
      <c r="U805" s="57"/>
      <c r="V805" s="58">
        <v>1</v>
      </c>
      <c r="W805" s="59">
        <v>66.56</v>
      </c>
      <c r="X805" s="60">
        <f t="shared" si="52"/>
        <v>1</v>
      </c>
      <c r="Y805" s="61">
        <f t="shared" si="53"/>
        <v>66.56</v>
      </c>
      <c r="Z805" s="55">
        <f t="shared" si="54"/>
        <v>66.56</v>
      </c>
      <c r="AA805" s="62"/>
    </row>
    <row r="806" spans="1:27" s="67" customFormat="1" x14ac:dyDescent="0.2">
      <c r="A806" s="53" t="s">
        <v>150</v>
      </c>
      <c r="B806" s="53" t="s">
        <v>150</v>
      </c>
      <c r="C806" s="40" t="s">
        <v>12</v>
      </c>
      <c r="D806" s="72">
        <v>9724</v>
      </c>
      <c r="E806" s="76" t="s">
        <v>2</v>
      </c>
      <c r="F806" s="33"/>
      <c r="G806" s="50"/>
      <c r="H806" s="48" t="s">
        <v>54</v>
      </c>
      <c r="I806" s="48" t="s">
        <v>53</v>
      </c>
      <c r="J806" s="41" t="s">
        <v>40</v>
      </c>
      <c r="K806" s="48" t="s">
        <v>53</v>
      </c>
      <c r="L806" s="54"/>
      <c r="M806" s="24">
        <v>45652</v>
      </c>
      <c r="N806" s="24">
        <v>45652</v>
      </c>
      <c r="O806" s="48"/>
      <c r="P806" s="48"/>
      <c r="Q806" s="48"/>
      <c r="R806" s="48"/>
      <c r="S806" s="55">
        <f t="shared" si="51"/>
        <v>0</v>
      </c>
      <c r="T806" s="56"/>
      <c r="U806" s="57"/>
      <c r="V806" s="58">
        <v>1</v>
      </c>
      <c r="W806" s="59">
        <v>66.56</v>
      </c>
      <c r="X806" s="60">
        <f t="shared" si="52"/>
        <v>1</v>
      </c>
      <c r="Y806" s="61">
        <f t="shared" si="53"/>
        <v>66.56</v>
      </c>
      <c r="Z806" s="55">
        <f t="shared" si="54"/>
        <v>66.56</v>
      </c>
      <c r="AA806" s="62"/>
    </row>
    <row r="807" spans="1:27" s="67" customFormat="1" x14ac:dyDescent="0.2">
      <c r="A807" s="53" t="s">
        <v>150</v>
      </c>
      <c r="B807" s="53" t="s">
        <v>150</v>
      </c>
      <c r="C807" s="40" t="s">
        <v>101</v>
      </c>
      <c r="D807" s="72">
        <v>8470</v>
      </c>
      <c r="E807" s="76" t="s">
        <v>3</v>
      </c>
      <c r="F807" s="33"/>
      <c r="G807" s="50"/>
      <c r="H807" s="48" t="s">
        <v>54</v>
      </c>
      <c r="I807" s="48" t="s">
        <v>53</v>
      </c>
      <c r="J807" s="41" t="s">
        <v>1533</v>
      </c>
      <c r="K807" s="48" t="s">
        <v>53</v>
      </c>
      <c r="L807" s="54"/>
      <c r="M807" s="24">
        <v>45644</v>
      </c>
      <c r="N807" s="24">
        <v>45644</v>
      </c>
      <c r="O807" s="48"/>
      <c r="P807" s="48"/>
      <c r="Q807" s="48"/>
      <c r="R807" s="48"/>
      <c r="S807" s="55">
        <f t="shared" si="51"/>
        <v>0</v>
      </c>
      <c r="T807" s="56"/>
      <c r="U807" s="57"/>
      <c r="V807" s="58">
        <v>1</v>
      </c>
      <c r="W807" s="59">
        <v>66.56</v>
      </c>
      <c r="X807" s="60">
        <f t="shared" si="52"/>
        <v>1</v>
      </c>
      <c r="Y807" s="61">
        <f t="shared" si="53"/>
        <v>66.56</v>
      </c>
      <c r="Z807" s="55">
        <f t="shared" si="54"/>
        <v>66.56</v>
      </c>
      <c r="AA807" s="62"/>
    </row>
    <row r="808" spans="1:27" s="67" customFormat="1" x14ac:dyDescent="0.2">
      <c r="A808" s="53" t="s">
        <v>150</v>
      </c>
      <c r="B808" s="53" t="s">
        <v>150</v>
      </c>
      <c r="C808" s="40" t="s">
        <v>101</v>
      </c>
      <c r="D808" s="72">
        <v>8470</v>
      </c>
      <c r="E808" s="76" t="s">
        <v>3</v>
      </c>
      <c r="F808" s="33"/>
      <c r="G808" s="50"/>
      <c r="H808" s="48" t="s">
        <v>54</v>
      </c>
      <c r="I808" s="48" t="s">
        <v>53</v>
      </c>
      <c r="J808" s="41" t="s">
        <v>1722</v>
      </c>
      <c r="K808" s="48" t="s">
        <v>53</v>
      </c>
      <c r="L808" s="54"/>
      <c r="M808" s="24">
        <v>45645</v>
      </c>
      <c r="N808" s="24">
        <v>45645</v>
      </c>
      <c r="O808" s="48"/>
      <c r="P808" s="48"/>
      <c r="Q808" s="48"/>
      <c r="R808" s="48"/>
      <c r="S808" s="55">
        <f t="shared" si="51"/>
        <v>0</v>
      </c>
      <c r="T808" s="56"/>
      <c r="U808" s="57"/>
      <c r="V808" s="58">
        <v>1</v>
      </c>
      <c r="W808" s="59">
        <v>66.56</v>
      </c>
      <c r="X808" s="60">
        <f t="shared" si="52"/>
        <v>1</v>
      </c>
      <c r="Y808" s="61">
        <f t="shared" si="53"/>
        <v>66.56</v>
      </c>
      <c r="Z808" s="55">
        <f t="shared" si="54"/>
        <v>66.56</v>
      </c>
      <c r="AA808" s="62"/>
    </row>
    <row r="809" spans="1:27" s="67" customFormat="1" x14ac:dyDescent="0.2">
      <c r="A809" s="53" t="s">
        <v>150</v>
      </c>
      <c r="B809" s="53" t="s">
        <v>150</v>
      </c>
      <c r="C809" s="40" t="s">
        <v>1494</v>
      </c>
      <c r="D809" s="72">
        <v>8475</v>
      </c>
      <c r="E809" s="76" t="s">
        <v>3</v>
      </c>
      <c r="F809" s="33"/>
      <c r="G809" s="50"/>
      <c r="H809" s="48" t="s">
        <v>54</v>
      </c>
      <c r="I809" s="48" t="s">
        <v>53</v>
      </c>
      <c r="J809" s="41" t="s">
        <v>4434</v>
      </c>
      <c r="K809" s="48" t="s">
        <v>53</v>
      </c>
      <c r="L809" s="54"/>
      <c r="M809" s="24">
        <v>45601</v>
      </c>
      <c r="N809" s="24">
        <v>45601</v>
      </c>
      <c r="O809" s="48"/>
      <c r="P809" s="48"/>
      <c r="Q809" s="48"/>
      <c r="R809" s="48"/>
      <c r="S809" s="55">
        <f t="shared" si="51"/>
        <v>0</v>
      </c>
      <c r="T809" s="56"/>
      <c r="U809" s="57"/>
      <c r="V809" s="58">
        <v>1</v>
      </c>
      <c r="W809" s="59">
        <v>66.56</v>
      </c>
      <c r="X809" s="60">
        <f t="shared" si="52"/>
        <v>1</v>
      </c>
      <c r="Y809" s="61">
        <f t="shared" si="53"/>
        <v>66.56</v>
      </c>
      <c r="Z809" s="55">
        <f t="shared" si="54"/>
        <v>66.56</v>
      </c>
      <c r="AA809" s="62"/>
    </row>
    <row r="810" spans="1:27" s="67" customFormat="1" x14ac:dyDescent="0.2">
      <c r="A810" s="53" t="s">
        <v>150</v>
      </c>
      <c r="B810" s="53" t="s">
        <v>150</v>
      </c>
      <c r="C810" s="40" t="s">
        <v>1494</v>
      </c>
      <c r="D810" s="72">
        <v>8475</v>
      </c>
      <c r="E810" s="76" t="s">
        <v>3</v>
      </c>
      <c r="F810" s="33"/>
      <c r="G810" s="50"/>
      <c r="H810" s="48" t="s">
        <v>54</v>
      </c>
      <c r="I810" s="48" t="s">
        <v>53</v>
      </c>
      <c r="J810" s="41" t="s">
        <v>4435</v>
      </c>
      <c r="K810" s="48" t="s">
        <v>53</v>
      </c>
      <c r="L810" s="54"/>
      <c r="M810" s="24">
        <v>45618</v>
      </c>
      <c r="N810" s="24">
        <v>45618</v>
      </c>
      <c r="O810" s="48"/>
      <c r="P810" s="48"/>
      <c r="Q810" s="48"/>
      <c r="R810" s="48"/>
      <c r="S810" s="55">
        <f t="shared" si="51"/>
        <v>0</v>
      </c>
      <c r="T810" s="56"/>
      <c r="U810" s="57"/>
      <c r="V810" s="58">
        <v>1</v>
      </c>
      <c r="W810" s="59">
        <v>66.56</v>
      </c>
      <c r="X810" s="60">
        <f t="shared" si="52"/>
        <v>1</v>
      </c>
      <c r="Y810" s="61">
        <f t="shared" si="53"/>
        <v>66.56</v>
      </c>
      <c r="Z810" s="55">
        <f t="shared" si="54"/>
        <v>66.56</v>
      </c>
      <c r="AA810" s="62"/>
    </row>
    <row r="811" spans="1:27" s="67" customFormat="1" x14ac:dyDescent="0.2">
      <c r="A811" s="53" t="s">
        <v>150</v>
      </c>
      <c r="B811" s="53" t="s">
        <v>150</v>
      </c>
      <c r="C811" s="40" t="s">
        <v>1494</v>
      </c>
      <c r="D811" s="72">
        <v>8475</v>
      </c>
      <c r="E811" s="76" t="s">
        <v>3</v>
      </c>
      <c r="F811" s="33"/>
      <c r="G811" s="50"/>
      <c r="H811" s="48" t="s">
        <v>54</v>
      </c>
      <c r="I811" s="48" t="s">
        <v>53</v>
      </c>
      <c r="J811" s="41" t="s">
        <v>4436</v>
      </c>
      <c r="K811" s="48" t="s">
        <v>53</v>
      </c>
      <c r="L811" s="54"/>
      <c r="M811" s="24">
        <v>45607</v>
      </c>
      <c r="N811" s="24">
        <v>45607</v>
      </c>
      <c r="O811" s="48"/>
      <c r="P811" s="48"/>
      <c r="Q811" s="48"/>
      <c r="R811" s="48"/>
      <c r="S811" s="55">
        <f t="shared" si="51"/>
        <v>0</v>
      </c>
      <c r="T811" s="56"/>
      <c r="U811" s="57"/>
      <c r="V811" s="58">
        <v>1</v>
      </c>
      <c r="W811" s="59">
        <v>66.56</v>
      </c>
      <c r="X811" s="60">
        <f t="shared" si="52"/>
        <v>1</v>
      </c>
      <c r="Y811" s="61">
        <f t="shared" si="53"/>
        <v>66.56</v>
      </c>
      <c r="Z811" s="55">
        <f t="shared" si="54"/>
        <v>66.56</v>
      </c>
      <c r="AA811" s="62"/>
    </row>
    <row r="812" spans="1:27" s="67" customFormat="1" x14ac:dyDescent="0.2">
      <c r="A812" s="53" t="s">
        <v>150</v>
      </c>
      <c r="B812" s="53" t="s">
        <v>150</v>
      </c>
      <c r="C812" s="40" t="s">
        <v>3070</v>
      </c>
      <c r="D812" s="72">
        <v>9142</v>
      </c>
      <c r="E812" s="76" t="s">
        <v>4</v>
      </c>
      <c r="F812" s="33"/>
      <c r="G812" s="50"/>
      <c r="H812" s="48" t="s">
        <v>54</v>
      </c>
      <c r="I812" s="48" t="s">
        <v>53</v>
      </c>
      <c r="J812" s="41" t="s">
        <v>4437</v>
      </c>
      <c r="K812" s="48" t="s">
        <v>53</v>
      </c>
      <c r="L812" s="54"/>
      <c r="M812" s="24">
        <v>45621</v>
      </c>
      <c r="N812" s="24">
        <v>45621</v>
      </c>
      <c r="O812" s="48"/>
      <c r="P812" s="48"/>
      <c r="Q812" s="48"/>
      <c r="R812" s="48"/>
      <c r="S812" s="55">
        <f t="shared" si="51"/>
        <v>0</v>
      </c>
      <c r="T812" s="56"/>
      <c r="U812" s="57"/>
      <c r="V812" s="58">
        <v>1</v>
      </c>
      <c r="W812" s="59">
        <v>66.56</v>
      </c>
      <c r="X812" s="60">
        <f t="shared" si="52"/>
        <v>1</v>
      </c>
      <c r="Y812" s="61">
        <f t="shared" si="53"/>
        <v>66.56</v>
      </c>
      <c r="Z812" s="55">
        <f t="shared" si="54"/>
        <v>66.56</v>
      </c>
      <c r="AA812" s="62"/>
    </row>
    <row r="813" spans="1:27" s="67" customFormat="1" x14ac:dyDescent="0.2">
      <c r="A813" s="53" t="s">
        <v>150</v>
      </c>
      <c r="B813" s="53" t="s">
        <v>150</v>
      </c>
      <c r="C813" s="40" t="s">
        <v>36</v>
      </c>
      <c r="D813" s="72">
        <v>9153</v>
      </c>
      <c r="E813" s="76" t="s">
        <v>3</v>
      </c>
      <c r="F813" s="33"/>
      <c r="G813" s="50"/>
      <c r="H813" s="48" t="s">
        <v>54</v>
      </c>
      <c r="I813" s="48" t="s">
        <v>53</v>
      </c>
      <c r="J813" s="41" t="s">
        <v>1846</v>
      </c>
      <c r="K813" s="48" t="s">
        <v>53</v>
      </c>
      <c r="L813" s="54"/>
      <c r="M813" s="24">
        <v>45638</v>
      </c>
      <c r="N813" s="24">
        <v>45638</v>
      </c>
      <c r="O813" s="48"/>
      <c r="P813" s="48"/>
      <c r="Q813" s="48"/>
      <c r="R813" s="48"/>
      <c r="S813" s="55">
        <f t="shared" si="51"/>
        <v>0</v>
      </c>
      <c r="T813" s="56"/>
      <c r="U813" s="57"/>
      <c r="V813" s="58">
        <v>1</v>
      </c>
      <c r="W813" s="59">
        <v>66.56</v>
      </c>
      <c r="X813" s="60">
        <f t="shared" si="52"/>
        <v>1</v>
      </c>
      <c r="Y813" s="61">
        <f t="shared" si="53"/>
        <v>66.56</v>
      </c>
      <c r="Z813" s="55">
        <f t="shared" si="54"/>
        <v>66.56</v>
      </c>
      <c r="AA813" s="62"/>
    </row>
    <row r="814" spans="1:27" s="67" customFormat="1" x14ac:dyDescent="0.2">
      <c r="A814" s="53" t="s">
        <v>150</v>
      </c>
      <c r="B814" s="53" t="s">
        <v>150</v>
      </c>
      <c r="C814" s="40" t="s">
        <v>81</v>
      </c>
      <c r="D814" s="72">
        <v>7526</v>
      </c>
      <c r="E814" s="76" t="s">
        <v>4</v>
      </c>
      <c r="F814" s="33"/>
      <c r="G814" s="50"/>
      <c r="H814" s="48" t="s">
        <v>54</v>
      </c>
      <c r="I814" s="48" t="s">
        <v>53</v>
      </c>
      <c r="J814" s="41" t="s">
        <v>4438</v>
      </c>
      <c r="K814" s="48" t="s">
        <v>53</v>
      </c>
      <c r="L814" s="54"/>
      <c r="M814" s="24">
        <v>45589</v>
      </c>
      <c r="N814" s="24">
        <v>45589</v>
      </c>
      <c r="O814" s="48"/>
      <c r="P814" s="48"/>
      <c r="Q814" s="48"/>
      <c r="R814" s="48"/>
      <c r="S814" s="55">
        <f t="shared" si="51"/>
        <v>0</v>
      </c>
      <c r="T814" s="56"/>
      <c r="U814" s="57"/>
      <c r="V814" s="58">
        <v>1</v>
      </c>
      <c r="W814" s="59">
        <v>66.56</v>
      </c>
      <c r="X814" s="60">
        <f t="shared" si="52"/>
        <v>1</v>
      </c>
      <c r="Y814" s="61">
        <f t="shared" si="53"/>
        <v>66.56</v>
      </c>
      <c r="Z814" s="55">
        <f t="shared" si="54"/>
        <v>66.56</v>
      </c>
      <c r="AA814" s="62"/>
    </row>
    <row r="815" spans="1:27" s="67" customFormat="1" x14ac:dyDescent="0.2">
      <c r="A815" s="53" t="s">
        <v>150</v>
      </c>
      <c r="B815" s="53" t="s">
        <v>150</v>
      </c>
      <c r="C815" s="40" t="s">
        <v>81</v>
      </c>
      <c r="D815" s="72">
        <v>7526</v>
      </c>
      <c r="E815" s="76" t="s">
        <v>4</v>
      </c>
      <c r="F815" s="33"/>
      <c r="G815" s="50"/>
      <c r="H815" s="48" t="s">
        <v>54</v>
      </c>
      <c r="I815" s="48" t="s">
        <v>53</v>
      </c>
      <c r="J815" s="41" t="s">
        <v>33</v>
      </c>
      <c r="K815" s="48" t="s">
        <v>53</v>
      </c>
      <c r="L815" s="54"/>
      <c r="M815" s="24">
        <v>45625</v>
      </c>
      <c r="N815" s="24">
        <v>45625</v>
      </c>
      <c r="O815" s="48"/>
      <c r="P815" s="48"/>
      <c r="Q815" s="48"/>
      <c r="R815" s="48"/>
      <c r="S815" s="55">
        <f t="shared" ref="S815:S878" si="55">Q815+R815</f>
        <v>0</v>
      </c>
      <c r="T815" s="56"/>
      <c r="U815" s="57"/>
      <c r="V815" s="58">
        <v>1</v>
      </c>
      <c r="W815" s="59">
        <v>66.56</v>
      </c>
      <c r="X815" s="60">
        <f t="shared" ref="X815:X878" si="56">T815+V815</f>
        <v>1</v>
      </c>
      <c r="Y815" s="61">
        <f t="shared" ref="Y815:Y878" si="57">(T815*U815)+(V815*W815)</f>
        <v>66.56</v>
      </c>
      <c r="Z815" s="55">
        <f t="shared" ref="Z815:Z878" si="58">S815+Y815</f>
        <v>66.56</v>
      </c>
      <c r="AA815" s="62"/>
    </row>
    <row r="816" spans="1:27" s="67" customFormat="1" x14ac:dyDescent="0.2">
      <c r="A816" s="53" t="s">
        <v>150</v>
      </c>
      <c r="B816" s="53" t="s">
        <v>150</v>
      </c>
      <c r="C816" s="40" t="s">
        <v>81</v>
      </c>
      <c r="D816" s="72">
        <v>7526</v>
      </c>
      <c r="E816" s="76" t="s">
        <v>4</v>
      </c>
      <c r="F816" s="33"/>
      <c r="G816" s="50"/>
      <c r="H816" s="48" t="s">
        <v>54</v>
      </c>
      <c r="I816" s="48" t="s">
        <v>53</v>
      </c>
      <c r="J816" s="41" t="s">
        <v>4439</v>
      </c>
      <c r="K816" s="48" t="s">
        <v>53</v>
      </c>
      <c r="L816" s="54"/>
      <c r="M816" s="24">
        <v>45614</v>
      </c>
      <c r="N816" s="24">
        <v>45614</v>
      </c>
      <c r="O816" s="48"/>
      <c r="P816" s="48"/>
      <c r="Q816" s="48"/>
      <c r="R816" s="48"/>
      <c r="S816" s="55">
        <f t="shared" si="55"/>
        <v>0</v>
      </c>
      <c r="T816" s="56"/>
      <c r="U816" s="57"/>
      <c r="V816" s="58">
        <v>1</v>
      </c>
      <c r="W816" s="59">
        <v>66.56</v>
      </c>
      <c r="X816" s="60">
        <f t="shared" si="56"/>
        <v>1</v>
      </c>
      <c r="Y816" s="61">
        <f t="shared" si="57"/>
        <v>66.56</v>
      </c>
      <c r="Z816" s="55">
        <f t="shared" si="58"/>
        <v>66.56</v>
      </c>
      <c r="AA816" s="62"/>
    </row>
    <row r="817" spans="1:27" s="67" customFormat="1" x14ac:dyDescent="0.2">
      <c r="A817" s="53" t="s">
        <v>150</v>
      </c>
      <c r="B817" s="53" t="s">
        <v>150</v>
      </c>
      <c r="C817" s="40" t="s">
        <v>2030</v>
      </c>
      <c r="D817" s="72">
        <v>9364</v>
      </c>
      <c r="E817" s="76" t="s">
        <v>3</v>
      </c>
      <c r="F817" s="33"/>
      <c r="G817" s="50"/>
      <c r="H817" s="48" t="s">
        <v>54</v>
      </c>
      <c r="I817" s="48" t="s">
        <v>53</v>
      </c>
      <c r="J817" s="41" t="s">
        <v>4440</v>
      </c>
      <c r="K817" s="48" t="s">
        <v>53</v>
      </c>
      <c r="L817" s="54"/>
      <c r="M817" s="24">
        <v>45614</v>
      </c>
      <c r="N817" s="24">
        <v>45614</v>
      </c>
      <c r="O817" s="48"/>
      <c r="P817" s="48"/>
      <c r="Q817" s="48"/>
      <c r="R817" s="48"/>
      <c r="S817" s="55">
        <f t="shared" si="55"/>
        <v>0</v>
      </c>
      <c r="T817" s="56"/>
      <c r="U817" s="57"/>
      <c r="V817" s="58">
        <v>1</v>
      </c>
      <c r="W817" s="59">
        <v>66.56</v>
      </c>
      <c r="X817" s="60">
        <f t="shared" si="56"/>
        <v>1</v>
      </c>
      <c r="Y817" s="61">
        <f t="shared" si="57"/>
        <v>66.56</v>
      </c>
      <c r="Z817" s="55">
        <f t="shared" si="58"/>
        <v>66.56</v>
      </c>
      <c r="AA817" s="62"/>
    </row>
    <row r="818" spans="1:27" s="67" customFormat="1" x14ac:dyDescent="0.2">
      <c r="A818" s="53" t="s">
        <v>150</v>
      </c>
      <c r="B818" s="53" t="s">
        <v>150</v>
      </c>
      <c r="C818" s="40" t="s">
        <v>2030</v>
      </c>
      <c r="D818" s="72">
        <v>9364</v>
      </c>
      <c r="E818" s="76" t="s">
        <v>3</v>
      </c>
      <c r="F818" s="33"/>
      <c r="G818" s="50"/>
      <c r="H818" s="48" t="s">
        <v>54</v>
      </c>
      <c r="I818" s="48" t="s">
        <v>53</v>
      </c>
      <c r="J818" s="41" t="s">
        <v>4441</v>
      </c>
      <c r="K818" s="48" t="s">
        <v>53</v>
      </c>
      <c r="L818" s="54"/>
      <c r="M818" s="24">
        <v>45609</v>
      </c>
      <c r="N818" s="24">
        <v>45609</v>
      </c>
      <c r="O818" s="48"/>
      <c r="P818" s="48"/>
      <c r="Q818" s="48"/>
      <c r="R818" s="48"/>
      <c r="S818" s="55">
        <f t="shared" si="55"/>
        <v>0</v>
      </c>
      <c r="T818" s="56"/>
      <c r="U818" s="57"/>
      <c r="V818" s="58">
        <v>1</v>
      </c>
      <c r="W818" s="59">
        <v>66.56</v>
      </c>
      <c r="X818" s="60">
        <f t="shared" si="56"/>
        <v>1</v>
      </c>
      <c r="Y818" s="61">
        <f t="shared" si="57"/>
        <v>66.56</v>
      </c>
      <c r="Z818" s="55">
        <f t="shared" si="58"/>
        <v>66.56</v>
      </c>
      <c r="AA818" s="62"/>
    </row>
    <row r="819" spans="1:27" s="67" customFormat="1" x14ac:dyDescent="0.2">
      <c r="A819" s="53" t="s">
        <v>150</v>
      </c>
      <c r="B819" s="53" t="s">
        <v>150</v>
      </c>
      <c r="C819" s="40" t="s">
        <v>58</v>
      </c>
      <c r="D819" s="72">
        <v>8215</v>
      </c>
      <c r="E819" s="76" t="s">
        <v>3</v>
      </c>
      <c r="F819" s="33"/>
      <c r="G819" s="50"/>
      <c r="H819" s="48" t="s">
        <v>54</v>
      </c>
      <c r="I819" s="48" t="s">
        <v>53</v>
      </c>
      <c r="J819" s="41" t="s">
        <v>4442</v>
      </c>
      <c r="K819" s="48" t="s">
        <v>53</v>
      </c>
      <c r="L819" s="54"/>
      <c r="M819" s="24">
        <v>45609</v>
      </c>
      <c r="N819" s="24">
        <v>45609</v>
      </c>
      <c r="O819" s="48"/>
      <c r="P819" s="48"/>
      <c r="Q819" s="48"/>
      <c r="R819" s="48"/>
      <c r="S819" s="55">
        <f t="shared" si="55"/>
        <v>0</v>
      </c>
      <c r="T819" s="56"/>
      <c r="U819" s="57"/>
      <c r="V819" s="58">
        <v>1</v>
      </c>
      <c r="W819" s="59">
        <v>66.56</v>
      </c>
      <c r="X819" s="60">
        <f t="shared" si="56"/>
        <v>1</v>
      </c>
      <c r="Y819" s="61">
        <f t="shared" si="57"/>
        <v>66.56</v>
      </c>
      <c r="Z819" s="55">
        <f t="shared" si="58"/>
        <v>66.56</v>
      </c>
      <c r="AA819" s="62"/>
    </row>
    <row r="820" spans="1:27" s="67" customFormat="1" x14ac:dyDescent="0.2">
      <c r="A820" s="53" t="s">
        <v>150</v>
      </c>
      <c r="B820" s="53" t="s">
        <v>150</v>
      </c>
      <c r="C820" s="40" t="s">
        <v>280</v>
      </c>
      <c r="D820" s="72">
        <v>7740</v>
      </c>
      <c r="E820" s="76" t="s">
        <v>3</v>
      </c>
      <c r="F820" s="33"/>
      <c r="G820" s="50"/>
      <c r="H820" s="48" t="s">
        <v>54</v>
      </c>
      <c r="I820" s="48" t="s">
        <v>53</v>
      </c>
      <c r="J820" s="41" t="s">
        <v>4220</v>
      </c>
      <c r="K820" s="48" t="s">
        <v>53</v>
      </c>
      <c r="L820" s="54"/>
      <c r="M820" s="24">
        <v>45630</v>
      </c>
      <c r="N820" s="24">
        <v>45630</v>
      </c>
      <c r="O820" s="48"/>
      <c r="P820" s="48"/>
      <c r="Q820" s="48"/>
      <c r="R820" s="48"/>
      <c r="S820" s="55">
        <f t="shared" si="55"/>
        <v>0</v>
      </c>
      <c r="T820" s="56"/>
      <c r="U820" s="57"/>
      <c r="V820" s="58">
        <v>1</v>
      </c>
      <c r="W820" s="59">
        <v>66.56</v>
      </c>
      <c r="X820" s="60">
        <f t="shared" si="56"/>
        <v>1</v>
      </c>
      <c r="Y820" s="61">
        <f t="shared" si="57"/>
        <v>66.56</v>
      </c>
      <c r="Z820" s="55">
        <f t="shared" si="58"/>
        <v>66.56</v>
      </c>
      <c r="AA820" s="62"/>
    </row>
    <row r="821" spans="1:27" s="67" customFormat="1" x14ac:dyDescent="0.2">
      <c r="A821" s="53" t="s">
        <v>150</v>
      </c>
      <c r="B821" s="53" t="s">
        <v>150</v>
      </c>
      <c r="C821" s="40" t="s">
        <v>80</v>
      </c>
      <c r="D821" s="72">
        <v>7744</v>
      </c>
      <c r="E821" s="76" t="s">
        <v>3</v>
      </c>
      <c r="F821" s="33"/>
      <c r="G821" s="50"/>
      <c r="H821" s="48" t="s">
        <v>54</v>
      </c>
      <c r="I821" s="48" t="s">
        <v>53</v>
      </c>
      <c r="J821" s="41" t="s">
        <v>4443</v>
      </c>
      <c r="K821" s="48" t="s">
        <v>53</v>
      </c>
      <c r="L821" s="54"/>
      <c r="M821" s="24">
        <v>45540</v>
      </c>
      <c r="N821" s="24">
        <v>45540</v>
      </c>
      <c r="O821" s="48"/>
      <c r="P821" s="48"/>
      <c r="Q821" s="48"/>
      <c r="R821" s="48"/>
      <c r="S821" s="55">
        <f t="shared" si="55"/>
        <v>0</v>
      </c>
      <c r="T821" s="56"/>
      <c r="U821" s="57"/>
      <c r="V821" s="58">
        <v>1</v>
      </c>
      <c r="W821" s="59">
        <v>66.56</v>
      </c>
      <c r="X821" s="60">
        <f t="shared" si="56"/>
        <v>1</v>
      </c>
      <c r="Y821" s="61">
        <f t="shared" si="57"/>
        <v>66.56</v>
      </c>
      <c r="Z821" s="55">
        <f t="shared" si="58"/>
        <v>66.56</v>
      </c>
      <c r="AA821" s="62"/>
    </row>
    <row r="822" spans="1:27" s="67" customFormat="1" x14ac:dyDescent="0.2">
      <c r="A822" s="53" t="s">
        <v>150</v>
      </c>
      <c r="B822" s="53" t="s">
        <v>150</v>
      </c>
      <c r="C822" s="40" t="s">
        <v>80</v>
      </c>
      <c r="D822" s="72">
        <v>7744</v>
      </c>
      <c r="E822" s="76" t="s">
        <v>3</v>
      </c>
      <c r="F822" s="33"/>
      <c r="G822" s="50"/>
      <c r="H822" s="48" t="s">
        <v>54</v>
      </c>
      <c r="I822" s="48" t="s">
        <v>53</v>
      </c>
      <c r="J822" s="41" t="s">
        <v>4444</v>
      </c>
      <c r="K822" s="48" t="s">
        <v>53</v>
      </c>
      <c r="L822" s="54"/>
      <c r="M822" s="24">
        <v>45553</v>
      </c>
      <c r="N822" s="24">
        <v>45553</v>
      </c>
      <c r="O822" s="48"/>
      <c r="P822" s="48"/>
      <c r="Q822" s="48"/>
      <c r="R822" s="48"/>
      <c r="S822" s="55">
        <f t="shared" si="55"/>
        <v>0</v>
      </c>
      <c r="T822" s="56"/>
      <c r="U822" s="57"/>
      <c r="V822" s="58">
        <v>1</v>
      </c>
      <c r="W822" s="59">
        <v>66.56</v>
      </c>
      <c r="X822" s="60">
        <f t="shared" si="56"/>
        <v>1</v>
      </c>
      <c r="Y822" s="61">
        <f t="shared" si="57"/>
        <v>66.56</v>
      </c>
      <c r="Z822" s="55">
        <f t="shared" si="58"/>
        <v>66.56</v>
      </c>
      <c r="AA822" s="62"/>
    </row>
    <row r="823" spans="1:27" s="67" customFormat="1" x14ac:dyDescent="0.2">
      <c r="A823" s="53" t="s">
        <v>150</v>
      </c>
      <c r="B823" s="53" t="s">
        <v>150</v>
      </c>
      <c r="C823" s="40" t="s">
        <v>260</v>
      </c>
      <c r="D823" s="72">
        <v>7758</v>
      </c>
      <c r="E823" s="76" t="s">
        <v>3</v>
      </c>
      <c r="F823" s="33"/>
      <c r="G823" s="50"/>
      <c r="H823" s="48" t="s">
        <v>54</v>
      </c>
      <c r="I823" s="48" t="s">
        <v>53</v>
      </c>
      <c r="J823" s="41" t="s">
        <v>1891</v>
      </c>
      <c r="K823" s="48" t="s">
        <v>53</v>
      </c>
      <c r="L823" s="54"/>
      <c r="M823" s="24">
        <v>45629</v>
      </c>
      <c r="N823" s="24">
        <v>45629</v>
      </c>
      <c r="O823" s="48"/>
      <c r="P823" s="48"/>
      <c r="Q823" s="48"/>
      <c r="R823" s="48"/>
      <c r="S823" s="55">
        <f t="shared" si="55"/>
        <v>0</v>
      </c>
      <c r="T823" s="56"/>
      <c r="U823" s="57"/>
      <c r="V823" s="58">
        <v>1</v>
      </c>
      <c r="W823" s="59">
        <v>66.56</v>
      </c>
      <c r="X823" s="60">
        <f t="shared" si="56"/>
        <v>1</v>
      </c>
      <c r="Y823" s="61">
        <f t="shared" si="57"/>
        <v>66.56</v>
      </c>
      <c r="Z823" s="55">
        <f t="shared" si="58"/>
        <v>66.56</v>
      </c>
      <c r="AA823" s="62"/>
    </row>
    <row r="824" spans="1:27" s="67" customFormat="1" x14ac:dyDescent="0.2">
      <c r="A824" s="53" t="s">
        <v>150</v>
      </c>
      <c r="B824" s="53" t="s">
        <v>150</v>
      </c>
      <c r="C824" s="40" t="s">
        <v>191</v>
      </c>
      <c r="D824" s="72">
        <v>8374</v>
      </c>
      <c r="E824" s="76" t="s">
        <v>4</v>
      </c>
      <c r="F824" s="33"/>
      <c r="G824" s="50"/>
      <c r="H824" s="48" t="s">
        <v>54</v>
      </c>
      <c r="I824" s="48" t="s">
        <v>53</v>
      </c>
      <c r="J824" s="41" t="s">
        <v>4445</v>
      </c>
      <c r="K824" s="48" t="s">
        <v>53</v>
      </c>
      <c r="L824" s="54"/>
      <c r="M824" s="24">
        <v>45626</v>
      </c>
      <c r="N824" s="24">
        <v>45626</v>
      </c>
      <c r="O824" s="48"/>
      <c r="P824" s="48"/>
      <c r="Q824" s="48"/>
      <c r="R824" s="48"/>
      <c r="S824" s="55">
        <f t="shared" si="55"/>
        <v>0</v>
      </c>
      <c r="T824" s="56"/>
      <c r="U824" s="57"/>
      <c r="V824" s="58">
        <v>1</v>
      </c>
      <c r="W824" s="59">
        <v>66.56</v>
      </c>
      <c r="X824" s="60">
        <f t="shared" si="56"/>
        <v>1</v>
      </c>
      <c r="Y824" s="61">
        <f t="shared" si="57"/>
        <v>66.56</v>
      </c>
      <c r="Z824" s="55">
        <f t="shared" si="58"/>
        <v>66.56</v>
      </c>
      <c r="AA824" s="62"/>
    </row>
    <row r="825" spans="1:27" s="67" customFormat="1" x14ac:dyDescent="0.2">
      <c r="A825" s="53" t="s">
        <v>150</v>
      </c>
      <c r="B825" s="53" t="s">
        <v>150</v>
      </c>
      <c r="C825" s="40" t="s">
        <v>191</v>
      </c>
      <c r="D825" s="72">
        <v>8374</v>
      </c>
      <c r="E825" s="76" t="s">
        <v>4</v>
      </c>
      <c r="F825" s="33"/>
      <c r="G825" s="50"/>
      <c r="H825" s="48" t="s">
        <v>54</v>
      </c>
      <c r="I825" s="48" t="s">
        <v>53</v>
      </c>
      <c r="J825" s="41" t="s">
        <v>4446</v>
      </c>
      <c r="K825" s="48" t="s">
        <v>53</v>
      </c>
      <c r="L825" s="54"/>
      <c r="M825" s="24">
        <v>45604</v>
      </c>
      <c r="N825" s="24">
        <v>45604</v>
      </c>
      <c r="O825" s="48"/>
      <c r="P825" s="48"/>
      <c r="Q825" s="48"/>
      <c r="R825" s="48"/>
      <c r="S825" s="55">
        <f t="shared" si="55"/>
        <v>0</v>
      </c>
      <c r="T825" s="56"/>
      <c r="U825" s="57"/>
      <c r="V825" s="58">
        <v>1</v>
      </c>
      <c r="W825" s="59">
        <v>66.56</v>
      </c>
      <c r="X825" s="60">
        <f t="shared" si="56"/>
        <v>1</v>
      </c>
      <c r="Y825" s="61">
        <f t="shared" si="57"/>
        <v>66.56</v>
      </c>
      <c r="Z825" s="55">
        <f t="shared" si="58"/>
        <v>66.56</v>
      </c>
      <c r="AA825" s="62"/>
    </row>
    <row r="826" spans="1:27" s="67" customFormat="1" x14ac:dyDescent="0.2">
      <c r="A826" s="53" t="s">
        <v>150</v>
      </c>
      <c r="B826" s="53" t="s">
        <v>150</v>
      </c>
      <c r="C826" s="40" t="s">
        <v>1064</v>
      </c>
      <c r="D826" s="72">
        <v>9183</v>
      </c>
      <c r="E826" s="76" t="s">
        <v>4</v>
      </c>
      <c r="F826" s="33"/>
      <c r="G826" s="50"/>
      <c r="H826" s="48" t="s">
        <v>54</v>
      </c>
      <c r="I826" s="48" t="s">
        <v>53</v>
      </c>
      <c r="J826" s="41" t="s">
        <v>33</v>
      </c>
      <c r="K826" s="48" t="s">
        <v>53</v>
      </c>
      <c r="L826" s="54"/>
      <c r="M826" s="24">
        <v>45623</v>
      </c>
      <c r="N826" s="24">
        <v>45623</v>
      </c>
      <c r="O826" s="48"/>
      <c r="P826" s="48"/>
      <c r="Q826" s="48"/>
      <c r="R826" s="48"/>
      <c r="S826" s="55">
        <f t="shared" si="55"/>
        <v>0</v>
      </c>
      <c r="T826" s="56"/>
      <c r="U826" s="57"/>
      <c r="V826" s="58">
        <v>1</v>
      </c>
      <c r="W826" s="59">
        <v>66.56</v>
      </c>
      <c r="X826" s="60">
        <f t="shared" si="56"/>
        <v>1</v>
      </c>
      <c r="Y826" s="61">
        <f t="shared" si="57"/>
        <v>66.56</v>
      </c>
      <c r="Z826" s="55">
        <f t="shared" si="58"/>
        <v>66.56</v>
      </c>
      <c r="AA826" s="62"/>
    </row>
    <row r="827" spans="1:27" s="67" customFormat="1" x14ac:dyDescent="0.2">
      <c r="A827" s="53" t="s">
        <v>150</v>
      </c>
      <c r="B827" s="53" t="s">
        <v>150</v>
      </c>
      <c r="C827" s="40" t="s">
        <v>79</v>
      </c>
      <c r="D827" s="72">
        <v>7573</v>
      </c>
      <c r="E827" s="76" t="s">
        <v>4</v>
      </c>
      <c r="F827" s="33"/>
      <c r="G827" s="50"/>
      <c r="H827" s="48" t="s">
        <v>54</v>
      </c>
      <c r="I827" s="48" t="s">
        <v>53</v>
      </c>
      <c r="J827" s="41" t="s">
        <v>1263</v>
      </c>
      <c r="K827" s="48" t="s">
        <v>53</v>
      </c>
      <c r="L827" s="54"/>
      <c r="M827" s="24">
        <v>45623</v>
      </c>
      <c r="N827" s="24">
        <v>45623</v>
      </c>
      <c r="O827" s="48"/>
      <c r="P827" s="48"/>
      <c r="Q827" s="48"/>
      <c r="R827" s="48"/>
      <c r="S827" s="55">
        <f t="shared" si="55"/>
        <v>0</v>
      </c>
      <c r="T827" s="56"/>
      <c r="U827" s="57"/>
      <c r="V827" s="58">
        <v>1</v>
      </c>
      <c r="W827" s="59">
        <v>66.56</v>
      </c>
      <c r="X827" s="60">
        <f t="shared" si="56"/>
        <v>1</v>
      </c>
      <c r="Y827" s="61">
        <f t="shared" si="57"/>
        <v>66.56</v>
      </c>
      <c r="Z827" s="55">
        <f t="shared" si="58"/>
        <v>66.56</v>
      </c>
      <c r="AA827" s="62"/>
    </row>
    <row r="828" spans="1:27" s="67" customFormat="1" x14ac:dyDescent="0.2">
      <c r="A828" s="53" t="s">
        <v>150</v>
      </c>
      <c r="B828" s="53" t="s">
        <v>150</v>
      </c>
      <c r="C828" s="40" t="s">
        <v>79</v>
      </c>
      <c r="D828" s="72">
        <v>7573</v>
      </c>
      <c r="E828" s="76" t="s">
        <v>4</v>
      </c>
      <c r="F828" s="33"/>
      <c r="G828" s="50"/>
      <c r="H828" s="48" t="s">
        <v>54</v>
      </c>
      <c r="I828" s="48" t="s">
        <v>53</v>
      </c>
      <c r="J828" s="41" t="s">
        <v>1140</v>
      </c>
      <c r="K828" s="48" t="s">
        <v>53</v>
      </c>
      <c r="L828" s="54"/>
      <c r="M828" s="24">
        <v>45621</v>
      </c>
      <c r="N828" s="24">
        <v>45621</v>
      </c>
      <c r="O828" s="48"/>
      <c r="P828" s="48"/>
      <c r="Q828" s="48"/>
      <c r="R828" s="48"/>
      <c r="S828" s="55">
        <f t="shared" si="55"/>
        <v>0</v>
      </c>
      <c r="T828" s="56"/>
      <c r="U828" s="57"/>
      <c r="V828" s="58">
        <v>1</v>
      </c>
      <c r="W828" s="59">
        <v>66.56</v>
      </c>
      <c r="X828" s="60">
        <f t="shared" si="56"/>
        <v>1</v>
      </c>
      <c r="Y828" s="61">
        <f t="shared" si="57"/>
        <v>66.56</v>
      </c>
      <c r="Z828" s="55">
        <f t="shared" si="58"/>
        <v>66.56</v>
      </c>
      <c r="AA828" s="62"/>
    </row>
    <row r="829" spans="1:27" s="67" customFormat="1" x14ac:dyDescent="0.2">
      <c r="A829" s="53" t="s">
        <v>150</v>
      </c>
      <c r="B829" s="53" t="s">
        <v>150</v>
      </c>
      <c r="C829" s="40" t="s">
        <v>79</v>
      </c>
      <c r="D829" s="72">
        <v>7573</v>
      </c>
      <c r="E829" s="76" t="s">
        <v>4</v>
      </c>
      <c r="F829" s="33"/>
      <c r="G829" s="50"/>
      <c r="H829" s="48" t="s">
        <v>54</v>
      </c>
      <c r="I829" s="48" t="s">
        <v>53</v>
      </c>
      <c r="J829" s="41" t="s">
        <v>343</v>
      </c>
      <c r="K829" s="48" t="s">
        <v>53</v>
      </c>
      <c r="L829" s="54"/>
      <c r="M829" s="24">
        <v>45643</v>
      </c>
      <c r="N829" s="24">
        <v>45643</v>
      </c>
      <c r="O829" s="48"/>
      <c r="P829" s="48"/>
      <c r="Q829" s="48"/>
      <c r="R829" s="48"/>
      <c r="S829" s="55">
        <f t="shared" si="55"/>
        <v>0</v>
      </c>
      <c r="T829" s="56"/>
      <c r="U829" s="57"/>
      <c r="V829" s="58">
        <v>1</v>
      </c>
      <c r="W829" s="59">
        <v>66.56</v>
      </c>
      <c r="X829" s="60">
        <f t="shared" si="56"/>
        <v>1</v>
      </c>
      <c r="Y829" s="61">
        <f t="shared" si="57"/>
        <v>66.56</v>
      </c>
      <c r="Z829" s="55">
        <f t="shared" si="58"/>
        <v>66.56</v>
      </c>
      <c r="AA829" s="62"/>
    </row>
    <row r="830" spans="1:27" s="67" customFormat="1" x14ac:dyDescent="0.2">
      <c r="A830" s="53" t="s">
        <v>150</v>
      </c>
      <c r="B830" s="53" t="s">
        <v>150</v>
      </c>
      <c r="C830" s="40" t="s">
        <v>953</v>
      </c>
      <c r="D830" s="72">
        <v>8123</v>
      </c>
      <c r="E830" s="76" t="s">
        <v>4</v>
      </c>
      <c r="F830" s="33"/>
      <c r="G830" s="50"/>
      <c r="H830" s="48" t="s">
        <v>54</v>
      </c>
      <c r="I830" s="48" t="s">
        <v>53</v>
      </c>
      <c r="J830" s="41" t="s">
        <v>4084</v>
      </c>
      <c r="K830" s="48" t="s">
        <v>53</v>
      </c>
      <c r="L830" s="54"/>
      <c r="M830" s="24">
        <v>45649</v>
      </c>
      <c r="N830" s="24">
        <v>45649</v>
      </c>
      <c r="O830" s="48"/>
      <c r="P830" s="48"/>
      <c r="Q830" s="48"/>
      <c r="R830" s="48"/>
      <c r="S830" s="55">
        <f t="shared" si="55"/>
        <v>0</v>
      </c>
      <c r="T830" s="56"/>
      <c r="U830" s="57"/>
      <c r="V830" s="58">
        <v>1</v>
      </c>
      <c r="W830" s="59">
        <v>66.56</v>
      </c>
      <c r="X830" s="60">
        <f t="shared" si="56"/>
        <v>1</v>
      </c>
      <c r="Y830" s="61">
        <f t="shared" si="57"/>
        <v>66.56</v>
      </c>
      <c r="Z830" s="55">
        <f t="shared" si="58"/>
        <v>66.56</v>
      </c>
      <c r="AA830" s="62"/>
    </row>
    <row r="831" spans="1:27" s="67" customFormat="1" x14ac:dyDescent="0.2">
      <c r="A831" s="53" t="s">
        <v>150</v>
      </c>
      <c r="B831" s="53" t="s">
        <v>150</v>
      </c>
      <c r="C831" s="40" t="s">
        <v>953</v>
      </c>
      <c r="D831" s="72">
        <v>8123</v>
      </c>
      <c r="E831" s="76" t="s">
        <v>4</v>
      </c>
      <c r="F831" s="33"/>
      <c r="G831" s="50"/>
      <c r="H831" s="48" t="s">
        <v>54</v>
      </c>
      <c r="I831" s="48" t="s">
        <v>53</v>
      </c>
      <c r="J831" s="41" t="s">
        <v>4193</v>
      </c>
      <c r="K831" s="48" t="s">
        <v>53</v>
      </c>
      <c r="L831" s="54"/>
      <c r="M831" s="24">
        <v>45604</v>
      </c>
      <c r="N831" s="24">
        <v>45604</v>
      </c>
      <c r="O831" s="48"/>
      <c r="P831" s="48"/>
      <c r="Q831" s="48"/>
      <c r="R831" s="48"/>
      <c r="S831" s="55">
        <f t="shared" si="55"/>
        <v>0</v>
      </c>
      <c r="T831" s="56"/>
      <c r="U831" s="57"/>
      <c r="V831" s="58">
        <v>1</v>
      </c>
      <c r="W831" s="59">
        <v>66.56</v>
      </c>
      <c r="X831" s="60">
        <f t="shared" si="56"/>
        <v>1</v>
      </c>
      <c r="Y831" s="61">
        <f t="shared" si="57"/>
        <v>66.56</v>
      </c>
      <c r="Z831" s="55">
        <f t="shared" si="58"/>
        <v>66.56</v>
      </c>
      <c r="AA831" s="62"/>
    </row>
    <row r="832" spans="1:27" s="67" customFormat="1" x14ac:dyDescent="0.2">
      <c r="A832" s="53" t="s">
        <v>150</v>
      </c>
      <c r="B832" s="53" t="s">
        <v>150</v>
      </c>
      <c r="C832" s="40" t="s">
        <v>953</v>
      </c>
      <c r="D832" s="72">
        <v>8123</v>
      </c>
      <c r="E832" s="76" t="s">
        <v>4</v>
      </c>
      <c r="F832" s="33"/>
      <c r="G832" s="50"/>
      <c r="H832" s="48" t="s">
        <v>54</v>
      </c>
      <c r="I832" s="48" t="s">
        <v>53</v>
      </c>
      <c r="J832" s="41" t="s">
        <v>4300</v>
      </c>
      <c r="K832" s="48" t="s">
        <v>53</v>
      </c>
      <c r="L832" s="54"/>
      <c r="M832" s="24">
        <v>45643</v>
      </c>
      <c r="N832" s="24">
        <v>45643</v>
      </c>
      <c r="O832" s="48"/>
      <c r="P832" s="48"/>
      <c r="Q832" s="48"/>
      <c r="R832" s="48"/>
      <c r="S832" s="55">
        <f t="shared" si="55"/>
        <v>0</v>
      </c>
      <c r="T832" s="56"/>
      <c r="U832" s="57"/>
      <c r="V832" s="58">
        <v>1</v>
      </c>
      <c r="W832" s="59">
        <v>66.56</v>
      </c>
      <c r="X832" s="60">
        <f t="shared" si="56"/>
        <v>1</v>
      </c>
      <c r="Y832" s="61">
        <f t="shared" si="57"/>
        <v>66.56</v>
      </c>
      <c r="Z832" s="55">
        <f t="shared" si="58"/>
        <v>66.56</v>
      </c>
      <c r="AA832" s="62"/>
    </row>
    <row r="833" spans="1:27" s="67" customFormat="1" x14ac:dyDescent="0.2">
      <c r="A833" s="53" t="s">
        <v>150</v>
      </c>
      <c r="B833" s="53" t="s">
        <v>150</v>
      </c>
      <c r="C833" s="40" t="s">
        <v>161</v>
      </c>
      <c r="D833" s="72">
        <v>7775</v>
      </c>
      <c r="E833" s="76" t="s">
        <v>4</v>
      </c>
      <c r="F833" s="33"/>
      <c r="G833" s="50"/>
      <c r="H833" s="48" t="s">
        <v>54</v>
      </c>
      <c r="I833" s="48" t="s">
        <v>53</v>
      </c>
      <c r="J833" s="41" t="s">
        <v>4447</v>
      </c>
      <c r="K833" s="48" t="s">
        <v>53</v>
      </c>
      <c r="L833" s="54"/>
      <c r="M833" s="24">
        <v>45575</v>
      </c>
      <c r="N833" s="24">
        <v>45575</v>
      </c>
      <c r="O833" s="48"/>
      <c r="P833" s="48"/>
      <c r="Q833" s="48"/>
      <c r="R833" s="48"/>
      <c r="S833" s="55">
        <f t="shared" si="55"/>
        <v>0</v>
      </c>
      <c r="T833" s="56"/>
      <c r="U833" s="57"/>
      <c r="V833" s="58">
        <v>1</v>
      </c>
      <c r="W833" s="59">
        <v>66.56</v>
      </c>
      <c r="X833" s="60">
        <f t="shared" si="56"/>
        <v>1</v>
      </c>
      <c r="Y833" s="61">
        <f t="shared" si="57"/>
        <v>66.56</v>
      </c>
      <c r="Z833" s="55">
        <f t="shared" si="58"/>
        <v>66.56</v>
      </c>
      <c r="AA833" s="62"/>
    </row>
    <row r="834" spans="1:27" s="67" customFormat="1" x14ac:dyDescent="0.2">
      <c r="A834" s="53" t="s">
        <v>150</v>
      </c>
      <c r="B834" s="53" t="s">
        <v>150</v>
      </c>
      <c r="C834" s="40" t="s">
        <v>287</v>
      </c>
      <c r="D834" s="72">
        <v>8277</v>
      </c>
      <c r="E834" s="76" t="s">
        <v>3</v>
      </c>
      <c r="F834" s="33"/>
      <c r="G834" s="50"/>
      <c r="H834" s="48" t="s">
        <v>54</v>
      </c>
      <c r="I834" s="48" t="s">
        <v>53</v>
      </c>
      <c r="J834" s="41" t="s">
        <v>2066</v>
      </c>
      <c r="K834" s="48" t="s">
        <v>53</v>
      </c>
      <c r="L834" s="54"/>
      <c r="M834" s="24">
        <v>45621</v>
      </c>
      <c r="N834" s="24">
        <v>45621</v>
      </c>
      <c r="O834" s="48"/>
      <c r="P834" s="48"/>
      <c r="Q834" s="48"/>
      <c r="R834" s="48"/>
      <c r="S834" s="55">
        <f t="shared" si="55"/>
        <v>0</v>
      </c>
      <c r="T834" s="56"/>
      <c r="U834" s="57"/>
      <c r="V834" s="58">
        <v>1</v>
      </c>
      <c r="W834" s="59">
        <v>66.56</v>
      </c>
      <c r="X834" s="60">
        <f t="shared" si="56"/>
        <v>1</v>
      </c>
      <c r="Y834" s="61">
        <f t="shared" si="57"/>
        <v>66.56</v>
      </c>
      <c r="Z834" s="55">
        <f t="shared" si="58"/>
        <v>66.56</v>
      </c>
      <c r="AA834" s="62"/>
    </row>
    <row r="835" spans="1:27" s="67" customFormat="1" x14ac:dyDescent="0.2">
      <c r="A835" s="53" t="s">
        <v>150</v>
      </c>
      <c r="B835" s="53" t="s">
        <v>150</v>
      </c>
      <c r="C835" s="40" t="s">
        <v>287</v>
      </c>
      <c r="D835" s="72">
        <v>8277</v>
      </c>
      <c r="E835" s="76" t="s">
        <v>3</v>
      </c>
      <c r="F835" s="33"/>
      <c r="G835" s="50"/>
      <c r="H835" s="48" t="s">
        <v>54</v>
      </c>
      <c r="I835" s="48" t="s">
        <v>53</v>
      </c>
      <c r="J835" s="41" t="s">
        <v>1846</v>
      </c>
      <c r="K835" s="48" t="s">
        <v>53</v>
      </c>
      <c r="L835" s="54"/>
      <c r="M835" s="24">
        <v>45638</v>
      </c>
      <c r="N835" s="24">
        <v>45638</v>
      </c>
      <c r="O835" s="48"/>
      <c r="P835" s="48"/>
      <c r="Q835" s="48"/>
      <c r="R835" s="48"/>
      <c r="S835" s="55">
        <f t="shared" si="55"/>
        <v>0</v>
      </c>
      <c r="T835" s="56"/>
      <c r="U835" s="57"/>
      <c r="V835" s="58">
        <v>1</v>
      </c>
      <c r="W835" s="59">
        <v>66.56</v>
      </c>
      <c r="X835" s="60">
        <f t="shared" si="56"/>
        <v>1</v>
      </c>
      <c r="Y835" s="61">
        <f t="shared" si="57"/>
        <v>66.56</v>
      </c>
      <c r="Z835" s="55">
        <f t="shared" si="58"/>
        <v>66.56</v>
      </c>
      <c r="AA835" s="62"/>
    </row>
    <row r="836" spans="1:27" s="67" customFormat="1" x14ac:dyDescent="0.2">
      <c r="A836" s="53" t="s">
        <v>150</v>
      </c>
      <c r="B836" s="53" t="s">
        <v>150</v>
      </c>
      <c r="C836" s="40" t="s">
        <v>192</v>
      </c>
      <c r="D836" s="72">
        <v>9078</v>
      </c>
      <c r="E836" s="76" t="s">
        <v>0</v>
      </c>
      <c r="F836" s="33"/>
      <c r="G836" s="50"/>
      <c r="H836" s="48" t="s">
        <v>54</v>
      </c>
      <c r="I836" s="48" t="s">
        <v>53</v>
      </c>
      <c r="J836" s="41" t="s">
        <v>2217</v>
      </c>
      <c r="K836" s="48" t="s">
        <v>53</v>
      </c>
      <c r="L836" s="54"/>
      <c r="M836" s="24">
        <v>45636</v>
      </c>
      <c r="N836" s="24">
        <v>45636</v>
      </c>
      <c r="O836" s="48"/>
      <c r="P836" s="48"/>
      <c r="Q836" s="48"/>
      <c r="R836" s="48"/>
      <c r="S836" s="55">
        <f t="shared" si="55"/>
        <v>0</v>
      </c>
      <c r="T836" s="56"/>
      <c r="U836" s="57"/>
      <c r="V836" s="58">
        <v>1</v>
      </c>
      <c r="W836" s="59">
        <v>66.56</v>
      </c>
      <c r="X836" s="60">
        <f t="shared" si="56"/>
        <v>1</v>
      </c>
      <c r="Y836" s="61">
        <f t="shared" si="57"/>
        <v>66.56</v>
      </c>
      <c r="Z836" s="55">
        <f t="shared" si="58"/>
        <v>66.56</v>
      </c>
      <c r="AA836" s="62"/>
    </row>
    <row r="837" spans="1:27" s="67" customFormat="1" x14ac:dyDescent="0.2">
      <c r="A837" s="53" t="s">
        <v>150</v>
      </c>
      <c r="B837" s="53" t="s">
        <v>150</v>
      </c>
      <c r="C837" s="40" t="s">
        <v>193</v>
      </c>
      <c r="D837" s="72">
        <v>8904</v>
      </c>
      <c r="E837" s="76" t="s">
        <v>3</v>
      </c>
      <c r="F837" s="33"/>
      <c r="G837" s="50"/>
      <c r="H837" s="48" t="s">
        <v>54</v>
      </c>
      <c r="I837" s="48" t="s">
        <v>53</v>
      </c>
      <c r="J837" s="41" t="s">
        <v>2930</v>
      </c>
      <c r="K837" s="48" t="s">
        <v>53</v>
      </c>
      <c r="L837" s="54"/>
      <c r="M837" s="24">
        <v>45623</v>
      </c>
      <c r="N837" s="24">
        <v>45623</v>
      </c>
      <c r="O837" s="48"/>
      <c r="P837" s="48"/>
      <c r="Q837" s="48"/>
      <c r="R837" s="48"/>
      <c r="S837" s="55">
        <f t="shared" si="55"/>
        <v>0</v>
      </c>
      <c r="T837" s="56"/>
      <c r="U837" s="57"/>
      <c r="V837" s="58">
        <v>1</v>
      </c>
      <c r="W837" s="59">
        <v>66.56</v>
      </c>
      <c r="X837" s="60">
        <f t="shared" si="56"/>
        <v>1</v>
      </c>
      <c r="Y837" s="61">
        <f t="shared" si="57"/>
        <v>66.56</v>
      </c>
      <c r="Z837" s="55">
        <f t="shared" si="58"/>
        <v>66.56</v>
      </c>
      <c r="AA837" s="62"/>
    </row>
    <row r="838" spans="1:27" s="67" customFormat="1" x14ac:dyDescent="0.2">
      <c r="A838" s="53" t="s">
        <v>150</v>
      </c>
      <c r="B838" s="53" t="s">
        <v>150</v>
      </c>
      <c r="C838" s="40" t="s">
        <v>3043</v>
      </c>
      <c r="D838" s="72">
        <v>7628</v>
      </c>
      <c r="E838" s="76" t="s">
        <v>2</v>
      </c>
      <c r="F838" s="33"/>
      <c r="G838" s="50"/>
      <c r="H838" s="48" t="s">
        <v>54</v>
      </c>
      <c r="I838" s="48" t="s">
        <v>53</v>
      </c>
      <c r="J838" s="41" t="s">
        <v>4448</v>
      </c>
      <c r="K838" s="48" t="s">
        <v>53</v>
      </c>
      <c r="L838" s="54"/>
      <c r="M838" s="24">
        <v>45623</v>
      </c>
      <c r="N838" s="24">
        <v>45623</v>
      </c>
      <c r="O838" s="48"/>
      <c r="P838" s="48"/>
      <c r="Q838" s="48"/>
      <c r="R838" s="48"/>
      <c r="S838" s="55">
        <f t="shared" si="55"/>
        <v>0</v>
      </c>
      <c r="T838" s="56"/>
      <c r="U838" s="57"/>
      <c r="V838" s="58">
        <v>1</v>
      </c>
      <c r="W838" s="59">
        <v>66.56</v>
      </c>
      <c r="X838" s="60">
        <f t="shared" si="56"/>
        <v>1</v>
      </c>
      <c r="Y838" s="61">
        <f t="shared" si="57"/>
        <v>66.56</v>
      </c>
      <c r="Z838" s="55">
        <f t="shared" si="58"/>
        <v>66.56</v>
      </c>
      <c r="AA838" s="62"/>
    </row>
    <row r="839" spans="1:27" s="67" customFormat="1" x14ac:dyDescent="0.2">
      <c r="A839" s="53" t="s">
        <v>150</v>
      </c>
      <c r="B839" s="53" t="s">
        <v>150</v>
      </c>
      <c r="C839" s="40" t="s">
        <v>65</v>
      </c>
      <c r="D839" s="72">
        <v>7630</v>
      </c>
      <c r="E839" s="76" t="s">
        <v>4</v>
      </c>
      <c r="F839" s="33"/>
      <c r="G839" s="50"/>
      <c r="H839" s="48" t="s">
        <v>54</v>
      </c>
      <c r="I839" s="48" t="s">
        <v>53</v>
      </c>
      <c r="J839" s="41" t="s">
        <v>4449</v>
      </c>
      <c r="K839" s="48" t="s">
        <v>53</v>
      </c>
      <c r="L839" s="54"/>
      <c r="M839" s="24">
        <v>45597</v>
      </c>
      <c r="N839" s="24">
        <v>45597</v>
      </c>
      <c r="O839" s="48"/>
      <c r="P839" s="48"/>
      <c r="Q839" s="48"/>
      <c r="R839" s="48"/>
      <c r="S839" s="55">
        <f t="shared" si="55"/>
        <v>0</v>
      </c>
      <c r="T839" s="56"/>
      <c r="U839" s="57"/>
      <c r="V839" s="58">
        <v>1</v>
      </c>
      <c r="W839" s="59">
        <v>66.56</v>
      </c>
      <c r="X839" s="60">
        <f t="shared" si="56"/>
        <v>1</v>
      </c>
      <c r="Y839" s="61">
        <f t="shared" si="57"/>
        <v>66.56</v>
      </c>
      <c r="Z839" s="55">
        <f t="shared" si="58"/>
        <v>66.56</v>
      </c>
      <c r="AA839" s="62"/>
    </row>
    <row r="840" spans="1:27" s="67" customFormat="1" x14ac:dyDescent="0.2">
      <c r="A840" s="53" t="s">
        <v>150</v>
      </c>
      <c r="B840" s="53" t="s">
        <v>150</v>
      </c>
      <c r="C840" s="40" t="s">
        <v>65</v>
      </c>
      <c r="D840" s="72">
        <v>7630</v>
      </c>
      <c r="E840" s="76" t="s">
        <v>4</v>
      </c>
      <c r="F840" s="33"/>
      <c r="G840" s="50"/>
      <c r="H840" s="48" t="s">
        <v>54</v>
      </c>
      <c r="I840" s="48" t="s">
        <v>53</v>
      </c>
      <c r="J840" s="41" t="s">
        <v>29</v>
      </c>
      <c r="K840" s="48" t="s">
        <v>53</v>
      </c>
      <c r="L840" s="54"/>
      <c r="M840" s="24">
        <v>45649</v>
      </c>
      <c r="N840" s="24">
        <v>45649</v>
      </c>
      <c r="O840" s="48"/>
      <c r="P840" s="48"/>
      <c r="Q840" s="48"/>
      <c r="R840" s="48"/>
      <c r="S840" s="55">
        <f t="shared" si="55"/>
        <v>0</v>
      </c>
      <c r="T840" s="56"/>
      <c r="U840" s="57"/>
      <c r="V840" s="58">
        <v>1</v>
      </c>
      <c r="W840" s="59">
        <v>66.56</v>
      </c>
      <c r="X840" s="60">
        <f t="shared" si="56"/>
        <v>1</v>
      </c>
      <c r="Y840" s="61">
        <f t="shared" si="57"/>
        <v>66.56</v>
      </c>
      <c r="Z840" s="55">
        <f t="shared" si="58"/>
        <v>66.56</v>
      </c>
      <c r="AA840" s="62"/>
    </row>
    <row r="841" spans="1:27" s="67" customFormat="1" x14ac:dyDescent="0.2">
      <c r="A841" s="53" t="s">
        <v>150</v>
      </c>
      <c r="B841" s="53" t="s">
        <v>150</v>
      </c>
      <c r="C841" s="40" t="s">
        <v>3980</v>
      </c>
      <c r="D841" s="72">
        <v>7643</v>
      </c>
      <c r="E841" s="76" t="s">
        <v>2</v>
      </c>
      <c r="F841" s="33"/>
      <c r="G841" s="50"/>
      <c r="H841" s="48" t="s">
        <v>54</v>
      </c>
      <c r="I841" s="48" t="s">
        <v>53</v>
      </c>
      <c r="J841" s="41" t="s">
        <v>3366</v>
      </c>
      <c r="K841" s="48" t="s">
        <v>53</v>
      </c>
      <c r="L841" s="54"/>
      <c r="M841" s="24">
        <v>45594</v>
      </c>
      <c r="N841" s="24">
        <v>45594</v>
      </c>
      <c r="O841" s="48"/>
      <c r="P841" s="48"/>
      <c r="Q841" s="48"/>
      <c r="R841" s="48"/>
      <c r="S841" s="55">
        <f t="shared" si="55"/>
        <v>0</v>
      </c>
      <c r="T841" s="56"/>
      <c r="U841" s="57"/>
      <c r="V841" s="58">
        <v>1</v>
      </c>
      <c r="W841" s="59">
        <v>66.56</v>
      </c>
      <c r="X841" s="60">
        <f t="shared" si="56"/>
        <v>1</v>
      </c>
      <c r="Y841" s="61">
        <f t="shared" si="57"/>
        <v>66.56</v>
      </c>
      <c r="Z841" s="55">
        <f t="shared" si="58"/>
        <v>66.56</v>
      </c>
      <c r="AA841" s="62"/>
    </row>
    <row r="842" spans="1:27" s="67" customFormat="1" x14ac:dyDescent="0.2">
      <c r="A842" s="53" t="s">
        <v>150</v>
      </c>
      <c r="B842" s="53" t="s">
        <v>150</v>
      </c>
      <c r="C842" s="40" t="s">
        <v>3980</v>
      </c>
      <c r="D842" s="72">
        <v>7643</v>
      </c>
      <c r="E842" s="76" t="s">
        <v>2</v>
      </c>
      <c r="F842" s="33"/>
      <c r="G842" s="50"/>
      <c r="H842" s="48" t="s">
        <v>54</v>
      </c>
      <c r="I842" s="48" t="s">
        <v>53</v>
      </c>
      <c r="J842" s="41" t="s">
        <v>4450</v>
      </c>
      <c r="K842" s="48" t="s">
        <v>53</v>
      </c>
      <c r="L842" s="54"/>
      <c r="M842" s="24">
        <v>45623</v>
      </c>
      <c r="N842" s="24">
        <v>45623</v>
      </c>
      <c r="O842" s="48"/>
      <c r="P842" s="48"/>
      <c r="Q842" s="48"/>
      <c r="R842" s="48"/>
      <c r="S842" s="55">
        <f t="shared" si="55"/>
        <v>0</v>
      </c>
      <c r="T842" s="56"/>
      <c r="U842" s="57"/>
      <c r="V842" s="58">
        <v>1</v>
      </c>
      <c r="W842" s="59">
        <v>66.56</v>
      </c>
      <c r="X842" s="60">
        <f t="shared" si="56"/>
        <v>1</v>
      </c>
      <c r="Y842" s="61">
        <f t="shared" si="57"/>
        <v>66.56</v>
      </c>
      <c r="Z842" s="55">
        <f t="shared" si="58"/>
        <v>66.56</v>
      </c>
      <c r="AA842" s="62"/>
    </row>
    <row r="843" spans="1:27" s="67" customFormat="1" x14ac:dyDescent="0.2">
      <c r="A843" s="53" t="s">
        <v>150</v>
      </c>
      <c r="B843" s="53" t="s">
        <v>150</v>
      </c>
      <c r="C843" s="40" t="s">
        <v>3980</v>
      </c>
      <c r="D843" s="72">
        <v>7643</v>
      </c>
      <c r="E843" s="76" t="s">
        <v>2</v>
      </c>
      <c r="F843" s="33"/>
      <c r="G843" s="50"/>
      <c r="H843" s="48" t="s">
        <v>54</v>
      </c>
      <c r="I843" s="48" t="s">
        <v>53</v>
      </c>
      <c r="J843" s="41" t="s">
        <v>4451</v>
      </c>
      <c r="K843" s="48" t="s">
        <v>53</v>
      </c>
      <c r="L843" s="54"/>
      <c r="M843" s="24">
        <v>45610</v>
      </c>
      <c r="N843" s="24">
        <v>45610</v>
      </c>
      <c r="O843" s="48"/>
      <c r="P843" s="48"/>
      <c r="Q843" s="48"/>
      <c r="R843" s="48"/>
      <c r="S843" s="55">
        <f t="shared" si="55"/>
        <v>0</v>
      </c>
      <c r="T843" s="56"/>
      <c r="U843" s="57"/>
      <c r="V843" s="58">
        <v>1</v>
      </c>
      <c r="W843" s="59">
        <v>66.56</v>
      </c>
      <c r="X843" s="60">
        <f t="shared" si="56"/>
        <v>1</v>
      </c>
      <c r="Y843" s="61">
        <f t="shared" si="57"/>
        <v>66.56</v>
      </c>
      <c r="Z843" s="55">
        <f t="shared" si="58"/>
        <v>66.56</v>
      </c>
      <c r="AA843" s="62"/>
    </row>
    <row r="844" spans="1:27" s="67" customFormat="1" x14ac:dyDescent="0.2">
      <c r="A844" s="53" t="s">
        <v>150</v>
      </c>
      <c r="B844" s="53" t="s">
        <v>150</v>
      </c>
      <c r="C844" s="40" t="s">
        <v>3980</v>
      </c>
      <c r="D844" s="72">
        <v>7643</v>
      </c>
      <c r="E844" s="76" t="s">
        <v>2</v>
      </c>
      <c r="F844" s="33"/>
      <c r="G844" s="50"/>
      <c r="H844" s="48" t="s">
        <v>54</v>
      </c>
      <c r="I844" s="48" t="s">
        <v>53</v>
      </c>
      <c r="J844" s="41" t="s">
        <v>4452</v>
      </c>
      <c r="K844" s="48" t="s">
        <v>53</v>
      </c>
      <c r="L844" s="54"/>
      <c r="M844" s="24">
        <v>45580</v>
      </c>
      <c r="N844" s="24">
        <v>45580</v>
      </c>
      <c r="O844" s="48"/>
      <c r="P844" s="48"/>
      <c r="Q844" s="48"/>
      <c r="R844" s="48"/>
      <c r="S844" s="55">
        <f t="shared" si="55"/>
        <v>0</v>
      </c>
      <c r="T844" s="56"/>
      <c r="U844" s="57"/>
      <c r="V844" s="58">
        <v>1</v>
      </c>
      <c r="W844" s="59">
        <v>66.56</v>
      </c>
      <c r="X844" s="60">
        <f t="shared" si="56"/>
        <v>1</v>
      </c>
      <c r="Y844" s="61">
        <f t="shared" si="57"/>
        <v>66.56</v>
      </c>
      <c r="Z844" s="55">
        <f t="shared" si="58"/>
        <v>66.56</v>
      </c>
      <c r="AA844" s="62"/>
    </row>
    <row r="845" spans="1:27" s="67" customFormat="1" x14ac:dyDescent="0.2">
      <c r="A845" s="53" t="s">
        <v>150</v>
      </c>
      <c r="B845" s="53" t="s">
        <v>150</v>
      </c>
      <c r="C845" s="40" t="s">
        <v>39</v>
      </c>
      <c r="D845" s="72">
        <v>8139</v>
      </c>
      <c r="E845" s="76" t="s">
        <v>3</v>
      </c>
      <c r="F845" s="33"/>
      <c r="G845" s="50"/>
      <c r="H845" s="48" t="s">
        <v>54</v>
      </c>
      <c r="I845" s="48" t="s">
        <v>53</v>
      </c>
      <c r="J845" s="41" t="s">
        <v>2541</v>
      </c>
      <c r="K845" s="48" t="s">
        <v>53</v>
      </c>
      <c r="L845" s="54"/>
      <c r="M845" s="24">
        <v>45646</v>
      </c>
      <c r="N845" s="24">
        <v>45646</v>
      </c>
      <c r="O845" s="48"/>
      <c r="P845" s="48"/>
      <c r="Q845" s="48"/>
      <c r="R845" s="48"/>
      <c r="S845" s="55">
        <f t="shared" si="55"/>
        <v>0</v>
      </c>
      <c r="T845" s="56"/>
      <c r="U845" s="57"/>
      <c r="V845" s="58">
        <v>1</v>
      </c>
      <c r="W845" s="59">
        <v>66.56</v>
      </c>
      <c r="X845" s="60">
        <f t="shared" si="56"/>
        <v>1</v>
      </c>
      <c r="Y845" s="61">
        <f t="shared" si="57"/>
        <v>66.56</v>
      </c>
      <c r="Z845" s="55">
        <f t="shared" si="58"/>
        <v>66.56</v>
      </c>
      <c r="AA845" s="62"/>
    </row>
    <row r="846" spans="1:27" s="67" customFormat="1" x14ac:dyDescent="0.2">
      <c r="A846" s="53" t="s">
        <v>150</v>
      </c>
      <c r="B846" s="53" t="s">
        <v>150</v>
      </c>
      <c r="C846" s="40" t="s">
        <v>39</v>
      </c>
      <c r="D846" s="72">
        <v>8139</v>
      </c>
      <c r="E846" s="76" t="s">
        <v>3</v>
      </c>
      <c r="F846" s="33"/>
      <c r="G846" s="50"/>
      <c r="H846" s="48" t="s">
        <v>54</v>
      </c>
      <c r="I846" s="48" t="s">
        <v>53</v>
      </c>
      <c r="J846" s="41" t="s">
        <v>4453</v>
      </c>
      <c r="K846" s="48" t="s">
        <v>53</v>
      </c>
      <c r="L846" s="54"/>
      <c r="M846" s="24">
        <v>45630</v>
      </c>
      <c r="N846" s="24">
        <v>45630</v>
      </c>
      <c r="O846" s="48"/>
      <c r="P846" s="48"/>
      <c r="Q846" s="48"/>
      <c r="R846" s="48"/>
      <c r="S846" s="55">
        <f t="shared" si="55"/>
        <v>0</v>
      </c>
      <c r="T846" s="56"/>
      <c r="U846" s="57"/>
      <c r="V846" s="58">
        <v>1</v>
      </c>
      <c r="W846" s="59">
        <v>66.56</v>
      </c>
      <c r="X846" s="60">
        <f t="shared" si="56"/>
        <v>1</v>
      </c>
      <c r="Y846" s="61">
        <f t="shared" si="57"/>
        <v>66.56</v>
      </c>
      <c r="Z846" s="55">
        <f t="shared" si="58"/>
        <v>66.56</v>
      </c>
      <c r="AA846" s="62"/>
    </row>
    <row r="847" spans="1:27" s="67" customFormat="1" x14ac:dyDescent="0.2">
      <c r="A847" s="53" t="s">
        <v>150</v>
      </c>
      <c r="B847" s="53" t="s">
        <v>150</v>
      </c>
      <c r="C847" s="40" t="s">
        <v>307</v>
      </c>
      <c r="D847" s="72">
        <v>8140</v>
      </c>
      <c r="E847" s="76" t="s">
        <v>2</v>
      </c>
      <c r="F847" s="33"/>
      <c r="G847" s="50"/>
      <c r="H847" s="48" t="s">
        <v>54</v>
      </c>
      <c r="I847" s="48" t="s">
        <v>53</v>
      </c>
      <c r="J847" s="41" t="s">
        <v>4328</v>
      </c>
      <c r="K847" s="48" t="s">
        <v>53</v>
      </c>
      <c r="L847" s="54"/>
      <c r="M847" s="24">
        <v>45636</v>
      </c>
      <c r="N847" s="24">
        <v>45636</v>
      </c>
      <c r="O847" s="48"/>
      <c r="P847" s="48"/>
      <c r="Q847" s="48"/>
      <c r="R847" s="48"/>
      <c r="S847" s="55">
        <f t="shared" si="55"/>
        <v>0</v>
      </c>
      <c r="T847" s="56"/>
      <c r="U847" s="57"/>
      <c r="V847" s="58">
        <v>1</v>
      </c>
      <c r="W847" s="59">
        <v>66.56</v>
      </c>
      <c r="X847" s="60">
        <f t="shared" si="56"/>
        <v>1</v>
      </c>
      <c r="Y847" s="61">
        <f t="shared" si="57"/>
        <v>66.56</v>
      </c>
      <c r="Z847" s="55">
        <f t="shared" si="58"/>
        <v>66.56</v>
      </c>
      <c r="AA847" s="62"/>
    </row>
    <row r="848" spans="1:27" s="67" customFormat="1" x14ac:dyDescent="0.2">
      <c r="A848" s="53" t="s">
        <v>150</v>
      </c>
      <c r="B848" s="53" t="s">
        <v>150</v>
      </c>
      <c r="C848" s="40" t="s">
        <v>171</v>
      </c>
      <c r="D848" s="72">
        <v>8564</v>
      </c>
      <c r="E848" s="76" t="s">
        <v>2</v>
      </c>
      <c r="F848" s="33"/>
      <c r="G848" s="50"/>
      <c r="H848" s="48" t="s">
        <v>54</v>
      </c>
      <c r="I848" s="48" t="s">
        <v>53</v>
      </c>
      <c r="J848" s="41" t="s">
        <v>251</v>
      </c>
      <c r="K848" s="48" t="s">
        <v>53</v>
      </c>
      <c r="L848" s="54"/>
      <c r="M848" s="24">
        <v>45632</v>
      </c>
      <c r="N848" s="24">
        <v>45632</v>
      </c>
      <c r="O848" s="48"/>
      <c r="P848" s="48"/>
      <c r="Q848" s="48"/>
      <c r="R848" s="48"/>
      <c r="S848" s="55">
        <f t="shared" si="55"/>
        <v>0</v>
      </c>
      <c r="T848" s="56"/>
      <c r="U848" s="57"/>
      <c r="V848" s="58">
        <v>1</v>
      </c>
      <c r="W848" s="59">
        <v>66.56</v>
      </c>
      <c r="X848" s="60">
        <f t="shared" si="56"/>
        <v>1</v>
      </c>
      <c r="Y848" s="61">
        <f t="shared" si="57"/>
        <v>66.56</v>
      </c>
      <c r="Z848" s="55">
        <f t="shared" si="58"/>
        <v>66.56</v>
      </c>
      <c r="AA848" s="62"/>
    </row>
    <row r="849" spans="1:27" s="67" customFormat="1" x14ac:dyDescent="0.2">
      <c r="A849" s="53" t="s">
        <v>150</v>
      </c>
      <c r="B849" s="53" t="s">
        <v>150</v>
      </c>
      <c r="C849" s="44" t="s">
        <v>194</v>
      </c>
      <c r="D849" s="77">
        <v>8806</v>
      </c>
      <c r="E849" s="35" t="s">
        <v>3</v>
      </c>
      <c r="F849" s="33"/>
      <c r="G849" s="50"/>
      <c r="H849" s="48" t="s">
        <v>54</v>
      </c>
      <c r="I849" s="48" t="s">
        <v>53</v>
      </c>
      <c r="J849" s="45" t="s">
        <v>4454</v>
      </c>
      <c r="K849" s="48" t="s">
        <v>53</v>
      </c>
      <c r="L849" s="54"/>
      <c r="M849" s="28">
        <v>45631</v>
      </c>
      <c r="N849" s="28">
        <v>45631</v>
      </c>
      <c r="O849" s="48"/>
      <c r="P849" s="48"/>
      <c r="Q849" s="48"/>
      <c r="R849" s="48"/>
      <c r="S849" s="55">
        <f t="shared" si="55"/>
        <v>0</v>
      </c>
      <c r="T849" s="56"/>
      <c r="U849" s="57"/>
      <c r="V849" s="58">
        <v>1</v>
      </c>
      <c r="W849" s="59">
        <v>66.56</v>
      </c>
      <c r="X849" s="60">
        <f t="shared" si="56"/>
        <v>1</v>
      </c>
      <c r="Y849" s="61">
        <f t="shared" si="57"/>
        <v>66.56</v>
      </c>
      <c r="Z849" s="55">
        <f t="shared" si="58"/>
        <v>66.56</v>
      </c>
      <c r="AA849" s="62"/>
    </row>
    <row r="850" spans="1:27" s="67" customFormat="1" x14ac:dyDescent="0.2">
      <c r="A850" s="53" t="s">
        <v>150</v>
      </c>
      <c r="B850" s="53" t="s">
        <v>150</v>
      </c>
      <c r="C850" s="40" t="s">
        <v>105</v>
      </c>
      <c r="D850" s="72">
        <v>8821</v>
      </c>
      <c r="E850" s="76" t="s">
        <v>3</v>
      </c>
      <c r="F850" s="33"/>
      <c r="G850" s="50"/>
      <c r="H850" s="48" t="s">
        <v>54</v>
      </c>
      <c r="I850" s="48" t="s">
        <v>53</v>
      </c>
      <c r="J850" s="41" t="s">
        <v>4455</v>
      </c>
      <c r="K850" s="48" t="s">
        <v>53</v>
      </c>
      <c r="L850" s="54"/>
      <c r="M850" s="24">
        <v>45607</v>
      </c>
      <c r="N850" s="24">
        <v>45607</v>
      </c>
      <c r="O850" s="48"/>
      <c r="P850" s="48"/>
      <c r="Q850" s="48"/>
      <c r="R850" s="48"/>
      <c r="S850" s="55">
        <f t="shared" si="55"/>
        <v>0</v>
      </c>
      <c r="T850" s="56"/>
      <c r="U850" s="57"/>
      <c r="V850" s="58">
        <v>1</v>
      </c>
      <c r="W850" s="59">
        <v>66.56</v>
      </c>
      <c r="X850" s="60">
        <f t="shared" si="56"/>
        <v>1</v>
      </c>
      <c r="Y850" s="61">
        <f t="shared" si="57"/>
        <v>66.56</v>
      </c>
      <c r="Z850" s="55">
        <f t="shared" si="58"/>
        <v>66.56</v>
      </c>
      <c r="AA850" s="62"/>
    </row>
    <row r="851" spans="1:27" s="67" customFormat="1" x14ac:dyDescent="0.2">
      <c r="A851" s="53" t="s">
        <v>150</v>
      </c>
      <c r="B851" s="53" t="s">
        <v>150</v>
      </c>
      <c r="C851" s="40" t="s">
        <v>105</v>
      </c>
      <c r="D851" s="72">
        <v>8821</v>
      </c>
      <c r="E851" s="76" t="s">
        <v>3</v>
      </c>
      <c r="F851" s="33"/>
      <c r="G851" s="50"/>
      <c r="H851" s="48" t="s">
        <v>54</v>
      </c>
      <c r="I851" s="48" t="s">
        <v>53</v>
      </c>
      <c r="J851" s="41" t="s">
        <v>4456</v>
      </c>
      <c r="K851" s="48" t="s">
        <v>53</v>
      </c>
      <c r="L851" s="54"/>
      <c r="M851" s="24">
        <v>45604</v>
      </c>
      <c r="N851" s="24">
        <v>45604</v>
      </c>
      <c r="O851" s="48"/>
      <c r="P851" s="48"/>
      <c r="Q851" s="48"/>
      <c r="R851" s="48"/>
      <c r="S851" s="55">
        <f t="shared" si="55"/>
        <v>0</v>
      </c>
      <c r="T851" s="56"/>
      <c r="U851" s="57"/>
      <c r="V851" s="58">
        <v>1</v>
      </c>
      <c r="W851" s="59">
        <v>66.56</v>
      </c>
      <c r="X851" s="60">
        <f t="shared" si="56"/>
        <v>1</v>
      </c>
      <c r="Y851" s="61">
        <f t="shared" si="57"/>
        <v>66.56</v>
      </c>
      <c r="Z851" s="55">
        <f t="shared" si="58"/>
        <v>66.56</v>
      </c>
      <c r="AA851" s="62"/>
    </row>
    <row r="852" spans="1:27" s="67" customFormat="1" x14ac:dyDescent="0.2">
      <c r="A852" s="53" t="s">
        <v>150</v>
      </c>
      <c r="B852" s="53" t="s">
        <v>150</v>
      </c>
      <c r="C852" s="40" t="s">
        <v>76</v>
      </c>
      <c r="D852" s="72">
        <v>7656</v>
      </c>
      <c r="E852" s="76" t="s">
        <v>3</v>
      </c>
      <c r="F852" s="33"/>
      <c r="G852" s="50"/>
      <c r="H852" s="48" t="s">
        <v>54</v>
      </c>
      <c r="I852" s="48" t="s">
        <v>53</v>
      </c>
      <c r="J852" s="41" t="s">
        <v>2400</v>
      </c>
      <c r="K852" s="48" t="s">
        <v>53</v>
      </c>
      <c r="L852" s="54"/>
      <c r="M852" s="24">
        <v>45610</v>
      </c>
      <c r="N852" s="24">
        <v>45610</v>
      </c>
      <c r="O852" s="48"/>
      <c r="P852" s="48"/>
      <c r="Q852" s="48"/>
      <c r="R852" s="48"/>
      <c r="S852" s="55">
        <f t="shared" si="55"/>
        <v>0</v>
      </c>
      <c r="T852" s="56"/>
      <c r="U852" s="57"/>
      <c r="V852" s="58">
        <v>1</v>
      </c>
      <c r="W852" s="59">
        <v>66.56</v>
      </c>
      <c r="X852" s="60">
        <f t="shared" si="56"/>
        <v>1</v>
      </c>
      <c r="Y852" s="61">
        <f t="shared" si="57"/>
        <v>66.56</v>
      </c>
      <c r="Z852" s="55">
        <f t="shared" si="58"/>
        <v>66.56</v>
      </c>
      <c r="AA852" s="62"/>
    </row>
    <row r="853" spans="1:27" s="67" customFormat="1" x14ac:dyDescent="0.2">
      <c r="A853" s="53" t="s">
        <v>150</v>
      </c>
      <c r="B853" s="53" t="s">
        <v>150</v>
      </c>
      <c r="C853" s="40" t="s">
        <v>45</v>
      </c>
      <c r="D853" s="72">
        <v>7658</v>
      </c>
      <c r="E853" s="76" t="s">
        <v>4</v>
      </c>
      <c r="F853" s="33"/>
      <c r="G853" s="50"/>
      <c r="H853" s="48" t="s">
        <v>54</v>
      </c>
      <c r="I853" s="48" t="s">
        <v>53</v>
      </c>
      <c r="J853" s="41" t="s">
        <v>4457</v>
      </c>
      <c r="K853" s="48" t="s">
        <v>53</v>
      </c>
      <c r="L853" s="54"/>
      <c r="M853" s="24">
        <v>45640</v>
      </c>
      <c r="N853" s="24">
        <v>45640</v>
      </c>
      <c r="O853" s="48"/>
      <c r="P853" s="48"/>
      <c r="Q853" s="48"/>
      <c r="R853" s="48"/>
      <c r="S853" s="55">
        <f t="shared" si="55"/>
        <v>0</v>
      </c>
      <c r="T853" s="56"/>
      <c r="U853" s="57"/>
      <c r="V853" s="58">
        <v>1</v>
      </c>
      <c r="W853" s="59">
        <v>66.56</v>
      </c>
      <c r="X853" s="60">
        <f t="shared" si="56"/>
        <v>1</v>
      </c>
      <c r="Y853" s="61">
        <f t="shared" si="57"/>
        <v>66.56</v>
      </c>
      <c r="Z853" s="55">
        <f t="shared" si="58"/>
        <v>66.56</v>
      </c>
      <c r="AA853" s="62"/>
    </row>
    <row r="854" spans="1:27" s="67" customFormat="1" x14ac:dyDescent="0.2">
      <c r="A854" s="53" t="s">
        <v>150</v>
      </c>
      <c r="B854" s="53" t="s">
        <v>150</v>
      </c>
      <c r="C854" s="40" t="s">
        <v>1103</v>
      </c>
      <c r="D854" s="72">
        <v>7708</v>
      </c>
      <c r="E854" s="76" t="s">
        <v>4</v>
      </c>
      <c r="F854" s="33"/>
      <c r="G854" s="50"/>
      <c r="H854" s="48" t="s">
        <v>54</v>
      </c>
      <c r="I854" s="48" t="s">
        <v>53</v>
      </c>
      <c r="J854" s="41" t="s">
        <v>70</v>
      </c>
      <c r="K854" s="48" t="s">
        <v>53</v>
      </c>
      <c r="L854" s="54"/>
      <c r="M854" s="24">
        <v>45597</v>
      </c>
      <c r="N854" s="24">
        <v>45598</v>
      </c>
      <c r="O854" s="48"/>
      <c r="P854" s="48"/>
      <c r="Q854" s="48"/>
      <c r="R854" s="48"/>
      <c r="S854" s="55">
        <f t="shared" si="55"/>
        <v>0</v>
      </c>
      <c r="T854" s="56"/>
      <c r="U854" s="57"/>
      <c r="V854" s="58">
        <v>1</v>
      </c>
      <c r="W854" s="59">
        <v>66.56</v>
      </c>
      <c r="X854" s="60">
        <f t="shared" si="56"/>
        <v>1</v>
      </c>
      <c r="Y854" s="61">
        <f t="shared" si="57"/>
        <v>66.56</v>
      </c>
      <c r="Z854" s="55">
        <f t="shared" si="58"/>
        <v>66.56</v>
      </c>
      <c r="AA854" s="62"/>
    </row>
    <row r="855" spans="1:27" s="67" customFormat="1" x14ac:dyDescent="0.2">
      <c r="A855" s="53" t="s">
        <v>150</v>
      </c>
      <c r="B855" s="53" t="s">
        <v>150</v>
      </c>
      <c r="C855" s="40" t="s">
        <v>2914</v>
      </c>
      <c r="D855" s="72">
        <v>7897</v>
      </c>
      <c r="E855" s="76" t="s">
        <v>3</v>
      </c>
      <c r="F855" s="33"/>
      <c r="G855" s="50"/>
      <c r="H855" s="48" t="s">
        <v>54</v>
      </c>
      <c r="I855" s="48" t="s">
        <v>53</v>
      </c>
      <c r="J855" s="41" t="s">
        <v>3006</v>
      </c>
      <c r="K855" s="48" t="s">
        <v>53</v>
      </c>
      <c r="L855" s="54"/>
      <c r="M855" s="24">
        <v>45573</v>
      </c>
      <c r="N855" s="24">
        <v>45573</v>
      </c>
      <c r="O855" s="48"/>
      <c r="P855" s="48"/>
      <c r="Q855" s="48"/>
      <c r="R855" s="48"/>
      <c r="S855" s="55">
        <f t="shared" si="55"/>
        <v>0</v>
      </c>
      <c r="T855" s="56"/>
      <c r="U855" s="57"/>
      <c r="V855" s="58">
        <v>1</v>
      </c>
      <c r="W855" s="59">
        <v>66.56</v>
      </c>
      <c r="X855" s="60">
        <f t="shared" si="56"/>
        <v>1</v>
      </c>
      <c r="Y855" s="61">
        <f t="shared" si="57"/>
        <v>66.56</v>
      </c>
      <c r="Z855" s="55">
        <f t="shared" si="58"/>
        <v>66.56</v>
      </c>
      <c r="AA855" s="62"/>
    </row>
    <row r="856" spans="1:27" s="67" customFormat="1" x14ac:dyDescent="0.2">
      <c r="A856" s="53" t="s">
        <v>150</v>
      </c>
      <c r="B856" s="53" t="s">
        <v>150</v>
      </c>
      <c r="C856" s="40" t="s">
        <v>2914</v>
      </c>
      <c r="D856" s="72">
        <v>7897</v>
      </c>
      <c r="E856" s="76" t="s">
        <v>3</v>
      </c>
      <c r="F856" s="33"/>
      <c r="G856" s="50"/>
      <c r="H856" s="48" t="s">
        <v>54</v>
      </c>
      <c r="I856" s="48" t="s">
        <v>53</v>
      </c>
      <c r="J856" s="41" t="s">
        <v>1711</v>
      </c>
      <c r="K856" s="48" t="s">
        <v>53</v>
      </c>
      <c r="L856" s="54"/>
      <c r="M856" s="24">
        <v>45624</v>
      </c>
      <c r="N856" s="24">
        <v>45624</v>
      </c>
      <c r="O856" s="48"/>
      <c r="P856" s="48"/>
      <c r="Q856" s="48"/>
      <c r="R856" s="48"/>
      <c r="S856" s="55">
        <f t="shared" si="55"/>
        <v>0</v>
      </c>
      <c r="T856" s="56"/>
      <c r="U856" s="57"/>
      <c r="V856" s="58">
        <v>1</v>
      </c>
      <c r="W856" s="59">
        <v>66.56</v>
      </c>
      <c r="X856" s="60">
        <f t="shared" si="56"/>
        <v>1</v>
      </c>
      <c r="Y856" s="61">
        <f t="shared" si="57"/>
        <v>66.56</v>
      </c>
      <c r="Z856" s="55">
        <f t="shared" si="58"/>
        <v>66.56</v>
      </c>
      <c r="AA856" s="62"/>
    </row>
    <row r="857" spans="1:27" s="67" customFormat="1" x14ac:dyDescent="0.2">
      <c r="A857" s="53" t="s">
        <v>150</v>
      </c>
      <c r="B857" s="53" t="s">
        <v>150</v>
      </c>
      <c r="C857" s="40" t="s">
        <v>2914</v>
      </c>
      <c r="D857" s="72">
        <v>7897</v>
      </c>
      <c r="E857" s="76" t="s">
        <v>3</v>
      </c>
      <c r="F857" s="33"/>
      <c r="G857" s="50"/>
      <c r="H857" s="48" t="s">
        <v>54</v>
      </c>
      <c r="I857" s="48" t="s">
        <v>53</v>
      </c>
      <c r="J857" s="41" t="s">
        <v>3006</v>
      </c>
      <c r="K857" s="48" t="s">
        <v>53</v>
      </c>
      <c r="L857" s="54"/>
      <c r="M857" s="24">
        <v>45597</v>
      </c>
      <c r="N857" s="24">
        <v>45597</v>
      </c>
      <c r="O857" s="48"/>
      <c r="P857" s="48"/>
      <c r="Q857" s="48"/>
      <c r="R857" s="48"/>
      <c r="S857" s="55">
        <f t="shared" si="55"/>
        <v>0</v>
      </c>
      <c r="T857" s="56"/>
      <c r="U857" s="57"/>
      <c r="V857" s="58">
        <v>1</v>
      </c>
      <c r="W857" s="59">
        <v>66.56</v>
      </c>
      <c r="X857" s="60">
        <f t="shared" si="56"/>
        <v>1</v>
      </c>
      <c r="Y857" s="61">
        <f t="shared" si="57"/>
        <v>66.56</v>
      </c>
      <c r="Z857" s="55">
        <f t="shared" si="58"/>
        <v>66.56</v>
      </c>
      <c r="AA857" s="62"/>
    </row>
    <row r="858" spans="1:27" s="67" customFormat="1" x14ac:dyDescent="0.2">
      <c r="A858" s="53" t="s">
        <v>150</v>
      </c>
      <c r="B858" s="53" t="s">
        <v>150</v>
      </c>
      <c r="C858" s="40" t="s">
        <v>1495</v>
      </c>
      <c r="D858" s="72">
        <v>6373</v>
      </c>
      <c r="E858" s="76" t="s">
        <v>4</v>
      </c>
      <c r="F858" s="33"/>
      <c r="G858" s="50"/>
      <c r="H858" s="48" t="s">
        <v>54</v>
      </c>
      <c r="I858" s="48" t="s">
        <v>53</v>
      </c>
      <c r="J858" s="41" t="s">
        <v>4458</v>
      </c>
      <c r="K858" s="48" t="s">
        <v>53</v>
      </c>
      <c r="L858" s="54"/>
      <c r="M858" s="24">
        <v>45581</v>
      </c>
      <c r="N858" s="24">
        <v>45581</v>
      </c>
      <c r="O858" s="48"/>
      <c r="P858" s="48"/>
      <c r="Q858" s="48"/>
      <c r="R858" s="48"/>
      <c r="S858" s="55">
        <f t="shared" si="55"/>
        <v>0</v>
      </c>
      <c r="T858" s="56"/>
      <c r="U858" s="57"/>
      <c r="V858" s="58">
        <v>1</v>
      </c>
      <c r="W858" s="59">
        <v>66.56</v>
      </c>
      <c r="X858" s="60">
        <f t="shared" si="56"/>
        <v>1</v>
      </c>
      <c r="Y858" s="61">
        <f t="shared" si="57"/>
        <v>66.56</v>
      </c>
      <c r="Z858" s="55">
        <f t="shared" si="58"/>
        <v>66.56</v>
      </c>
      <c r="AA858" s="62"/>
    </row>
    <row r="859" spans="1:27" s="67" customFormat="1" x14ac:dyDescent="0.2">
      <c r="A859" s="53" t="s">
        <v>150</v>
      </c>
      <c r="B859" s="53" t="s">
        <v>150</v>
      </c>
      <c r="C859" s="40" t="s">
        <v>1044</v>
      </c>
      <c r="D859" s="72">
        <v>6391</v>
      </c>
      <c r="E859" s="76" t="s">
        <v>4</v>
      </c>
      <c r="F859" s="33"/>
      <c r="G859" s="50"/>
      <c r="H859" s="48" t="s">
        <v>54</v>
      </c>
      <c r="I859" s="48" t="s">
        <v>53</v>
      </c>
      <c r="J859" s="41" t="s">
        <v>164</v>
      </c>
      <c r="K859" s="48" t="s">
        <v>53</v>
      </c>
      <c r="L859" s="54"/>
      <c r="M859" s="24">
        <v>45629</v>
      </c>
      <c r="N859" s="24">
        <v>45629</v>
      </c>
      <c r="O859" s="48"/>
      <c r="P859" s="48"/>
      <c r="Q859" s="48"/>
      <c r="R859" s="48"/>
      <c r="S859" s="55">
        <f t="shared" si="55"/>
        <v>0</v>
      </c>
      <c r="T859" s="56"/>
      <c r="U859" s="57"/>
      <c r="V859" s="58">
        <v>1</v>
      </c>
      <c r="W859" s="59">
        <v>66.56</v>
      </c>
      <c r="X859" s="60">
        <f t="shared" si="56"/>
        <v>1</v>
      </c>
      <c r="Y859" s="61">
        <f t="shared" si="57"/>
        <v>66.56</v>
      </c>
      <c r="Z859" s="55">
        <f t="shared" si="58"/>
        <v>66.56</v>
      </c>
      <c r="AA859" s="62"/>
    </row>
    <row r="860" spans="1:27" s="67" customFormat="1" x14ac:dyDescent="0.2">
      <c r="A860" s="53" t="s">
        <v>150</v>
      </c>
      <c r="B860" s="53" t="s">
        <v>150</v>
      </c>
      <c r="C860" s="40" t="s">
        <v>1079</v>
      </c>
      <c r="D860" s="72">
        <v>7314</v>
      </c>
      <c r="E860" s="76" t="s">
        <v>4</v>
      </c>
      <c r="F860" s="33"/>
      <c r="G860" s="50"/>
      <c r="H860" s="48" t="s">
        <v>54</v>
      </c>
      <c r="I860" s="48" t="s">
        <v>53</v>
      </c>
      <c r="J860" s="41" t="s">
        <v>4314</v>
      </c>
      <c r="K860" s="48" t="s">
        <v>53</v>
      </c>
      <c r="L860" s="54"/>
      <c r="M860" s="24">
        <v>45621</v>
      </c>
      <c r="N860" s="24">
        <v>45621</v>
      </c>
      <c r="O860" s="48"/>
      <c r="P860" s="48"/>
      <c r="Q860" s="48"/>
      <c r="R860" s="48"/>
      <c r="S860" s="55">
        <f t="shared" si="55"/>
        <v>0</v>
      </c>
      <c r="T860" s="56"/>
      <c r="U860" s="57"/>
      <c r="V860" s="58">
        <v>1</v>
      </c>
      <c r="W860" s="59">
        <v>66.56</v>
      </c>
      <c r="X860" s="60">
        <f t="shared" si="56"/>
        <v>1</v>
      </c>
      <c r="Y860" s="61">
        <f t="shared" si="57"/>
        <v>66.56</v>
      </c>
      <c r="Z860" s="55">
        <f t="shared" si="58"/>
        <v>66.56</v>
      </c>
      <c r="AA860" s="62"/>
    </row>
    <row r="861" spans="1:27" s="67" customFormat="1" x14ac:dyDescent="0.2">
      <c r="A861" s="53" t="s">
        <v>150</v>
      </c>
      <c r="B861" s="53" t="s">
        <v>150</v>
      </c>
      <c r="C861" s="40" t="s">
        <v>177</v>
      </c>
      <c r="D861" s="72">
        <v>6469</v>
      </c>
      <c r="E861" s="76" t="s">
        <v>4</v>
      </c>
      <c r="F861" s="33"/>
      <c r="G861" s="50"/>
      <c r="H861" s="48" t="s">
        <v>54</v>
      </c>
      <c r="I861" s="48" t="s">
        <v>53</v>
      </c>
      <c r="J861" s="41" t="s">
        <v>1648</v>
      </c>
      <c r="K861" s="48" t="s">
        <v>53</v>
      </c>
      <c r="L861" s="54"/>
      <c r="M861" s="24">
        <v>45636</v>
      </c>
      <c r="N861" s="24">
        <v>45636</v>
      </c>
      <c r="O861" s="48"/>
      <c r="P861" s="48"/>
      <c r="Q861" s="48"/>
      <c r="R861" s="48"/>
      <c r="S861" s="55">
        <f t="shared" si="55"/>
        <v>0</v>
      </c>
      <c r="T861" s="56"/>
      <c r="U861" s="57"/>
      <c r="V861" s="58">
        <v>1</v>
      </c>
      <c r="W861" s="59">
        <v>66.56</v>
      </c>
      <c r="X861" s="60">
        <f t="shared" si="56"/>
        <v>1</v>
      </c>
      <c r="Y861" s="61">
        <f t="shared" si="57"/>
        <v>66.56</v>
      </c>
      <c r="Z861" s="55">
        <f t="shared" si="58"/>
        <v>66.56</v>
      </c>
      <c r="AA861" s="62"/>
    </row>
    <row r="862" spans="1:27" s="67" customFormat="1" x14ac:dyDescent="0.2">
      <c r="A862" s="53" t="s">
        <v>150</v>
      </c>
      <c r="B862" s="53" t="s">
        <v>150</v>
      </c>
      <c r="C862" s="40" t="s">
        <v>74</v>
      </c>
      <c r="D862" s="72">
        <v>5833</v>
      </c>
      <c r="E862" s="76" t="s">
        <v>4</v>
      </c>
      <c r="F862" s="33"/>
      <c r="G862" s="50"/>
      <c r="H862" s="48" t="s">
        <v>54</v>
      </c>
      <c r="I862" s="48" t="s">
        <v>53</v>
      </c>
      <c r="J862" s="41" t="s">
        <v>1799</v>
      </c>
      <c r="K862" s="48" t="s">
        <v>53</v>
      </c>
      <c r="L862" s="54"/>
      <c r="M862" s="24">
        <v>45573</v>
      </c>
      <c r="N862" s="24">
        <v>45573</v>
      </c>
      <c r="O862" s="48"/>
      <c r="P862" s="48"/>
      <c r="Q862" s="48"/>
      <c r="R862" s="48"/>
      <c r="S862" s="55">
        <f t="shared" si="55"/>
        <v>0</v>
      </c>
      <c r="T862" s="56"/>
      <c r="U862" s="57"/>
      <c r="V862" s="58">
        <v>1</v>
      </c>
      <c r="W862" s="59">
        <v>66.56</v>
      </c>
      <c r="X862" s="60">
        <f t="shared" si="56"/>
        <v>1</v>
      </c>
      <c r="Y862" s="61">
        <f t="shared" si="57"/>
        <v>66.56</v>
      </c>
      <c r="Z862" s="55">
        <f t="shared" si="58"/>
        <v>66.56</v>
      </c>
      <c r="AA862" s="62"/>
    </row>
    <row r="863" spans="1:27" s="67" customFormat="1" x14ac:dyDescent="0.2">
      <c r="A863" s="53" t="s">
        <v>150</v>
      </c>
      <c r="B863" s="53" t="s">
        <v>150</v>
      </c>
      <c r="C863" s="40" t="s">
        <v>74</v>
      </c>
      <c r="D863" s="72">
        <v>5833</v>
      </c>
      <c r="E863" s="76" t="s">
        <v>4</v>
      </c>
      <c r="F863" s="33"/>
      <c r="G863" s="50"/>
      <c r="H863" s="48" t="s">
        <v>54</v>
      </c>
      <c r="I863" s="48" t="s">
        <v>53</v>
      </c>
      <c r="J863" s="41" t="s">
        <v>4459</v>
      </c>
      <c r="K863" s="48" t="s">
        <v>53</v>
      </c>
      <c r="L863" s="54"/>
      <c r="M863" s="24">
        <v>45581</v>
      </c>
      <c r="N863" s="24">
        <v>45581</v>
      </c>
      <c r="O863" s="48"/>
      <c r="P863" s="48"/>
      <c r="Q863" s="48"/>
      <c r="R863" s="48"/>
      <c r="S863" s="55">
        <f t="shared" si="55"/>
        <v>0</v>
      </c>
      <c r="T863" s="56"/>
      <c r="U863" s="57"/>
      <c r="V863" s="58">
        <v>1</v>
      </c>
      <c r="W863" s="59">
        <v>66.56</v>
      </c>
      <c r="X863" s="60">
        <f t="shared" si="56"/>
        <v>1</v>
      </c>
      <c r="Y863" s="61">
        <f t="shared" si="57"/>
        <v>66.56</v>
      </c>
      <c r="Z863" s="55">
        <f t="shared" si="58"/>
        <v>66.56</v>
      </c>
      <c r="AA863" s="62"/>
    </row>
    <row r="864" spans="1:27" s="67" customFormat="1" x14ac:dyDescent="0.2">
      <c r="A864" s="53" t="s">
        <v>150</v>
      </c>
      <c r="B864" s="53" t="s">
        <v>150</v>
      </c>
      <c r="C864" s="40" t="s">
        <v>264</v>
      </c>
      <c r="D864" s="72">
        <v>9772</v>
      </c>
      <c r="E864" s="76" t="s">
        <v>2</v>
      </c>
      <c r="F864" s="33"/>
      <c r="G864" s="50"/>
      <c r="H864" s="48" t="s">
        <v>54</v>
      </c>
      <c r="I864" s="48" t="s">
        <v>53</v>
      </c>
      <c r="J864" s="41" t="s">
        <v>4460</v>
      </c>
      <c r="K864" s="48" t="s">
        <v>53</v>
      </c>
      <c r="L864" s="54"/>
      <c r="M864" s="24">
        <v>45629</v>
      </c>
      <c r="N864" s="24">
        <v>45629</v>
      </c>
      <c r="O864" s="48"/>
      <c r="P864" s="48"/>
      <c r="Q864" s="48"/>
      <c r="R864" s="48"/>
      <c r="S864" s="55">
        <f t="shared" si="55"/>
        <v>0</v>
      </c>
      <c r="T864" s="56"/>
      <c r="U864" s="57"/>
      <c r="V864" s="58">
        <v>1</v>
      </c>
      <c r="W864" s="59">
        <v>66.56</v>
      </c>
      <c r="X864" s="60">
        <f t="shared" si="56"/>
        <v>1</v>
      </c>
      <c r="Y864" s="61">
        <f t="shared" si="57"/>
        <v>66.56</v>
      </c>
      <c r="Z864" s="55">
        <f t="shared" si="58"/>
        <v>66.56</v>
      </c>
      <c r="AA864" s="62"/>
    </row>
    <row r="865" spans="1:27" s="67" customFormat="1" x14ac:dyDescent="0.2">
      <c r="A865" s="53" t="s">
        <v>150</v>
      </c>
      <c r="B865" s="53" t="s">
        <v>150</v>
      </c>
      <c r="C865" s="40" t="s">
        <v>73</v>
      </c>
      <c r="D865" s="72">
        <v>10422</v>
      </c>
      <c r="E865" s="76" t="s">
        <v>3</v>
      </c>
      <c r="F865" s="33"/>
      <c r="G865" s="50"/>
      <c r="H865" s="48" t="s">
        <v>54</v>
      </c>
      <c r="I865" s="48" t="s">
        <v>53</v>
      </c>
      <c r="J865" s="41" t="s">
        <v>335</v>
      </c>
      <c r="K865" s="48" t="s">
        <v>53</v>
      </c>
      <c r="L865" s="54"/>
      <c r="M865" s="24">
        <v>45609</v>
      </c>
      <c r="N865" s="24">
        <v>45609</v>
      </c>
      <c r="O865" s="48"/>
      <c r="P865" s="48"/>
      <c r="Q865" s="48"/>
      <c r="R865" s="48"/>
      <c r="S865" s="55">
        <f t="shared" si="55"/>
        <v>0</v>
      </c>
      <c r="T865" s="56"/>
      <c r="U865" s="57"/>
      <c r="V865" s="58">
        <v>1</v>
      </c>
      <c r="W865" s="59">
        <v>66.56</v>
      </c>
      <c r="X865" s="60">
        <f t="shared" si="56"/>
        <v>1</v>
      </c>
      <c r="Y865" s="61">
        <f t="shared" si="57"/>
        <v>66.56</v>
      </c>
      <c r="Z865" s="55">
        <f t="shared" si="58"/>
        <v>66.56</v>
      </c>
      <c r="AA865" s="62"/>
    </row>
    <row r="866" spans="1:27" s="67" customFormat="1" x14ac:dyDescent="0.2">
      <c r="A866" s="53" t="s">
        <v>150</v>
      </c>
      <c r="B866" s="53" t="s">
        <v>150</v>
      </c>
      <c r="C866" s="40" t="s">
        <v>86</v>
      </c>
      <c r="D866" s="72">
        <v>10134</v>
      </c>
      <c r="E866" s="76" t="s">
        <v>2</v>
      </c>
      <c r="F866" s="33"/>
      <c r="G866" s="50"/>
      <c r="H866" s="48" t="s">
        <v>54</v>
      </c>
      <c r="I866" s="48" t="s">
        <v>53</v>
      </c>
      <c r="J866" s="41" t="s">
        <v>1554</v>
      </c>
      <c r="K866" s="48" t="s">
        <v>53</v>
      </c>
      <c r="L866" s="54"/>
      <c r="M866" s="24">
        <v>45581</v>
      </c>
      <c r="N866" s="24">
        <v>45581</v>
      </c>
      <c r="O866" s="48"/>
      <c r="P866" s="48"/>
      <c r="Q866" s="48"/>
      <c r="R866" s="48"/>
      <c r="S866" s="55">
        <f t="shared" si="55"/>
        <v>0</v>
      </c>
      <c r="T866" s="56"/>
      <c r="U866" s="57"/>
      <c r="V866" s="58">
        <v>1</v>
      </c>
      <c r="W866" s="59">
        <v>66.56</v>
      </c>
      <c r="X866" s="60">
        <f t="shared" si="56"/>
        <v>1</v>
      </c>
      <c r="Y866" s="61">
        <f t="shared" si="57"/>
        <v>66.56</v>
      </c>
      <c r="Z866" s="55">
        <f t="shared" si="58"/>
        <v>66.56</v>
      </c>
      <c r="AA866" s="62"/>
    </row>
    <row r="867" spans="1:27" s="67" customFormat="1" x14ac:dyDescent="0.2">
      <c r="A867" s="53" t="s">
        <v>150</v>
      </c>
      <c r="B867" s="53" t="s">
        <v>150</v>
      </c>
      <c r="C867" s="40" t="s">
        <v>1502</v>
      </c>
      <c r="D867" s="72">
        <v>10542</v>
      </c>
      <c r="E867" s="76" t="s">
        <v>3</v>
      </c>
      <c r="F867" s="33"/>
      <c r="G867" s="50"/>
      <c r="H867" s="48" t="s">
        <v>54</v>
      </c>
      <c r="I867" s="48" t="s">
        <v>53</v>
      </c>
      <c r="J867" s="41" t="s">
        <v>3558</v>
      </c>
      <c r="K867" s="48" t="s">
        <v>53</v>
      </c>
      <c r="L867" s="54"/>
      <c r="M867" s="24">
        <v>45625</v>
      </c>
      <c r="N867" s="24">
        <v>45625</v>
      </c>
      <c r="O867" s="48"/>
      <c r="P867" s="48"/>
      <c r="Q867" s="48"/>
      <c r="R867" s="48"/>
      <c r="S867" s="55">
        <f t="shared" si="55"/>
        <v>0</v>
      </c>
      <c r="T867" s="56"/>
      <c r="U867" s="57"/>
      <c r="V867" s="58">
        <v>1</v>
      </c>
      <c r="W867" s="59">
        <v>66.56</v>
      </c>
      <c r="X867" s="60">
        <f t="shared" si="56"/>
        <v>1</v>
      </c>
      <c r="Y867" s="61">
        <f t="shared" si="57"/>
        <v>66.56</v>
      </c>
      <c r="Z867" s="55">
        <f t="shared" si="58"/>
        <v>66.56</v>
      </c>
      <c r="AA867" s="62"/>
    </row>
    <row r="868" spans="1:27" s="67" customFormat="1" x14ac:dyDescent="0.2">
      <c r="A868" s="53" t="s">
        <v>150</v>
      </c>
      <c r="B868" s="53" t="s">
        <v>150</v>
      </c>
      <c r="C868" s="40" t="s">
        <v>281</v>
      </c>
      <c r="D868" s="72">
        <v>10162</v>
      </c>
      <c r="E868" s="76" t="s">
        <v>2</v>
      </c>
      <c r="F868" s="33"/>
      <c r="G868" s="50"/>
      <c r="H868" s="48" t="s">
        <v>54</v>
      </c>
      <c r="I868" s="48" t="s">
        <v>53</v>
      </c>
      <c r="J868" s="41" t="s">
        <v>4461</v>
      </c>
      <c r="K868" s="48" t="s">
        <v>53</v>
      </c>
      <c r="L868" s="54"/>
      <c r="M868" s="24">
        <v>45635</v>
      </c>
      <c r="N868" s="24">
        <v>45635</v>
      </c>
      <c r="O868" s="48"/>
      <c r="P868" s="48"/>
      <c r="Q868" s="48"/>
      <c r="R868" s="48"/>
      <c r="S868" s="55">
        <f t="shared" si="55"/>
        <v>0</v>
      </c>
      <c r="T868" s="56"/>
      <c r="U868" s="57"/>
      <c r="V868" s="58">
        <v>1</v>
      </c>
      <c r="W868" s="59">
        <v>66.56</v>
      </c>
      <c r="X868" s="60">
        <f t="shared" si="56"/>
        <v>1</v>
      </c>
      <c r="Y868" s="61">
        <f t="shared" si="57"/>
        <v>66.56</v>
      </c>
      <c r="Z868" s="55">
        <f t="shared" si="58"/>
        <v>66.56</v>
      </c>
      <c r="AA868" s="62"/>
    </row>
    <row r="869" spans="1:27" s="67" customFormat="1" x14ac:dyDescent="0.2">
      <c r="A869" s="53" t="s">
        <v>150</v>
      </c>
      <c r="B869" s="53" t="s">
        <v>150</v>
      </c>
      <c r="C869" s="40" t="s">
        <v>225</v>
      </c>
      <c r="D869" s="72">
        <v>10240</v>
      </c>
      <c r="E869" s="76" t="s">
        <v>2</v>
      </c>
      <c r="F869" s="33"/>
      <c r="G869" s="50"/>
      <c r="H869" s="48" t="s">
        <v>54</v>
      </c>
      <c r="I869" s="48" t="s">
        <v>53</v>
      </c>
      <c r="J869" s="41" t="s">
        <v>4462</v>
      </c>
      <c r="K869" s="48" t="s">
        <v>53</v>
      </c>
      <c r="L869" s="54"/>
      <c r="M869" s="24">
        <v>45646</v>
      </c>
      <c r="N869" s="24">
        <v>45646</v>
      </c>
      <c r="O869" s="48"/>
      <c r="P869" s="48"/>
      <c r="Q869" s="48"/>
      <c r="R869" s="48"/>
      <c r="S869" s="55">
        <f t="shared" si="55"/>
        <v>0</v>
      </c>
      <c r="T869" s="56"/>
      <c r="U869" s="57"/>
      <c r="V869" s="58">
        <v>1</v>
      </c>
      <c r="W869" s="59">
        <v>66.56</v>
      </c>
      <c r="X869" s="60">
        <f t="shared" si="56"/>
        <v>1</v>
      </c>
      <c r="Y869" s="61">
        <f t="shared" si="57"/>
        <v>66.56</v>
      </c>
      <c r="Z869" s="55">
        <f t="shared" si="58"/>
        <v>66.56</v>
      </c>
      <c r="AA869" s="62"/>
    </row>
    <row r="870" spans="1:27" s="67" customFormat="1" x14ac:dyDescent="0.2">
      <c r="A870" s="53" t="s">
        <v>150</v>
      </c>
      <c r="B870" s="53" t="s">
        <v>150</v>
      </c>
      <c r="C870" s="40" t="s">
        <v>232</v>
      </c>
      <c r="D870" s="72">
        <v>10603</v>
      </c>
      <c r="E870" s="76" t="s">
        <v>4</v>
      </c>
      <c r="F870" s="33"/>
      <c r="G870" s="50"/>
      <c r="H870" s="48" t="s">
        <v>54</v>
      </c>
      <c r="I870" s="48" t="s">
        <v>53</v>
      </c>
      <c r="J870" s="41" t="s">
        <v>4463</v>
      </c>
      <c r="K870" s="48" t="s">
        <v>53</v>
      </c>
      <c r="L870" s="54"/>
      <c r="M870" s="24">
        <v>45620</v>
      </c>
      <c r="N870" s="24">
        <v>45620</v>
      </c>
      <c r="O870" s="48"/>
      <c r="P870" s="48"/>
      <c r="Q870" s="48"/>
      <c r="R870" s="48"/>
      <c r="S870" s="55">
        <f t="shared" si="55"/>
        <v>0</v>
      </c>
      <c r="T870" s="56"/>
      <c r="U870" s="57"/>
      <c r="V870" s="58">
        <v>1</v>
      </c>
      <c r="W870" s="59">
        <v>66.56</v>
      </c>
      <c r="X870" s="60">
        <f t="shared" si="56"/>
        <v>1</v>
      </c>
      <c r="Y870" s="61">
        <f t="shared" si="57"/>
        <v>66.56</v>
      </c>
      <c r="Z870" s="55">
        <f t="shared" si="58"/>
        <v>66.56</v>
      </c>
      <c r="AA870" s="62"/>
    </row>
    <row r="871" spans="1:27" s="67" customFormat="1" x14ac:dyDescent="0.2">
      <c r="A871" s="53" t="s">
        <v>150</v>
      </c>
      <c r="B871" s="53" t="s">
        <v>150</v>
      </c>
      <c r="C871" s="40" t="s">
        <v>1046</v>
      </c>
      <c r="D871" s="72">
        <v>9873</v>
      </c>
      <c r="E871" s="76" t="s">
        <v>2</v>
      </c>
      <c r="F871" s="33"/>
      <c r="G871" s="50"/>
      <c r="H871" s="48" t="s">
        <v>54</v>
      </c>
      <c r="I871" s="48" t="s">
        <v>53</v>
      </c>
      <c r="J871" s="41" t="s">
        <v>2621</v>
      </c>
      <c r="K871" s="48" t="s">
        <v>53</v>
      </c>
      <c r="L871" s="54"/>
      <c r="M871" s="24">
        <v>45603</v>
      </c>
      <c r="N871" s="24">
        <v>45603</v>
      </c>
      <c r="O871" s="48"/>
      <c r="P871" s="48"/>
      <c r="Q871" s="48"/>
      <c r="R871" s="48"/>
      <c r="S871" s="55">
        <f t="shared" si="55"/>
        <v>0</v>
      </c>
      <c r="T871" s="56"/>
      <c r="U871" s="57"/>
      <c r="V871" s="58">
        <v>1</v>
      </c>
      <c r="W871" s="59">
        <v>66.56</v>
      </c>
      <c r="X871" s="60">
        <f t="shared" si="56"/>
        <v>1</v>
      </c>
      <c r="Y871" s="61">
        <f t="shared" si="57"/>
        <v>66.56</v>
      </c>
      <c r="Z871" s="55">
        <f t="shared" si="58"/>
        <v>66.56</v>
      </c>
      <c r="AA871" s="62"/>
    </row>
    <row r="872" spans="1:27" s="67" customFormat="1" x14ac:dyDescent="0.2">
      <c r="A872" s="53" t="s">
        <v>150</v>
      </c>
      <c r="B872" s="53" t="s">
        <v>150</v>
      </c>
      <c r="C872" s="40" t="s">
        <v>265</v>
      </c>
      <c r="D872" s="72">
        <v>10826</v>
      </c>
      <c r="E872" s="76" t="s">
        <v>2</v>
      </c>
      <c r="F872" s="33"/>
      <c r="G872" s="50"/>
      <c r="H872" s="48" t="s">
        <v>54</v>
      </c>
      <c r="I872" s="48" t="s">
        <v>53</v>
      </c>
      <c r="J872" s="41" t="s">
        <v>424</v>
      </c>
      <c r="K872" s="48" t="s">
        <v>53</v>
      </c>
      <c r="L872" s="54"/>
      <c r="M872" s="24">
        <v>45575</v>
      </c>
      <c r="N872" s="24">
        <v>45575</v>
      </c>
      <c r="O872" s="48"/>
      <c r="P872" s="48"/>
      <c r="Q872" s="48"/>
      <c r="R872" s="48"/>
      <c r="S872" s="55">
        <f t="shared" si="55"/>
        <v>0</v>
      </c>
      <c r="T872" s="56"/>
      <c r="U872" s="57"/>
      <c r="V872" s="58">
        <v>1</v>
      </c>
      <c r="W872" s="59">
        <v>66.56</v>
      </c>
      <c r="X872" s="60">
        <f t="shared" si="56"/>
        <v>1</v>
      </c>
      <c r="Y872" s="61">
        <f t="shared" si="57"/>
        <v>66.56</v>
      </c>
      <c r="Z872" s="55">
        <f t="shared" si="58"/>
        <v>66.56</v>
      </c>
      <c r="AA872" s="62"/>
    </row>
    <row r="873" spans="1:27" s="67" customFormat="1" x14ac:dyDescent="0.2">
      <c r="A873" s="53" t="s">
        <v>150</v>
      </c>
      <c r="B873" s="53" t="s">
        <v>150</v>
      </c>
      <c r="C873" s="40" t="s">
        <v>265</v>
      </c>
      <c r="D873" s="72">
        <v>10826</v>
      </c>
      <c r="E873" s="76" t="s">
        <v>2</v>
      </c>
      <c r="F873" s="33"/>
      <c r="G873" s="50"/>
      <c r="H873" s="48" t="s">
        <v>54</v>
      </c>
      <c r="I873" s="48" t="s">
        <v>53</v>
      </c>
      <c r="J873" s="41" t="s">
        <v>2451</v>
      </c>
      <c r="K873" s="48" t="s">
        <v>53</v>
      </c>
      <c r="L873" s="54"/>
      <c r="M873" s="24">
        <v>45587</v>
      </c>
      <c r="N873" s="24">
        <v>45587</v>
      </c>
      <c r="O873" s="48"/>
      <c r="P873" s="48"/>
      <c r="Q873" s="48"/>
      <c r="R873" s="48"/>
      <c r="S873" s="55">
        <f t="shared" si="55"/>
        <v>0</v>
      </c>
      <c r="T873" s="56"/>
      <c r="U873" s="57"/>
      <c r="V873" s="58">
        <v>1</v>
      </c>
      <c r="W873" s="59">
        <v>66.56</v>
      </c>
      <c r="X873" s="60">
        <f t="shared" si="56"/>
        <v>1</v>
      </c>
      <c r="Y873" s="61">
        <f t="shared" si="57"/>
        <v>66.56</v>
      </c>
      <c r="Z873" s="55">
        <f t="shared" si="58"/>
        <v>66.56</v>
      </c>
      <c r="AA873" s="62"/>
    </row>
    <row r="874" spans="1:27" s="67" customFormat="1" x14ac:dyDescent="0.2">
      <c r="A874" s="53" t="s">
        <v>150</v>
      </c>
      <c r="B874" s="53" t="s">
        <v>150</v>
      </c>
      <c r="C874" s="40" t="s">
        <v>361</v>
      </c>
      <c r="D874" s="72">
        <v>10811</v>
      </c>
      <c r="E874" s="76" t="s">
        <v>4</v>
      </c>
      <c r="F874" s="33"/>
      <c r="G874" s="50"/>
      <c r="H874" s="48" t="s">
        <v>54</v>
      </c>
      <c r="I874" s="48" t="s">
        <v>53</v>
      </c>
      <c r="J874" s="41" t="s">
        <v>4464</v>
      </c>
      <c r="K874" s="48" t="s">
        <v>53</v>
      </c>
      <c r="L874" s="54"/>
      <c r="M874" s="24">
        <v>45646</v>
      </c>
      <c r="N874" s="24">
        <v>45646</v>
      </c>
      <c r="O874" s="48"/>
      <c r="P874" s="48"/>
      <c r="Q874" s="48"/>
      <c r="R874" s="48"/>
      <c r="S874" s="55">
        <f t="shared" si="55"/>
        <v>0</v>
      </c>
      <c r="T874" s="56"/>
      <c r="U874" s="57"/>
      <c r="V874" s="58">
        <v>1</v>
      </c>
      <c r="W874" s="59">
        <v>66.56</v>
      </c>
      <c r="X874" s="60">
        <f t="shared" si="56"/>
        <v>1</v>
      </c>
      <c r="Y874" s="61">
        <f t="shared" si="57"/>
        <v>66.56</v>
      </c>
      <c r="Z874" s="55">
        <f t="shared" si="58"/>
        <v>66.56</v>
      </c>
      <c r="AA874" s="62"/>
    </row>
    <row r="875" spans="1:27" s="67" customFormat="1" x14ac:dyDescent="0.2">
      <c r="A875" s="53" t="s">
        <v>150</v>
      </c>
      <c r="B875" s="53" t="s">
        <v>150</v>
      </c>
      <c r="C875" s="40" t="s">
        <v>948</v>
      </c>
      <c r="D875" s="72">
        <v>10911</v>
      </c>
      <c r="E875" s="76" t="s">
        <v>4</v>
      </c>
      <c r="F875" s="33"/>
      <c r="G875" s="50"/>
      <c r="H875" s="48" t="s">
        <v>54</v>
      </c>
      <c r="I875" s="48" t="s">
        <v>53</v>
      </c>
      <c r="J875" s="41" t="s">
        <v>4420</v>
      </c>
      <c r="K875" s="48" t="s">
        <v>53</v>
      </c>
      <c r="L875" s="54"/>
      <c r="M875" s="24">
        <v>45632</v>
      </c>
      <c r="N875" s="24">
        <v>45632</v>
      </c>
      <c r="O875" s="48"/>
      <c r="P875" s="48"/>
      <c r="Q875" s="48"/>
      <c r="R875" s="48"/>
      <c r="S875" s="55">
        <f t="shared" si="55"/>
        <v>0</v>
      </c>
      <c r="T875" s="56"/>
      <c r="U875" s="57"/>
      <c r="V875" s="58">
        <v>1</v>
      </c>
      <c r="W875" s="59">
        <v>66.56</v>
      </c>
      <c r="X875" s="60">
        <f t="shared" si="56"/>
        <v>1</v>
      </c>
      <c r="Y875" s="61">
        <f t="shared" si="57"/>
        <v>66.56</v>
      </c>
      <c r="Z875" s="55">
        <f t="shared" si="58"/>
        <v>66.56</v>
      </c>
      <c r="AA875" s="62"/>
    </row>
    <row r="876" spans="1:27" s="67" customFormat="1" x14ac:dyDescent="0.2">
      <c r="A876" s="53" t="s">
        <v>150</v>
      </c>
      <c r="B876" s="53" t="s">
        <v>150</v>
      </c>
      <c r="C876" s="40" t="s">
        <v>948</v>
      </c>
      <c r="D876" s="72">
        <v>10911</v>
      </c>
      <c r="E876" s="76" t="s">
        <v>4</v>
      </c>
      <c r="F876" s="33"/>
      <c r="G876" s="50"/>
      <c r="H876" s="48" t="s">
        <v>54</v>
      </c>
      <c r="I876" s="48" t="s">
        <v>53</v>
      </c>
      <c r="J876" s="41" t="s">
        <v>4115</v>
      </c>
      <c r="K876" s="48" t="s">
        <v>53</v>
      </c>
      <c r="L876" s="54"/>
      <c r="M876" s="24">
        <v>45627</v>
      </c>
      <c r="N876" s="24">
        <v>45627</v>
      </c>
      <c r="O876" s="48"/>
      <c r="P876" s="48"/>
      <c r="Q876" s="48"/>
      <c r="R876" s="48"/>
      <c r="S876" s="55">
        <f t="shared" si="55"/>
        <v>0</v>
      </c>
      <c r="T876" s="56"/>
      <c r="U876" s="57"/>
      <c r="V876" s="58">
        <v>1</v>
      </c>
      <c r="W876" s="59">
        <v>66.56</v>
      </c>
      <c r="X876" s="60">
        <f t="shared" si="56"/>
        <v>1</v>
      </c>
      <c r="Y876" s="61">
        <f t="shared" si="57"/>
        <v>66.56</v>
      </c>
      <c r="Z876" s="55">
        <f t="shared" si="58"/>
        <v>66.56</v>
      </c>
      <c r="AA876" s="62"/>
    </row>
    <row r="877" spans="1:27" s="67" customFormat="1" x14ac:dyDescent="0.2">
      <c r="A877" s="53" t="s">
        <v>150</v>
      </c>
      <c r="B877" s="53" t="s">
        <v>150</v>
      </c>
      <c r="C877" s="40" t="s">
        <v>478</v>
      </c>
      <c r="D877" s="72">
        <v>10961</v>
      </c>
      <c r="E877" s="76" t="s">
        <v>2</v>
      </c>
      <c r="F877" s="33"/>
      <c r="G877" s="50"/>
      <c r="H877" s="48" t="s">
        <v>54</v>
      </c>
      <c r="I877" s="48" t="s">
        <v>53</v>
      </c>
      <c r="J877" s="41" t="s">
        <v>2723</v>
      </c>
      <c r="K877" s="48" t="s">
        <v>53</v>
      </c>
      <c r="L877" s="54"/>
      <c r="M877" s="24">
        <v>45587</v>
      </c>
      <c r="N877" s="24">
        <v>45587</v>
      </c>
      <c r="O877" s="48"/>
      <c r="P877" s="48"/>
      <c r="Q877" s="48"/>
      <c r="R877" s="48"/>
      <c r="S877" s="55">
        <f t="shared" si="55"/>
        <v>0</v>
      </c>
      <c r="T877" s="56"/>
      <c r="U877" s="57"/>
      <c r="V877" s="58">
        <v>1</v>
      </c>
      <c r="W877" s="59">
        <v>66.56</v>
      </c>
      <c r="X877" s="60">
        <f t="shared" si="56"/>
        <v>1</v>
      </c>
      <c r="Y877" s="61">
        <f t="shared" si="57"/>
        <v>66.56</v>
      </c>
      <c r="Z877" s="55">
        <f t="shared" si="58"/>
        <v>66.56</v>
      </c>
      <c r="AA877" s="62"/>
    </row>
    <row r="878" spans="1:27" s="67" customFormat="1" x14ac:dyDescent="0.2">
      <c r="A878" s="53" t="s">
        <v>150</v>
      </c>
      <c r="B878" s="53" t="s">
        <v>150</v>
      </c>
      <c r="C878" s="40" t="s">
        <v>478</v>
      </c>
      <c r="D878" s="72">
        <v>10961</v>
      </c>
      <c r="E878" s="76" t="s">
        <v>2</v>
      </c>
      <c r="F878" s="33"/>
      <c r="G878" s="50"/>
      <c r="H878" s="48" t="s">
        <v>54</v>
      </c>
      <c r="I878" s="48" t="s">
        <v>53</v>
      </c>
      <c r="J878" s="41" t="s">
        <v>2186</v>
      </c>
      <c r="K878" s="48" t="s">
        <v>53</v>
      </c>
      <c r="L878" s="54"/>
      <c r="M878" s="24">
        <v>45567</v>
      </c>
      <c r="N878" s="24">
        <v>45567</v>
      </c>
      <c r="O878" s="48"/>
      <c r="P878" s="48"/>
      <c r="Q878" s="48"/>
      <c r="R878" s="48"/>
      <c r="S878" s="55">
        <f t="shared" si="55"/>
        <v>0</v>
      </c>
      <c r="T878" s="56"/>
      <c r="U878" s="57"/>
      <c r="V878" s="58">
        <v>1</v>
      </c>
      <c r="W878" s="59">
        <v>66.56</v>
      </c>
      <c r="X878" s="60">
        <f t="shared" si="56"/>
        <v>1</v>
      </c>
      <c r="Y878" s="61">
        <f t="shared" si="57"/>
        <v>66.56</v>
      </c>
      <c r="Z878" s="55">
        <f t="shared" si="58"/>
        <v>66.56</v>
      </c>
      <c r="AA878" s="62"/>
    </row>
    <row r="879" spans="1:27" s="67" customFormat="1" x14ac:dyDescent="0.2">
      <c r="A879" s="53" t="s">
        <v>150</v>
      </c>
      <c r="B879" s="53" t="s">
        <v>150</v>
      </c>
      <c r="C879" s="40" t="s">
        <v>199</v>
      </c>
      <c r="D879" s="72">
        <v>10868</v>
      </c>
      <c r="E879" s="76" t="s">
        <v>2</v>
      </c>
      <c r="F879" s="33"/>
      <c r="G879" s="50"/>
      <c r="H879" s="48" t="s">
        <v>54</v>
      </c>
      <c r="I879" s="48" t="s">
        <v>53</v>
      </c>
      <c r="J879" s="41" t="s">
        <v>2400</v>
      </c>
      <c r="K879" s="48" t="s">
        <v>53</v>
      </c>
      <c r="L879" s="54"/>
      <c r="M879" s="24">
        <v>45610</v>
      </c>
      <c r="N879" s="24">
        <v>45610</v>
      </c>
      <c r="O879" s="48"/>
      <c r="P879" s="48"/>
      <c r="Q879" s="48"/>
      <c r="R879" s="48"/>
      <c r="S879" s="55">
        <f t="shared" ref="S879:S942" si="59">Q879+R879</f>
        <v>0</v>
      </c>
      <c r="T879" s="56"/>
      <c r="U879" s="57"/>
      <c r="V879" s="58">
        <v>1</v>
      </c>
      <c r="W879" s="59">
        <v>66.56</v>
      </c>
      <c r="X879" s="60">
        <f t="shared" ref="X879:X942" si="60">T879+V879</f>
        <v>1</v>
      </c>
      <c r="Y879" s="61">
        <f t="shared" ref="Y879:Y942" si="61">(T879*U879)+(V879*W879)</f>
        <v>66.56</v>
      </c>
      <c r="Z879" s="55">
        <f t="shared" ref="Z879:Z942" si="62">S879+Y879</f>
        <v>66.56</v>
      </c>
      <c r="AA879" s="62"/>
    </row>
    <row r="880" spans="1:27" s="67" customFormat="1" x14ac:dyDescent="0.2">
      <c r="A880" s="53" t="s">
        <v>150</v>
      </c>
      <c r="B880" s="53" t="s">
        <v>150</v>
      </c>
      <c r="C880" s="40" t="s">
        <v>71</v>
      </c>
      <c r="D880" s="72">
        <v>10894</v>
      </c>
      <c r="E880" s="76" t="s">
        <v>4</v>
      </c>
      <c r="F880" s="33"/>
      <c r="G880" s="50"/>
      <c r="H880" s="48" t="s">
        <v>54</v>
      </c>
      <c r="I880" s="48" t="s">
        <v>53</v>
      </c>
      <c r="J880" s="41" t="s">
        <v>1146</v>
      </c>
      <c r="K880" s="48" t="s">
        <v>53</v>
      </c>
      <c r="L880" s="54"/>
      <c r="M880" s="24">
        <v>45623</v>
      </c>
      <c r="N880" s="24">
        <v>45623</v>
      </c>
      <c r="O880" s="48"/>
      <c r="P880" s="48"/>
      <c r="Q880" s="48"/>
      <c r="R880" s="48"/>
      <c r="S880" s="55">
        <f t="shared" si="59"/>
        <v>0</v>
      </c>
      <c r="T880" s="56"/>
      <c r="U880" s="57"/>
      <c r="V880" s="58">
        <v>1</v>
      </c>
      <c r="W880" s="59">
        <v>66.56</v>
      </c>
      <c r="X880" s="60">
        <f t="shared" si="60"/>
        <v>1</v>
      </c>
      <c r="Y880" s="61">
        <f t="shared" si="61"/>
        <v>66.56</v>
      </c>
      <c r="Z880" s="55">
        <f t="shared" si="62"/>
        <v>66.56</v>
      </c>
      <c r="AA880" s="62"/>
    </row>
    <row r="881" spans="1:27" s="67" customFormat="1" x14ac:dyDescent="0.2">
      <c r="A881" s="53" t="s">
        <v>150</v>
      </c>
      <c r="B881" s="53" t="s">
        <v>150</v>
      </c>
      <c r="C881" s="40" t="s">
        <v>1497</v>
      </c>
      <c r="D881" s="72">
        <v>10824</v>
      </c>
      <c r="E881" s="76" t="s">
        <v>4</v>
      </c>
      <c r="F881" s="33"/>
      <c r="G881" s="50"/>
      <c r="H881" s="48" t="s">
        <v>54</v>
      </c>
      <c r="I881" s="48" t="s">
        <v>53</v>
      </c>
      <c r="J881" s="41" t="s">
        <v>1856</v>
      </c>
      <c r="K881" s="48" t="s">
        <v>53</v>
      </c>
      <c r="L881" s="54"/>
      <c r="M881" s="24">
        <v>45602</v>
      </c>
      <c r="N881" s="24">
        <v>45602</v>
      </c>
      <c r="O881" s="48"/>
      <c r="P881" s="48"/>
      <c r="Q881" s="48"/>
      <c r="R881" s="48"/>
      <c r="S881" s="55">
        <f t="shared" si="59"/>
        <v>0</v>
      </c>
      <c r="T881" s="56"/>
      <c r="U881" s="57"/>
      <c r="V881" s="58">
        <v>1</v>
      </c>
      <c r="W881" s="59">
        <v>66.56</v>
      </c>
      <c r="X881" s="60">
        <f t="shared" si="60"/>
        <v>1</v>
      </c>
      <c r="Y881" s="61">
        <f t="shared" si="61"/>
        <v>66.56</v>
      </c>
      <c r="Z881" s="55">
        <f t="shared" si="62"/>
        <v>66.56</v>
      </c>
      <c r="AA881" s="62"/>
    </row>
    <row r="882" spans="1:27" s="67" customFormat="1" x14ac:dyDescent="0.2">
      <c r="A882" s="53" t="s">
        <v>150</v>
      </c>
      <c r="B882" s="53" t="s">
        <v>150</v>
      </c>
      <c r="C882" s="40" t="s">
        <v>165</v>
      </c>
      <c r="D882" s="72">
        <v>10385</v>
      </c>
      <c r="E882" s="76" t="s">
        <v>3</v>
      </c>
      <c r="F882" s="33"/>
      <c r="G882" s="50"/>
      <c r="H882" s="48" t="s">
        <v>54</v>
      </c>
      <c r="I882" s="48" t="s">
        <v>53</v>
      </c>
      <c r="J882" s="41" t="s">
        <v>70</v>
      </c>
      <c r="K882" s="48" t="s">
        <v>53</v>
      </c>
      <c r="L882" s="54"/>
      <c r="M882" s="24">
        <v>45637</v>
      </c>
      <c r="N882" s="24">
        <v>45637</v>
      </c>
      <c r="O882" s="48"/>
      <c r="P882" s="48"/>
      <c r="Q882" s="48"/>
      <c r="R882" s="48"/>
      <c r="S882" s="55">
        <f t="shared" si="59"/>
        <v>0</v>
      </c>
      <c r="T882" s="56"/>
      <c r="U882" s="57"/>
      <c r="V882" s="58">
        <v>1</v>
      </c>
      <c r="W882" s="59">
        <v>66.56</v>
      </c>
      <c r="X882" s="60">
        <f t="shared" si="60"/>
        <v>1</v>
      </c>
      <c r="Y882" s="61">
        <f t="shared" si="61"/>
        <v>66.56</v>
      </c>
      <c r="Z882" s="55">
        <f t="shared" si="62"/>
        <v>66.56</v>
      </c>
      <c r="AA882" s="62"/>
    </row>
    <row r="883" spans="1:27" s="67" customFormat="1" x14ac:dyDescent="0.2">
      <c r="A883" s="53" t="s">
        <v>150</v>
      </c>
      <c r="B883" s="53" t="s">
        <v>150</v>
      </c>
      <c r="C883" s="40" t="s">
        <v>179</v>
      </c>
      <c r="D883" s="72">
        <v>9963</v>
      </c>
      <c r="E883" s="76" t="s">
        <v>2</v>
      </c>
      <c r="F883" s="33"/>
      <c r="G883" s="50"/>
      <c r="H883" s="48" t="s">
        <v>54</v>
      </c>
      <c r="I883" s="48" t="s">
        <v>53</v>
      </c>
      <c r="J883" s="41" t="s">
        <v>181</v>
      </c>
      <c r="K883" s="48" t="s">
        <v>53</v>
      </c>
      <c r="L883" s="54"/>
      <c r="M883" s="24">
        <v>45526</v>
      </c>
      <c r="N883" s="24">
        <v>45526</v>
      </c>
      <c r="O883" s="48"/>
      <c r="P883" s="48"/>
      <c r="Q883" s="48"/>
      <c r="R883" s="48"/>
      <c r="S883" s="55">
        <f t="shared" si="59"/>
        <v>0</v>
      </c>
      <c r="T883" s="56"/>
      <c r="U883" s="57"/>
      <c r="V883" s="58">
        <v>1</v>
      </c>
      <c r="W883" s="59">
        <v>66.56</v>
      </c>
      <c r="X883" s="60">
        <f t="shared" si="60"/>
        <v>1</v>
      </c>
      <c r="Y883" s="61">
        <f t="shared" si="61"/>
        <v>66.56</v>
      </c>
      <c r="Z883" s="55">
        <f t="shared" si="62"/>
        <v>66.56</v>
      </c>
      <c r="AA883" s="62"/>
    </row>
    <row r="884" spans="1:27" s="67" customFormat="1" x14ac:dyDescent="0.2">
      <c r="A884" s="53" t="s">
        <v>150</v>
      </c>
      <c r="B884" s="53" t="s">
        <v>150</v>
      </c>
      <c r="C884" s="40" t="s">
        <v>179</v>
      </c>
      <c r="D884" s="72">
        <v>9963</v>
      </c>
      <c r="E884" s="76" t="s">
        <v>2</v>
      </c>
      <c r="F884" s="33"/>
      <c r="G884" s="50"/>
      <c r="H884" s="48" t="s">
        <v>54</v>
      </c>
      <c r="I884" s="48" t="s">
        <v>53</v>
      </c>
      <c r="J884" s="41" t="s">
        <v>181</v>
      </c>
      <c r="K884" s="48" t="s">
        <v>53</v>
      </c>
      <c r="L884" s="54"/>
      <c r="M884" s="24">
        <v>45601</v>
      </c>
      <c r="N884" s="24">
        <v>45601</v>
      </c>
      <c r="O884" s="48"/>
      <c r="P884" s="48"/>
      <c r="Q884" s="48"/>
      <c r="R884" s="48"/>
      <c r="S884" s="55">
        <f t="shared" si="59"/>
        <v>0</v>
      </c>
      <c r="T884" s="56"/>
      <c r="U884" s="57"/>
      <c r="V884" s="58">
        <v>1</v>
      </c>
      <c r="W884" s="59">
        <v>66.56</v>
      </c>
      <c r="X884" s="60">
        <f t="shared" si="60"/>
        <v>1</v>
      </c>
      <c r="Y884" s="61">
        <f t="shared" si="61"/>
        <v>66.56</v>
      </c>
      <c r="Z884" s="55">
        <f t="shared" si="62"/>
        <v>66.56</v>
      </c>
      <c r="AA884" s="62"/>
    </row>
    <row r="885" spans="1:27" s="67" customFormat="1" x14ac:dyDescent="0.2">
      <c r="A885" s="53" t="s">
        <v>150</v>
      </c>
      <c r="B885" s="53" t="s">
        <v>150</v>
      </c>
      <c r="C885" s="40" t="s">
        <v>1058</v>
      </c>
      <c r="D885" s="72">
        <v>10571</v>
      </c>
      <c r="E885" s="76" t="s">
        <v>4</v>
      </c>
      <c r="F885" s="33"/>
      <c r="G885" s="50"/>
      <c r="H885" s="48" t="s">
        <v>54</v>
      </c>
      <c r="I885" s="48" t="s">
        <v>53</v>
      </c>
      <c r="J885" s="41" t="s">
        <v>4261</v>
      </c>
      <c r="K885" s="48" t="s">
        <v>53</v>
      </c>
      <c r="L885" s="54"/>
      <c r="M885" s="24">
        <v>45645</v>
      </c>
      <c r="N885" s="24">
        <v>45645</v>
      </c>
      <c r="O885" s="48"/>
      <c r="P885" s="48"/>
      <c r="Q885" s="48"/>
      <c r="R885" s="48"/>
      <c r="S885" s="55">
        <f t="shared" si="59"/>
        <v>0</v>
      </c>
      <c r="T885" s="56"/>
      <c r="U885" s="57"/>
      <c r="V885" s="58">
        <v>1</v>
      </c>
      <c r="W885" s="59">
        <v>66.56</v>
      </c>
      <c r="X885" s="60">
        <f t="shared" si="60"/>
        <v>1</v>
      </c>
      <c r="Y885" s="61">
        <f t="shared" si="61"/>
        <v>66.56</v>
      </c>
      <c r="Z885" s="55">
        <f t="shared" si="62"/>
        <v>66.56</v>
      </c>
      <c r="AA885" s="62"/>
    </row>
    <row r="886" spans="1:27" s="67" customFormat="1" x14ac:dyDescent="0.2">
      <c r="A886" s="53" t="s">
        <v>150</v>
      </c>
      <c r="B886" s="53" t="s">
        <v>150</v>
      </c>
      <c r="C886" s="40" t="s">
        <v>63</v>
      </c>
      <c r="D886" s="72">
        <v>10989</v>
      </c>
      <c r="E886" s="76" t="s">
        <v>3</v>
      </c>
      <c r="F886" s="33"/>
      <c r="G886" s="50"/>
      <c r="H886" s="48" t="s">
        <v>54</v>
      </c>
      <c r="I886" s="48" t="s">
        <v>53</v>
      </c>
      <c r="J886" s="41" t="s">
        <v>70</v>
      </c>
      <c r="K886" s="48" t="s">
        <v>53</v>
      </c>
      <c r="L886" s="54"/>
      <c r="M886" s="24">
        <v>45607</v>
      </c>
      <c r="N886" s="24">
        <v>45607</v>
      </c>
      <c r="O886" s="48"/>
      <c r="P886" s="48"/>
      <c r="Q886" s="48"/>
      <c r="R886" s="48"/>
      <c r="S886" s="55">
        <f t="shared" si="59"/>
        <v>0</v>
      </c>
      <c r="T886" s="56"/>
      <c r="U886" s="57"/>
      <c r="V886" s="58">
        <v>1</v>
      </c>
      <c r="W886" s="59">
        <v>66.56</v>
      </c>
      <c r="X886" s="60">
        <f t="shared" si="60"/>
        <v>1</v>
      </c>
      <c r="Y886" s="61">
        <f t="shared" si="61"/>
        <v>66.56</v>
      </c>
      <c r="Z886" s="55">
        <f t="shared" si="62"/>
        <v>66.56</v>
      </c>
      <c r="AA886" s="62"/>
    </row>
    <row r="887" spans="1:27" s="67" customFormat="1" x14ac:dyDescent="0.2">
      <c r="A887" s="53" t="s">
        <v>150</v>
      </c>
      <c r="B887" s="53" t="s">
        <v>150</v>
      </c>
      <c r="C887" s="40" t="s">
        <v>63</v>
      </c>
      <c r="D887" s="72">
        <v>10989</v>
      </c>
      <c r="E887" s="76" t="s">
        <v>3</v>
      </c>
      <c r="F887" s="33"/>
      <c r="G887" s="50"/>
      <c r="H887" s="48" t="s">
        <v>54</v>
      </c>
      <c r="I887" s="48" t="s">
        <v>53</v>
      </c>
      <c r="J887" s="41" t="s">
        <v>70</v>
      </c>
      <c r="K887" s="48" t="s">
        <v>53</v>
      </c>
      <c r="L887" s="54"/>
      <c r="M887" s="24">
        <v>45630</v>
      </c>
      <c r="N887" s="24">
        <v>45630</v>
      </c>
      <c r="O887" s="48"/>
      <c r="P887" s="48"/>
      <c r="Q887" s="48"/>
      <c r="R887" s="48"/>
      <c r="S887" s="55">
        <f t="shared" si="59"/>
        <v>0</v>
      </c>
      <c r="T887" s="56"/>
      <c r="U887" s="57"/>
      <c r="V887" s="58">
        <v>1</v>
      </c>
      <c r="W887" s="59">
        <v>66.56</v>
      </c>
      <c r="X887" s="60">
        <f t="shared" si="60"/>
        <v>1</v>
      </c>
      <c r="Y887" s="61">
        <f t="shared" si="61"/>
        <v>66.56</v>
      </c>
      <c r="Z887" s="55">
        <f t="shared" si="62"/>
        <v>66.56</v>
      </c>
      <c r="AA887" s="62"/>
    </row>
    <row r="888" spans="1:27" s="67" customFormat="1" x14ac:dyDescent="0.2">
      <c r="A888" s="53" t="s">
        <v>150</v>
      </c>
      <c r="B888" s="53" t="s">
        <v>150</v>
      </c>
      <c r="C888" s="40" t="s">
        <v>282</v>
      </c>
      <c r="D888" s="72">
        <v>10027</v>
      </c>
      <c r="E888" s="76" t="s">
        <v>3</v>
      </c>
      <c r="F888" s="33"/>
      <c r="G888" s="50"/>
      <c r="H888" s="48" t="s">
        <v>54</v>
      </c>
      <c r="I888" s="48" t="s">
        <v>53</v>
      </c>
      <c r="J888" s="41" t="s">
        <v>4465</v>
      </c>
      <c r="K888" s="48" t="s">
        <v>53</v>
      </c>
      <c r="L888" s="54"/>
      <c r="M888" s="24">
        <v>45609</v>
      </c>
      <c r="N888" s="24">
        <v>45609</v>
      </c>
      <c r="O888" s="48"/>
      <c r="P888" s="48"/>
      <c r="Q888" s="48"/>
      <c r="R888" s="48"/>
      <c r="S888" s="55">
        <f t="shared" si="59"/>
        <v>0</v>
      </c>
      <c r="T888" s="56"/>
      <c r="U888" s="57"/>
      <c r="V888" s="58">
        <v>1</v>
      </c>
      <c r="W888" s="59">
        <v>66.56</v>
      </c>
      <c r="X888" s="60">
        <f t="shared" si="60"/>
        <v>1</v>
      </c>
      <c r="Y888" s="61">
        <f t="shared" si="61"/>
        <v>66.56</v>
      </c>
      <c r="Z888" s="55">
        <f t="shared" si="62"/>
        <v>66.56</v>
      </c>
      <c r="AA888" s="62"/>
    </row>
    <row r="889" spans="1:27" s="67" customFormat="1" x14ac:dyDescent="0.2">
      <c r="A889" s="53" t="s">
        <v>150</v>
      </c>
      <c r="B889" s="53" t="s">
        <v>150</v>
      </c>
      <c r="C889" s="40" t="s">
        <v>305</v>
      </c>
      <c r="D889" s="72">
        <v>10765</v>
      </c>
      <c r="E889" s="76" t="s">
        <v>2</v>
      </c>
      <c r="F889" s="33"/>
      <c r="G889" s="50"/>
      <c r="H889" s="48" t="s">
        <v>54</v>
      </c>
      <c r="I889" s="48" t="s">
        <v>53</v>
      </c>
      <c r="J889" s="41" t="s">
        <v>2344</v>
      </c>
      <c r="K889" s="48" t="s">
        <v>53</v>
      </c>
      <c r="L889" s="54"/>
      <c r="M889" s="24">
        <v>45623</v>
      </c>
      <c r="N889" s="24">
        <v>45623</v>
      </c>
      <c r="O889" s="48"/>
      <c r="P889" s="48"/>
      <c r="Q889" s="48"/>
      <c r="R889" s="48"/>
      <c r="S889" s="55">
        <f t="shared" si="59"/>
        <v>0</v>
      </c>
      <c r="T889" s="56"/>
      <c r="U889" s="57"/>
      <c r="V889" s="58">
        <v>1</v>
      </c>
      <c r="W889" s="59">
        <v>66.56</v>
      </c>
      <c r="X889" s="60">
        <f t="shared" si="60"/>
        <v>1</v>
      </c>
      <c r="Y889" s="61">
        <f t="shared" si="61"/>
        <v>66.56</v>
      </c>
      <c r="Z889" s="55">
        <f t="shared" si="62"/>
        <v>66.56</v>
      </c>
      <c r="AA889" s="62"/>
    </row>
    <row r="890" spans="1:27" s="67" customFormat="1" x14ac:dyDescent="0.2">
      <c r="A890" s="53" t="s">
        <v>150</v>
      </c>
      <c r="B890" s="53" t="s">
        <v>150</v>
      </c>
      <c r="C890" s="40" t="s">
        <v>305</v>
      </c>
      <c r="D890" s="72">
        <v>10765</v>
      </c>
      <c r="E890" s="76" t="s">
        <v>2</v>
      </c>
      <c r="F890" s="33"/>
      <c r="G890" s="50"/>
      <c r="H890" s="48" t="s">
        <v>54</v>
      </c>
      <c r="I890" s="48" t="s">
        <v>53</v>
      </c>
      <c r="J890" s="41" t="s">
        <v>4466</v>
      </c>
      <c r="K890" s="48" t="s">
        <v>53</v>
      </c>
      <c r="L890" s="54"/>
      <c r="M890" s="24">
        <v>45624</v>
      </c>
      <c r="N890" s="24">
        <v>45624</v>
      </c>
      <c r="O890" s="48"/>
      <c r="P890" s="48"/>
      <c r="Q890" s="48"/>
      <c r="R890" s="48"/>
      <c r="S890" s="55">
        <f t="shared" si="59"/>
        <v>0</v>
      </c>
      <c r="T890" s="56"/>
      <c r="U890" s="57"/>
      <c r="V890" s="58">
        <v>1</v>
      </c>
      <c r="W890" s="59">
        <v>66.56</v>
      </c>
      <c r="X890" s="60">
        <f t="shared" si="60"/>
        <v>1</v>
      </c>
      <c r="Y890" s="61">
        <f t="shared" si="61"/>
        <v>66.56</v>
      </c>
      <c r="Z890" s="55">
        <f t="shared" si="62"/>
        <v>66.56</v>
      </c>
      <c r="AA890" s="62"/>
    </row>
    <row r="891" spans="1:27" s="67" customFormat="1" x14ac:dyDescent="0.2">
      <c r="A891" s="53" t="s">
        <v>150</v>
      </c>
      <c r="B891" s="53" t="s">
        <v>150</v>
      </c>
      <c r="C891" s="40" t="s">
        <v>84</v>
      </c>
      <c r="D891" s="72">
        <v>10142</v>
      </c>
      <c r="E891" s="76" t="s">
        <v>2</v>
      </c>
      <c r="F891" s="33"/>
      <c r="G891" s="50"/>
      <c r="H891" s="48" t="s">
        <v>54</v>
      </c>
      <c r="I891" s="48" t="s">
        <v>53</v>
      </c>
      <c r="J891" s="41" t="s">
        <v>3156</v>
      </c>
      <c r="K891" s="48" t="s">
        <v>53</v>
      </c>
      <c r="L891" s="54"/>
      <c r="M891" s="24">
        <v>45624</v>
      </c>
      <c r="N891" s="24">
        <v>45624</v>
      </c>
      <c r="O891" s="48"/>
      <c r="P891" s="48"/>
      <c r="Q891" s="48"/>
      <c r="R891" s="48"/>
      <c r="S891" s="55">
        <f t="shared" si="59"/>
        <v>0</v>
      </c>
      <c r="T891" s="56"/>
      <c r="U891" s="57"/>
      <c r="V891" s="58">
        <v>1</v>
      </c>
      <c r="W891" s="59">
        <v>66.56</v>
      </c>
      <c r="X891" s="60">
        <f t="shared" si="60"/>
        <v>1</v>
      </c>
      <c r="Y891" s="61">
        <f t="shared" si="61"/>
        <v>66.56</v>
      </c>
      <c r="Z891" s="55">
        <f t="shared" si="62"/>
        <v>66.56</v>
      </c>
      <c r="AA891" s="62"/>
    </row>
    <row r="892" spans="1:27" s="67" customFormat="1" x14ac:dyDescent="0.2">
      <c r="A892" s="53" t="s">
        <v>150</v>
      </c>
      <c r="B892" s="53" t="s">
        <v>150</v>
      </c>
      <c r="C892" s="40" t="s">
        <v>483</v>
      </c>
      <c r="D892" s="72">
        <v>10150</v>
      </c>
      <c r="E892" s="76" t="s">
        <v>3</v>
      </c>
      <c r="F892" s="33"/>
      <c r="G892" s="50"/>
      <c r="H892" s="48" t="s">
        <v>54</v>
      </c>
      <c r="I892" s="48" t="s">
        <v>53</v>
      </c>
      <c r="J892" s="41" t="s">
        <v>2581</v>
      </c>
      <c r="K892" s="48" t="s">
        <v>53</v>
      </c>
      <c r="L892" s="54"/>
      <c r="M892" s="24">
        <v>45598</v>
      </c>
      <c r="N892" s="24">
        <v>45598</v>
      </c>
      <c r="O892" s="48"/>
      <c r="P892" s="48"/>
      <c r="Q892" s="48"/>
      <c r="R892" s="48"/>
      <c r="S892" s="55">
        <f t="shared" si="59"/>
        <v>0</v>
      </c>
      <c r="T892" s="56"/>
      <c r="U892" s="57"/>
      <c r="V892" s="58">
        <v>1</v>
      </c>
      <c r="W892" s="59">
        <v>66.56</v>
      </c>
      <c r="X892" s="60">
        <f t="shared" si="60"/>
        <v>1</v>
      </c>
      <c r="Y892" s="61">
        <f t="shared" si="61"/>
        <v>66.56</v>
      </c>
      <c r="Z892" s="55">
        <f t="shared" si="62"/>
        <v>66.56</v>
      </c>
      <c r="AA892" s="62"/>
    </row>
    <row r="893" spans="1:27" s="67" customFormat="1" x14ac:dyDescent="0.2">
      <c r="A893" s="53" t="s">
        <v>150</v>
      </c>
      <c r="B893" s="53" t="s">
        <v>150</v>
      </c>
      <c r="C893" s="40" t="s">
        <v>483</v>
      </c>
      <c r="D893" s="72">
        <v>10150</v>
      </c>
      <c r="E893" s="76" t="s">
        <v>3</v>
      </c>
      <c r="F893" s="33"/>
      <c r="G893" s="50"/>
      <c r="H893" s="48" t="s">
        <v>54</v>
      </c>
      <c r="I893" s="48" t="s">
        <v>53</v>
      </c>
      <c r="J893" s="41" t="s">
        <v>4467</v>
      </c>
      <c r="K893" s="48" t="s">
        <v>53</v>
      </c>
      <c r="L893" s="54"/>
      <c r="M893" s="24">
        <v>45605</v>
      </c>
      <c r="N893" s="24">
        <v>45605</v>
      </c>
      <c r="O893" s="48"/>
      <c r="P893" s="48"/>
      <c r="Q893" s="48"/>
      <c r="R893" s="48"/>
      <c r="S893" s="55">
        <f t="shared" si="59"/>
        <v>0</v>
      </c>
      <c r="T893" s="56"/>
      <c r="U893" s="57"/>
      <c r="V893" s="58">
        <v>1</v>
      </c>
      <c r="W893" s="59">
        <v>66.56</v>
      </c>
      <c r="X893" s="60">
        <f t="shared" si="60"/>
        <v>1</v>
      </c>
      <c r="Y893" s="61">
        <f t="shared" si="61"/>
        <v>66.56</v>
      </c>
      <c r="Z893" s="55">
        <f t="shared" si="62"/>
        <v>66.56</v>
      </c>
      <c r="AA893" s="62"/>
    </row>
    <row r="894" spans="1:27" s="67" customFormat="1" x14ac:dyDescent="0.2">
      <c r="A894" s="53" t="s">
        <v>150</v>
      </c>
      <c r="B894" s="53" t="s">
        <v>150</v>
      </c>
      <c r="C894" s="40" t="s">
        <v>67</v>
      </c>
      <c r="D894" s="72">
        <v>10298</v>
      </c>
      <c r="E894" s="76" t="s">
        <v>2</v>
      </c>
      <c r="F894" s="33"/>
      <c r="G894" s="50"/>
      <c r="H894" s="48" t="s">
        <v>54</v>
      </c>
      <c r="I894" s="48" t="s">
        <v>53</v>
      </c>
      <c r="J894" s="41" t="s">
        <v>1572</v>
      </c>
      <c r="K894" s="48" t="s">
        <v>53</v>
      </c>
      <c r="L894" s="54"/>
      <c r="M894" s="24">
        <v>45609</v>
      </c>
      <c r="N894" s="24">
        <v>45609</v>
      </c>
      <c r="O894" s="48"/>
      <c r="P894" s="48"/>
      <c r="Q894" s="48"/>
      <c r="R894" s="48"/>
      <c r="S894" s="55">
        <f t="shared" si="59"/>
        <v>0</v>
      </c>
      <c r="T894" s="56"/>
      <c r="U894" s="57"/>
      <c r="V894" s="58">
        <v>1</v>
      </c>
      <c r="W894" s="59">
        <v>66.56</v>
      </c>
      <c r="X894" s="60">
        <f t="shared" si="60"/>
        <v>1</v>
      </c>
      <c r="Y894" s="61">
        <f t="shared" si="61"/>
        <v>66.56</v>
      </c>
      <c r="Z894" s="55">
        <f t="shared" si="62"/>
        <v>66.56</v>
      </c>
      <c r="AA894" s="62"/>
    </row>
    <row r="895" spans="1:27" s="67" customFormat="1" x14ac:dyDescent="0.2">
      <c r="A895" s="53" t="s">
        <v>150</v>
      </c>
      <c r="B895" s="53" t="s">
        <v>150</v>
      </c>
      <c r="C895" s="40" t="s">
        <v>214</v>
      </c>
      <c r="D895" s="72">
        <v>10009</v>
      </c>
      <c r="E895" s="76" t="s">
        <v>2</v>
      </c>
      <c r="F895" s="33"/>
      <c r="G895" s="50"/>
      <c r="H895" s="48" t="s">
        <v>54</v>
      </c>
      <c r="I895" s="48" t="s">
        <v>53</v>
      </c>
      <c r="J895" s="41" t="s">
        <v>4468</v>
      </c>
      <c r="K895" s="48" t="s">
        <v>53</v>
      </c>
      <c r="L895" s="54"/>
      <c r="M895" s="24">
        <v>45628</v>
      </c>
      <c r="N895" s="24">
        <v>45628</v>
      </c>
      <c r="O895" s="48"/>
      <c r="P895" s="48"/>
      <c r="Q895" s="48"/>
      <c r="R895" s="48"/>
      <c r="S895" s="55">
        <f t="shared" si="59"/>
        <v>0</v>
      </c>
      <c r="T895" s="56"/>
      <c r="U895" s="57"/>
      <c r="V895" s="58">
        <v>1</v>
      </c>
      <c r="W895" s="59">
        <v>66.56</v>
      </c>
      <c r="X895" s="60">
        <f t="shared" si="60"/>
        <v>1</v>
      </c>
      <c r="Y895" s="61">
        <f t="shared" si="61"/>
        <v>66.56</v>
      </c>
      <c r="Z895" s="55">
        <f t="shared" si="62"/>
        <v>66.56</v>
      </c>
      <c r="AA895" s="62"/>
    </row>
    <row r="896" spans="1:27" s="67" customFormat="1" x14ac:dyDescent="0.2">
      <c r="A896" s="53" t="s">
        <v>150</v>
      </c>
      <c r="B896" s="53" t="s">
        <v>150</v>
      </c>
      <c r="C896" s="40" t="s">
        <v>1040</v>
      </c>
      <c r="D896" s="72">
        <v>11292</v>
      </c>
      <c r="E896" s="76" t="s">
        <v>2</v>
      </c>
      <c r="F896" s="33"/>
      <c r="G896" s="50"/>
      <c r="H896" s="48" t="s">
        <v>54</v>
      </c>
      <c r="I896" s="48" t="s">
        <v>53</v>
      </c>
      <c r="J896" s="41" t="s">
        <v>4469</v>
      </c>
      <c r="K896" s="48" t="s">
        <v>53</v>
      </c>
      <c r="L896" s="54"/>
      <c r="M896" s="24">
        <v>45602</v>
      </c>
      <c r="N896" s="24">
        <v>45602</v>
      </c>
      <c r="O896" s="48"/>
      <c r="P896" s="48"/>
      <c r="Q896" s="48"/>
      <c r="R896" s="48"/>
      <c r="S896" s="55">
        <f t="shared" si="59"/>
        <v>0</v>
      </c>
      <c r="T896" s="56"/>
      <c r="U896" s="57"/>
      <c r="V896" s="58">
        <v>1</v>
      </c>
      <c r="W896" s="59">
        <v>66.56</v>
      </c>
      <c r="X896" s="60">
        <f t="shared" si="60"/>
        <v>1</v>
      </c>
      <c r="Y896" s="61">
        <f t="shared" si="61"/>
        <v>66.56</v>
      </c>
      <c r="Z896" s="55">
        <f t="shared" si="62"/>
        <v>66.56</v>
      </c>
      <c r="AA896" s="62"/>
    </row>
    <row r="897" spans="1:27" s="67" customFormat="1" x14ac:dyDescent="0.2">
      <c r="A897" s="53" t="s">
        <v>150</v>
      </c>
      <c r="B897" s="53" t="s">
        <v>150</v>
      </c>
      <c r="C897" s="40" t="s">
        <v>951</v>
      </c>
      <c r="D897" s="72">
        <v>11242</v>
      </c>
      <c r="E897" s="76" t="s">
        <v>0</v>
      </c>
      <c r="F897" s="33"/>
      <c r="G897" s="50"/>
      <c r="H897" s="48" t="s">
        <v>54</v>
      </c>
      <c r="I897" s="48" t="s">
        <v>53</v>
      </c>
      <c r="J897" s="41" t="s">
        <v>4470</v>
      </c>
      <c r="K897" s="48" t="s">
        <v>53</v>
      </c>
      <c r="L897" s="54"/>
      <c r="M897" s="24">
        <v>45565</v>
      </c>
      <c r="N897" s="24">
        <v>45565</v>
      </c>
      <c r="O897" s="48"/>
      <c r="P897" s="48"/>
      <c r="Q897" s="48"/>
      <c r="R897" s="48"/>
      <c r="S897" s="55">
        <f t="shared" si="59"/>
        <v>0</v>
      </c>
      <c r="T897" s="56"/>
      <c r="U897" s="57"/>
      <c r="V897" s="58">
        <v>1</v>
      </c>
      <c r="W897" s="59">
        <v>66.56</v>
      </c>
      <c r="X897" s="60">
        <f t="shared" si="60"/>
        <v>1</v>
      </c>
      <c r="Y897" s="61">
        <f t="shared" si="61"/>
        <v>66.56</v>
      </c>
      <c r="Z897" s="55">
        <f t="shared" si="62"/>
        <v>66.56</v>
      </c>
      <c r="AA897" s="62"/>
    </row>
    <row r="898" spans="1:27" s="67" customFormat="1" x14ac:dyDescent="0.2">
      <c r="A898" s="53" t="s">
        <v>150</v>
      </c>
      <c r="B898" s="53" t="s">
        <v>150</v>
      </c>
      <c r="C898" s="40" t="s">
        <v>3038</v>
      </c>
      <c r="D898" s="72">
        <v>11348</v>
      </c>
      <c r="E898" s="76" t="s">
        <v>0</v>
      </c>
      <c r="F898" s="33"/>
      <c r="G898" s="50"/>
      <c r="H898" s="48" t="s">
        <v>54</v>
      </c>
      <c r="I898" s="48" t="s">
        <v>53</v>
      </c>
      <c r="J898" s="41" t="s">
        <v>4471</v>
      </c>
      <c r="K898" s="48" t="s">
        <v>53</v>
      </c>
      <c r="L898" s="54"/>
      <c r="M898" s="24">
        <v>45576</v>
      </c>
      <c r="N898" s="24">
        <v>45576</v>
      </c>
      <c r="O898" s="48"/>
      <c r="P898" s="48"/>
      <c r="Q898" s="48"/>
      <c r="R898" s="48"/>
      <c r="S898" s="55">
        <f t="shared" si="59"/>
        <v>0</v>
      </c>
      <c r="T898" s="56"/>
      <c r="U898" s="57"/>
      <c r="V898" s="58">
        <v>1</v>
      </c>
      <c r="W898" s="59">
        <v>66.56</v>
      </c>
      <c r="X898" s="60">
        <f t="shared" si="60"/>
        <v>1</v>
      </c>
      <c r="Y898" s="61">
        <f t="shared" si="61"/>
        <v>66.56</v>
      </c>
      <c r="Z898" s="55">
        <f t="shared" si="62"/>
        <v>66.56</v>
      </c>
      <c r="AA898" s="62"/>
    </row>
    <row r="899" spans="1:27" s="67" customFormat="1" x14ac:dyDescent="0.2">
      <c r="A899" s="53" t="s">
        <v>150</v>
      </c>
      <c r="B899" s="53" t="s">
        <v>150</v>
      </c>
      <c r="C899" s="40" t="s">
        <v>3038</v>
      </c>
      <c r="D899" s="72">
        <v>11348</v>
      </c>
      <c r="E899" s="76" t="s">
        <v>0</v>
      </c>
      <c r="F899" s="33"/>
      <c r="G899" s="50"/>
      <c r="H899" s="48" t="s">
        <v>54</v>
      </c>
      <c r="I899" s="48" t="s">
        <v>53</v>
      </c>
      <c r="J899" s="41" t="s">
        <v>674</v>
      </c>
      <c r="K899" s="48" t="s">
        <v>53</v>
      </c>
      <c r="L899" s="54"/>
      <c r="M899" s="24">
        <v>45538</v>
      </c>
      <c r="N899" s="24">
        <v>45538</v>
      </c>
      <c r="O899" s="48"/>
      <c r="P899" s="48"/>
      <c r="Q899" s="48"/>
      <c r="R899" s="48"/>
      <c r="S899" s="55">
        <f t="shared" si="59"/>
        <v>0</v>
      </c>
      <c r="T899" s="56"/>
      <c r="U899" s="57"/>
      <c r="V899" s="58">
        <v>1</v>
      </c>
      <c r="W899" s="59">
        <v>66.56</v>
      </c>
      <c r="X899" s="60">
        <f t="shared" si="60"/>
        <v>1</v>
      </c>
      <c r="Y899" s="61">
        <f t="shared" si="61"/>
        <v>66.56</v>
      </c>
      <c r="Z899" s="55">
        <f t="shared" si="62"/>
        <v>66.56</v>
      </c>
      <c r="AA899" s="62"/>
    </row>
    <row r="900" spans="1:27" s="67" customFormat="1" x14ac:dyDescent="0.2">
      <c r="A900" s="53" t="s">
        <v>150</v>
      </c>
      <c r="B900" s="53" t="s">
        <v>150</v>
      </c>
      <c r="C900" s="40" t="s">
        <v>2252</v>
      </c>
      <c r="D900" s="72">
        <v>11298</v>
      </c>
      <c r="E900" s="76" t="s">
        <v>0</v>
      </c>
      <c r="F900" s="33"/>
      <c r="G900" s="50"/>
      <c r="H900" s="48" t="s">
        <v>54</v>
      </c>
      <c r="I900" s="48" t="s">
        <v>53</v>
      </c>
      <c r="J900" s="41" t="s">
        <v>4143</v>
      </c>
      <c r="K900" s="48" t="s">
        <v>53</v>
      </c>
      <c r="L900" s="54"/>
      <c r="M900" s="24">
        <v>45629</v>
      </c>
      <c r="N900" s="24">
        <v>45629</v>
      </c>
      <c r="O900" s="48"/>
      <c r="P900" s="48"/>
      <c r="Q900" s="48"/>
      <c r="R900" s="48"/>
      <c r="S900" s="55">
        <f t="shared" si="59"/>
        <v>0</v>
      </c>
      <c r="T900" s="56"/>
      <c r="U900" s="57"/>
      <c r="V900" s="58">
        <v>1</v>
      </c>
      <c r="W900" s="59">
        <v>66.56</v>
      </c>
      <c r="X900" s="60">
        <f t="shared" si="60"/>
        <v>1</v>
      </c>
      <c r="Y900" s="61">
        <f t="shared" si="61"/>
        <v>66.56</v>
      </c>
      <c r="Z900" s="55">
        <f t="shared" si="62"/>
        <v>66.56</v>
      </c>
      <c r="AA900" s="62"/>
    </row>
    <row r="901" spans="1:27" s="67" customFormat="1" x14ac:dyDescent="0.2">
      <c r="A901" s="53" t="s">
        <v>150</v>
      </c>
      <c r="B901" s="53" t="s">
        <v>150</v>
      </c>
      <c r="C901" s="40" t="s">
        <v>3051</v>
      </c>
      <c r="D901" s="72">
        <v>11341</v>
      </c>
      <c r="E901" s="76" t="s">
        <v>0</v>
      </c>
      <c r="F901" s="33"/>
      <c r="G901" s="50"/>
      <c r="H901" s="48" t="s">
        <v>54</v>
      </c>
      <c r="I901" s="48" t="s">
        <v>53</v>
      </c>
      <c r="J901" s="41" t="s">
        <v>3397</v>
      </c>
      <c r="K901" s="48" t="s">
        <v>53</v>
      </c>
      <c r="L901" s="54"/>
      <c r="M901" s="24">
        <v>45623</v>
      </c>
      <c r="N901" s="24">
        <v>45623</v>
      </c>
      <c r="O901" s="48"/>
      <c r="P901" s="48"/>
      <c r="Q901" s="48"/>
      <c r="R901" s="48"/>
      <c r="S901" s="55">
        <f t="shared" si="59"/>
        <v>0</v>
      </c>
      <c r="T901" s="56"/>
      <c r="U901" s="57"/>
      <c r="V901" s="58">
        <v>1</v>
      </c>
      <c r="W901" s="59">
        <v>66.56</v>
      </c>
      <c r="X901" s="60">
        <f t="shared" si="60"/>
        <v>1</v>
      </c>
      <c r="Y901" s="61">
        <f t="shared" si="61"/>
        <v>66.56</v>
      </c>
      <c r="Z901" s="55">
        <f t="shared" si="62"/>
        <v>66.56</v>
      </c>
      <c r="AA901" s="62"/>
    </row>
    <row r="902" spans="1:27" s="67" customFormat="1" x14ac:dyDescent="0.2">
      <c r="A902" s="53" t="s">
        <v>150</v>
      </c>
      <c r="B902" s="53" t="s">
        <v>150</v>
      </c>
      <c r="C902" s="40" t="s">
        <v>102</v>
      </c>
      <c r="D902" s="72">
        <v>11210</v>
      </c>
      <c r="E902" s="76" t="s">
        <v>3</v>
      </c>
      <c r="F902" s="33"/>
      <c r="G902" s="50"/>
      <c r="H902" s="48" t="s">
        <v>54</v>
      </c>
      <c r="I902" s="48" t="s">
        <v>53</v>
      </c>
      <c r="J902" s="41" t="s">
        <v>814</v>
      </c>
      <c r="K902" s="48" t="s">
        <v>53</v>
      </c>
      <c r="L902" s="54"/>
      <c r="M902" s="24">
        <v>45596</v>
      </c>
      <c r="N902" s="24">
        <v>45596</v>
      </c>
      <c r="O902" s="48"/>
      <c r="P902" s="48"/>
      <c r="Q902" s="48"/>
      <c r="R902" s="48"/>
      <c r="S902" s="55">
        <f t="shared" si="59"/>
        <v>0</v>
      </c>
      <c r="T902" s="56"/>
      <c r="U902" s="57"/>
      <c r="V902" s="58">
        <v>1</v>
      </c>
      <c r="W902" s="59">
        <v>66.56</v>
      </c>
      <c r="X902" s="60">
        <f t="shared" si="60"/>
        <v>1</v>
      </c>
      <c r="Y902" s="61">
        <f t="shared" si="61"/>
        <v>66.56</v>
      </c>
      <c r="Z902" s="55">
        <f t="shared" si="62"/>
        <v>66.56</v>
      </c>
      <c r="AA902" s="62"/>
    </row>
    <row r="903" spans="1:27" s="67" customFormat="1" x14ac:dyDescent="0.2">
      <c r="A903" s="53" t="s">
        <v>150</v>
      </c>
      <c r="B903" s="53" t="s">
        <v>150</v>
      </c>
      <c r="C903" s="40" t="s">
        <v>358</v>
      </c>
      <c r="D903" s="72">
        <v>11280</v>
      </c>
      <c r="E903" s="76" t="s">
        <v>2</v>
      </c>
      <c r="F903" s="33"/>
      <c r="G903" s="50"/>
      <c r="H903" s="48" t="s">
        <v>54</v>
      </c>
      <c r="I903" s="48" t="s">
        <v>53</v>
      </c>
      <c r="J903" s="41" t="s">
        <v>4472</v>
      </c>
      <c r="K903" s="48" t="s">
        <v>53</v>
      </c>
      <c r="L903" s="54"/>
      <c r="M903" s="24">
        <v>45640</v>
      </c>
      <c r="N903" s="24">
        <v>45640</v>
      </c>
      <c r="O903" s="48"/>
      <c r="P903" s="48"/>
      <c r="Q903" s="48"/>
      <c r="R903" s="48"/>
      <c r="S903" s="55">
        <f t="shared" si="59"/>
        <v>0</v>
      </c>
      <c r="T903" s="56"/>
      <c r="U903" s="57"/>
      <c r="V903" s="58">
        <v>1</v>
      </c>
      <c r="W903" s="59">
        <v>66.56</v>
      </c>
      <c r="X903" s="60">
        <f t="shared" si="60"/>
        <v>1</v>
      </c>
      <c r="Y903" s="61">
        <f t="shared" si="61"/>
        <v>66.56</v>
      </c>
      <c r="Z903" s="55">
        <f t="shared" si="62"/>
        <v>66.56</v>
      </c>
      <c r="AA903" s="62"/>
    </row>
    <row r="904" spans="1:27" s="67" customFormat="1" x14ac:dyDescent="0.2">
      <c r="A904" s="53" t="s">
        <v>150</v>
      </c>
      <c r="B904" s="53" t="s">
        <v>150</v>
      </c>
      <c r="C904" s="40" t="s">
        <v>3039</v>
      </c>
      <c r="D904" s="72">
        <v>11151</v>
      </c>
      <c r="E904" s="76" t="s">
        <v>3</v>
      </c>
      <c r="F904" s="33"/>
      <c r="G904" s="50"/>
      <c r="H904" s="48" t="s">
        <v>54</v>
      </c>
      <c r="I904" s="48" t="s">
        <v>53</v>
      </c>
      <c r="J904" s="41" t="s">
        <v>4062</v>
      </c>
      <c r="K904" s="48" t="s">
        <v>53</v>
      </c>
      <c r="L904" s="54"/>
      <c r="M904" s="24">
        <v>45546</v>
      </c>
      <c r="N904" s="24">
        <v>45546</v>
      </c>
      <c r="O904" s="48"/>
      <c r="P904" s="48"/>
      <c r="Q904" s="48"/>
      <c r="R904" s="48"/>
      <c r="S904" s="55">
        <f t="shared" si="59"/>
        <v>0</v>
      </c>
      <c r="T904" s="56"/>
      <c r="U904" s="57"/>
      <c r="V904" s="58">
        <v>1</v>
      </c>
      <c r="W904" s="59">
        <v>66.56</v>
      </c>
      <c r="X904" s="60">
        <f t="shared" si="60"/>
        <v>1</v>
      </c>
      <c r="Y904" s="61">
        <f t="shared" si="61"/>
        <v>66.56</v>
      </c>
      <c r="Z904" s="55">
        <f t="shared" si="62"/>
        <v>66.56</v>
      </c>
      <c r="AA904" s="62"/>
    </row>
    <row r="905" spans="1:27" s="67" customFormat="1" x14ac:dyDescent="0.2">
      <c r="A905" s="53" t="s">
        <v>150</v>
      </c>
      <c r="B905" s="53" t="s">
        <v>150</v>
      </c>
      <c r="C905" s="40" t="s">
        <v>360</v>
      </c>
      <c r="D905" s="72">
        <v>11276</v>
      </c>
      <c r="E905" s="76" t="s">
        <v>0</v>
      </c>
      <c r="F905" s="33"/>
      <c r="G905" s="50"/>
      <c r="H905" s="48" t="s">
        <v>54</v>
      </c>
      <c r="I905" s="48" t="s">
        <v>53</v>
      </c>
      <c r="J905" s="41" t="s">
        <v>3151</v>
      </c>
      <c r="K905" s="48" t="s">
        <v>53</v>
      </c>
      <c r="L905" s="54"/>
      <c r="M905" s="24">
        <v>45581</v>
      </c>
      <c r="N905" s="24">
        <v>45581</v>
      </c>
      <c r="O905" s="48"/>
      <c r="P905" s="48"/>
      <c r="Q905" s="48"/>
      <c r="R905" s="48"/>
      <c r="S905" s="55">
        <f t="shared" si="59"/>
        <v>0</v>
      </c>
      <c r="T905" s="56"/>
      <c r="U905" s="57"/>
      <c r="V905" s="58">
        <v>1</v>
      </c>
      <c r="W905" s="59">
        <v>66.56</v>
      </c>
      <c r="X905" s="60">
        <f t="shared" si="60"/>
        <v>1</v>
      </c>
      <c r="Y905" s="61">
        <f t="shared" si="61"/>
        <v>66.56</v>
      </c>
      <c r="Z905" s="55">
        <f t="shared" si="62"/>
        <v>66.56</v>
      </c>
      <c r="AA905" s="62"/>
    </row>
    <row r="906" spans="1:27" s="67" customFormat="1" x14ac:dyDescent="0.2">
      <c r="A906" s="53" t="s">
        <v>150</v>
      </c>
      <c r="B906" s="53" t="s">
        <v>150</v>
      </c>
      <c r="C906" s="40" t="s">
        <v>360</v>
      </c>
      <c r="D906" s="72">
        <v>11276</v>
      </c>
      <c r="E906" s="76" t="s">
        <v>0</v>
      </c>
      <c r="F906" s="33"/>
      <c r="G906" s="50"/>
      <c r="H906" s="48" t="s">
        <v>54</v>
      </c>
      <c r="I906" s="48" t="s">
        <v>53</v>
      </c>
      <c r="J906" s="41" t="s">
        <v>4473</v>
      </c>
      <c r="K906" s="48" t="s">
        <v>53</v>
      </c>
      <c r="L906" s="54"/>
      <c r="M906" s="24">
        <v>45566</v>
      </c>
      <c r="N906" s="24">
        <v>45566</v>
      </c>
      <c r="O906" s="48"/>
      <c r="P906" s="48"/>
      <c r="Q906" s="48"/>
      <c r="R906" s="48"/>
      <c r="S906" s="55">
        <f t="shared" si="59"/>
        <v>0</v>
      </c>
      <c r="T906" s="56"/>
      <c r="U906" s="57"/>
      <c r="V906" s="58">
        <v>1</v>
      </c>
      <c r="W906" s="59">
        <v>66.56</v>
      </c>
      <c r="X906" s="60">
        <f t="shared" si="60"/>
        <v>1</v>
      </c>
      <c r="Y906" s="61">
        <f t="shared" si="61"/>
        <v>66.56</v>
      </c>
      <c r="Z906" s="55">
        <f t="shared" si="62"/>
        <v>66.56</v>
      </c>
      <c r="AA906" s="62"/>
    </row>
    <row r="907" spans="1:27" s="67" customFormat="1" x14ac:dyDescent="0.2">
      <c r="A907" s="53" t="s">
        <v>150</v>
      </c>
      <c r="B907" s="53" t="s">
        <v>150</v>
      </c>
      <c r="C907" s="40" t="s">
        <v>2248</v>
      </c>
      <c r="D907" s="72">
        <v>11343</v>
      </c>
      <c r="E907" s="76" t="s">
        <v>0</v>
      </c>
      <c r="F907" s="33"/>
      <c r="G907" s="50"/>
      <c r="H907" s="48" t="s">
        <v>54</v>
      </c>
      <c r="I907" s="48" t="s">
        <v>53</v>
      </c>
      <c r="J907" s="41" t="s">
        <v>2353</v>
      </c>
      <c r="K907" s="48" t="s">
        <v>53</v>
      </c>
      <c r="L907" s="54"/>
      <c r="M907" s="24">
        <v>45637</v>
      </c>
      <c r="N907" s="24">
        <v>45637</v>
      </c>
      <c r="O907" s="48"/>
      <c r="P907" s="48"/>
      <c r="Q907" s="48"/>
      <c r="R907" s="48"/>
      <c r="S907" s="55">
        <f t="shared" si="59"/>
        <v>0</v>
      </c>
      <c r="T907" s="56"/>
      <c r="U907" s="57"/>
      <c r="V907" s="58">
        <v>1</v>
      </c>
      <c r="W907" s="59">
        <v>66.56</v>
      </c>
      <c r="X907" s="60">
        <f t="shared" si="60"/>
        <v>1</v>
      </c>
      <c r="Y907" s="61">
        <f t="shared" si="61"/>
        <v>66.56</v>
      </c>
      <c r="Z907" s="55">
        <f t="shared" si="62"/>
        <v>66.56</v>
      </c>
      <c r="AA907" s="62"/>
    </row>
    <row r="908" spans="1:27" s="67" customFormat="1" x14ac:dyDescent="0.2">
      <c r="A908" s="53" t="s">
        <v>150</v>
      </c>
      <c r="B908" s="53" t="s">
        <v>150</v>
      </c>
      <c r="C908" s="40" t="s">
        <v>65</v>
      </c>
      <c r="D908" s="72">
        <v>7630</v>
      </c>
      <c r="E908" s="76" t="s">
        <v>4</v>
      </c>
      <c r="F908" s="33"/>
      <c r="G908" s="50"/>
      <c r="H908" s="48" t="s">
        <v>54</v>
      </c>
      <c r="I908" s="48" t="s">
        <v>53</v>
      </c>
      <c r="J908" s="41" t="s">
        <v>248</v>
      </c>
      <c r="K908" s="48" t="s">
        <v>53</v>
      </c>
      <c r="L908" s="54"/>
      <c r="M908" s="24">
        <v>45630</v>
      </c>
      <c r="N908" s="24">
        <v>45630</v>
      </c>
      <c r="O908" s="48"/>
      <c r="P908" s="48"/>
      <c r="Q908" s="48"/>
      <c r="R908" s="48"/>
      <c r="S908" s="55">
        <f t="shared" si="59"/>
        <v>0</v>
      </c>
      <c r="T908" s="56"/>
      <c r="U908" s="57"/>
      <c r="V908" s="58">
        <v>1</v>
      </c>
      <c r="W908" s="59">
        <v>100.76</v>
      </c>
      <c r="X908" s="60">
        <f t="shared" si="60"/>
        <v>1</v>
      </c>
      <c r="Y908" s="61">
        <f t="shared" si="61"/>
        <v>100.76</v>
      </c>
      <c r="Z908" s="55">
        <f t="shared" si="62"/>
        <v>100.76</v>
      </c>
      <c r="AA908" s="62"/>
    </row>
    <row r="909" spans="1:27" s="67" customFormat="1" x14ac:dyDescent="0.2">
      <c r="A909" s="53" t="s">
        <v>150</v>
      </c>
      <c r="B909" s="53" t="s">
        <v>150</v>
      </c>
      <c r="C909" s="44" t="s">
        <v>1041</v>
      </c>
      <c r="D909" s="77">
        <v>9424</v>
      </c>
      <c r="E909" s="35" t="s">
        <v>2</v>
      </c>
      <c r="F909" s="33"/>
      <c r="G909" s="50"/>
      <c r="H909" s="48" t="s">
        <v>54</v>
      </c>
      <c r="I909" s="48" t="s">
        <v>53</v>
      </c>
      <c r="J909" s="45" t="s">
        <v>4474</v>
      </c>
      <c r="K909" s="48" t="s">
        <v>53</v>
      </c>
      <c r="L909" s="54"/>
      <c r="M909" s="28">
        <v>45622</v>
      </c>
      <c r="N909" s="28">
        <v>45622</v>
      </c>
      <c r="O909" s="48"/>
      <c r="P909" s="48"/>
      <c r="Q909" s="48"/>
      <c r="R909" s="48"/>
      <c r="S909" s="55">
        <f t="shared" si="59"/>
        <v>0</v>
      </c>
      <c r="T909" s="56"/>
      <c r="U909" s="57"/>
      <c r="V909" s="58">
        <v>1</v>
      </c>
      <c r="W909" s="59">
        <v>133.15</v>
      </c>
      <c r="X909" s="60">
        <f t="shared" si="60"/>
        <v>1</v>
      </c>
      <c r="Y909" s="61">
        <f t="shared" si="61"/>
        <v>133.15</v>
      </c>
      <c r="Z909" s="55">
        <f t="shared" si="62"/>
        <v>133.15</v>
      </c>
      <c r="AA909" s="62"/>
    </row>
    <row r="910" spans="1:27" s="67" customFormat="1" x14ac:dyDescent="0.2">
      <c r="A910" s="53" t="s">
        <v>150</v>
      </c>
      <c r="B910" s="53" t="s">
        <v>150</v>
      </c>
      <c r="C910" s="44" t="s">
        <v>1061</v>
      </c>
      <c r="D910" s="77">
        <v>7238</v>
      </c>
      <c r="E910" s="35" t="s">
        <v>4</v>
      </c>
      <c r="F910" s="33"/>
      <c r="G910" s="50"/>
      <c r="H910" s="48" t="s">
        <v>54</v>
      </c>
      <c r="I910" s="48" t="s">
        <v>53</v>
      </c>
      <c r="J910" s="45" t="s">
        <v>4475</v>
      </c>
      <c r="K910" s="48" t="s">
        <v>53</v>
      </c>
      <c r="L910" s="54"/>
      <c r="M910" s="28">
        <v>45582</v>
      </c>
      <c r="N910" s="28">
        <v>45582</v>
      </c>
      <c r="O910" s="48"/>
      <c r="P910" s="48"/>
      <c r="Q910" s="48"/>
      <c r="R910" s="48"/>
      <c r="S910" s="55">
        <f t="shared" si="59"/>
        <v>0</v>
      </c>
      <c r="T910" s="56"/>
      <c r="U910" s="57"/>
      <c r="V910" s="58">
        <v>1</v>
      </c>
      <c r="W910" s="59">
        <v>133.15</v>
      </c>
      <c r="X910" s="60">
        <f t="shared" si="60"/>
        <v>1</v>
      </c>
      <c r="Y910" s="61">
        <f t="shared" si="61"/>
        <v>133.15</v>
      </c>
      <c r="Z910" s="55">
        <f t="shared" si="62"/>
        <v>133.15</v>
      </c>
      <c r="AA910" s="62"/>
    </row>
    <row r="911" spans="1:27" s="67" customFormat="1" x14ac:dyDescent="0.2">
      <c r="A911" s="53" t="s">
        <v>150</v>
      </c>
      <c r="B911" s="53" t="s">
        <v>150</v>
      </c>
      <c r="C911" s="44" t="s">
        <v>1039</v>
      </c>
      <c r="D911" s="77">
        <v>10250</v>
      </c>
      <c r="E911" s="35" t="s">
        <v>3</v>
      </c>
      <c r="F911" s="33"/>
      <c r="G911" s="50"/>
      <c r="H911" s="48" t="s">
        <v>54</v>
      </c>
      <c r="I911" s="48" t="s">
        <v>53</v>
      </c>
      <c r="J911" s="45" t="s">
        <v>4476</v>
      </c>
      <c r="K911" s="48" t="s">
        <v>53</v>
      </c>
      <c r="L911" s="54"/>
      <c r="M911" s="28">
        <v>45624</v>
      </c>
      <c r="N911" s="28">
        <v>45624</v>
      </c>
      <c r="O911" s="48"/>
      <c r="P911" s="48"/>
      <c r="Q911" s="48"/>
      <c r="R911" s="48"/>
      <c r="S911" s="55">
        <f t="shared" si="59"/>
        <v>0</v>
      </c>
      <c r="T911" s="56"/>
      <c r="U911" s="57"/>
      <c r="V911" s="58">
        <v>1</v>
      </c>
      <c r="W911" s="59">
        <v>133.15</v>
      </c>
      <c r="X911" s="60">
        <f t="shared" si="60"/>
        <v>1</v>
      </c>
      <c r="Y911" s="61">
        <f t="shared" si="61"/>
        <v>133.15</v>
      </c>
      <c r="Z911" s="55">
        <f t="shared" si="62"/>
        <v>133.15</v>
      </c>
      <c r="AA911" s="62"/>
    </row>
    <row r="912" spans="1:27" s="67" customFormat="1" x14ac:dyDescent="0.2">
      <c r="A912" s="53" t="s">
        <v>150</v>
      </c>
      <c r="B912" s="53" t="s">
        <v>150</v>
      </c>
      <c r="C912" s="40" t="s">
        <v>2243</v>
      </c>
      <c r="D912" s="72">
        <v>11187</v>
      </c>
      <c r="E912" s="76" t="s">
        <v>3</v>
      </c>
      <c r="F912" s="33"/>
      <c r="G912" s="50"/>
      <c r="H912" s="48" t="s">
        <v>54</v>
      </c>
      <c r="I912" s="48" t="s">
        <v>53</v>
      </c>
      <c r="J912" s="41" t="s">
        <v>3640</v>
      </c>
      <c r="K912" s="48" t="s">
        <v>53</v>
      </c>
      <c r="L912" s="54"/>
      <c r="M912" s="24">
        <v>45630</v>
      </c>
      <c r="N912" s="24">
        <v>45630</v>
      </c>
      <c r="O912" s="48"/>
      <c r="P912" s="48"/>
      <c r="Q912" s="48"/>
      <c r="R912" s="48"/>
      <c r="S912" s="55">
        <f t="shared" si="59"/>
        <v>0</v>
      </c>
      <c r="T912" s="56"/>
      <c r="U912" s="57"/>
      <c r="V912" s="58">
        <v>1</v>
      </c>
      <c r="W912" s="59">
        <v>133.15</v>
      </c>
      <c r="X912" s="60">
        <f t="shared" si="60"/>
        <v>1</v>
      </c>
      <c r="Y912" s="61">
        <f t="shared" si="61"/>
        <v>133.15</v>
      </c>
      <c r="Z912" s="55">
        <f t="shared" si="62"/>
        <v>133.15</v>
      </c>
      <c r="AA912" s="62"/>
    </row>
    <row r="913" spans="1:27" s="67" customFormat="1" x14ac:dyDescent="0.2">
      <c r="A913" s="53" t="s">
        <v>150</v>
      </c>
      <c r="B913" s="53" t="s">
        <v>150</v>
      </c>
      <c r="C913" s="44" t="s">
        <v>1041</v>
      </c>
      <c r="D913" s="77">
        <v>9424</v>
      </c>
      <c r="E913" s="35" t="s">
        <v>2</v>
      </c>
      <c r="F913" s="33"/>
      <c r="G913" s="50"/>
      <c r="H913" s="48" t="s">
        <v>54</v>
      </c>
      <c r="I913" s="48" t="s">
        <v>53</v>
      </c>
      <c r="J913" s="45" t="s">
        <v>4477</v>
      </c>
      <c r="K913" s="48" t="s">
        <v>53</v>
      </c>
      <c r="L913" s="54"/>
      <c r="M913" s="28">
        <v>45643</v>
      </c>
      <c r="N913" s="28">
        <v>45643</v>
      </c>
      <c r="O913" s="48"/>
      <c r="P913" s="48"/>
      <c r="Q913" s="48"/>
      <c r="R913" s="48"/>
      <c r="S913" s="55">
        <f t="shared" si="59"/>
        <v>0</v>
      </c>
      <c r="T913" s="56"/>
      <c r="U913" s="57"/>
      <c r="V913" s="58">
        <v>1</v>
      </c>
      <c r="W913" s="59">
        <v>133.15</v>
      </c>
      <c r="X913" s="60">
        <f t="shared" si="60"/>
        <v>1</v>
      </c>
      <c r="Y913" s="61">
        <f t="shared" si="61"/>
        <v>133.15</v>
      </c>
      <c r="Z913" s="55">
        <f t="shared" si="62"/>
        <v>133.15</v>
      </c>
      <c r="AA913" s="62"/>
    </row>
    <row r="914" spans="1:27" s="67" customFormat="1" x14ac:dyDescent="0.2">
      <c r="A914" s="53" t="s">
        <v>150</v>
      </c>
      <c r="B914" s="53" t="s">
        <v>150</v>
      </c>
      <c r="C914" s="40" t="s">
        <v>2243</v>
      </c>
      <c r="D914" s="72">
        <v>11187</v>
      </c>
      <c r="E914" s="76" t="s">
        <v>3</v>
      </c>
      <c r="F914" s="33"/>
      <c r="G914" s="50"/>
      <c r="H914" s="48" t="s">
        <v>54</v>
      </c>
      <c r="I914" s="48" t="s">
        <v>53</v>
      </c>
      <c r="J914" s="41" t="s">
        <v>4478</v>
      </c>
      <c r="K914" s="48" t="s">
        <v>53</v>
      </c>
      <c r="L914" s="54"/>
      <c r="M914" s="24">
        <v>45597</v>
      </c>
      <c r="N914" s="24">
        <v>45597</v>
      </c>
      <c r="O914" s="48"/>
      <c r="P914" s="48"/>
      <c r="Q914" s="48"/>
      <c r="R914" s="48"/>
      <c r="S914" s="55">
        <f t="shared" si="59"/>
        <v>0</v>
      </c>
      <c r="T914" s="56"/>
      <c r="U914" s="57"/>
      <c r="V914" s="58">
        <v>1</v>
      </c>
      <c r="W914" s="59">
        <v>133.15</v>
      </c>
      <c r="X914" s="60">
        <f t="shared" si="60"/>
        <v>1</v>
      </c>
      <c r="Y914" s="61">
        <f t="shared" si="61"/>
        <v>133.15</v>
      </c>
      <c r="Z914" s="55">
        <f t="shared" si="62"/>
        <v>133.15</v>
      </c>
      <c r="AA914" s="62"/>
    </row>
    <row r="915" spans="1:27" s="67" customFormat="1" x14ac:dyDescent="0.2">
      <c r="A915" s="53" t="s">
        <v>150</v>
      </c>
      <c r="B915" s="53" t="s">
        <v>150</v>
      </c>
      <c r="C915" s="40" t="s">
        <v>3070</v>
      </c>
      <c r="D915" s="72">
        <v>9142</v>
      </c>
      <c r="E915" s="76" t="s">
        <v>4</v>
      </c>
      <c r="F915" s="33"/>
      <c r="G915" s="50"/>
      <c r="H915" s="48" t="s">
        <v>54</v>
      </c>
      <c r="I915" s="48" t="s">
        <v>53</v>
      </c>
      <c r="J915" s="41" t="s">
        <v>4479</v>
      </c>
      <c r="K915" s="48" t="s">
        <v>53</v>
      </c>
      <c r="L915" s="54"/>
      <c r="M915" s="24">
        <v>45630</v>
      </c>
      <c r="N915" s="24">
        <v>45630</v>
      </c>
      <c r="O915" s="48"/>
      <c r="P915" s="48"/>
      <c r="Q915" s="48"/>
      <c r="R915" s="48"/>
      <c r="S915" s="55">
        <f t="shared" si="59"/>
        <v>0</v>
      </c>
      <c r="T915" s="56"/>
      <c r="U915" s="57"/>
      <c r="V915" s="58">
        <v>1</v>
      </c>
      <c r="W915" s="59">
        <v>133.15</v>
      </c>
      <c r="X915" s="60">
        <f t="shared" si="60"/>
        <v>1</v>
      </c>
      <c r="Y915" s="61">
        <f t="shared" si="61"/>
        <v>133.15</v>
      </c>
      <c r="Z915" s="55">
        <f t="shared" si="62"/>
        <v>133.15</v>
      </c>
      <c r="AA915" s="62"/>
    </row>
    <row r="916" spans="1:27" s="67" customFormat="1" x14ac:dyDescent="0.2">
      <c r="A916" s="53" t="s">
        <v>150</v>
      </c>
      <c r="B916" s="53" t="s">
        <v>150</v>
      </c>
      <c r="C916" s="40" t="s">
        <v>3070</v>
      </c>
      <c r="D916" s="72">
        <v>9142</v>
      </c>
      <c r="E916" s="76" t="s">
        <v>4</v>
      </c>
      <c r="F916" s="33"/>
      <c r="G916" s="50"/>
      <c r="H916" s="48" t="s">
        <v>54</v>
      </c>
      <c r="I916" s="48" t="s">
        <v>53</v>
      </c>
      <c r="J916" s="41" t="s">
        <v>4480</v>
      </c>
      <c r="K916" s="48" t="s">
        <v>53</v>
      </c>
      <c r="L916" s="54"/>
      <c r="M916" s="24">
        <v>45606</v>
      </c>
      <c r="N916" s="24">
        <v>45606</v>
      </c>
      <c r="O916" s="48"/>
      <c r="P916" s="48"/>
      <c r="Q916" s="48"/>
      <c r="R916" s="48"/>
      <c r="S916" s="55">
        <f t="shared" si="59"/>
        <v>0</v>
      </c>
      <c r="T916" s="56"/>
      <c r="U916" s="57"/>
      <c r="V916" s="58">
        <v>1</v>
      </c>
      <c r="W916" s="59">
        <v>133.15</v>
      </c>
      <c r="X916" s="60">
        <f t="shared" si="60"/>
        <v>1</v>
      </c>
      <c r="Y916" s="61">
        <f t="shared" si="61"/>
        <v>133.15</v>
      </c>
      <c r="Z916" s="55">
        <f t="shared" si="62"/>
        <v>133.15</v>
      </c>
      <c r="AA916" s="62"/>
    </row>
    <row r="917" spans="1:27" s="67" customFormat="1" x14ac:dyDescent="0.2">
      <c r="A917" s="53" t="s">
        <v>150</v>
      </c>
      <c r="B917" s="53" t="s">
        <v>150</v>
      </c>
      <c r="C917" s="40" t="s">
        <v>3070</v>
      </c>
      <c r="D917" s="72">
        <v>9142</v>
      </c>
      <c r="E917" s="76" t="s">
        <v>4</v>
      </c>
      <c r="F917" s="33"/>
      <c r="G917" s="50"/>
      <c r="H917" s="48" t="s">
        <v>54</v>
      </c>
      <c r="I917" s="48" t="s">
        <v>53</v>
      </c>
      <c r="J917" s="41" t="s">
        <v>4481</v>
      </c>
      <c r="K917" s="48" t="s">
        <v>53</v>
      </c>
      <c r="L917" s="54"/>
      <c r="M917" s="24">
        <v>45597</v>
      </c>
      <c r="N917" s="24">
        <v>45597</v>
      </c>
      <c r="O917" s="48"/>
      <c r="P917" s="48"/>
      <c r="Q917" s="48"/>
      <c r="R917" s="48"/>
      <c r="S917" s="55">
        <f t="shared" si="59"/>
        <v>0</v>
      </c>
      <c r="T917" s="56"/>
      <c r="U917" s="57"/>
      <c r="V917" s="58">
        <v>1</v>
      </c>
      <c r="W917" s="59">
        <v>133.15</v>
      </c>
      <c r="X917" s="60">
        <f t="shared" si="60"/>
        <v>1</v>
      </c>
      <c r="Y917" s="61">
        <f t="shared" si="61"/>
        <v>133.15</v>
      </c>
      <c r="Z917" s="55">
        <f t="shared" si="62"/>
        <v>133.15</v>
      </c>
      <c r="AA917" s="62"/>
    </row>
    <row r="918" spans="1:27" s="67" customFormat="1" x14ac:dyDescent="0.2">
      <c r="A918" s="53" t="s">
        <v>150</v>
      </c>
      <c r="B918" s="53" t="s">
        <v>150</v>
      </c>
      <c r="C918" s="40" t="s">
        <v>2243</v>
      </c>
      <c r="D918" s="72">
        <v>11187</v>
      </c>
      <c r="E918" s="76" t="s">
        <v>3</v>
      </c>
      <c r="F918" s="33"/>
      <c r="G918" s="50"/>
      <c r="H918" s="48" t="s">
        <v>54</v>
      </c>
      <c r="I918" s="48" t="s">
        <v>53</v>
      </c>
      <c r="J918" s="41" t="s">
        <v>4482</v>
      </c>
      <c r="K918" s="48" t="s">
        <v>53</v>
      </c>
      <c r="L918" s="54"/>
      <c r="M918" s="24">
        <v>45606</v>
      </c>
      <c r="N918" s="24">
        <v>45606</v>
      </c>
      <c r="O918" s="48"/>
      <c r="P918" s="48"/>
      <c r="Q918" s="48"/>
      <c r="R918" s="48"/>
      <c r="S918" s="55">
        <f t="shared" si="59"/>
        <v>0</v>
      </c>
      <c r="T918" s="56"/>
      <c r="U918" s="57"/>
      <c r="V918" s="58">
        <v>1</v>
      </c>
      <c r="W918" s="59">
        <v>133.15</v>
      </c>
      <c r="X918" s="60">
        <f t="shared" si="60"/>
        <v>1</v>
      </c>
      <c r="Y918" s="61">
        <f t="shared" si="61"/>
        <v>133.15</v>
      </c>
      <c r="Z918" s="55">
        <f t="shared" si="62"/>
        <v>133.15</v>
      </c>
      <c r="AA918" s="62"/>
    </row>
    <row r="919" spans="1:27" s="67" customFormat="1" x14ac:dyDescent="0.2">
      <c r="A919" s="53" t="s">
        <v>150</v>
      </c>
      <c r="B919" s="53" t="s">
        <v>150</v>
      </c>
      <c r="C919" s="40" t="s">
        <v>4053</v>
      </c>
      <c r="D919" s="72">
        <v>90366</v>
      </c>
      <c r="E919" s="76" t="s">
        <v>2</v>
      </c>
      <c r="F919" s="33"/>
      <c r="G919" s="50"/>
      <c r="H919" s="48" t="s">
        <v>54</v>
      </c>
      <c r="I919" s="48" t="s">
        <v>53</v>
      </c>
      <c r="J919" s="41" t="s">
        <v>350</v>
      </c>
      <c r="K919" s="48" t="s">
        <v>53</v>
      </c>
      <c r="L919" s="54"/>
      <c r="M919" s="24">
        <v>45646</v>
      </c>
      <c r="N919" s="24">
        <v>45647</v>
      </c>
      <c r="O919" s="48"/>
      <c r="P919" s="48"/>
      <c r="Q919" s="48"/>
      <c r="R919" s="48"/>
      <c r="S919" s="55">
        <f t="shared" si="59"/>
        <v>0</v>
      </c>
      <c r="T919" s="56"/>
      <c r="U919" s="57"/>
      <c r="V919" s="58">
        <v>1</v>
      </c>
      <c r="W919" s="59">
        <v>148.6</v>
      </c>
      <c r="X919" s="60">
        <f t="shared" si="60"/>
        <v>1</v>
      </c>
      <c r="Y919" s="61">
        <f t="shared" si="61"/>
        <v>148.6</v>
      </c>
      <c r="Z919" s="55">
        <f t="shared" si="62"/>
        <v>148.6</v>
      </c>
      <c r="AA919" s="62"/>
    </row>
    <row r="920" spans="1:27" s="67" customFormat="1" x14ac:dyDescent="0.2">
      <c r="A920" s="53" t="s">
        <v>150</v>
      </c>
      <c r="B920" s="53" t="s">
        <v>150</v>
      </c>
      <c r="C920" s="40" t="s">
        <v>3835</v>
      </c>
      <c r="D920" s="72">
        <v>90371</v>
      </c>
      <c r="E920" s="76" t="s">
        <v>2</v>
      </c>
      <c r="F920" s="33"/>
      <c r="G920" s="50"/>
      <c r="H920" s="48" t="s">
        <v>54</v>
      </c>
      <c r="I920" s="48" t="s">
        <v>53</v>
      </c>
      <c r="J920" s="41" t="s">
        <v>259</v>
      </c>
      <c r="K920" s="48" t="s">
        <v>53</v>
      </c>
      <c r="L920" s="54"/>
      <c r="M920" s="24">
        <v>45637</v>
      </c>
      <c r="N920" s="24">
        <v>45637</v>
      </c>
      <c r="O920" s="48"/>
      <c r="P920" s="48"/>
      <c r="Q920" s="48"/>
      <c r="R920" s="48"/>
      <c r="S920" s="55">
        <f t="shared" si="59"/>
        <v>0</v>
      </c>
      <c r="T920" s="56"/>
      <c r="U920" s="57"/>
      <c r="V920" s="58">
        <v>1</v>
      </c>
      <c r="W920" s="59">
        <v>155.25</v>
      </c>
      <c r="X920" s="60">
        <f t="shared" si="60"/>
        <v>1</v>
      </c>
      <c r="Y920" s="61">
        <f t="shared" si="61"/>
        <v>155.25</v>
      </c>
      <c r="Z920" s="55">
        <f t="shared" si="62"/>
        <v>155.25</v>
      </c>
      <c r="AA920" s="62"/>
    </row>
    <row r="921" spans="1:27" s="67" customFormat="1" x14ac:dyDescent="0.2">
      <c r="A921" s="53" t="s">
        <v>150</v>
      </c>
      <c r="B921" s="53" t="s">
        <v>150</v>
      </c>
      <c r="C921" s="40" t="s">
        <v>3070</v>
      </c>
      <c r="D921" s="72">
        <v>9142</v>
      </c>
      <c r="E921" s="76" t="s">
        <v>4</v>
      </c>
      <c r="F921" s="33"/>
      <c r="G921" s="50"/>
      <c r="H921" s="48" t="s">
        <v>54</v>
      </c>
      <c r="I921" s="48" t="s">
        <v>53</v>
      </c>
      <c r="J921" s="41" t="s">
        <v>3632</v>
      </c>
      <c r="K921" s="48" t="s">
        <v>53</v>
      </c>
      <c r="L921" s="54"/>
      <c r="M921" s="24">
        <v>45618</v>
      </c>
      <c r="N921" s="24">
        <v>45618</v>
      </c>
      <c r="O921" s="48"/>
      <c r="P921" s="48"/>
      <c r="Q921" s="48"/>
      <c r="R921" s="48"/>
      <c r="S921" s="55">
        <f t="shared" si="59"/>
        <v>0</v>
      </c>
      <c r="T921" s="56">
        <v>1</v>
      </c>
      <c r="U921" s="57">
        <v>161.49</v>
      </c>
      <c r="V921" s="58">
        <v>0</v>
      </c>
      <c r="W921" s="59">
        <v>0</v>
      </c>
      <c r="X921" s="60">
        <f t="shared" si="60"/>
        <v>1</v>
      </c>
      <c r="Y921" s="61">
        <f t="shared" si="61"/>
        <v>161.49</v>
      </c>
      <c r="Z921" s="55">
        <f t="shared" si="62"/>
        <v>161.49</v>
      </c>
      <c r="AA921" s="62"/>
    </row>
    <row r="922" spans="1:27" s="67" customFormat="1" x14ac:dyDescent="0.2">
      <c r="A922" s="53" t="s">
        <v>150</v>
      </c>
      <c r="B922" s="53" t="s">
        <v>150</v>
      </c>
      <c r="C922" s="40" t="s">
        <v>191</v>
      </c>
      <c r="D922" s="72">
        <v>8374</v>
      </c>
      <c r="E922" s="76" t="s">
        <v>4</v>
      </c>
      <c r="F922" s="33"/>
      <c r="G922" s="50"/>
      <c r="H922" s="48" t="s">
        <v>54</v>
      </c>
      <c r="I922" s="48" t="s">
        <v>53</v>
      </c>
      <c r="J922" s="41" t="s">
        <v>4483</v>
      </c>
      <c r="K922" s="48" t="s">
        <v>53</v>
      </c>
      <c r="L922" s="54"/>
      <c r="M922" s="24">
        <v>45618</v>
      </c>
      <c r="N922" s="24">
        <v>45619</v>
      </c>
      <c r="O922" s="48"/>
      <c r="P922" s="48"/>
      <c r="Q922" s="48"/>
      <c r="R922" s="48"/>
      <c r="S922" s="55">
        <f t="shared" si="59"/>
        <v>0</v>
      </c>
      <c r="T922" s="56">
        <v>1</v>
      </c>
      <c r="U922" s="57">
        <v>161.49</v>
      </c>
      <c r="V922" s="58">
        <v>0</v>
      </c>
      <c r="W922" s="59">
        <v>0</v>
      </c>
      <c r="X922" s="60">
        <f t="shared" si="60"/>
        <v>1</v>
      </c>
      <c r="Y922" s="61">
        <f t="shared" si="61"/>
        <v>161.49</v>
      </c>
      <c r="Z922" s="55">
        <f t="shared" si="62"/>
        <v>161.49</v>
      </c>
      <c r="AA922" s="62"/>
    </row>
    <row r="923" spans="1:27" s="67" customFormat="1" x14ac:dyDescent="0.2">
      <c r="A923" s="53" t="s">
        <v>150</v>
      </c>
      <c r="B923" s="53" t="s">
        <v>150</v>
      </c>
      <c r="C923" s="40" t="s">
        <v>2032</v>
      </c>
      <c r="D923" s="72">
        <v>6541</v>
      </c>
      <c r="E923" s="76" t="s">
        <v>4</v>
      </c>
      <c r="F923" s="33"/>
      <c r="G923" s="50"/>
      <c r="H923" s="48" t="s">
        <v>54</v>
      </c>
      <c r="I923" s="48" t="s">
        <v>53</v>
      </c>
      <c r="J923" s="41" t="s">
        <v>4484</v>
      </c>
      <c r="K923" s="48" t="s">
        <v>53</v>
      </c>
      <c r="L923" s="54"/>
      <c r="M923" s="24">
        <v>45618</v>
      </c>
      <c r="N923" s="24">
        <v>45618</v>
      </c>
      <c r="O923" s="48"/>
      <c r="P923" s="48"/>
      <c r="Q923" s="48"/>
      <c r="R923" s="48"/>
      <c r="S923" s="55">
        <f t="shared" si="59"/>
        <v>0</v>
      </c>
      <c r="T923" s="56">
        <v>1</v>
      </c>
      <c r="U923" s="57">
        <v>161.49</v>
      </c>
      <c r="V923" s="58">
        <v>0</v>
      </c>
      <c r="W923" s="59">
        <v>0</v>
      </c>
      <c r="X923" s="60">
        <f t="shared" si="60"/>
        <v>1</v>
      </c>
      <c r="Y923" s="61">
        <f t="shared" si="61"/>
        <v>161.49</v>
      </c>
      <c r="Z923" s="55">
        <f t="shared" si="62"/>
        <v>161.49</v>
      </c>
      <c r="AA923" s="62"/>
    </row>
    <row r="924" spans="1:27" s="67" customFormat="1" x14ac:dyDescent="0.2">
      <c r="A924" s="53" t="s">
        <v>150</v>
      </c>
      <c r="B924" s="53" t="s">
        <v>150</v>
      </c>
      <c r="C924" s="40" t="s">
        <v>1058</v>
      </c>
      <c r="D924" s="72">
        <v>10571</v>
      </c>
      <c r="E924" s="76" t="s">
        <v>4</v>
      </c>
      <c r="F924" s="33"/>
      <c r="G924" s="50"/>
      <c r="H924" s="48" t="s">
        <v>54</v>
      </c>
      <c r="I924" s="48" t="s">
        <v>53</v>
      </c>
      <c r="J924" s="41" t="s">
        <v>4485</v>
      </c>
      <c r="K924" s="48" t="s">
        <v>53</v>
      </c>
      <c r="L924" s="54"/>
      <c r="M924" s="24">
        <v>45644</v>
      </c>
      <c r="N924" s="24">
        <v>45644</v>
      </c>
      <c r="O924" s="48"/>
      <c r="P924" s="48"/>
      <c r="Q924" s="48"/>
      <c r="R924" s="48"/>
      <c r="S924" s="55">
        <f t="shared" si="59"/>
        <v>0</v>
      </c>
      <c r="T924" s="56">
        <v>1</v>
      </c>
      <c r="U924" s="57">
        <v>161.49</v>
      </c>
      <c r="V924" s="58">
        <v>0</v>
      </c>
      <c r="W924" s="59">
        <v>0</v>
      </c>
      <c r="X924" s="60">
        <f t="shared" si="60"/>
        <v>1</v>
      </c>
      <c r="Y924" s="61">
        <f t="shared" si="61"/>
        <v>161.49</v>
      </c>
      <c r="Z924" s="55">
        <f t="shared" si="62"/>
        <v>161.49</v>
      </c>
      <c r="AA924" s="62"/>
    </row>
    <row r="925" spans="1:27" s="67" customFormat="1" x14ac:dyDescent="0.2">
      <c r="A925" s="53" t="s">
        <v>150</v>
      </c>
      <c r="B925" s="53" t="s">
        <v>150</v>
      </c>
      <c r="C925" s="40" t="s">
        <v>65</v>
      </c>
      <c r="D925" s="72">
        <v>7630</v>
      </c>
      <c r="E925" s="76" t="s">
        <v>4</v>
      </c>
      <c r="F925" s="33"/>
      <c r="G925" s="50"/>
      <c r="H925" s="48" t="s">
        <v>54</v>
      </c>
      <c r="I925" s="48" t="s">
        <v>53</v>
      </c>
      <c r="J925" s="41" t="s">
        <v>29</v>
      </c>
      <c r="K925" s="48" t="s">
        <v>53</v>
      </c>
      <c r="L925" s="54"/>
      <c r="M925" s="24">
        <v>45624</v>
      </c>
      <c r="N925" s="24">
        <v>45624</v>
      </c>
      <c r="O925" s="48"/>
      <c r="P925" s="48"/>
      <c r="Q925" s="48"/>
      <c r="R925" s="48"/>
      <c r="S925" s="55">
        <f t="shared" si="59"/>
        <v>0</v>
      </c>
      <c r="T925" s="56">
        <v>1</v>
      </c>
      <c r="U925" s="57">
        <v>161.49</v>
      </c>
      <c r="V925" s="58">
        <v>0</v>
      </c>
      <c r="W925" s="59">
        <v>0</v>
      </c>
      <c r="X925" s="60">
        <f t="shared" si="60"/>
        <v>1</v>
      </c>
      <c r="Y925" s="61">
        <f t="shared" si="61"/>
        <v>161.49</v>
      </c>
      <c r="Z925" s="55">
        <f t="shared" si="62"/>
        <v>161.49</v>
      </c>
      <c r="AA925" s="62"/>
    </row>
    <row r="926" spans="1:27" s="67" customFormat="1" x14ac:dyDescent="0.2">
      <c r="A926" s="53" t="s">
        <v>150</v>
      </c>
      <c r="B926" s="53" t="s">
        <v>150</v>
      </c>
      <c r="C926" s="40" t="s">
        <v>65</v>
      </c>
      <c r="D926" s="72">
        <v>7630</v>
      </c>
      <c r="E926" s="76" t="s">
        <v>4</v>
      </c>
      <c r="F926" s="33"/>
      <c r="G926" s="50"/>
      <c r="H926" s="48" t="s">
        <v>54</v>
      </c>
      <c r="I926" s="48" t="s">
        <v>53</v>
      </c>
      <c r="J926" s="41" t="s">
        <v>29</v>
      </c>
      <c r="K926" s="48" t="s">
        <v>53</v>
      </c>
      <c r="L926" s="54"/>
      <c r="M926" s="24">
        <v>45637</v>
      </c>
      <c r="N926" s="24">
        <v>45637</v>
      </c>
      <c r="O926" s="48"/>
      <c r="P926" s="48"/>
      <c r="Q926" s="48"/>
      <c r="R926" s="48"/>
      <c r="S926" s="55">
        <f t="shared" si="59"/>
        <v>0</v>
      </c>
      <c r="T926" s="56">
        <v>1</v>
      </c>
      <c r="U926" s="57">
        <v>161.49</v>
      </c>
      <c r="V926" s="58">
        <v>0</v>
      </c>
      <c r="W926" s="59">
        <v>0</v>
      </c>
      <c r="X926" s="60">
        <f t="shared" si="60"/>
        <v>1</v>
      </c>
      <c r="Y926" s="61">
        <f t="shared" si="61"/>
        <v>161.49</v>
      </c>
      <c r="Z926" s="55">
        <f t="shared" si="62"/>
        <v>161.49</v>
      </c>
      <c r="AA926" s="62"/>
    </row>
    <row r="927" spans="1:27" s="67" customFormat="1" x14ac:dyDescent="0.2">
      <c r="A927" s="53" t="s">
        <v>150</v>
      </c>
      <c r="B927" s="53" t="s">
        <v>150</v>
      </c>
      <c r="C927" s="40" t="s">
        <v>311</v>
      </c>
      <c r="D927" s="72">
        <v>10079</v>
      </c>
      <c r="E927" s="76" t="s">
        <v>3</v>
      </c>
      <c r="F927" s="33"/>
      <c r="G927" s="50"/>
      <c r="H927" s="48" t="s">
        <v>54</v>
      </c>
      <c r="I927" s="48" t="s">
        <v>53</v>
      </c>
      <c r="J927" s="41" t="s">
        <v>70</v>
      </c>
      <c r="K927" s="48" t="s">
        <v>53</v>
      </c>
      <c r="L927" s="54"/>
      <c r="M927" s="24">
        <v>45645</v>
      </c>
      <c r="N927" s="24">
        <v>45645</v>
      </c>
      <c r="O927" s="48"/>
      <c r="P927" s="48"/>
      <c r="Q927" s="48"/>
      <c r="R927" s="48"/>
      <c r="S927" s="55">
        <f t="shared" si="59"/>
        <v>0</v>
      </c>
      <c r="T927" s="56">
        <v>1</v>
      </c>
      <c r="U927" s="57">
        <v>161.49</v>
      </c>
      <c r="V927" s="58">
        <v>0</v>
      </c>
      <c r="W927" s="59">
        <v>0</v>
      </c>
      <c r="X927" s="60">
        <f t="shared" si="60"/>
        <v>1</v>
      </c>
      <c r="Y927" s="61">
        <f t="shared" si="61"/>
        <v>161.49</v>
      </c>
      <c r="Z927" s="55">
        <f t="shared" si="62"/>
        <v>161.49</v>
      </c>
      <c r="AA927" s="62"/>
    </row>
    <row r="928" spans="1:27" s="67" customFormat="1" x14ac:dyDescent="0.2">
      <c r="A928" s="53" t="s">
        <v>150</v>
      </c>
      <c r="B928" s="53" t="s">
        <v>150</v>
      </c>
      <c r="C928" s="40" t="s">
        <v>5</v>
      </c>
      <c r="D928" s="72">
        <v>7592</v>
      </c>
      <c r="E928" s="76" t="s">
        <v>4</v>
      </c>
      <c r="F928" s="33"/>
      <c r="G928" s="50"/>
      <c r="H928" s="48" t="s">
        <v>54</v>
      </c>
      <c r="I928" s="48" t="s">
        <v>53</v>
      </c>
      <c r="J928" s="41" t="s">
        <v>4486</v>
      </c>
      <c r="K928" s="48" t="s">
        <v>53</v>
      </c>
      <c r="L928" s="54"/>
      <c r="M928" s="24">
        <v>45623</v>
      </c>
      <c r="N928" s="24">
        <v>45624</v>
      </c>
      <c r="O928" s="48"/>
      <c r="P928" s="48"/>
      <c r="Q928" s="48"/>
      <c r="R928" s="48"/>
      <c r="S928" s="55">
        <f t="shared" si="59"/>
        <v>0</v>
      </c>
      <c r="T928" s="56">
        <v>1</v>
      </c>
      <c r="U928" s="57">
        <v>161.49</v>
      </c>
      <c r="V928" s="58">
        <v>0</v>
      </c>
      <c r="W928" s="59">
        <v>0</v>
      </c>
      <c r="X928" s="60">
        <f t="shared" si="60"/>
        <v>1</v>
      </c>
      <c r="Y928" s="61">
        <f t="shared" si="61"/>
        <v>161.49</v>
      </c>
      <c r="Z928" s="55">
        <f t="shared" si="62"/>
        <v>161.49</v>
      </c>
      <c r="AA928" s="62"/>
    </row>
    <row r="929" spans="1:27" s="67" customFormat="1" x14ac:dyDescent="0.2">
      <c r="A929" s="53" t="s">
        <v>150</v>
      </c>
      <c r="B929" s="53" t="s">
        <v>150</v>
      </c>
      <c r="C929" s="40" t="s">
        <v>71</v>
      </c>
      <c r="D929" s="72">
        <v>10894</v>
      </c>
      <c r="E929" s="76" t="s">
        <v>4</v>
      </c>
      <c r="F929" s="33"/>
      <c r="G929" s="50"/>
      <c r="H929" s="48" t="s">
        <v>54</v>
      </c>
      <c r="I929" s="48" t="s">
        <v>53</v>
      </c>
      <c r="J929" s="41" t="s">
        <v>4487</v>
      </c>
      <c r="K929" s="48" t="s">
        <v>53</v>
      </c>
      <c r="L929" s="54"/>
      <c r="M929" s="24">
        <v>45653</v>
      </c>
      <c r="N929" s="24">
        <v>45653</v>
      </c>
      <c r="O929" s="48"/>
      <c r="P929" s="48"/>
      <c r="Q929" s="48"/>
      <c r="R929" s="48"/>
      <c r="S929" s="55">
        <f t="shared" si="59"/>
        <v>0</v>
      </c>
      <c r="T929" s="56">
        <v>1</v>
      </c>
      <c r="U929" s="57">
        <v>161.49</v>
      </c>
      <c r="V929" s="58">
        <v>0</v>
      </c>
      <c r="W929" s="59">
        <v>0</v>
      </c>
      <c r="X929" s="60">
        <f t="shared" si="60"/>
        <v>1</v>
      </c>
      <c r="Y929" s="61">
        <f t="shared" si="61"/>
        <v>161.49</v>
      </c>
      <c r="Z929" s="55">
        <f t="shared" si="62"/>
        <v>161.49</v>
      </c>
      <c r="AA929" s="62"/>
    </row>
    <row r="930" spans="1:27" s="67" customFormat="1" x14ac:dyDescent="0.2">
      <c r="A930" s="53" t="s">
        <v>150</v>
      </c>
      <c r="B930" s="53" t="s">
        <v>150</v>
      </c>
      <c r="C930" s="40" t="s">
        <v>1058</v>
      </c>
      <c r="D930" s="72">
        <v>10571</v>
      </c>
      <c r="E930" s="76" t="s">
        <v>4</v>
      </c>
      <c r="F930" s="33"/>
      <c r="G930" s="50"/>
      <c r="H930" s="48" t="s">
        <v>54</v>
      </c>
      <c r="I930" s="48" t="s">
        <v>53</v>
      </c>
      <c r="J930" s="41" t="s">
        <v>4488</v>
      </c>
      <c r="K930" s="48" t="s">
        <v>53</v>
      </c>
      <c r="L930" s="54"/>
      <c r="M930" s="24">
        <v>45646</v>
      </c>
      <c r="N930" s="24">
        <v>45646</v>
      </c>
      <c r="O930" s="48"/>
      <c r="P930" s="48"/>
      <c r="Q930" s="48"/>
      <c r="R930" s="48"/>
      <c r="S930" s="55">
        <f t="shared" si="59"/>
        <v>0</v>
      </c>
      <c r="T930" s="56">
        <v>1</v>
      </c>
      <c r="U930" s="57">
        <v>161.49</v>
      </c>
      <c r="V930" s="58">
        <v>0</v>
      </c>
      <c r="W930" s="59">
        <v>0</v>
      </c>
      <c r="X930" s="60">
        <f t="shared" si="60"/>
        <v>1</v>
      </c>
      <c r="Y930" s="61">
        <f t="shared" si="61"/>
        <v>161.49</v>
      </c>
      <c r="Z930" s="55">
        <f t="shared" si="62"/>
        <v>161.49</v>
      </c>
      <c r="AA930" s="62"/>
    </row>
    <row r="931" spans="1:27" s="67" customFormat="1" x14ac:dyDescent="0.2">
      <c r="A931" s="53" t="s">
        <v>150</v>
      </c>
      <c r="B931" s="53" t="s">
        <v>150</v>
      </c>
      <c r="C931" s="40" t="s">
        <v>2284</v>
      </c>
      <c r="D931" s="72">
        <v>11190</v>
      </c>
      <c r="E931" s="76" t="s">
        <v>3</v>
      </c>
      <c r="F931" s="33"/>
      <c r="G931" s="50"/>
      <c r="H931" s="48" t="s">
        <v>54</v>
      </c>
      <c r="I931" s="48" t="s">
        <v>53</v>
      </c>
      <c r="J931" s="41" t="s">
        <v>2720</v>
      </c>
      <c r="K931" s="48" t="s">
        <v>53</v>
      </c>
      <c r="L931" s="54"/>
      <c r="M931" s="24">
        <v>45622</v>
      </c>
      <c r="N931" s="24">
        <v>45622</v>
      </c>
      <c r="O931" s="48"/>
      <c r="P931" s="48"/>
      <c r="Q931" s="48"/>
      <c r="R931" s="48"/>
      <c r="S931" s="55">
        <f t="shared" si="59"/>
        <v>0</v>
      </c>
      <c r="T931" s="56">
        <v>1</v>
      </c>
      <c r="U931" s="57">
        <v>161.49</v>
      </c>
      <c r="V931" s="58">
        <v>0</v>
      </c>
      <c r="W931" s="59">
        <v>0</v>
      </c>
      <c r="X931" s="60">
        <f t="shared" si="60"/>
        <v>1</v>
      </c>
      <c r="Y931" s="61">
        <f t="shared" si="61"/>
        <v>161.49</v>
      </c>
      <c r="Z931" s="55">
        <f t="shared" si="62"/>
        <v>161.49</v>
      </c>
      <c r="AA931" s="62"/>
    </row>
    <row r="932" spans="1:27" s="67" customFormat="1" x14ac:dyDescent="0.2">
      <c r="A932" s="53" t="s">
        <v>150</v>
      </c>
      <c r="B932" s="53" t="s">
        <v>150</v>
      </c>
      <c r="C932" s="40" t="s">
        <v>58</v>
      </c>
      <c r="D932" s="72">
        <v>8215</v>
      </c>
      <c r="E932" s="76" t="s">
        <v>3</v>
      </c>
      <c r="F932" s="33"/>
      <c r="G932" s="50"/>
      <c r="H932" s="48" t="s">
        <v>54</v>
      </c>
      <c r="I932" s="48" t="s">
        <v>53</v>
      </c>
      <c r="J932" s="41" t="s">
        <v>3986</v>
      </c>
      <c r="K932" s="48" t="s">
        <v>53</v>
      </c>
      <c r="L932" s="54"/>
      <c r="M932" s="24">
        <v>45604</v>
      </c>
      <c r="N932" s="24">
        <v>45604</v>
      </c>
      <c r="O932" s="48"/>
      <c r="P932" s="48"/>
      <c r="Q932" s="48"/>
      <c r="R932" s="48"/>
      <c r="S932" s="55">
        <f t="shared" si="59"/>
        <v>0</v>
      </c>
      <c r="T932" s="56">
        <v>1</v>
      </c>
      <c r="U932" s="57">
        <v>161.49</v>
      </c>
      <c r="V932" s="58">
        <v>0</v>
      </c>
      <c r="W932" s="59">
        <v>0</v>
      </c>
      <c r="X932" s="60">
        <f t="shared" si="60"/>
        <v>1</v>
      </c>
      <c r="Y932" s="61">
        <f t="shared" si="61"/>
        <v>161.49</v>
      </c>
      <c r="Z932" s="55">
        <f t="shared" si="62"/>
        <v>161.49</v>
      </c>
      <c r="AA932" s="62"/>
    </row>
    <row r="933" spans="1:27" s="67" customFormat="1" x14ac:dyDescent="0.2">
      <c r="A933" s="53" t="s">
        <v>150</v>
      </c>
      <c r="B933" s="53" t="s">
        <v>150</v>
      </c>
      <c r="C933" s="40" t="s">
        <v>23</v>
      </c>
      <c r="D933" s="72">
        <v>9074</v>
      </c>
      <c r="E933" s="76" t="s">
        <v>3</v>
      </c>
      <c r="F933" s="33"/>
      <c r="G933" s="50"/>
      <c r="H933" s="48" t="s">
        <v>54</v>
      </c>
      <c r="I933" s="48" t="s">
        <v>53</v>
      </c>
      <c r="J933" s="41" t="s">
        <v>4489</v>
      </c>
      <c r="K933" s="48" t="s">
        <v>53</v>
      </c>
      <c r="L933" s="54"/>
      <c r="M933" s="24">
        <v>45617</v>
      </c>
      <c r="N933" s="24">
        <v>45618</v>
      </c>
      <c r="O933" s="48"/>
      <c r="P933" s="48"/>
      <c r="Q933" s="48"/>
      <c r="R933" s="48"/>
      <c r="S933" s="55">
        <f t="shared" si="59"/>
        <v>0</v>
      </c>
      <c r="T933" s="56">
        <v>1</v>
      </c>
      <c r="U933" s="57">
        <v>161.49</v>
      </c>
      <c r="V933" s="58">
        <v>0</v>
      </c>
      <c r="W933" s="59">
        <v>0</v>
      </c>
      <c r="X933" s="60">
        <f t="shared" si="60"/>
        <v>1</v>
      </c>
      <c r="Y933" s="61">
        <f t="shared" si="61"/>
        <v>161.49</v>
      </c>
      <c r="Z933" s="55">
        <f t="shared" si="62"/>
        <v>161.49</v>
      </c>
      <c r="AA933" s="62"/>
    </row>
    <row r="934" spans="1:27" s="67" customFormat="1" x14ac:dyDescent="0.2">
      <c r="A934" s="53" t="s">
        <v>150</v>
      </c>
      <c r="B934" s="53" t="s">
        <v>150</v>
      </c>
      <c r="C934" s="40" t="s">
        <v>1061</v>
      </c>
      <c r="D934" s="72">
        <v>7238</v>
      </c>
      <c r="E934" s="76" t="s">
        <v>4</v>
      </c>
      <c r="F934" s="33"/>
      <c r="G934" s="50"/>
      <c r="H934" s="48" t="s">
        <v>54</v>
      </c>
      <c r="I934" s="48" t="s">
        <v>53</v>
      </c>
      <c r="J934" s="41" t="s">
        <v>4490</v>
      </c>
      <c r="K934" s="48" t="s">
        <v>53</v>
      </c>
      <c r="L934" s="54"/>
      <c r="M934" s="24">
        <v>45635</v>
      </c>
      <c r="N934" s="24">
        <v>45636</v>
      </c>
      <c r="O934" s="48"/>
      <c r="P934" s="48"/>
      <c r="Q934" s="48"/>
      <c r="R934" s="48"/>
      <c r="S934" s="55">
        <f t="shared" si="59"/>
        <v>0</v>
      </c>
      <c r="T934" s="56">
        <v>1</v>
      </c>
      <c r="U934" s="57">
        <v>161.49</v>
      </c>
      <c r="V934" s="58">
        <v>0</v>
      </c>
      <c r="W934" s="59">
        <v>0</v>
      </c>
      <c r="X934" s="60">
        <f t="shared" si="60"/>
        <v>1</v>
      </c>
      <c r="Y934" s="61">
        <f t="shared" si="61"/>
        <v>161.49</v>
      </c>
      <c r="Z934" s="55">
        <f t="shared" si="62"/>
        <v>161.49</v>
      </c>
      <c r="AA934" s="62"/>
    </row>
    <row r="935" spans="1:27" s="67" customFormat="1" x14ac:dyDescent="0.2">
      <c r="A935" s="53" t="s">
        <v>150</v>
      </c>
      <c r="B935" s="53" t="s">
        <v>150</v>
      </c>
      <c r="C935" s="40" t="s">
        <v>71</v>
      </c>
      <c r="D935" s="72">
        <v>10894</v>
      </c>
      <c r="E935" s="76" t="s">
        <v>4</v>
      </c>
      <c r="F935" s="33"/>
      <c r="G935" s="50"/>
      <c r="H935" s="48" t="s">
        <v>54</v>
      </c>
      <c r="I935" s="48" t="s">
        <v>53</v>
      </c>
      <c r="J935" s="41" t="s">
        <v>4488</v>
      </c>
      <c r="K935" s="48" t="s">
        <v>53</v>
      </c>
      <c r="L935" s="54"/>
      <c r="M935" s="24">
        <v>45646</v>
      </c>
      <c r="N935" s="24">
        <v>45646</v>
      </c>
      <c r="O935" s="48"/>
      <c r="P935" s="48"/>
      <c r="Q935" s="48"/>
      <c r="R935" s="48"/>
      <c r="S935" s="55">
        <f t="shared" si="59"/>
        <v>0</v>
      </c>
      <c r="T935" s="56">
        <v>1</v>
      </c>
      <c r="U935" s="57">
        <v>161.49</v>
      </c>
      <c r="V935" s="58">
        <v>0</v>
      </c>
      <c r="W935" s="59">
        <v>0</v>
      </c>
      <c r="X935" s="60">
        <f t="shared" si="60"/>
        <v>1</v>
      </c>
      <c r="Y935" s="61">
        <f t="shared" si="61"/>
        <v>161.49</v>
      </c>
      <c r="Z935" s="55">
        <f t="shared" si="62"/>
        <v>161.49</v>
      </c>
      <c r="AA935" s="62"/>
    </row>
    <row r="936" spans="1:27" s="67" customFormat="1" x14ac:dyDescent="0.2">
      <c r="A936" s="53" t="s">
        <v>150</v>
      </c>
      <c r="B936" s="53" t="s">
        <v>150</v>
      </c>
      <c r="C936" s="40" t="s">
        <v>204</v>
      </c>
      <c r="D936" s="72">
        <v>9880</v>
      </c>
      <c r="E936" s="76" t="s">
        <v>4</v>
      </c>
      <c r="F936" s="33"/>
      <c r="G936" s="50"/>
      <c r="H936" s="48" t="s">
        <v>54</v>
      </c>
      <c r="I936" s="48" t="s">
        <v>53</v>
      </c>
      <c r="J936" s="41" t="s">
        <v>4491</v>
      </c>
      <c r="K936" s="48" t="s">
        <v>53</v>
      </c>
      <c r="L936" s="54"/>
      <c r="M936" s="24">
        <v>45651</v>
      </c>
      <c r="N936" s="24">
        <v>45652</v>
      </c>
      <c r="O936" s="48"/>
      <c r="P936" s="48"/>
      <c r="Q936" s="48"/>
      <c r="R936" s="48"/>
      <c r="S936" s="55">
        <f t="shared" si="59"/>
        <v>0</v>
      </c>
      <c r="T936" s="56">
        <v>1</v>
      </c>
      <c r="U936" s="57">
        <v>161.49</v>
      </c>
      <c r="V936" s="58">
        <v>0</v>
      </c>
      <c r="W936" s="59">
        <v>0</v>
      </c>
      <c r="X936" s="60">
        <f t="shared" si="60"/>
        <v>1</v>
      </c>
      <c r="Y936" s="61">
        <f t="shared" si="61"/>
        <v>161.49</v>
      </c>
      <c r="Z936" s="55">
        <f t="shared" si="62"/>
        <v>161.49</v>
      </c>
      <c r="AA936" s="62"/>
    </row>
    <row r="937" spans="1:27" s="67" customFormat="1" x14ac:dyDescent="0.2">
      <c r="A937" s="53" t="s">
        <v>150</v>
      </c>
      <c r="B937" s="53" t="s">
        <v>150</v>
      </c>
      <c r="C937" s="40" t="s">
        <v>39</v>
      </c>
      <c r="D937" s="72">
        <v>8139</v>
      </c>
      <c r="E937" s="76" t="s">
        <v>3</v>
      </c>
      <c r="F937" s="33"/>
      <c r="G937" s="50"/>
      <c r="H937" s="48" t="s">
        <v>54</v>
      </c>
      <c r="I937" s="48" t="s">
        <v>53</v>
      </c>
      <c r="J937" s="41" t="s">
        <v>29</v>
      </c>
      <c r="K937" s="48" t="s">
        <v>53</v>
      </c>
      <c r="L937" s="54"/>
      <c r="M937" s="24">
        <v>45649</v>
      </c>
      <c r="N937" s="24">
        <v>45649</v>
      </c>
      <c r="O937" s="48"/>
      <c r="P937" s="48"/>
      <c r="Q937" s="48"/>
      <c r="R937" s="48"/>
      <c r="S937" s="55">
        <f t="shared" si="59"/>
        <v>0</v>
      </c>
      <c r="T937" s="56">
        <v>1</v>
      </c>
      <c r="U937" s="57">
        <v>161.49</v>
      </c>
      <c r="V937" s="58">
        <v>0</v>
      </c>
      <c r="W937" s="59">
        <v>0</v>
      </c>
      <c r="X937" s="60">
        <f t="shared" si="60"/>
        <v>1</v>
      </c>
      <c r="Y937" s="61">
        <f t="shared" si="61"/>
        <v>161.49</v>
      </c>
      <c r="Z937" s="55">
        <f t="shared" si="62"/>
        <v>161.49</v>
      </c>
      <c r="AA937" s="62"/>
    </row>
    <row r="938" spans="1:27" s="67" customFormat="1" x14ac:dyDescent="0.2">
      <c r="A938" s="53" t="s">
        <v>150</v>
      </c>
      <c r="B938" s="53" t="s">
        <v>150</v>
      </c>
      <c r="C938" s="40" t="s">
        <v>44</v>
      </c>
      <c r="D938" s="72">
        <v>7236</v>
      </c>
      <c r="E938" s="76" t="s">
        <v>4</v>
      </c>
      <c r="F938" s="33"/>
      <c r="G938" s="50"/>
      <c r="H938" s="48" t="s">
        <v>54</v>
      </c>
      <c r="I938" s="48" t="s">
        <v>53</v>
      </c>
      <c r="J938" s="41" t="s">
        <v>2548</v>
      </c>
      <c r="K938" s="48" t="s">
        <v>53</v>
      </c>
      <c r="L938" s="54"/>
      <c r="M938" s="24">
        <v>45621</v>
      </c>
      <c r="N938" s="24">
        <v>45622</v>
      </c>
      <c r="O938" s="48"/>
      <c r="P938" s="48"/>
      <c r="Q938" s="48"/>
      <c r="R938" s="48"/>
      <c r="S938" s="55">
        <f t="shared" si="59"/>
        <v>0</v>
      </c>
      <c r="T938" s="56">
        <v>1</v>
      </c>
      <c r="U938" s="57">
        <v>161.49</v>
      </c>
      <c r="V938" s="58">
        <v>0</v>
      </c>
      <c r="W938" s="59">
        <v>0</v>
      </c>
      <c r="X938" s="60">
        <f t="shared" si="60"/>
        <v>1</v>
      </c>
      <c r="Y938" s="61">
        <f t="shared" si="61"/>
        <v>161.49</v>
      </c>
      <c r="Z938" s="55">
        <f t="shared" si="62"/>
        <v>161.49</v>
      </c>
      <c r="AA938" s="62"/>
    </row>
    <row r="939" spans="1:27" s="67" customFormat="1" x14ac:dyDescent="0.2">
      <c r="A939" s="53" t="s">
        <v>150</v>
      </c>
      <c r="B939" s="53" t="s">
        <v>150</v>
      </c>
      <c r="C939" s="40" t="s">
        <v>71</v>
      </c>
      <c r="D939" s="72">
        <v>10894</v>
      </c>
      <c r="E939" s="76" t="s">
        <v>4</v>
      </c>
      <c r="F939" s="33"/>
      <c r="G939" s="50"/>
      <c r="H939" s="48" t="s">
        <v>54</v>
      </c>
      <c r="I939" s="48" t="s">
        <v>53</v>
      </c>
      <c r="J939" s="41" t="s">
        <v>4485</v>
      </c>
      <c r="K939" s="48" t="s">
        <v>53</v>
      </c>
      <c r="L939" s="54"/>
      <c r="M939" s="24">
        <v>45644</v>
      </c>
      <c r="N939" s="24">
        <v>45644</v>
      </c>
      <c r="O939" s="48"/>
      <c r="P939" s="48"/>
      <c r="Q939" s="48"/>
      <c r="R939" s="48"/>
      <c r="S939" s="55">
        <f t="shared" si="59"/>
        <v>0</v>
      </c>
      <c r="T939" s="56">
        <v>1</v>
      </c>
      <c r="U939" s="57">
        <v>161.49</v>
      </c>
      <c r="V939" s="58">
        <v>0</v>
      </c>
      <c r="W939" s="59">
        <v>0</v>
      </c>
      <c r="X939" s="60">
        <f t="shared" si="60"/>
        <v>1</v>
      </c>
      <c r="Y939" s="61">
        <f t="shared" si="61"/>
        <v>161.49</v>
      </c>
      <c r="Z939" s="55">
        <f t="shared" si="62"/>
        <v>161.49</v>
      </c>
      <c r="AA939" s="62"/>
    </row>
    <row r="940" spans="1:27" s="67" customFormat="1" x14ac:dyDescent="0.2">
      <c r="A940" s="53" t="s">
        <v>150</v>
      </c>
      <c r="B940" s="53" t="s">
        <v>150</v>
      </c>
      <c r="C940" s="40" t="s">
        <v>44</v>
      </c>
      <c r="D940" s="72">
        <v>7236</v>
      </c>
      <c r="E940" s="76" t="s">
        <v>4</v>
      </c>
      <c r="F940" s="33"/>
      <c r="G940" s="50"/>
      <c r="H940" s="48" t="s">
        <v>54</v>
      </c>
      <c r="I940" s="48" t="s">
        <v>53</v>
      </c>
      <c r="J940" s="41" t="s">
        <v>3635</v>
      </c>
      <c r="K940" s="48" t="s">
        <v>53</v>
      </c>
      <c r="L940" s="54"/>
      <c r="M940" s="24">
        <v>45628</v>
      </c>
      <c r="N940" s="24">
        <v>45629</v>
      </c>
      <c r="O940" s="48"/>
      <c r="P940" s="48"/>
      <c r="Q940" s="48"/>
      <c r="R940" s="48"/>
      <c r="S940" s="55">
        <f t="shared" si="59"/>
        <v>0</v>
      </c>
      <c r="T940" s="56">
        <v>1</v>
      </c>
      <c r="U940" s="57">
        <v>161.49</v>
      </c>
      <c r="V940" s="58">
        <v>0</v>
      </c>
      <c r="W940" s="59">
        <v>0</v>
      </c>
      <c r="X940" s="60">
        <f t="shared" si="60"/>
        <v>1</v>
      </c>
      <c r="Y940" s="61">
        <f t="shared" si="61"/>
        <v>161.49</v>
      </c>
      <c r="Z940" s="55">
        <f t="shared" si="62"/>
        <v>161.49</v>
      </c>
      <c r="AA940" s="62"/>
    </row>
    <row r="941" spans="1:27" s="67" customFormat="1" x14ac:dyDescent="0.2">
      <c r="A941" s="53" t="s">
        <v>150</v>
      </c>
      <c r="B941" s="53" t="s">
        <v>150</v>
      </c>
      <c r="C941" s="40" t="s">
        <v>1058</v>
      </c>
      <c r="D941" s="72">
        <v>10571</v>
      </c>
      <c r="E941" s="76" t="s">
        <v>4</v>
      </c>
      <c r="F941" s="33"/>
      <c r="G941" s="50"/>
      <c r="H941" s="48" t="s">
        <v>54</v>
      </c>
      <c r="I941" s="48" t="s">
        <v>53</v>
      </c>
      <c r="J941" s="41" t="s">
        <v>4492</v>
      </c>
      <c r="K941" s="48" t="s">
        <v>53</v>
      </c>
      <c r="L941" s="54"/>
      <c r="M941" s="24">
        <v>45653</v>
      </c>
      <c r="N941" s="24">
        <v>45653</v>
      </c>
      <c r="O941" s="48"/>
      <c r="P941" s="48"/>
      <c r="Q941" s="48"/>
      <c r="R941" s="48"/>
      <c r="S941" s="55">
        <f t="shared" si="59"/>
        <v>0</v>
      </c>
      <c r="T941" s="56">
        <v>1</v>
      </c>
      <c r="U941" s="57">
        <v>161.49</v>
      </c>
      <c r="V941" s="58">
        <v>0</v>
      </c>
      <c r="W941" s="59">
        <v>0</v>
      </c>
      <c r="X941" s="60">
        <f t="shared" si="60"/>
        <v>1</v>
      </c>
      <c r="Y941" s="61">
        <f t="shared" si="61"/>
        <v>161.49</v>
      </c>
      <c r="Z941" s="55">
        <f t="shared" si="62"/>
        <v>161.49</v>
      </c>
      <c r="AA941" s="62"/>
    </row>
    <row r="942" spans="1:27" s="67" customFormat="1" x14ac:dyDescent="0.2">
      <c r="A942" s="53" t="s">
        <v>150</v>
      </c>
      <c r="B942" s="53" t="s">
        <v>150</v>
      </c>
      <c r="C942" s="40" t="s">
        <v>191</v>
      </c>
      <c r="D942" s="72">
        <v>8374</v>
      </c>
      <c r="E942" s="76" t="s">
        <v>4</v>
      </c>
      <c r="F942" s="33"/>
      <c r="G942" s="50"/>
      <c r="H942" s="48" t="s">
        <v>54</v>
      </c>
      <c r="I942" s="48" t="s">
        <v>53</v>
      </c>
      <c r="J942" s="41" t="s">
        <v>4493</v>
      </c>
      <c r="K942" s="48" t="s">
        <v>53</v>
      </c>
      <c r="L942" s="54"/>
      <c r="M942" s="24">
        <v>45610</v>
      </c>
      <c r="N942" s="24">
        <v>45611</v>
      </c>
      <c r="O942" s="48"/>
      <c r="P942" s="48"/>
      <c r="Q942" s="48"/>
      <c r="R942" s="48"/>
      <c r="S942" s="55">
        <f t="shared" si="59"/>
        <v>0</v>
      </c>
      <c r="T942" s="56">
        <v>1</v>
      </c>
      <c r="U942" s="57">
        <v>161.49</v>
      </c>
      <c r="V942" s="58">
        <v>0</v>
      </c>
      <c r="W942" s="59">
        <v>0</v>
      </c>
      <c r="X942" s="60">
        <f t="shared" si="60"/>
        <v>1</v>
      </c>
      <c r="Y942" s="61">
        <f t="shared" si="61"/>
        <v>161.49</v>
      </c>
      <c r="Z942" s="55">
        <f t="shared" si="62"/>
        <v>161.49</v>
      </c>
      <c r="AA942" s="62"/>
    </row>
    <row r="943" spans="1:27" s="67" customFormat="1" x14ac:dyDescent="0.2">
      <c r="A943" s="53" t="s">
        <v>150</v>
      </c>
      <c r="B943" s="53" t="s">
        <v>150</v>
      </c>
      <c r="C943" s="40" t="s">
        <v>91</v>
      </c>
      <c r="D943" s="72">
        <v>7309</v>
      </c>
      <c r="E943" s="76" t="s">
        <v>4</v>
      </c>
      <c r="F943" s="33"/>
      <c r="G943" s="50"/>
      <c r="H943" s="48" t="s">
        <v>54</v>
      </c>
      <c r="I943" s="48" t="s">
        <v>53</v>
      </c>
      <c r="J943" s="41" t="s">
        <v>29</v>
      </c>
      <c r="K943" s="48" t="s">
        <v>53</v>
      </c>
      <c r="L943" s="54"/>
      <c r="M943" s="24">
        <v>45609</v>
      </c>
      <c r="N943" s="24">
        <v>45609</v>
      </c>
      <c r="O943" s="48"/>
      <c r="P943" s="48"/>
      <c r="Q943" s="48"/>
      <c r="R943" s="48"/>
      <c r="S943" s="55">
        <f t="shared" ref="S943:S1006" si="63">Q943+R943</f>
        <v>0</v>
      </c>
      <c r="T943" s="56">
        <v>1</v>
      </c>
      <c r="U943" s="57">
        <v>161.49</v>
      </c>
      <c r="V943" s="58">
        <v>0</v>
      </c>
      <c r="W943" s="59">
        <v>0</v>
      </c>
      <c r="X943" s="60">
        <f t="shared" ref="X943:X1006" si="64">T943+V943</f>
        <v>1</v>
      </c>
      <c r="Y943" s="61">
        <f t="shared" ref="Y943:Y1006" si="65">(T943*U943)+(V943*W943)</f>
        <v>161.49</v>
      </c>
      <c r="Z943" s="55">
        <f t="shared" ref="Z943:Z1006" si="66">S943+Y943</f>
        <v>161.49</v>
      </c>
      <c r="AA943" s="62"/>
    </row>
    <row r="944" spans="1:27" s="67" customFormat="1" x14ac:dyDescent="0.2">
      <c r="A944" s="53" t="s">
        <v>150</v>
      </c>
      <c r="B944" s="53" t="s">
        <v>150</v>
      </c>
      <c r="C944" s="40" t="s">
        <v>948</v>
      </c>
      <c r="D944" s="72">
        <v>10911</v>
      </c>
      <c r="E944" s="76" t="s">
        <v>4</v>
      </c>
      <c r="F944" s="33"/>
      <c r="G944" s="50"/>
      <c r="H944" s="48" t="s">
        <v>54</v>
      </c>
      <c r="I944" s="48" t="s">
        <v>53</v>
      </c>
      <c r="J944" s="41" t="s">
        <v>2996</v>
      </c>
      <c r="K944" s="48" t="s">
        <v>53</v>
      </c>
      <c r="L944" s="54"/>
      <c r="M944" s="24">
        <v>45629</v>
      </c>
      <c r="N944" s="24">
        <v>45629</v>
      </c>
      <c r="O944" s="48"/>
      <c r="P944" s="48"/>
      <c r="Q944" s="48"/>
      <c r="R944" s="48"/>
      <c r="S944" s="55">
        <f t="shared" si="63"/>
        <v>0</v>
      </c>
      <c r="T944" s="56">
        <v>1</v>
      </c>
      <c r="U944" s="57">
        <v>161.49</v>
      </c>
      <c r="V944" s="58">
        <v>0</v>
      </c>
      <c r="W944" s="59">
        <v>0</v>
      </c>
      <c r="X944" s="60">
        <f t="shared" si="64"/>
        <v>1</v>
      </c>
      <c r="Y944" s="61">
        <f t="shared" si="65"/>
        <v>161.49</v>
      </c>
      <c r="Z944" s="55">
        <f t="shared" si="66"/>
        <v>161.49</v>
      </c>
      <c r="AA944" s="62"/>
    </row>
    <row r="945" spans="1:27" s="67" customFormat="1" x14ac:dyDescent="0.2">
      <c r="A945" s="53" t="s">
        <v>150</v>
      </c>
      <c r="B945" s="53" t="s">
        <v>150</v>
      </c>
      <c r="C945" s="40" t="s">
        <v>2243</v>
      </c>
      <c r="D945" s="72">
        <v>11187</v>
      </c>
      <c r="E945" s="76" t="s">
        <v>3</v>
      </c>
      <c r="F945" s="33"/>
      <c r="G945" s="50"/>
      <c r="H945" s="48" t="s">
        <v>54</v>
      </c>
      <c r="I945" s="48" t="s">
        <v>53</v>
      </c>
      <c r="J945" s="41" t="s">
        <v>4494</v>
      </c>
      <c r="K945" s="48" t="s">
        <v>53</v>
      </c>
      <c r="L945" s="54"/>
      <c r="M945" s="24">
        <v>45618</v>
      </c>
      <c r="N945" s="24">
        <v>45618</v>
      </c>
      <c r="O945" s="48"/>
      <c r="P945" s="48"/>
      <c r="Q945" s="48"/>
      <c r="R945" s="48"/>
      <c r="S945" s="55">
        <f t="shared" si="63"/>
        <v>0</v>
      </c>
      <c r="T945" s="56">
        <v>1</v>
      </c>
      <c r="U945" s="57">
        <v>161.49</v>
      </c>
      <c r="V945" s="58">
        <v>0</v>
      </c>
      <c r="W945" s="59">
        <v>0</v>
      </c>
      <c r="X945" s="60">
        <f t="shared" si="64"/>
        <v>1</v>
      </c>
      <c r="Y945" s="61">
        <f t="shared" si="65"/>
        <v>161.49</v>
      </c>
      <c r="Z945" s="55">
        <f t="shared" si="66"/>
        <v>161.49</v>
      </c>
      <c r="AA945" s="62"/>
    </row>
    <row r="946" spans="1:27" s="67" customFormat="1" x14ac:dyDescent="0.2">
      <c r="A946" s="53" t="s">
        <v>150</v>
      </c>
      <c r="B946" s="53" t="s">
        <v>150</v>
      </c>
      <c r="C946" s="40" t="s">
        <v>1041</v>
      </c>
      <c r="D946" s="72">
        <v>9424</v>
      </c>
      <c r="E946" s="76" t="s">
        <v>2</v>
      </c>
      <c r="F946" s="33"/>
      <c r="G946" s="50"/>
      <c r="H946" s="48" t="s">
        <v>54</v>
      </c>
      <c r="I946" s="48" t="s">
        <v>53</v>
      </c>
      <c r="J946" s="41" t="s">
        <v>4495</v>
      </c>
      <c r="K946" s="48" t="s">
        <v>53</v>
      </c>
      <c r="L946" s="54"/>
      <c r="M946" s="24">
        <v>45621</v>
      </c>
      <c r="N946" s="24">
        <v>45621</v>
      </c>
      <c r="O946" s="48"/>
      <c r="P946" s="48"/>
      <c r="Q946" s="48"/>
      <c r="R946" s="48"/>
      <c r="S946" s="55">
        <f t="shared" si="63"/>
        <v>0</v>
      </c>
      <c r="T946" s="56">
        <v>1</v>
      </c>
      <c r="U946" s="57">
        <v>185.26</v>
      </c>
      <c r="V946" s="58">
        <v>0</v>
      </c>
      <c r="W946" s="59">
        <v>0</v>
      </c>
      <c r="X946" s="60">
        <f t="shared" si="64"/>
        <v>1</v>
      </c>
      <c r="Y946" s="61">
        <f t="shared" si="65"/>
        <v>185.26</v>
      </c>
      <c r="Z946" s="55">
        <f t="shared" si="66"/>
        <v>185.26</v>
      </c>
      <c r="AA946" s="62"/>
    </row>
    <row r="947" spans="1:27" s="67" customFormat="1" x14ac:dyDescent="0.2">
      <c r="A947" s="53" t="s">
        <v>150</v>
      </c>
      <c r="B947" s="53" t="s">
        <v>150</v>
      </c>
      <c r="C947" s="40" t="s">
        <v>170</v>
      </c>
      <c r="D947" s="72">
        <v>11278</v>
      </c>
      <c r="E947" s="76" t="s">
        <v>2</v>
      </c>
      <c r="F947" s="33"/>
      <c r="G947" s="50"/>
      <c r="H947" s="48" t="s">
        <v>54</v>
      </c>
      <c r="I947" s="48" t="s">
        <v>53</v>
      </c>
      <c r="J947" s="41" t="s">
        <v>3467</v>
      </c>
      <c r="K947" s="48" t="s">
        <v>53</v>
      </c>
      <c r="L947" s="54"/>
      <c r="M947" s="24">
        <v>45628</v>
      </c>
      <c r="N947" s="24">
        <v>45628</v>
      </c>
      <c r="O947" s="48"/>
      <c r="P947" s="48"/>
      <c r="Q947" s="48"/>
      <c r="R947" s="48"/>
      <c r="S947" s="55">
        <f t="shared" si="63"/>
        <v>0</v>
      </c>
      <c r="T947" s="56">
        <v>1</v>
      </c>
      <c r="U947" s="57">
        <v>185.26</v>
      </c>
      <c r="V947" s="58">
        <v>0</v>
      </c>
      <c r="W947" s="59">
        <v>0</v>
      </c>
      <c r="X947" s="60">
        <f t="shared" si="64"/>
        <v>1</v>
      </c>
      <c r="Y947" s="61">
        <f t="shared" si="65"/>
        <v>185.26</v>
      </c>
      <c r="Z947" s="55">
        <f t="shared" si="66"/>
        <v>185.26</v>
      </c>
      <c r="AA947" s="62"/>
    </row>
    <row r="948" spans="1:27" s="67" customFormat="1" x14ac:dyDescent="0.2">
      <c r="A948" s="53" t="s">
        <v>150</v>
      </c>
      <c r="B948" s="53" t="s">
        <v>150</v>
      </c>
      <c r="C948" s="40" t="s">
        <v>1086</v>
      </c>
      <c r="D948" s="72">
        <v>11236</v>
      </c>
      <c r="E948" s="76" t="s">
        <v>2</v>
      </c>
      <c r="F948" s="33"/>
      <c r="G948" s="50"/>
      <c r="H948" s="48" t="s">
        <v>54</v>
      </c>
      <c r="I948" s="48" t="s">
        <v>53</v>
      </c>
      <c r="J948" s="41" t="s">
        <v>4496</v>
      </c>
      <c r="K948" s="48" t="s">
        <v>53</v>
      </c>
      <c r="L948" s="54"/>
      <c r="M948" s="24">
        <v>45646</v>
      </c>
      <c r="N948" s="24">
        <v>45646</v>
      </c>
      <c r="O948" s="48"/>
      <c r="P948" s="48"/>
      <c r="Q948" s="48"/>
      <c r="R948" s="48"/>
      <c r="S948" s="55">
        <f t="shared" si="63"/>
        <v>0</v>
      </c>
      <c r="T948" s="56">
        <v>1</v>
      </c>
      <c r="U948" s="57">
        <v>185.26</v>
      </c>
      <c r="V948" s="58">
        <v>0</v>
      </c>
      <c r="W948" s="59">
        <v>0</v>
      </c>
      <c r="X948" s="60">
        <f t="shared" si="64"/>
        <v>1</v>
      </c>
      <c r="Y948" s="61">
        <f t="shared" si="65"/>
        <v>185.26</v>
      </c>
      <c r="Z948" s="55">
        <f t="shared" si="66"/>
        <v>185.26</v>
      </c>
      <c r="AA948" s="62"/>
    </row>
    <row r="949" spans="1:27" s="67" customFormat="1" x14ac:dyDescent="0.2">
      <c r="A949" s="53" t="s">
        <v>150</v>
      </c>
      <c r="B949" s="53" t="s">
        <v>150</v>
      </c>
      <c r="C949" s="40" t="s">
        <v>62</v>
      </c>
      <c r="D949" s="72">
        <v>9812</v>
      </c>
      <c r="E949" s="76" t="s">
        <v>2</v>
      </c>
      <c r="F949" s="33"/>
      <c r="G949" s="50"/>
      <c r="H949" s="48" t="s">
        <v>54</v>
      </c>
      <c r="I949" s="48" t="s">
        <v>53</v>
      </c>
      <c r="J949" s="41" t="s">
        <v>29</v>
      </c>
      <c r="K949" s="48" t="s">
        <v>53</v>
      </c>
      <c r="L949" s="54"/>
      <c r="M949" s="24">
        <v>45649</v>
      </c>
      <c r="N949" s="24">
        <v>45649</v>
      </c>
      <c r="O949" s="48"/>
      <c r="P949" s="48"/>
      <c r="Q949" s="48"/>
      <c r="R949" s="48"/>
      <c r="S949" s="55">
        <f t="shared" si="63"/>
        <v>0</v>
      </c>
      <c r="T949" s="56">
        <v>1</v>
      </c>
      <c r="U949" s="57">
        <v>185.26</v>
      </c>
      <c r="V949" s="58">
        <v>0</v>
      </c>
      <c r="W949" s="59">
        <v>0</v>
      </c>
      <c r="X949" s="60">
        <f t="shared" si="64"/>
        <v>1</v>
      </c>
      <c r="Y949" s="61">
        <f t="shared" si="65"/>
        <v>185.26</v>
      </c>
      <c r="Z949" s="55">
        <f t="shared" si="66"/>
        <v>185.26</v>
      </c>
      <c r="AA949" s="62"/>
    </row>
    <row r="950" spans="1:27" s="67" customFormat="1" x14ac:dyDescent="0.2">
      <c r="A950" s="53" t="s">
        <v>150</v>
      </c>
      <c r="B950" s="53" t="s">
        <v>150</v>
      </c>
      <c r="C950" s="40" t="s">
        <v>2249</v>
      </c>
      <c r="D950" s="72">
        <v>10229</v>
      </c>
      <c r="E950" s="76" t="s">
        <v>0</v>
      </c>
      <c r="F950" s="33"/>
      <c r="G950" s="50"/>
      <c r="H950" s="48" t="s">
        <v>54</v>
      </c>
      <c r="I950" s="48" t="s">
        <v>53</v>
      </c>
      <c r="J950" s="41" t="s">
        <v>4497</v>
      </c>
      <c r="K950" s="48" t="s">
        <v>53</v>
      </c>
      <c r="L950" s="54"/>
      <c r="M950" s="24">
        <v>45642</v>
      </c>
      <c r="N950" s="24">
        <v>45643</v>
      </c>
      <c r="O950" s="48"/>
      <c r="P950" s="48"/>
      <c r="Q950" s="48"/>
      <c r="R950" s="48"/>
      <c r="S950" s="55">
        <f t="shared" si="63"/>
        <v>0</v>
      </c>
      <c r="T950" s="56">
        <v>1</v>
      </c>
      <c r="U950" s="57">
        <v>185.26</v>
      </c>
      <c r="V950" s="58">
        <v>0</v>
      </c>
      <c r="W950" s="59">
        <v>0</v>
      </c>
      <c r="X950" s="60">
        <f t="shared" si="64"/>
        <v>1</v>
      </c>
      <c r="Y950" s="61">
        <f t="shared" si="65"/>
        <v>185.26</v>
      </c>
      <c r="Z950" s="55">
        <f t="shared" si="66"/>
        <v>185.26</v>
      </c>
      <c r="AA950" s="62"/>
    </row>
    <row r="951" spans="1:27" s="67" customFormat="1" x14ac:dyDescent="0.2">
      <c r="A951" s="53" t="s">
        <v>150</v>
      </c>
      <c r="B951" s="53" t="s">
        <v>150</v>
      </c>
      <c r="C951" s="40" t="s">
        <v>214</v>
      </c>
      <c r="D951" s="72">
        <v>10009</v>
      </c>
      <c r="E951" s="76" t="s">
        <v>2</v>
      </c>
      <c r="F951" s="33"/>
      <c r="G951" s="50"/>
      <c r="H951" s="48" t="s">
        <v>54</v>
      </c>
      <c r="I951" s="48" t="s">
        <v>53</v>
      </c>
      <c r="J951" s="41" t="s">
        <v>4498</v>
      </c>
      <c r="K951" s="48" t="s">
        <v>53</v>
      </c>
      <c r="L951" s="54"/>
      <c r="M951" s="24">
        <v>45631</v>
      </c>
      <c r="N951" s="24">
        <v>45632</v>
      </c>
      <c r="O951" s="48"/>
      <c r="P951" s="48"/>
      <c r="Q951" s="48"/>
      <c r="R951" s="48"/>
      <c r="S951" s="55">
        <f t="shared" si="63"/>
        <v>0</v>
      </c>
      <c r="T951" s="56">
        <v>1</v>
      </c>
      <c r="U951" s="57">
        <v>185.26</v>
      </c>
      <c r="V951" s="58">
        <v>0</v>
      </c>
      <c r="W951" s="59">
        <v>0</v>
      </c>
      <c r="X951" s="60">
        <f t="shared" si="64"/>
        <v>1</v>
      </c>
      <c r="Y951" s="61">
        <f t="shared" si="65"/>
        <v>185.26</v>
      </c>
      <c r="Z951" s="55">
        <f t="shared" si="66"/>
        <v>185.26</v>
      </c>
      <c r="AA951" s="62"/>
    </row>
    <row r="952" spans="1:27" s="67" customFormat="1" x14ac:dyDescent="0.2">
      <c r="A952" s="53" t="s">
        <v>150</v>
      </c>
      <c r="B952" s="53" t="s">
        <v>150</v>
      </c>
      <c r="C952" s="40" t="s">
        <v>12</v>
      </c>
      <c r="D952" s="72">
        <v>9724</v>
      </c>
      <c r="E952" s="76" t="s">
        <v>2</v>
      </c>
      <c r="F952" s="33"/>
      <c r="G952" s="50"/>
      <c r="H952" s="48" t="s">
        <v>54</v>
      </c>
      <c r="I952" s="48" t="s">
        <v>53</v>
      </c>
      <c r="J952" s="41" t="s">
        <v>40</v>
      </c>
      <c r="K952" s="48" t="s">
        <v>53</v>
      </c>
      <c r="L952" s="54"/>
      <c r="M952" s="24">
        <v>45649</v>
      </c>
      <c r="N952" s="24">
        <v>45650</v>
      </c>
      <c r="O952" s="48"/>
      <c r="P952" s="48"/>
      <c r="Q952" s="48"/>
      <c r="R952" s="48"/>
      <c r="S952" s="55">
        <f t="shared" si="63"/>
        <v>0</v>
      </c>
      <c r="T952" s="56">
        <v>1</v>
      </c>
      <c r="U952" s="57">
        <v>185.26</v>
      </c>
      <c r="V952" s="58">
        <v>0</v>
      </c>
      <c r="W952" s="59">
        <v>0</v>
      </c>
      <c r="X952" s="60">
        <f t="shared" si="64"/>
        <v>1</v>
      </c>
      <c r="Y952" s="61">
        <f t="shared" si="65"/>
        <v>185.26</v>
      </c>
      <c r="Z952" s="55">
        <f t="shared" si="66"/>
        <v>185.26</v>
      </c>
      <c r="AA952" s="62"/>
    </row>
    <row r="953" spans="1:27" s="67" customFormat="1" x14ac:dyDescent="0.2">
      <c r="A953" s="53" t="s">
        <v>150</v>
      </c>
      <c r="B953" s="53" t="s">
        <v>150</v>
      </c>
      <c r="C953" s="40" t="s">
        <v>34</v>
      </c>
      <c r="D953" s="72">
        <v>9723</v>
      </c>
      <c r="E953" s="76" t="s">
        <v>2</v>
      </c>
      <c r="F953" s="33"/>
      <c r="G953" s="50"/>
      <c r="H953" s="48" t="s">
        <v>54</v>
      </c>
      <c r="I953" s="48" t="s">
        <v>53</v>
      </c>
      <c r="J953" s="41" t="s">
        <v>1299</v>
      </c>
      <c r="K953" s="48" t="s">
        <v>53</v>
      </c>
      <c r="L953" s="54"/>
      <c r="M953" s="24">
        <v>45609</v>
      </c>
      <c r="N953" s="24">
        <v>45610</v>
      </c>
      <c r="O953" s="48"/>
      <c r="P953" s="48"/>
      <c r="Q953" s="48"/>
      <c r="R953" s="48"/>
      <c r="S953" s="55">
        <f t="shared" si="63"/>
        <v>0</v>
      </c>
      <c r="T953" s="56">
        <v>1</v>
      </c>
      <c r="U953" s="57">
        <v>185.26</v>
      </c>
      <c r="V953" s="58">
        <v>0</v>
      </c>
      <c r="W953" s="59">
        <v>0</v>
      </c>
      <c r="X953" s="60">
        <f t="shared" si="64"/>
        <v>1</v>
      </c>
      <c r="Y953" s="61">
        <f t="shared" si="65"/>
        <v>185.26</v>
      </c>
      <c r="Z953" s="55">
        <f t="shared" si="66"/>
        <v>185.26</v>
      </c>
      <c r="AA953" s="62"/>
    </row>
    <row r="954" spans="1:27" s="67" customFormat="1" x14ac:dyDescent="0.2">
      <c r="A954" s="53" t="s">
        <v>150</v>
      </c>
      <c r="B954" s="53" t="s">
        <v>150</v>
      </c>
      <c r="C954" s="40" t="s">
        <v>1041</v>
      </c>
      <c r="D954" s="72">
        <v>9424</v>
      </c>
      <c r="E954" s="76" t="s">
        <v>2</v>
      </c>
      <c r="F954" s="33"/>
      <c r="G954" s="50"/>
      <c r="H954" s="48" t="s">
        <v>54</v>
      </c>
      <c r="I954" s="48" t="s">
        <v>53</v>
      </c>
      <c r="J954" s="41" t="s">
        <v>4499</v>
      </c>
      <c r="K954" s="48" t="s">
        <v>53</v>
      </c>
      <c r="L954" s="54"/>
      <c r="M954" s="24">
        <v>45615</v>
      </c>
      <c r="N954" s="24">
        <v>45615</v>
      </c>
      <c r="O954" s="48"/>
      <c r="P954" s="48"/>
      <c r="Q954" s="48"/>
      <c r="R954" s="48"/>
      <c r="S954" s="55">
        <f t="shared" si="63"/>
        <v>0</v>
      </c>
      <c r="T954" s="56">
        <v>1</v>
      </c>
      <c r="U954" s="57">
        <v>185.26</v>
      </c>
      <c r="V954" s="58">
        <v>0</v>
      </c>
      <c r="W954" s="59">
        <v>0</v>
      </c>
      <c r="X954" s="60">
        <f t="shared" si="64"/>
        <v>1</v>
      </c>
      <c r="Y954" s="61">
        <f t="shared" si="65"/>
        <v>185.26</v>
      </c>
      <c r="Z954" s="55">
        <f t="shared" si="66"/>
        <v>185.26</v>
      </c>
      <c r="AA954" s="62"/>
    </row>
    <row r="955" spans="1:27" s="67" customFormat="1" x14ac:dyDescent="0.2">
      <c r="A955" s="53" t="s">
        <v>150</v>
      </c>
      <c r="B955" s="53" t="s">
        <v>150</v>
      </c>
      <c r="C955" s="40" t="s">
        <v>47</v>
      </c>
      <c r="D955" s="72">
        <v>10506</v>
      </c>
      <c r="E955" s="76" t="s">
        <v>2</v>
      </c>
      <c r="F955" s="33"/>
      <c r="G955" s="50"/>
      <c r="H955" s="48" t="s">
        <v>54</v>
      </c>
      <c r="I955" s="48" t="s">
        <v>53</v>
      </c>
      <c r="J955" s="41" t="s">
        <v>4500</v>
      </c>
      <c r="K955" s="48" t="s">
        <v>53</v>
      </c>
      <c r="L955" s="54"/>
      <c r="M955" s="24">
        <v>45603</v>
      </c>
      <c r="N955" s="24">
        <v>45603</v>
      </c>
      <c r="O955" s="48"/>
      <c r="P955" s="48"/>
      <c r="Q955" s="48"/>
      <c r="R955" s="48"/>
      <c r="S955" s="55">
        <f t="shared" si="63"/>
        <v>0</v>
      </c>
      <c r="T955" s="56">
        <v>1</v>
      </c>
      <c r="U955" s="57">
        <v>185.26</v>
      </c>
      <c r="V955" s="58">
        <v>0</v>
      </c>
      <c r="W955" s="59">
        <v>0</v>
      </c>
      <c r="X955" s="60">
        <f t="shared" si="64"/>
        <v>1</v>
      </c>
      <c r="Y955" s="61">
        <f t="shared" si="65"/>
        <v>185.26</v>
      </c>
      <c r="Z955" s="55">
        <f t="shared" si="66"/>
        <v>185.26</v>
      </c>
      <c r="AA955" s="62"/>
    </row>
    <row r="956" spans="1:27" s="67" customFormat="1" x14ac:dyDescent="0.2">
      <c r="A956" s="53" t="s">
        <v>150</v>
      </c>
      <c r="B956" s="53" t="s">
        <v>150</v>
      </c>
      <c r="C956" s="40" t="s">
        <v>170</v>
      </c>
      <c r="D956" s="72">
        <v>11278</v>
      </c>
      <c r="E956" s="76" t="s">
        <v>2</v>
      </c>
      <c r="F956" s="33"/>
      <c r="G956" s="50"/>
      <c r="H956" s="48" t="s">
        <v>54</v>
      </c>
      <c r="I956" s="48" t="s">
        <v>53</v>
      </c>
      <c r="J956" s="41" t="s">
        <v>244</v>
      </c>
      <c r="K956" s="48" t="s">
        <v>53</v>
      </c>
      <c r="L956" s="54"/>
      <c r="M956" s="24">
        <v>45636</v>
      </c>
      <c r="N956" s="24">
        <v>45636</v>
      </c>
      <c r="O956" s="48"/>
      <c r="P956" s="48"/>
      <c r="Q956" s="48"/>
      <c r="R956" s="48"/>
      <c r="S956" s="55">
        <f t="shared" si="63"/>
        <v>0</v>
      </c>
      <c r="T956" s="56">
        <v>1</v>
      </c>
      <c r="U956" s="57">
        <v>185.26</v>
      </c>
      <c r="V956" s="58">
        <v>0</v>
      </c>
      <c r="W956" s="59">
        <v>0</v>
      </c>
      <c r="X956" s="60">
        <f t="shared" si="64"/>
        <v>1</v>
      </c>
      <c r="Y956" s="61">
        <f t="shared" si="65"/>
        <v>185.26</v>
      </c>
      <c r="Z956" s="55">
        <f t="shared" si="66"/>
        <v>185.26</v>
      </c>
      <c r="AA956" s="62"/>
    </row>
    <row r="957" spans="1:27" s="67" customFormat="1" x14ac:dyDescent="0.2">
      <c r="A957" s="53" t="s">
        <v>150</v>
      </c>
      <c r="B957" s="53" t="s">
        <v>150</v>
      </c>
      <c r="C957" s="40" t="s">
        <v>12</v>
      </c>
      <c r="D957" s="72">
        <v>9724</v>
      </c>
      <c r="E957" s="76" t="s">
        <v>2</v>
      </c>
      <c r="F957" s="33"/>
      <c r="G957" s="50"/>
      <c r="H957" s="48" t="s">
        <v>54</v>
      </c>
      <c r="I957" s="48" t="s">
        <v>53</v>
      </c>
      <c r="J957" s="41" t="s">
        <v>4501</v>
      </c>
      <c r="K957" s="48" t="s">
        <v>53</v>
      </c>
      <c r="L957" s="54"/>
      <c r="M957" s="24">
        <v>45653</v>
      </c>
      <c r="N957" s="24">
        <v>45654</v>
      </c>
      <c r="O957" s="48"/>
      <c r="P957" s="48"/>
      <c r="Q957" s="48"/>
      <c r="R957" s="48"/>
      <c r="S957" s="55">
        <f t="shared" si="63"/>
        <v>0</v>
      </c>
      <c r="T957" s="56">
        <v>1</v>
      </c>
      <c r="U957" s="57">
        <v>185.26</v>
      </c>
      <c r="V957" s="58">
        <v>0</v>
      </c>
      <c r="W957" s="59">
        <v>0</v>
      </c>
      <c r="X957" s="60">
        <f t="shared" si="64"/>
        <v>1</v>
      </c>
      <c r="Y957" s="61">
        <f t="shared" si="65"/>
        <v>185.26</v>
      </c>
      <c r="Z957" s="55">
        <f t="shared" si="66"/>
        <v>185.26</v>
      </c>
      <c r="AA957" s="62"/>
    </row>
    <row r="958" spans="1:27" s="67" customFormat="1" x14ac:dyDescent="0.2">
      <c r="A958" s="53" t="s">
        <v>150</v>
      </c>
      <c r="B958" s="53" t="s">
        <v>150</v>
      </c>
      <c r="C958" s="40" t="s">
        <v>26</v>
      </c>
      <c r="D958" s="72">
        <v>9376</v>
      </c>
      <c r="E958" s="76" t="s">
        <v>2</v>
      </c>
      <c r="F958" s="33"/>
      <c r="G958" s="50"/>
      <c r="H958" s="48" t="s">
        <v>54</v>
      </c>
      <c r="I958" s="48" t="s">
        <v>53</v>
      </c>
      <c r="J958" s="41" t="s">
        <v>1635</v>
      </c>
      <c r="K958" s="48" t="s">
        <v>53</v>
      </c>
      <c r="L958" s="54"/>
      <c r="M958" s="24">
        <v>45636</v>
      </c>
      <c r="N958" s="24">
        <v>45637</v>
      </c>
      <c r="O958" s="48"/>
      <c r="P958" s="48"/>
      <c r="Q958" s="48"/>
      <c r="R958" s="48"/>
      <c r="S958" s="55">
        <f t="shared" si="63"/>
        <v>0</v>
      </c>
      <c r="T958" s="56">
        <v>1</v>
      </c>
      <c r="U958" s="57">
        <v>185.26</v>
      </c>
      <c r="V958" s="58">
        <v>0</v>
      </c>
      <c r="W958" s="59">
        <v>0</v>
      </c>
      <c r="X958" s="60">
        <f t="shared" si="64"/>
        <v>1</v>
      </c>
      <c r="Y958" s="61">
        <f t="shared" si="65"/>
        <v>185.26</v>
      </c>
      <c r="Z958" s="55">
        <f t="shared" si="66"/>
        <v>185.26</v>
      </c>
      <c r="AA958" s="62"/>
    </row>
    <row r="959" spans="1:27" s="67" customFormat="1" x14ac:dyDescent="0.2">
      <c r="A959" s="53" t="s">
        <v>150</v>
      </c>
      <c r="B959" s="53" t="s">
        <v>150</v>
      </c>
      <c r="C959" s="40" t="s">
        <v>322</v>
      </c>
      <c r="D959" s="72">
        <v>8537</v>
      </c>
      <c r="E959" s="76" t="s">
        <v>2</v>
      </c>
      <c r="F959" s="33"/>
      <c r="G959" s="50"/>
      <c r="H959" s="48" t="s">
        <v>54</v>
      </c>
      <c r="I959" s="48" t="s">
        <v>53</v>
      </c>
      <c r="J959" s="41" t="s">
        <v>3632</v>
      </c>
      <c r="K959" s="48" t="s">
        <v>53</v>
      </c>
      <c r="L959" s="54"/>
      <c r="M959" s="24">
        <v>45649</v>
      </c>
      <c r="N959" s="24">
        <v>45649</v>
      </c>
      <c r="O959" s="48"/>
      <c r="P959" s="48"/>
      <c r="Q959" s="48"/>
      <c r="R959" s="48"/>
      <c r="S959" s="55">
        <f t="shared" si="63"/>
        <v>0</v>
      </c>
      <c r="T959" s="56">
        <v>1</v>
      </c>
      <c r="U959" s="57">
        <v>185.26</v>
      </c>
      <c r="V959" s="58">
        <v>0</v>
      </c>
      <c r="W959" s="59">
        <v>0</v>
      </c>
      <c r="X959" s="60">
        <f t="shared" si="64"/>
        <v>1</v>
      </c>
      <c r="Y959" s="61">
        <f t="shared" si="65"/>
        <v>185.26</v>
      </c>
      <c r="Z959" s="55">
        <f t="shared" si="66"/>
        <v>185.26</v>
      </c>
      <c r="AA959" s="62"/>
    </row>
    <row r="960" spans="1:27" s="67" customFormat="1" x14ac:dyDescent="0.2">
      <c r="A960" s="53" t="s">
        <v>150</v>
      </c>
      <c r="B960" s="53" t="s">
        <v>150</v>
      </c>
      <c r="C960" s="40" t="s">
        <v>228</v>
      </c>
      <c r="D960" s="72">
        <v>7702</v>
      </c>
      <c r="E960" s="76" t="s">
        <v>2</v>
      </c>
      <c r="F960" s="33"/>
      <c r="G960" s="50"/>
      <c r="H960" s="48" t="s">
        <v>54</v>
      </c>
      <c r="I960" s="48" t="s">
        <v>53</v>
      </c>
      <c r="J960" s="41" t="s">
        <v>33</v>
      </c>
      <c r="K960" s="48" t="s">
        <v>53</v>
      </c>
      <c r="L960" s="54"/>
      <c r="M960" s="24">
        <v>45623</v>
      </c>
      <c r="N960" s="24">
        <v>45623</v>
      </c>
      <c r="O960" s="48"/>
      <c r="P960" s="48"/>
      <c r="Q960" s="48"/>
      <c r="R960" s="48"/>
      <c r="S960" s="55">
        <f t="shared" si="63"/>
        <v>0</v>
      </c>
      <c r="T960" s="56">
        <v>1</v>
      </c>
      <c r="U960" s="57">
        <v>185.26</v>
      </c>
      <c r="V960" s="58">
        <v>0</v>
      </c>
      <c r="W960" s="59">
        <v>0</v>
      </c>
      <c r="X960" s="60">
        <f t="shared" si="64"/>
        <v>1</v>
      </c>
      <c r="Y960" s="61">
        <f t="shared" si="65"/>
        <v>185.26</v>
      </c>
      <c r="Z960" s="55">
        <f t="shared" si="66"/>
        <v>185.26</v>
      </c>
      <c r="AA960" s="62"/>
    </row>
    <row r="961" spans="1:27" s="67" customFormat="1" x14ac:dyDescent="0.2">
      <c r="A961" s="53" t="s">
        <v>150</v>
      </c>
      <c r="B961" s="53" t="s">
        <v>150</v>
      </c>
      <c r="C961" s="40" t="s">
        <v>12</v>
      </c>
      <c r="D961" s="72">
        <v>9724</v>
      </c>
      <c r="E961" s="76" t="s">
        <v>2</v>
      </c>
      <c r="F961" s="33"/>
      <c r="G961" s="50"/>
      <c r="H961" s="48" t="s">
        <v>54</v>
      </c>
      <c r="I961" s="48" t="s">
        <v>53</v>
      </c>
      <c r="J961" s="41" t="s">
        <v>2647</v>
      </c>
      <c r="K961" s="48" t="s">
        <v>53</v>
      </c>
      <c r="L961" s="54"/>
      <c r="M961" s="24">
        <v>45638</v>
      </c>
      <c r="N961" s="24">
        <v>45639</v>
      </c>
      <c r="O961" s="48"/>
      <c r="P961" s="48"/>
      <c r="Q961" s="48"/>
      <c r="R961" s="48"/>
      <c r="S961" s="55">
        <f t="shared" si="63"/>
        <v>0</v>
      </c>
      <c r="T961" s="56">
        <v>1</v>
      </c>
      <c r="U961" s="57">
        <v>185.26</v>
      </c>
      <c r="V961" s="58">
        <v>0</v>
      </c>
      <c r="W961" s="59">
        <v>0</v>
      </c>
      <c r="X961" s="60">
        <f t="shared" si="64"/>
        <v>1</v>
      </c>
      <c r="Y961" s="61">
        <f t="shared" si="65"/>
        <v>185.26</v>
      </c>
      <c r="Z961" s="55">
        <f t="shared" si="66"/>
        <v>185.26</v>
      </c>
      <c r="AA961" s="62"/>
    </row>
    <row r="962" spans="1:27" s="67" customFormat="1" x14ac:dyDescent="0.2">
      <c r="A962" s="53" t="s">
        <v>150</v>
      </c>
      <c r="B962" s="53" t="s">
        <v>150</v>
      </c>
      <c r="C962" s="40" t="s">
        <v>170</v>
      </c>
      <c r="D962" s="72">
        <v>11278</v>
      </c>
      <c r="E962" s="76" t="s">
        <v>2</v>
      </c>
      <c r="F962" s="33"/>
      <c r="G962" s="50"/>
      <c r="H962" s="48" t="s">
        <v>54</v>
      </c>
      <c r="I962" s="48" t="s">
        <v>53</v>
      </c>
      <c r="J962" s="41" t="s">
        <v>3467</v>
      </c>
      <c r="K962" s="48" t="s">
        <v>53</v>
      </c>
      <c r="L962" s="54"/>
      <c r="M962" s="24">
        <v>45622</v>
      </c>
      <c r="N962" s="24">
        <v>45622</v>
      </c>
      <c r="O962" s="48"/>
      <c r="P962" s="48"/>
      <c r="Q962" s="48"/>
      <c r="R962" s="48"/>
      <c r="S962" s="55">
        <f t="shared" si="63"/>
        <v>0</v>
      </c>
      <c r="T962" s="56">
        <v>1</v>
      </c>
      <c r="U962" s="57">
        <v>185.26</v>
      </c>
      <c r="V962" s="58">
        <v>0</v>
      </c>
      <c r="W962" s="59">
        <v>0</v>
      </c>
      <c r="X962" s="60">
        <f t="shared" si="64"/>
        <v>1</v>
      </c>
      <c r="Y962" s="61">
        <f t="shared" si="65"/>
        <v>185.26</v>
      </c>
      <c r="Z962" s="55">
        <f t="shared" si="66"/>
        <v>185.26</v>
      </c>
      <c r="AA962" s="62"/>
    </row>
    <row r="963" spans="1:27" s="67" customFormat="1" x14ac:dyDescent="0.2">
      <c r="A963" s="53" t="s">
        <v>150</v>
      </c>
      <c r="B963" s="53" t="s">
        <v>150</v>
      </c>
      <c r="C963" s="40" t="s">
        <v>12</v>
      </c>
      <c r="D963" s="72">
        <v>9724</v>
      </c>
      <c r="E963" s="76" t="s">
        <v>2</v>
      </c>
      <c r="F963" s="33"/>
      <c r="G963" s="50"/>
      <c r="H963" s="48" t="s">
        <v>54</v>
      </c>
      <c r="I963" s="48" t="s">
        <v>53</v>
      </c>
      <c r="J963" s="41" t="s">
        <v>40</v>
      </c>
      <c r="K963" s="48" t="s">
        <v>53</v>
      </c>
      <c r="L963" s="54"/>
      <c r="M963" s="24">
        <v>45622</v>
      </c>
      <c r="N963" s="24">
        <v>45623</v>
      </c>
      <c r="O963" s="48"/>
      <c r="P963" s="48"/>
      <c r="Q963" s="48"/>
      <c r="R963" s="48"/>
      <c r="S963" s="55">
        <f t="shared" si="63"/>
        <v>0</v>
      </c>
      <c r="T963" s="56">
        <v>1</v>
      </c>
      <c r="U963" s="57">
        <v>185.26</v>
      </c>
      <c r="V963" s="58">
        <v>0</v>
      </c>
      <c r="W963" s="59">
        <v>0</v>
      </c>
      <c r="X963" s="60">
        <f t="shared" si="64"/>
        <v>1</v>
      </c>
      <c r="Y963" s="61">
        <f t="shared" si="65"/>
        <v>185.26</v>
      </c>
      <c r="Z963" s="55">
        <f t="shared" si="66"/>
        <v>185.26</v>
      </c>
      <c r="AA963" s="62"/>
    </row>
    <row r="964" spans="1:27" s="67" customFormat="1" x14ac:dyDescent="0.2">
      <c r="A964" s="53" t="s">
        <v>150</v>
      </c>
      <c r="B964" s="53" t="s">
        <v>150</v>
      </c>
      <c r="C964" s="40" t="s">
        <v>291</v>
      </c>
      <c r="D964" s="72">
        <v>10050</v>
      </c>
      <c r="E964" s="76" t="s">
        <v>2</v>
      </c>
      <c r="F964" s="33"/>
      <c r="G964" s="50"/>
      <c r="H964" s="48" t="s">
        <v>54</v>
      </c>
      <c r="I964" s="48" t="s">
        <v>53</v>
      </c>
      <c r="J964" s="41" t="s">
        <v>4502</v>
      </c>
      <c r="K964" s="48" t="s">
        <v>53</v>
      </c>
      <c r="L964" s="54"/>
      <c r="M964" s="24">
        <v>45646</v>
      </c>
      <c r="N964" s="24">
        <v>45646</v>
      </c>
      <c r="O964" s="48"/>
      <c r="P964" s="48"/>
      <c r="Q964" s="48"/>
      <c r="R964" s="48"/>
      <c r="S964" s="55">
        <f t="shared" si="63"/>
        <v>0</v>
      </c>
      <c r="T964" s="56">
        <v>1</v>
      </c>
      <c r="U964" s="57">
        <v>185.26</v>
      </c>
      <c r="V964" s="58">
        <v>0</v>
      </c>
      <c r="W964" s="59">
        <v>0</v>
      </c>
      <c r="X964" s="60">
        <f t="shared" si="64"/>
        <v>1</v>
      </c>
      <c r="Y964" s="61">
        <f t="shared" si="65"/>
        <v>185.26</v>
      </c>
      <c r="Z964" s="55">
        <f t="shared" si="66"/>
        <v>185.26</v>
      </c>
      <c r="AA964" s="62"/>
    </row>
    <row r="965" spans="1:27" s="67" customFormat="1" x14ac:dyDescent="0.2">
      <c r="A965" s="53" t="s">
        <v>150</v>
      </c>
      <c r="B965" s="53" t="s">
        <v>150</v>
      </c>
      <c r="C965" s="40" t="s">
        <v>305</v>
      </c>
      <c r="D965" s="72">
        <v>10765</v>
      </c>
      <c r="E965" s="76" t="s">
        <v>2</v>
      </c>
      <c r="F965" s="33"/>
      <c r="G965" s="50"/>
      <c r="H965" s="48" t="s">
        <v>54</v>
      </c>
      <c r="I965" s="48" t="s">
        <v>53</v>
      </c>
      <c r="J965" s="41" t="s">
        <v>4503</v>
      </c>
      <c r="K965" s="48" t="s">
        <v>53</v>
      </c>
      <c r="L965" s="54"/>
      <c r="M965" s="24">
        <v>45621</v>
      </c>
      <c r="N965" s="24">
        <v>45621</v>
      </c>
      <c r="O965" s="48"/>
      <c r="P965" s="48"/>
      <c r="Q965" s="48"/>
      <c r="R965" s="48"/>
      <c r="S965" s="55">
        <f t="shared" si="63"/>
        <v>0</v>
      </c>
      <c r="T965" s="56">
        <v>1</v>
      </c>
      <c r="U965" s="57">
        <v>185.26</v>
      </c>
      <c r="V965" s="58">
        <v>0</v>
      </c>
      <c r="W965" s="59">
        <v>0</v>
      </c>
      <c r="X965" s="60">
        <f t="shared" si="64"/>
        <v>1</v>
      </c>
      <c r="Y965" s="61">
        <f t="shared" si="65"/>
        <v>185.26</v>
      </c>
      <c r="Z965" s="55">
        <f t="shared" si="66"/>
        <v>185.26</v>
      </c>
      <c r="AA965" s="62"/>
    </row>
    <row r="966" spans="1:27" s="67" customFormat="1" x14ac:dyDescent="0.2">
      <c r="A966" s="53" t="s">
        <v>150</v>
      </c>
      <c r="B966" s="53" t="s">
        <v>150</v>
      </c>
      <c r="C966" s="40" t="s">
        <v>305</v>
      </c>
      <c r="D966" s="72">
        <v>10765</v>
      </c>
      <c r="E966" s="76" t="s">
        <v>2</v>
      </c>
      <c r="F966" s="33"/>
      <c r="G966" s="50"/>
      <c r="H966" s="48" t="s">
        <v>54</v>
      </c>
      <c r="I966" s="48" t="s">
        <v>53</v>
      </c>
      <c r="J966" s="41" t="s">
        <v>2996</v>
      </c>
      <c r="K966" s="48" t="s">
        <v>53</v>
      </c>
      <c r="L966" s="54"/>
      <c r="M966" s="24">
        <v>45629</v>
      </c>
      <c r="N966" s="24">
        <v>45629</v>
      </c>
      <c r="O966" s="48"/>
      <c r="P966" s="48"/>
      <c r="Q966" s="48"/>
      <c r="R966" s="48"/>
      <c r="S966" s="55">
        <f t="shared" si="63"/>
        <v>0</v>
      </c>
      <c r="T966" s="56">
        <v>1</v>
      </c>
      <c r="U966" s="57">
        <v>185.26</v>
      </c>
      <c r="V966" s="58">
        <v>0</v>
      </c>
      <c r="W966" s="59">
        <v>0</v>
      </c>
      <c r="X966" s="60">
        <f t="shared" si="64"/>
        <v>1</v>
      </c>
      <c r="Y966" s="61">
        <f t="shared" si="65"/>
        <v>185.26</v>
      </c>
      <c r="Z966" s="55">
        <f t="shared" si="66"/>
        <v>185.26</v>
      </c>
      <c r="AA966" s="62"/>
    </row>
    <row r="967" spans="1:27" s="67" customFormat="1" x14ac:dyDescent="0.2">
      <c r="A967" s="53" t="s">
        <v>150</v>
      </c>
      <c r="B967" s="53" t="s">
        <v>150</v>
      </c>
      <c r="C967" s="40" t="s">
        <v>161</v>
      </c>
      <c r="D967" s="72">
        <v>7775</v>
      </c>
      <c r="E967" s="76" t="s">
        <v>4</v>
      </c>
      <c r="F967" s="33"/>
      <c r="G967" s="50"/>
      <c r="H967" s="48" t="s">
        <v>54</v>
      </c>
      <c r="I967" s="48" t="s">
        <v>53</v>
      </c>
      <c r="J967" s="41" t="s">
        <v>4504</v>
      </c>
      <c r="K967" s="48" t="s">
        <v>53</v>
      </c>
      <c r="L967" s="54"/>
      <c r="M967" s="24">
        <v>45602</v>
      </c>
      <c r="N967" s="24">
        <v>45603</v>
      </c>
      <c r="O967" s="48"/>
      <c r="P967" s="48"/>
      <c r="Q967" s="48"/>
      <c r="R967" s="48"/>
      <c r="S967" s="55">
        <f t="shared" si="63"/>
        <v>0</v>
      </c>
      <c r="T967" s="56">
        <v>1</v>
      </c>
      <c r="U967" s="57">
        <v>161.49</v>
      </c>
      <c r="V967" s="58">
        <v>1</v>
      </c>
      <c r="W967" s="59">
        <v>66.56</v>
      </c>
      <c r="X967" s="60">
        <f t="shared" si="64"/>
        <v>2</v>
      </c>
      <c r="Y967" s="61">
        <f t="shared" si="65"/>
        <v>228.05</v>
      </c>
      <c r="Z967" s="55">
        <f t="shared" si="66"/>
        <v>228.05</v>
      </c>
      <c r="AA967" s="62"/>
    </row>
    <row r="968" spans="1:27" s="67" customFormat="1" x14ac:dyDescent="0.2">
      <c r="A968" s="53" t="s">
        <v>150</v>
      </c>
      <c r="B968" s="53" t="s">
        <v>150</v>
      </c>
      <c r="C968" s="40" t="s">
        <v>1084</v>
      </c>
      <c r="D968" s="72">
        <v>6033</v>
      </c>
      <c r="E968" s="76" t="s">
        <v>4</v>
      </c>
      <c r="F968" s="33"/>
      <c r="G968" s="50"/>
      <c r="H968" s="48" t="s">
        <v>54</v>
      </c>
      <c r="I968" s="48" t="s">
        <v>53</v>
      </c>
      <c r="J968" s="41" t="s">
        <v>4505</v>
      </c>
      <c r="K968" s="48" t="s">
        <v>53</v>
      </c>
      <c r="L968" s="54"/>
      <c r="M968" s="24">
        <v>45645</v>
      </c>
      <c r="N968" s="24">
        <v>45646</v>
      </c>
      <c r="O968" s="48"/>
      <c r="P968" s="48"/>
      <c r="Q968" s="48"/>
      <c r="R968" s="48"/>
      <c r="S968" s="55">
        <f t="shared" si="63"/>
        <v>0</v>
      </c>
      <c r="T968" s="56">
        <v>1</v>
      </c>
      <c r="U968" s="57">
        <v>161.49</v>
      </c>
      <c r="V968" s="58">
        <v>1</v>
      </c>
      <c r="W968" s="59">
        <v>66.56</v>
      </c>
      <c r="X968" s="60">
        <f t="shared" si="64"/>
        <v>2</v>
      </c>
      <c r="Y968" s="61">
        <f t="shared" si="65"/>
        <v>228.05</v>
      </c>
      <c r="Z968" s="55">
        <f t="shared" si="66"/>
        <v>228.05</v>
      </c>
      <c r="AA968" s="62"/>
    </row>
    <row r="969" spans="1:27" s="67" customFormat="1" x14ac:dyDescent="0.2">
      <c r="A969" s="53" t="s">
        <v>150</v>
      </c>
      <c r="B969" s="53" t="s">
        <v>150</v>
      </c>
      <c r="C969" s="40" t="s">
        <v>2915</v>
      </c>
      <c r="D969" s="72">
        <v>6991</v>
      </c>
      <c r="E969" s="76" t="s">
        <v>3</v>
      </c>
      <c r="F969" s="33"/>
      <c r="G969" s="50"/>
      <c r="H969" s="48" t="s">
        <v>54</v>
      </c>
      <c r="I969" s="48" t="s">
        <v>53</v>
      </c>
      <c r="J969" s="41" t="s">
        <v>1311</v>
      </c>
      <c r="K969" s="48" t="s">
        <v>53</v>
      </c>
      <c r="L969" s="54"/>
      <c r="M969" s="24">
        <v>45614</v>
      </c>
      <c r="N969" s="24">
        <v>45615</v>
      </c>
      <c r="O969" s="48"/>
      <c r="P969" s="48"/>
      <c r="Q969" s="48"/>
      <c r="R969" s="48"/>
      <c r="S969" s="55">
        <f t="shared" si="63"/>
        <v>0</v>
      </c>
      <c r="T969" s="56">
        <v>1</v>
      </c>
      <c r="U969" s="57">
        <v>161.49</v>
      </c>
      <c r="V969" s="58">
        <v>1</v>
      </c>
      <c r="W969" s="59">
        <v>66.56</v>
      </c>
      <c r="X969" s="60">
        <f t="shared" si="64"/>
        <v>2</v>
      </c>
      <c r="Y969" s="61">
        <f t="shared" si="65"/>
        <v>228.05</v>
      </c>
      <c r="Z969" s="55">
        <f t="shared" si="66"/>
        <v>228.05</v>
      </c>
      <c r="AA969" s="62"/>
    </row>
    <row r="970" spans="1:27" s="67" customFormat="1" x14ac:dyDescent="0.2">
      <c r="A970" s="53" t="s">
        <v>150</v>
      </c>
      <c r="B970" s="53" t="s">
        <v>150</v>
      </c>
      <c r="C970" s="40" t="s">
        <v>950</v>
      </c>
      <c r="D970" s="72">
        <v>10317</v>
      </c>
      <c r="E970" s="76" t="s">
        <v>3</v>
      </c>
      <c r="F970" s="33"/>
      <c r="G970" s="50"/>
      <c r="H970" s="48" t="s">
        <v>54</v>
      </c>
      <c r="I970" s="48" t="s">
        <v>53</v>
      </c>
      <c r="J970" s="41" t="s">
        <v>4506</v>
      </c>
      <c r="K970" s="48" t="s">
        <v>53</v>
      </c>
      <c r="L970" s="54"/>
      <c r="M970" s="24">
        <v>45607</v>
      </c>
      <c r="N970" s="24">
        <v>45608</v>
      </c>
      <c r="O970" s="48"/>
      <c r="P970" s="48"/>
      <c r="Q970" s="48"/>
      <c r="R970" s="48"/>
      <c r="S970" s="55">
        <f t="shared" si="63"/>
        <v>0</v>
      </c>
      <c r="T970" s="56">
        <v>1</v>
      </c>
      <c r="U970" s="57">
        <v>161.49</v>
      </c>
      <c r="V970" s="58">
        <v>1</v>
      </c>
      <c r="W970" s="59">
        <v>66.56</v>
      </c>
      <c r="X970" s="60">
        <f t="shared" si="64"/>
        <v>2</v>
      </c>
      <c r="Y970" s="61">
        <f t="shared" si="65"/>
        <v>228.05</v>
      </c>
      <c r="Z970" s="55">
        <f t="shared" si="66"/>
        <v>228.05</v>
      </c>
      <c r="AA970" s="62"/>
    </row>
    <row r="971" spans="1:27" s="67" customFormat="1" x14ac:dyDescent="0.2">
      <c r="A971" s="53" t="s">
        <v>150</v>
      </c>
      <c r="B971" s="53" t="s">
        <v>150</v>
      </c>
      <c r="C971" s="40" t="s">
        <v>229</v>
      </c>
      <c r="D971" s="72">
        <v>11208</v>
      </c>
      <c r="E971" s="76" t="s">
        <v>3</v>
      </c>
      <c r="F971" s="33"/>
      <c r="G971" s="50"/>
      <c r="H971" s="48" t="s">
        <v>54</v>
      </c>
      <c r="I971" s="48" t="s">
        <v>53</v>
      </c>
      <c r="J971" s="41" t="s">
        <v>3678</v>
      </c>
      <c r="K971" s="48" t="s">
        <v>53</v>
      </c>
      <c r="L971" s="54"/>
      <c r="M971" s="24">
        <v>45607</v>
      </c>
      <c r="N971" s="24">
        <v>45608</v>
      </c>
      <c r="O971" s="48"/>
      <c r="P971" s="48"/>
      <c r="Q971" s="48"/>
      <c r="R971" s="48"/>
      <c r="S971" s="55">
        <f t="shared" si="63"/>
        <v>0</v>
      </c>
      <c r="T971" s="56">
        <v>1</v>
      </c>
      <c r="U971" s="57">
        <v>161.49</v>
      </c>
      <c r="V971" s="58">
        <v>1</v>
      </c>
      <c r="W971" s="59">
        <v>66.56</v>
      </c>
      <c r="X971" s="60">
        <f t="shared" si="64"/>
        <v>2</v>
      </c>
      <c r="Y971" s="61">
        <f t="shared" si="65"/>
        <v>228.05</v>
      </c>
      <c r="Z971" s="55">
        <f t="shared" si="66"/>
        <v>228.05</v>
      </c>
      <c r="AA971" s="62"/>
    </row>
    <row r="972" spans="1:27" s="67" customFormat="1" x14ac:dyDescent="0.2">
      <c r="A972" s="53" t="s">
        <v>150</v>
      </c>
      <c r="B972" s="53" t="s">
        <v>150</v>
      </c>
      <c r="C972" s="40" t="s">
        <v>1094</v>
      </c>
      <c r="D972" s="72">
        <v>8080</v>
      </c>
      <c r="E972" s="76" t="s">
        <v>3</v>
      </c>
      <c r="F972" s="33"/>
      <c r="G972" s="50"/>
      <c r="H972" s="48" t="s">
        <v>54</v>
      </c>
      <c r="I972" s="48" t="s">
        <v>53</v>
      </c>
      <c r="J972" s="41" t="s">
        <v>2801</v>
      </c>
      <c r="K972" s="48" t="s">
        <v>53</v>
      </c>
      <c r="L972" s="54"/>
      <c r="M972" s="24">
        <v>45652</v>
      </c>
      <c r="N972" s="24">
        <v>45653</v>
      </c>
      <c r="O972" s="48"/>
      <c r="P972" s="48"/>
      <c r="Q972" s="48"/>
      <c r="R972" s="48"/>
      <c r="S972" s="55">
        <f t="shared" si="63"/>
        <v>0</v>
      </c>
      <c r="T972" s="56">
        <v>1</v>
      </c>
      <c r="U972" s="57">
        <v>161.49</v>
      </c>
      <c r="V972" s="58">
        <v>1</v>
      </c>
      <c r="W972" s="59">
        <v>66.56</v>
      </c>
      <c r="X972" s="60">
        <f t="shared" si="64"/>
        <v>2</v>
      </c>
      <c r="Y972" s="61">
        <f t="shared" si="65"/>
        <v>228.05</v>
      </c>
      <c r="Z972" s="55">
        <f t="shared" si="66"/>
        <v>228.05</v>
      </c>
      <c r="AA972" s="62"/>
    </row>
    <row r="973" spans="1:27" s="67" customFormat="1" x14ac:dyDescent="0.2">
      <c r="A973" s="53" t="s">
        <v>150</v>
      </c>
      <c r="B973" s="53" t="s">
        <v>150</v>
      </c>
      <c r="C973" s="40" t="s">
        <v>483</v>
      </c>
      <c r="D973" s="72">
        <v>10150</v>
      </c>
      <c r="E973" s="76" t="s">
        <v>3</v>
      </c>
      <c r="F973" s="33"/>
      <c r="G973" s="50"/>
      <c r="H973" s="48" t="s">
        <v>54</v>
      </c>
      <c r="I973" s="48" t="s">
        <v>53</v>
      </c>
      <c r="J973" s="41" t="s">
        <v>4507</v>
      </c>
      <c r="K973" s="48" t="s">
        <v>53</v>
      </c>
      <c r="L973" s="54"/>
      <c r="M973" s="24">
        <v>45612</v>
      </c>
      <c r="N973" s="24">
        <v>45613</v>
      </c>
      <c r="O973" s="48"/>
      <c r="P973" s="48"/>
      <c r="Q973" s="48"/>
      <c r="R973" s="48"/>
      <c r="S973" s="55">
        <f t="shared" si="63"/>
        <v>0</v>
      </c>
      <c r="T973" s="56">
        <v>1</v>
      </c>
      <c r="U973" s="57">
        <v>161.49</v>
      </c>
      <c r="V973" s="58">
        <v>1</v>
      </c>
      <c r="W973" s="59">
        <v>66.56</v>
      </c>
      <c r="X973" s="60">
        <f t="shared" si="64"/>
        <v>2</v>
      </c>
      <c r="Y973" s="61">
        <f t="shared" si="65"/>
        <v>228.05</v>
      </c>
      <c r="Z973" s="55">
        <f t="shared" si="66"/>
        <v>228.05</v>
      </c>
      <c r="AA973" s="62"/>
    </row>
    <row r="974" spans="1:27" s="67" customFormat="1" x14ac:dyDescent="0.2">
      <c r="A974" s="53" t="s">
        <v>150</v>
      </c>
      <c r="B974" s="53" t="s">
        <v>150</v>
      </c>
      <c r="C974" s="40" t="s">
        <v>3071</v>
      </c>
      <c r="D974" s="72">
        <v>11314</v>
      </c>
      <c r="E974" s="76" t="s">
        <v>3</v>
      </c>
      <c r="F974" s="33"/>
      <c r="G974" s="50"/>
      <c r="H974" s="48" t="s">
        <v>54</v>
      </c>
      <c r="I974" s="48" t="s">
        <v>53</v>
      </c>
      <c r="J974" s="41" t="s">
        <v>4508</v>
      </c>
      <c r="K974" s="48" t="s">
        <v>53</v>
      </c>
      <c r="L974" s="54"/>
      <c r="M974" s="24">
        <v>45558</v>
      </c>
      <c r="N974" s="24">
        <v>45559</v>
      </c>
      <c r="O974" s="48"/>
      <c r="P974" s="48"/>
      <c r="Q974" s="48"/>
      <c r="R974" s="48"/>
      <c r="S974" s="55">
        <f t="shared" si="63"/>
        <v>0</v>
      </c>
      <c r="T974" s="56">
        <v>1</v>
      </c>
      <c r="U974" s="57">
        <v>161.49</v>
      </c>
      <c r="V974" s="58">
        <v>1</v>
      </c>
      <c r="W974" s="59">
        <v>66.56</v>
      </c>
      <c r="X974" s="60">
        <f t="shared" si="64"/>
        <v>2</v>
      </c>
      <c r="Y974" s="61">
        <f t="shared" si="65"/>
        <v>228.05</v>
      </c>
      <c r="Z974" s="55">
        <f t="shared" si="66"/>
        <v>228.05</v>
      </c>
      <c r="AA974" s="62"/>
    </row>
    <row r="975" spans="1:27" s="67" customFormat="1" x14ac:dyDescent="0.2">
      <c r="A975" s="53" t="s">
        <v>150</v>
      </c>
      <c r="B975" s="53" t="s">
        <v>150</v>
      </c>
      <c r="C975" s="40" t="s">
        <v>186</v>
      </c>
      <c r="D975" s="72">
        <v>11195</v>
      </c>
      <c r="E975" s="76" t="s">
        <v>3</v>
      </c>
      <c r="F975" s="33"/>
      <c r="G975" s="50"/>
      <c r="H975" s="48" t="s">
        <v>54</v>
      </c>
      <c r="I975" s="48" t="s">
        <v>53</v>
      </c>
      <c r="J975" s="41" t="s">
        <v>2353</v>
      </c>
      <c r="K975" s="48" t="s">
        <v>53</v>
      </c>
      <c r="L975" s="54"/>
      <c r="M975" s="24">
        <v>45617</v>
      </c>
      <c r="N975" s="24">
        <v>45618</v>
      </c>
      <c r="O975" s="48"/>
      <c r="P975" s="48"/>
      <c r="Q975" s="48"/>
      <c r="R975" s="48"/>
      <c r="S975" s="55">
        <f t="shared" si="63"/>
        <v>0</v>
      </c>
      <c r="T975" s="56">
        <v>1</v>
      </c>
      <c r="U975" s="57">
        <v>161.49</v>
      </c>
      <c r="V975" s="58">
        <v>1</v>
      </c>
      <c r="W975" s="59">
        <v>66.56</v>
      </c>
      <c r="X975" s="60">
        <f t="shared" si="64"/>
        <v>2</v>
      </c>
      <c r="Y975" s="61">
        <f t="shared" si="65"/>
        <v>228.05</v>
      </c>
      <c r="Z975" s="55">
        <f t="shared" si="66"/>
        <v>228.05</v>
      </c>
      <c r="AA975" s="62"/>
    </row>
    <row r="976" spans="1:27" s="67" customFormat="1" x14ac:dyDescent="0.2">
      <c r="A976" s="53" t="s">
        <v>150</v>
      </c>
      <c r="B976" s="53" t="s">
        <v>150</v>
      </c>
      <c r="C976" s="40" t="s">
        <v>186</v>
      </c>
      <c r="D976" s="72">
        <v>11195</v>
      </c>
      <c r="E976" s="76" t="s">
        <v>3</v>
      </c>
      <c r="F976" s="33"/>
      <c r="G976" s="50"/>
      <c r="H976" s="48" t="s">
        <v>54</v>
      </c>
      <c r="I976" s="48" t="s">
        <v>53</v>
      </c>
      <c r="J976" s="41" t="s">
        <v>2353</v>
      </c>
      <c r="K976" s="48" t="s">
        <v>53</v>
      </c>
      <c r="L976" s="54"/>
      <c r="M976" s="24">
        <v>45614</v>
      </c>
      <c r="N976" s="24">
        <v>45615</v>
      </c>
      <c r="O976" s="48"/>
      <c r="P976" s="48"/>
      <c r="Q976" s="48"/>
      <c r="R976" s="48"/>
      <c r="S976" s="55">
        <f t="shared" si="63"/>
        <v>0</v>
      </c>
      <c r="T976" s="56">
        <v>1</v>
      </c>
      <c r="U976" s="57">
        <v>161.49</v>
      </c>
      <c r="V976" s="58">
        <v>1</v>
      </c>
      <c r="W976" s="59">
        <v>66.56</v>
      </c>
      <c r="X976" s="60">
        <f t="shared" si="64"/>
        <v>2</v>
      </c>
      <c r="Y976" s="61">
        <f t="shared" si="65"/>
        <v>228.05</v>
      </c>
      <c r="Z976" s="55">
        <f t="shared" si="66"/>
        <v>228.05</v>
      </c>
      <c r="AA976" s="62"/>
    </row>
    <row r="977" spans="1:27" s="67" customFormat="1" x14ac:dyDescent="0.2">
      <c r="A977" s="53" t="s">
        <v>150</v>
      </c>
      <c r="B977" s="53" t="s">
        <v>150</v>
      </c>
      <c r="C977" s="40" t="s">
        <v>39</v>
      </c>
      <c r="D977" s="72">
        <v>8139</v>
      </c>
      <c r="E977" s="76" t="s">
        <v>3</v>
      </c>
      <c r="F977" s="33"/>
      <c r="G977" s="50"/>
      <c r="H977" s="48" t="s">
        <v>54</v>
      </c>
      <c r="I977" s="48" t="s">
        <v>53</v>
      </c>
      <c r="J977" s="41" t="s">
        <v>4509</v>
      </c>
      <c r="K977" s="48" t="s">
        <v>53</v>
      </c>
      <c r="L977" s="54"/>
      <c r="M977" s="24">
        <v>45631</v>
      </c>
      <c r="N977" s="24">
        <v>45632</v>
      </c>
      <c r="O977" s="48"/>
      <c r="P977" s="48"/>
      <c r="Q977" s="48"/>
      <c r="R977" s="48"/>
      <c r="S977" s="55">
        <f t="shared" si="63"/>
        <v>0</v>
      </c>
      <c r="T977" s="56">
        <v>1</v>
      </c>
      <c r="U977" s="57">
        <v>161.49</v>
      </c>
      <c r="V977" s="58">
        <v>1</v>
      </c>
      <c r="W977" s="59">
        <v>66.56</v>
      </c>
      <c r="X977" s="60">
        <f t="shared" si="64"/>
        <v>2</v>
      </c>
      <c r="Y977" s="61">
        <f t="shared" si="65"/>
        <v>228.05</v>
      </c>
      <c r="Z977" s="55">
        <f t="shared" si="66"/>
        <v>228.05</v>
      </c>
      <c r="AA977" s="62"/>
    </row>
    <row r="978" spans="1:27" s="67" customFormat="1" x14ac:dyDescent="0.2">
      <c r="A978" s="53" t="s">
        <v>150</v>
      </c>
      <c r="B978" s="53" t="s">
        <v>150</v>
      </c>
      <c r="C978" s="40" t="s">
        <v>958</v>
      </c>
      <c r="D978" s="72">
        <v>7007</v>
      </c>
      <c r="E978" s="76" t="s">
        <v>3</v>
      </c>
      <c r="F978" s="33"/>
      <c r="G978" s="50"/>
      <c r="H978" s="48" t="s">
        <v>54</v>
      </c>
      <c r="I978" s="48" t="s">
        <v>53</v>
      </c>
      <c r="J978" s="41" t="s">
        <v>2005</v>
      </c>
      <c r="K978" s="48" t="s">
        <v>53</v>
      </c>
      <c r="L978" s="54"/>
      <c r="M978" s="24">
        <v>45617</v>
      </c>
      <c r="N978" s="24">
        <v>45618</v>
      </c>
      <c r="O978" s="48"/>
      <c r="P978" s="48"/>
      <c r="Q978" s="48"/>
      <c r="R978" s="48"/>
      <c r="S978" s="55">
        <f t="shared" si="63"/>
        <v>0</v>
      </c>
      <c r="T978" s="56">
        <v>1</v>
      </c>
      <c r="U978" s="57">
        <v>161.49</v>
      </c>
      <c r="V978" s="58">
        <v>1</v>
      </c>
      <c r="W978" s="59">
        <v>66.56</v>
      </c>
      <c r="X978" s="60">
        <f t="shared" si="64"/>
        <v>2</v>
      </c>
      <c r="Y978" s="61">
        <f t="shared" si="65"/>
        <v>228.05</v>
      </c>
      <c r="Z978" s="55">
        <f t="shared" si="66"/>
        <v>228.05</v>
      </c>
      <c r="AA978" s="62"/>
    </row>
    <row r="979" spans="1:27" s="67" customFormat="1" x14ac:dyDescent="0.2">
      <c r="A979" s="53" t="s">
        <v>150</v>
      </c>
      <c r="B979" s="53" t="s">
        <v>150</v>
      </c>
      <c r="C979" s="40" t="s">
        <v>38</v>
      </c>
      <c r="D979" s="72">
        <v>7755</v>
      </c>
      <c r="E979" s="76" t="s">
        <v>3</v>
      </c>
      <c r="F979" s="33"/>
      <c r="G979" s="50"/>
      <c r="H979" s="48" t="s">
        <v>54</v>
      </c>
      <c r="I979" s="48" t="s">
        <v>53</v>
      </c>
      <c r="J979" s="41" t="s">
        <v>4510</v>
      </c>
      <c r="K979" s="48" t="s">
        <v>53</v>
      </c>
      <c r="L979" s="54"/>
      <c r="M979" s="24">
        <v>45615</v>
      </c>
      <c r="N979" s="24">
        <v>45616</v>
      </c>
      <c r="O979" s="48"/>
      <c r="P979" s="48"/>
      <c r="Q979" s="48"/>
      <c r="R979" s="48"/>
      <c r="S979" s="55">
        <f t="shared" si="63"/>
        <v>0</v>
      </c>
      <c r="T979" s="56">
        <v>1</v>
      </c>
      <c r="U979" s="57">
        <v>161.49</v>
      </c>
      <c r="V979" s="58">
        <v>1</v>
      </c>
      <c r="W979" s="59">
        <v>66.56</v>
      </c>
      <c r="X979" s="60">
        <f t="shared" si="64"/>
        <v>2</v>
      </c>
      <c r="Y979" s="61">
        <f t="shared" si="65"/>
        <v>228.05</v>
      </c>
      <c r="Z979" s="55">
        <f t="shared" si="66"/>
        <v>228.05</v>
      </c>
      <c r="AA979" s="62"/>
    </row>
    <row r="980" spans="1:27" s="67" customFormat="1" x14ac:dyDescent="0.2">
      <c r="A980" s="53" t="s">
        <v>150</v>
      </c>
      <c r="B980" s="53" t="s">
        <v>150</v>
      </c>
      <c r="C980" s="40" t="s">
        <v>226</v>
      </c>
      <c r="D980" s="72">
        <v>7239</v>
      </c>
      <c r="E980" s="76" t="s">
        <v>4</v>
      </c>
      <c r="F980" s="33"/>
      <c r="G980" s="50"/>
      <c r="H980" s="48" t="s">
        <v>54</v>
      </c>
      <c r="I980" s="48" t="s">
        <v>53</v>
      </c>
      <c r="J980" s="41" t="s">
        <v>4511</v>
      </c>
      <c r="K980" s="48" t="s">
        <v>53</v>
      </c>
      <c r="L980" s="54"/>
      <c r="M980" s="24">
        <v>45623</v>
      </c>
      <c r="N980" s="24">
        <v>45624</v>
      </c>
      <c r="O980" s="48"/>
      <c r="P980" s="48"/>
      <c r="Q980" s="48"/>
      <c r="R980" s="48"/>
      <c r="S980" s="55">
        <f t="shared" si="63"/>
        <v>0</v>
      </c>
      <c r="T980" s="56">
        <v>1</v>
      </c>
      <c r="U980" s="57">
        <v>161.49</v>
      </c>
      <c r="V980" s="58">
        <v>1</v>
      </c>
      <c r="W980" s="59">
        <v>66.56</v>
      </c>
      <c r="X980" s="60">
        <f t="shared" si="64"/>
        <v>2</v>
      </c>
      <c r="Y980" s="61">
        <f t="shared" si="65"/>
        <v>228.05</v>
      </c>
      <c r="Z980" s="55">
        <f t="shared" si="66"/>
        <v>228.05</v>
      </c>
      <c r="AA980" s="62"/>
    </row>
    <row r="981" spans="1:27" s="67" customFormat="1" x14ac:dyDescent="0.2">
      <c r="A981" s="53" t="s">
        <v>150</v>
      </c>
      <c r="B981" s="53" t="s">
        <v>150</v>
      </c>
      <c r="C981" s="40" t="s">
        <v>38</v>
      </c>
      <c r="D981" s="72">
        <v>7755</v>
      </c>
      <c r="E981" s="76" t="s">
        <v>3</v>
      </c>
      <c r="F981" s="33"/>
      <c r="G981" s="50"/>
      <c r="H981" s="48" t="s">
        <v>54</v>
      </c>
      <c r="I981" s="48" t="s">
        <v>53</v>
      </c>
      <c r="J981" s="41" t="s">
        <v>4512</v>
      </c>
      <c r="K981" s="48" t="s">
        <v>53</v>
      </c>
      <c r="L981" s="54"/>
      <c r="M981" s="24">
        <v>45644</v>
      </c>
      <c r="N981" s="24">
        <v>45645</v>
      </c>
      <c r="O981" s="48"/>
      <c r="P981" s="48"/>
      <c r="Q981" s="48"/>
      <c r="R981" s="48"/>
      <c r="S981" s="55">
        <f t="shared" si="63"/>
        <v>0</v>
      </c>
      <c r="T981" s="56">
        <v>1</v>
      </c>
      <c r="U981" s="57">
        <v>161.49</v>
      </c>
      <c r="V981" s="58">
        <v>1</v>
      </c>
      <c r="W981" s="59">
        <v>66.56</v>
      </c>
      <c r="X981" s="60">
        <f t="shared" si="64"/>
        <v>2</v>
      </c>
      <c r="Y981" s="61">
        <f t="shared" si="65"/>
        <v>228.05</v>
      </c>
      <c r="Z981" s="55">
        <f t="shared" si="66"/>
        <v>228.05</v>
      </c>
      <c r="AA981" s="62"/>
    </row>
    <row r="982" spans="1:27" s="67" customFormat="1" x14ac:dyDescent="0.2">
      <c r="A982" s="53" t="s">
        <v>150</v>
      </c>
      <c r="B982" s="53" t="s">
        <v>150</v>
      </c>
      <c r="C982" s="40" t="s">
        <v>950</v>
      </c>
      <c r="D982" s="72">
        <v>10317</v>
      </c>
      <c r="E982" s="76" t="s">
        <v>3</v>
      </c>
      <c r="F982" s="33"/>
      <c r="G982" s="50"/>
      <c r="H982" s="48" t="s">
        <v>54</v>
      </c>
      <c r="I982" s="48" t="s">
        <v>53</v>
      </c>
      <c r="J982" s="41" t="s">
        <v>4513</v>
      </c>
      <c r="K982" s="48" t="s">
        <v>53</v>
      </c>
      <c r="L982" s="54"/>
      <c r="M982" s="24">
        <v>45614</v>
      </c>
      <c r="N982" s="24">
        <v>45615</v>
      </c>
      <c r="O982" s="48"/>
      <c r="P982" s="48"/>
      <c r="Q982" s="48"/>
      <c r="R982" s="48"/>
      <c r="S982" s="55">
        <f t="shared" si="63"/>
        <v>0</v>
      </c>
      <c r="T982" s="56">
        <v>1</v>
      </c>
      <c r="U982" s="57">
        <v>161.49</v>
      </c>
      <c r="V982" s="58">
        <v>1</v>
      </c>
      <c r="W982" s="59">
        <v>66.56</v>
      </c>
      <c r="X982" s="60">
        <f t="shared" si="64"/>
        <v>2</v>
      </c>
      <c r="Y982" s="61">
        <f t="shared" si="65"/>
        <v>228.05</v>
      </c>
      <c r="Z982" s="55">
        <f t="shared" si="66"/>
        <v>228.05</v>
      </c>
      <c r="AA982" s="62"/>
    </row>
    <row r="983" spans="1:27" s="67" customFormat="1" x14ac:dyDescent="0.2">
      <c r="A983" s="53" t="s">
        <v>150</v>
      </c>
      <c r="B983" s="53" t="s">
        <v>150</v>
      </c>
      <c r="C983" s="40" t="s">
        <v>2915</v>
      </c>
      <c r="D983" s="72">
        <v>6991</v>
      </c>
      <c r="E983" s="76" t="s">
        <v>3</v>
      </c>
      <c r="F983" s="33"/>
      <c r="G983" s="50"/>
      <c r="H983" s="48" t="s">
        <v>54</v>
      </c>
      <c r="I983" s="48" t="s">
        <v>53</v>
      </c>
      <c r="J983" s="41" t="s">
        <v>1311</v>
      </c>
      <c r="K983" s="48" t="s">
        <v>53</v>
      </c>
      <c r="L983" s="54"/>
      <c r="M983" s="24">
        <v>45617</v>
      </c>
      <c r="N983" s="24">
        <v>45618</v>
      </c>
      <c r="O983" s="48"/>
      <c r="P983" s="48"/>
      <c r="Q983" s="48"/>
      <c r="R983" s="48"/>
      <c r="S983" s="55">
        <f t="shared" si="63"/>
        <v>0</v>
      </c>
      <c r="T983" s="56">
        <v>1</v>
      </c>
      <c r="U983" s="57">
        <v>161.49</v>
      </c>
      <c r="V983" s="58">
        <v>1</v>
      </c>
      <c r="W983" s="59">
        <v>66.56</v>
      </c>
      <c r="X983" s="60">
        <f t="shared" si="64"/>
        <v>2</v>
      </c>
      <c r="Y983" s="61">
        <f t="shared" si="65"/>
        <v>228.05</v>
      </c>
      <c r="Z983" s="55">
        <f t="shared" si="66"/>
        <v>228.05</v>
      </c>
      <c r="AA983" s="62"/>
    </row>
    <row r="984" spans="1:27" s="67" customFormat="1" x14ac:dyDescent="0.2">
      <c r="A984" s="53" t="s">
        <v>150</v>
      </c>
      <c r="B984" s="53" t="s">
        <v>150</v>
      </c>
      <c r="C984" s="40" t="s">
        <v>186</v>
      </c>
      <c r="D984" s="72">
        <v>11195</v>
      </c>
      <c r="E984" s="76" t="s">
        <v>3</v>
      </c>
      <c r="F984" s="33"/>
      <c r="G984" s="50"/>
      <c r="H984" s="48" t="s">
        <v>54</v>
      </c>
      <c r="I984" s="48" t="s">
        <v>53</v>
      </c>
      <c r="J984" s="41" t="s">
        <v>2353</v>
      </c>
      <c r="K984" s="48" t="s">
        <v>53</v>
      </c>
      <c r="L984" s="54"/>
      <c r="M984" s="24">
        <v>45609</v>
      </c>
      <c r="N984" s="24">
        <v>45610</v>
      </c>
      <c r="O984" s="48"/>
      <c r="P984" s="48"/>
      <c r="Q984" s="48"/>
      <c r="R984" s="48"/>
      <c r="S984" s="55">
        <f t="shared" si="63"/>
        <v>0</v>
      </c>
      <c r="T984" s="56">
        <v>1</v>
      </c>
      <c r="U984" s="57">
        <v>161.49</v>
      </c>
      <c r="V984" s="58">
        <v>1</v>
      </c>
      <c r="W984" s="59">
        <v>66.56</v>
      </c>
      <c r="X984" s="60">
        <f t="shared" si="64"/>
        <v>2</v>
      </c>
      <c r="Y984" s="61">
        <f t="shared" si="65"/>
        <v>228.05</v>
      </c>
      <c r="Z984" s="55">
        <f t="shared" si="66"/>
        <v>228.05</v>
      </c>
      <c r="AA984" s="62"/>
    </row>
    <row r="985" spans="1:27" s="67" customFormat="1" x14ac:dyDescent="0.2">
      <c r="A985" s="53" t="s">
        <v>150</v>
      </c>
      <c r="B985" s="53" t="s">
        <v>150</v>
      </c>
      <c r="C985" s="40" t="s">
        <v>186</v>
      </c>
      <c r="D985" s="72">
        <v>11195</v>
      </c>
      <c r="E985" s="76" t="s">
        <v>3</v>
      </c>
      <c r="F985" s="33"/>
      <c r="G985" s="50"/>
      <c r="H985" s="48" t="s">
        <v>54</v>
      </c>
      <c r="I985" s="48" t="s">
        <v>53</v>
      </c>
      <c r="J985" s="41" t="s">
        <v>2353</v>
      </c>
      <c r="K985" s="48" t="s">
        <v>53</v>
      </c>
      <c r="L985" s="54"/>
      <c r="M985" s="24">
        <v>45630</v>
      </c>
      <c r="N985" s="24">
        <v>45631</v>
      </c>
      <c r="O985" s="48"/>
      <c r="P985" s="48"/>
      <c r="Q985" s="48"/>
      <c r="R985" s="48"/>
      <c r="S985" s="55">
        <f t="shared" si="63"/>
        <v>0</v>
      </c>
      <c r="T985" s="56">
        <v>1</v>
      </c>
      <c r="U985" s="57">
        <v>161.49</v>
      </c>
      <c r="V985" s="58">
        <v>1</v>
      </c>
      <c r="W985" s="59">
        <v>66.56</v>
      </c>
      <c r="X985" s="60">
        <f t="shared" si="64"/>
        <v>2</v>
      </c>
      <c r="Y985" s="61">
        <f t="shared" si="65"/>
        <v>228.05</v>
      </c>
      <c r="Z985" s="55">
        <f t="shared" si="66"/>
        <v>228.05</v>
      </c>
      <c r="AA985" s="62"/>
    </row>
    <row r="986" spans="1:27" s="67" customFormat="1" x14ac:dyDescent="0.2">
      <c r="A986" s="53" t="s">
        <v>150</v>
      </c>
      <c r="B986" s="53" t="s">
        <v>150</v>
      </c>
      <c r="C986" s="40" t="s">
        <v>310</v>
      </c>
      <c r="D986" s="72">
        <v>7250</v>
      </c>
      <c r="E986" s="76" t="s">
        <v>4</v>
      </c>
      <c r="F986" s="33"/>
      <c r="G986" s="50"/>
      <c r="H986" s="48" t="s">
        <v>54</v>
      </c>
      <c r="I986" s="48" t="s">
        <v>53</v>
      </c>
      <c r="J986" s="41" t="s">
        <v>4514</v>
      </c>
      <c r="K986" s="48" t="s">
        <v>53</v>
      </c>
      <c r="L986" s="54"/>
      <c r="M986" s="24">
        <v>45609</v>
      </c>
      <c r="N986" s="24">
        <v>45610</v>
      </c>
      <c r="O986" s="48"/>
      <c r="P986" s="48"/>
      <c r="Q986" s="48"/>
      <c r="R986" s="48"/>
      <c r="S986" s="55">
        <f t="shared" si="63"/>
        <v>0</v>
      </c>
      <c r="T986" s="56">
        <v>1</v>
      </c>
      <c r="U986" s="57">
        <v>161.49</v>
      </c>
      <c r="V986" s="58">
        <v>1</v>
      </c>
      <c r="W986" s="59">
        <v>66.56</v>
      </c>
      <c r="X986" s="60">
        <f t="shared" si="64"/>
        <v>2</v>
      </c>
      <c r="Y986" s="61">
        <f t="shared" si="65"/>
        <v>228.05</v>
      </c>
      <c r="Z986" s="55">
        <f t="shared" si="66"/>
        <v>228.05</v>
      </c>
      <c r="AA986" s="62"/>
    </row>
    <row r="987" spans="1:27" s="67" customFormat="1" x14ac:dyDescent="0.2">
      <c r="A987" s="53" t="s">
        <v>150</v>
      </c>
      <c r="B987" s="53" t="s">
        <v>150</v>
      </c>
      <c r="C987" s="40" t="s">
        <v>958</v>
      </c>
      <c r="D987" s="72">
        <v>7007</v>
      </c>
      <c r="E987" s="76" t="s">
        <v>3</v>
      </c>
      <c r="F987" s="33"/>
      <c r="G987" s="50"/>
      <c r="H987" s="48" t="s">
        <v>54</v>
      </c>
      <c r="I987" s="48" t="s">
        <v>53</v>
      </c>
      <c r="J987" s="41" t="s">
        <v>2005</v>
      </c>
      <c r="K987" s="48" t="s">
        <v>53</v>
      </c>
      <c r="L987" s="54"/>
      <c r="M987" s="24">
        <v>45614</v>
      </c>
      <c r="N987" s="24">
        <v>45615</v>
      </c>
      <c r="O987" s="48"/>
      <c r="P987" s="48"/>
      <c r="Q987" s="48"/>
      <c r="R987" s="48"/>
      <c r="S987" s="55">
        <f t="shared" si="63"/>
        <v>0</v>
      </c>
      <c r="T987" s="56">
        <v>1</v>
      </c>
      <c r="U987" s="57">
        <v>161.49</v>
      </c>
      <c r="V987" s="58">
        <v>1</v>
      </c>
      <c r="W987" s="59">
        <v>66.56</v>
      </c>
      <c r="X987" s="60">
        <f t="shared" si="64"/>
        <v>2</v>
      </c>
      <c r="Y987" s="61">
        <f t="shared" si="65"/>
        <v>228.05</v>
      </c>
      <c r="Z987" s="55">
        <f t="shared" si="66"/>
        <v>228.05</v>
      </c>
      <c r="AA987" s="62"/>
    </row>
    <row r="988" spans="1:27" s="67" customFormat="1" x14ac:dyDescent="0.2">
      <c r="A988" s="53" t="s">
        <v>150</v>
      </c>
      <c r="B988" s="53" t="s">
        <v>150</v>
      </c>
      <c r="C988" s="40" t="s">
        <v>1036</v>
      </c>
      <c r="D988" s="72">
        <v>8819</v>
      </c>
      <c r="E988" s="76" t="s">
        <v>2</v>
      </c>
      <c r="F988" s="33"/>
      <c r="G988" s="50"/>
      <c r="H988" s="48" t="s">
        <v>54</v>
      </c>
      <c r="I988" s="48" t="s">
        <v>53</v>
      </c>
      <c r="J988" s="41" t="s">
        <v>4515</v>
      </c>
      <c r="K988" s="48" t="s">
        <v>53</v>
      </c>
      <c r="L988" s="54"/>
      <c r="M988" s="24">
        <v>45617</v>
      </c>
      <c r="N988" s="24">
        <v>45618</v>
      </c>
      <c r="O988" s="48"/>
      <c r="P988" s="48"/>
      <c r="Q988" s="48"/>
      <c r="R988" s="48"/>
      <c r="S988" s="55">
        <f t="shared" si="63"/>
        <v>0</v>
      </c>
      <c r="T988" s="56">
        <v>1</v>
      </c>
      <c r="U988" s="57">
        <v>185.26</v>
      </c>
      <c r="V988" s="58">
        <v>1</v>
      </c>
      <c r="W988" s="59">
        <v>66.56</v>
      </c>
      <c r="X988" s="60">
        <f t="shared" si="64"/>
        <v>2</v>
      </c>
      <c r="Y988" s="61">
        <f t="shared" si="65"/>
        <v>251.82</v>
      </c>
      <c r="Z988" s="55">
        <f t="shared" si="66"/>
        <v>251.82</v>
      </c>
      <c r="AA988" s="62"/>
    </row>
    <row r="989" spans="1:27" s="67" customFormat="1" x14ac:dyDescent="0.2">
      <c r="A989" s="53" t="s">
        <v>150</v>
      </c>
      <c r="B989" s="53" t="s">
        <v>150</v>
      </c>
      <c r="C989" s="40" t="s">
        <v>1493</v>
      </c>
      <c r="D989" s="72">
        <v>8039</v>
      </c>
      <c r="E989" s="76" t="s">
        <v>2</v>
      </c>
      <c r="F989" s="33"/>
      <c r="G989" s="50"/>
      <c r="H989" s="48" t="s">
        <v>54</v>
      </c>
      <c r="I989" s="48" t="s">
        <v>53</v>
      </c>
      <c r="J989" s="41" t="s">
        <v>4516</v>
      </c>
      <c r="K989" s="48" t="s">
        <v>53</v>
      </c>
      <c r="L989" s="54"/>
      <c r="M989" s="24">
        <v>45631</v>
      </c>
      <c r="N989" s="24">
        <v>45632</v>
      </c>
      <c r="O989" s="48"/>
      <c r="P989" s="48"/>
      <c r="Q989" s="48"/>
      <c r="R989" s="48"/>
      <c r="S989" s="55">
        <f t="shared" si="63"/>
        <v>0</v>
      </c>
      <c r="T989" s="56">
        <v>1</v>
      </c>
      <c r="U989" s="57">
        <v>185.26</v>
      </c>
      <c r="V989" s="58">
        <v>1</v>
      </c>
      <c r="W989" s="59">
        <v>66.56</v>
      </c>
      <c r="X989" s="60">
        <f t="shared" si="64"/>
        <v>2</v>
      </c>
      <c r="Y989" s="61">
        <f t="shared" si="65"/>
        <v>251.82</v>
      </c>
      <c r="Z989" s="55">
        <f t="shared" si="66"/>
        <v>251.82</v>
      </c>
      <c r="AA989" s="62"/>
    </row>
    <row r="990" spans="1:27" s="67" customFormat="1" x14ac:dyDescent="0.2">
      <c r="A990" s="53" t="s">
        <v>150</v>
      </c>
      <c r="B990" s="53" t="s">
        <v>150</v>
      </c>
      <c r="C990" s="40" t="s">
        <v>265</v>
      </c>
      <c r="D990" s="72">
        <v>10826</v>
      </c>
      <c r="E990" s="76" t="s">
        <v>2</v>
      </c>
      <c r="F990" s="33"/>
      <c r="G990" s="50"/>
      <c r="H990" s="48" t="s">
        <v>54</v>
      </c>
      <c r="I990" s="48" t="s">
        <v>53</v>
      </c>
      <c r="J990" s="41" t="s">
        <v>4364</v>
      </c>
      <c r="K990" s="48" t="s">
        <v>53</v>
      </c>
      <c r="L990" s="54"/>
      <c r="M990" s="24">
        <v>45567</v>
      </c>
      <c r="N990" s="24">
        <v>45568</v>
      </c>
      <c r="O990" s="48"/>
      <c r="P990" s="48"/>
      <c r="Q990" s="48"/>
      <c r="R990" s="48"/>
      <c r="S990" s="55">
        <f t="shared" si="63"/>
        <v>0</v>
      </c>
      <c r="T990" s="56">
        <v>1</v>
      </c>
      <c r="U990" s="57">
        <v>185.26</v>
      </c>
      <c r="V990" s="58">
        <v>1</v>
      </c>
      <c r="W990" s="59">
        <v>66.56</v>
      </c>
      <c r="X990" s="60">
        <f t="shared" si="64"/>
        <v>2</v>
      </c>
      <c r="Y990" s="61">
        <f t="shared" si="65"/>
        <v>251.82</v>
      </c>
      <c r="Z990" s="55">
        <f t="shared" si="66"/>
        <v>251.82</v>
      </c>
      <c r="AA990" s="62"/>
    </row>
    <row r="991" spans="1:27" s="67" customFormat="1" x14ac:dyDescent="0.2">
      <c r="A991" s="53" t="s">
        <v>150</v>
      </c>
      <c r="B991" s="53" t="s">
        <v>150</v>
      </c>
      <c r="C991" s="40" t="s">
        <v>27</v>
      </c>
      <c r="D991" s="72">
        <v>10732</v>
      </c>
      <c r="E991" s="76" t="s">
        <v>2</v>
      </c>
      <c r="F991" s="33"/>
      <c r="G991" s="50"/>
      <c r="H991" s="48" t="s">
        <v>54</v>
      </c>
      <c r="I991" s="48" t="s">
        <v>53</v>
      </c>
      <c r="J991" s="41" t="s">
        <v>1384</v>
      </c>
      <c r="K991" s="48" t="s">
        <v>53</v>
      </c>
      <c r="L991" s="54"/>
      <c r="M991" s="24">
        <v>45623</v>
      </c>
      <c r="N991" s="24">
        <v>45624</v>
      </c>
      <c r="O991" s="48"/>
      <c r="P991" s="48"/>
      <c r="Q991" s="48"/>
      <c r="R991" s="48"/>
      <c r="S991" s="55">
        <f t="shared" si="63"/>
        <v>0</v>
      </c>
      <c r="T991" s="56">
        <v>1</v>
      </c>
      <c r="U991" s="57">
        <v>185.26</v>
      </c>
      <c r="V991" s="58">
        <v>1</v>
      </c>
      <c r="W991" s="59">
        <v>66.56</v>
      </c>
      <c r="X991" s="60">
        <f t="shared" si="64"/>
        <v>2</v>
      </c>
      <c r="Y991" s="61">
        <f t="shared" si="65"/>
        <v>251.82</v>
      </c>
      <c r="Z991" s="55">
        <f t="shared" si="66"/>
        <v>251.82</v>
      </c>
      <c r="AA991" s="62"/>
    </row>
    <row r="992" spans="1:27" s="67" customFormat="1" x14ac:dyDescent="0.2">
      <c r="A992" s="53" t="s">
        <v>150</v>
      </c>
      <c r="B992" s="53" t="s">
        <v>150</v>
      </c>
      <c r="C992" s="40" t="s">
        <v>235</v>
      </c>
      <c r="D992" s="72">
        <v>10297</v>
      </c>
      <c r="E992" s="76" t="s">
        <v>2</v>
      </c>
      <c r="F992" s="33"/>
      <c r="G992" s="50"/>
      <c r="H992" s="48" t="s">
        <v>54</v>
      </c>
      <c r="I992" s="48" t="s">
        <v>53</v>
      </c>
      <c r="J992" s="41" t="s">
        <v>4008</v>
      </c>
      <c r="K992" s="48" t="s">
        <v>53</v>
      </c>
      <c r="L992" s="54"/>
      <c r="M992" s="24">
        <v>45603</v>
      </c>
      <c r="N992" s="24">
        <v>45604</v>
      </c>
      <c r="O992" s="48"/>
      <c r="P992" s="48"/>
      <c r="Q992" s="48"/>
      <c r="R992" s="48"/>
      <c r="S992" s="55">
        <f t="shared" si="63"/>
        <v>0</v>
      </c>
      <c r="T992" s="56">
        <v>1</v>
      </c>
      <c r="U992" s="57">
        <v>185.26</v>
      </c>
      <c r="V992" s="58">
        <v>1</v>
      </c>
      <c r="W992" s="59">
        <v>66.56</v>
      </c>
      <c r="X992" s="60">
        <f t="shared" si="64"/>
        <v>2</v>
      </c>
      <c r="Y992" s="61">
        <f t="shared" si="65"/>
        <v>251.82</v>
      </c>
      <c r="Z992" s="55">
        <f t="shared" si="66"/>
        <v>251.82</v>
      </c>
      <c r="AA992" s="62"/>
    </row>
    <row r="993" spans="1:27" s="67" customFormat="1" x14ac:dyDescent="0.2">
      <c r="A993" s="53" t="s">
        <v>150</v>
      </c>
      <c r="B993" s="53" t="s">
        <v>150</v>
      </c>
      <c r="C993" s="40" t="s">
        <v>1086</v>
      </c>
      <c r="D993" s="72">
        <v>11236</v>
      </c>
      <c r="E993" s="76" t="s">
        <v>2</v>
      </c>
      <c r="F993" s="33"/>
      <c r="G993" s="50"/>
      <c r="H993" s="48" t="s">
        <v>54</v>
      </c>
      <c r="I993" s="48" t="s">
        <v>53</v>
      </c>
      <c r="J993" s="41" t="s">
        <v>4517</v>
      </c>
      <c r="K993" s="48" t="s">
        <v>53</v>
      </c>
      <c r="L993" s="54"/>
      <c r="M993" s="24">
        <v>45624</v>
      </c>
      <c r="N993" s="24">
        <v>45625</v>
      </c>
      <c r="O993" s="48"/>
      <c r="P993" s="48"/>
      <c r="Q993" s="48"/>
      <c r="R993" s="48"/>
      <c r="S993" s="55">
        <f t="shared" si="63"/>
        <v>0</v>
      </c>
      <c r="T993" s="56">
        <v>1</v>
      </c>
      <c r="U993" s="57">
        <v>185.26</v>
      </c>
      <c r="V993" s="58">
        <v>1</v>
      </c>
      <c r="W993" s="59">
        <v>66.56</v>
      </c>
      <c r="X993" s="60">
        <f t="shared" si="64"/>
        <v>2</v>
      </c>
      <c r="Y993" s="61">
        <f t="shared" si="65"/>
        <v>251.82</v>
      </c>
      <c r="Z993" s="55">
        <f t="shared" si="66"/>
        <v>251.82</v>
      </c>
      <c r="AA993" s="62"/>
    </row>
    <row r="994" spans="1:27" s="67" customFormat="1" x14ac:dyDescent="0.2">
      <c r="A994" s="53" t="s">
        <v>150</v>
      </c>
      <c r="B994" s="53" t="s">
        <v>150</v>
      </c>
      <c r="C994" s="40" t="s">
        <v>2258</v>
      </c>
      <c r="D994" s="72">
        <v>11232</v>
      </c>
      <c r="E994" s="76" t="s">
        <v>2</v>
      </c>
      <c r="F994" s="33"/>
      <c r="G994" s="50"/>
      <c r="H994" s="48" t="s">
        <v>54</v>
      </c>
      <c r="I994" s="48" t="s">
        <v>53</v>
      </c>
      <c r="J994" s="41" t="s">
        <v>4518</v>
      </c>
      <c r="K994" s="48" t="s">
        <v>53</v>
      </c>
      <c r="L994" s="54"/>
      <c r="M994" s="24">
        <v>45623</v>
      </c>
      <c r="N994" s="24">
        <v>45624</v>
      </c>
      <c r="O994" s="48"/>
      <c r="P994" s="48"/>
      <c r="Q994" s="48"/>
      <c r="R994" s="48"/>
      <c r="S994" s="55">
        <f t="shared" si="63"/>
        <v>0</v>
      </c>
      <c r="T994" s="56">
        <v>1</v>
      </c>
      <c r="U994" s="57">
        <v>185.26</v>
      </c>
      <c r="V994" s="58">
        <v>1</v>
      </c>
      <c r="W994" s="59">
        <v>66.56</v>
      </c>
      <c r="X994" s="60">
        <f t="shared" si="64"/>
        <v>2</v>
      </c>
      <c r="Y994" s="61">
        <f t="shared" si="65"/>
        <v>251.82</v>
      </c>
      <c r="Z994" s="55">
        <f t="shared" si="66"/>
        <v>251.82</v>
      </c>
      <c r="AA994" s="62"/>
    </row>
    <row r="995" spans="1:27" s="67" customFormat="1" x14ac:dyDescent="0.2">
      <c r="A995" s="53" t="s">
        <v>150</v>
      </c>
      <c r="B995" s="53" t="s">
        <v>150</v>
      </c>
      <c r="C995" s="40" t="s">
        <v>292</v>
      </c>
      <c r="D995" s="72">
        <v>9531</v>
      </c>
      <c r="E995" s="76" t="s">
        <v>2</v>
      </c>
      <c r="F995" s="33"/>
      <c r="G995" s="50"/>
      <c r="H995" s="48" t="s">
        <v>54</v>
      </c>
      <c r="I995" s="48" t="s">
        <v>53</v>
      </c>
      <c r="J995" s="41" t="s">
        <v>4519</v>
      </c>
      <c r="K995" s="48" t="s">
        <v>53</v>
      </c>
      <c r="L995" s="54"/>
      <c r="M995" s="24">
        <v>45624</v>
      </c>
      <c r="N995" s="24">
        <v>45625</v>
      </c>
      <c r="O995" s="48"/>
      <c r="P995" s="48"/>
      <c r="Q995" s="48"/>
      <c r="R995" s="48"/>
      <c r="S995" s="55">
        <f t="shared" si="63"/>
        <v>0</v>
      </c>
      <c r="T995" s="56">
        <v>1</v>
      </c>
      <c r="U995" s="57">
        <v>185.26</v>
      </c>
      <c r="V995" s="58">
        <v>1</v>
      </c>
      <c r="W995" s="59">
        <v>66.56</v>
      </c>
      <c r="X995" s="60">
        <f t="shared" si="64"/>
        <v>2</v>
      </c>
      <c r="Y995" s="61">
        <f t="shared" si="65"/>
        <v>251.82</v>
      </c>
      <c r="Z995" s="55">
        <f t="shared" si="66"/>
        <v>251.82</v>
      </c>
      <c r="AA995" s="62"/>
    </row>
    <row r="996" spans="1:27" s="67" customFormat="1" x14ac:dyDescent="0.2">
      <c r="A996" s="53" t="s">
        <v>150</v>
      </c>
      <c r="B996" s="53" t="s">
        <v>150</v>
      </c>
      <c r="C996" s="40" t="s">
        <v>322</v>
      </c>
      <c r="D996" s="72">
        <v>8537</v>
      </c>
      <c r="E996" s="76" t="s">
        <v>2</v>
      </c>
      <c r="F996" s="33"/>
      <c r="G996" s="50"/>
      <c r="H996" s="48" t="s">
        <v>54</v>
      </c>
      <c r="I996" s="48" t="s">
        <v>53</v>
      </c>
      <c r="J996" s="41" t="s">
        <v>4520</v>
      </c>
      <c r="K996" s="48" t="s">
        <v>53</v>
      </c>
      <c r="L996" s="54"/>
      <c r="M996" s="24">
        <v>45631</v>
      </c>
      <c r="N996" s="24">
        <v>45632</v>
      </c>
      <c r="O996" s="48"/>
      <c r="P996" s="48"/>
      <c r="Q996" s="48"/>
      <c r="R996" s="48"/>
      <c r="S996" s="55">
        <f t="shared" si="63"/>
        <v>0</v>
      </c>
      <c r="T996" s="56">
        <v>1</v>
      </c>
      <c r="U996" s="57">
        <v>185.26</v>
      </c>
      <c r="V996" s="58">
        <v>1</v>
      </c>
      <c r="W996" s="59">
        <v>66.56</v>
      </c>
      <c r="X996" s="60">
        <f t="shared" si="64"/>
        <v>2</v>
      </c>
      <c r="Y996" s="61">
        <f t="shared" si="65"/>
        <v>251.82</v>
      </c>
      <c r="Z996" s="55">
        <f t="shared" si="66"/>
        <v>251.82</v>
      </c>
      <c r="AA996" s="62"/>
    </row>
    <row r="997" spans="1:27" s="67" customFormat="1" x14ac:dyDescent="0.2">
      <c r="A997" s="53" t="s">
        <v>150</v>
      </c>
      <c r="B997" s="53" t="s">
        <v>150</v>
      </c>
      <c r="C997" s="40" t="s">
        <v>171</v>
      </c>
      <c r="D997" s="72">
        <v>8564</v>
      </c>
      <c r="E997" s="76" t="s">
        <v>2</v>
      </c>
      <c r="F997" s="33"/>
      <c r="G997" s="50"/>
      <c r="H997" s="48" t="s">
        <v>54</v>
      </c>
      <c r="I997" s="48" t="s">
        <v>53</v>
      </c>
      <c r="J997" s="41" t="s">
        <v>251</v>
      </c>
      <c r="K997" s="48" t="s">
        <v>53</v>
      </c>
      <c r="L997" s="54"/>
      <c r="M997" s="24">
        <v>45628</v>
      </c>
      <c r="N997" s="24">
        <v>45629</v>
      </c>
      <c r="O997" s="48"/>
      <c r="P997" s="48"/>
      <c r="Q997" s="48"/>
      <c r="R997" s="48"/>
      <c r="S997" s="55">
        <f t="shared" si="63"/>
        <v>0</v>
      </c>
      <c r="T997" s="56">
        <v>1</v>
      </c>
      <c r="U997" s="57">
        <v>185.26</v>
      </c>
      <c r="V997" s="58">
        <v>1</v>
      </c>
      <c r="W997" s="59">
        <v>66.56</v>
      </c>
      <c r="X997" s="60">
        <f t="shared" si="64"/>
        <v>2</v>
      </c>
      <c r="Y997" s="61">
        <f t="shared" si="65"/>
        <v>251.82</v>
      </c>
      <c r="Z997" s="55">
        <f t="shared" si="66"/>
        <v>251.82</v>
      </c>
      <c r="AA997" s="62"/>
    </row>
    <row r="998" spans="1:27" s="67" customFormat="1" x14ac:dyDescent="0.2">
      <c r="A998" s="53" t="s">
        <v>150</v>
      </c>
      <c r="B998" s="53" t="s">
        <v>150</v>
      </c>
      <c r="C998" s="40" t="s">
        <v>1036</v>
      </c>
      <c r="D998" s="72">
        <v>8819</v>
      </c>
      <c r="E998" s="76" t="s">
        <v>2</v>
      </c>
      <c r="F998" s="33"/>
      <c r="G998" s="50"/>
      <c r="H998" s="48" t="s">
        <v>54</v>
      </c>
      <c r="I998" s="48" t="s">
        <v>53</v>
      </c>
      <c r="J998" s="41" t="s">
        <v>4521</v>
      </c>
      <c r="K998" s="48" t="s">
        <v>53</v>
      </c>
      <c r="L998" s="54"/>
      <c r="M998" s="24">
        <v>45603</v>
      </c>
      <c r="N998" s="24">
        <v>45604</v>
      </c>
      <c r="O998" s="48"/>
      <c r="P998" s="48"/>
      <c r="Q998" s="48"/>
      <c r="R998" s="48"/>
      <c r="S998" s="55">
        <f t="shared" si="63"/>
        <v>0</v>
      </c>
      <c r="T998" s="56">
        <v>1</v>
      </c>
      <c r="U998" s="57">
        <v>185.26</v>
      </c>
      <c r="V998" s="58">
        <v>1</v>
      </c>
      <c r="W998" s="59">
        <v>66.56</v>
      </c>
      <c r="X998" s="60">
        <f t="shared" si="64"/>
        <v>2</v>
      </c>
      <c r="Y998" s="61">
        <f t="shared" si="65"/>
        <v>251.82</v>
      </c>
      <c r="Z998" s="55">
        <f t="shared" si="66"/>
        <v>251.82</v>
      </c>
      <c r="AA998" s="62"/>
    </row>
    <row r="999" spans="1:27" s="67" customFormat="1" x14ac:dyDescent="0.2">
      <c r="A999" s="53" t="s">
        <v>150</v>
      </c>
      <c r="B999" s="53" t="s">
        <v>150</v>
      </c>
      <c r="C999" s="40" t="s">
        <v>228</v>
      </c>
      <c r="D999" s="72">
        <v>7702</v>
      </c>
      <c r="E999" s="76" t="s">
        <v>2</v>
      </c>
      <c r="F999" s="33"/>
      <c r="G999" s="50"/>
      <c r="H999" s="48" t="s">
        <v>54</v>
      </c>
      <c r="I999" s="48" t="s">
        <v>53</v>
      </c>
      <c r="J999" s="41" t="s">
        <v>33</v>
      </c>
      <c r="K999" s="48" t="s">
        <v>53</v>
      </c>
      <c r="L999" s="54"/>
      <c r="M999" s="24">
        <v>45609</v>
      </c>
      <c r="N999" s="24">
        <v>45610</v>
      </c>
      <c r="O999" s="48"/>
      <c r="P999" s="48"/>
      <c r="Q999" s="48"/>
      <c r="R999" s="48"/>
      <c r="S999" s="55">
        <f t="shared" si="63"/>
        <v>0</v>
      </c>
      <c r="T999" s="56">
        <v>1</v>
      </c>
      <c r="U999" s="57">
        <v>185.26</v>
      </c>
      <c r="V999" s="58">
        <v>1</v>
      </c>
      <c r="W999" s="59">
        <v>66.56</v>
      </c>
      <c r="X999" s="60">
        <f t="shared" si="64"/>
        <v>2</v>
      </c>
      <c r="Y999" s="61">
        <f t="shared" si="65"/>
        <v>251.82</v>
      </c>
      <c r="Z999" s="55">
        <f t="shared" si="66"/>
        <v>251.82</v>
      </c>
      <c r="AA999" s="62"/>
    </row>
    <row r="1000" spans="1:27" s="67" customFormat="1" x14ac:dyDescent="0.2">
      <c r="A1000" s="53" t="s">
        <v>150</v>
      </c>
      <c r="B1000" s="53" t="s">
        <v>150</v>
      </c>
      <c r="C1000" s="40" t="s">
        <v>62</v>
      </c>
      <c r="D1000" s="72">
        <v>9812</v>
      </c>
      <c r="E1000" s="76" t="s">
        <v>2</v>
      </c>
      <c r="F1000" s="33"/>
      <c r="G1000" s="50"/>
      <c r="H1000" s="48" t="s">
        <v>54</v>
      </c>
      <c r="I1000" s="48" t="s">
        <v>53</v>
      </c>
      <c r="J1000" s="41" t="s">
        <v>4522</v>
      </c>
      <c r="K1000" s="48" t="s">
        <v>53</v>
      </c>
      <c r="L1000" s="54"/>
      <c r="M1000" s="24">
        <v>45631</v>
      </c>
      <c r="N1000" s="24">
        <v>45632</v>
      </c>
      <c r="O1000" s="48"/>
      <c r="P1000" s="48"/>
      <c r="Q1000" s="48"/>
      <c r="R1000" s="48"/>
      <c r="S1000" s="55">
        <f t="shared" si="63"/>
        <v>0</v>
      </c>
      <c r="T1000" s="56">
        <v>1</v>
      </c>
      <c r="U1000" s="57">
        <v>185.26</v>
      </c>
      <c r="V1000" s="58">
        <v>1</v>
      </c>
      <c r="W1000" s="59">
        <v>66.56</v>
      </c>
      <c r="X1000" s="60">
        <f t="shared" si="64"/>
        <v>2</v>
      </c>
      <c r="Y1000" s="61">
        <f t="shared" si="65"/>
        <v>251.82</v>
      </c>
      <c r="Z1000" s="55">
        <f t="shared" si="66"/>
        <v>251.82</v>
      </c>
      <c r="AA1000" s="62"/>
    </row>
    <row r="1001" spans="1:27" s="67" customFormat="1" x14ac:dyDescent="0.2">
      <c r="A1001" s="53" t="s">
        <v>150</v>
      </c>
      <c r="B1001" s="53" t="s">
        <v>150</v>
      </c>
      <c r="C1001" s="40" t="s">
        <v>234</v>
      </c>
      <c r="D1001" s="72">
        <v>10399</v>
      </c>
      <c r="E1001" s="76" t="s">
        <v>2</v>
      </c>
      <c r="F1001" s="33"/>
      <c r="G1001" s="50"/>
      <c r="H1001" s="48" t="s">
        <v>54</v>
      </c>
      <c r="I1001" s="48" t="s">
        <v>53</v>
      </c>
      <c r="J1001" s="41" t="s">
        <v>4523</v>
      </c>
      <c r="K1001" s="48" t="s">
        <v>53</v>
      </c>
      <c r="L1001" s="54"/>
      <c r="M1001" s="24">
        <v>45631</v>
      </c>
      <c r="N1001" s="24">
        <v>45632</v>
      </c>
      <c r="O1001" s="48"/>
      <c r="P1001" s="48"/>
      <c r="Q1001" s="48"/>
      <c r="R1001" s="48"/>
      <c r="S1001" s="55">
        <f t="shared" si="63"/>
        <v>0</v>
      </c>
      <c r="T1001" s="56">
        <v>1</v>
      </c>
      <c r="U1001" s="57">
        <v>185.26</v>
      </c>
      <c r="V1001" s="58">
        <v>1</v>
      </c>
      <c r="W1001" s="59">
        <v>66.56</v>
      </c>
      <c r="X1001" s="60">
        <f t="shared" si="64"/>
        <v>2</v>
      </c>
      <c r="Y1001" s="61">
        <f t="shared" si="65"/>
        <v>251.82</v>
      </c>
      <c r="Z1001" s="55">
        <f t="shared" si="66"/>
        <v>251.82</v>
      </c>
      <c r="AA1001" s="62"/>
    </row>
    <row r="1002" spans="1:27" s="67" customFormat="1" x14ac:dyDescent="0.2">
      <c r="A1002" s="53" t="s">
        <v>150</v>
      </c>
      <c r="B1002" s="53" t="s">
        <v>150</v>
      </c>
      <c r="C1002" s="40" t="s">
        <v>2034</v>
      </c>
      <c r="D1002" s="72">
        <v>10460</v>
      </c>
      <c r="E1002" s="76" t="s">
        <v>0</v>
      </c>
      <c r="F1002" s="33"/>
      <c r="G1002" s="50"/>
      <c r="H1002" s="48" t="s">
        <v>54</v>
      </c>
      <c r="I1002" s="48" t="s">
        <v>53</v>
      </c>
      <c r="J1002" s="41" t="s">
        <v>4524</v>
      </c>
      <c r="K1002" s="48" t="s">
        <v>53</v>
      </c>
      <c r="L1002" s="54"/>
      <c r="M1002" s="24">
        <v>45630</v>
      </c>
      <c r="N1002" s="24">
        <v>45631</v>
      </c>
      <c r="O1002" s="48"/>
      <c r="P1002" s="48"/>
      <c r="Q1002" s="48"/>
      <c r="R1002" s="48"/>
      <c r="S1002" s="55">
        <f t="shared" si="63"/>
        <v>0</v>
      </c>
      <c r="T1002" s="56">
        <v>1</v>
      </c>
      <c r="U1002" s="57">
        <v>185.26</v>
      </c>
      <c r="V1002" s="58">
        <v>1</v>
      </c>
      <c r="W1002" s="59">
        <v>66.56</v>
      </c>
      <c r="X1002" s="60">
        <f t="shared" si="64"/>
        <v>2</v>
      </c>
      <c r="Y1002" s="61">
        <f t="shared" si="65"/>
        <v>251.82</v>
      </c>
      <c r="Z1002" s="55">
        <f t="shared" si="66"/>
        <v>251.82</v>
      </c>
      <c r="AA1002" s="62"/>
    </row>
    <row r="1003" spans="1:27" s="67" customFormat="1" x14ac:dyDescent="0.2">
      <c r="A1003" s="53" t="s">
        <v>150</v>
      </c>
      <c r="B1003" s="53" t="s">
        <v>150</v>
      </c>
      <c r="C1003" s="40" t="s">
        <v>16</v>
      </c>
      <c r="D1003" s="72">
        <v>10535</v>
      </c>
      <c r="E1003" s="76" t="s">
        <v>2</v>
      </c>
      <c r="F1003" s="33"/>
      <c r="G1003" s="50"/>
      <c r="H1003" s="48" t="s">
        <v>54</v>
      </c>
      <c r="I1003" s="48" t="s">
        <v>53</v>
      </c>
      <c r="J1003" s="41" t="s">
        <v>4525</v>
      </c>
      <c r="K1003" s="48" t="s">
        <v>53</v>
      </c>
      <c r="L1003" s="54"/>
      <c r="M1003" s="24">
        <v>45645</v>
      </c>
      <c r="N1003" s="24">
        <v>45646</v>
      </c>
      <c r="O1003" s="48"/>
      <c r="P1003" s="48"/>
      <c r="Q1003" s="48"/>
      <c r="R1003" s="48"/>
      <c r="S1003" s="55">
        <f t="shared" si="63"/>
        <v>0</v>
      </c>
      <c r="T1003" s="56">
        <v>1</v>
      </c>
      <c r="U1003" s="57">
        <v>185.26</v>
      </c>
      <c r="V1003" s="58">
        <v>1</v>
      </c>
      <c r="W1003" s="59">
        <v>66.56</v>
      </c>
      <c r="X1003" s="60">
        <f t="shared" si="64"/>
        <v>2</v>
      </c>
      <c r="Y1003" s="61">
        <f t="shared" si="65"/>
        <v>251.82</v>
      </c>
      <c r="Z1003" s="55">
        <f t="shared" si="66"/>
        <v>251.82</v>
      </c>
      <c r="AA1003" s="62"/>
    </row>
    <row r="1004" spans="1:27" s="67" customFormat="1" x14ac:dyDescent="0.2">
      <c r="A1004" s="53" t="s">
        <v>150</v>
      </c>
      <c r="B1004" s="53" t="s">
        <v>150</v>
      </c>
      <c r="C1004" s="40" t="s">
        <v>2258</v>
      </c>
      <c r="D1004" s="72">
        <v>11232</v>
      </c>
      <c r="E1004" s="76" t="s">
        <v>2</v>
      </c>
      <c r="F1004" s="33"/>
      <c r="G1004" s="50"/>
      <c r="H1004" s="48" t="s">
        <v>54</v>
      </c>
      <c r="I1004" s="48" t="s">
        <v>53</v>
      </c>
      <c r="J1004" s="41" t="s">
        <v>3708</v>
      </c>
      <c r="K1004" s="48" t="s">
        <v>53</v>
      </c>
      <c r="L1004" s="54"/>
      <c r="M1004" s="24">
        <v>45629</v>
      </c>
      <c r="N1004" s="24">
        <v>45630</v>
      </c>
      <c r="O1004" s="48"/>
      <c r="P1004" s="48"/>
      <c r="Q1004" s="48"/>
      <c r="R1004" s="48"/>
      <c r="S1004" s="55">
        <f t="shared" si="63"/>
        <v>0</v>
      </c>
      <c r="T1004" s="56">
        <v>1</v>
      </c>
      <c r="U1004" s="57">
        <v>185.26</v>
      </c>
      <c r="V1004" s="58">
        <v>1</v>
      </c>
      <c r="W1004" s="59">
        <v>66.56</v>
      </c>
      <c r="X1004" s="60">
        <f t="shared" si="64"/>
        <v>2</v>
      </c>
      <c r="Y1004" s="61">
        <f t="shared" si="65"/>
        <v>251.82</v>
      </c>
      <c r="Z1004" s="55">
        <f t="shared" si="66"/>
        <v>251.82</v>
      </c>
      <c r="AA1004" s="62"/>
    </row>
    <row r="1005" spans="1:27" s="67" customFormat="1" x14ac:dyDescent="0.2">
      <c r="A1005" s="53" t="s">
        <v>150</v>
      </c>
      <c r="B1005" s="53" t="s">
        <v>150</v>
      </c>
      <c r="C1005" s="40" t="s">
        <v>2258</v>
      </c>
      <c r="D1005" s="72">
        <v>11232</v>
      </c>
      <c r="E1005" s="76" t="s">
        <v>2</v>
      </c>
      <c r="F1005" s="33"/>
      <c r="G1005" s="50"/>
      <c r="H1005" s="48" t="s">
        <v>54</v>
      </c>
      <c r="I1005" s="48" t="s">
        <v>53</v>
      </c>
      <c r="J1005" s="41" t="s">
        <v>3963</v>
      </c>
      <c r="K1005" s="48" t="s">
        <v>53</v>
      </c>
      <c r="L1005" s="54"/>
      <c r="M1005" s="24">
        <v>45636</v>
      </c>
      <c r="N1005" s="24">
        <v>45637</v>
      </c>
      <c r="O1005" s="48"/>
      <c r="P1005" s="48"/>
      <c r="Q1005" s="48"/>
      <c r="R1005" s="48"/>
      <c r="S1005" s="55">
        <f t="shared" si="63"/>
        <v>0</v>
      </c>
      <c r="T1005" s="56">
        <v>1</v>
      </c>
      <c r="U1005" s="57">
        <v>185.26</v>
      </c>
      <c r="V1005" s="58">
        <v>1</v>
      </c>
      <c r="W1005" s="59">
        <v>66.56</v>
      </c>
      <c r="X1005" s="60">
        <f t="shared" si="64"/>
        <v>2</v>
      </c>
      <c r="Y1005" s="61">
        <f t="shared" si="65"/>
        <v>251.82</v>
      </c>
      <c r="Z1005" s="55">
        <f t="shared" si="66"/>
        <v>251.82</v>
      </c>
      <c r="AA1005" s="62"/>
    </row>
    <row r="1006" spans="1:27" s="67" customFormat="1" x14ac:dyDescent="0.2">
      <c r="A1006" s="53" t="s">
        <v>150</v>
      </c>
      <c r="B1006" s="53" t="s">
        <v>150</v>
      </c>
      <c r="C1006" s="40" t="s">
        <v>34</v>
      </c>
      <c r="D1006" s="72">
        <v>9723</v>
      </c>
      <c r="E1006" s="76" t="s">
        <v>2</v>
      </c>
      <c r="F1006" s="33"/>
      <c r="G1006" s="50"/>
      <c r="H1006" s="48" t="s">
        <v>54</v>
      </c>
      <c r="I1006" s="48" t="s">
        <v>53</v>
      </c>
      <c r="J1006" s="41" t="s">
        <v>4526</v>
      </c>
      <c r="K1006" s="48" t="s">
        <v>53</v>
      </c>
      <c r="L1006" s="54"/>
      <c r="M1006" s="24">
        <v>45624</v>
      </c>
      <c r="N1006" s="24">
        <v>45625</v>
      </c>
      <c r="O1006" s="48"/>
      <c r="P1006" s="48"/>
      <c r="Q1006" s="48"/>
      <c r="R1006" s="48"/>
      <c r="S1006" s="55">
        <f t="shared" si="63"/>
        <v>0</v>
      </c>
      <c r="T1006" s="56">
        <v>1</v>
      </c>
      <c r="U1006" s="57">
        <v>185.26</v>
      </c>
      <c r="V1006" s="58">
        <v>1</v>
      </c>
      <c r="W1006" s="59">
        <v>66.56</v>
      </c>
      <c r="X1006" s="60">
        <f t="shared" si="64"/>
        <v>2</v>
      </c>
      <c r="Y1006" s="61">
        <f t="shared" si="65"/>
        <v>251.82</v>
      </c>
      <c r="Z1006" s="55">
        <f t="shared" si="66"/>
        <v>251.82</v>
      </c>
      <c r="AA1006" s="62"/>
    </row>
    <row r="1007" spans="1:27" s="67" customFormat="1" x14ac:dyDescent="0.2">
      <c r="A1007" s="53" t="s">
        <v>150</v>
      </c>
      <c r="B1007" s="53" t="s">
        <v>150</v>
      </c>
      <c r="C1007" s="40" t="s">
        <v>111</v>
      </c>
      <c r="D1007" s="72">
        <v>8811</v>
      </c>
      <c r="E1007" s="76" t="s">
        <v>2</v>
      </c>
      <c r="F1007" s="33"/>
      <c r="G1007" s="50"/>
      <c r="H1007" s="48" t="s">
        <v>54</v>
      </c>
      <c r="I1007" s="48" t="s">
        <v>53</v>
      </c>
      <c r="J1007" s="41" t="s">
        <v>4527</v>
      </c>
      <c r="K1007" s="48" t="s">
        <v>53</v>
      </c>
      <c r="L1007" s="54"/>
      <c r="M1007" s="24">
        <v>45614</v>
      </c>
      <c r="N1007" s="24">
        <v>45615</v>
      </c>
      <c r="O1007" s="48"/>
      <c r="P1007" s="48"/>
      <c r="Q1007" s="48"/>
      <c r="R1007" s="48"/>
      <c r="S1007" s="55">
        <f t="shared" ref="S1007:S1070" si="67">Q1007+R1007</f>
        <v>0</v>
      </c>
      <c r="T1007" s="56">
        <v>1</v>
      </c>
      <c r="U1007" s="57">
        <v>185.26</v>
      </c>
      <c r="V1007" s="58">
        <v>1</v>
      </c>
      <c r="W1007" s="59">
        <v>66.56</v>
      </c>
      <c r="X1007" s="60">
        <f t="shared" ref="X1007:X1070" si="68">T1007+V1007</f>
        <v>2</v>
      </c>
      <c r="Y1007" s="61">
        <f t="shared" ref="Y1007:Y1070" si="69">(T1007*U1007)+(V1007*W1007)</f>
        <v>251.82</v>
      </c>
      <c r="Z1007" s="55">
        <f t="shared" ref="Z1007:Z1070" si="70">S1007+Y1007</f>
        <v>251.82</v>
      </c>
      <c r="AA1007" s="62"/>
    </row>
    <row r="1008" spans="1:27" s="67" customFormat="1" x14ac:dyDescent="0.2">
      <c r="A1008" s="53" t="s">
        <v>150</v>
      </c>
      <c r="B1008" s="53" t="s">
        <v>150</v>
      </c>
      <c r="C1008" s="40" t="s">
        <v>212</v>
      </c>
      <c r="D1008" s="72">
        <v>10312</v>
      </c>
      <c r="E1008" s="76" t="s">
        <v>0</v>
      </c>
      <c r="F1008" s="33"/>
      <c r="G1008" s="50"/>
      <c r="H1008" s="48" t="s">
        <v>54</v>
      </c>
      <c r="I1008" s="48" t="s">
        <v>53</v>
      </c>
      <c r="J1008" s="41" t="s">
        <v>4528</v>
      </c>
      <c r="K1008" s="48" t="s">
        <v>53</v>
      </c>
      <c r="L1008" s="54"/>
      <c r="M1008" s="24">
        <v>45642</v>
      </c>
      <c r="N1008" s="24">
        <v>45643</v>
      </c>
      <c r="O1008" s="48"/>
      <c r="P1008" s="48"/>
      <c r="Q1008" s="48"/>
      <c r="R1008" s="48"/>
      <c r="S1008" s="55">
        <f t="shared" si="67"/>
        <v>0</v>
      </c>
      <c r="T1008" s="56">
        <v>1</v>
      </c>
      <c r="U1008" s="57">
        <v>185.26</v>
      </c>
      <c r="V1008" s="58">
        <v>1</v>
      </c>
      <c r="W1008" s="59">
        <v>66.56</v>
      </c>
      <c r="X1008" s="60">
        <f t="shared" si="68"/>
        <v>2</v>
      </c>
      <c r="Y1008" s="61">
        <f t="shared" si="69"/>
        <v>251.82</v>
      </c>
      <c r="Z1008" s="55">
        <f t="shared" si="70"/>
        <v>251.82</v>
      </c>
      <c r="AA1008" s="62"/>
    </row>
    <row r="1009" spans="1:27" s="67" customFormat="1" x14ac:dyDescent="0.2">
      <c r="A1009" s="53" t="s">
        <v>150</v>
      </c>
      <c r="B1009" s="53" t="s">
        <v>150</v>
      </c>
      <c r="C1009" s="40" t="s">
        <v>3073</v>
      </c>
      <c r="D1009" s="72">
        <v>10078</v>
      </c>
      <c r="E1009" s="76" t="s">
        <v>2</v>
      </c>
      <c r="F1009" s="33"/>
      <c r="G1009" s="50"/>
      <c r="H1009" s="48" t="s">
        <v>54</v>
      </c>
      <c r="I1009" s="48" t="s">
        <v>53</v>
      </c>
      <c r="J1009" s="41" t="s">
        <v>4529</v>
      </c>
      <c r="K1009" s="48" t="s">
        <v>53</v>
      </c>
      <c r="L1009" s="54"/>
      <c r="M1009" s="24">
        <v>45624</v>
      </c>
      <c r="N1009" s="24">
        <v>45625</v>
      </c>
      <c r="O1009" s="48"/>
      <c r="P1009" s="48"/>
      <c r="Q1009" s="48"/>
      <c r="R1009" s="48"/>
      <c r="S1009" s="55">
        <f t="shared" si="67"/>
        <v>0</v>
      </c>
      <c r="T1009" s="56">
        <v>1</v>
      </c>
      <c r="U1009" s="57">
        <v>185.26</v>
      </c>
      <c r="V1009" s="58">
        <v>1</v>
      </c>
      <c r="W1009" s="59">
        <v>66.56</v>
      </c>
      <c r="X1009" s="60">
        <f t="shared" si="68"/>
        <v>2</v>
      </c>
      <c r="Y1009" s="61">
        <f t="shared" si="69"/>
        <v>251.82</v>
      </c>
      <c r="Z1009" s="55">
        <f t="shared" si="70"/>
        <v>251.82</v>
      </c>
      <c r="AA1009" s="62"/>
    </row>
    <row r="1010" spans="1:27" s="67" customFormat="1" x14ac:dyDescent="0.2">
      <c r="A1010" s="53" t="s">
        <v>150</v>
      </c>
      <c r="B1010" s="53" t="s">
        <v>150</v>
      </c>
      <c r="C1010" s="40" t="s">
        <v>61</v>
      </c>
      <c r="D1010" s="72">
        <v>10374</v>
      </c>
      <c r="E1010" s="76" t="s">
        <v>2</v>
      </c>
      <c r="F1010" s="33"/>
      <c r="G1010" s="50"/>
      <c r="H1010" s="48" t="s">
        <v>54</v>
      </c>
      <c r="I1010" s="48" t="s">
        <v>53</v>
      </c>
      <c r="J1010" s="41" t="s">
        <v>1205</v>
      </c>
      <c r="K1010" s="48" t="s">
        <v>53</v>
      </c>
      <c r="L1010" s="54"/>
      <c r="M1010" s="24">
        <v>45624</v>
      </c>
      <c r="N1010" s="24">
        <v>45625</v>
      </c>
      <c r="O1010" s="48"/>
      <c r="P1010" s="48"/>
      <c r="Q1010" s="48"/>
      <c r="R1010" s="48"/>
      <c r="S1010" s="55">
        <f t="shared" si="67"/>
        <v>0</v>
      </c>
      <c r="T1010" s="56">
        <v>1</v>
      </c>
      <c r="U1010" s="57">
        <v>185.26</v>
      </c>
      <c r="V1010" s="58">
        <v>1</v>
      </c>
      <c r="W1010" s="59">
        <v>66.56</v>
      </c>
      <c r="X1010" s="60">
        <f t="shared" si="68"/>
        <v>2</v>
      </c>
      <c r="Y1010" s="61">
        <f t="shared" si="69"/>
        <v>251.82</v>
      </c>
      <c r="Z1010" s="55">
        <f t="shared" si="70"/>
        <v>251.82</v>
      </c>
      <c r="AA1010" s="62"/>
    </row>
    <row r="1011" spans="1:27" s="67" customFormat="1" x14ac:dyDescent="0.2">
      <c r="A1011" s="53" t="s">
        <v>150</v>
      </c>
      <c r="B1011" s="53" t="s">
        <v>150</v>
      </c>
      <c r="C1011" s="40" t="s">
        <v>306</v>
      </c>
      <c r="D1011" s="72">
        <v>11011</v>
      </c>
      <c r="E1011" s="76" t="s">
        <v>2</v>
      </c>
      <c r="F1011" s="33"/>
      <c r="G1011" s="50"/>
      <c r="H1011" s="48" t="s">
        <v>54</v>
      </c>
      <c r="I1011" s="48" t="s">
        <v>53</v>
      </c>
      <c r="J1011" s="41" t="s">
        <v>4530</v>
      </c>
      <c r="K1011" s="48" t="s">
        <v>53</v>
      </c>
      <c r="L1011" s="54"/>
      <c r="M1011" s="24">
        <v>45642</v>
      </c>
      <c r="N1011" s="24">
        <v>45643</v>
      </c>
      <c r="O1011" s="48"/>
      <c r="P1011" s="48"/>
      <c r="Q1011" s="48"/>
      <c r="R1011" s="48"/>
      <c r="S1011" s="55">
        <f t="shared" si="67"/>
        <v>0</v>
      </c>
      <c r="T1011" s="56">
        <v>1</v>
      </c>
      <c r="U1011" s="57">
        <v>185.26</v>
      </c>
      <c r="V1011" s="58">
        <v>1</v>
      </c>
      <c r="W1011" s="59">
        <v>66.56</v>
      </c>
      <c r="X1011" s="60">
        <f t="shared" si="68"/>
        <v>2</v>
      </c>
      <c r="Y1011" s="61">
        <f t="shared" si="69"/>
        <v>251.82</v>
      </c>
      <c r="Z1011" s="55">
        <f t="shared" si="70"/>
        <v>251.82</v>
      </c>
      <c r="AA1011" s="62"/>
    </row>
    <row r="1012" spans="1:27" s="67" customFormat="1" x14ac:dyDescent="0.2">
      <c r="A1012" s="53" t="s">
        <v>150</v>
      </c>
      <c r="B1012" s="53" t="s">
        <v>150</v>
      </c>
      <c r="C1012" s="40" t="s">
        <v>66</v>
      </c>
      <c r="D1012" s="72">
        <v>11111</v>
      </c>
      <c r="E1012" s="76" t="s">
        <v>2</v>
      </c>
      <c r="F1012" s="33"/>
      <c r="G1012" s="50"/>
      <c r="H1012" s="48" t="s">
        <v>54</v>
      </c>
      <c r="I1012" s="48" t="s">
        <v>53</v>
      </c>
      <c r="J1012" s="41" t="s">
        <v>4531</v>
      </c>
      <c r="K1012" s="48" t="s">
        <v>53</v>
      </c>
      <c r="L1012" s="54"/>
      <c r="M1012" s="24">
        <v>45615</v>
      </c>
      <c r="N1012" s="24">
        <v>45616</v>
      </c>
      <c r="O1012" s="48"/>
      <c r="P1012" s="48"/>
      <c r="Q1012" s="48"/>
      <c r="R1012" s="48"/>
      <c r="S1012" s="55">
        <f t="shared" si="67"/>
        <v>0</v>
      </c>
      <c r="T1012" s="56">
        <v>1</v>
      </c>
      <c r="U1012" s="57">
        <v>185.26</v>
      </c>
      <c r="V1012" s="58">
        <v>1</v>
      </c>
      <c r="W1012" s="59">
        <v>66.56</v>
      </c>
      <c r="X1012" s="60">
        <f t="shared" si="68"/>
        <v>2</v>
      </c>
      <c r="Y1012" s="61">
        <f t="shared" si="69"/>
        <v>251.82</v>
      </c>
      <c r="Z1012" s="55">
        <f t="shared" si="70"/>
        <v>251.82</v>
      </c>
      <c r="AA1012" s="62"/>
    </row>
    <row r="1013" spans="1:27" s="67" customFormat="1" x14ac:dyDescent="0.2">
      <c r="A1013" s="53" t="s">
        <v>150</v>
      </c>
      <c r="B1013" s="53" t="s">
        <v>150</v>
      </c>
      <c r="C1013" s="40" t="s">
        <v>171</v>
      </c>
      <c r="D1013" s="72">
        <v>8564</v>
      </c>
      <c r="E1013" s="76" t="s">
        <v>2</v>
      </c>
      <c r="F1013" s="33"/>
      <c r="G1013" s="50"/>
      <c r="H1013" s="48" t="s">
        <v>54</v>
      </c>
      <c r="I1013" s="48" t="s">
        <v>53</v>
      </c>
      <c r="J1013" s="41" t="s">
        <v>4532</v>
      </c>
      <c r="K1013" s="48" t="s">
        <v>53</v>
      </c>
      <c r="L1013" s="54"/>
      <c r="M1013" s="24">
        <v>45637</v>
      </c>
      <c r="N1013" s="24">
        <v>45638</v>
      </c>
      <c r="O1013" s="48"/>
      <c r="P1013" s="48"/>
      <c r="Q1013" s="48"/>
      <c r="R1013" s="48"/>
      <c r="S1013" s="55">
        <f t="shared" si="67"/>
        <v>0</v>
      </c>
      <c r="T1013" s="56">
        <v>1</v>
      </c>
      <c r="U1013" s="57">
        <v>185.26</v>
      </c>
      <c r="V1013" s="58">
        <v>1</v>
      </c>
      <c r="W1013" s="59">
        <v>66.56</v>
      </c>
      <c r="X1013" s="60">
        <f t="shared" si="68"/>
        <v>2</v>
      </c>
      <c r="Y1013" s="61">
        <f t="shared" si="69"/>
        <v>251.82</v>
      </c>
      <c r="Z1013" s="55">
        <f t="shared" si="70"/>
        <v>251.82</v>
      </c>
      <c r="AA1013" s="62"/>
    </row>
    <row r="1014" spans="1:27" s="67" customFormat="1" x14ac:dyDescent="0.2">
      <c r="A1014" s="53" t="s">
        <v>150</v>
      </c>
      <c r="B1014" s="53" t="s">
        <v>150</v>
      </c>
      <c r="C1014" s="40" t="s">
        <v>230</v>
      </c>
      <c r="D1014" s="72">
        <v>8192</v>
      </c>
      <c r="E1014" s="76" t="s">
        <v>0</v>
      </c>
      <c r="F1014" s="33"/>
      <c r="G1014" s="50"/>
      <c r="H1014" s="48" t="s">
        <v>54</v>
      </c>
      <c r="I1014" s="48" t="s">
        <v>53</v>
      </c>
      <c r="J1014" s="41" t="s">
        <v>2547</v>
      </c>
      <c r="K1014" s="48" t="s">
        <v>53</v>
      </c>
      <c r="L1014" s="54"/>
      <c r="M1014" s="24">
        <v>45644</v>
      </c>
      <c r="N1014" s="24">
        <v>45645</v>
      </c>
      <c r="O1014" s="48"/>
      <c r="P1014" s="48"/>
      <c r="Q1014" s="48"/>
      <c r="R1014" s="48"/>
      <c r="S1014" s="55">
        <f t="shared" si="67"/>
        <v>0</v>
      </c>
      <c r="T1014" s="56">
        <v>1</v>
      </c>
      <c r="U1014" s="57">
        <v>185.26</v>
      </c>
      <c r="V1014" s="58">
        <v>1</v>
      </c>
      <c r="W1014" s="59">
        <v>66.56</v>
      </c>
      <c r="X1014" s="60">
        <f t="shared" si="68"/>
        <v>2</v>
      </c>
      <c r="Y1014" s="61">
        <f t="shared" si="69"/>
        <v>251.82</v>
      </c>
      <c r="Z1014" s="55">
        <f t="shared" si="70"/>
        <v>251.82</v>
      </c>
      <c r="AA1014" s="62"/>
    </row>
    <row r="1015" spans="1:27" s="67" customFormat="1" x14ac:dyDescent="0.2">
      <c r="A1015" s="53" t="s">
        <v>150</v>
      </c>
      <c r="B1015" s="53" t="s">
        <v>150</v>
      </c>
      <c r="C1015" s="40" t="s">
        <v>4054</v>
      </c>
      <c r="D1015" s="72">
        <v>4878</v>
      </c>
      <c r="E1015" s="76" t="s">
        <v>2</v>
      </c>
      <c r="F1015" s="33"/>
      <c r="G1015" s="50"/>
      <c r="H1015" s="48" t="s">
        <v>54</v>
      </c>
      <c r="I1015" s="48" t="s">
        <v>53</v>
      </c>
      <c r="J1015" s="41" t="s">
        <v>3692</v>
      </c>
      <c r="K1015" s="48" t="s">
        <v>53</v>
      </c>
      <c r="L1015" s="54"/>
      <c r="M1015" s="24">
        <v>45532</v>
      </c>
      <c r="N1015" s="24">
        <v>45533</v>
      </c>
      <c r="O1015" s="48"/>
      <c r="P1015" s="48"/>
      <c r="Q1015" s="48"/>
      <c r="R1015" s="48"/>
      <c r="S1015" s="55">
        <f t="shared" si="67"/>
        <v>0</v>
      </c>
      <c r="T1015" s="56">
        <v>1</v>
      </c>
      <c r="U1015" s="57">
        <v>185.26</v>
      </c>
      <c r="V1015" s="58">
        <v>1</v>
      </c>
      <c r="W1015" s="59">
        <v>66.56</v>
      </c>
      <c r="X1015" s="60">
        <f t="shared" si="68"/>
        <v>2</v>
      </c>
      <c r="Y1015" s="61">
        <f t="shared" si="69"/>
        <v>251.82</v>
      </c>
      <c r="Z1015" s="55">
        <f t="shared" si="70"/>
        <v>251.82</v>
      </c>
      <c r="AA1015" s="62"/>
    </row>
    <row r="1016" spans="1:27" s="67" customFormat="1" x14ac:dyDescent="0.2">
      <c r="A1016" s="53" t="s">
        <v>150</v>
      </c>
      <c r="B1016" s="53" t="s">
        <v>150</v>
      </c>
      <c r="C1016" s="40" t="s">
        <v>4055</v>
      </c>
      <c r="D1016" s="72">
        <v>10043</v>
      </c>
      <c r="E1016" s="76" t="s">
        <v>2</v>
      </c>
      <c r="F1016" s="33"/>
      <c r="G1016" s="50"/>
      <c r="H1016" s="48" t="s">
        <v>54</v>
      </c>
      <c r="I1016" s="48" t="s">
        <v>53</v>
      </c>
      <c r="J1016" s="41" t="s">
        <v>4522</v>
      </c>
      <c r="K1016" s="48" t="s">
        <v>53</v>
      </c>
      <c r="L1016" s="54"/>
      <c r="M1016" s="24">
        <v>45631</v>
      </c>
      <c r="N1016" s="24">
        <v>45632</v>
      </c>
      <c r="O1016" s="48"/>
      <c r="P1016" s="48"/>
      <c r="Q1016" s="48"/>
      <c r="R1016" s="48"/>
      <c r="S1016" s="55">
        <f t="shared" si="67"/>
        <v>0</v>
      </c>
      <c r="T1016" s="56">
        <v>1</v>
      </c>
      <c r="U1016" s="57">
        <v>185.26</v>
      </c>
      <c r="V1016" s="58">
        <v>1</v>
      </c>
      <c r="W1016" s="59">
        <v>66.56</v>
      </c>
      <c r="X1016" s="60">
        <f t="shared" si="68"/>
        <v>2</v>
      </c>
      <c r="Y1016" s="61">
        <f t="shared" si="69"/>
        <v>251.82</v>
      </c>
      <c r="Z1016" s="55">
        <f t="shared" si="70"/>
        <v>251.82</v>
      </c>
      <c r="AA1016" s="62"/>
    </row>
    <row r="1017" spans="1:27" s="67" customFormat="1" x14ac:dyDescent="0.2">
      <c r="A1017" s="53" t="s">
        <v>150</v>
      </c>
      <c r="B1017" s="53" t="s">
        <v>150</v>
      </c>
      <c r="C1017" s="40" t="s">
        <v>234</v>
      </c>
      <c r="D1017" s="72">
        <v>10399</v>
      </c>
      <c r="E1017" s="76" t="s">
        <v>2</v>
      </c>
      <c r="F1017" s="33"/>
      <c r="G1017" s="50"/>
      <c r="H1017" s="48" t="s">
        <v>54</v>
      </c>
      <c r="I1017" s="48" t="s">
        <v>53</v>
      </c>
      <c r="J1017" s="41" t="s">
        <v>4533</v>
      </c>
      <c r="K1017" s="48" t="s">
        <v>53</v>
      </c>
      <c r="L1017" s="54"/>
      <c r="M1017" s="24">
        <v>45623</v>
      </c>
      <c r="N1017" s="24">
        <v>45624</v>
      </c>
      <c r="O1017" s="48"/>
      <c r="P1017" s="48"/>
      <c r="Q1017" s="48"/>
      <c r="R1017" s="48"/>
      <c r="S1017" s="55">
        <f t="shared" si="67"/>
        <v>0</v>
      </c>
      <c r="T1017" s="56">
        <v>1</v>
      </c>
      <c r="U1017" s="57">
        <v>185.26</v>
      </c>
      <c r="V1017" s="58">
        <v>1</v>
      </c>
      <c r="W1017" s="59">
        <v>66.56</v>
      </c>
      <c r="X1017" s="60">
        <f t="shared" si="68"/>
        <v>2</v>
      </c>
      <c r="Y1017" s="61">
        <f t="shared" si="69"/>
        <v>251.82</v>
      </c>
      <c r="Z1017" s="55">
        <f t="shared" si="70"/>
        <v>251.82</v>
      </c>
      <c r="AA1017" s="62"/>
    </row>
    <row r="1018" spans="1:27" s="67" customFormat="1" x14ac:dyDescent="0.2">
      <c r="A1018" s="53" t="s">
        <v>150</v>
      </c>
      <c r="B1018" s="53" t="s">
        <v>150</v>
      </c>
      <c r="C1018" s="40" t="s">
        <v>270</v>
      </c>
      <c r="D1018" s="72">
        <v>10052</v>
      </c>
      <c r="E1018" s="76" t="s">
        <v>0</v>
      </c>
      <c r="F1018" s="33"/>
      <c r="G1018" s="50"/>
      <c r="H1018" s="48" t="s">
        <v>54</v>
      </c>
      <c r="I1018" s="48" t="s">
        <v>53</v>
      </c>
      <c r="J1018" s="41" t="s">
        <v>3971</v>
      </c>
      <c r="K1018" s="48" t="s">
        <v>53</v>
      </c>
      <c r="L1018" s="54"/>
      <c r="M1018" s="24">
        <v>45630</v>
      </c>
      <c r="N1018" s="24">
        <v>45631</v>
      </c>
      <c r="O1018" s="48"/>
      <c r="P1018" s="48"/>
      <c r="Q1018" s="48"/>
      <c r="R1018" s="48"/>
      <c r="S1018" s="55">
        <f t="shared" si="67"/>
        <v>0</v>
      </c>
      <c r="T1018" s="56">
        <v>1</v>
      </c>
      <c r="U1018" s="57">
        <v>185.26</v>
      </c>
      <c r="V1018" s="58">
        <v>1</v>
      </c>
      <c r="W1018" s="59">
        <v>66.56</v>
      </c>
      <c r="X1018" s="60">
        <f t="shared" si="68"/>
        <v>2</v>
      </c>
      <c r="Y1018" s="61">
        <f t="shared" si="69"/>
        <v>251.82</v>
      </c>
      <c r="Z1018" s="55">
        <f t="shared" si="70"/>
        <v>251.82</v>
      </c>
      <c r="AA1018" s="62"/>
    </row>
    <row r="1019" spans="1:27" s="67" customFormat="1" x14ac:dyDescent="0.2">
      <c r="A1019" s="53" t="s">
        <v>150</v>
      </c>
      <c r="B1019" s="53" t="s">
        <v>150</v>
      </c>
      <c r="C1019" s="40" t="s">
        <v>192</v>
      </c>
      <c r="D1019" s="72">
        <v>9078</v>
      </c>
      <c r="E1019" s="76" t="s">
        <v>0</v>
      </c>
      <c r="F1019" s="33"/>
      <c r="G1019" s="50"/>
      <c r="H1019" s="48" t="s">
        <v>54</v>
      </c>
      <c r="I1019" s="48" t="s">
        <v>53</v>
      </c>
      <c r="J1019" s="41" t="s">
        <v>4534</v>
      </c>
      <c r="K1019" s="48" t="s">
        <v>53</v>
      </c>
      <c r="L1019" s="54"/>
      <c r="M1019" s="24">
        <v>45643</v>
      </c>
      <c r="N1019" s="24">
        <v>45644</v>
      </c>
      <c r="O1019" s="48"/>
      <c r="P1019" s="48"/>
      <c r="Q1019" s="48"/>
      <c r="R1019" s="48"/>
      <c r="S1019" s="55">
        <f t="shared" si="67"/>
        <v>0</v>
      </c>
      <c r="T1019" s="56">
        <v>1</v>
      </c>
      <c r="U1019" s="57">
        <v>185.26</v>
      </c>
      <c r="V1019" s="58">
        <v>1</v>
      </c>
      <c r="W1019" s="59">
        <v>66.56</v>
      </c>
      <c r="X1019" s="60">
        <f t="shared" si="68"/>
        <v>2</v>
      </c>
      <c r="Y1019" s="61">
        <f t="shared" si="69"/>
        <v>251.82</v>
      </c>
      <c r="Z1019" s="55">
        <f t="shared" si="70"/>
        <v>251.82</v>
      </c>
      <c r="AA1019" s="62"/>
    </row>
    <row r="1020" spans="1:27" s="67" customFormat="1" x14ac:dyDescent="0.2">
      <c r="A1020" s="53" t="s">
        <v>150</v>
      </c>
      <c r="B1020" s="53" t="s">
        <v>150</v>
      </c>
      <c r="C1020" s="40" t="s">
        <v>3062</v>
      </c>
      <c r="D1020" s="72">
        <v>8794</v>
      </c>
      <c r="E1020" s="76" t="s">
        <v>2</v>
      </c>
      <c r="F1020" s="33"/>
      <c r="G1020" s="50"/>
      <c r="H1020" s="48" t="s">
        <v>54</v>
      </c>
      <c r="I1020" s="48" t="s">
        <v>53</v>
      </c>
      <c r="J1020" s="41" t="s">
        <v>4535</v>
      </c>
      <c r="K1020" s="48" t="s">
        <v>53</v>
      </c>
      <c r="L1020" s="54"/>
      <c r="M1020" s="24">
        <v>45628</v>
      </c>
      <c r="N1020" s="24">
        <v>45629</v>
      </c>
      <c r="O1020" s="48"/>
      <c r="P1020" s="48"/>
      <c r="Q1020" s="48"/>
      <c r="R1020" s="48"/>
      <c r="S1020" s="55">
        <f t="shared" si="67"/>
        <v>0</v>
      </c>
      <c r="T1020" s="56">
        <v>1</v>
      </c>
      <c r="U1020" s="57">
        <v>185.26</v>
      </c>
      <c r="V1020" s="58">
        <v>1</v>
      </c>
      <c r="W1020" s="59">
        <v>66.56</v>
      </c>
      <c r="X1020" s="60">
        <f t="shared" si="68"/>
        <v>2</v>
      </c>
      <c r="Y1020" s="61">
        <f t="shared" si="69"/>
        <v>251.82</v>
      </c>
      <c r="Z1020" s="55">
        <f t="shared" si="70"/>
        <v>251.82</v>
      </c>
      <c r="AA1020" s="62"/>
    </row>
    <row r="1021" spans="1:27" s="67" customFormat="1" x14ac:dyDescent="0.2">
      <c r="A1021" s="53" t="s">
        <v>150</v>
      </c>
      <c r="B1021" s="53" t="s">
        <v>150</v>
      </c>
      <c r="C1021" s="40" t="s">
        <v>171</v>
      </c>
      <c r="D1021" s="72">
        <v>8564</v>
      </c>
      <c r="E1021" s="76" t="s">
        <v>2</v>
      </c>
      <c r="F1021" s="33"/>
      <c r="G1021" s="50"/>
      <c r="H1021" s="48" t="s">
        <v>54</v>
      </c>
      <c r="I1021" s="48" t="s">
        <v>53</v>
      </c>
      <c r="J1021" s="41" t="s">
        <v>4504</v>
      </c>
      <c r="K1021" s="48" t="s">
        <v>53</v>
      </c>
      <c r="L1021" s="54"/>
      <c r="M1021" s="24">
        <v>45644</v>
      </c>
      <c r="N1021" s="24">
        <v>45645</v>
      </c>
      <c r="O1021" s="48"/>
      <c r="P1021" s="48"/>
      <c r="Q1021" s="48"/>
      <c r="R1021" s="48"/>
      <c r="S1021" s="55">
        <f t="shared" si="67"/>
        <v>0</v>
      </c>
      <c r="T1021" s="56">
        <v>1</v>
      </c>
      <c r="U1021" s="57">
        <v>185.26</v>
      </c>
      <c r="V1021" s="58">
        <v>1</v>
      </c>
      <c r="W1021" s="59">
        <v>66.56</v>
      </c>
      <c r="X1021" s="60">
        <f t="shared" si="68"/>
        <v>2</v>
      </c>
      <c r="Y1021" s="61">
        <f t="shared" si="69"/>
        <v>251.82</v>
      </c>
      <c r="Z1021" s="55">
        <f t="shared" si="70"/>
        <v>251.82</v>
      </c>
      <c r="AA1021" s="62"/>
    </row>
    <row r="1022" spans="1:27" s="67" customFormat="1" x14ac:dyDescent="0.2">
      <c r="A1022" s="53" t="s">
        <v>150</v>
      </c>
      <c r="B1022" s="53" t="s">
        <v>150</v>
      </c>
      <c r="C1022" s="40" t="s">
        <v>321</v>
      </c>
      <c r="D1022" s="72">
        <v>10223</v>
      </c>
      <c r="E1022" s="76" t="s">
        <v>2</v>
      </c>
      <c r="F1022" s="33"/>
      <c r="G1022" s="50"/>
      <c r="H1022" s="48" t="s">
        <v>54</v>
      </c>
      <c r="I1022" s="48" t="s">
        <v>53</v>
      </c>
      <c r="J1022" s="41" t="s">
        <v>4522</v>
      </c>
      <c r="K1022" s="48" t="s">
        <v>53</v>
      </c>
      <c r="L1022" s="54"/>
      <c r="M1022" s="24">
        <v>45631</v>
      </c>
      <c r="N1022" s="24">
        <v>45632</v>
      </c>
      <c r="O1022" s="48"/>
      <c r="P1022" s="48"/>
      <c r="Q1022" s="48"/>
      <c r="R1022" s="48"/>
      <c r="S1022" s="55">
        <f t="shared" si="67"/>
        <v>0</v>
      </c>
      <c r="T1022" s="56">
        <v>1</v>
      </c>
      <c r="U1022" s="57">
        <v>185.26</v>
      </c>
      <c r="V1022" s="58">
        <v>1</v>
      </c>
      <c r="W1022" s="59">
        <v>66.56</v>
      </c>
      <c r="X1022" s="60">
        <f t="shared" si="68"/>
        <v>2</v>
      </c>
      <c r="Y1022" s="61">
        <f t="shared" si="69"/>
        <v>251.82</v>
      </c>
      <c r="Z1022" s="55">
        <f t="shared" si="70"/>
        <v>251.82</v>
      </c>
      <c r="AA1022" s="62"/>
    </row>
    <row r="1023" spans="1:27" s="67" customFormat="1" x14ac:dyDescent="0.2">
      <c r="A1023" s="53" t="s">
        <v>150</v>
      </c>
      <c r="B1023" s="53" t="s">
        <v>150</v>
      </c>
      <c r="C1023" s="40" t="s">
        <v>265</v>
      </c>
      <c r="D1023" s="72">
        <v>10826</v>
      </c>
      <c r="E1023" s="76" t="s">
        <v>2</v>
      </c>
      <c r="F1023" s="33"/>
      <c r="G1023" s="50"/>
      <c r="H1023" s="48" t="s">
        <v>54</v>
      </c>
      <c r="I1023" s="48" t="s">
        <v>53</v>
      </c>
      <c r="J1023" s="41" t="s">
        <v>2799</v>
      </c>
      <c r="K1023" s="48" t="s">
        <v>53</v>
      </c>
      <c r="L1023" s="54"/>
      <c r="M1023" s="24">
        <v>45607</v>
      </c>
      <c r="N1023" s="24">
        <v>45608</v>
      </c>
      <c r="O1023" s="48"/>
      <c r="P1023" s="48"/>
      <c r="Q1023" s="48"/>
      <c r="R1023" s="48"/>
      <c r="S1023" s="55">
        <f t="shared" si="67"/>
        <v>0</v>
      </c>
      <c r="T1023" s="56">
        <v>1</v>
      </c>
      <c r="U1023" s="57">
        <v>185.26</v>
      </c>
      <c r="V1023" s="58">
        <v>1</v>
      </c>
      <c r="W1023" s="59">
        <v>66.56</v>
      </c>
      <c r="X1023" s="60">
        <f t="shared" si="68"/>
        <v>2</v>
      </c>
      <c r="Y1023" s="61">
        <f t="shared" si="69"/>
        <v>251.82</v>
      </c>
      <c r="Z1023" s="55">
        <f t="shared" si="70"/>
        <v>251.82</v>
      </c>
      <c r="AA1023" s="62"/>
    </row>
    <row r="1024" spans="1:27" s="67" customFormat="1" x14ac:dyDescent="0.2">
      <c r="A1024" s="53" t="s">
        <v>150</v>
      </c>
      <c r="B1024" s="53" t="s">
        <v>150</v>
      </c>
      <c r="C1024" s="40" t="s">
        <v>27</v>
      </c>
      <c r="D1024" s="72">
        <v>10732</v>
      </c>
      <c r="E1024" s="76" t="s">
        <v>2</v>
      </c>
      <c r="F1024" s="33"/>
      <c r="G1024" s="50"/>
      <c r="H1024" s="48" t="s">
        <v>54</v>
      </c>
      <c r="I1024" s="48" t="s">
        <v>53</v>
      </c>
      <c r="J1024" s="41" t="s">
        <v>2813</v>
      </c>
      <c r="K1024" s="48" t="s">
        <v>53</v>
      </c>
      <c r="L1024" s="54"/>
      <c r="M1024" s="24">
        <v>45644</v>
      </c>
      <c r="N1024" s="24">
        <v>45645</v>
      </c>
      <c r="O1024" s="48"/>
      <c r="P1024" s="48"/>
      <c r="Q1024" s="48"/>
      <c r="R1024" s="48"/>
      <c r="S1024" s="55">
        <f t="shared" si="67"/>
        <v>0</v>
      </c>
      <c r="T1024" s="56">
        <v>1</v>
      </c>
      <c r="U1024" s="57">
        <v>185.26</v>
      </c>
      <c r="V1024" s="58">
        <v>1</v>
      </c>
      <c r="W1024" s="59">
        <v>66.56</v>
      </c>
      <c r="X1024" s="60">
        <f t="shared" si="68"/>
        <v>2</v>
      </c>
      <c r="Y1024" s="61">
        <f t="shared" si="69"/>
        <v>251.82</v>
      </c>
      <c r="Z1024" s="55">
        <f t="shared" si="70"/>
        <v>251.82</v>
      </c>
      <c r="AA1024" s="62"/>
    </row>
    <row r="1025" spans="1:27" s="67" customFormat="1" x14ac:dyDescent="0.2">
      <c r="A1025" s="53" t="s">
        <v>150</v>
      </c>
      <c r="B1025" s="53" t="s">
        <v>150</v>
      </c>
      <c r="C1025" s="40" t="s">
        <v>220</v>
      </c>
      <c r="D1025" s="72">
        <v>10772</v>
      </c>
      <c r="E1025" s="76" t="s">
        <v>2</v>
      </c>
      <c r="F1025" s="33"/>
      <c r="G1025" s="50"/>
      <c r="H1025" s="48" t="s">
        <v>54</v>
      </c>
      <c r="I1025" s="48" t="s">
        <v>53</v>
      </c>
      <c r="J1025" s="41" t="s">
        <v>4262</v>
      </c>
      <c r="K1025" s="48" t="s">
        <v>53</v>
      </c>
      <c r="L1025" s="54"/>
      <c r="M1025" s="24">
        <v>45645</v>
      </c>
      <c r="N1025" s="24">
        <v>45646</v>
      </c>
      <c r="O1025" s="48"/>
      <c r="P1025" s="48"/>
      <c r="Q1025" s="48"/>
      <c r="R1025" s="48"/>
      <c r="S1025" s="55">
        <f t="shared" si="67"/>
        <v>0</v>
      </c>
      <c r="T1025" s="56">
        <v>1</v>
      </c>
      <c r="U1025" s="57">
        <v>185.26</v>
      </c>
      <c r="V1025" s="58">
        <v>1</v>
      </c>
      <c r="W1025" s="59">
        <v>66.56</v>
      </c>
      <c r="X1025" s="60">
        <f t="shared" si="68"/>
        <v>2</v>
      </c>
      <c r="Y1025" s="61">
        <f t="shared" si="69"/>
        <v>251.82</v>
      </c>
      <c r="Z1025" s="55">
        <f t="shared" si="70"/>
        <v>251.82</v>
      </c>
      <c r="AA1025" s="62"/>
    </row>
    <row r="1026" spans="1:27" s="67" customFormat="1" x14ac:dyDescent="0.2">
      <c r="A1026" s="53" t="s">
        <v>150</v>
      </c>
      <c r="B1026" s="53" t="s">
        <v>150</v>
      </c>
      <c r="C1026" s="40" t="s">
        <v>151</v>
      </c>
      <c r="D1026" s="72">
        <v>10192</v>
      </c>
      <c r="E1026" s="76" t="s">
        <v>2</v>
      </c>
      <c r="F1026" s="33"/>
      <c r="G1026" s="50"/>
      <c r="H1026" s="48" t="s">
        <v>54</v>
      </c>
      <c r="I1026" s="48" t="s">
        <v>53</v>
      </c>
      <c r="J1026" s="41" t="s">
        <v>4523</v>
      </c>
      <c r="K1026" s="48" t="s">
        <v>53</v>
      </c>
      <c r="L1026" s="54"/>
      <c r="M1026" s="24">
        <v>45631</v>
      </c>
      <c r="N1026" s="24">
        <v>45632</v>
      </c>
      <c r="O1026" s="48"/>
      <c r="P1026" s="48"/>
      <c r="Q1026" s="48"/>
      <c r="R1026" s="48"/>
      <c r="S1026" s="55">
        <f t="shared" si="67"/>
        <v>0</v>
      </c>
      <c r="T1026" s="56">
        <v>1</v>
      </c>
      <c r="U1026" s="57">
        <v>185.26</v>
      </c>
      <c r="V1026" s="58">
        <v>1</v>
      </c>
      <c r="W1026" s="59">
        <v>66.56</v>
      </c>
      <c r="X1026" s="60">
        <f t="shared" si="68"/>
        <v>2</v>
      </c>
      <c r="Y1026" s="61">
        <f t="shared" si="69"/>
        <v>251.82</v>
      </c>
      <c r="Z1026" s="55">
        <f t="shared" si="70"/>
        <v>251.82</v>
      </c>
      <c r="AA1026" s="62"/>
    </row>
    <row r="1027" spans="1:27" s="67" customFormat="1" x14ac:dyDescent="0.2">
      <c r="A1027" s="53" t="s">
        <v>150</v>
      </c>
      <c r="B1027" s="53" t="s">
        <v>150</v>
      </c>
      <c r="C1027" s="40" t="s">
        <v>1498</v>
      </c>
      <c r="D1027" s="72">
        <v>10362</v>
      </c>
      <c r="E1027" s="76" t="s">
        <v>2</v>
      </c>
      <c r="F1027" s="33"/>
      <c r="G1027" s="50"/>
      <c r="H1027" s="48" t="s">
        <v>54</v>
      </c>
      <c r="I1027" s="48" t="s">
        <v>53</v>
      </c>
      <c r="J1027" s="41" t="s">
        <v>4536</v>
      </c>
      <c r="K1027" s="48" t="s">
        <v>53</v>
      </c>
      <c r="L1027" s="54"/>
      <c r="M1027" s="24">
        <v>45623</v>
      </c>
      <c r="N1027" s="24">
        <v>45624</v>
      </c>
      <c r="O1027" s="48"/>
      <c r="P1027" s="48"/>
      <c r="Q1027" s="48"/>
      <c r="R1027" s="48"/>
      <c r="S1027" s="55">
        <f t="shared" si="67"/>
        <v>0</v>
      </c>
      <c r="T1027" s="56">
        <v>1</v>
      </c>
      <c r="U1027" s="57">
        <v>185.26</v>
      </c>
      <c r="V1027" s="58">
        <v>1</v>
      </c>
      <c r="W1027" s="59">
        <v>66.56</v>
      </c>
      <c r="X1027" s="60">
        <f t="shared" si="68"/>
        <v>2</v>
      </c>
      <c r="Y1027" s="61">
        <f t="shared" si="69"/>
        <v>251.82</v>
      </c>
      <c r="Z1027" s="55">
        <f t="shared" si="70"/>
        <v>251.82</v>
      </c>
      <c r="AA1027" s="62"/>
    </row>
    <row r="1028" spans="1:27" s="67" customFormat="1" x14ac:dyDescent="0.2">
      <c r="A1028" s="53" t="s">
        <v>150</v>
      </c>
      <c r="B1028" s="53" t="s">
        <v>150</v>
      </c>
      <c r="C1028" s="40" t="s">
        <v>10</v>
      </c>
      <c r="D1028" s="72">
        <v>7782</v>
      </c>
      <c r="E1028" s="76" t="s">
        <v>0</v>
      </c>
      <c r="F1028" s="33"/>
      <c r="G1028" s="50"/>
      <c r="H1028" s="48" t="s">
        <v>54</v>
      </c>
      <c r="I1028" s="48" t="s">
        <v>53</v>
      </c>
      <c r="J1028" s="41" t="s">
        <v>988</v>
      </c>
      <c r="K1028" s="48" t="s">
        <v>53</v>
      </c>
      <c r="L1028" s="54"/>
      <c r="M1028" s="24">
        <v>45610</v>
      </c>
      <c r="N1028" s="24">
        <v>45611</v>
      </c>
      <c r="O1028" s="48"/>
      <c r="P1028" s="48"/>
      <c r="Q1028" s="48"/>
      <c r="R1028" s="48"/>
      <c r="S1028" s="55">
        <f t="shared" si="67"/>
        <v>0</v>
      </c>
      <c r="T1028" s="56">
        <v>1</v>
      </c>
      <c r="U1028" s="57">
        <v>185.26</v>
      </c>
      <c r="V1028" s="58">
        <v>1</v>
      </c>
      <c r="W1028" s="59">
        <v>66.56</v>
      </c>
      <c r="X1028" s="60">
        <f t="shared" si="68"/>
        <v>2</v>
      </c>
      <c r="Y1028" s="61">
        <f t="shared" si="69"/>
        <v>251.82</v>
      </c>
      <c r="Z1028" s="55">
        <f t="shared" si="70"/>
        <v>251.82</v>
      </c>
      <c r="AA1028" s="62"/>
    </row>
    <row r="1029" spans="1:27" s="67" customFormat="1" x14ac:dyDescent="0.2">
      <c r="A1029" s="53" t="s">
        <v>150</v>
      </c>
      <c r="B1029" s="53" t="s">
        <v>150</v>
      </c>
      <c r="C1029" s="40" t="s">
        <v>192</v>
      </c>
      <c r="D1029" s="72">
        <v>9078</v>
      </c>
      <c r="E1029" s="76" t="s">
        <v>0</v>
      </c>
      <c r="F1029" s="33"/>
      <c r="G1029" s="50"/>
      <c r="H1029" s="48" t="s">
        <v>54</v>
      </c>
      <c r="I1029" s="48" t="s">
        <v>53</v>
      </c>
      <c r="J1029" s="41" t="s">
        <v>4537</v>
      </c>
      <c r="K1029" s="48" t="s">
        <v>53</v>
      </c>
      <c r="L1029" s="54"/>
      <c r="M1029" s="24">
        <v>45629</v>
      </c>
      <c r="N1029" s="24">
        <v>45630</v>
      </c>
      <c r="O1029" s="48"/>
      <c r="P1029" s="48"/>
      <c r="Q1029" s="48"/>
      <c r="R1029" s="48"/>
      <c r="S1029" s="55">
        <f t="shared" si="67"/>
        <v>0</v>
      </c>
      <c r="T1029" s="56">
        <v>1</v>
      </c>
      <c r="U1029" s="57">
        <v>185.26</v>
      </c>
      <c r="V1029" s="58">
        <v>1</v>
      </c>
      <c r="W1029" s="59">
        <v>66.56</v>
      </c>
      <c r="X1029" s="60">
        <f t="shared" si="68"/>
        <v>2</v>
      </c>
      <c r="Y1029" s="61">
        <f t="shared" si="69"/>
        <v>251.82</v>
      </c>
      <c r="Z1029" s="55">
        <f t="shared" si="70"/>
        <v>251.82</v>
      </c>
      <c r="AA1029" s="62"/>
    </row>
    <row r="1030" spans="1:27" s="67" customFormat="1" x14ac:dyDescent="0.2">
      <c r="A1030" s="53" t="s">
        <v>150</v>
      </c>
      <c r="B1030" s="53" t="s">
        <v>150</v>
      </c>
      <c r="C1030" s="40" t="s">
        <v>265</v>
      </c>
      <c r="D1030" s="72">
        <v>10826</v>
      </c>
      <c r="E1030" s="76" t="s">
        <v>2</v>
      </c>
      <c r="F1030" s="33"/>
      <c r="G1030" s="50"/>
      <c r="H1030" s="48" t="s">
        <v>54</v>
      </c>
      <c r="I1030" s="48" t="s">
        <v>53</v>
      </c>
      <c r="J1030" s="41" t="s">
        <v>2799</v>
      </c>
      <c r="K1030" s="48" t="s">
        <v>53</v>
      </c>
      <c r="L1030" s="54"/>
      <c r="M1030" s="24">
        <v>45617</v>
      </c>
      <c r="N1030" s="24">
        <v>45618</v>
      </c>
      <c r="O1030" s="48"/>
      <c r="P1030" s="48"/>
      <c r="Q1030" s="48"/>
      <c r="R1030" s="48"/>
      <c r="S1030" s="55">
        <f t="shared" si="67"/>
        <v>0</v>
      </c>
      <c r="T1030" s="56">
        <v>1</v>
      </c>
      <c r="U1030" s="57">
        <v>185.26</v>
      </c>
      <c r="V1030" s="58">
        <v>1</v>
      </c>
      <c r="W1030" s="59">
        <v>66.56</v>
      </c>
      <c r="X1030" s="60">
        <f t="shared" si="68"/>
        <v>2</v>
      </c>
      <c r="Y1030" s="61">
        <f t="shared" si="69"/>
        <v>251.82</v>
      </c>
      <c r="Z1030" s="55">
        <f t="shared" si="70"/>
        <v>251.82</v>
      </c>
      <c r="AA1030" s="62"/>
    </row>
    <row r="1031" spans="1:27" s="67" customFormat="1" x14ac:dyDescent="0.2">
      <c r="A1031" s="53" t="s">
        <v>150</v>
      </c>
      <c r="B1031" s="53" t="s">
        <v>150</v>
      </c>
      <c r="C1031" s="40" t="s">
        <v>27</v>
      </c>
      <c r="D1031" s="72">
        <v>10732</v>
      </c>
      <c r="E1031" s="76" t="s">
        <v>2</v>
      </c>
      <c r="F1031" s="33"/>
      <c r="G1031" s="50"/>
      <c r="H1031" s="48" t="s">
        <v>54</v>
      </c>
      <c r="I1031" s="48" t="s">
        <v>53</v>
      </c>
      <c r="J1031" s="41" t="s">
        <v>1201</v>
      </c>
      <c r="K1031" s="48" t="s">
        <v>53</v>
      </c>
      <c r="L1031" s="54"/>
      <c r="M1031" s="24">
        <v>45631</v>
      </c>
      <c r="N1031" s="24">
        <v>45632</v>
      </c>
      <c r="O1031" s="48"/>
      <c r="P1031" s="48"/>
      <c r="Q1031" s="48"/>
      <c r="R1031" s="48"/>
      <c r="S1031" s="55">
        <f t="shared" si="67"/>
        <v>0</v>
      </c>
      <c r="T1031" s="56">
        <v>1</v>
      </c>
      <c r="U1031" s="57">
        <v>185.26</v>
      </c>
      <c r="V1031" s="58">
        <v>1</v>
      </c>
      <c r="W1031" s="59">
        <v>66.56</v>
      </c>
      <c r="X1031" s="60">
        <f t="shared" si="68"/>
        <v>2</v>
      </c>
      <c r="Y1031" s="61">
        <f t="shared" si="69"/>
        <v>251.82</v>
      </c>
      <c r="Z1031" s="55">
        <f t="shared" si="70"/>
        <v>251.82</v>
      </c>
      <c r="AA1031" s="62"/>
    </row>
    <row r="1032" spans="1:27" s="67" customFormat="1" x14ac:dyDescent="0.2">
      <c r="A1032" s="53" t="s">
        <v>150</v>
      </c>
      <c r="B1032" s="53" t="s">
        <v>150</v>
      </c>
      <c r="C1032" s="40" t="s">
        <v>12</v>
      </c>
      <c r="D1032" s="72">
        <v>9724</v>
      </c>
      <c r="E1032" s="76" t="s">
        <v>2</v>
      </c>
      <c r="F1032" s="33"/>
      <c r="G1032" s="50"/>
      <c r="H1032" s="48" t="s">
        <v>54</v>
      </c>
      <c r="I1032" s="48" t="s">
        <v>53</v>
      </c>
      <c r="J1032" s="41" t="s">
        <v>934</v>
      </c>
      <c r="K1032" s="48" t="s">
        <v>53</v>
      </c>
      <c r="L1032" s="54"/>
      <c r="M1032" s="24">
        <v>45635</v>
      </c>
      <c r="N1032" s="24">
        <v>45636</v>
      </c>
      <c r="O1032" s="48"/>
      <c r="P1032" s="48"/>
      <c r="Q1032" s="48"/>
      <c r="R1032" s="48"/>
      <c r="S1032" s="55">
        <f t="shared" si="67"/>
        <v>0</v>
      </c>
      <c r="T1032" s="56">
        <v>1</v>
      </c>
      <c r="U1032" s="57">
        <v>185.26</v>
      </c>
      <c r="V1032" s="58">
        <v>1</v>
      </c>
      <c r="W1032" s="59">
        <v>66.56</v>
      </c>
      <c r="X1032" s="60">
        <f t="shared" si="68"/>
        <v>2</v>
      </c>
      <c r="Y1032" s="61">
        <f t="shared" si="69"/>
        <v>251.82</v>
      </c>
      <c r="Z1032" s="55">
        <f t="shared" si="70"/>
        <v>251.82</v>
      </c>
      <c r="AA1032" s="62"/>
    </row>
    <row r="1033" spans="1:27" s="67" customFormat="1" x14ac:dyDescent="0.2">
      <c r="A1033" s="53" t="s">
        <v>150</v>
      </c>
      <c r="B1033" s="53" t="s">
        <v>150</v>
      </c>
      <c r="C1033" s="40" t="s">
        <v>1041</v>
      </c>
      <c r="D1033" s="72">
        <v>9424</v>
      </c>
      <c r="E1033" s="76" t="s">
        <v>2</v>
      </c>
      <c r="F1033" s="33"/>
      <c r="G1033" s="50"/>
      <c r="H1033" s="48" t="s">
        <v>54</v>
      </c>
      <c r="I1033" s="48" t="s">
        <v>53</v>
      </c>
      <c r="J1033" s="41" t="s">
        <v>2771</v>
      </c>
      <c r="K1033" s="48" t="s">
        <v>53</v>
      </c>
      <c r="L1033" s="54"/>
      <c r="M1033" s="24">
        <v>45637</v>
      </c>
      <c r="N1033" s="24">
        <v>45638</v>
      </c>
      <c r="O1033" s="48"/>
      <c r="P1033" s="48"/>
      <c r="Q1033" s="48"/>
      <c r="R1033" s="48"/>
      <c r="S1033" s="55">
        <f t="shared" si="67"/>
        <v>0</v>
      </c>
      <c r="T1033" s="56">
        <v>1</v>
      </c>
      <c r="U1033" s="57">
        <v>185.26</v>
      </c>
      <c r="V1033" s="58">
        <v>1</v>
      </c>
      <c r="W1033" s="59">
        <v>66.56</v>
      </c>
      <c r="X1033" s="60">
        <f t="shared" si="68"/>
        <v>2</v>
      </c>
      <c r="Y1033" s="61">
        <f t="shared" si="69"/>
        <v>251.82</v>
      </c>
      <c r="Z1033" s="55">
        <f t="shared" si="70"/>
        <v>251.82</v>
      </c>
      <c r="AA1033" s="62"/>
    </row>
    <row r="1034" spans="1:27" s="67" customFormat="1" x14ac:dyDescent="0.2">
      <c r="A1034" s="53" t="s">
        <v>150</v>
      </c>
      <c r="B1034" s="53" t="s">
        <v>150</v>
      </c>
      <c r="C1034" s="40" t="s">
        <v>1041</v>
      </c>
      <c r="D1034" s="72">
        <v>9424</v>
      </c>
      <c r="E1034" s="76" t="s">
        <v>2</v>
      </c>
      <c r="F1034" s="33"/>
      <c r="G1034" s="50"/>
      <c r="H1034" s="48" t="s">
        <v>54</v>
      </c>
      <c r="I1034" s="48" t="s">
        <v>53</v>
      </c>
      <c r="J1034" s="41" t="s">
        <v>2771</v>
      </c>
      <c r="K1034" s="48" t="s">
        <v>53</v>
      </c>
      <c r="L1034" s="54"/>
      <c r="M1034" s="24">
        <v>45644</v>
      </c>
      <c r="N1034" s="24">
        <v>45645</v>
      </c>
      <c r="O1034" s="48"/>
      <c r="P1034" s="48"/>
      <c r="Q1034" s="48"/>
      <c r="R1034" s="48"/>
      <c r="S1034" s="55">
        <f t="shared" si="67"/>
        <v>0</v>
      </c>
      <c r="T1034" s="56">
        <v>1</v>
      </c>
      <c r="U1034" s="57">
        <v>185.26</v>
      </c>
      <c r="V1034" s="58">
        <v>1</v>
      </c>
      <c r="W1034" s="59">
        <v>66.56</v>
      </c>
      <c r="X1034" s="60">
        <f t="shared" si="68"/>
        <v>2</v>
      </c>
      <c r="Y1034" s="61">
        <f t="shared" si="69"/>
        <v>251.82</v>
      </c>
      <c r="Z1034" s="55">
        <f t="shared" si="70"/>
        <v>251.82</v>
      </c>
      <c r="AA1034" s="62"/>
    </row>
    <row r="1035" spans="1:27" s="67" customFormat="1" x14ac:dyDescent="0.2">
      <c r="A1035" s="53" t="s">
        <v>150</v>
      </c>
      <c r="B1035" s="53" t="s">
        <v>150</v>
      </c>
      <c r="C1035" s="40" t="s">
        <v>171</v>
      </c>
      <c r="D1035" s="72">
        <v>8564</v>
      </c>
      <c r="E1035" s="76" t="s">
        <v>2</v>
      </c>
      <c r="F1035" s="33"/>
      <c r="G1035" s="50"/>
      <c r="H1035" s="48" t="s">
        <v>54</v>
      </c>
      <c r="I1035" s="48" t="s">
        <v>53</v>
      </c>
      <c r="J1035" s="41" t="s">
        <v>4538</v>
      </c>
      <c r="K1035" s="48" t="s">
        <v>53</v>
      </c>
      <c r="L1035" s="54"/>
      <c r="M1035" s="24">
        <v>45601</v>
      </c>
      <c r="N1035" s="24">
        <v>45602</v>
      </c>
      <c r="O1035" s="48"/>
      <c r="P1035" s="48"/>
      <c r="Q1035" s="48"/>
      <c r="R1035" s="48"/>
      <c r="S1035" s="55">
        <f t="shared" si="67"/>
        <v>0</v>
      </c>
      <c r="T1035" s="56">
        <v>1</v>
      </c>
      <c r="U1035" s="57">
        <v>185.26</v>
      </c>
      <c r="V1035" s="58">
        <v>1</v>
      </c>
      <c r="W1035" s="59">
        <v>66.56</v>
      </c>
      <c r="X1035" s="60">
        <f t="shared" si="68"/>
        <v>2</v>
      </c>
      <c r="Y1035" s="61">
        <f t="shared" si="69"/>
        <v>251.82</v>
      </c>
      <c r="Z1035" s="55">
        <f t="shared" si="70"/>
        <v>251.82</v>
      </c>
      <c r="AA1035" s="62"/>
    </row>
    <row r="1036" spans="1:27" s="67" customFormat="1" x14ac:dyDescent="0.2">
      <c r="A1036" s="53" t="s">
        <v>150</v>
      </c>
      <c r="B1036" s="53" t="s">
        <v>150</v>
      </c>
      <c r="C1036" s="40" t="s">
        <v>1036</v>
      </c>
      <c r="D1036" s="72">
        <v>8819</v>
      </c>
      <c r="E1036" s="76" t="s">
        <v>2</v>
      </c>
      <c r="F1036" s="33"/>
      <c r="G1036" s="50"/>
      <c r="H1036" s="48" t="s">
        <v>54</v>
      </c>
      <c r="I1036" s="48" t="s">
        <v>53</v>
      </c>
      <c r="J1036" s="41" t="s">
        <v>4539</v>
      </c>
      <c r="K1036" s="48" t="s">
        <v>53</v>
      </c>
      <c r="L1036" s="54"/>
      <c r="M1036" s="24">
        <v>45608</v>
      </c>
      <c r="N1036" s="24">
        <v>45609</v>
      </c>
      <c r="O1036" s="48"/>
      <c r="P1036" s="48"/>
      <c r="Q1036" s="48"/>
      <c r="R1036" s="48"/>
      <c r="S1036" s="55">
        <f t="shared" si="67"/>
        <v>0</v>
      </c>
      <c r="T1036" s="56">
        <v>1</v>
      </c>
      <c r="U1036" s="57">
        <v>185.26</v>
      </c>
      <c r="V1036" s="58">
        <v>1</v>
      </c>
      <c r="W1036" s="59">
        <v>66.56</v>
      </c>
      <c r="X1036" s="60">
        <f t="shared" si="68"/>
        <v>2</v>
      </c>
      <c r="Y1036" s="61">
        <f t="shared" si="69"/>
        <v>251.82</v>
      </c>
      <c r="Z1036" s="55">
        <f t="shared" si="70"/>
        <v>251.82</v>
      </c>
      <c r="AA1036" s="62"/>
    </row>
    <row r="1037" spans="1:27" s="67" customFormat="1" x14ac:dyDescent="0.2">
      <c r="A1037" s="53" t="s">
        <v>150</v>
      </c>
      <c r="B1037" s="53" t="s">
        <v>150</v>
      </c>
      <c r="C1037" s="40" t="s">
        <v>220</v>
      </c>
      <c r="D1037" s="72">
        <v>10772</v>
      </c>
      <c r="E1037" s="76" t="s">
        <v>2</v>
      </c>
      <c r="F1037" s="33"/>
      <c r="G1037" s="50"/>
      <c r="H1037" s="48" t="s">
        <v>54</v>
      </c>
      <c r="I1037" s="48" t="s">
        <v>53</v>
      </c>
      <c r="J1037" s="41" t="s">
        <v>4262</v>
      </c>
      <c r="K1037" s="48" t="s">
        <v>53</v>
      </c>
      <c r="L1037" s="54"/>
      <c r="M1037" s="24">
        <v>45652</v>
      </c>
      <c r="N1037" s="24">
        <v>45653</v>
      </c>
      <c r="O1037" s="48"/>
      <c r="P1037" s="48"/>
      <c r="Q1037" s="48"/>
      <c r="R1037" s="48"/>
      <c r="S1037" s="55">
        <f t="shared" si="67"/>
        <v>0</v>
      </c>
      <c r="T1037" s="56">
        <v>1</v>
      </c>
      <c r="U1037" s="57">
        <v>185.26</v>
      </c>
      <c r="V1037" s="58">
        <v>1</v>
      </c>
      <c r="W1037" s="59">
        <v>66.56</v>
      </c>
      <c r="X1037" s="60">
        <f t="shared" si="68"/>
        <v>2</v>
      </c>
      <c r="Y1037" s="61">
        <f t="shared" si="69"/>
        <v>251.82</v>
      </c>
      <c r="Z1037" s="55">
        <f t="shared" si="70"/>
        <v>251.82</v>
      </c>
      <c r="AA1037" s="62"/>
    </row>
    <row r="1038" spans="1:27" s="67" customFormat="1" x14ac:dyDescent="0.2">
      <c r="A1038" s="53" t="s">
        <v>150</v>
      </c>
      <c r="B1038" s="53" t="s">
        <v>150</v>
      </c>
      <c r="C1038" s="40" t="s">
        <v>220</v>
      </c>
      <c r="D1038" s="72">
        <v>10772</v>
      </c>
      <c r="E1038" s="76" t="s">
        <v>2</v>
      </c>
      <c r="F1038" s="33"/>
      <c r="G1038" s="50"/>
      <c r="H1038" s="48" t="s">
        <v>54</v>
      </c>
      <c r="I1038" s="48" t="s">
        <v>53</v>
      </c>
      <c r="J1038" s="41" t="s">
        <v>1184</v>
      </c>
      <c r="K1038" s="48" t="s">
        <v>53</v>
      </c>
      <c r="L1038" s="54"/>
      <c r="M1038" s="24">
        <v>45628</v>
      </c>
      <c r="N1038" s="24">
        <v>45629</v>
      </c>
      <c r="O1038" s="48"/>
      <c r="P1038" s="48"/>
      <c r="Q1038" s="48"/>
      <c r="R1038" s="48"/>
      <c r="S1038" s="55">
        <f t="shared" si="67"/>
        <v>0</v>
      </c>
      <c r="T1038" s="56">
        <v>1</v>
      </c>
      <c r="U1038" s="57">
        <v>185.26</v>
      </c>
      <c r="V1038" s="58">
        <v>1</v>
      </c>
      <c r="W1038" s="59">
        <v>66.56</v>
      </c>
      <c r="X1038" s="60">
        <f t="shared" si="68"/>
        <v>2</v>
      </c>
      <c r="Y1038" s="61">
        <f t="shared" si="69"/>
        <v>251.82</v>
      </c>
      <c r="Z1038" s="55">
        <f t="shared" si="70"/>
        <v>251.82</v>
      </c>
      <c r="AA1038" s="62"/>
    </row>
    <row r="1039" spans="1:27" s="67" customFormat="1" x14ac:dyDescent="0.2">
      <c r="A1039" s="53" t="s">
        <v>150</v>
      </c>
      <c r="B1039" s="53" t="s">
        <v>150</v>
      </c>
      <c r="C1039" s="40" t="s">
        <v>84</v>
      </c>
      <c r="D1039" s="72">
        <v>10142</v>
      </c>
      <c r="E1039" s="76" t="s">
        <v>2</v>
      </c>
      <c r="F1039" s="33"/>
      <c r="G1039" s="50"/>
      <c r="H1039" s="48" t="s">
        <v>54</v>
      </c>
      <c r="I1039" s="48" t="s">
        <v>53</v>
      </c>
      <c r="J1039" s="41" t="s">
        <v>2444</v>
      </c>
      <c r="K1039" s="48" t="s">
        <v>53</v>
      </c>
      <c r="L1039" s="54"/>
      <c r="M1039" s="24">
        <v>45621</v>
      </c>
      <c r="N1039" s="24">
        <v>45622</v>
      </c>
      <c r="O1039" s="48"/>
      <c r="P1039" s="48"/>
      <c r="Q1039" s="48"/>
      <c r="R1039" s="48"/>
      <c r="S1039" s="55">
        <f t="shared" si="67"/>
        <v>0</v>
      </c>
      <c r="T1039" s="56">
        <v>1</v>
      </c>
      <c r="U1039" s="57">
        <v>185.26</v>
      </c>
      <c r="V1039" s="58">
        <v>1</v>
      </c>
      <c r="W1039" s="59">
        <v>66.56</v>
      </c>
      <c r="X1039" s="60">
        <f t="shared" si="68"/>
        <v>2</v>
      </c>
      <c r="Y1039" s="61">
        <f t="shared" si="69"/>
        <v>251.82</v>
      </c>
      <c r="Z1039" s="55">
        <f t="shared" si="70"/>
        <v>251.82</v>
      </c>
      <c r="AA1039" s="62"/>
    </row>
    <row r="1040" spans="1:27" s="67" customFormat="1" x14ac:dyDescent="0.2">
      <c r="A1040" s="53" t="s">
        <v>150</v>
      </c>
      <c r="B1040" s="53" t="s">
        <v>150</v>
      </c>
      <c r="C1040" s="40" t="s">
        <v>1081</v>
      </c>
      <c r="D1040" s="72">
        <v>10153</v>
      </c>
      <c r="E1040" s="76" t="s">
        <v>2</v>
      </c>
      <c r="F1040" s="33"/>
      <c r="G1040" s="50"/>
      <c r="H1040" s="48" t="s">
        <v>54</v>
      </c>
      <c r="I1040" s="48" t="s">
        <v>53</v>
      </c>
      <c r="J1040" s="41" t="s">
        <v>4522</v>
      </c>
      <c r="K1040" s="48" t="s">
        <v>53</v>
      </c>
      <c r="L1040" s="54"/>
      <c r="M1040" s="24">
        <v>45631</v>
      </c>
      <c r="N1040" s="24">
        <v>45632</v>
      </c>
      <c r="O1040" s="48"/>
      <c r="P1040" s="48"/>
      <c r="Q1040" s="48"/>
      <c r="R1040" s="48"/>
      <c r="S1040" s="55">
        <f t="shared" si="67"/>
        <v>0</v>
      </c>
      <c r="T1040" s="56">
        <v>1</v>
      </c>
      <c r="U1040" s="57">
        <v>185.26</v>
      </c>
      <c r="V1040" s="58">
        <v>1</v>
      </c>
      <c r="W1040" s="59">
        <v>66.56</v>
      </c>
      <c r="X1040" s="60">
        <f t="shared" si="68"/>
        <v>2</v>
      </c>
      <c r="Y1040" s="61">
        <f t="shared" si="69"/>
        <v>251.82</v>
      </c>
      <c r="Z1040" s="55">
        <f t="shared" si="70"/>
        <v>251.82</v>
      </c>
      <c r="AA1040" s="62"/>
    </row>
    <row r="1041" spans="1:27" s="67" customFormat="1" x14ac:dyDescent="0.2">
      <c r="A1041" s="53" t="s">
        <v>150</v>
      </c>
      <c r="B1041" s="53" t="s">
        <v>150</v>
      </c>
      <c r="C1041" s="40" t="s">
        <v>192</v>
      </c>
      <c r="D1041" s="72">
        <v>9078</v>
      </c>
      <c r="E1041" s="76" t="s">
        <v>0</v>
      </c>
      <c r="F1041" s="33"/>
      <c r="G1041" s="50"/>
      <c r="H1041" s="48" t="s">
        <v>54</v>
      </c>
      <c r="I1041" s="48" t="s">
        <v>53</v>
      </c>
      <c r="J1041" s="41" t="s">
        <v>1391</v>
      </c>
      <c r="K1041" s="48" t="s">
        <v>53</v>
      </c>
      <c r="L1041" s="54"/>
      <c r="M1041" s="24">
        <v>45622</v>
      </c>
      <c r="N1041" s="24">
        <v>45623</v>
      </c>
      <c r="O1041" s="48"/>
      <c r="P1041" s="48"/>
      <c r="Q1041" s="48"/>
      <c r="R1041" s="48"/>
      <c r="S1041" s="55">
        <f t="shared" si="67"/>
        <v>0</v>
      </c>
      <c r="T1041" s="56">
        <v>1</v>
      </c>
      <c r="U1041" s="57">
        <v>185.26</v>
      </c>
      <c r="V1041" s="58">
        <v>1</v>
      </c>
      <c r="W1041" s="59">
        <v>66.56</v>
      </c>
      <c r="X1041" s="60">
        <f t="shared" si="68"/>
        <v>2</v>
      </c>
      <c r="Y1041" s="61">
        <f t="shared" si="69"/>
        <v>251.82</v>
      </c>
      <c r="Z1041" s="55">
        <f t="shared" si="70"/>
        <v>251.82</v>
      </c>
      <c r="AA1041" s="62"/>
    </row>
    <row r="1042" spans="1:27" s="67" customFormat="1" x14ac:dyDescent="0.2">
      <c r="A1042" s="53" t="s">
        <v>150</v>
      </c>
      <c r="B1042" s="53" t="s">
        <v>150</v>
      </c>
      <c r="C1042" s="40" t="s">
        <v>171</v>
      </c>
      <c r="D1042" s="72">
        <v>8564</v>
      </c>
      <c r="E1042" s="76" t="s">
        <v>2</v>
      </c>
      <c r="F1042" s="33"/>
      <c r="G1042" s="50"/>
      <c r="H1042" s="48" t="s">
        <v>54</v>
      </c>
      <c r="I1042" s="48" t="s">
        <v>53</v>
      </c>
      <c r="J1042" s="41" t="s">
        <v>251</v>
      </c>
      <c r="K1042" s="48" t="s">
        <v>53</v>
      </c>
      <c r="L1042" s="54"/>
      <c r="M1042" s="24">
        <v>45622</v>
      </c>
      <c r="N1042" s="24">
        <v>45623</v>
      </c>
      <c r="O1042" s="48"/>
      <c r="P1042" s="48"/>
      <c r="Q1042" s="48"/>
      <c r="R1042" s="48"/>
      <c r="S1042" s="55">
        <f t="shared" si="67"/>
        <v>0</v>
      </c>
      <c r="T1042" s="56">
        <v>1</v>
      </c>
      <c r="U1042" s="57">
        <v>185.26</v>
      </c>
      <c r="V1042" s="58">
        <v>1</v>
      </c>
      <c r="W1042" s="59">
        <v>66.56</v>
      </c>
      <c r="X1042" s="60">
        <f t="shared" si="68"/>
        <v>2</v>
      </c>
      <c r="Y1042" s="61">
        <f t="shared" si="69"/>
        <v>251.82</v>
      </c>
      <c r="Z1042" s="55">
        <f t="shared" si="70"/>
        <v>251.82</v>
      </c>
      <c r="AA1042" s="62"/>
    </row>
    <row r="1043" spans="1:27" s="67" customFormat="1" x14ac:dyDescent="0.2">
      <c r="A1043" s="53" t="s">
        <v>150</v>
      </c>
      <c r="B1043" s="53" t="s">
        <v>150</v>
      </c>
      <c r="C1043" s="40" t="s">
        <v>263</v>
      </c>
      <c r="D1043" s="72">
        <v>9786</v>
      </c>
      <c r="E1043" s="76" t="s">
        <v>0</v>
      </c>
      <c r="F1043" s="33"/>
      <c r="G1043" s="50"/>
      <c r="H1043" s="48" t="s">
        <v>54</v>
      </c>
      <c r="I1043" s="48" t="s">
        <v>53</v>
      </c>
      <c r="J1043" s="41" t="s">
        <v>4540</v>
      </c>
      <c r="K1043" s="48" t="s">
        <v>53</v>
      </c>
      <c r="L1043" s="54"/>
      <c r="M1043" s="24">
        <v>45615</v>
      </c>
      <c r="N1043" s="24">
        <v>45616</v>
      </c>
      <c r="O1043" s="48"/>
      <c r="P1043" s="48"/>
      <c r="Q1043" s="48"/>
      <c r="R1043" s="48"/>
      <c r="S1043" s="55">
        <f t="shared" si="67"/>
        <v>0</v>
      </c>
      <c r="T1043" s="56">
        <v>1</v>
      </c>
      <c r="U1043" s="57">
        <v>185.26</v>
      </c>
      <c r="V1043" s="58">
        <v>1</v>
      </c>
      <c r="W1043" s="59">
        <v>66.56</v>
      </c>
      <c r="X1043" s="60">
        <f t="shared" si="68"/>
        <v>2</v>
      </c>
      <c r="Y1043" s="61">
        <f t="shared" si="69"/>
        <v>251.82</v>
      </c>
      <c r="Z1043" s="55">
        <f t="shared" si="70"/>
        <v>251.82</v>
      </c>
      <c r="AA1043" s="62"/>
    </row>
    <row r="1044" spans="1:27" s="67" customFormat="1" x14ac:dyDescent="0.2">
      <c r="A1044" s="53" t="s">
        <v>150</v>
      </c>
      <c r="B1044" s="53" t="s">
        <v>150</v>
      </c>
      <c r="C1044" s="40" t="s">
        <v>220</v>
      </c>
      <c r="D1044" s="72">
        <v>10772</v>
      </c>
      <c r="E1044" s="76" t="s">
        <v>2</v>
      </c>
      <c r="F1044" s="33"/>
      <c r="G1044" s="50"/>
      <c r="H1044" s="48" t="s">
        <v>54</v>
      </c>
      <c r="I1044" s="48" t="s">
        <v>53</v>
      </c>
      <c r="J1044" s="41" t="s">
        <v>4541</v>
      </c>
      <c r="K1044" s="48" t="s">
        <v>53</v>
      </c>
      <c r="L1044" s="54"/>
      <c r="M1044" s="24">
        <v>45631</v>
      </c>
      <c r="N1044" s="24">
        <v>45632</v>
      </c>
      <c r="O1044" s="48"/>
      <c r="P1044" s="48"/>
      <c r="Q1044" s="48"/>
      <c r="R1044" s="48"/>
      <c r="S1044" s="55">
        <f t="shared" si="67"/>
        <v>0</v>
      </c>
      <c r="T1044" s="56">
        <v>1</v>
      </c>
      <c r="U1044" s="57">
        <v>185.26</v>
      </c>
      <c r="V1044" s="58">
        <v>1</v>
      </c>
      <c r="W1044" s="59">
        <v>66.56</v>
      </c>
      <c r="X1044" s="60">
        <f t="shared" si="68"/>
        <v>2</v>
      </c>
      <c r="Y1044" s="61">
        <f t="shared" si="69"/>
        <v>251.82</v>
      </c>
      <c r="Z1044" s="55">
        <f t="shared" si="70"/>
        <v>251.82</v>
      </c>
      <c r="AA1044" s="62"/>
    </row>
    <row r="1045" spans="1:27" s="67" customFormat="1" x14ac:dyDescent="0.2">
      <c r="A1045" s="53" t="s">
        <v>150</v>
      </c>
      <c r="B1045" s="53" t="s">
        <v>150</v>
      </c>
      <c r="C1045" s="40" t="s">
        <v>45</v>
      </c>
      <c r="D1045" s="72">
        <v>7658</v>
      </c>
      <c r="E1045" s="76" t="s">
        <v>4</v>
      </c>
      <c r="F1045" s="33"/>
      <c r="G1045" s="50"/>
      <c r="H1045" s="48" t="s">
        <v>54</v>
      </c>
      <c r="I1045" s="48" t="s">
        <v>53</v>
      </c>
      <c r="J1045" s="41" t="s">
        <v>1370</v>
      </c>
      <c r="K1045" s="48" t="s">
        <v>53</v>
      </c>
      <c r="L1045" s="54"/>
      <c r="M1045" s="24">
        <v>45602</v>
      </c>
      <c r="N1045" s="24">
        <v>45604</v>
      </c>
      <c r="O1045" s="48"/>
      <c r="P1045" s="48"/>
      <c r="Q1045" s="48"/>
      <c r="R1045" s="48"/>
      <c r="S1045" s="55">
        <f t="shared" si="67"/>
        <v>0</v>
      </c>
      <c r="T1045" s="56">
        <v>2</v>
      </c>
      <c r="U1045" s="57">
        <v>161.49</v>
      </c>
      <c r="V1045" s="58">
        <v>0</v>
      </c>
      <c r="W1045" s="59">
        <v>0</v>
      </c>
      <c r="X1045" s="60">
        <f t="shared" si="68"/>
        <v>2</v>
      </c>
      <c r="Y1045" s="61">
        <f t="shared" si="69"/>
        <v>322.98</v>
      </c>
      <c r="Z1045" s="55">
        <f t="shared" si="70"/>
        <v>322.98</v>
      </c>
      <c r="AA1045" s="62"/>
    </row>
    <row r="1046" spans="1:27" s="67" customFormat="1" x14ac:dyDescent="0.2">
      <c r="A1046" s="53" t="s">
        <v>150</v>
      </c>
      <c r="B1046" s="53" t="s">
        <v>150</v>
      </c>
      <c r="C1046" s="40" t="s">
        <v>2279</v>
      </c>
      <c r="D1046" s="72">
        <v>7288</v>
      </c>
      <c r="E1046" s="76" t="s">
        <v>4</v>
      </c>
      <c r="F1046" s="33"/>
      <c r="G1046" s="50"/>
      <c r="H1046" s="48" t="s">
        <v>54</v>
      </c>
      <c r="I1046" s="48" t="s">
        <v>53</v>
      </c>
      <c r="J1046" s="41" t="s">
        <v>3662</v>
      </c>
      <c r="K1046" s="48" t="s">
        <v>53</v>
      </c>
      <c r="L1046" s="54"/>
      <c r="M1046" s="24">
        <v>45622</v>
      </c>
      <c r="N1046" s="24">
        <v>45624</v>
      </c>
      <c r="O1046" s="48"/>
      <c r="P1046" s="48"/>
      <c r="Q1046" s="48"/>
      <c r="R1046" s="48"/>
      <c r="S1046" s="55">
        <f t="shared" si="67"/>
        <v>0</v>
      </c>
      <c r="T1046" s="56">
        <v>2</v>
      </c>
      <c r="U1046" s="57">
        <v>161.49</v>
      </c>
      <c r="V1046" s="58">
        <v>0</v>
      </c>
      <c r="W1046" s="59">
        <v>0</v>
      </c>
      <c r="X1046" s="60">
        <f t="shared" si="68"/>
        <v>2</v>
      </c>
      <c r="Y1046" s="61">
        <f t="shared" si="69"/>
        <v>322.98</v>
      </c>
      <c r="Z1046" s="55">
        <f t="shared" si="70"/>
        <v>322.98</v>
      </c>
      <c r="AA1046" s="62"/>
    </row>
    <row r="1047" spans="1:27" s="67" customFormat="1" x14ac:dyDescent="0.2">
      <c r="A1047" s="53" t="s">
        <v>150</v>
      </c>
      <c r="B1047" s="53" t="s">
        <v>150</v>
      </c>
      <c r="C1047" s="40" t="s">
        <v>204</v>
      </c>
      <c r="D1047" s="72">
        <v>9880</v>
      </c>
      <c r="E1047" s="76" t="s">
        <v>4</v>
      </c>
      <c r="F1047" s="33"/>
      <c r="G1047" s="50"/>
      <c r="H1047" s="48" t="s">
        <v>54</v>
      </c>
      <c r="I1047" s="48" t="s">
        <v>53</v>
      </c>
      <c r="J1047" s="41" t="s">
        <v>4542</v>
      </c>
      <c r="K1047" s="48" t="s">
        <v>53</v>
      </c>
      <c r="L1047" s="54"/>
      <c r="M1047" s="24">
        <v>45644</v>
      </c>
      <c r="N1047" s="24">
        <v>45646</v>
      </c>
      <c r="O1047" s="48"/>
      <c r="P1047" s="48"/>
      <c r="Q1047" s="48"/>
      <c r="R1047" s="48"/>
      <c r="S1047" s="55">
        <f t="shared" si="67"/>
        <v>0</v>
      </c>
      <c r="T1047" s="56">
        <v>2</v>
      </c>
      <c r="U1047" s="57">
        <v>161.49</v>
      </c>
      <c r="V1047" s="58">
        <v>0</v>
      </c>
      <c r="W1047" s="59">
        <v>0</v>
      </c>
      <c r="X1047" s="60">
        <f t="shared" si="68"/>
        <v>2</v>
      </c>
      <c r="Y1047" s="61">
        <f t="shared" si="69"/>
        <v>322.98</v>
      </c>
      <c r="Z1047" s="55">
        <f t="shared" si="70"/>
        <v>322.98</v>
      </c>
      <c r="AA1047" s="62"/>
    </row>
    <row r="1048" spans="1:27" s="67" customFormat="1" x14ac:dyDescent="0.2">
      <c r="A1048" s="53" t="s">
        <v>150</v>
      </c>
      <c r="B1048" s="53" t="s">
        <v>150</v>
      </c>
      <c r="C1048" s="40" t="s">
        <v>91</v>
      </c>
      <c r="D1048" s="72">
        <v>7309</v>
      </c>
      <c r="E1048" s="76" t="s">
        <v>4</v>
      </c>
      <c r="F1048" s="33"/>
      <c r="G1048" s="50"/>
      <c r="H1048" s="48" t="s">
        <v>54</v>
      </c>
      <c r="I1048" s="48" t="s">
        <v>53</v>
      </c>
      <c r="J1048" s="41" t="s">
        <v>29</v>
      </c>
      <c r="K1048" s="48" t="s">
        <v>53</v>
      </c>
      <c r="L1048" s="54"/>
      <c r="M1048" s="24">
        <v>45623</v>
      </c>
      <c r="N1048" s="24">
        <v>45624</v>
      </c>
      <c r="O1048" s="48"/>
      <c r="P1048" s="48"/>
      <c r="Q1048" s="48"/>
      <c r="R1048" s="48"/>
      <c r="S1048" s="55">
        <f t="shared" si="67"/>
        <v>0</v>
      </c>
      <c r="T1048" s="56">
        <v>2</v>
      </c>
      <c r="U1048" s="57">
        <v>161.49</v>
      </c>
      <c r="V1048" s="58">
        <v>0</v>
      </c>
      <c r="W1048" s="59">
        <v>0</v>
      </c>
      <c r="X1048" s="60">
        <f t="shared" si="68"/>
        <v>2</v>
      </c>
      <c r="Y1048" s="61">
        <f t="shared" si="69"/>
        <v>322.98</v>
      </c>
      <c r="Z1048" s="55">
        <f t="shared" si="70"/>
        <v>322.98</v>
      </c>
      <c r="AA1048" s="62"/>
    </row>
    <row r="1049" spans="1:27" s="67" customFormat="1" x14ac:dyDescent="0.2">
      <c r="A1049" s="53" t="s">
        <v>150</v>
      </c>
      <c r="B1049" s="53" t="s">
        <v>150</v>
      </c>
      <c r="C1049" s="40" t="s">
        <v>204</v>
      </c>
      <c r="D1049" s="72">
        <v>9880</v>
      </c>
      <c r="E1049" s="76" t="s">
        <v>4</v>
      </c>
      <c r="F1049" s="33"/>
      <c r="G1049" s="50"/>
      <c r="H1049" s="48" t="s">
        <v>54</v>
      </c>
      <c r="I1049" s="48" t="s">
        <v>53</v>
      </c>
      <c r="J1049" s="41" t="s">
        <v>4543</v>
      </c>
      <c r="K1049" s="48" t="s">
        <v>53</v>
      </c>
      <c r="L1049" s="54"/>
      <c r="M1049" s="24">
        <v>45654</v>
      </c>
      <c r="N1049" s="24">
        <v>45656</v>
      </c>
      <c r="O1049" s="48"/>
      <c r="P1049" s="48"/>
      <c r="Q1049" s="48"/>
      <c r="R1049" s="48"/>
      <c r="S1049" s="55">
        <f t="shared" si="67"/>
        <v>0</v>
      </c>
      <c r="T1049" s="56">
        <v>2</v>
      </c>
      <c r="U1049" s="57">
        <v>161.49</v>
      </c>
      <c r="V1049" s="58">
        <v>0</v>
      </c>
      <c r="W1049" s="59">
        <v>0</v>
      </c>
      <c r="X1049" s="60">
        <f t="shared" si="68"/>
        <v>2</v>
      </c>
      <c r="Y1049" s="61">
        <f t="shared" si="69"/>
        <v>322.98</v>
      </c>
      <c r="Z1049" s="55">
        <f t="shared" si="70"/>
        <v>322.98</v>
      </c>
      <c r="AA1049" s="62"/>
    </row>
    <row r="1050" spans="1:27" s="67" customFormat="1" x14ac:dyDescent="0.2">
      <c r="A1050" s="53" t="s">
        <v>150</v>
      </c>
      <c r="B1050" s="53" t="s">
        <v>150</v>
      </c>
      <c r="C1050" s="40" t="s">
        <v>361</v>
      </c>
      <c r="D1050" s="72">
        <v>10811</v>
      </c>
      <c r="E1050" s="76" t="s">
        <v>4</v>
      </c>
      <c r="F1050" s="33"/>
      <c r="G1050" s="50"/>
      <c r="H1050" s="48" t="s">
        <v>54</v>
      </c>
      <c r="I1050" s="48" t="s">
        <v>53</v>
      </c>
      <c r="J1050" s="41" t="s">
        <v>4544</v>
      </c>
      <c r="K1050" s="48" t="s">
        <v>53</v>
      </c>
      <c r="L1050" s="54"/>
      <c r="M1050" s="24">
        <v>45642</v>
      </c>
      <c r="N1050" s="24">
        <v>45644</v>
      </c>
      <c r="O1050" s="48"/>
      <c r="P1050" s="48"/>
      <c r="Q1050" s="48"/>
      <c r="R1050" s="48"/>
      <c r="S1050" s="55">
        <f t="shared" si="67"/>
        <v>0</v>
      </c>
      <c r="T1050" s="56">
        <v>2</v>
      </c>
      <c r="U1050" s="57">
        <v>161.49</v>
      </c>
      <c r="V1050" s="58">
        <v>0</v>
      </c>
      <c r="W1050" s="59">
        <v>0</v>
      </c>
      <c r="X1050" s="60">
        <f t="shared" si="68"/>
        <v>2</v>
      </c>
      <c r="Y1050" s="61">
        <f t="shared" si="69"/>
        <v>322.98</v>
      </c>
      <c r="Z1050" s="55">
        <f t="shared" si="70"/>
        <v>322.98</v>
      </c>
      <c r="AA1050" s="62"/>
    </row>
    <row r="1051" spans="1:27" s="67" customFormat="1" x14ac:dyDescent="0.2">
      <c r="A1051" s="53" t="s">
        <v>150</v>
      </c>
      <c r="B1051" s="53" t="s">
        <v>150</v>
      </c>
      <c r="C1051" s="40" t="s">
        <v>23</v>
      </c>
      <c r="D1051" s="72">
        <v>9074</v>
      </c>
      <c r="E1051" s="76" t="s">
        <v>3</v>
      </c>
      <c r="F1051" s="33"/>
      <c r="G1051" s="50"/>
      <c r="H1051" s="48" t="s">
        <v>54</v>
      </c>
      <c r="I1051" s="48" t="s">
        <v>53</v>
      </c>
      <c r="J1051" s="41" t="s">
        <v>4545</v>
      </c>
      <c r="K1051" s="48" t="s">
        <v>53</v>
      </c>
      <c r="L1051" s="54"/>
      <c r="M1051" s="24">
        <v>45629</v>
      </c>
      <c r="N1051" s="24">
        <v>45631</v>
      </c>
      <c r="O1051" s="48"/>
      <c r="P1051" s="48"/>
      <c r="Q1051" s="48"/>
      <c r="R1051" s="48"/>
      <c r="S1051" s="55">
        <f t="shared" si="67"/>
        <v>0</v>
      </c>
      <c r="T1051" s="56">
        <v>2</v>
      </c>
      <c r="U1051" s="57">
        <v>161.49</v>
      </c>
      <c r="V1051" s="58">
        <v>0</v>
      </c>
      <c r="W1051" s="59">
        <v>0</v>
      </c>
      <c r="X1051" s="60">
        <f t="shared" si="68"/>
        <v>2</v>
      </c>
      <c r="Y1051" s="61">
        <f t="shared" si="69"/>
        <v>322.98</v>
      </c>
      <c r="Z1051" s="55">
        <f t="shared" si="70"/>
        <v>322.98</v>
      </c>
      <c r="AA1051" s="62"/>
    </row>
    <row r="1052" spans="1:27" s="67" customFormat="1" x14ac:dyDescent="0.2">
      <c r="A1052" s="53" t="s">
        <v>150</v>
      </c>
      <c r="B1052" s="53" t="s">
        <v>150</v>
      </c>
      <c r="C1052" s="40" t="s">
        <v>204</v>
      </c>
      <c r="D1052" s="72">
        <v>9880</v>
      </c>
      <c r="E1052" s="76" t="s">
        <v>4</v>
      </c>
      <c r="F1052" s="33"/>
      <c r="G1052" s="50"/>
      <c r="H1052" s="48" t="s">
        <v>54</v>
      </c>
      <c r="I1052" s="48" t="s">
        <v>53</v>
      </c>
      <c r="J1052" s="41" t="s">
        <v>414</v>
      </c>
      <c r="K1052" s="48" t="s">
        <v>53</v>
      </c>
      <c r="L1052" s="54"/>
      <c r="M1052" s="24">
        <v>45602</v>
      </c>
      <c r="N1052" s="24">
        <v>45603</v>
      </c>
      <c r="O1052" s="48"/>
      <c r="P1052" s="48"/>
      <c r="Q1052" s="48"/>
      <c r="R1052" s="48"/>
      <c r="S1052" s="55">
        <f t="shared" si="67"/>
        <v>0</v>
      </c>
      <c r="T1052" s="56">
        <v>2</v>
      </c>
      <c r="U1052" s="57">
        <v>161.49</v>
      </c>
      <c r="V1052" s="58">
        <v>0</v>
      </c>
      <c r="W1052" s="59">
        <v>0</v>
      </c>
      <c r="X1052" s="60">
        <f t="shared" si="68"/>
        <v>2</v>
      </c>
      <c r="Y1052" s="61">
        <f t="shared" si="69"/>
        <v>322.98</v>
      </c>
      <c r="Z1052" s="55">
        <f t="shared" si="70"/>
        <v>322.98</v>
      </c>
      <c r="AA1052" s="62"/>
    </row>
    <row r="1053" spans="1:27" s="67" customFormat="1" x14ac:dyDescent="0.2">
      <c r="A1053" s="53" t="s">
        <v>150</v>
      </c>
      <c r="B1053" s="53" t="s">
        <v>150</v>
      </c>
      <c r="C1053" s="40" t="s">
        <v>2284</v>
      </c>
      <c r="D1053" s="72">
        <v>11190</v>
      </c>
      <c r="E1053" s="76" t="s">
        <v>3</v>
      </c>
      <c r="F1053" s="33"/>
      <c r="G1053" s="50"/>
      <c r="H1053" s="48" t="s">
        <v>54</v>
      </c>
      <c r="I1053" s="48" t="s">
        <v>53</v>
      </c>
      <c r="J1053" s="41" t="s">
        <v>2720</v>
      </c>
      <c r="K1053" s="48" t="s">
        <v>53</v>
      </c>
      <c r="L1053" s="54"/>
      <c r="M1053" s="24">
        <v>45625</v>
      </c>
      <c r="N1053" s="24">
        <v>45626</v>
      </c>
      <c r="O1053" s="48"/>
      <c r="P1053" s="48"/>
      <c r="Q1053" s="48"/>
      <c r="R1053" s="48"/>
      <c r="S1053" s="55">
        <f t="shared" si="67"/>
        <v>0</v>
      </c>
      <c r="T1053" s="56">
        <v>2</v>
      </c>
      <c r="U1053" s="57">
        <v>161.49</v>
      </c>
      <c r="V1053" s="58">
        <v>0</v>
      </c>
      <c r="W1053" s="59">
        <v>0</v>
      </c>
      <c r="X1053" s="60">
        <f t="shared" si="68"/>
        <v>2</v>
      </c>
      <c r="Y1053" s="61">
        <f t="shared" si="69"/>
        <v>322.98</v>
      </c>
      <c r="Z1053" s="55">
        <f t="shared" si="70"/>
        <v>322.98</v>
      </c>
      <c r="AA1053" s="62"/>
    </row>
    <row r="1054" spans="1:27" s="67" customFormat="1" x14ac:dyDescent="0.2">
      <c r="A1054" s="53" t="s">
        <v>150</v>
      </c>
      <c r="B1054" s="53" t="s">
        <v>150</v>
      </c>
      <c r="C1054" s="40" t="s">
        <v>79</v>
      </c>
      <c r="D1054" s="72">
        <v>7573</v>
      </c>
      <c r="E1054" s="76" t="s">
        <v>4</v>
      </c>
      <c r="F1054" s="33"/>
      <c r="G1054" s="50"/>
      <c r="H1054" s="48" t="s">
        <v>54</v>
      </c>
      <c r="I1054" s="48" t="s">
        <v>53</v>
      </c>
      <c r="J1054" s="41" t="s">
        <v>3713</v>
      </c>
      <c r="K1054" s="48" t="s">
        <v>53</v>
      </c>
      <c r="L1054" s="54"/>
      <c r="M1054" s="24">
        <v>45608</v>
      </c>
      <c r="N1054" s="24">
        <v>45610</v>
      </c>
      <c r="O1054" s="48"/>
      <c r="P1054" s="48"/>
      <c r="Q1054" s="48"/>
      <c r="R1054" s="48"/>
      <c r="S1054" s="55">
        <f t="shared" si="67"/>
        <v>0</v>
      </c>
      <c r="T1054" s="56">
        <v>2</v>
      </c>
      <c r="U1054" s="57">
        <v>161.49</v>
      </c>
      <c r="V1054" s="58">
        <v>0</v>
      </c>
      <c r="W1054" s="59">
        <v>0</v>
      </c>
      <c r="X1054" s="60">
        <f t="shared" si="68"/>
        <v>2</v>
      </c>
      <c r="Y1054" s="61">
        <f t="shared" si="69"/>
        <v>322.98</v>
      </c>
      <c r="Z1054" s="55">
        <f t="shared" si="70"/>
        <v>322.98</v>
      </c>
      <c r="AA1054" s="62"/>
    </row>
    <row r="1055" spans="1:27" s="67" customFormat="1" x14ac:dyDescent="0.2">
      <c r="A1055" s="53" t="s">
        <v>150</v>
      </c>
      <c r="B1055" s="53" t="s">
        <v>150</v>
      </c>
      <c r="C1055" s="40" t="s">
        <v>66</v>
      </c>
      <c r="D1055" s="72">
        <v>11111</v>
      </c>
      <c r="E1055" s="76" t="s">
        <v>2</v>
      </c>
      <c r="F1055" s="33"/>
      <c r="G1055" s="50"/>
      <c r="H1055" s="48" t="s">
        <v>54</v>
      </c>
      <c r="I1055" s="48" t="s">
        <v>53</v>
      </c>
      <c r="J1055" s="41" t="s">
        <v>2720</v>
      </c>
      <c r="K1055" s="48" t="s">
        <v>53</v>
      </c>
      <c r="L1055" s="54"/>
      <c r="M1055" s="24">
        <v>45625</v>
      </c>
      <c r="N1055" s="24">
        <v>45626</v>
      </c>
      <c r="O1055" s="48"/>
      <c r="P1055" s="48"/>
      <c r="Q1055" s="48"/>
      <c r="R1055" s="48"/>
      <c r="S1055" s="55">
        <f t="shared" si="67"/>
        <v>0</v>
      </c>
      <c r="T1055" s="56">
        <v>2</v>
      </c>
      <c r="U1055" s="57">
        <v>185.26</v>
      </c>
      <c r="V1055" s="58">
        <v>0</v>
      </c>
      <c r="W1055" s="59">
        <v>0</v>
      </c>
      <c r="X1055" s="60">
        <f t="shared" si="68"/>
        <v>2</v>
      </c>
      <c r="Y1055" s="61">
        <f t="shared" si="69"/>
        <v>370.52</v>
      </c>
      <c r="Z1055" s="55">
        <f t="shared" si="70"/>
        <v>370.52</v>
      </c>
      <c r="AA1055" s="62"/>
    </row>
    <row r="1056" spans="1:27" s="67" customFormat="1" x14ac:dyDescent="0.2">
      <c r="A1056" s="53" t="s">
        <v>150</v>
      </c>
      <c r="B1056" s="53" t="s">
        <v>150</v>
      </c>
      <c r="C1056" s="40" t="s">
        <v>66</v>
      </c>
      <c r="D1056" s="72">
        <v>11111</v>
      </c>
      <c r="E1056" s="76" t="s">
        <v>2</v>
      </c>
      <c r="F1056" s="33"/>
      <c r="G1056" s="50"/>
      <c r="H1056" s="48" t="s">
        <v>54</v>
      </c>
      <c r="I1056" s="48" t="s">
        <v>53</v>
      </c>
      <c r="J1056" s="41" t="s">
        <v>414</v>
      </c>
      <c r="K1056" s="48" t="s">
        <v>53</v>
      </c>
      <c r="L1056" s="54"/>
      <c r="M1056" s="24">
        <v>45623</v>
      </c>
      <c r="N1056" s="24">
        <v>45624</v>
      </c>
      <c r="O1056" s="48"/>
      <c r="P1056" s="48"/>
      <c r="Q1056" s="48"/>
      <c r="R1056" s="48"/>
      <c r="S1056" s="55">
        <f t="shared" si="67"/>
        <v>0</v>
      </c>
      <c r="T1056" s="56">
        <v>2</v>
      </c>
      <c r="U1056" s="57">
        <v>185.26</v>
      </c>
      <c r="V1056" s="58">
        <v>0</v>
      </c>
      <c r="W1056" s="59">
        <v>0</v>
      </c>
      <c r="X1056" s="60">
        <f t="shared" si="68"/>
        <v>2</v>
      </c>
      <c r="Y1056" s="61">
        <f t="shared" si="69"/>
        <v>370.52</v>
      </c>
      <c r="Z1056" s="55">
        <f t="shared" si="70"/>
        <v>370.52</v>
      </c>
      <c r="AA1056" s="62"/>
    </row>
    <row r="1057" spans="1:27" s="67" customFormat="1" x14ac:dyDescent="0.2">
      <c r="A1057" s="53" t="s">
        <v>150</v>
      </c>
      <c r="B1057" s="53" t="s">
        <v>150</v>
      </c>
      <c r="C1057" s="40" t="s">
        <v>12</v>
      </c>
      <c r="D1057" s="72">
        <v>9724</v>
      </c>
      <c r="E1057" s="76" t="s">
        <v>2</v>
      </c>
      <c r="F1057" s="33"/>
      <c r="G1057" s="50"/>
      <c r="H1057" s="48" t="s">
        <v>54</v>
      </c>
      <c r="I1057" s="48" t="s">
        <v>53</v>
      </c>
      <c r="J1057" s="41" t="s">
        <v>40</v>
      </c>
      <c r="K1057" s="48" t="s">
        <v>53</v>
      </c>
      <c r="L1057" s="54"/>
      <c r="M1057" s="24">
        <v>45642</v>
      </c>
      <c r="N1057" s="24">
        <v>45644</v>
      </c>
      <c r="O1057" s="48"/>
      <c r="P1057" s="48"/>
      <c r="Q1057" s="48"/>
      <c r="R1057" s="48"/>
      <c r="S1057" s="55">
        <f t="shared" si="67"/>
        <v>0</v>
      </c>
      <c r="T1057" s="56">
        <v>2</v>
      </c>
      <c r="U1057" s="57">
        <v>185.26</v>
      </c>
      <c r="V1057" s="58">
        <v>0</v>
      </c>
      <c r="W1057" s="59">
        <v>0</v>
      </c>
      <c r="X1057" s="60">
        <f t="shared" si="68"/>
        <v>2</v>
      </c>
      <c r="Y1057" s="61">
        <f t="shared" si="69"/>
        <v>370.52</v>
      </c>
      <c r="Z1057" s="55">
        <f t="shared" si="70"/>
        <v>370.52</v>
      </c>
      <c r="AA1057" s="62"/>
    </row>
    <row r="1058" spans="1:27" s="67" customFormat="1" x14ac:dyDescent="0.2">
      <c r="A1058" s="53" t="s">
        <v>150</v>
      </c>
      <c r="B1058" s="53" t="s">
        <v>150</v>
      </c>
      <c r="C1058" s="40" t="s">
        <v>37</v>
      </c>
      <c r="D1058" s="72">
        <v>8905</v>
      </c>
      <c r="E1058" s="76" t="s">
        <v>3</v>
      </c>
      <c r="F1058" s="33"/>
      <c r="G1058" s="50"/>
      <c r="H1058" s="48" t="s">
        <v>54</v>
      </c>
      <c r="I1058" s="48" t="s">
        <v>53</v>
      </c>
      <c r="J1058" s="41" t="s">
        <v>1955</v>
      </c>
      <c r="K1058" s="48" t="s">
        <v>53</v>
      </c>
      <c r="L1058" s="54"/>
      <c r="M1058" s="24">
        <v>45629</v>
      </c>
      <c r="N1058" s="24">
        <v>45631</v>
      </c>
      <c r="O1058" s="48"/>
      <c r="P1058" s="48"/>
      <c r="Q1058" s="48"/>
      <c r="R1058" s="48"/>
      <c r="S1058" s="55">
        <f t="shared" si="67"/>
        <v>0</v>
      </c>
      <c r="T1058" s="56">
        <v>2</v>
      </c>
      <c r="U1058" s="57">
        <v>161.49</v>
      </c>
      <c r="V1058" s="58">
        <v>1</v>
      </c>
      <c r="W1058" s="59">
        <v>66.56</v>
      </c>
      <c r="X1058" s="60">
        <f t="shared" si="68"/>
        <v>3</v>
      </c>
      <c r="Y1058" s="61">
        <f t="shared" si="69"/>
        <v>389.54</v>
      </c>
      <c r="Z1058" s="55">
        <f t="shared" si="70"/>
        <v>389.54</v>
      </c>
      <c r="AA1058" s="62"/>
    </row>
    <row r="1059" spans="1:27" s="67" customFormat="1" x14ac:dyDescent="0.2">
      <c r="A1059" s="53" t="s">
        <v>150</v>
      </c>
      <c r="B1059" s="53" t="s">
        <v>150</v>
      </c>
      <c r="C1059" s="40" t="s">
        <v>1095</v>
      </c>
      <c r="D1059" s="72">
        <v>6567</v>
      </c>
      <c r="E1059" s="76" t="s">
        <v>4</v>
      </c>
      <c r="F1059" s="33"/>
      <c r="G1059" s="50"/>
      <c r="H1059" s="48" t="s">
        <v>54</v>
      </c>
      <c r="I1059" s="48" t="s">
        <v>53</v>
      </c>
      <c r="J1059" s="41" t="s">
        <v>4546</v>
      </c>
      <c r="K1059" s="48" t="s">
        <v>53</v>
      </c>
      <c r="L1059" s="54"/>
      <c r="M1059" s="24">
        <v>45630</v>
      </c>
      <c r="N1059" s="24">
        <v>45632</v>
      </c>
      <c r="O1059" s="48"/>
      <c r="P1059" s="48"/>
      <c r="Q1059" s="48"/>
      <c r="R1059" s="48"/>
      <c r="S1059" s="55">
        <f t="shared" si="67"/>
        <v>0</v>
      </c>
      <c r="T1059" s="56">
        <v>2</v>
      </c>
      <c r="U1059" s="57">
        <v>161.49</v>
      </c>
      <c r="V1059" s="58">
        <v>1</v>
      </c>
      <c r="W1059" s="59">
        <v>66.56</v>
      </c>
      <c r="X1059" s="60">
        <f t="shared" si="68"/>
        <v>3</v>
      </c>
      <c r="Y1059" s="61">
        <f t="shared" si="69"/>
        <v>389.54</v>
      </c>
      <c r="Z1059" s="55">
        <f t="shared" si="70"/>
        <v>389.54</v>
      </c>
      <c r="AA1059" s="62"/>
    </row>
    <row r="1060" spans="1:27" s="67" customFormat="1" x14ac:dyDescent="0.2">
      <c r="A1060" s="53" t="s">
        <v>150</v>
      </c>
      <c r="B1060" s="53" t="s">
        <v>150</v>
      </c>
      <c r="C1060" s="40" t="s">
        <v>1084</v>
      </c>
      <c r="D1060" s="72">
        <v>6033</v>
      </c>
      <c r="E1060" s="76" t="s">
        <v>4</v>
      </c>
      <c r="F1060" s="33"/>
      <c r="G1060" s="50"/>
      <c r="H1060" s="48" t="s">
        <v>54</v>
      </c>
      <c r="I1060" s="48" t="s">
        <v>53</v>
      </c>
      <c r="J1060" s="41" t="s">
        <v>4547</v>
      </c>
      <c r="K1060" s="48" t="s">
        <v>53</v>
      </c>
      <c r="L1060" s="54"/>
      <c r="M1060" s="24">
        <v>45623</v>
      </c>
      <c r="N1060" s="24">
        <v>45625</v>
      </c>
      <c r="O1060" s="48"/>
      <c r="P1060" s="48"/>
      <c r="Q1060" s="48"/>
      <c r="R1060" s="48"/>
      <c r="S1060" s="55">
        <f t="shared" si="67"/>
        <v>0</v>
      </c>
      <c r="T1060" s="56">
        <v>2</v>
      </c>
      <c r="U1060" s="57">
        <v>161.49</v>
      </c>
      <c r="V1060" s="58">
        <v>1</v>
      </c>
      <c r="W1060" s="59">
        <v>66.56</v>
      </c>
      <c r="X1060" s="60">
        <f t="shared" si="68"/>
        <v>3</v>
      </c>
      <c r="Y1060" s="61">
        <f t="shared" si="69"/>
        <v>389.54</v>
      </c>
      <c r="Z1060" s="55">
        <f t="shared" si="70"/>
        <v>389.54</v>
      </c>
      <c r="AA1060" s="62"/>
    </row>
    <row r="1061" spans="1:27" s="67" customFormat="1" x14ac:dyDescent="0.2">
      <c r="A1061" s="53" t="s">
        <v>150</v>
      </c>
      <c r="B1061" s="53" t="s">
        <v>150</v>
      </c>
      <c r="C1061" s="40" t="s">
        <v>1516</v>
      </c>
      <c r="D1061" s="72">
        <v>8900</v>
      </c>
      <c r="E1061" s="76" t="s">
        <v>3</v>
      </c>
      <c r="F1061" s="33"/>
      <c r="G1061" s="50"/>
      <c r="H1061" s="48" t="s">
        <v>54</v>
      </c>
      <c r="I1061" s="48" t="s">
        <v>53</v>
      </c>
      <c r="J1061" s="41" t="s">
        <v>4548</v>
      </c>
      <c r="K1061" s="48" t="s">
        <v>53</v>
      </c>
      <c r="L1061" s="54"/>
      <c r="M1061" s="24">
        <v>45622</v>
      </c>
      <c r="N1061" s="24">
        <v>45624</v>
      </c>
      <c r="O1061" s="48"/>
      <c r="P1061" s="48"/>
      <c r="Q1061" s="48"/>
      <c r="R1061" s="48"/>
      <c r="S1061" s="55">
        <f t="shared" si="67"/>
        <v>0</v>
      </c>
      <c r="T1061" s="56">
        <v>2</v>
      </c>
      <c r="U1061" s="57">
        <v>161.49</v>
      </c>
      <c r="V1061" s="58">
        <v>1</v>
      </c>
      <c r="W1061" s="59">
        <v>66.56</v>
      </c>
      <c r="X1061" s="60">
        <f t="shared" si="68"/>
        <v>3</v>
      </c>
      <c r="Y1061" s="61">
        <f t="shared" si="69"/>
        <v>389.54</v>
      </c>
      <c r="Z1061" s="55">
        <f t="shared" si="70"/>
        <v>389.54</v>
      </c>
      <c r="AA1061" s="62"/>
    </row>
    <row r="1062" spans="1:27" s="67" customFormat="1" x14ac:dyDescent="0.2">
      <c r="A1062" s="53" t="s">
        <v>150</v>
      </c>
      <c r="B1062" s="53" t="s">
        <v>150</v>
      </c>
      <c r="C1062" s="40" t="s">
        <v>1052</v>
      </c>
      <c r="D1062" s="72">
        <v>10380</v>
      </c>
      <c r="E1062" s="76" t="s">
        <v>3</v>
      </c>
      <c r="F1062" s="33"/>
      <c r="G1062" s="50"/>
      <c r="H1062" s="48" t="s">
        <v>54</v>
      </c>
      <c r="I1062" s="48" t="s">
        <v>53</v>
      </c>
      <c r="J1062" s="41" t="s">
        <v>4549</v>
      </c>
      <c r="K1062" s="48" t="s">
        <v>53</v>
      </c>
      <c r="L1062" s="54"/>
      <c r="M1062" s="24">
        <v>45608</v>
      </c>
      <c r="N1062" s="24">
        <v>45610</v>
      </c>
      <c r="O1062" s="48"/>
      <c r="P1062" s="48"/>
      <c r="Q1062" s="48"/>
      <c r="R1062" s="48"/>
      <c r="S1062" s="55">
        <f t="shared" si="67"/>
        <v>0</v>
      </c>
      <c r="T1062" s="56">
        <v>2</v>
      </c>
      <c r="U1062" s="57">
        <v>161.49</v>
      </c>
      <c r="V1062" s="58">
        <v>1</v>
      </c>
      <c r="W1062" s="59">
        <v>66.56</v>
      </c>
      <c r="X1062" s="60">
        <f t="shared" si="68"/>
        <v>3</v>
      </c>
      <c r="Y1062" s="61">
        <f t="shared" si="69"/>
        <v>389.54</v>
      </c>
      <c r="Z1062" s="55">
        <f t="shared" si="70"/>
        <v>389.54</v>
      </c>
      <c r="AA1062" s="62"/>
    </row>
    <row r="1063" spans="1:27" s="67" customFormat="1" x14ac:dyDescent="0.2">
      <c r="A1063" s="53" t="s">
        <v>150</v>
      </c>
      <c r="B1063" s="53" t="s">
        <v>150</v>
      </c>
      <c r="C1063" s="40" t="s">
        <v>1095</v>
      </c>
      <c r="D1063" s="72">
        <v>6567</v>
      </c>
      <c r="E1063" s="76" t="s">
        <v>4</v>
      </c>
      <c r="F1063" s="33"/>
      <c r="G1063" s="50"/>
      <c r="H1063" s="48" t="s">
        <v>54</v>
      </c>
      <c r="I1063" s="48" t="s">
        <v>53</v>
      </c>
      <c r="J1063" s="41" t="s">
        <v>4548</v>
      </c>
      <c r="K1063" s="48" t="s">
        <v>53</v>
      </c>
      <c r="L1063" s="54"/>
      <c r="M1063" s="24">
        <v>45622</v>
      </c>
      <c r="N1063" s="24">
        <v>45624</v>
      </c>
      <c r="O1063" s="48"/>
      <c r="P1063" s="48"/>
      <c r="Q1063" s="48"/>
      <c r="R1063" s="48"/>
      <c r="S1063" s="55">
        <f t="shared" si="67"/>
        <v>0</v>
      </c>
      <c r="T1063" s="56">
        <v>2</v>
      </c>
      <c r="U1063" s="57">
        <v>161.49</v>
      </c>
      <c r="V1063" s="58">
        <v>1</v>
      </c>
      <c r="W1063" s="59">
        <v>66.56</v>
      </c>
      <c r="X1063" s="60">
        <f t="shared" si="68"/>
        <v>3</v>
      </c>
      <c r="Y1063" s="61">
        <f t="shared" si="69"/>
        <v>389.54</v>
      </c>
      <c r="Z1063" s="55">
        <f t="shared" si="70"/>
        <v>389.54</v>
      </c>
      <c r="AA1063" s="62"/>
    </row>
    <row r="1064" spans="1:27" s="67" customFormat="1" x14ac:dyDescent="0.2">
      <c r="A1064" s="53" t="s">
        <v>150</v>
      </c>
      <c r="B1064" s="53" t="s">
        <v>150</v>
      </c>
      <c r="C1064" s="40" t="s">
        <v>161</v>
      </c>
      <c r="D1064" s="72">
        <v>7775</v>
      </c>
      <c r="E1064" s="76" t="s">
        <v>4</v>
      </c>
      <c r="F1064" s="33"/>
      <c r="G1064" s="50"/>
      <c r="H1064" s="48" t="s">
        <v>54</v>
      </c>
      <c r="I1064" s="48" t="s">
        <v>53</v>
      </c>
      <c r="J1064" s="41" t="s">
        <v>4504</v>
      </c>
      <c r="K1064" s="48" t="s">
        <v>53</v>
      </c>
      <c r="L1064" s="54"/>
      <c r="M1064" s="24">
        <v>45630</v>
      </c>
      <c r="N1064" s="24">
        <v>45632</v>
      </c>
      <c r="O1064" s="48"/>
      <c r="P1064" s="48"/>
      <c r="Q1064" s="48"/>
      <c r="R1064" s="48"/>
      <c r="S1064" s="55">
        <f t="shared" si="67"/>
        <v>0</v>
      </c>
      <c r="T1064" s="56">
        <v>2</v>
      </c>
      <c r="U1064" s="57">
        <v>161.49</v>
      </c>
      <c r="V1064" s="58">
        <v>1</v>
      </c>
      <c r="W1064" s="59">
        <v>66.56</v>
      </c>
      <c r="X1064" s="60">
        <f t="shared" si="68"/>
        <v>3</v>
      </c>
      <c r="Y1064" s="61">
        <f t="shared" si="69"/>
        <v>389.54</v>
      </c>
      <c r="Z1064" s="55">
        <f t="shared" si="70"/>
        <v>389.54</v>
      </c>
      <c r="AA1064" s="62"/>
    </row>
    <row r="1065" spans="1:27" s="67" customFormat="1" x14ac:dyDescent="0.2">
      <c r="A1065" s="53" t="s">
        <v>150</v>
      </c>
      <c r="B1065" s="53" t="s">
        <v>150</v>
      </c>
      <c r="C1065" s="40" t="s">
        <v>262</v>
      </c>
      <c r="D1065" s="72">
        <v>7010</v>
      </c>
      <c r="E1065" s="76" t="s">
        <v>4</v>
      </c>
      <c r="F1065" s="33"/>
      <c r="G1065" s="50"/>
      <c r="H1065" s="48" t="s">
        <v>54</v>
      </c>
      <c r="I1065" s="48" t="s">
        <v>53</v>
      </c>
      <c r="J1065" s="41" t="s">
        <v>4550</v>
      </c>
      <c r="K1065" s="48" t="s">
        <v>53</v>
      </c>
      <c r="L1065" s="54"/>
      <c r="M1065" s="24">
        <v>45622</v>
      </c>
      <c r="N1065" s="24">
        <v>45624</v>
      </c>
      <c r="O1065" s="48"/>
      <c r="P1065" s="48"/>
      <c r="Q1065" s="48"/>
      <c r="R1065" s="48"/>
      <c r="S1065" s="55">
        <f t="shared" si="67"/>
        <v>0</v>
      </c>
      <c r="T1065" s="56">
        <v>2</v>
      </c>
      <c r="U1065" s="57">
        <v>161.49</v>
      </c>
      <c r="V1065" s="58">
        <v>1</v>
      </c>
      <c r="W1065" s="59">
        <v>66.56</v>
      </c>
      <c r="X1065" s="60">
        <f t="shared" si="68"/>
        <v>3</v>
      </c>
      <c r="Y1065" s="61">
        <f t="shared" si="69"/>
        <v>389.54</v>
      </c>
      <c r="Z1065" s="55">
        <f t="shared" si="70"/>
        <v>389.54</v>
      </c>
      <c r="AA1065" s="62"/>
    </row>
    <row r="1066" spans="1:27" s="67" customFormat="1" x14ac:dyDescent="0.2">
      <c r="A1066" s="53" t="s">
        <v>150</v>
      </c>
      <c r="B1066" s="53" t="s">
        <v>150</v>
      </c>
      <c r="C1066" s="40" t="s">
        <v>1039</v>
      </c>
      <c r="D1066" s="72">
        <v>10250</v>
      </c>
      <c r="E1066" s="76" t="s">
        <v>3</v>
      </c>
      <c r="F1066" s="33"/>
      <c r="G1066" s="50"/>
      <c r="H1066" s="48" t="s">
        <v>54</v>
      </c>
      <c r="I1066" s="48" t="s">
        <v>53</v>
      </c>
      <c r="J1066" s="41" t="s">
        <v>4546</v>
      </c>
      <c r="K1066" s="48" t="s">
        <v>53</v>
      </c>
      <c r="L1066" s="54"/>
      <c r="M1066" s="24">
        <v>45630</v>
      </c>
      <c r="N1066" s="24">
        <v>45632</v>
      </c>
      <c r="O1066" s="48"/>
      <c r="P1066" s="48"/>
      <c r="Q1066" s="48"/>
      <c r="R1066" s="48"/>
      <c r="S1066" s="55">
        <f t="shared" si="67"/>
        <v>0</v>
      </c>
      <c r="T1066" s="56">
        <v>2</v>
      </c>
      <c r="U1066" s="57">
        <v>161.49</v>
      </c>
      <c r="V1066" s="58">
        <v>1</v>
      </c>
      <c r="W1066" s="59">
        <v>66.56</v>
      </c>
      <c r="X1066" s="60">
        <f t="shared" si="68"/>
        <v>3</v>
      </c>
      <c r="Y1066" s="61">
        <f t="shared" si="69"/>
        <v>389.54</v>
      </c>
      <c r="Z1066" s="55">
        <f t="shared" si="70"/>
        <v>389.54</v>
      </c>
      <c r="AA1066" s="62"/>
    </row>
    <row r="1067" spans="1:27" s="67" customFormat="1" x14ac:dyDescent="0.2">
      <c r="A1067" s="53" t="s">
        <v>150</v>
      </c>
      <c r="B1067" s="53" t="s">
        <v>150</v>
      </c>
      <c r="C1067" s="40" t="s">
        <v>38</v>
      </c>
      <c r="D1067" s="72">
        <v>7755</v>
      </c>
      <c r="E1067" s="76" t="s">
        <v>3</v>
      </c>
      <c r="F1067" s="33"/>
      <c r="G1067" s="50"/>
      <c r="H1067" s="48" t="s">
        <v>54</v>
      </c>
      <c r="I1067" s="48" t="s">
        <v>53</v>
      </c>
      <c r="J1067" s="41" t="s">
        <v>4551</v>
      </c>
      <c r="K1067" s="48" t="s">
        <v>53</v>
      </c>
      <c r="L1067" s="54"/>
      <c r="M1067" s="24">
        <v>45617</v>
      </c>
      <c r="N1067" s="24">
        <v>45619</v>
      </c>
      <c r="O1067" s="48"/>
      <c r="P1067" s="48"/>
      <c r="Q1067" s="48"/>
      <c r="R1067" s="48"/>
      <c r="S1067" s="55">
        <f t="shared" si="67"/>
        <v>0</v>
      </c>
      <c r="T1067" s="56">
        <v>2</v>
      </c>
      <c r="U1067" s="57">
        <v>161.49</v>
      </c>
      <c r="V1067" s="58">
        <v>1</v>
      </c>
      <c r="W1067" s="59">
        <v>66.56</v>
      </c>
      <c r="X1067" s="60">
        <f t="shared" si="68"/>
        <v>3</v>
      </c>
      <c r="Y1067" s="61">
        <f t="shared" si="69"/>
        <v>389.54</v>
      </c>
      <c r="Z1067" s="55">
        <f t="shared" si="70"/>
        <v>389.54</v>
      </c>
      <c r="AA1067" s="62"/>
    </row>
    <row r="1068" spans="1:27" s="67" customFormat="1" x14ac:dyDescent="0.2">
      <c r="A1068" s="53" t="s">
        <v>150</v>
      </c>
      <c r="B1068" s="53" t="s">
        <v>150</v>
      </c>
      <c r="C1068" s="40" t="s">
        <v>233</v>
      </c>
      <c r="D1068" s="72">
        <v>7336</v>
      </c>
      <c r="E1068" s="76" t="s">
        <v>4</v>
      </c>
      <c r="F1068" s="33"/>
      <c r="G1068" s="50"/>
      <c r="H1068" s="48" t="s">
        <v>54</v>
      </c>
      <c r="I1068" s="48" t="s">
        <v>53</v>
      </c>
      <c r="J1068" s="41" t="s">
        <v>4552</v>
      </c>
      <c r="K1068" s="48" t="s">
        <v>53</v>
      </c>
      <c r="L1068" s="54"/>
      <c r="M1068" s="24">
        <v>45629</v>
      </c>
      <c r="N1068" s="24">
        <v>45631</v>
      </c>
      <c r="O1068" s="48"/>
      <c r="P1068" s="48"/>
      <c r="Q1068" s="48"/>
      <c r="R1068" s="48"/>
      <c r="S1068" s="55">
        <f t="shared" si="67"/>
        <v>0</v>
      </c>
      <c r="T1068" s="56">
        <v>2</v>
      </c>
      <c r="U1068" s="57">
        <v>161.49</v>
      </c>
      <c r="V1068" s="58">
        <v>1</v>
      </c>
      <c r="W1068" s="59">
        <v>66.56</v>
      </c>
      <c r="X1068" s="60">
        <f t="shared" si="68"/>
        <v>3</v>
      </c>
      <c r="Y1068" s="61">
        <f t="shared" si="69"/>
        <v>389.54</v>
      </c>
      <c r="Z1068" s="55">
        <f t="shared" si="70"/>
        <v>389.54</v>
      </c>
      <c r="AA1068" s="62"/>
    </row>
    <row r="1069" spans="1:27" s="67" customFormat="1" x14ac:dyDescent="0.2">
      <c r="A1069" s="53" t="s">
        <v>150</v>
      </c>
      <c r="B1069" s="53" t="s">
        <v>150</v>
      </c>
      <c r="C1069" s="40" t="s">
        <v>152</v>
      </c>
      <c r="D1069" s="72">
        <v>2941</v>
      </c>
      <c r="E1069" s="76" t="s">
        <v>3</v>
      </c>
      <c r="F1069" s="33"/>
      <c r="G1069" s="50"/>
      <c r="H1069" s="48" t="s">
        <v>54</v>
      </c>
      <c r="I1069" s="48" t="s">
        <v>53</v>
      </c>
      <c r="J1069" s="41" t="s">
        <v>4553</v>
      </c>
      <c r="K1069" s="48" t="s">
        <v>53</v>
      </c>
      <c r="L1069" s="54"/>
      <c r="M1069" s="24">
        <v>45608</v>
      </c>
      <c r="N1069" s="24">
        <v>45610</v>
      </c>
      <c r="O1069" s="48"/>
      <c r="P1069" s="48"/>
      <c r="Q1069" s="48"/>
      <c r="R1069" s="48"/>
      <c r="S1069" s="55">
        <f t="shared" si="67"/>
        <v>0</v>
      </c>
      <c r="T1069" s="56">
        <v>2</v>
      </c>
      <c r="U1069" s="57">
        <v>161.49</v>
      </c>
      <c r="V1069" s="58">
        <v>1</v>
      </c>
      <c r="W1069" s="59">
        <v>66.56</v>
      </c>
      <c r="X1069" s="60">
        <f t="shared" si="68"/>
        <v>3</v>
      </c>
      <c r="Y1069" s="61">
        <f t="shared" si="69"/>
        <v>389.54</v>
      </c>
      <c r="Z1069" s="55">
        <f t="shared" si="70"/>
        <v>389.54</v>
      </c>
      <c r="AA1069" s="62"/>
    </row>
    <row r="1070" spans="1:27" s="67" customFormat="1" x14ac:dyDescent="0.2">
      <c r="A1070" s="53" t="s">
        <v>150</v>
      </c>
      <c r="B1070" s="53" t="s">
        <v>150</v>
      </c>
      <c r="C1070" s="40" t="s">
        <v>1514</v>
      </c>
      <c r="D1070" s="72">
        <v>8786</v>
      </c>
      <c r="E1070" s="76" t="s">
        <v>4</v>
      </c>
      <c r="F1070" s="33"/>
      <c r="G1070" s="50"/>
      <c r="H1070" s="48" t="s">
        <v>54</v>
      </c>
      <c r="I1070" s="48" t="s">
        <v>53</v>
      </c>
      <c r="J1070" s="41" t="s">
        <v>4490</v>
      </c>
      <c r="K1070" s="48" t="s">
        <v>53</v>
      </c>
      <c r="L1070" s="54"/>
      <c r="M1070" s="24">
        <v>45518</v>
      </c>
      <c r="N1070" s="24">
        <v>45520</v>
      </c>
      <c r="O1070" s="48"/>
      <c r="P1070" s="48"/>
      <c r="Q1070" s="48"/>
      <c r="R1070" s="48"/>
      <c r="S1070" s="55">
        <f t="shared" si="67"/>
        <v>0</v>
      </c>
      <c r="T1070" s="56">
        <v>2</v>
      </c>
      <c r="U1070" s="57">
        <v>161.49</v>
      </c>
      <c r="V1070" s="58">
        <v>1</v>
      </c>
      <c r="W1070" s="59">
        <v>66.56</v>
      </c>
      <c r="X1070" s="60">
        <f t="shared" si="68"/>
        <v>3</v>
      </c>
      <c r="Y1070" s="61">
        <f t="shared" si="69"/>
        <v>389.54</v>
      </c>
      <c r="Z1070" s="55">
        <f t="shared" si="70"/>
        <v>389.54</v>
      </c>
      <c r="AA1070" s="62"/>
    </row>
    <row r="1071" spans="1:27" s="67" customFormat="1" x14ac:dyDescent="0.2">
      <c r="A1071" s="53" t="s">
        <v>150</v>
      </c>
      <c r="B1071" s="53" t="s">
        <v>150</v>
      </c>
      <c r="C1071" s="40" t="s">
        <v>948</v>
      </c>
      <c r="D1071" s="72">
        <v>10911</v>
      </c>
      <c r="E1071" s="76" t="s">
        <v>4</v>
      </c>
      <c r="F1071" s="33"/>
      <c r="G1071" s="50"/>
      <c r="H1071" s="48" t="s">
        <v>54</v>
      </c>
      <c r="I1071" s="48" t="s">
        <v>53</v>
      </c>
      <c r="J1071" s="41" t="s">
        <v>4554</v>
      </c>
      <c r="K1071" s="48" t="s">
        <v>53</v>
      </c>
      <c r="L1071" s="54"/>
      <c r="M1071" s="24">
        <v>45643</v>
      </c>
      <c r="N1071" s="24">
        <v>45645</v>
      </c>
      <c r="O1071" s="48"/>
      <c r="P1071" s="48"/>
      <c r="Q1071" s="48"/>
      <c r="R1071" s="48"/>
      <c r="S1071" s="55">
        <f t="shared" ref="S1071:S1134" si="71">Q1071+R1071</f>
        <v>0</v>
      </c>
      <c r="T1071" s="56">
        <v>2</v>
      </c>
      <c r="U1071" s="57">
        <v>161.49</v>
      </c>
      <c r="V1071" s="58">
        <v>1</v>
      </c>
      <c r="W1071" s="59">
        <v>66.56</v>
      </c>
      <c r="X1071" s="60">
        <f t="shared" ref="X1071:X1134" si="72">T1071+V1071</f>
        <v>3</v>
      </c>
      <c r="Y1071" s="61">
        <f t="shared" ref="Y1071:Y1134" si="73">(T1071*U1071)+(V1071*W1071)</f>
        <v>389.54</v>
      </c>
      <c r="Z1071" s="55">
        <f t="shared" ref="Z1071:Z1134" si="74">S1071+Y1071</f>
        <v>389.54</v>
      </c>
      <c r="AA1071" s="62"/>
    </row>
    <row r="1072" spans="1:27" s="67" customFormat="1" x14ac:dyDescent="0.2">
      <c r="A1072" s="53" t="s">
        <v>150</v>
      </c>
      <c r="B1072" s="53" t="s">
        <v>150</v>
      </c>
      <c r="C1072" s="40" t="s">
        <v>2915</v>
      </c>
      <c r="D1072" s="72">
        <v>6991</v>
      </c>
      <c r="E1072" s="76" t="s">
        <v>3</v>
      </c>
      <c r="F1072" s="33"/>
      <c r="G1072" s="50"/>
      <c r="H1072" s="48" t="s">
        <v>54</v>
      </c>
      <c r="I1072" s="48" t="s">
        <v>53</v>
      </c>
      <c r="J1072" s="41" t="s">
        <v>259</v>
      </c>
      <c r="K1072" s="48" t="s">
        <v>53</v>
      </c>
      <c r="L1072" s="54"/>
      <c r="M1072" s="24">
        <v>45600</v>
      </c>
      <c r="N1072" s="24">
        <v>45602</v>
      </c>
      <c r="O1072" s="48"/>
      <c r="P1072" s="48"/>
      <c r="Q1072" s="48"/>
      <c r="R1072" s="48"/>
      <c r="S1072" s="55">
        <f t="shared" si="71"/>
        <v>0</v>
      </c>
      <c r="T1072" s="56">
        <v>2</v>
      </c>
      <c r="U1072" s="57">
        <v>161.49</v>
      </c>
      <c r="V1072" s="58">
        <v>1</v>
      </c>
      <c r="W1072" s="59">
        <v>66.56</v>
      </c>
      <c r="X1072" s="60">
        <f t="shared" si="72"/>
        <v>3</v>
      </c>
      <c r="Y1072" s="61">
        <f t="shared" si="73"/>
        <v>389.54</v>
      </c>
      <c r="Z1072" s="55">
        <f t="shared" si="74"/>
        <v>389.54</v>
      </c>
      <c r="AA1072" s="62"/>
    </row>
    <row r="1073" spans="1:27" s="67" customFormat="1" x14ac:dyDescent="0.2">
      <c r="A1073" s="53" t="s">
        <v>150</v>
      </c>
      <c r="B1073" s="53" t="s">
        <v>150</v>
      </c>
      <c r="C1073" s="40" t="s">
        <v>25</v>
      </c>
      <c r="D1073" s="72">
        <v>11073</v>
      </c>
      <c r="E1073" s="76" t="s">
        <v>3</v>
      </c>
      <c r="F1073" s="33"/>
      <c r="G1073" s="50"/>
      <c r="H1073" s="48" t="s">
        <v>54</v>
      </c>
      <c r="I1073" s="48" t="s">
        <v>53</v>
      </c>
      <c r="J1073" s="41" t="s">
        <v>1448</v>
      </c>
      <c r="K1073" s="48" t="s">
        <v>53</v>
      </c>
      <c r="L1073" s="54"/>
      <c r="M1073" s="24">
        <v>45629</v>
      </c>
      <c r="N1073" s="24">
        <v>45631</v>
      </c>
      <c r="O1073" s="48"/>
      <c r="P1073" s="48"/>
      <c r="Q1073" s="48"/>
      <c r="R1073" s="48"/>
      <c r="S1073" s="55">
        <f t="shared" si="71"/>
        <v>0</v>
      </c>
      <c r="T1073" s="56">
        <v>2</v>
      </c>
      <c r="U1073" s="57">
        <v>161.49</v>
      </c>
      <c r="V1073" s="58">
        <v>1</v>
      </c>
      <c r="W1073" s="59">
        <v>66.56</v>
      </c>
      <c r="X1073" s="60">
        <f t="shared" si="72"/>
        <v>3</v>
      </c>
      <c r="Y1073" s="61">
        <f t="shared" si="73"/>
        <v>389.54</v>
      </c>
      <c r="Z1073" s="55">
        <f t="shared" si="74"/>
        <v>389.54</v>
      </c>
      <c r="AA1073" s="62"/>
    </row>
    <row r="1074" spans="1:27" s="67" customFormat="1" x14ac:dyDescent="0.2">
      <c r="A1074" s="53" t="s">
        <v>150</v>
      </c>
      <c r="B1074" s="53" t="s">
        <v>150</v>
      </c>
      <c r="C1074" s="40" t="s">
        <v>233</v>
      </c>
      <c r="D1074" s="72">
        <v>7336</v>
      </c>
      <c r="E1074" s="76" t="s">
        <v>4</v>
      </c>
      <c r="F1074" s="33"/>
      <c r="G1074" s="50"/>
      <c r="H1074" s="48" t="s">
        <v>54</v>
      </c>
      <c r="I1074" s="48" t="s">
        <v>53</v>
      </c>
      <c r="J1074" s="41" t="s">
        <v>3965</v>
      </c>
      <c r="K1074" s="48" t="s">
        <v>53</v>
      </c>
      <c r="L1074" s="54"/>
      <c r="M1074" s="24">
        <v>45622</v>
      </c>
      <c r="N1074" s="24">
        <v>45624</v>
      </c>
      <c r="O1074" s="48"/>
      <c r="P1074" s="48"/>
      <c r="Q1074" s="48"/>
      <c r="R1074" s="48"/>
      <c r="S1074" s="55">
        <f t="shared" si="71"/>
        <v>0</v>
      </c>
      <c r="T1074" s="56">
        <v>2</v>
      </c>
      <c r="U1074" s="57">
        <v>161.49</v>
      </c>
      <c r="V1074" s="58">
        <v>1</v>
      </c>
      <c r="W1074" s="59">
        <v>66.56</v>
      </c>
      <c r="X1074" s="60">
        <f t="shared" si="72"/>
        <v>3</v>
      </c>
      <c r="Y1074" s="61">
        <f t="shared" si="73"/>
        <v>389.54</v>
      </c>
      <c r="Z1074" s="55">
        <f t="shared" si="74"/>
        <v>389.54</v>
      </c>
      <c r="AA1074" s="62"/>
    </row>
    <row r="1075" spans="1:27" s="67" customFormat="1" x14ac:dyDescent="0.2">
      <c r="A1075" s="53" t="s">
        <v>150</v>
      </c>
      <c r="B1075" s="53" t="s">
        <v>150</v>
      </c>
      <c r="C1075" s="40" t="s">
        <v>262</v>
      </c>
      <c r="D1075" s="72">
        <v>7010</v>
      </c>
      <c r="E1075" s="76" t="s">
        <v>4</v>
      </c>
      <c r="F1075" s="33"/>
      <c r="G1075" s="50"/>
      <c r="H1075" s="48" t="s">
        <v>54</v>
      </c>
      <c r="I1075" s="48" t="s">
        <v>53</v>
      </c>
      <c r="J1075" s="41" t="s">
        <v>4555</v>
      </c>
      <c r="K1075" s="48" t="s">
        <v>53</v>
      </c>
      <c r="L1075" s="54"/>
      <c r="M1075" s="24">
        <v>45630</v>
      </c>
      <c r="N1075" s="24">
        <v>45632</v>
      </c>
      <c r="O1075" s="48"/>
      <c r="P1075" s="48"/>
      <c r="Q1075" s="48"/>
      <c r="R1075" s="48"/>
      <c r="S1075" s="55">
        <f t="shared" si="71"/>
        <v>0</v>
      </c>
      <c r="T1075" s="56">
        <v>2</v>
      </c>
      <c r="U1075" s="57">
        <v>161.49</v>
      </c>
      <c r="V1075" s="58">
        <v>1</v>
      </c>
      <c r="W1075" s="59">
        <v>66.56</v>
      </c>
      <c r="X1075" s="60">
        <f t="shared" si="72"/>
        <v>3</v>
      </c>
      <c r="Y1075" s="61">
        <f t="shared" si="73"/>
        <v>389.54</v>
      </c>
      <c r="Z1075" s="55">
        <f t="shared" si="74"/>
        <v>389.54</v>
      </c>
      <c r="AA1075" s="62"/>
    </row>
    <row r="1076" spans="1:27" s="67" customFormat="1" x14ac:dyDescent="0.2">
      <c r="A1076" s="53" t="s">
        <v>150</v>
      </c>
      <c r="B1076" s="53" t="s">
        <v>150</v>
      </c>
      <c r="C1076" s="40" t="s">
        <v>1514</v>
      </c>
      <c r="D1076" s="72">
        <v>8786</v>
      </c>
      <c r="E1076" s="76" t="s">
        <v>4</v>
      </c>
      <c r="F1076" s="33"/>
      <c r="G1076" s="50"/>
      <c r="H1076" s="48" t="s">
        <v>54</v>
      </c>
      <c r="I1076" s="48" t="s">
        <v>53</v>
      </c>
      <c r="J1076" s="41" t="s">
        <v>3757</v>
      </c>
      <c r="K1076" s="48" t="s">
        <v>53</v>
      </c>
      <c r="L1076" s="54"/>
      <c r="M1076" s="24">
        <v>45538</v>
      </c>
      <c r="N1076" s="24">
        <v>45540</v>
      </c>
      <c r="O1076" s="48"/>
      <c r="P1076" s="48"/>
      <c r="Q1076" s="48"/>
      <c r="R1076" s="48"/>
      <c r="S1076" s="55">
        <f t="shared" si="71"/>
        <v>0</v>
      </c>
      <c r="T1076" s="56">
        <v>2</v>
      </c>
      <c r="U1076" s="57">
        <v>161.49</v>
      </c>
      <c r="V1076" s="58">
        <v>1</v>
      </c>
      <c r="W1076" s="59">
        <v>66.56</v>
      </c>
      <c r="X1076" s="60">
        <f t="shared" si="72"/>
        <v>3</v>
      </c>
      <c r="Y1076" s="61">
        <f t="shared" si="73"/>
        <v>389.54</v>
      </c>
      <c r="Z1076" s="55">
        <f t="shared" si="74"/>
        <v>389.54</v>
      </c>
      <c r="AA1076" s="62"/>
    </row>
    <row r="1077" spans="1:27" s="67" customFormat="1" x14ac:dyDescent="0.2">
      <c r="A1077" s="53" t="s">
        <v>150</v>
      </c>
      <c r="B1077" s="53" t="s">
        <v>150</v>
      </c>
      <c r="C1077" s="44" t="s">
        <v>16</v>
      </c>
      <c r="D1077" s="77">
        <v>10535</v>
      </c>
      <c r="E1077" s="35" t="s">
        <v>2</v>
      </c>
      <c r="F1077" s="33"/>
      <c r="G1077" s="50"/>
      <c r="H1077" s="48" t="s">
        <v>54</v>
      </c>
      <c r="I1077" s="48" t="s">
        <v>53</v>
      </c>
      <c r="J1077" s="45" t="s">
        <v>1868</v>
      </c>
      <c r="K1077" s="48" t="s">
        <v>53</v>
      </c>
      <c r="L1077" s="54"/>
      <c r="M1077" s="28">
        <v>45643</v>
      </c>
      <c r="N1077" s="28">
        <v>45644</v>
      </c>
      <c r="O1077" s="48"/>
      <c r="P1077" s="48"/>
      <c r="Q1077" s="48"/>
      <c r="R1077" s="48"/>
      <c r="S1077" s="55">
        <f t="shared" si="71"/>
        <v>0</v>
      </c>
      <c r="T1077" s="56">
        <v>1</v>
      </c>
      <c r="U1077" s="57">
        <v>393.11</v>
      </c>
      <c r="V1077" s="58">
        <v>0</v>
      </c>
      <c r="W1077" s="59">
        <v>0</v>
      </c>
      <c r="X1077" s="60">
        <f t="shared" si="72"/>
        <v>1</v>
      </c>
      <c r="Y1077" s="61">
        <f t="shared" si="73"/>
        <v>393.11</v>
      </c>
      <c r="Z1077" s="55">
        <f t="shared" si="74"/>
        <v>393.11</v>
      </c>
      <c r="AA1077" s="62"/>
    </row>
    <row r="1078" spans="1:27" s="67" customFormat="1" x14ac:dyDescent="0.2">
      <c r="A1078" s="53" t="s">
        <v>150</v>
      </c>
      <c r="B1078" s="53" t="s">
        <v>150</v>
      </c>
      <c r="C1078" s="40" t="s">
        <v>1092</v>
      </c>
      <c r="D1078" s="72">
        <v>9725</v>
      </c>
      <c r="E1078" s="76" t="s">
        <v>2</v>
      </c>
      <c r="F1078" s="33"/>
      <c r="G1078" s="50"/>
      <c r="H1078" s="48" t="s">
        <v>54</v>
      </c>
      <c r="I1078" s="48" t="s">
        <v>53</v>
      </c>
      <c r="J1078" s="41" t="s">
        <v>1912</v>
      </c>
      <c r="K1078" s="48" t="s">
        <v>53</v>
      </c>
      <c r="L1078" s="54"/>
      <c r="M1078" s="24">
        <v>45630</v>
      </c>
      <c r="N1078" s="24">
        <v>45632</v>
      </c>
      <c r="O1078" s="48"/>
      <c r="P1078" s="48"/>
      <c r="Q1078" s="48"/>
      <c r="R1078" s="48"/>
      <c r="S1078" s="55">
        <f t="shared" si="71"/>
        <v>0</v>
      </c>
      <c r="T1078" s="56">
        <v>2</v>
      </c>
      <c r="U1078" s="57">
        <v>185.26</v>
      </c>
      <c r="V1078" s="58">
        <v>1</v>
      </c>
      <c r="W1078" s="59">
        <v>66.56</v>
      </c>
      <c r="X1078" s="60">
        <f t="shared" si="72"/>
        <v>3</v>
      </c>
      <c r="Y1078" s="61">
        <f t="shared" si="73"/>
        <v>437.08</v>
      </c>
      <c r="Z1078" s="55">
        <f t="shared" si="74"/>
        <v>437.08</v>
      </c>
      <c r="AA1078" s="62"/>
    </row>
    <row r="1079" spans="1:27" s="67" customFormat="1" x14ac:dyDescent="0.2">
      <c r="A1079" s="53" t="s">
        <v>150</v>
      </c>
      <c r="B1079" s="53" t="s">
        <v>150</v>
      </c>
      <c r="C1079" s="40" t="s">
        <v>3052</v>
      </c>
      <c r="D1079" s="72">
        <v>8491</v>
      </c>
      <c r="E1079" s="76" t="s">
        <v>0</v>
      </c>
      <c r="F1079" s="33"/>
      <c r="G1079" s="50"/>
      <c r="H1079" s="48" t="s">
        <v>54</v>
      </c>
      <c r="I1079" s="48" t="s">
        <v>53</v>
      </c>
      <c r="J1079" s="41" t="s">
        <v>4556</v>
      </c>
      <c r="K1079" s="48" t="s">
        <v>53</v>
      </c>
      <c r="L1079" s="54"/>
      <c r="M1079" s="24">
        <v>45622</v>
      </c>
      <c r="N1079" s="24">
        <v>45624</v>
      </c>
      <c r="O1079" s="48"/>
      <c r="P1079" s="48"/>
      <c r="Q1079" s="48"/>
      <c r="R1079" s="48"/>
      <c r="S1079" s="55">
        <f t="shared" si="71"/>
        <v>0</v>
      </c>
      <c r="T1079" s="56">
        <v>2</v>
      </c>
      <c r="U1079" s="57">
        <v>185.26</v>
      </c>
      <c r="V1079" s="58">
        <v>1</v>
      </c>
      <c r="W1079" s="59">
        <v>66.56</v>
      </c>
      <c r="X1079" s="60">
        <f t="shared" si="72"/>
        <v>3</v>
      </c>
      <c r="Y1079" s="61">
        <f t="shared" si="73"/>
        <v>437.08</v>
      </c>
      <c r="Z1079" s="55">
        <f t="shared" si="74"/>
        <v>437.08</v>
      </c>
      <c r="AA1079" s="62"/>
    </row>
    <row r="1080" spans="1:27" s="67" customFormat="1" x14ac:dyDescent="0.2">
      <c r="A1080" s="53" t="s">
        <v>150</v>
      </c>
      <c r="B1080" s="53" t="s">
        <v>150</v>
      </c>
      <c r="C1080" s="40" t="s">
        <v>445</v>
      </c>
      <c r="D1080" s="72">
        <v>8166</v>
      </c>
      <c r="E1080" s="76" t="s">
        <v>0</v>
      </c>
      <c r="F1080" s="33"/>
      <c r="G1080" s="50"/>
      <c r="H1080" s="48" t="s">
        <v>54</v>
      </c>
      <c r="I1080" s="48" t="s">
        <v>53</v>
      </c>
      <c r="J1080" s="41" t="s">
        <v>4557</v>
      </c>
      <c r="K1080" s="48" t="s">
        <v>53</v>
      </c>
      <c r="L1080" s="54"/>
      <c r="M1080" s="24">
        <v>45617</v>
      </c>
      <c r="N1080" s="24">
        <v>45619</v>
      </c>
      <c r="O1080" s="48"/>
      <c r="P1080" s="48"/>
      <c r="Q1080" s="48"/>
      <c r="R1080" s="48"/>
      <c r="S1080" s="55">
        <f t="shared" si="71"/>
        <v>0</v>
      </c>
      <c r="T1080" s="56">
        <v>2</v>
      </c>
      <c r="U1080" s="57">
        <v>185.26</v>
      </c>
      <c r="V1080" s="58">
        <v>1</v>
      </c>
      <c r="W1080" s="59">
        <v>66.56</v>
      </c>
      <c r="X1080" s="60">
        <f t="shared" si="72"/>
        <v>3</v>
      </c>
      <c r="Y1080" s="61">
        <f t="shared" si="73"/>
        <v>437.08</v>
      </c>
      <c r="Z1080" s="55">
        <f t="shared" si="74"/>
        <v>437.08</v>
      </c>
      <c r="AA1080" s="62"/>
    </row>
    <row r="1081" spans="1:27" s="67" customFormat="1" x14ac:dyDescent="0.2">
      <c r="A1081" s="53" t="s">
        <v>150</v>
      </c>
      <c r="B1081" s="53" t="s">
        <v>150</v>
      </c>
      <c r="C1081" s="40" t="s">
        <v>269</v>
      </c>
      <c r="D1081" s="72">
        <v>10228</v>
      </c>
      <c r="E1081" s="76" t="s">
        <v>0</v>
      </c>
      <c r="F1081" s="33"/>
      <c r="G1081" s="50"/>
      <c r="H1081" s="48" t="s">
        <v>54</v>
      </c>
      <c r="I1081" s="48" t="s">
        <v>53</v>
      </c>
      <c r="J1081" s="41" t="s">
        <v>4558</v>
      </c>
      <c r="K1081" s="48" t="s">
        <v>53</v>
      </c>
      <c r="L1081" s="54"/>
      <c r="M1081" s="24">
        <v>45637</v>
      </c>
      <c r="N1081" s="24">
        <v>45639</v>
      </c>
      <c r="O1081" s="48"/>
      <c r="P1081" s="48"/>
      <c r="Q1081" s="48"/>
      <c r="R1081" s="48"/>
      <c r="S1081" s="55">
        <f t="shared" si="71"/>
        <v>0</v>
      </c>
      <c r="T1081" s="56">
        <v>2</v>
      </c>
      <c r="U1081" s="57">
        <v>185.26</v>
      </c>
      <c r="V1081" s="58">
        <v>1</v>
      </c>
      <c r="W1081" s="59">
        <v>66.56</v>
      </c>
      <c r="X1081" s="60">
        <f t="shared" si="72"/>
        <v>3</v>
      </c>
      <c r="Y1081" s="61">
        <f t="shared" si="73"/>
        <v>437.08</v>
      </c>
      <c r="Z1081" s="55">
        <f t="shared" si="74"/>
        <v>437.08</v>
      </c>
      <c r="AA1081" s="62"/>
    </row>
    <row r="1082" spans="1:27" s="67" customFormat="1" x14ac:dyDescent="0.2">
      <c r="A1082" s="53" t="s">
        <v>150</v>
      </c>
      <c r="B1082" s="53" t="s">
        <v>150</v>
      </c>
      <c r="C1082" s="40" t="s">
        <v>31</v>
      </c>
      <c r="D1082" s="72">
        <v>8526</v>
      </c>
      <c r="E1082" s="76" t="s">
        <v>2</v>
      </c>
      <c r="F1082" s="33"/>
      <c r="G1082" s="50"/>
      <c r="H1082" s="48" t="s">
        <v>54</v>
      </c>
      <c r="I1082" s="48" t="s">
        <v>53</v>
      </c>
      <c r="J1082" s="41" t="s">
        <v>1941</v>
      </c>
      <c r="K1082" s="48" t="s">
        <v>53</v>
      </c>
      <c r="L1082" s="54"/>
      <c r="M1082" s="24">
        <v>45637</v>
      </c>
      <c r="N1082" s="24">
        <v>45639</v>
      </c>
      <c r="O1082" s="48"/>
      <c r="P1082" s="48"/>
      <c r="Q1082" s="48"/>
      <c r="R1082" s="48"/>
      <c r="S1082" s="55">
        <f t="shared" si="71"/>
        <v>0</v>
      </c>
      <c r="T1082" s="56">
        <v>2</v>
      </c>
      <c r="U1082" s="57">
        <v>185.26</v>
      </c>
      <c r="V1082" s="58">
        <v>1</v>
      </c>
      <c r="W1082" s="59">
        <v>66.56</v>
      </c>
      <c r="X1082" s="60">
        <f t="shared" si="72"/>
        <v>3</v>
      </c>
      <c r="Y1082" s="61">
        <f t="shared" si="73"/>
        <v>437.08</v>
      </c>
      <c r="Z1082" s="55">
        <f t="shared" si="74"/>
        <v>437.08</v>
      </c>
      <c r="AA1082" s="62"/>
    </row>
    <row r="1083" spans="1:27" s="67" customFormat="1" x14ac:dyDescent="0.2">
      <c r="A1083" s="53" t="s">
        <v>150</v>
      </c>
      <c r="B1083" s="53" t="s">
        <v>150</v>
      </c>
      <c r="C1083" s="40" t="s">
        <v>220</v>
      </c>
      <c r="D1083" s="72">
        <v>10772</v>
      </c>
      <c r="E1083" s="76" t="s">
        <v>2</v>
      </c>
      <c r="F1083" s="33"/>
      <c r="G1083" s="50"/>
      <c r="H1083" s="48" t="s">
        <v>54</v>
      </c>
      <c r="I1083" s="48" t="s">
        <v>53</v>
      </c>
      <c r="J1083" s="41" t="s">
        <v>4559</v>
      </c>
      <c r="K1083" s="48" t="s">
        <v>53</v>
      </c>
      <c r="L1083" s="54"/>
      <c r="M1083" s="24">
        <v>45642</v>
      </c>
      <c r="N1083" s="24">
        <v>45644</v>
      </c>
      <c r="O1083" s="48"/>
      <c r="P1083" s="48"/>
      <c r="Q1083" s="48"/>
      <c r="R1083" s="48"/>
      <c r="S1083" s="55">
        <f t="shared" si="71"/>
        <v>0</v>
      </c>
      <c r="T1083" s="56">
        <v>2</v>
      </c>
      <c r="U1083" s="57">
        <v>185.26</v>
      </c>
      <c r="V1083" s="58">
        <v>1</v>
      </c>
      <c r="W1083" s="59">
        <v>66.56</v>
      </c>
      <c r="X1083" s="60">
        <f t="shared" si="72"/>
        <v>3</v>
      </c>
      <c r="Y1083" s="61">
        <f t="shared" si="73"/>
        <v>437.08</v>
      </c>
      <c r="Z1083" s="55">
        <f t="shared" si="74"/>
        <v>437.08</v>
      </c>
      <c r="AA1083" s="62"/>
    </row>
    <row r="1084" spans="1:27" s="67" customFormat="1" x14ac:dyDescent="0.2">
      <c r="A1084" s="53" t="s">
        <v>150</v>
      </c>
      <c r="B1084" s="53" t="s">
        <v>150</v>
      </c>
      <c r="C1084" s="40" t="s">
        <v>220</v>
      </c>
      <c r="D1084" s="72">
        <v>10772</v>
      </c>
      <c r="E1084" s="76" t="s">
        <v>2</v>
      </c>
      <c r="F1084" s="33"/>
      <c r="G1084" s="50"/>
      <c r="H1084" s="48" t="s">
        <v>54</v>
      </c>
      <c r="I1084" s="48" t="s">
        <v>53</v>
      </c>
      <c r="J1084" s="41" t="s">
        <v>4262</v>
      </c>
      <c r="K1084" s="48" t="s">
        <v>53</v>
      </c>
      <c r="L1084" s="54"/>
      <c r="M1084" s="24">
        <v>45623</v>
      </c>
      <c r="N1084" s="24">
        <v>45625</v>
      </c>
      <c r="O1084" s="48"/>
      <c r="P1084" s="48"/>
      <c r="Q1084" s="48"/>
      <c r="R1084" s="48"/>
      <c r="S1084" s="55">
        <f t="shared" si="71"/>
        <v>0</v>
      </c>
      <c r="T1084" s="56">
        <v>2</v>
      </c>
      <c r="U1084" s="57">
        <v>185.26</v>
      </c>
      <c r="V1084" s="58">
        <v>1</v>
      </c>
      <c r="W1084" s="59">
        <v>66.56</v>
      </c>
      <c r="X1084" s="60">
        <f t="shared" si="72"/>
        <v>3</v>
      </c>
      <c r="Y1084" s="61">
        <f t="shared" si="73"/>
        <v>437.08</v>
      </c>
      <c r="Z1084" s="55">
        <f t="shared" si="74"/>
        <v>437.08</v>
      </c>
      <c r="AA1084" s="62"/>
    </row>
    <row r="1085" spans="1:27" s="67" customFormat="1" x14ac:dyDescent="0.2">
      <c r="A1085" s="53" t="s">
        <v>150</v>
      </c>
      <c r="B1085" s="53" t="s">
        <v>150</v>
      </c>
      <c r="C1085" s="40" t="s">
        <v>46</v>
      </c>
      <c r="D1085" s="72">
        <v>11216</v>
      </c>
      <c r="E1085" s="76" t="s">
        <v>2</v>
      </c>
      <c r="F1085" s="33"/>
      <c r="G1085" s="50"/>
      <c r="H1085" s="48" t="s">
        <v>54</v>
      </c>
      <c r="I1085" s="48" t="s">
        <v>53</v>
      </c>
      <c r="J1085" s="41" t="s">
        <v>4560</v>
      </c>
      <c r="K1085" s="48" t="s">
        <v>53</v>
      </c>
      <c r="L1085" s="54"/>
      <c r="M1085" s="24">
        <v>45621</v>
      </c>
      <c r="N1085" s="24">
        <v>45623</v>
      </c>
      <c r="O1085" s="48"/>
      <c r="P1085" s="48"/>
      <c r="Q1085" s="48"/>
      <c r="R1085" s="48"/>
      <c r="S1085" s="55">
        <f t="shared" si="71"/>
        <v>0</v>
      </c>
      <c r="T1085" s="56">
        <v>2</v>
      </c>
      <c r="U1085" s="57">
        <v>185.26</v>
      </c>
      <c r="V1085" s="58">
        <v>1</v>
      </c>
      <c r="W1085" s="59">
        <v>66.56</v>
      </c>
      <c r="X1085" s="60">
        <f t="shared" si="72"/>
        <v>3</v>
      </c>
      <c r="Y1085" s="61">
        <f t="shared" si="73"/>
        <v>437.08</v>
      </c>
      <c r="Z1085" s="55">
        <f t="shared" si="74"/>
        <v>437.08</v>
      </c>
      <c r="AA1085" s="62"/>
    </row>
    <row r="1086" spans="1:27" s="67" customFormat="1" x14ac:dyDescent="0.2">
      <c r="A1086" s="53" t="s">
        <v>150</v>
      </c>
      <c r="B1086" s="53" t="s">
        <v>150</v>
      </c>
      <c r="C1086" s="40" t="s">
        <v>34</v>
      </c>
      <c r="D1086" s="72">
        <v>9723</v>
      </c>
      <c r="E1086" s="76" t="s">
        <v>2</v>
      </c>
      <c r="F1086" s="33"/>
      <c r="G1086" s="50"/>
      <c r="H1086" s="48" t="s">
        <v>54</v>
      </c>
      <c r="I1086" s="48" t="s">
        <v>53</v>
      </c>
      <c r="J1086" s="41" t="s">
        <v>168</v>
      </c>
      <c r="K1086" s="48" t="s">
        <v>53</v>
      </c>
      <c r="L1086" s="54"/>
      <c r="M1086" s="24">
        <v>45621</v>
      </c>
      <c r="N1086" s="24">
        <v>45623</v>
      </c>
      <c r="O1086" s="48"/>
      <c r="P1086" s="48"/>
      <c r="Q1086" s="48"/>
      <c r="R1086" s="48"/>
      <c r="S1086" s="55">
        <f t="shared" si="71"/>
        <v>0</v>
      </c>
      <c r="T1086" s="56">
        <v>2</v>
      </c>
      <c r="U1086" s="57">
        <v>185.26</v>
      </c>
      <c r="V1086" s="58">
        <v>1</v>
      </c>
      <c r="W1086" s="59">
        <v>66.56</v>
      </c>
      <c r="X1086" s="60">
        <f t="shared" si="72"/>
        <v>3</v>
      </c>
      <c r="Y1086" s="61">
        <f t="shared" si="73"/>
        <v>437.08</v>
      </c>
      <c r="Z1086" s="55">
        <f t="shared" si="74"/>
        <v>437.08</v>
      </c>
      <c r="AA1086" s="62"/>
    </row>
    <row r="1087" spans="1:27" s="67" customFormat="1" x14ac:dyDescent="0.2">
      <c r="A1087" s="53" t="s">
        <v>150</v>
      </c>
      <c r="B1087" s="53" t="s">
        <v>150</v>
      </c>
      <c r="C1087" s="40" t="s">
        <v>31</v>
      </c>
      <c r="D1087" s="72">
        <v>8526</v>
      </c>
      <c r="E1087" s="76" t="s">
        <v>2</v>
      </c>
      <c r="F1087" s="33"/>
      <c r="G1087" s="50"/>
      <c r="H1087" s="48" t="s">
        <v>54</v>
      </c>
      <c r="I1087" s="48" t="s">
        <v>53</v>
      </c>
      <c r="J1087" s="41" t="s">
        <v>4561</v>
      </c>
      <c r="K1087" s="48" t="s">
        <v>53</v>
      </c>
      <c r="L1087" s="54"/>
      <c r="M1087" s="24">
        <v>45629</v>
      </c>
      <c r="N1087" s="24">
        <v>45631</v>
      </c>
      <c r="O1087" s="48"/>
      <c r="P1087" s="48"/>
      <c r="Q1087" s="48"/>
      <c r="R1087" s="48"/>
      <c r="S1087" s="55">
        <f t="shared" si="71"/>
        <v>0</v>
      </c>
      <c r="T1087" s="56">
        <v>2</v>
      </c>
      <c r="U1087" s="57">
        <v>185.26</v>
      </c>
      <c r="V1087" s="58">
        <v>1</v>
      </c>
      <c r="W1087" s="59">
        <v>66.56</v>
      </c>
      <c r="X1087" s="60">
        <f t="shared" si="72"/>
        <v>3</v>
      </c>
      <c r="Y1087" s="61">
        <f t="shared" si="73"/>
        <v>437.08</v>
      </c>
      <c r="Z1087" s="55">
        <f t="shared" si="74"/>
        <v>437.08</v>
      </c>
      <c r="AA1087" s="62"/>
    </row>
    <row r="1088" spans="1:27" s="67" customFormat="1" x14ac:dyDescent="0.2">
      <c r="A1088" s="53" t="s">
        <v>150</v>
      </c>
      <c r="B1088" s="53" t="s">
        <v>150</v>
      </c>
      <c r="C1088" s="40" t="s">
        <v>4054</v>
      </c>
      <c r="D1088" s="72">
        <v>4878</v>
      </c>
      <c r="E1088" s="76" t="s">
        <v>2</v>
      </c>
      <c r="F1088" s="33"/>
      <c r="G1088" s="50"/>
      <c r="H1088" s="48" t="s">
        <v>54</v>
      </c>
      <c r="I1088" s="48" t="s">
        <v>53</v>
      </c>
      <c r="J1088" s="41" t="s">
        <v>1472</v>
      </c>
      <c r="K1088" s="48" t="s">
        <v>53</v>
      </c>
      <c r="L1088" s="54"/>
      <c r="M1088" s="24">
        <v>45630</v>
      </c>
      <c r="N1088" s="24">
        <v>45632</v>
      </c>
      <c r="O1088" s="48"/>
      <c r="P1088" s="48"/>
      <c r="Q1088" s="48"/>
      <c r="R1088" s="48"/>
      <c r="S1088" s="55">
        <f t="shared" si="71"/>
        <v>0</v>
      </c>
      <c r="T1088" s="56">
        <v>2</v>
      </c>
      <c r="U1088" s="57">
        <v>185.26</v>
      </c>
      <c r="V1088" s="58">
        <v>1</v>
      </c>
      <c r="W1088" s="59">
        <v>66.56</v>
      </c>
      <c r="X1088" s="60">
        <f t="shared" si="72"/>
        <v>3</v>
      </c>
      <c r="Y1088" s="61">
        <f t="shared" si="73"/>
        <v>437.08</v>
      </c>
      <c r="Z1088" s="55">
        <f t="shared" si="74"/>
        <v>437.08</v>
      </c>
      <c r="AA1088" s="62"/>
    </row>
    <row r="1089" spans="1:27" s="67" customFormat="1" x14ac:dyDescent="0.2">
      <c r="A1089" s="53" t="s">
        <v>150</v>
      </c>
      <c r="B1089" s="53" t="s">
        <v>150</v>
      </c>
      <c r="C1089" s="40" t="s">
        <v>269</v>
      </c>
      <c r="D1089" s="72">
        <v>10228</v>
      </c>
      <c r="E1089" s="76" t="s">
        <v>0</v>
      </c>
      <c r="F1089" s="33"/>
      <c r="G1089" s="50"/>
      <c r="H1089" s="48" t="s">
        <v>54</v>
      </c>
      <c r="I1089" s="48" t="s">
        <v>53</v>
      </c>
      <c r="J1089" s="41" t="s">
        <v>1448</v>
      </c>
      <c r="K1089" s="48" t="s">
        <v>53</v>
      </c>
      <c r="L1089" s="54"/>
      <c r="M1089" s="24">
        <v>45630</v>
      </c>
      <c r="N1089" s="24">
        <v>45632</v>
      </c>
      <c r="O1089" s="48"/>
      <c r="P1089" s="48"/>
      <c r="Q1089" s="48"/>
      <c r="R1089" s="48"/>
      <c r="S1089" s="55">
        <f t="shared" si="71"/>
        <v>0</v>
      </c>
      <c r="T1089" s="56">
        <v>2</v>
      </c>
      <c r="U1089" s="57">
        <v>185.26</v>
      </c>
      <c r="V1089" s="58">
        <v>1</v>
      </c>
      <c r="W1089" s="59">
        <v>66.56</v>
      </c>
      <c r="X1089" s="60">
        <f t="shared" si="72"/>
        <v>3</v>
      </c>
      <c r="Y1089" s="61">
        <f t="shared" si="73"/>
        <v>437.08</v>
      </c>
      <c r="Z1089" s="55">
        <f t="shared" si="74"/>
        <v>437.08</v>
      </c>
      <c r="AA1089" s="62"/>
    </row>
    <row r="1090" spans="1:27" s="67" customFormat="1" x14ac:dyDescent="0.2">
      <c r="A1090" s="53" t="s">
        <v>150</v>
      </c>
      <c r="B1090" s="53" t="s">
        <v>150</v>
      </c>
      <c r="C1090" s="40" t="s">
        <v>362</v>
      </c>
      <c r="D1090" s="72">
        <v>11102</v>
      </c>
      <c r="E1090" s="76" t="s">
        <v>2</v>
      </c>
      <c r="F1090" s="33"/>
      <c r="G1090" s="50"/>
      <c r="H1090" s="48" t="s">
        <v>54</v>
      </c>
      <c r="I1090" s="48" t="s">
        <v>53</v>
      </c>
      <c r="J1090" s="41" t="s">
        <v>1472</v>
      </c>
      <c r="K1090" s="48" t="s">
        <v>53</v>
      </c>
      <c r="L1090" s="54"/>
      <c r="M1090" s="24">
        <v>45630</v>
      </c>
      <c r="N1090" s="24">
        <v>45632</v>
      </c>
      <c r="O1090" s="48"/>
      <c r="P1090" s="48"/>
      <c r="Q1090" s="48"/>
      <c r="R1090" s="48"/>
      <c r="S1090" s="55">
        <f t="shared" si="71"/>
        <v>0</v>
      </c>
      <c r="T1090" s="56">
        <v>2</v>
      </c>
      <c r="U1090" s="57">
        <v>185.26</v>
      </c>
      <c r="V1090" s="58">
        <v>1</v>
      </c>
      <c r="W1090" s="59">
        <v>66.56</v>
      </c>
      <c r="X1090" s="60">
        <f t="shared" si="72"/>
        <v>3</v>
      </c>
      <c r="Y1090" s="61">
        <f t="shared" si="73"/>
        <v>437.08</v>
      </c>
      <c r="Z1090" s="55">
        <f t="shared" si="74"/>
        <v>437.08</v>
      </c>
      <c r="AA1090" s="62"/>
    </row>
    <row r="1091" spans="1:27" s="67" customFormat="1" x14ac:dyDescent="0.2">
      <c r="A1091" s="53" t="s">
        <v>150</v>
      </c>
      <c r="B1091" s="53" t="s">
        <v>150</v>
      </c>
      <c r="C1091" s="40" t="s">
        <v>31</v>
      </c>
      <c r="D1091" s="72">
        <v>8526</v>
      </c>
      <c r="E1091" s="76" t="s">
        <v>2</v>
      </c>
      <c r="F1091" s="33"/>
      <c r="G1091" s="50"/>
      <c r="H1091" s="48" t="s">
        <v>54</v>
      </c>
      <c r="I1091" s="48" t="s">
        <v>53</v>
      </c>
      <c r="J1091" s="41" t="s">
        <v>4562</v>
      </c>
      <c r="K1091" s="48" t="s">
        <v>53</v>
      </c>
      <c r="L1091" s="54"/>
      <c r="M1091" s="24">
        <v>45622</v>
      </c>
      <c r="N1091" s="24">
        <v>45624</v>
      </c>
      <c r="O1091" s="48"/>
      <c r="P1091" s="48"/>
      <c r="Q1091" s="48"/>
      <c r="R1091" s="48"/>
      <c r="S1091" s="55">
        <f t="shared" si="71"/>
        <v>0</v>
      </c>
      <c r="T1091" s="56">
        <v>2</v>
      </c>
      <c r="U1091" s="57">
        <v>185.26</v>
      </c>
      <c r="V1091" s="58">
        <v>1</v>
      </c>
      <c r="W1091" s="59">
        <v>66.56</v>
      </c>
      <c r="X1091" s="60">
        <f t="shared" si="72"/>
        <v>3</v>
      </c>
      <c r="Y1091" s="61">
        <f t="shared" si="73"/>
        <v>437.08</v>
      </c>
      <c r="Z1091" s="55">
        <f t="shared" si="74"/>
        <v>437.08</v>
      </c>
      <c r="AA1091" s="62"/>
    </row>
    <row r="1092" spans="1:27" s="67" customFormat="1" x14ac:dyDescent="0.2">
      <c r="A1092" s="53" t="s">
        <v>150</v>
      </c>
      <c r="B1092" s="53" t="s">
        <v>150</v>
      </c>
      <c r="C1092" s="40" t="s">
        <v>497</v>
      </c>
      <c r="D1092" s="72">
        <v>7841</v>
      </c>
      <c r="E1092" s="76" t="s">
        <v>0</v>
      </c>
      <c r="F1092" s="33"/>
      <c r="G1092" s="50"/>
      <c r="H1092" s="48" t="s">
        <v>54</v>
      </c>
      <c r="I1092" s="48" t="s">
        <v>53</v>
      </c>
      <c r="J1092" s="41" t="s">
        <v>1472</v>
      </c>
      <c r="K1092" s="48" t="s">
        <v>53</v>
      </c>
      <c r="L1092" s="54"/>
      <c r="M1092" s="24">
        <v>45630</v>
      </c>
      <c r="N1092" s="24">
        <v>45632</v>
      </c>
      <c r="O1092" s="48"/>
      <c r="P1092" s="48"/>
      <c r="Q1092" s="48"/>
      <c r="R1092" s="48"/>
      <c r="S1092" s="55">
        <f t="shared" si="71"/>
        <v>0</v>
      </c>
      <c r="T1092" s="56">
        <v>2</v>
      </c>
      <c r="U1092" s="57">
        <v>185.26</v>
      </c>
      <c r="V1092" s="58">
        <v>1</v>
      </c>
      <c r="W1092" s="59">
        <v>66.56</v>
      </c>
      <c r="X1092" s="60">
        <f t="shared" si="72"/>
        <v>3</v>
      </c>
      <c r="Y1092" s="61">
        <f t="shared" si="73"/>
        <v>437.08</v>
      </c>
      <c r="Z1092" s="55">
        <f t="shared" si="74"/>
        <v>437.08</v>
      </c>
      <c r="AA1092" s="62"/>
    </row>
    <row r="1093" spans="1:27" s="67" customFormat="1" x14ac:dyDescent="0.2">
      <c r="A1093" s="53" t="s">
        <v>150</v>
      </c>
      <c r="B1093" s="53" t="s">
        <v>150</v>
      </c>
      <c r="C1093" s="40" t="s">
        <v>2276</v>
      </c>
      <c r="D1093" s="72">
        <v>6305</v>
      </c>
      <c r="E1093" s="76" t="s">
        <v>2</v>
      </c>
      <c r="F1093" s="33"/>
      <c r="G1093" s="50"/>
      <c r="H1093" s="48" t="s">
        <v>54</v>
      </c>
      <c r="I1093" s="48" t="s">
        <v>53</v>
      </c>
      <c r="J1093" s="41" t="s">
        <v>4563</v>
      </c>
      <c r="K1093" s="48" t="s">
        <v>53</v>
      </c>
      <c r="L1093" s="54"/>
      <c r="M1093" s="24">
        <v>45643</v>
      </c>
      <c r="N1093" s="24">
        <v>45645</v>
      </c>
      <c r="O1093" s="48"/>
      <c r="P1093" s="48"/>
      <c r="Q1093" s="48"/>
      <c r="R1093" s="48"/>
      <c r="S1093" s="55">
        <f t="shared" si="71"/>
        <v>0</v>
      </c>
      <c r="T1093" s="56">
        <v>2</v>
      </c>
      <c r="U1093" s="57">
        <v>185.26</v>
      </c>
      <c r="V1093" s="58">
        <v>1</v>
      </c>
      <c r="W1093" s="59">
        <v>66.56</v>
      </c>
      <c r="X1093" s="60">
        <f t="shared" si="72"/>
        <v>3</v>
      </c>
      <c r="Y1093" s="61">
        <f t="shared" si="73"/>
        <v>437.08</v>
      </c>
      <c r="Z1093" s="55">
        <f t="shared" si="74"/>
        <v>437.08</v>
      </c>
      <c r="AA1093" s="62"/>
    </row>
    <row r="1094" spans="1:27" s="67" customFormat="1" x14ac:dyDescent="0.2">
      <c r="A1094" s="53" t="s">
        <v>150</v>
      </c>
      <c r="B1094" s="53" t="s">
        <v>150</v>
      </c>
      <c r="C1094" s="40" t="s">
        <v>270</v>
      </c>
      <c r="D1094" s="72">
        <v>10052</v>
      </c>
      <c r="E1094" s="76" t="s">
        <v>0</v>
      </c>
      <c r="F1094" s="33"/>
      <c r="G1094" s="50"/>
      <c r="H1094" s="48" t="s">
        <v>54</v>
      </c>
      <c r="I1094" s="48" t="s">
        <v>53</v>
      </c>
      <c r="J1094" s="41" t="s">
        <v>3971</v>
      </c>
      <c r="K1094" s="48" t="s">
        <v>53</v>
      </c>
      <c r="L1094" s="54"/>
      <c r="M1094" s="24">
        <v>45637</v>
      </c>
      <c r="N1094" s="24">
        <v>45639</v>
      </c>
      <c r="O1094" s="48"/>
      <c r="P1094" s="48"/>
      <c r="Q1094" s="48"/>
      <c r="R1094" s="48"/>
      <c r="S1094" s="55">
        <f t="shared" si="71"/>
        <v>0</v>
      </c>
      <c r="T1094" s="56">
        <v>2</v>
      </c>
      <c r="U1094" s="57">
        <v>185.26</v>
      </c>
      <c r="V1094" s="58">
        <v>1</v>
      </c>
      <c r="W1094" s="59">
        <v>66.56</v>
      </c>
      <c r="X1094" s="60">
        <f t="shared" si="72"/>
        <v>3</v>
      </c>
      <c r="Y1094" s="61">
        <f t="shared" si="73"/>
        <v>437.08</v>
      </c>
      <c r="Z1094" s="55">
        <f t="shared" si="74"/>
        <v>437.08</v>
      </c>
      <c r="AA1094" s="62"/>
    </row>
    <row r="1095" spans="1:27" s="67" customFormat="1" x14ac:dyDescent="0.2">
      <c r="A1095" s="53" t="s">
        <v>150</v>
      </c>
      <c r="B1095" s="53" t="s">
        <v>150</v>
      </c>
      <c r="C1095" s="40" t="s">
        <v>2258</v>
      </c>
      <c r="D1095" s="72">
        <v>11232</v>
      </c>
      <c r="E1095" s="76" t="s">
        <v>2</v>
      </c>
      <c r="F1095" s="33"/>
      <c r="G1095" s="50"/>
      <c r="H1095" s="48" t="s">
        <v>54</v>
      </c>
      <c r="I1095" s="48" t="s">
        <v>53</v>
      </c>
      <c r="J1095" s="41" t="s">
        <v>4564</v>
      </c>
      <c r="K1095" s="48" t="s">
        <v>53</v>
      </c>
      <c r="L1095" s="54"/>
      <c r="M1095" s="24">
        <v>45644</v>
      </c>
      <c r="N1095" s="24">
        <v>45646</v>
      </c>
      <c r="O1095" s="48"/>
      <c r="P1095" s="48"/>
      <c r="Q1095" s="48"/>
      <c r="R1095" s="48"/>
      <c r="S1095" s="55">
        <f t="shared" si="71"/>
        <v>0</v>
      </c>
      <c r="T1095" s="56">
        <v>2</v>
      </c>
      <c r="U1095" s="57">
        <v>185.26</v>
      </c>
      <c r="V1095" s="58">
        <v>1</v>
      </c>
      <c r="W1095" s="59">
        <v>66.56</v>
      </c>
      <c r="X1095" s="60">
        <f t="shared" si="72"/>
        <v>3</v>
      </c>
      <c r="Y1095" s="61">
        <f t="shared" si="73"/>
        <v>437.08</v>
      </c>
      <c r="Z1095" s="55">
        <f t="shared" si="74"/>
        <v>437.08</v>
      </c>
      <c r="AA1095" s="62"/>
    </row>
    <row r="1096" spans="1:27" s="67" customFormat="1" x14ac:dyDescent="0.2">
      <c r="A1096" s="53" t="s">
        <v>150</v>
      </c>
      <c r="B1096" s="53" t="s">
        <v>150</v>
      </c>
      <c r="C1096" s="40" t="s">
        <v>1102</v>
      </c>
      <c r="D1096" s="72">
        <v>8135</v>
      </c>
      <c r="E1096" s="76" t="s">
        <v>0</v>
      </c>
      <c r="F1096" s="33"/>
      <c r="G1096" s="50"/>
      <c r="H1096" s="48" t="s">
        <v>54</v>
      </c>
      <c r="I1096" s="48" t="s">
        <v>53</v>
      </c>
      <c r="J1096" s="41" t="s">
        <v>1472</v>
      </c>
      <c r="K1096" s="48" t="s">
        <v>53</v>
      </c>
      <c r="L1096" s="54"/>
      <c r="M1096" s="24">
        <v>45630</v>
      </c>
      <c r="N1096" s="24">
        <v>45632</v>
      </c>
      <c r="O1096" s="48"/>
      <c r="P1096" s="48"/>
      <c r="Q1096" s="48"/>
      <c r="R1096" s="48"/>
      <c r="S1096" s="55">
        <f t="shared" si="71"/>
        <v>0</v>
      </c>
      <c r="T1096" s="56">
        <v>2</v>
      </c>
      <c r="U1096" s="57">
        <v>185.26</v>
      </c>
      <c r="V1096" s="58">
        <v>1</v>
      </c>
      <c r="W1096" s="59">
        <v>66.56</v>
      </c>
      <c r="X1096" s="60">
        <f t="shared" si="72"/>
        <v>3</v>
      </c>
      <c r="Y1096" s="61">
        <f t="shared" si="73"/>
        <v>437.08</v>
      </c>
      <c r="Z1096" s="55">
        <f t="shared" si="74"/>
        <v>437.08</v>
      </c>
      <c r="AA1096" s="62"/>
    </row>
    <row r="1097" spans="1:27" s="67" customFormat="1" x14ac:dyDescent="0.2">
      <c r="A1097" s="53" t="s">
        <v>150</v>
      </c>
      <c r="B1097" s="53" t="s">
        <v>150</v>
      </c>
      <c r="C1097" s="40" t="s">
        <v>220</v>
      </c>
      <c r="D1097" s="72">
        <v>10772</v>
      </c>
      <c r="E1097" s="76" t="s">
        <v>2</v>
      </c>
      <c r="F1097" s="33"/>
      <c r="G1097" s="50"/>
      <c r="H1097" s="48" t="s">
        <v>54</v>
      </c>
      <c r="I1097" s="48" t="s">
        <v>53</v>
      </c>
      <c r="J1097" s="41" t="s">
        <v>1184</v>
      </c>
      <c r="K1097" s="48" t="s">
        <v>53</v>
      </c>
      <c r="L1097" s="54"/>
      <c r="M1097" s="24">
        <v>45635</v>
      </c>
      <c r="N1097" s="24">
        <v>45637</v>
      </c>
      <c r="O1097" s="48"/>
      <c r="P1097" s="48"/>
      <c r="Q1097" s="48"/>
      <c r="R1097" s="48"/>
      <c r="S1097" s="55">
        <f t="shared" si="71"/>
        <v>0</v>
      </c>
      <c r="T1097" s="56">
        <v>2</v>
      </c>
      <c r="U1097" s="57">
        <v>185.26</v>
      </c>
      <c r="V1097" s="58">
        <v>1</v>
      </c>
      <c r="W1097" s="59">
        <v>66.56</v>
      </c>
      <c r="X1097" s="60">
        <f t="shared" si="72"/>
        <v>3</v>
      </c>
      <c r="Y1097" s="61">
        <f t="shared" si="73"/>
        <v>437.08</v>
      </c>
      <c r="Z1097" s="55">
        <f t="shared" si="74"/>
        <v>437.08</v>
      </c>
      <c r="AA1097" s="62"/>
    </row>
    <row r="1098" spans="1:27" s="67" customFormat="1" x14ac:dyDescent="0.2">
      <c r="A1098" s="53" t="s">
        <v>150</v>
      </c>
      <c r="B1098" s="53" t="s">
        <v>150</v>
      </c>
      <c r="C1098" s="40" t="s">
        <v>234</v>
      </c>
      <c r="D1098" s="72">
        <v>10399</v>
      </c>
      <c r="E1098" s="76" t="s">
        <v>2</v>
      </c>
      <c r="F1098" s="33"/>
      <c r="G1098" s="50"/>
      <c r="H1098" s="48" t="s">
        <v>54</v>
      </c>
      <c r="I1098" s="48" t="s">
        <v>53</v>
      </c>
      <c r="J1098" s="41" t="s">
        <v>4565</v>
      </c>
      <c r="K1098" s="48" t="s">
        <v>53</v>
      </c>
      <c r="L1098" s="54"/>
      <c r="M1098" s="24">
        <v>45614</v>
      </c>
      <c r="N1098" s="24">
        <v>45616</v>
      </c>
      <c r="O1098" s="48"/>
      <c r="P1098" s="48"/>
      <c r="Q1098" s="48"/>
      <c r="R1098" s="48"/>
      <c r="S1098" s="55">
        <f t="shared" si="71"/>
        <v>0</v>
      </c>
      <c r="T1098" s="56">
        <v>2</v>
      </c>
      <c r="U1098" s="57">
        <v>185.26</v>
      </c>
      <c r="V1098" s="58">
        <v>1</v>
      </c>
      <c r="W1098" s="59">
        <v>66.56</v>
      </c>
      <c r="X1098" s="60">
        <f t="shared" si="72"/>
        <v>3</v>
      </c>
      <c r="Y1098" s="61">
        <f t="shared" si="73"/>
        <v>437.08</v>
      </c>
      <c r="Z1098" s="55">
        <f t="shared" si="74"/>
        <v>437.08</v>
      </c>
      <c r="AA1098" s="62"/>
    </row>
    <row r="1099" spans="1:27" s="67" customFormat="1" x14ac:dyDescent="0.2">
      <c r="A1099" s="53" t="s">
        <v>150</v>
      </c>
      <c r="B1099" s="53" t="s">
        <v>150</v>
      </c>
      <c r="C1099" s="40" t="s">
        <v>84</v>
      </c>
      <c r="D1099" s="72">
        <v>10142</v>
      </c>
      <c r="E1099" s="76" t="s">
        <v>2</v>
      </c>
      <c r="F1099" s="33"/>
      <c r="G1099" s="50"/>
      <c r="H1099" s="48" t="s">
        <v>54</v>
      </c>
      <c r="I1099" s="48" t="s">
        <v>53</v>
      </c>
      <c r="J1099" s="41" t="s">
        <v>4566</v>
      </c>
      <c r="K1099" s="48" t="s">
        <v>53</v>
      </c>
      <c r="L1099" s="54"/>
      <c r="M1099" s="24">
        <v>45607</v>
      </c>
      <c r="N1099" s="24">
        <v>45609</v>
      </c>
      <c r="O1099" s="48"/>
      <c r="P1099" s="48"/>
      <c r="Q1099" s="48"/>
      <c r="R1099" s="48"/>
      <c r="S1099" s="55">
        <f t="shared" si="71"/>
        <v>0</v>
      </c>
      <c r="T1099" s="56">
        <v>2</v>
      </c>
      <c r="U1099" s="57">
        <v>185.26</v>
      </c>
      <c r="V1099" s="58">
        <v>1</v>
      </c>
      <c r="W1099" s="59">
        <v>66.56</v>
      </c>
      <c r="X1099" s="60">
        <f t="shared" si="72"/>
        <v>3</v>
      </c>
      <c r="Y1099" s="61">
        <f t="shared" si="73"/>
        <v>437.08</v>
      </c>
      <c r="Z1099" s="55">
        <f t="shared" si="74"/>
        <v>437.08</v>
      </c>
      <c r="AA1099" s="62"/>
    </row>
    <row r="1100" spans="1:27" s="67" customFormat="1" x14ac:dyDescent="0.2">
      <c r="A1100" s="53" t="s">
        <v>150</v>
      </c>
      <c r="B1100" s="53" t="s">
        <v>150</v>
      </c>
      <c r="C1100" s="40" t="s">
        <v>230</v>
      </c>
      <c r="D1100" s="72">
        <v>8192</v>
      </c>
      <c r="E1100" s="76" t="s">
        <v>0</v>
      </c>
      <c r="F1100" s="33"/>
      <c r="G1100" s="50"/>
      <c r="H1100" s="48" t="s">
        <v>54</v>
      </c>
      <c r="I1100" s="48" t="s">
        <v>53</v>
      </c>
      <c r="J1100" s="41" t="s">
        <v>1918</v>
      </c>
      <c r="K1100" s="48" t="s">
        <v>53</v>
      </c>
      <c r="L1100" s="54"/>
      <c r="M1100" s="24">
        <v>45630</v>
      </c>
      <c r="N1100" s="24">
        <v>45632</v>
      </c>
      <c r="O1100" s="48"/>
      <c r="P1100" s="48"/>
      <c r="Q1100" s="48"/>
      <c r="R1100" s="48"/>
      <c r="S1100" s="55">
        <f t="shared" si="71"/>
        <v>0</v>
      </c>
      <c r="T1100" s="56">
        <v>2</v>
      </c>
      <c r="U1100" s="57">
        <v>185.26</v>
      </c>
      <c r="V1100" s="58">
        <v>1</v>
      </c>
      <c r="W1100" s="59">
        <v>66.56</v>
      </c>
      <c r="X1100" s="60">
        <f t="shared" si="72"/>
        <v>3</v>
      </c>
      <c r="Y1100" s="61">
        <f t="shared" si="73"/>
        <v>437.08</v>
      </c>
      <c r="Z1100" s="55">
        <f t="shared" si="74"/>
        <v>437.08</v>
      </c>
      <c r="AA1100" s="62"/>
    </row>
    <row r="1101" spans="1:27" s="67" customFormat="1" x14ac:dyDescent="0.2">
      <c r="A1101" s="53" t="s">
        <v>150</v>
      </c>
      <c r="B1101" s="53" t="s">
        <v>150</v>
      </c>
      <c r="C1101" s="40" t="s">
        <v>220</v>
      </c>
      <c r="D1101" s="72">
        <v>10772</v>
      </c>
      <c r="E1101" s="76" t="s">
        <v>2</v>
      </c>
      <c r="F1101" s="33"/>
      <c r="G1101" s="50"/>
      <c r="H1101" s="48" t="s">
        <v>54</v>
      </c>
      <c r="I1101" s="48" t="s">
        <v>53</v>
      </c>
      <c r="J1101" s="41" t="s">
        <v>4567</v>
      </c>
      <c r="K1101" s="48" t="s">
        <v>53</v>
      </c>
      <c r="L1101" s="54"/>
      <c r="M1101" s="24">
        <v>45614</v>
      </c>
      <c r="N1101" s="24">
        <v>45616</v>
      </c>
      <c r="O1101" s="48"/>
      <c r="P1101" s="48"/>
      <c r="Q1101" s="48"/>
      <c r="R1101" s="48"/>
      <c r="S1101" s="55">
        <f t="shared" si="71"/>
        <v>0</v>
      </c>
      <c r="T1101" s="56">
        <v>2</v>
      </c>
      <c r="U1101" s="57">
        <v>185.26</v>
      </c>
      <c r="V1101" s="58">
        <v>1</v>
      </c>
      <c r="W1101" s="59">
        <v>66.56</v>
      </c>
      <c r="X1101" s="60">
        <f t="shared" si="72"/>
        <v>3</v>
      </c>
      <c r="Y1101" s="61">
        <f t="shared" si="73"/>
        <v>437.08</v>
      </c>
      <c r="Z1101" s="55">
        <f t="shared" si="74"/>
        <v>437.08</v>
      </c>
      <c r="AA1101" s="62"/>
    </row>
    <row r="1102" spans="1:27" s="67" customFormat="1" x14ac:dyDescent="0.2">
      <c r="A1102" s="53" t="s">
        <v>150</v>
      </c>
      <c r="B1102" s="53" t="s">
        <v>150</v>
      </c>
      <c r="C1102" s="40" t="s">
        <v>1089</v>
      </c>
      <c r="D1102" s="72">
        <v>8550</v>
      </c>
      <c r="E1102" s="76" t="s">
        <v>2</v>
      </c>
      <c r="F1102" s="33"/>
      <c r="G1102" s="50"/>
      <c r="H1102" s="48" t="s">
        <v>54</v>
      </c>
      <c r="I1102" s="48" t="s">
        <v>53</v>
      </c>
      <c r="J1102" s="41" t="s">
        <v>1472</v>
      </c>
      <c r="K1102" s="48" t="s">
        <v>53</v>
      </c>
      <c r="L1102" s="54"/>
      <c r="M1102" s="24">
        <v>45630</v>
      </c>
      <c r="N1102" s="24">
        <v>45632</v>
      </c>
      <c r="O1102" s="48"/>
      <c r="P1102" s="48"/>
      <c r="Q1102" s="48"/>
      <c r="R1102" s="48"/>
      <c r="S1102" s="55">
        <f t="shared" si="71"/>
        <v>0</v>
      </c>
      <c r="T1102" s="56">
        <v>2</v>
      </c>
      <c r="U1102" s="57">
        <v>185.26</v>
      </c>
      <c r="V1102" s="58">
        <v>1</v>
      </c>
      <c r="W1102" s="59">
        <v>66.56</v>
      </c>
      <c r="X1102" s="60">
        <f t="shared" si="72"/>
        <v>3</v>
      </c>
      <c r="Y1102" s="61">
        <f t="shared" si="73"/>
        <v>437.08</v>
      </c>
      <c r="Z1102" s="55">
        <f t="shared" si="74"/>
        <v>437.08</v>
      </c>
      <c r="AA1102" s="62"/>
    </row>
    <row r="1103" spans="1:27" s="67" customFormat="1" x14ac:dyDescent="0.2">
      <c r="A1103" s="53" t="s">
        <v>150</v>
      </c>
      <c r="B1103" s="53" t="s">
        <v>150</v>
      </c>
      <c r="C1103" s="40" t="s">
        <v>2286</v>
      </c>
      <c r="D1103" s="72">
        <v>11353</v>
      </c>
      <c r="E1103" s="76" t="s">
        <v>0</v>
      </c>
      <c r="F1103" s="33"/>
      <c r="G1103" s="50"/>
      <c r="H1103" s="48" t="s">
        <v>54</v>
      </c>
      <c r="I1103" s="48" t="s">
        <v>53</v>
      </c>
      <c r="J1103" s="41" t="s">
        <v>4568</v>
      </c>
      <c r="K1103" s="48" t="s">
        <v>53</v>
      </c>
      <c r="L1103" s="54"/>
      <c r="M1103" s="24">
        <v>45558</v>
      </c>
      <c r="N1103" s="24">
        <v>45560</v>
      </c>
      <c r="O1103" s="48"/>
      <c r="P1103" s="48"/>
      <c r="Q1103" s="48"/>
      <c r="R1103" s="48"/>
      <c r="S1103" s="55">
        <f t="shared" si="71"/>
        <v>0</v>
      </c>
      <c r="T1103" s="56">
        <v>2</v>
      </c>
      <c r="U1103" s="57">
        <v>185.26</v>
      </c>
      <c r="V1103" s="58">
        <v>1</v>
      </c>
      <c r="W1103" s="59">
        <v>66.56</v>
      </c>
      <c r="X1103" s="60">
        <f t="shared" si="72"/>
        <v>3</v>
      </c>
      <c r="Y1103" s="61">
        <f t="shared" si="73"/>
        <v>437.08</v>
      </c>
      <c r="Z1103" s="55">
        <f t="shared" si="74"/>
        <v>437.08</v>
      </c>
      <c r="AA1103" s="62"/>
    </row>
    <row r="1104" spans="1:27" s="67" customFormat="1" x14ac:dyDescent="0.2">
      <c r="A1104" s="53" t="s">
        <v>150</v>
      </c>
      <c r="B1104" s="53" t="s">
        <v>150</v>
      </c>
      <c r="C1104" s="40" t="s">
        <v>2283</v>
      </c>
      <c r="D1104" s="72">
        <v>11342</v>
      </c>
      <c r="E1104" s="76" t="s">
        <v>0</v>
      </c>
      <c r="F1104" s="33"/>
      <c r="G1104" s="50"/>
      <c r="H1104" s="48" t="s">
        <v>54</v>
      </c>
      <c r="I1104" s="48" t="s">
        <v>53</v>
      </c>
      <c r="J1104" s="41" t="s">
        <v>2798</v>
      </c>
      <c r="K1104" s="48" t="s">
        <v>53</v>
      </c>
      <c r="L1104" s="54"/>
      <c r="M1104" s="24">
        <v>45628</v>
      </c>
      <c r="N1104" s="24">
        <v>45630</v>
      </c>
      <c r="O1104" s="48"/>
      <c r="P1104" s="48"/>
      <c r="Q1104" s="48"/>
      <c r="R1104" s="48"/>
      <c r="S1104" s="55">
        <f t="shared" si="71"/>
        <v>0</v>
      </c>
      <c r="T1104" s="56">
        <v>2</v>
      </c>
      <c r="U1104" s="57">
        <v>185.26</v>
      </c>
      <c r="V1104" s="58">
        <v>1</v>
      </c>
      <c r="W1104" s="59">
        <v>66.56</v>
      </c>
      <c r="X1104" s="60">
        <f t="shared" si="72"/>
        <v>3</v>
      </c>
      <c r="Y1104" s="61">
        <f t="shared" si="73"/>
        <v>437.08</v>
      </c>
      <c r="Z1104" s="55">
        <f t="shared" si="74"/>
        <v>437.08</v>
      </c>
      <c r="AA1104" s="62"/>
    </row>
    <row r="1105" spans="1:27" s="67" customFormat="1" x14ac:dyDescent="0.2">
      <c r="A1105" s="53" t="s">
        <v>150</v>
      </c>
      <c r="B1105" s="53" t="s">
        <v>150</v>
      </c>
      <c r="C1105" s="40" t="s">
        <v>948</v>
      </c>
      <c r="D1105" s="72">
        <v>10911</v>
      </c>
      <c r="E1105" s="76" t="s">
        <v>4</v>
      </c>
      <c r="F1105" s="33"/>
      <c r="G1105" s="50"/>
      <c r="H1105" s="48" t="s">
        <v>54</v>
      </c>
      <c r="I1105" s="48" t="s">
        <v>53</v>
      </c>
      <c r="J1105" s="41" t="s">
        <v>4569</v>
      </c>
      <c r="K1105" s="48" t="s">
        <v>53</v>
      </c>
      <c r="L1105" s="54"/>
      <c r="M1105" s="24">
        <v>45636</v>
      </c>
      <c r="N1105" s="24">
        <v>45639</v>
      </c>
      <c r="O1105" s="48"/>
      <c r="P1105" s="48"/>
      <c r="Q1105" s="48"/>
      <c r="R1105" s="48"/>
      <c r="S1105" s="55">
        <f t="shared" si="71"/>
        <v>0</v>
      </c>
      <c r="T1105" s="56">
        <v>3</v>
      </c>
      <c r="U1105" s="57">
        <v>161.49</v>
      </c>
      <c r="V1105" s="58">
        <v>0</v>
      </c>
      <c r="W1105" s="59">
        <v>0</v>
      </c>
      <c r="X1105" s="60">
        <f t="shared" si="72"/>
        <v>3</v>
      </c>
      <c r="Y1105" s="61">
        <f t="shared" si="73"/>
        <v>484.47</v>
      </c>
      <c r="Z1105" s="55">
        <f t="shared" si="74"/>
        <v>484.47</v>
      </c>
      <c r="AA1105" s="62"/>
    </row>
    <row r="1106" spans="1:27" s="67" customFormat="1" x14ac:dyDescent="0.2">
      <c r="A1106" s="53" t="s">
        <v>150</v>
      </c>
      <c r="B1106" s="53" t="s">
        <v>150</v>
      </c>
      <c r="C1106" s="40" t="s">
        <v>204</v>
      </c>
      <c r="D1106" s="72">
        <v>9880</v>
      </c>
      <c r="E1106" s="76" t="s">
        <v>4</v>
      </c>
      <c r="F1106" s="33"/>
      <c r="G1106" s="50"/>
      <c r="H1106" s="48" t="s">
        <v>54</v>
      </c>
      <c r="I1106" s="48" t="s">
        <v>53</v>
      </c>
      <c r="J1106" s="41" t="s">
        <v>4570</v>
      </c>
      <c r="K1106" s="48" t="s">
        <v>53</v>
      </c>
      <c r="L1106" s="54"/>
      <c r="M1106" s="24">
        <v>45625</v>
      </c>
      <c r="N1106" s="24">
        <v>45627</v>
      </c>
      <c r="O1106" s="48"/>
      <c r="P1106" s="48"/>
      <c r="Q1106" s="48"/>
      <c r="R1106" s="48"/>
      <c r="S1106" s="55">
        <f t="shared" si="71"/>
        <v>0</v>
      </c>
      <c r="T1106" s="56">
        <v>3</v>
      </c>
      <c r="U1106" s="57">
        <v>161.49</v>
      </c>
      <c r="V1106" s="58">
        <v>0</v>
      </c>
      <c r="W1106" s="59">
        <v>0</v>
      </c>
      <c r="X1106" s="60">
        <f t="shared" si="72"/>
        <v>3</v>
      </c>
      <c r="Y1106" s="61">
        <f t="shared" si="73"/>
        <v>484.47</v>
      </c>
      <c r="Z1106" s="55">
        <f t="shared" si="74"/>
        <v>484.47</v>
      </c>
      <c r="AA1106" s="62"/>
    </row>
    <row r="1107" spans="1:27" s="67" customFormat="1" x14ac:dyDescent="0.2">
      <c r="A1107" s="53" t="s">
        <v>150</v>
      </c>
      <c r="B1107" s="53" t="s">
        <v>150</v>
      </c>
      <c r="C1107" s="40" t="s">
        <v>82</v>
      </c>
      <c r="D1107" s="72">
        <v>11205</v>
      </c>
      <c r="E1107" s="76" t="s">
        <v>3</v>
      </c>
      <c r="F1107" s="33"/>
      <c r="G1107" s="50"/>
      <c r="H1107" s="48" t="s">
        <v>54</v>
      </c>
      <c r="I1107" s="48" t="s">
        <v>53</v>
      </c>
      <c r="J1107" s="41" t="s">
        <v>4569</v>
      </c>
      <c r="K1107" s="48" t="s">
        <v>53</v>
      </c>
      <c r="L1107" s="54"/>
      <c r="M1107" s="24">
        <v>45636</v>
      </c>
      <c r="N1107" s="24">
        <v>45639</v>
      </c>
      <c r="O1107" s="48"/>
      <c r="P1107" s="48"/>
      <c r="Q1107" s="48"/>
      <c r="R1107" s="48"/>
      <c r="S1107" s="55">
        <f t="shared" si="71"/>
        <v>0</v>
      </c>
      <c r="T1107" s="56">
        <v>3</v>
      </c>
      <c r="U1107" s="57">
        <v>161.49</v>
      </c>
      <c r="V1107" s="58">
        <v>0</v>
      </c>
      <c r="W1107" s="59">
        <v>0</v>
      </c>
      <c r="X1107" s="60">
        <f t="shared" si="72"/>
        <v>3</v>
      </c>
      <c r="Y1107" s="61">
        <f t="shared" si="73"/>
        <v>484.47</v>
      </c>
      <c r="Z1107" s="55">
        <f t="shared" si="74"/>
        <v>484.47</v>
      </c>
      <c r="AA1107" s="62"/>
    </row>
    <row r="1108" spans="1:27" s="67" customFormat="1" x14ac:dyDescent="0.2">
      <c r="A1108" s="53" t="s">
        <v>150</v>
      </c>
      <c r="B1108" s="53" t="s">
        <v>150</v>
      </c>
      <c r="C1108" s="40" t="s">
        <v>23</v>
      </c>
      <c r="D1108" s="72">
        <v>9074</v>
      </c>
      <c r="E1108" s="76" t="s">
        <v>3</v>
      </c>
      <c r="F1108" s="33"/>
      <c r="G1108" s="50"/>
      <c r="H1108" s="48" t="s">
        <v>54</v>
      </c>
      <c r="I1108" s="48" t="s">
        <v>53</v>
      </c>
      <c r="J1108" s="41" t="s">
        <v>4571</v>
      </c>
      <c r="K1108" s="48" t="s">
        <v>53</v>
      </c>
      <c r="L1108" s="54"/>
      <c r="M1108" s="24">
        <v>45635</v>
      </c>
      <c r="N1108" s="24">
        <v>45638</v>
      </c>
      <c r="O1108" s="48"/>
      <c r="P1108" s="48"/>
      <c r="Q1108" s="48"/>
      <c r="R1108" s="48"/>
      <c r="S1108" s="55">
        <f t="shared" si="71"/>
        <v>0</v>
      </c>
      <c r="T1108" s="56">
        <v>3</v>
      </c>
      <c r="U1108" s="57">
        <v>161.49</v>
      </c>
      <c r="V1108" s="58">
        <v>0</v>
      </c>
      <c r="W1108" s="59">
        <v>0</v>
      </c>
      <c r="X1108" s="60">
        <f t="shared" si="72"/>
        <v>3</v>
      </c>
      <c r="Y1108" s="61">
        <f t="shared" si="73"/>
        <v>484.47</v>
      </c>
      <c r="Z1108" s="55">
        <f t="shared" si="74"/>
        <v>484.47</v>
      </c>
      <c r="AA1108" s="62"/>
    </row>
    <row r="1109" spans="1:27" s="67" customFormat="1" x14ac:dyDescent="0.2">
      <c r="A1109" s="53" t="s">
        <v>150</v>
      </c>
      <c r="B1109" s="53" t="s">
        <v>150</v>
      </c>
      <c r="C1109" s="40" t="s">
        <v>295</v>
      </c>
      <c r="D1109" s="72">
        <v>8183</v>
      </c>
      <c r="E1109" s="76" t="s">
        <v>3</v>
      </c>
      <c r="F1109" s="33"/>
      <c r="G1109" s="50"/>
      <c r="H1109" s="48" t="s">
        <v>54</v>
      </c>
      <c r="I1109" s="48" t="s">
        <v>53</v>
      </c>
      <c r="J1109" s="41" t="s">
        <v>1433</v>
      </c>
      <c r="K1109" s="48" t="s">
        <v>53</v>
      </c>
      <c r="L1109" s="54"/>
      <c r="M1109" s="24">
        <v>45635</v>
      </c>
      <c r="N1109" s="24">
        <v>45638</v>
      </c>
      <c r="O1109" s="48"/>
      <c r="P1109" s="48"/>
      <c r="Q1109" s="48"/>
      <c r="R1109" s="48"/>
      <c r="S1109" s="55">
        <f t="shared" si="71"/>
        <v>0</v>
      </c>
      <c r="T1109" s="56">
        <v>3</v>
      </c>
      <c r="U1109" s="57">
        <v>161.49</v>
      </c>
      <c r="V1109" s="58">
        <v>0</v>
      </c>
      <c r="W1109" s="59">
        <v>0</v>
      </c>
      <c r="X1109" s="60">
        <f t="shared" si="72"/>
        <v>3</v>
      </c>
      <c r="Y1109" s="61">
        <f t="shared" si="73"/>
        <v>484.47</v>
      </c>
      <c r="Z1109" s="55">
        <f t="shared" si="74"/>
        <v>484.47</v>
      </c>
      <c r="AA1109" s="62"/>
    </row>
    <row r="1110" spans="1:27" s="67" customFormat="1" x14ac:dyDescent="0.2">
      <c r="A1110" s="53" t="s">
        <v>150</v>
      </c>
      <c r="B1110" s="53" t="s">
        <v>150</v>
      </c>
      <c r="C1110" s="44" t="s">
        <v>225</v>
      </c>
      <c r="D1110" s="77">
        <v>10240</v>
      </c>
      <c r="E1110" s="35" t="s">
        <v>2</v>
      </c>
      <c r="F1110" s="33"/>
      <c r="G1110" s="50"/>
      <c r="H1110" s="48" t="s">
        <v>54</v>
      </c>
      <c r="I1110" s="48" t="s">
        <v>53</v>
      </c>
      <c r="J1110" s="45" t="s">
        <v>4572</v>
      </c>
      <c r="K1110" s="48" t="s">
        <v>53</v>
      </c>
      <c r="L1110" s="54"/>
      <c r="M1110" s="28">
        <v>45636</v>
      </c>
      <c r="N1110" s="28">
        <v>45637</v>
      </c>
      <c r="O1110" s="48"/>
      <c r="P1110" s="48"/>
      <c r="Q1110" s="48"/>
      <c r="R1110" s="48"/>
      <c r="S1110" s="55">
        <f t="shared" si="71"/>
        <v>0</v>
      </c>
      <c r="T1110" s="56">
        <v>1</v>
      </c>
      <c r="U1110" s="57">
        <v>393.11</v>
      </c>
      <c r="V1110" s="58">
        <v>1</v>
      </c>
      <c r="W1110" s="59">
        <v>133.15</v>
      </c>
      <c r="X1110" s="60">
        <f t="shared" si="72"/>
        <v>2</v>
      </c>
      <c r="Y1110" s="61">
        <f t="shared" si="73"/>
        <v>526.26</v>
      </c>
      <c r="Z1110" s="55">
        <f t="shared" si="74"/>
        <v>526.26</v>
      </c>
      <c r="AA1110" s="62"/>
    </row>
    <row r="1111" spans="1:27" s="67" customFormat="1" x14ac:dyDescent="0.2">
      <c r="A1111" s="53" t="s">
        <v>150</v>
      </c>
      <c r="B1111" s="53" t="s">
        <v>150</v>
      </c>
      <c r="C1111" s="40" t="s">
        <v>37</v>
      </c>
      <c r="D1111" s="72">
        <v>8905</v>
      </c>
      <c r="E1111" s="76" t="s">
        <v>3</v>
      </c>
      <c r="F1111" s="33"/>
      <c r="G1111" s="50"/>
      <c r="H1111" s="48" t="s">
        <v>54</v>
      </c>
      <c r="I1111" s="48" t="s">
        <v>53</v>
      </c>
      <c r="J1111" s="41" t="s">
        <v>1955</v>
      </c>
      <c r="K1111" s="48" t="s">
        <v>53</v>
      </c>
      <c r="L1111" s="54"/>
      <c r="M1111" s="24">
        <v>45636</v>
      </c>
      <c r="N1111" s="24">
        <v>45639</v>
      </c>
      <c r="O1111" s="48"/>
      <c r="P1111" s="48"/>
      <c r="Q1111" s="48"/>
      <c r="R1111" s="48"/>
      <c r="S1111" s="55">
        <f t="shared" si="71"/>
        <v>0</v>
      </c>
      <c r="T1111" s="56">
        <v>3</v>
      </c>
      <c r="U1111" s="57">
        <v>161.49</v>
      </c>
      <c r="V1111" s="58">
        <v>1</v>
      </c>
      <c r="W1111" s="59">
        <v>66.56</v>
      </c>
      <c r="X1111" s="60">
        <f t="shared" si="72"/>
        <v>4</v>
      </c>
      <c r="Y1111" s="61">
        <f t="shared" si="73"/>
        <v>551.03</v>
      </c>
      <c r="Z1111" s="55">
        <f t="shared" si="74"/>
        <v>551.03</v>
      </c>
      <c r="AA1111" s="62"/>
    </row>
    <row r="1112" spans="1:27" s="67" customFormat="1" x14ac:dyDescent="0.2">
      <c r="A1112" s="53" t="s">
        <v>150</v>
      </c>
      <c r="B1112" s="53" t="s">
        <v>150</v>
      </c>
      <c r="C1112" s="40" t="s">
        <v>37</v>
      </c>
      <c r="D1112" s="72">
        <v>8905</v>
      </c>
      <c r="E1112" s="76" t="s">
        <v>3</v>
      </c>
      <c r="F1112" s="33"/>
      <c r="G1112" s="50"/>
      <c r="H1112" s="48" t="s">
        <v>54</v>
      </c>
      <c r="I1112" s="48" t="s">
        <v>53</v>
      </c>
      <c r="J1112" s="41" t="s">
        <v>1955</v>
      </c>
      <c r="K1112" s="48" t="s">
        <v>53</v>
      </c>
      <c r="L1112" s="54"/>
      <c r="M1112" s="24">
        <v>45643</v>
      </c>
      <c r="N1112" s="24">
        <v>45646</v>
      </c>
      <c r="O1112" s="48"/>
      <c r="P1112" s="48"/>
      <c r="Q1112" s="48"/>
      <c r="R1112" s="48"/>
      <c r="S1112" s="55">
        <f t="shared" si="71"/>
        <v>0</v>
      </c>
      <c r="T1112" s="56">
        <v>3</v>
      </c>
      <c r="U1112" s="57">
        <v>161.49</v>
      </c>
      <c r="V1112" s="58">
        <v>1</v>
      </c>
      <c r="W1112" s="59">
        <v>66.56</v>
      </c>
      <c r="X1112" s="60">
        <f t="shared" si="72"/>
        <v>4</v>
      </c>
      <c r="Y1112" s="61">
        <f t="shared" si="73"/>
        <v>551.03</v>
      </c>
      <c r="Z1112" s="55">
        <f t="shared" si="74"/>
        <v>551.03</v>
      </c>
      <c r="AA1112" s="62"/>
    </row>
    <row r="1113" spans="1:27" s="67" customFormat="1" x14ac:dyDescent="0.2">
      <c r="A1113" s="53" t="s">
        <v>150</v>
      </c>
      <c r="B1113" s="53" t="s">
        <v>150</v>
      </c>
      <c r="C1113" s="40" t="s">
        <v>2915</v>
      </c>
      <c r="D1113" s="72">
        <v>6991</v>
      </c>
      <c r="E1113" s="76" t="s">
        <v>3</v>
      </c>
      <c r="F1113" s="33"/>
      <c r="G1113" s="50"/>
      <c r="H1113" s="48" t="s">
        <v>54</v>
      </c>
      <c r="I1113" s="48" t="s">
        <v>53</v>
      </c>
      <c r="J1113" s="41" t="s">
        <v>1311</v>
      </c>
      <c r="K1113" s="48" t="s">
        <v>53</v>
      </c>
      <c r="L1113" s="54"/>
      <c r="M1113" s="24">
        <v>45607</v>
      </c>
      <c r="N1113" s="24">
        <v>45610</v>
      </c>
      <c r="O1113" s="48"/>
      <c r="P1113" s="48"/>
      <c r="Q1113" s="48"/>
      <c r="R1113" s="48"/>
      <c r="S1113" s="55">
        <f t="shared" si="71"/>
        <v>0</v>
      </c>
      <c r="T1113" s="56">
        <v>3</v>
      </c>
      <c r="U1113" s="57">
        <v>161.49</v>
      </c>
      <c r="V1113" s="58">
        <v>1</v>
      </c>
      <c r="W1113" s="59">
        <v>66.56</v>
      </c>
      <c r="X1113" s="60">
        <f t="shared" si="72"/>
        <v>4</v>
      </c>
      <c r="Y1113" s="61">
        <f t="shared" si="73"/>
        <v>551.03</v>
      </c>
      <c r="Z1113" s="55">
        <f t="shared" si="74"/>
        <v>551.03</v>
      </c>
      <c r="AA1113" s="62"/>
    </row>
    <row r="1114" spans="1:27" s="67" customFormat="1" x14ac:dyDescent="0.2">
      <c r="A1114" s="53" t="s">
        <v>150</v>
      </c>
      <c r="B1114" s="53" t="s">
        <v>150</v>
      </c>
      <c r="C1114" s="40" t="s">
        <v>186</v>
      </c>
      <c r="D1114" s="72">
        <v>11195</v>
      </c>
      <c r="E1114" s="76" t="s">
        <v>3</v>
      </c>
      <c r="F1114" s="33"/>
      <c r="G1114" s="50"/>
      <c r="H1114" s="48" t="s">
        <v>54</v>
      </c>
      <c r="I1114" s="48" t="s">
        <v>53</v>
      </c>
      <c r="J1114" s="41" t="s">
        <v>2353</v>
      </c>
      <c r="K1114" s="48" t="s">
        <v>53</v>
      </c>
      <c r="L1114" s="54"/>
      <c r="M1114" s="24">
        <v>45621</v>
      </c>
      <c r="N1114" s="24">
        <v>45624</v>
      </c>
      <c r="O1114" s="48"/>
      <c r="P1114" s="48"/>
      <c r="Q1114" s="48"/>
      <c r="R1114" s="48"/>
      <c r="S1114" s="55">
        <f t="shared" si="71"/>
        <v>0</v>
      </c>
      <c r="T1114" s="56">
        <v>3</v>
      </c>
      <c r="U1114" s="57">
        <v>161.49</v>
      </c>
      <c r="V1114" s="58">
        <v>1</v>
      </c>
      <c r="W1114" s="59">
        <v>66.56</v>
      </c>
      <c r="X1114" s="60">
        <f t="shared" si="72"/>
        <v>4</v>
      </c>
      <c r="Y1114" s="61">
        <f t="shared" si="73"/>
        <v>551.03</v>
      </c>
      <c r="Z1114" s="55">
        <f t="shared" si="74"/>
        <v>551.03</v>
      </c>
      <c r="AA1114" s="62"/>
    </row>
    <row r="1115" spans="1:27" s="67" customFormat="1" x14ac:dyDescent="0.2">
      <c r="A1115" s="53" t="s">
        <v>150</v>
      </c>
      <c r="B1115" s="53" t="s">
        <v>150</v>
      </c>
      <c r="C1115" s="40" t="s">
        <v>5</v>
      </c>
      <c r="D1115" s="72">
        <v>7592</v>
      </c>
      <c r="E1115" s="76" t="s">
        <v>4</v>
      </c>
      <c r="F1115" s="33"/>
      <c r="G1115" s="50"/>
      <c r="H1115" s="48" t="s">
        <v>54</v>
      </c>
      <c r="I1115" s="48" t="s">
        <v>53</v>
      </c>
      <c r="J1115" s="41" t="s">
        <v>4573</v>
      </c>
      <c r="K1115" s="48" t="s">
        <v>53</v>
      </c>
      <c r="L1115" s="54"/>
      <c r="M1115" s="24">
        <v>45620</v>
      </c>
      <c r="N1115" s="24">
        <v>45623</v>
      </c>
      <c r="O1115" s="48"/>
      <c r="P1115" s="48"/>
      <c r="Q1115" s="48"/>
      <c r="R1115" s="48"/>
      <c r="S1115" s="55">
        <f t="shared" si="71"/>
        <v>0</v>
      </c>
      <c r="T1115" s="56">
        <v>3</v>
      </c>
      <c r="U1115" s="57">
        <v>161.49</v>
      </c>
      <c r="V1115" s="58">
        <v>1</v>
      </c>
      <c r="W1115" s="59">
        <v>66.56</v>
      </c>
      <c r="X1115" s="60">
        <f t="shared" si="72"/>
        <v>4</v>
      </c>
      <c r="Y1115" s="61">
        <f t="shared" si="73"/>
        <v>551.03</v>
      </c>
      <c r="Z1115" s="55">
        <f t="shared" si="74"/>
        <v>551.03</v>
      </c>
      <c r="AA1115" s="62"/>
    </row>
    <row r="1116" spans="1:27" s="67" customFormat="1" x14ac:dyDescent="0.2">
      <c r="A1116" s="53" t="s">
        <v>150</v>
      </c>
      <c r="B1116" s="53" t="s">
        <v>150</v>
      </c>
      <c r="C1116" s="40" t="s">
        <v>113</v>
      </c>
      <c r="D1116" s="72">
        <v>11082</v>
      </c>
      <c r="E1116" s="76" t="s">
        <v>3</v>
      </c>
      <c r="F1116" s="33"/>
      <c r="G1116" s="50"/>
      <c r="H1116" s="48" t="s">
        <v>54</v>
      </c>
      <c r="I1116" s="48" t="s">
        <v>53</v>
      </c>
      <c r="J1116" s="41" t="s">
        <v>4574</v>
      </c>
      <c r="K1116" s="48" t="s">
        <v>53</v>
      </c>
      <c r="L1116" s="54"/>
      <c r="M1116" s="24">
        <v>45579</v>
      </c>
      <c r="N1116" s="24">
        <v>45582</v>
      </c>
      <c r="O1116" s="48"/>
      <c r="P1116" s="48"/>
      <c r="Q1116" s="48"/>
      <c r="R1116" s="48"/>
      <c r="S1116" s="55">
        <f t="shared" si="71"/>
        <v>0</v>
      </c>
      <c r="T1116" s="56">
        <v>3</v>
      </c>
      <c r="U1116" s="57">
        <v>161.49</v>
      </c>
      <c r="V1116" s="58">
        <v>1</v>
      </c>
      <c r="W1116" s="59">
        <v>66.56</v>
      </c>
      <c r="X1116" s="60">
        <f t="shared" si="72"/>
        <v>4</v>
      </c>
      <c r="Y1116" s="61">
        <f t="shared" si="73"/>
        <v>551.03</v>
      </c>
      <c r="Z1116" s="55">
        <f t="shared" si="74"/>
        <v>551.03</v>
      </c>
      <c r="AA1116" s="62"/>
    </row>
    <row r="1117" spans="1:27" s="67" customFormat="1" x14ac:dyDescent="0.2">
      <c r="A1117" s="53" t="s">
        <v>150</v>
      </c>
      <c r="B1117" s="53" t="s">
        <v>150</v>
      </c>
      <c r="C1117" s="40" t="s">
        <v>18</v>
      </c>
      <c r="D1117" s="72">
        <v>11095</v>
      </c>
      <c r="E1117" s="76" t="s">
        <v>3</v>
      </c>
      <c r="F1117" s="33"/>
      <c r="G1117" s="50"/>
      <c r="H1117" s="48" t="s">
        <v>54</v>
      </c>
      <c r="I1117" s="48" t="s">
        <v>53</v>
      </c>
      <c r="J1117" s="41" t="s">
        <v>2839</v>
      </c>
      <c r="K1117" s="48" t="s">
        <v>53</v>
      </c>
      <c r="L1117" s="54"/>
      <c r="M1117" s="24">
        <v>45629</v>
      </c>
      <c r="N1117" s="24">
        <v>45632</v>
      </c>
      <c r="O1117" s="48"/>
      <c r="P1117" s="48"/>
      <c r="Q1117" s="48"/>
      <c r="R1117" s="48"/>
      <c r="S1117" s="55">
        <f t="shared" si="71"/>
        <v>0</v>
      </c>
      <c r="T1117" s="56">
        <v>3</v>
      </c>
      <c r="U1117" s="57">
        <v>161.49</v>
      </c>
      <c r="V1117" s="58">
        <v>1</v>
      </c>
      <c r="W1117" s="59">
        <v>66.56</v>
      </c>
      <c r="X1117" s="60">
        <f t="shared" si="72"/>
        <v>4</v>
      </c>
      <c r="Y1117" s="61">
        <f t="shared" si="73"/>
        <v>551.03</v>
      </c>
      <c r="Z1117" s="55">
        <f t="shared" si="74"/>
        <v>551.03</v>
      </c>
      <c r="AA1117" s="62"/>
    </row>
    <row r="1118" spans="1:27" s="67" customFormat="1" x14ac:dyDescent="0.2">
      <c r="A1118" s="53" t="s">
        <v>150</v>
      </c>
      <c r="B1118" s="53" t="s">
        <v>150</v>
      </c>
      <c r="C1118" s="40" t="s">
        <v>1094</v>
      </c>
      <c r="D1118" s="72">
        <v>8080</v>
      </c>
      <c r="E1118" s="76" t="s">
        <v>3</v>
      </c>
      <c r="F1118" s="33"/>
      <c r="G1118" s="50"/>
      <c r="H1118" s="48" t="s">
        <v>54</v>
      </c>
      <c r="I1118" s="48" t="s">
        <v>53</v>
      </c>
      <c r="J1118" s="41" t="s">
        <v>2801</v>
      </c>
      <c r="K1118" s="48" t="s">
        <v>53</v>
      </c>
      <c r="L1118" s="54"/>
      <c r="M1118" s="24">
        <v>45614</v>
      </c>
      <c r="N1118" s="24">
        <v>45617</v>
      </c>
      <c r="O1118" s="48"/>
      <c r="P1118" s="48"/>
      <c r="Q1118" s="48"/>
      <c r="R1118" s="48"/>
      <c r="S1118" s="55">
        <f t="shared" si="71"/>
        <v>0</v>
      </c>
      <c r="T1118" s="56">
        <v>3</v>
      </c>
      <c r="U1118" s="57">
        <v>161.49</v>
      </c>
      <c r="V1118" s="58">
        <v>1</v>
      </c>
      <c r="W1118" s="59">
        <v>66.56</v>
      </c>
      <c r="X1118" s="60">
        <f t="shared" si="72"/>
        <v>4</v>
      </c>
      <c r="Y1118" s="61">
        <f t="shared" si="73"/>
        <v>551.03</v>
      </c>
      <c r="Z1118" s="55">
        <f t="shared" si="74"/>
        <v>551.03</v>
      </c>
      <c r="AA1118" s="62"/>
    </row>
    <row r="1119" spans="1:27" s="67" customFormat="1" x14ac:dyDescent="0.2">
      <c r="A1119" s="53" t="s">
        <v>150</v>
      </c>
      <c r="B1119" s="53" t="s">
        <v>150</v>
      </c>
      <c r="C1119" s="40" t="s">
        <v>444</v>
      </c>
      <c r="D1119" s="72">
        <v>10736</v>
      </c>
      <c r="E1119" s="76" t="s">
        <v>4</v>
      </c>
      <c r="F1119" s="33"/>
      <c r="G1119" s="50"/>
      <c r="H1119" s="48" t="s">
        <v>54</v>
      </c>
      <c r="I1119" s="48" t="s">
        <v>53</v>
      </c>
      <c r="J1119" s="41" t="s">
        <v>4575</v>
      </c>
      <c r="K1119" s="48" t="s">
        <v>53</v>
      </c>
      <c r="L1119" s="54"/>
      <c r="M1119" s="24">
        <v>45552</v>
      </c>
      <c r="N1119" s="24">
        <v>45555</v>
      </c>
      <c r="O1119" s="48"/>
      <c r="P1119" s="48"/>
      <c r="Q1119" s="48"/>
      <c r="R1119" s="48"/>
      <c r="S1119" s="55">
        <f t="shared" si="71"/>
        <v>0</v>
      </c>
      <c r="T1119" s="56">
        <v>3</v>
      </c>
      <c r="U1119" s="57">
        <v>161.49</v>
      </c>
      <c r="V1119" s="58">
        <v>1</v>
      </c>
      <c r="W1119" s="59">
        <v>66.56</v>
      </c>
      <c r="X1119" s="60">
        <f t="shared" si="72"/>
        <v>4</v>
      </c>
      <c r="Y1119" s="61">
        <f t="shared" si="73"/>
        <v>551.03</v>
      </c>
      <c r="Z1119" s="55">
        <f t="shared" si="74"/>
        <v>551.03</v>
      </c>
      <c r="AA1119" s="62"/>
    </row>
    <row r="1120" spans="1:27" s="67" customFormat="1" x14ac:dyDescent="0.2">
      <c r="A1120" s="53" t="s">
        <v>150</v>
      </c>
      <c r="B1120" s="53" t="s">
        <v>150</v>
      </c>
      <c r="C1120" s="40" t="s">
        <v>18</v>
      </c>
      <c r="D1120" s="72">
        <v>11095</v>
      </c>
      <c r="E1120" s="76" t="s">
        <v>3</v>
      </c>
      <c r="F1120" s="33"/>
      <c r="G1120" s="50"/>
      <c r="H1120" s="48" t="s">
        <v>54</v>
      </c>
      <c r="I1120" s="48" t="s">
        <v>53</v>
      </c>
      <c r="J1120" s="41" t="s">
        <v>2839</v>
      </c>
      <c r="K1120" s="48" t="s">
        <v>53</v>
      </c>
      <c r="L1120" s="54"/>
      <c r="M1120" s="24">
        <v>45622</v>
      </c>
      <c r="N1120" s="24">
        <v>45625</v>
      </c>
      <c r="O1120" s="48"/>
      <c r="P1120" s="48"/>
      <c r="Q1120" s="48"/>
      <c r="R1120" s="48"/>
      <c r="S1120" s="55">
        <f t="shared" si="71"/>
        <v>0</v>
      </c>
      <c r="T1120" s="56">
        <v>3</v>
      </c>
      <c r="U1120" s="57">
        <v>161.49</v>
      </c>
      <c r="V1120" s="58">
        <v>1</v>
      </c>
      <c r="W1120" s="59">
        <v>66.56</v>
      </c>
      <c r="X1120" s="60">
        <f t="shared" si="72"/>
        <v>4</v>
      </c>
      <c r="Y1120" s="61">
        <f t="shared" si="73"/>
        <v>551.03</v>
      </c>
      <c r="Z1120" s="55">
        <f t="shared" si="74"/>
        <v>551.03</v>
      </c>
      <c r="AA1120" s="62"/>
    </row>
    <row r="1121" spans="1:27" s="67" customFormat="1" x14ac:dyDescent="0.2">
      <c r="A1121" s="53" t="s">
        <v>150</v>
      </c>
      <c r="B1121" s="53" t="s">
        <v>150</v>
      </c>
      <c r="C1121" s="40" t="s">
        <v>204</v>
      </c>
      <c r="D1121" s="72">
        <v>9880</v>
      </c>
      <c r="E1121" s="76" t="s">
        <v>4</v>
      </c>
      <c r="F1121" s="33"/>
      <c r="G1121" s="50"/>
      <c r="H1121" s="48" t="s">
        <v>54</v>
      </c>
      <c r="I1121" s="48" t="s">
        <v>53</v>
      </c>
      <c r="J1121" s="41" t="s">
        <v>4576</v>
      </c>
      <c r="K1121" s="48" t="s">
        <v>53</v>
      </c>
      <c r="L1121" s="54"/>
      <c r="M1121" s="24">
        <v>45621</v>
      </c>
      <c r="N1121" s="24">
        <v>45624</v>
      </c>
      <c r="O1121" s="48"/>
      <c r="P1121" s="48"/>
      <c r="Q1121" s="48"/>
      <c r="R1121" s="48"/>
      <c r="S1121" s="55">
        <f t="shared" si="71"/>
        <v>0</v>
      </c>
      <c r="T1121" s="56">
        <v>3</v>
      </c>
      <c r="U1121" s="57">
        <v>161.49</v>
      </c>
      <c r="V1121" s="58">
        <v>1</v>
      </c>
      <c r="W1121" s="59">
        <v>66.56</v>
      </c>
      <c r="X1121" s="60">
        <f t="shared" si="72"/>
        <v>4</v>
      </c>
      <c r="Y1121" s="61">
        <f t="shared" si="73"/>
        <v>551.03</v>
      </c>
      <c r="Z1121" s="55">
        <f t="shared" si="74"/>
        <v>551.03</v>
      </c>
      <c r="AA1121" s="62"/>
    </row>
    <row r="1122" spans="1:27" s="67" customFormat="1" x14ac:dyDescent="0.2">
      <c r="A1122" s="53" t="s">
        <v>150</v>
      </c>
      <c r="B1122" s="53" t="s">
        <v>150</v>
      </c>
      <c r="C1122" s="40" t="s">
        <v>25</v>
      </c>
      <c r="D1122" s="72">
        <v>11073</v>
      </c>
      <c r="E1122" s="76" t="s">
        <v>3</v>
      </c>
      <c r="F1122" s="33"/>
      <c r="G1122" s="50"/>
      <c r="H1122" s="48" t="s">
        <v>54</v>
      </c>
      <c r="I1122" s="48" t="s">
        <v>53</v>
      </c>
      <c r="J1122" s="41" t="s">
        <v>1448</v>
      </c>
      <c r="K1122" s="48" t="s">
        <v>53</v>
      </c>
      <c r="L1122" s="54"/>
      <c r="M1122" s="24">
        <v>45636</v>
      </c>
      <c r="N1122" s="24">
        <v>45639</v>
      </c>
      <c r="O1122" s="48"/>
      <c r="P1122" s="48"/>
      <c r="Q1122" s="48"/>
      <c r="R1122" s="48"/>
      <c r="S1122" s="55">
        <f t="shared" si="71"/>
        <v>0</v>
      </c>
      <c r="T1122" s="56">
        <v>3</v>
      </c>
      <c r="U1122" s="57">
        <v>161.49</v>
      </c>
      <c r="V1122" s="58">
        <v>1</v>
      </c>
      <c r="W1122" s="59">
        <v>66.56</v>
      </c>
      <c r="X1122" s="60">
        <f t="shared" si="72"/>
        <v>4</v>
      </c>
      <c r="Y1122" s="61">
        <f t="shared" si="73"/>
        <v>551.03</v>
      </c>
      <c r="Z1122" s="55">
        <f t="shared" si="74"/>
        <v>551.03</v>
      </c>
      <c r="AA1122" s="62"/>
    </row>
    <row r="1123" spans="1:27" s="67" customFormat="1" x14ac:dyDescent="0.2">
      <c r="A1123" s="53" t="s">
        <v>150</v>
      </c>
      <c r="B1123" s="53" t="s">
        <v>150</v>
      </c>
      <c r="C1123" s="40" t="s">
        <v>18</v>
      </c>
      <c r="D1123" s="72">
        <v>11095</v>
      </c>
      <c r="E1123" s="76" t="s">
        <v>3</v>
      </c>
      <c r="F1123" s="33"/>
      <c r="G1123" s="50"/>
      <c r="H1123" s="48" t="s">
        <v>54</v>
      </c>
      <c r="I1123" s="48" t="s">
        <v>53</v>
      </c>
      <c r="J1123" s="41" t="s">
        <v>2839</v>
      </c>
      <c r="K1123" s="48" t="s">
        <v>53</v>
      </c>
      <c r="L1123" s="54"/>
      <c r="M1123" s="24">
        <v>45636</v>
      </c>
      <c r="N1123" s="24">
        <v>45639</v>
      </c>
      <c r="O1123" s="48"/>
      <c r="P1123" s="48"/>
      <c r="Q1123" s="48"/>
      <c r="R1123" s="48"/>
      <c r="S1123" s="55">
        <f t="shared" si="71"/>
        <v>0</v>
      </c>
      <c r="T1123" s="56">
        <v>3</v>
      </c>
      <c r="U1123" s="57">
        <v>161.49</v>
      </c>
      <c r="V1123" s="58">
        <v>1</v>
      </c>
      <c r="W1123" s="59">
        <v>66.56</v>
      </c>
      <c r="X1123" s="60">
        <f t="shared" si="72"/>
        <v>4</v>
      </c>
      <c r="Y1123" s="61">
        <f t="shared" si="73"/>
        <v>551.03</v>
      </c>
      <c r="Z1123" s="55">
        <f t="shared" si="74"/>
        <v>551.03</v>
      </c>
      <c r="AA1123" s="62"/>
    </row>
    <row r="1124" spans="1:27" s="67" customFormat="1" x14ac:dyDescent="0.2">
      <c r="A1124" s="53" t="s">
        <v>150</v>
      </c>
      <c r="B1124" s="53" t="s">
        <v>150</v>
      </c>
      <c r="C1124" s="40" t="s">
        <v>38</v>
      </c>
      <c r="D1124" s="72">
        <v>7755</v>
      </c>
      <c r="E1124" s="76" t="s">
        <v>3</v>
      </c>
      <c r="F1124" s="33"/>
      <c r="G1124" s="50"/>
      <c r="H1124" s="48" t="s">
        <v>54</v>
      </c>
      <c r="I1124" s="48" t="s">
        <v>53</v>
      </c>
      <c r="J1124" s="41" t="s">
        <v>4577</v>
      </c>
      <c r="K1124" s="48" t="s">
        <v>53</v>
      </c>
      <c r="L1124" s="54"/>
      <c r="M1124" s="24">
        <v>45628</v>
      </c>
      <c r="N1124" s="24">
        <v>45631</v>
      </c>
      <c r="O1124" s="48"/>
      <c r="P1124" s="48"/>
      <c r="Q1124" s="48"/>
      <c r="R1124" s="48"/>
      <c r="S1124" s="55">
        <f t="shared" si="71"/>
        <v>0</v>
      </c>
      <c r="T1124" s="56">
        <v>3</v>
      </c>
      <c r="U1124" s="57">
        <v>161.49</v>
      </c>
      <c r="V1124" s="58">
        <v>1</v>
      </c>
      <c r="W1124" s="59">
        <v>66.56</v>
      </c>
      <c r="X1124" s="60">
        <f t="shared" si="72"/>
        <v>4</v>
      </c>
      <c r="Y1124" s="61">
        <f t="shared" si="73"/>
        <v>551.03</v>
      </c>
      <c r="Z1124" s="55">
        <f t="shared" si="74"/>
        <v>551.03</v>
      </c>
      <c r="AA1124" s="62"/>
    </row>
    <row r="1125" spans="1:27" s="67" customFormat="1" x14ac:dyDescent="0.2">
      <c r="A1125" s="53" t="s">
        <v>150</v>
      </c>
      <c r="B1125" s="53" t="s">
        <v>150</v>
      </c>
      <c r="C1125" s="40" t="s">
        <v>5</v>
      </c>
      <c r="D1125" s="72">
        <v>7592</v>
      </c>
      <c r="E1125" s="76" t="s">
        <v>4</v>
      </c>
      <c r="F1125" s="33"/>
      <c r="G1125" s="50"/>
      <c r="H1125" s="48" t="s">
        <v>54</v>
      </c>
      <c r="I1125" s="48" t="s">
        <v>53</v>
      </c>
      <c r="J1125" s="41" t="s">
        <v>4578</v>
      </c>
      <c r="K1125" s="48" t="s">
        <v>53</v>
      </c>
      <c r="L1125" s="54"/>
      <c r="M1125" s="24">
        <v>45635</v>
      </c>
      <c r="N1125" s="24">
        <v>45638</v>
      </c>
      <c r="O1125" s="48"/>
      <c r="P1125" s="48"/>
      <c r="Q1125" s="48"/>
      <c r="R1125" s="48"/>
      <c r="S1125" s="55">
        <f t="shared" si="71"/>
        <v>0</v>
      </c>
      <c r="T1125" s="56">
        <v>3</v>
      </c>
      <c r="U1125" s="57">
        <v>161.49</v>
      </c>
      <c r="V1125" s="58">
        <v>1</v>
      </c>
      <c r="W1125" s="59">
        <v>66.56</v>
      </c>
      <c r="X1125" s="60">
        <f t="shared" si="72"/>
        <v>4</v>
      </c>
      <c r="Y1125" s="61">
        <f t="shared" si="73"/>
        <v>551.03</v>
      </c>
      <c r="Z1125" s="55">
        <f t="shared" si="74"/>
        <v>551.03</v>
      </c>
      <c r="AA1125" s="62"/>
    </row>
    <row r="1126" spans="1:27" s="67" customFormat="1" x14ac:dyDescent="0.2">
      <c r="A1126" s="53" t="s">
        <v>150</v>
      </c>
      <c r="B1126" s="53" t="s">
        <v>150</v>
      </c>
      <c r="C1126" s="40" t="s">
        <v>37</v>
      </c>
      <c r="D1126" s="72">
        <v>8905</v>
      </c>
      <c r="E1126" s="76" t="s">
        <v>3</v>
      </c>
      <c r="F1126" s="33"/>
      <c r="G1126" s="50"/>
      <c r="H1126" s="48" t="s">
        <v>54</v>
      </c>
      <c r="I1126" s="48" t="s">
        <v>53</v>
      </c>
      <c r="J1126" s="41" t="s">
        <v>1955</v>
      </c>
      <c r="K1126" s="48" t="s">
        <v>53</v>
      </c>
      <c r="L1126" s="54"/>
      <c r="M1126" s="24">
        <v>45622</v>
      </c>
      <c r="N1126" s="24">
        <v>45625</v>
      </c>
      <c r="O1126" s="48"/>
      <c r="P1126" s="48"/>
      <c r="Q1126" s="48"/>
      <c r="R1126" s="48"/>
      <c r="S1126" s="55">
        <f t="shared" si="71"/>
        <v>0</v>
      </c>
      <c r="T1126" s="56">
        <v>3</v>
      </c>
      <c r="U1126" s="57">
        <v>161.49</v>
      </c>
      <c r="V1126" s="58">
        <v>1</v>
      </c>
      <c r="W1126" s="59">
        <v>66.56</v>
      </c>
      <c r="X1126" s="60">
        <f t="shared" si="72"/>
        <v>4</v>
      </c>
      <c r="Y1126" s="61">
        <f t="shared" si="73"/>
        <v>551.03</v>
      </c>
      <c r="Z1126" s="55">
        <f t="shared" si="74"/>
        <v>551.03</v>
      </c>
      <c r="AA1126" s="62"/>
    </row>
    <row r="1127" spans="1:27" s="67" customFormat="1" x14ac:dyDescent="0.2">
      <c r="A1127" s="53" t="s">
        <v>150</v>
      </c>
      <c r="B1127" s="53" t="s">
        <v>150</v>
      </c>
      <c r="C1127" s="40" t="s">
        <v>483</v>
      </c>
      <c r="D1127" s="72">
        <v>10150</v>
      </c>
      <c r="E1127" s="76" t="s">
        <v>3</v>
      </c>
      <c r="F1127" s="33"/>
      <c r="G1127" s="50"/>
      <c r="H1127" s="48" t="s">
        <v>54</v>
      </c>
      <c r="I1127" s="48" t="s">
        <v>53</v>
      </c>
      <c r="J1127" s="41" t="s">
        <v>42</v>
      </c>
      <c r="K1127" s="48" t="s">
        <v>53</v>
      </c>
      <c r="L1127" s="54"/>
      <c r="M1127" s="24">
        <v>45593</v>
      </c>
      <c r="N1127" s="24">
        <v>45596</v>
      </c>
      <c r="O1127" s="48"/>
      <c r="P1127" s="48"/>
      <c r="Q1127" s="48"/>
      <c r="R1127" s="48"/>
      <c r="S1127" s="55">
        <f t="shared" si="71"/>
        <v>0</v>
      </c>
      <c r="T1127" s="56">
        <v>3</v>
      </c>
      <c r="U1127" s="57">
        <v>161.49</v>
      </c>
      <c r="V1127" s="58">
        <v>1</v>
      </c>
      <c r="W1127" s="59">
        <v>66.56</v>
      </c>
      <c r="X1127" s="60">
        <f t="shared" si="72"/>
        <v>4</v>
      </c>
      <c r="Y1127" s="61">
        <f t="shared" si="73"/>
        <v>551.03</v>
      </c>
      <c r="Z1127" s="55">
        <f t="shared" si="74"/>
        <v>551.03</v>
      </c>
      <c r="AA1127" s="62"/>
    </row>
    <row r="1128" spans="1:27" s="67" customFormat="1" x14ac:dyDescent="0.2">
      <c r="A1128" s="53" t="s">
        <v>150</v>
      </c>
      <c r="B1128" s="53" t="s">
        <v>150</v>
      </c>
      <c r="C1128" s="40" t="s">
        <v>25</v>
      </c>
      <c r="D1128" s="72">
        <v>11073</v>
      </c>
      <c r="E1128" s="76" t="s">
        <v>3</v>
      </c>
      <c r="F1128" s="33"/>
      <c r="G1128" s="50"/>
      <c r="H1128" s="48" t="s">
        <v>54</v>
      </c>
      <c r="I1128" s="48" t="s">
        <v>53</v>
      </c>
      <c r="J1128" s="41" t="s">
        <v>1448</v>
      </c>
      <c r="K1128" s="48" t="s">
        <v>53</v>
      </c>
      <c r="L1128" s="54"/>
      <c r="M1128" s="24">
        <v>45622</v>
      </c>
      <c r="N1128" s="24">
        <v>45625</v>
      </c>
      <c r="O1128" s="48"/>
      <c r="P1128" s="48"/>
      <c r="Q1128" s="48"/>
      <c r="R1128" s="48"/>
      <c r="S1128" s="55">
        <f t="shared" si="71"/>
        <v>0</v>
      </c>
      <c r="T1128" s="56">
        <v>3</v>
      </c>
      <c r="U1128" s="57">
        <v>161.49</v>
      </c>
      <c r="V1128" s="58">
        <v>1</v>
      </c>
      <c r="W1128" s="59">
        <v>66.56</v>
      </c>
      <c r="X1128" s="60">
        <f t="shared" si="72"/>
        <v>4</v>
      </c>
      <c r="Y1128" s="61">
        <f t="shared" si="73"/>
        <v>551.03</v>
      </c>
      <c r="Z1128" s="55">
        <f t="shared" si="74"/>
        <v>551.03</v>
      </c>
      <c r="AA1128" s="62"/>
    </row>
    <row r="1129" spans="1:27" s="67" customFormat="1" x14ac:dyDescent="0.2">
      <c r="A1129" s="53" t="s">
        <v>150</v>
      </c>
      <c r="B1129" s="53" t="s">
        <v>150</v>
      </c>
      <c r="C1129" s="40" t="s">
        <v>25</v>
      </c>
      <c r="D1129" s="72">
        <v>11073</v>
      </c>
      <c r="E1129" s="76" t="s">
        <v>3</v>
      </c>
      <c r="F1129" s="33"/>
      <c r="G1129" s="50"/>
      <c r="H1129" s="48" t="s">
        <v>54</v>
      </c>
      <c r="I1129" s="48" t="s">
        <v>53</v>
      </c>
      <c r="J1129" s="41" t="s">
        <v>1448</v>
      </c>
      <c r="K1129" s="48" t="s">
        <v>53</v>
      </c>
      <c r="L1129" s="54"/>
      <c r="M1129" s="24">
        <v>45643</v>
      </c>
      <c r="N1129" s="24">
        <v>45646</v>
      </c>
      <c r="O1129" s="48"/>
      <c r="P1129" s="48"/>
      <c r="Q1129" s="48"/>
      <c r="R1129" s="48"/>
      <c r="S1129" s="55">
        <f t="shared" si="71"/>
        <v>0</v>
      </c>
      <c r="T1129" s="56">
        <v>3</v>
      </c>
      <c r="U1129" s="57">
        <v>161.49</v>
      </c>
      <c r="V1129" s="58">
        <v>1</v>
      </c>
      <c r="W1129" s="59">
        <v>66.56</v>
      </c>
      <c r="X1129" s="60">
        <f t="shared" si="72"/>
        <v>4</v>
      </c>
      <c r="Y1129" s="61">
        <f t="shared" si="73"/>
        <v>551.03</v>
      </c>
      <c r="Z1129" s="55">
        <f t="shared" si="74"/>
        <v>551.03</v>
      </c>
      <c r="AA1129" s="62"/>
    </row>
    <row r="1130" spans="1:27" s="67" customFormat="1" x14ac:dyDescent="0.2">
      <c r="A1130" s="53" t="s">
        <v>150</v>
      </c>
      <c r="B1130" s="53" t="s">
        <v>150</v>
      </c>
      <c r="C1130" s="40" t="s">
        <v>3035</v>
      </c>
      <c r="D1130" s="72">
        <v>8817</v>
      </c>
      <c r="E1130" s="76" t="s">
        <v>2</v>
      </c>
      <c r="F1130" s="33"/>
      <c r="G1130" s="50"/>
      <c r="H1130" s="48" t="s">
        <v>54</v>
      </c>
      <c r="I1130" s="48" t="s">
        <v>53</v>
      </c>
      <c r="J1130" s="41" t="s">
        <v>3757</v>
      </c>
      <c r="K1130" s="48" t="s">
        <v>53</v>
      </c>
      <c r="L1130" s="54"/>
      <c r="M1130" s="24">
        <v>45546</v>
      </c>
      <c r="N1130" s="24">
        <v>45549</v>
      </c>
      <c r="O1130" s="48"/>
      <c r="P1130" s="48"/>
      <c r="Q1130" s="48"/>
      <c r="R1130" s="48"/>
      <c r="S1130" s="55">
        <f t="shared" si="71"/>
        <v>0</v>
      </c>
      <c r="T1130" s="56">
        <v>3</v>
      </c>
      <c r="U1130" s="57">
        <v>185.26</v>
      </c>
      <c r="V1130" s="58">
        <v>0</v>
      </c>
      <c r="W1130" s="59">
        <v>0</v>
      </c>
      <c r="X1130" s="60">
        <f t="shared" si="72"/>
        <v>3</v>
      </c>
      <c r="Y1130" s="61">
        <f t="shared" si="73"/>
        <v>555.78</v>
      </c>
      <c r="Z1130" s="55">
        <f t="shared" si="74"/>
        <v>555.78</v>
      </c>
      <c r="AA1130" s="62"/>
    </row>
    <row r="1131" spans="1:27" s="67" customFormat="1" x14ac:dyDescent="0.2">
      <c r="A1131" s="53" t="s">
        <v>150</v>
      </c>
      <c r="B1131" s="53" t="s">
        <v>150</v>
      </c>
      <c r="C1131" s="40" t="s">
        <v>269</v>
      </c>
      <c r="D1131" s="72">
        <v>10228</v>
      </c>
      <c r="E1131" s="76" t="s">
        <v>0</v>
      </c>
      <c r="F1131" s="33"/>
      <c r="G1131" s="50"/>
      <c r="H1131" s="48" t="s">
        <v>54</v>
      </c>
      <c r="I1131" s="48" t="s">
        <v>53</v>
      </c>
      <c r="J1131" s="41" t="s">
        <v>4558</v>
      </c>
      <c r="K1131" s="48" t="s">
        <v>53</v>
      </c>
      <c r="L1131" s="54"/>
      <c r="M1131" s="24">
        <v>45622</v>
      </c>
      <c r="N1131" s="24">
        <v>45625</v>
      </c>
      <c r="O1131" s="48"/>
      <c r="P1131" s="48"/>
      <c r="Q1131" s="48"/>
      <c r="R1131" s="48"/>
      <c r="S1131" s="55">
        <f t="shared" si="71"/>
        <v>0</v>
      </c>
      <c r="T1131" s="56">
        <v>3</v>
      </c>
      <c r="U1131" s="57">
        <v>185.26</v>
      </c>
      <c r="V1131" s="58">
        <v>0</v>
      </c>
      <c r="W1131" s="59">
        <v>0</v>
      </c>
      <c r="X1131" s="60">
        <f t="shared" si="72"/>
        <v>3</v>
      </c>
      <c r="Y1131" s="61">
        <f t="shared" si="73"/>
        <v>555.78</v>
      </c>
      <c r="Z1131" s="55">
        <f t="shared" si="74"/>
        <v>555.78</v>
      </c>
      <c r="AA1131" s="62"/>
    </row>
    <row r="1132" spans="1:27" s="67" customFormat="1" x14ac:dyDescent="0.2">
      <c r="A1132" s="53" t="s">
        <v>150</v>
      </c>
      <c r="B1132" s="53" t="s">
        <v>150</v>
      </c>
      <c r="C1132" s="40" t="s">
        <v>305</v>
      </c>
      <c r="D1132" s="72">
        <v>10765</v>
      </c>
      <c r="E1132" s="76" t="s">
        <v>2</v>
      </c>
      <c r="F1132" s="33"/>
      <c r="G1132" s="50"/>
      <c r="H1132" s="48" t="s">
        <v>54</v>
      </c>
      <c r="I1132" s="48" t="s">
        <v>53</v>
      </c>
      <c r="J1132" s="41" t="s">
        <v>4579</v>
      </c>
      <c r="K1132" s="48" t="s">
        <v>53</v>
      </c>
      <c r="L1132" s="54"/>
      <c r="M1132" s="24">
        <v>45636</v>
      </c>
      <c r="N1132" s="24">
        <v>45639</v>
      </c>
      <c r="O1132" s="48"/>
      <c r="P1132" s="48"/>
      <c r="Q1132" s="48"/>
      <c r="R1132" s="48"/>
      <c r="S1132" s="55">
        <f t="shared" si="71"/>
        <v>0</v>
      </c>
      <c r="T1132" s="56">
        <v>3</v>
      </c>
      <c r="U1132" s="57">
        <v>185.26</v>
      </c>
      <c r="V1132" s="58">
        <v>0</v>
      </c>
      <c r="W1132" s="59">
        <v>0</v>
      </c>
      <c r="X1132" s="60">
        <f t="shared" si="72"/>
        <v>3</v>
      </c>
      <c r="Y1132" s="61">
        <f t="shared" si="73"/>
        <v>555.78</v>
      </c>
      <c r="Z1132" s="55">
        <f t="shared" si="74"/>
        <v>555.78</v>
      </c>
      <c r="AA1132" s="62"/>
    </row>
    <row r="1133" spans="1:27" s="67" customFormat="1" x14ac:dyDescent="0.2">
      <c r="A1133" s="53" t="s">
        <v>150</v>
      </c>
      <c r="B1133" s="53" t="s">
        <v>150</v>
      </c>
      <c r="C1133" s="40" t="s">
        <v>66</v>
      </c>
      <c r="D1133" s="72">
        <v>11111</v>
      </c>
      <c r="E1133" s="76" t="s">
        <v>2</v>
      </c>
      <c r="F1133" s="33"/>
      <c r="G1133" s="50"/>
      <c r="H1133" s="48" t="s">
        <v>54</v>
      </c>
      <c r="I1133" s="48" t="s">
        <v>53</v>
      </c>
      <c r="J1133" s="41" t="s">
        <v>414</v>
      </c>
      <c r="K1133" s="48" t="s">
        <v>53</v>
      </c>
      <c r="L1133" s="54"/>
      <c r="M1133" s="24">
        <v>45608</v>
      </c>
      <c r="N1133" s="24">
        <v>45610</v>
      </c>
      <c r="O1133" s="48"/>
      <c r="P1133" s="48"/>
      <c r="Q1133" s="48"/>
      <c r="R1133" s="48"/>
      <c r="S1133" s="55">
        <f t="shared" si="71"/>
        <v>0</v>
      </c>
      <c r="T1133" s="56">
        <v>3</v>
      </c>
      <c r="U1133" s="57">
        <v>185.26</v>
      </c>
      <c r="V1133" s="58">
        <v>0</v>
      </c>
      <c r="W1133" s="59">
        <v>0</v>
      </c>
      <c r="X1133" s="60">
        <f t="shared" si="72"/>
        <v>3</v>
      </c>
      <c r="Y1133" s="61">
        <f t="shared" si="73"/>
        <v>555.78</v>
      </c>
      <c r="Z1133" s="55">
        <f t="shared" si="74"/>
        <v>555.78</v>
      </c>
      <c r="AA1133" s="62"/>
    </row>
    <row r="1134" spans="1:27" s="67" customFormat="1" x14ac:dyDescent="0.2">
      <c r="A1134" s="53" t="s">
        <v>150</v>
      </c>
      <c r="B1134" s="53" t="s">
        <v>150</v>
      </c>
      <c r="C1134" s="40" t="s">
        <v>45</v>
      </c>
      <c r="D1134" s="72">
        <v>7658</v>
      </c>
      <c r="E1134" s="76" t="s">
        <v>4</v>
      </c>
      <c r="F1134" s="33"/>
      <c r="G1134" s="50"/>
      <c r="H1134" s="48" t="s">
        <v>54</v>
      </c>
      <c r="I1134" s="48" t="s">
        <v>53</v>
      </c>
      <c r="J1134" s="41" t="s">
        <v>1370</v>
      </c>
      <c r="K1134" s="48" t="s">
        <v>53</v>
      </c>
      <c r="L1134" s="54"/>
      <c r="M1134" s="24">
        <v>45573</v>
      </c>
      <c r="N1134" s="24">
        <v>45575</v>
      </c>
      <c r="O1134" s="48"/>
      <c r="P1134" s="48"/>
      <c r="Q1134" s="48"/>
      <c r="R1134" s="48"/>
      <c r="S1134" s="55">
        <f t="shared" si="71"/>
        <v>0</v>
      </c>
      <c r="T1134" s="56">
        <v>2</v>
      </c>
      <c r="U1134" s="57">
        <v>303.08</v>
      </c>
      <c r="V1134" s="58">
        <v>0</v>
      </c>
      <c r="W1134" s="59">
        <v>0</v>
      </c>
      <c r="X1134" s="60">
        <f t="shared" si="72"/>
        <v>2</v>
      </c>
      <c r="Y1134" s="61">
        <f t="shared" si="73"/>
        <v>606.16</v>
      </c>
      <c r="Z1134" s="55">
        <f t="shared" si="74"/>
        <v>606.16</v>
      </c>
      <c r="AA1134" s="62"/>
    </row>
    <row r="1135" spans="1:27" s="67" customFormat="1" x14ac:dyDescent="0.2">
      <c r="A1135" s="53" t="s">
        <v>150</v>
      </c>
      <c r="B1135" s="53" t="s">
        <v>150</v>
      </c>
      <c r="C1135" s="40" t="s">
        <v>1092</v>
      </c>
      <c r="D1135" s="72">
        <v>9725</v>
      </c>
      <c r="E1135" s="76" t="s">
        <v>2</v>
      </c>
      <c r="F1135" s="33"/>
      <c r="G1135" s="50"/>
      <c r="H1135" s="48" t="s">
        <v>54</v>
      </c>
      <c r="I1135" s="48" t="s">
        <v>53</v>
      </c>
      <c r="J1135" s="41" t="s">
        <v>4580</v>
      </c>
      <c r="K1135" s="48" t="s">
        <v>53</v>
      </c>
      <c r="L1135" s="54"/>
      <c r="M1135" s="24">
        <v>45622</v>
      </c>
      <c r="N1135" s="24">
        <v>45625</v>
      </c>
      <c r="O1135" s="48"/>
      <c r="P1135" s="48"/>
      <c r="Q1135" s="48"/>
      <c r="R1135" s="48"/>
      <c r="S1135" s="55">
        <f t="shared" ref="S1135:S1198" si="75">Q1135+R1135</f>
        <v>0</v>
      </c>
      <c r="T1135" s="56">
        <v>3</v>
      </c>
      <c r="U1135" s="57">
        <v>185.26</v>
      </c>
      <c r="V1135" s="58">
        <v>1</v>
      </c>
      <c r="W1135" s="59">
        <v>66.56</v>
      </c>
      <c r="X1135" s="60">
        <f t="shared" ref="X1135:X1198" si="76">T1135+V1135</f>
        <v>4</v>
      </c>
      <c r="Y1135" s="61">
        <f t="shared" ref="Y1135:Y1198" si="77">(T1135*U1135)+(V1135*W1135)</f>
        <v>622.33999999999992</v>
      </c>
      <c r="Z1135" s="55">
        <f t="shared" ref="Z1135:Z1198" si="78">S1135+Y1135</f>
        <v>622.33999999999992</v>
      </c>
      <c r="AA1135" s="62"/>
    </row>
    <row r="1136" spans="1:27" s="67" customFormat="1" x14ac:dyDescent="0.2">
      <c r="A1136" s="53" t="s">
        <v>150</v>
      </c>
      <c r="B1136" s="53" t="s">
        <v>150</v>
      </c>
      <c r="C1136" s="40" t="s">
        <v>1097</v>
      </c>
      <c r="D1136" s="72">
        <v>7545</v>
      </c>
      <c r="E1136" s="76" t="s">
        <v>2</v>
      </c>
      <c r="F1136" s="33"/>
      <c r="G1136" s="50"/>
      <c r="H1136" s="48" t="s">
        <v>54</v>
      </c>
      <c r="I1136" s="48" t="s">
        <v>53</v>
      </c>
      <c r="J1136" s="41" t="s">
        <v>1472</v>
      </c>
      <c r="K1136" s="48" t="s">
        <v>53</v>
      </c>
      <c r="L1136" s="54"/>
      <c r="M1136" s="24">
        <v>45629</v>
      </c>
      <c r="N1136" s="24">
        <v>45632</v>
      </c>
      <c r="O1136" s="48"/>
      <c r="P1136" s="48"/>
      <c r="Q1136" s="48"/>
      <c r="R1136" s="48"/>
      <c r="S1136" s="55">
        <f t="shared" si="75"/>
        <v>0</v>
      </c>
      <c r="T1136" s="56">
        <v>3</v>
      </c>
      <c r="U1136" s="57">
        <v>185.26</v>
      </c>
      <c r="V1136" s="58">
        <v>1</v>
      </c>
      <c r="W1136" s="59">
        <v>66.56</v>
      </c>
      <c r="X1136" s="60">
        <f t="shared" si="76"/>
        <v>4</v>
      </c>
      <c r="Y1136" s="61">
        <f t="shared" si="77"/>
        <v>622.33999999999992</v>
      </c>
      <c r="Z1136" s="55">
        <f t="shared" si="78"/>
        <v>622.33999999999992</v>
      </c>
      <c r="AA1136" s="62"/>
    </row>
    <row r="1137" spans="1:27" s="67" customFormat="1" x14ac:dyDescent="0.2">
      <c r="A1137" s="53" t="s">
        <v>150</v>
      </c>
      <c r="B1137" s="53" t="s">
        <v>150</v>
      </c>
      <c r="C1137" s="40" t="s">
        <v>31</v>
      </c>
      <c r="D1137" s="72">
        <v>8526</v>
      </c>
      <c r="E1137" s="76" t="s">
        <v>2</v>
      </c>
      <c r="F1137" s="33"/>
      <c r="G1137" s="50"/>
      <c r="H1137" s="48" t="s">
        <v>54</v>
      </c>
      <c r="I1137" s="48" t="s">
        <v>53</v>
      </c>
      <c r="J1137" s="41" t="s">
        <v>4581</v>
      </c>
      <c r="K1137" s="48" t="s">
        <v>53</v>
      </c>
      <c r="L1137" s="54"/>
      <c r="M1137" s="24">
        <v>45615</v>
      </c>
      <c r="N1137" s="24">
        <v>45618</v>
      </c>
      <c r="O1137" s="48"/>
      <c r="P1137" s="48"/>
      <c r="Q1137" s="48"/>
      <c r="R1137" s="48"/>
      <c r="S1137" s="55">
        <f t="shared" si="75"/>
        <v>0</v>
      </c>
      <c r="T1137" s="56">
        <v>3</v>
      </c>
      <c r="U1137" s="57">
        <v>185.26</v>
      </c>
      <c r="V1137" s="58">
        <v>1</v>
      </c>
      <c r="W1137" s="59">
        <v>66.56</v>
      </c>
      <c r="X1137" s="60">
        <f t="shared" si="76"/>
        <v>4</v>
      </c>
      <c r="Y1137" s="61">
        <f t="shared" si="77"/>
        <v>622.33999999999992</v>
      </c>
      <c r="Z1137" s="55">
        <f t="shared" si="78"/>
        <v>622.33999999999992</v>
      </c>
      <c r="AA1137" s="62"/>
    </row>
    <row r="1138" spans="1:27" s="67" customFormat="1" x14ac:dyDescent="0.2">
      <c r="A1138" s="53" t="s">
        <v>150</v>
      </c>
      <c r="B1138" s="53" t="s">
        <v>150</v>
      </c>
      <c r="C1138" s="40" t="s">
        <v>13</v>
      </c>
      <c r="D1138" s="72">
        <v>9580</v>
      </c>
      <c r="E1138" s="76" t="s">
        <v>2</v>
      </c>
      <c r="F1138" s="33"/>
      <c r="G1138" s="50"/>
      <c r="H1138" s="48" t="s">
        <v>54</v>
      </c>
      <c r="I1138" s="48" t="s">
        <v>53</v>
      </c>
      <c r="J1138" s="41" t="s">
        <v>4582</v>
      </c>
      <c r="K1138" s="48" t="s">
        <v>53</v>
      </c>
      <c r="L1138" s="54"/>
      <c r="M1138" s="24">
        <v>45628</v>
      </c>
      <c r="N1138" s="24">
        <v>45631</v>
      </c>
      <c r="O1138" s="48"/>
      <c r="P1138" s="48"/>
      <c r="Q1138" s="48"/>
      <c r="R1138" s="48"/>
      <c r="S1138" s="55">
        <f t="shared" si="75"/>
        <v>0</v>
      </c>
      <c r="T1138" s="56">
        <v>3</v>
      </c>
      <c r="U1138" s="57">
        <v>185.26</v>
      </c>
      <c r="V1138" s="58">
        <v>1</v>
      </c>
      <c r="W1138" s="59">
        <v>66.56</v>
      </c>
      <c r="X1138" s="60">
        <f t="shared" si="76"/>
        <v>4</v>
      </c>
      <c r="Y1138" s="61">
        <f t="shared" si="77"/>
        <v>622.33999999999992</v>
      </c>
      <c r="Z1138" s="55">
        <f t="shared" si="78"/>
        <v>622.33999999999992</v>
      </c>
      <c r="AA1138" s="62"/>
    </row>
    <row r="1139" spans="1:27" s="67" customFormat="1" x14ac:dyDescent="0.2">
      <c r="A1139" s="53" t="s">
        <v>150</v>
      </c>
      <c r="B1139" s="53" t="s">
        <v>150</v>
      </c>
      <c r="C1139" s="40" t="s">
        <v>270</v>
      </c>
      <c r="D1139" s="72">
        <v>10052</v>
      </c>
      <c r="E1139" s="76" t="s">
        <v>0</v>
      </c>
      <c r="F1139" s="33"/>
      <c r="G1139" s="50"/>
      <c r="H1139" s="48" t="s">
        <v>54</v>
      </c>
      <c r="I1139" s="48" t="s">
        <v>53</v>
      </c>
      <c r="J1139" s="41" t="s">
        <v>3971</v>
      </c>
      <c r="K1139" s="48" t="s">
        <v>53</v>
      </c>
      <c r="L1139" s="54"/>
      <c r="M1139" s="24">
        <v>45622</v>
      </c>
      <c r="N1139" s="24">
        <v>45625</v>
      </c>
      <c r="O1139" s="48"/>
      <c r="P1139" s="48"/>
      <c r="Q1139" s="48"/>
      <c r="R1139" s="48"/>
      <c r="S1139" s="55">
        <f t="shared" si="75"/>
        <v>0</v>
      </c>
      <c r="T1139" s="56">
        <v>3</v>
      </c>
      <c r="U1139" s="57">
        <v>185.26</v>
      </c>
      <c r="V1139" s="58">
        <v>1</v>
      </c>
      <c r="W1139" s="59">
        <v>66.56</v>
      </c>
      <c r="X1139" s="60">
        <f t="shared" si="76"/>
        <v>4</v>
      </c>
      <c r="Y1139" s="61">
        <f t="shared" si="77"/>
        <v>622.33999999999992</v>
      </c>
      <c r="Z1139" s="55">
        <f t="shared" si="78"/>
        <v>622.33999999999992</v>
      </c>
      <c r="AA1139" s="62"/>
    </row>
    <row r="1140" spans="1:27" s="67" customFormat="1" x14ac:dyDescent="0.2">
      <c r="A1140" s="53" t="s">
        <v>150</v>
      </c>
      <c r="B1140" s="53" t="s">
        <v>150</v>
      </c>
      <c r="C1140" s="40" t="s">
        <v>13</v>
      </c>
      <c r="D1140" s="72">
        <v>9580</v>
      </c>
      <c r="E1140" s="76" t="s">
        <v>2</v>
      </c>
      <c r="F1140" s="33"/>
      <c r="G1140" s="50"/>
      <c r="H1140" s="48" t="s">
        <v>54</v>
      </c>
      <c r="I1140" s="48" t="s">
        <v>53</v>
      </c>
      <c r="J1140" s="41" t="s">
        <v>4583</v>
      </c>
      <c r="K1140" s="48" t="s">
        <v>53</v>
      </c>
      <c r="L1140" s="54"/>
      <c r="M1140" s="24">
        <v>45622</v>
      </c>
      <c r="N1140" s="24">
        <v>45625</v>
      </c>
      <c r="O1140" s="48"/>
      <c r="P1140" s="48"/>
      <c r="Q1140" s="48"/>
      <c r="R1140" s="48"/>
      <c r="S1140" s="55">
        <f t="shared" si="75"/>
        <v>0</v>
      </c>
      <c r="T1140" s="56">
        <v>3</v>
      </c>
      <c r="U1140" s="57">
        <v>185.26</v>
      </c>
      <c r="V1140" s="58">
        <v>1</v>
      </c>
      <c r="W1140" s="59">
        <v>66.56</v>
      </c>
      <c r="X1140" s="60">
        <f t="shared" si="76"/>
        <v>4</v>
      </c>
      <c r="Y1140" s="61">
        <f t="shared" si="77"/>
        <v>622.33999999999992</v>
      </c>
      <c r="Z1140" s="55">
        <f t="shared" si="78"/>
        <v>622.33999999999992</v>
      </c>
      <c r="AA1140" s="62"/>
    </row>
    <row r="1141" spans="1:27" s="67" customFormat="1" x14ac:dyDescent="0.2">
      <c r="A1141" s="53" t="s">
        <v>150</v>
      </c>
      <c r="B1141" s="53" t="s">
        <v>150</v>
      </c>
      <c r="C1141" s="40" t="s">
        <v>13</v>
      </c>
      <c r="D1141" s="72">
        <v>9580</v>
      </c>
      <c r="E1141" s="76" t="s">
        <v>2</v>
      </c>
      <c r="F1141" s="33"/>
      <c r="G1141" s="50"/>
      <c r="H1141" s="48" t="s">
        <v>54</v>
      </c>
      <c r="I1141" s="48" t="s">
        <v>53</v>
      </c>
      <c r="J1141" s="41" t="s">
        <v>603</v>
      </c>
      <c r="K1141" s="48" t="s">
        <v>53</v>
      </c>
      <c r="L1141" s="54"/>
      <c r="M1141" s="24">
        <v>45601</v>
      </c>
      <c r="N1141" s="24">
        <v>45604</v>
      </c>
      <c r="O1141" s="48"/>
      <c r="P1141" s="48"/>
      <c r="Q1141" s="48"/>
      <c r="R1141" s="48"/>
      <c r="S1141" s="55">
        <f t="shared" si="75"/>
        <v>0</v>
      </c>
      <c r="T1141" s="56">
        <v>3</v>
      </c>
      <c r="U1141" s="57">
        <v>185.26</v>
      </c>
      <c r="V1141" s="58">
        <v>1</v>
      </c>
      <c r="W1141" s="59">
        <v>66.56</v>
      </c>
      <c r="X1141" s="60">
        <f t="shared" si="76"/>
        <v>4</v>
      </c>
      <c r="Y1141" s="61">
        <f t="shared" si="77"/>
        <v>622.33999999999992</v>
      </c>
      <c r="Z1141" s="55">
        <f t="shared" si="78"/>
        <v>622.33999999999992</v>
      </c>
      <c r="AA1141" s="62"/>
    </row>
    <row r="1142" spans="1:27" s="67" customFormat="1" x14ac:dyDescent="0.2">
      <c r="A1142" s="53" t="s">
        <v>150</v>
      </c>
      <c r="B1142" s="53" t="s">
        <v>150</v>
      </c>
      <c r="C1142" s="40" t="s">
        <v>1036</v>
      </c>
      <c r="D1142" s="72">
        <v>8819</v>
      </c>
      <c r="E1142" s="76" t="s">
        <v>2</v>
      </c>
      <c r="F1142" s="33"/>
      <c r="G1142" s="50"/>
      <c r="H1142" s="48" t="s">
        <v>54</v>
      </c>
      <c r="I1142" s="48" t="s">
        <v>53</v>
      </c>
      <c r="J1142" s="41" t="s">
        <v>4584</v>
      </c>
      <c r="K1142" s="48" t="s">
        <v>53</v>
      </c>
      <c r="L1142" s="54"/>
      <c r="M1142" s="24">
        <v>45621</v>
      </c>
      <c r="N1142" s="24">
        <v>45624</v>
      </c>
      <c r="O1142" s="48"/>
      <c r="P1142" s="48"/>
      <c r="Q1142" s="48"/>
      <c r="R1142" s="48"/>
      <c r="S1142" s="55">
        <f t="shared" si="75"/>
        <v>0</v>
      </c>
      <c r="T1142" s="56">
        <v>3</v>
      </c>
      <c r="U1142" s="57">
        <v>185.26</v>
      </c>
      <c r="V1142" s="58">
        <v>1</v>
      </c>
      <c r="W1142" s="59">
        <v>66.56</v>
      </c>
      <c r="X1142" s="60">
        <f t="shared" si="76"/>
        <v>4</v>
      </c>
      <c r="Y1142" s="61">
        <f t="shared" si="77"/>
        <v>622.33999999999992</v>
      </c>
      <c r="Z1142" s="55">
        <f t="shared" si="78"/>
        <v>622.33999999999992</v>
      </c>
      <c r="AA1142" s="62"/>
    </row>
    <row r="1143" spans="1:27" s="67" customFormat="1" x14ac:dyDescent="0.2">
      <c r="A1143" s="53" t="s">
        <v>150</v>
      </c>
      <c r="B1143" s="53" t="s">
        <v>150</v>
      </c>
      <c r="C1143" s="40" t="s">
        <v>2035</v>
      </c>
      <c r="D1143" s="72">
        <v>10349</v>
      </c>
      <c r="E1143" s="76" t="s">
        <v>0</v>
      </c>
      <c r="F1143" s="33"/>
      <c r="G1143" s="50"/>
      <c r="H1143" s="48" t="s">
        <v>54</v>
      </c>
      <c r="I1143" s="48" t="s">
        <v>53</v>
      </c>
      <c r="J1143" s="41" t="s">
        <v>4585</v>
      </c>
      <c r="K1143" s="48" t="s">
        <v>53</v>
      </c>
      <c r="L1143" s="54"/>
      <c r="M1143" s="24">
        <v>45622</v>
      </c>
      <c r="N1143" s="24">
        <v>45625</v>
      </c>
      <c r="O1143" s="48"/>
      <c r="P1143" s="48"/>
      <c r="Q1143" s="48"/>
      <c r="R1143" s="48"/>
      <c r="S1143" s="55">
        <f t="shared" si="75"/>
        <v>0</v>
      </c>
      <c r="T1143" s="56">
        <v>3</v>
      </c>
      <c r="U1143" s="57">
        <v>185.26</v>
      </c>
      <c r="V1143" s="58">
        <v>1</v>
      </c>
      <c r="W1143" s="59">
        <v>66.56</v>
      </c>
      <c r="X1143" s="60">
        <f t="shared" si="76"/>
        <v>4</v>
      </c>
      <c r="Y1143" s="61">
        <f t="shared" si="77"/>
        <v>622.33999999999992</v>
      </c>
      <c r="Z1143" s="55">
        <f t="shared" si="78"/>
        <v>622.33999999999992</v>
      </c>
      <c r="AA1143" s="62"/>
    </row>
    <row r="1144" spans="1:27" s="67" customFormat="1" x14ac:dyDescent="0.2">
      <c r="A1144" s="53" t="s">
        <v>150</v>
      </c>
      <c r="B1144" s="53" t="s">
        <v>150</v>
      </c>
      <c r="C1144" s="40" t="s">
        <v>46</v>
      </c>
      <c r="D1144" s="72">
        <v>11216</v>
      </c>
      <c r="E1144" s="76" t="s">
        <v>2</v>
      </c>
      <c r="F1144" s="33"/>
      <c r="G1144" s="50"/>
      <c r="H1144" s="48" t="s">
        <v>54</v>
      </c>
      <c r="I1144" s="48" t="s">
        <v>53</v>
      </c>
      <c r="J1144" s="41" t="s">
        <v>4586</v>
      </c>
      <c r="K1144" s="48" t="s">
        <v>53</v>
      </c>
      <c r="L1144" s="54"/>
      <c r="M1144" s="24">
        <v>45628</v>
      </c>
      <c r="N1144" s="24">
        <v>45631</v>
      </c>
      <c r="O1144" s="48"/>
      <c r="P1144" s="48"/>
      <c r="Q1144" s="48"/>
      <c r="R1144" s="48"/>
      <c r="S1144" s="55">
        <f t="shared" si="75"/>
        <v>0</v>
      </c>
      <c r="T1144" s="56">
        <v>3</v>
      </c>
      <c r="U1144" s="57">
        <v>185.26</v>
      </c>
      <c r="V1144" s="58">
        <v>1</v>
      </c>
      <c r="W1144" s="59">
        <v>66.56</v>
      </c>
      <c r="X1144" s="60">
        <f t="shared" si="76"/>
        <v>4</v>
      </c>
      <c r="Y1144" s="61">
        <f t="shared" si="77"/>
        <v>622.33999999999992</v>
      </c>
      <c r="Z1144" s="55">
        <f t="shared" si="78"/>
        <v>622.33999999999992</v>
      </c>
      <c r="AA1144" s="62"/>
    </row>
    <row r="1145" spans="1:27" s="67" customFormat="1" x14ac:dyDescent="0.2">
      <c r="A1145" s="53" t="s">
        <v>150</v>
      </c>
      <c r="B1145" s="53" t="s">
        <v>150</v>
      </c>
      <c r="C1145" s="40" t="s">
        <v>956</v>
      </c>
      <c r="D1145" s="72">
        <v>9802</v>
      </c>
      <c r="E1145" s="76" t="s">
        <v>2</v>
      </c>
      <c r="F1145" s="33"/>
      <c r="G1145" s="50"/>
      <c r="H1145" s="48" t="s">
        <v>54</v>
      </c>
      <c r="I1145" s="48" t="s">
        <v>53</v>
      </c>
      <c r="J1145" s="41" t="s">
        <v>300</v>
      </c>
      <c r="K1145" s="48" t="s">
        <v>53</v>
      </c>
      <c r="L1145" s="54"/>
      <c r="M1145" s="24">
        <v>45622</v>
      </c>
      <c r="N1145" s="24">
        <v>45625</v>
      </c>
      <c r="O1145" s="48"/>
      <c r="P1145" s="48"/>
      <c r="Q1145" s="48"/>
      <c r="R1145" s="48"/>
      <c r="S1145" s="55">
        <f t="shared" si="75"/>
        <v>0</v>
      </c>
      <c r="T1145" s="56">
        <v>3</v>
      </c>
      <c r="U1145" s="57">
        <v>185.26</v>
      </c>
      <c r="V1145" s="58">
        <v>1</v>
      </c>
      <c r="W1145" s="59">
        <v>66.56</v>
      </c>
      <c r="X1145" s="60">
        <f t="shared" si="76"/>
        <v>4</v>
      </c>
      <c r="Y1145" s="61">
        <f t="shared" si="77"/>
        <v>622.33999999999992</v>
      </c>
      <c r="Z1145" s="55">
        <f t="shared" si="78"/>
        <v>622.33999999999992</v>
      </c>
      <c r="AA1145" s="62"/>
    </row>
    <row r="1146" spans="1:27" s="67" customFormat="1" x14ac:dyDescent="0.2">
      <c r="A1146" s="53" t="s">
        <v>150</v>
      </c>
      <c r="B1146" s="53" t="s">
        <v>150</v>
      </c>
      <c r="C1146" s="40" t="s">
        <v>23</v>
      </c>
      <c r="D1146" s="72">
        <v>9074</v>
      </c>
      <c r="E1146" s="76" t="s">
        <v>3</v>
      </c>
      <c r="F1146" s="33"/>
      <c r="G1146" s="50"/>
      <c r="H1146" s="48" t="s">
        <v>54</v>
      </c>
      <c r="I1146" s="48" t="s">
        <v>53</v>
      </c>
      <c r="J1146" s="41" t="s">
        <v>4587</v>
      </c>
      <c r="K1146" s="48" t="s">
        <v>53</v>
      </c>
      <c r="L1146" s="54"/>
      <c r="M1146" s="24">
        <v>45621</v>
      </c>
      <c r="N1146" s="24">
        <v>45625</v>
      </c>
      <c r="O1146" s="48"/>
      <c r="P1146" s="48"/>
      <c r="Q1146" s="48"/>
      <c r="R1146" s="48"/>
      <c r="S1146" s="55">
        <f t="shared" si="75"/>
        <v>0</v>
      </c>
      <c r="T1146" s="56">
        <v>4</v>
      </c>
      <c r="U1146" s="57">
        <v>161.49</v>
      </c>
      <c r="V1146" s="58">
        <v>0</v>
      </c>
      <c r="W1146" s="59">
        <v>0</v>
      </c>
      <c r="X1146" s="60">
        <f t="shared" si="76"/>
        <v>4</v>
      </c>
      <c r="Y1146" s="61">
        <f t="shared" si="77"/>
        <v>645.96</v>
      </c>
      <c r="Z1146" s="55">
        <f t="shared" si="78"/>
        <v>645.96</v>
      </c>
      <c r="AA1146" s="62"/>
    </row>
    <row r="1147" spans="1:27" s="67" customFormat="1" x14ac:dyDescent="0.2">
      <c r="A1147" s="53" t="s">
        <v>150</v>
      </c>
      <c r="B1147" s="53" t="s">
        <v>150</v>
      </c>
      <c r="C1147" s="40" t="s">
        <v>1094</v>
      </c>
      <c r="D1147" s="72">
        <v>8080</v>
      </c>
      <c r="E1147" s="76" t="s">
        <v>3</v>
      </c>
      <c r="F1147" s="33"/>
      <c r="G1147" s="50"/>
      <c r="H1147" s="48" t="s">
        <v>54</v>
      </c>
      <c r="I1147" s="48" t="s">
        <v>53</v>
      </c>
      <c r="J1147" s="41" t="s">
        <v>4588</v>
      </c>
      <c r="K1147" s="48" t="s">
        <v>53</v>
      </c>
      <c r="L1147" s="54"/>
      <c r="M1147" s="24">
        <v>45621</v>
      </c>
      <c r="N1147" s="24">
        <v>45625</v>
      </c>
      <c r="O1147" s="48"/>
      <c r="P1147" s="48"/>
      <c r="Q1147" s="48"/>
      <c r="R1147" s="48"/>
      <c r="S1147" s="55">
        <f t="shared" si="75"/>
        <v>0</v>
      </c>
      <c r="T1147" s="56">
        <v>4</v>
      </c>
      <c r="U1147" s="57">
        <v>161.49</v>
      </c>
      <c r="V1147" s="58">
        <v>0</v>
      </c>
      <c r="W1147" s="59">
        <v>0</v>
      </c>
      <c r="X1147" s="60">
        <f t="shared" si="76"/>
        <v>4</v>
      </c>
      <c r="Y1147" s="61">
        <f t="shared" si="77"/>
        <v>645.96</v>
      </c>
      <c r="Z1147" s="55">
        <f t="shared" si="78"/>
        <v>645.96</v>
      </c>
      <c r="AA1147" s="62"/>
    </row>
    <row r="1148" spans="1:27" s="67" customFormat="1" x14ac:dyDescent="0.2">
      <c r="A1148" s="53" t="s">
        <v>150</v>
      </c>
      <c r="B1148" s="53" t="s">
        <v>150</v>
      </c>
      <c r="C1148" s="40" t="s">
        <v>23</v>
      </c>
      <c r="D1148" s="72">
        <v>9074</v>
      </c>
      <c r="E1148" s="76" t="s">
        <v>3</v>
      </c>
      <c r="F1148" s="33"/>
      <c r="G1148" s="50"/>
      <c r="H1148" s="48" t="s">
        <v>54</v>
      </c>
      <c r="I1148" s="48" t="s">
        <v>53</v>
      </c>
      <c r="J1148" s="41" t="s">
        <v>4589</v>
      </c>
      <c r="K1148" s="48" t="s">
        <v>53</v>
      </c>
      <c r="L1148" s="54"/>
      <c r="M1148" s="24">
        <v>45642</v>
      </c>
      <c r="N1148" s="24">
        <v>45646</v>
      </c>
      <c r="O1148" s="48"/>
      <c r="P1148" s="48"/>
      <c r="Q1148" s="48"/>
      <c r="R1148" s="48"/>
      <c r="S1148" s="55">
        <f t="shared" si="75"/>
        <v>0</v>
      </c>
      <c r="T1148" s="56">
        <v>4</v>
      </c>
      <c r="U1148" s="57">
        <v>161.49</v>
      </c>
      <c r="V1148" s="58">
        <v>0</v>
      </c>
      <c r="W1148" s="59">
        <v>0</v>
      </c>
      <c r="X1148" s="60">
        <f t="shared" si="76"/>
        <v>4</v>
      </c>
      <c r="Y1148" s="61">
        <f t="shared" si="77"/>
        <v>645.96</v>
      </c>
      <c r="Z1148" s="55">
        <f t="shared" si="78"/>
        <v>645.96</v>
      </c>
      <c r="AA1148" s="62"/>
    </row>
    <row r="1149" spans="1:27" s="67" customFormat="1" x14ac:dyDescent="0.2">
      <c r="A1149" s="53" t="s">
        <v>150</v>
      </c>
      <c r="B1149" s="53" t="s">
        <v>150</v>
      </c>
      <c r="C1149" s="40" t="s">
        <v>1514</v>
      </c>
      <c r="D1149" s="72">
        <v>8786</v>
      </c>
      <c r="E1149" s="76" t="s">
        <v>4</v>
      </c>
      <c r="F1149" s="33"/>
      <c r="G1149" s="50"/>
      <c r="H1149" s="48" t="s">
        <v>54</v>
      </c>
      <c r="I1149" s="48" t="s">
        <v>53</v>
      </c>
      <c r="J1149" s="41" t="s">
        <v>4590</v>
      </c>
      <c r="K1149" s="48" t="s">
        <v>53</v>
      </c>
      <c r="L1149" s="54"/>
      <c r="M1149" s="24">
        <v>45523</v>
      </c>
      <c r="N1149" s="24">
        <v>45527</v>
      </c>
      <c r="O1149" s="48"/>
      <c r="P1149" s="48"/>
      <c r="Q1149" s="48"/>
      <c r="R1149" s="48"/>
      <c r="S1149" s="55">
        <f t="shared" si="75"/>
        <v>0</v>
      </c>
      <c r="T1149" s="56">
        <v>4</v>
      </c>
      <c r="U1149" s="57">
        <v>161.49</v>
      </c>
      <c r="V1149" s="58">
        <v>0</v>
      </c>
      <c r="W1149" s="59">
        <v>0</v>
      </c>
      <c r="X1149" s="60">
        <f t="shared" si="76"/>
        <v>4</v>
      </c>
      <c r="Y1149" s="61">
        <f t="shared" si="77"/>
        <v>645.96</v>
      </c>
      <c r="Z1149" s="55">
        <f t="shared" si="78"/>
        <v>645.96</v>
      </c>
      <c r="AA1149" s="62"/>
    </row>
    <row r="1150" spans="1:27" s="67" customFormat="1" x14ac:dyDescent="0.2">
      <c r="A1150" s="53" t="s">
        <v>150</v>
      </c>
      <c r="B1150" s="53" t="s">
        <v>150</v>
      </c>
      <c r="C1150" s="40" t="s">
        <v>204</v>
      </c>
      <c r="D1150" s="72">
        <v>9880</v>
      </c>
      <c r="E1150" s="76" t="s">
        <v>4</v>
      </c>
      <c r="F1150" s="33"/>
      <c r="G1150" s="50"/>
      <c r="H1150" s="48" t="s">
        <v>54</v>
      </c>
      <c r="I1150" s="48" t="s">
        <v>53</v>
      </c>
      <c r="J1150" s="41" t="s">
        <v>4591</v>
      </c>
      <c r="K1150" s="48" t="s">
        <v>53</v>
      </c>
      <c r="L1150" s="54"/>
      <c r="M1150" s="24">
        <v>45635</v>
      </c>
      <c r="N1150" s="24">
        <v>45639</v>
      </c>
      <c r="O1150" s="48"/>
      <c r="P1150" s="48"/>
      <c r="Q1150" s="48"/>
      <c r="R1150" s="48"/>
      <c r="S1150" s="55">
        <f t="shared" si="75"/>
        <v>0</v>
      </c>
      <c r="T1150" s="56">
        <v>4</v>
      </c>
      <c r="U1150" s="57">
        <v>161.49</v>
      </c>
      <c r="V1150" s="58">
        <v>0</v>
      </c>
      <c r="W1150" s="59">
        <v>0</v>
      </c>
      <c r="X1150" s="60">
        <f t="shared" si="76"/>
        <v>4</v>
      </c>
      <c r="Y1150" s="61">
        <f t="shared" si="77"/>
        <v>645.96</v>
      </c>
      <c r="Z1150" s="55">
        <f t="shared" si="78"/>
        <v>645.96</v>
      </c>
      <c r="AA1150" s="62"/>
    </row>
    <row r="1151" spans="1:27" s="67" customFormat="1" x14ac:dyDescent="0.2">
      <c r="A1151" s="53" t="s">
        <v>150</v>
      </c>
      <c r="B1151" s="53" t="s">
        <v>150</v>
      </c>
      <c r="C1151" s="40" t="s">
        <v>2915</v>
      </c>
      <c r="D1151" s="72">
        <v>6991</v>
      </c>
      <c r="E1151" s="76" t="s">
        <v>3</v>
      </c>
      <c r="F1151" s="33"/>
      <c r="G1151" s="50"/>
      <c r="H1151" s="48" t="s">
        <v>54</v>
      </c>
      <c r="I1151" s="48" t="s">
        <v>53</v>
      </c>
      <c r="J1151" s="41" t="s">
        <v>259</v>
      </c>
      <c r="K1151" s="48" t="s">
        <v>53</v>
      </c>
      <c r="L1151" s="54"/>
      <c r="M1151" s="24">
        <v>45628</v>
      </c>
      <c r="N1151" s="24">
        <v>45632</v>
      </c>
      <c r="O1151" s="48"/>
      <c r="P1151" s="48"/>
      <c r="Q1151" s="48"/>
      <c r="R1151" s="48"/>
      <c r="S1151" s="55">
        <f t="shared" si="75"/>
        <v>0</v>
      </c>
      <c r="T1151" s="56">
        <v>4</v>
      </c>
      <c r="U1151" s="57">
        <v>161.49</v>
      </c>
      <c r="V1151" s="58">
        <v>1</v>
      </c>
      <c r="W1151" s="59">
        <v>66.56</v>
      </c>
      <c r="X1151" s="60">
        <f t="shared" si="76"/>
        <v>5</v>
      </c>
      <c r="Y1151" s="61">
        <f t="shared" si="77"/>
        <v>712.52</v>
      </c>
      <c r="Z1151" s="55">
        <f t="shared" si="78"/>
        <v>712.52</v>
      </c>
      <c r="AA1151" s="62"/>
    </row>
    <row r="1152" spans="1:27" s="67" customFormat="1" x14ac:dyDescent="0.2">
      <c r="A1152" s="53" t="s">
        <v>150</v>
      </c>
      <c r="B1152" s="53" t="s">
        <v>150</v>
      </c>
      <c r="C1152" s="40" t="s">
        <v>20</v>
      </c>
      <c r="D1152" s="72">
        <v>10427</v>
      </c>
      <c r="E1152" s="76" t="s">
        <v>3</v>
      </c>
      <c r="F1152" s="33"/>
      <c r="G1152" s="50"/>
      <c r="H1152" s="48" t="s">
        <v>54</v>
      </c>
      <c r="I1152" s="48" t="s">
        <v>53</v>
      </c>
      <c r="J1152" s="41" t="s">
        <v>4592</v>
      </c>
      <c r="K1152" s="48" t="s">
        <v>53</v>
      </c>
      <c r="L1152" s="54"/>
      <c r="M1152" s="24">
        <v>45635</v>
      </c>
      <c r="N1152" s="24">
        <v>45639</v>
      </c>
      <c r="O1152" s="48"/>
      <c r="P1152" s="48"/>
      <c r="Q1152" s="48"/>
      <c r="R1152" s="48"/>
      <c r="S1152" s="55">
        <f t="shared" si="75"/>
        <v>0</v>
      </c>
      <c r="T1152" s="56">
        <v>4</v>
      </c>
      <c r="U1152" s="57">
        <v>161.49</v>
      </c>
      <c r="V1152" s="58">
        <v>1</v>
      </c>
      <c r="W1152" s="59">
        <v>66.56</v>
      </c>
      <c r="X1152" s="60">
        <f t="shared" si="76"/>
        <v>5</v>
      </c>
      <c r="Y1152" s="61">
        <f t="shared" si="77"/>
        <v>712.52</v>
      </c>
      <c r="Z1152" s="55">
        <f t="shared" si="78"/>
        <v>712.52</v>
      </c>
      <c r="AA1152" s="62"/>
    </row>
    <row r="1153" spans="1:27" s="67" customFormat="1" x14ac:dyDescent="0.2">
      <c r="A1153" s="53" t="s">
        <v>150</v>
      </c>
      <c r="B1153" s="53" t="s">
        <v>150</v>
      </c>
      <c r="C1153" s="40" t="s">
        <v>958</v>
      </c>
      <c r="D1153" s="72">
        <v>7007</v>
      </c>
      <c r="E1153" s="76" t="s">
        <v>3</v>
      </c>
      <c r="F1153" s="33"/>
      <c r="G1153" s="50"/>
      <c r="H1153" s="48" t="s">
        <v>54</v>
      </c>
      <c r="I1153" s="48" t="s">
        <v>53</v>
      </c>
      <c r="J1153" s="41" t="s">
        <v>2005</v>
      </c>
      <c r="K1153" s="48" t="s">
        <v>53</v>
      </c>
      <c r="L1153" s="54"/>
      <c r="M1153" s="24">
        <v>45628</v>
      </c>
      <c r="N1153" s="24">
        <v>45632</v>
      </c>
      <c r="O1153" s="48"/>
      <c r="P1153" s="48"/>
      <c r="Q1153" s="48"/>
      <c r="R1153" s="48"/>
      <c r="S1153" s="55">
        <f t="shared" si="75"/>
        <v>0</v>
      </c>
      <c r="T1153" s="56">
        <v>4</v>
      </c>
      <c r="U1153" s="57">
        <v>161.49</v>
      </c>
      <c r="V1153" s="58">
        <v>1</v>
      </c>
      <c r="W1153" s="59">
        <v>66.56</v>
      </c>
      <c r="X1153" s="60">
        <f t="shared" si="76"/>
        <v>5</v>
      </c>
      <c r="Y1153" s="61">
        <f t="shared" si="77"/>
        <v>712.52</v>
      </c>
      <c r="Z1153" s="55">
        <f t="shared" si="78"/>
        <v>712.52</v>
      </c>
      <c r="AA1153" s="62"/>
    </row>
    <row r="1154" spans="1:27" s="67" customFormat="1" x14ac:dyDescent="0.2">
      <c r="A1154" s="53" t="s">
        <v>150</v>
      </c>
      <c r="B1154" s="53" t="s">
        <v>150</v>
      </c>
      <c r="C1154" s="40" t="s">
        <v>443</v>
      </c>
      <c r="D1154" s="72">
        <v>10604</v>
      </c>
      <c r="E1154" s="76" t="s">
        <v>4</v>
      </c>
      <c r="F1154" s="33"/>
      <c r="G1154" s="50"/>
      <c r="H1154" s="48" t="s">
        <v>54</v>
      </c>
      <c r="I1154" s="48" t="s">
        <v>53</v>
      </c>
      <c r="J1154" s="41" t="s">
        <v>4593</v>
      </c>
      <c r="K1154" s="48" t="s">
        <v>53</v>
      </c>
      <c r="L1154" s="54"/>
      <c r="M1154" s="24">
        <v>45593</v>
      </c>
      <c r="N1154" s="24">
        <v>45597</v>
      </c>
      <c r="O1154" s="48"/>
      <c r="P1154" s="48"/>
      <c r="Q1154" s="48"/>
      <c r="R1154" s="48"/>
      <c r="S1154" s="55">
        <f t="shared" si="75"/>
        <v>0</v>
      </c>
      <c r="T1154" s="56">
        <v>4</v>
      </c>
      <c r="U1154" s="57">
        <v>161.49</v>
      </c>
      <c r="V1154" s="58">
        <v>1</v>
      </c>
      <c r="W1154" s="59">
        <v>66.56</v>
      </c>
      <c r="X1154" s="60">
        <f t="shared" si="76"/>
        <v>5</v>
      </c>
      <c r="Y1154" s="61">
        <f t="shared" si="77"/>
        <v>712.52</v>
      </c>
      <c r="Z1154" s="55">
        <f t="shared" si="78"/>
        <v>712.52</v>
      </c>
      <c r="AA1154" s="62"/>
    </row>
    <row r="1155" spans="1:27" s="67" customFormat="1" x14ac:dyDescent="0.2">
      <c r="A1155" s="53" t="s">
        <v>150</v>
      </c>
      <c r="B1155" s="53" t="s">
        <v>150</v>
      </c>
      <c r="C1155" s="40" t="s">
        <v>483</v>
      </c>
      <c r="D1155" s="72">
        <v>10150</v>
      </c>
      <c r="E1155" s="76" t="s">
        <v>3</v>
      </c>
      <c r="F1155" s="33"/>
      <c r="G1155" s="50"/>
      <c r="H1155" s="48" t="s">
        <v>54</v>
      </c>
      <c r="I1155" s="48" t="s">
        <v>53</v>
      </c>
      <c r="J1155" s="41" t="s">
        <v>4594</v>
      </c>
      <c r="K1155" s="48" t="s">
        <v>53</v>
      </c>
      <c r="L1155" s="54"/>
      <c r="M1155" s="24">
        <v>45621</v>
      </c>
      <c r="N1155" s="24">
        <v>45625</v>
      </c>
      <c r="O1155" s="48"/>
      <c r="P1155" s="48"/>
      <c r="Q1155" s="48"/>
      <c r="R1155" s="48"/>
      <c r="S1155" s="55">
        <f t="shared" si="75"/>
        <v>0</v>
      </c>
      <c r="T1155" s="56">
        <v>4</v>
      </c>
      <c r="U1155" s="57">
        <v>161.49</v>
      </c>
      <c r="V1155" s="58">
        <v>1</v>
      </c>
      <c r="W1155" s="59">
        <v>66.56</v>
      </c>
      <c r="X1155" s="60">
        <f t="shared" si="76"/>
        <v>5</v>
      </c>
      <c r="Y1155" s="61">
        <f t="shared" si="77"/>
        <v>712.52</v>
      </c>
      <c r="Z1155" s="55">
        <f t="shared" si="78"/>
        <v>712.52</v>
      </c>
      <c r="AA1155" s="62"/>
    </row>
    <row r="1156" spans="1:27" s="67" customFormat="1" x14ac:dyDescent="0.2">
      <c r="A1156" s="53" t="s">
        <v>150</v>
      </c>
      <c r="B1156" s="53" t="s">
        <v>150</v>
      </c>
      <c r="C1156" s="40" t="s">
        <v>5</v>
      </c>
      <c r="D1156" s="72">
        <v>7592</v>
      </c>
      <c r="E1156" s="76" t="s">
        <v>4</v>
      </c>
      <c r="F1156" s="33"/>
      <c r="G1156" s="50"/>
      <c r="H1156" s="48" t="s">
        <v>54</v>
      </c>
      <c r="I1156" s="48" t="s">
        <v>53</v>
      </c>
      <c r="J1156" s="41" t="s">
        <v>4595</v>
      </c>
      <c r="K1156" s="48" t="s">
        <v>53</v>
      </c>
      <c r="L1156" s="54"/>
      <c r="M1156" s="24">
        <v>45628</v>
      </c>
      <c r="N1156" s="24">
        <v>45632</v>
      </c>
      <c r="O1156" s="48"/>
      <c r="P1156" s="48"/>
      <c r="Q1156" s="48"/>
      <c r="R1156" s="48"/>
      <c r="S1156" s="55">
        <f t="shared" si="75"/>
        <v>0</v>
      </c>
      <c r="T1156" s="56">
        <v>4</v>
      </c>
      <c r="U1156" s="57">
        <v>161.49</v>
      </c>
      <c r="V1156" s="58">
        <v>1</v>
      </c>
      <c r="W1156" s="59">
        <v>66.56</v>
      </c>
      <c r="X1156" s="60">
        <f t="shared" si="76"/>
        <v>5</v>
      </c>
      <c r="Y1156" s="61">
        <f t="shared" si="77"/>
        <v>712.52</v>
      </c>
      <c r="Z1156" s="55">
        <f t="shared" si="78"/>
        <v>712.52</v>
      </c>
      <c r="AA1156" s="62"/>
    </row>
    <row r="1157" spans="1:27" s="67" customFormat="1" x14ac:dyDescent="0.2">
      <c r="A1157" s="53" t="s">
        <v>150</v>
      </c>
      <c r="B1157" s="53" t="s">
        <v>150</v>
      </c>
      <c r="C1157" s="40" t="s">
        <v>24</v>
      </c>
      <c r="D1157" s="72">
        <v>9694</v>
      </c>
      <c r="E1157" s="76" t="s">
        <v>4</v>
      </c>
      <c r="F1157" s="33"/>
      <c r="G1157" s="50"/>
      <c r="H1157" s="48" t="s">
        <v>54</v>
      </c>
      <c r="I1157" s="48" t="s">
        <v>53</v>
      </c>
      <c r="J1157" s="41" t="s">
        <v>4596</v>
      </c>
      <c r="K1157" s="48" t="s">
        <v>53</v>
      </c>
      <c r="L1157" s="54"/>
      <c r="M1157" s="24">
        <v>45635</v>
      </c>
      <c r="N1157" s="24">
        <v>45639</v>
      </c>
      <c r="O1157" s="48"/>
      <c r="P1157" s="48"/>
      <c r="Q1157" s="48"/>
      <c r="R1157" s="48"/>
      <c r="S1157" s="55">
        <f t="shared" si="75"/>
        <v>0</v>
      </c>
      <c r="T1157" s="56">
        <v>4</v>
      </c>
      <c r="U1157" s="57">
        <v>161.49</v>
      </c>
      <c r="V1157" s="58">
        <v>1</v>
      </c>
      <c r="W1157" s="59">
        <v>66.56</v>
      </c>
      <c r="X1157" s="60">
        <f t="shared" si="76"/>
        <v>5</v>
      </c>
      <c r="Y1157" s="61">
        <f t="shared" si="77"/>
        <v>712.52</v>
      </c>
      <c r="Z1157" s="55">
        <f t="shared" si="78"/>
        <v>712.52</v>
      </c>
      <c r="AA1157" s="62"/>
    </row>
    <row r="1158" spans="1:27" s="67" customFormat="1" x14ac:dyDescent="0.2">
      <c r="A1158" s="53" t="s">
        <v>150</v>
      </c>
      <c r="B1158" s="53" t="s">
        <v>150</v>
      </c>
      <c r="C1158" s="40" t="s">
        <v>1094</v>
      </c>
      <c r="D1158" s="72">
        <v>8080</v>
      </c>
      <c r="E1158" s="76" t="s">
        <v>3</v>
      </c>
      <c r="F1158" s="33"/>
      <c r="G1158" s="50"/>
      <c r="H1158" s="48" t="s">
        <v>54</v>
      </c>
      <c r="I1158" s="48" t="s">
        <v>53</v>
      </c>
      <c r="J1158" s="41" t="s">
        <v>2801</v>
      </c>
      <c r="K1158" s="48" t="s">
        <v>53</v>
      </c>
      <c r="L1158" s="54"/>
      <c r="M1158" s="24">
        <v>45635</v>
      </c>
      <c r="N1158" s="24">
        <v>45639</v>
      </c>
      <c r="O1158" s="48"/>
      <c r="P1158" s="48"/>
      <c r="Q1158" s="48"/>
      <c r="R1158" s="48"/>
      <c r="S1158" s="55">
        <f t="shared" si="75"/>
        <v>0</v>
      </c>
      <c r="T1158" s="56">
        <v>4</v>
      </c>
      <c r="U1158" s="57">
        <v>161.49</v>
      </c>
      <c r="V1158" s="58">
        <v>1</v>
      </c>
      <c r="W1158" s="59">
        <v>66.56</v>
      </c>
      <c r="X1158" s="60">
        <f t="shared" si="76"/>
        <v>5</v>
      </c>
      <c r="Y1158" s="61">
        <f t="shared" si="77"/>
        <v>712.52</v>
      </c>
      <c r="Z1158" s="55">
        <f t="shared" si="78"/>
        <v>712.52</v>
      </c>
      <c r="AA1158" s="62"/>
    </row>
    <row r="1159" spans="1:27" s="67" customFormat="1" x14ac:dyDescent="0.2">
      <c r="A1159" s="53" t="s">
        <v>150</v>
      </c>
      <c r="B1159" s="53" t="s">
        <v>150</v>
      </c>
      <c r="C1159" s="40" t="s">
        <v>5</v>
      </c>
      <c r="D1159" s="72">
        <v>7592</v>
      </c>
      <c r="E1159" s="76" t="s">
        <v>4</v>
      </c>
      <c r="F1159" s="33"/>
      <c r="G1159" s="50"/>
      <c r="H1159" s="48" t="s">
        <v>54</v>
      </c>
      <c r="I1159" s="48" t="s">
        <v>53</v>
      </c>
      <c r="J1159" s="41" t="s">
        <v>4597</v>
      </c>
      <c r="K1159" s="48" t="s">
        <v>53</v>
      </c>
      <c r="L1159" s="54"/>
      <c r="M1159" s="24">
        <v>45642</v>
      </c>
      <c r="N1159" s="24">
        <v>45646</v>
      </c>
      <c r="O1159" s="48"/>
      <c r="P1159" s="48"/>
      <c r="Q1159" s="48"/>
      <c r="R1159" s="48"/>
      <c r="S1159" s="55">
        <f t="shared" si="75"/>
        <v>0</v>
      </c>
      <c r="T1159" s="56">
        <v>4</v>
      </c>
      <c r="U1159" s="57">
        <v>161.49</v>
      </c>
      <c r="V1159" s="58">
        <v>1</v>
      </c>
      <c r="W1159" s="59">
        <v>66.56</v>
      </c>
      <c r="X1159" s="60">
        <f t="shared" si="76"/>
        <v>5</v>
      </c>
      <c r="Y1159" s="61">
        <f t="shared" si="77"/>
        <v>712.52</v>
      </c>
      <c r="Z1159" s="55">
        <f t="shared" si="78"/>
        <v>712.52</v>
      </c>
      <c r="AA1159" s="62"/>
    </row>
    <row r="1160" spans="1:27" s="67" customFormat="1" x14ac:dyDescent="0.2">
      <c r="A1160" s="53" t="s">
        <v>150</v>
      </c>
      <c r="B1160" s="53" t="s">
        <v>150</v>
      </c>
      <c r="C1160" s="40" t="s">
        <v>24</v>
      </c>
      <c r="D1160" s="72">
        <v>9694</v>
      </c>
      <c r="E1160" s="76" t="s">
        <v>4</v>
      </c>
      <c r="F1160" s="33"/>
      <c r="G1160" s="50"/>
      <c r="H1160" s="48" t="s">
        <v>54</v>
      </c>
      <c r="I1160" s="48" t="s">
        <v>53</v>
      </c>
      <c r="J1160" s="41" t="s">
        <v>4596</v>
      </c>
      <c r="K1160" s="48" t="s">
        <v>53</v>
      </c>
      <c r="L1160" s="54"/>
      <c r="M1160" s="24">
        <v>45621</v>
      </c>
      <c r="N1160" s="24">
        <v>45625</v>
      </c>
      <c r="O1160" s="48"/>
      <c r="P1160" s="48"/>
      <c r="Q1160" s="48"/>
      <c r="R1160" s="48"/>
      <c r="S1160" s="55">
        <f t="shared" si="75"/>
        <v>0</v>
      </c>
      <c r="T1160" s="56">
        <v>4</v>
      </c>
      <c r="U1160" s="57">
        <v>161.49</v>
      </c>
      <c r="V1160" s="58">
        <v>1</v>
      </c>
      <c r="W1160" s="59">
        <v>66.56</v>
      </c>
      <c r="X1160" s="60">
        <f t="shared" si="76"/>
        <v>5</v>
      </c>
      <c r="Y1160" s="61">
        <f t="shared" si="77"/>
        <v>712.52</v>
      </c>
      <c r="Z1160" s="55">
        <f t="shared" si="78"/>
        <v>712.52</v>
      </c>
      <c r="AA1160" s="62"/>
    </row>
    <row r="1161" spans="1:27" s="67" customFormat="1" x14ac:dyDescent="0.2">
      <c r="A1161" s="53" t="s">
        <v>150</v>
      </c>
      <c r="B1161" s="53" t="s">
        <v>150</v>
      </c>
      <c r="C1161" s="40" t="s">
        <v>161</v>
      </c>
      <c r="D1161" s="72">
        <v>7775</v>
      </c>
      <c r="E1161" s="76" t="s">
        <v>4</v>
      </c>
      <c r="F1161" s="33"/>
      <c r="G1161" s="50"/>
      <c r="H1161" s="48" t="s">
        <v>54</v>
      </c>
      <c r="I1161" s="48" t="s">
        <v>53</v>
      </c>
      <c r="J1161" s="41" t="s">
        <v>4538</v>
      </c>
      <c r="K1161" s="48" t="s">
        <v>53</v>
      </c>
      <c r="L1161" s="54"/>
      <c r="M1161" s="24">
        <v>45594</v>
      </c>
      <c r="N1161" s="24">
        <v>45598</v>
      </c>
      <c r="O1161" s="48"/>
      <c r="P1161" s="48"/>
      <c r="Q1161" s="48"/>
      <c r="R1161" s="48"/>
      <c r="S1161" s="55">
        <f t="shared" si="75"/>
        <v>0</v>
      </c>
      <c r="T1161" s="56">
        <v>4</v>
      </c>
      <c r="U1161" s="57">
        <v>161.49</v>
      </c>
      <c r="V1161" s="58">
        <v>1</v>
      </c>
      <c r="W1161" s="59">
        <v>66.56</v>
      </c>
      <c r="X1161" s="60">
        <f t="shared" si="76"/>
        <v>5</v>
      </c>
      <c r="Y1161" s="61">
        <f t="shared" si="77"/>
        <v>712.52</v>
      </c>
      <c r="Z1161" s="55">
        <f t="shared" si="78"/>
        <v>712.52</v>
      </c>
      <c r="AA1161" s="62"/>
    </row>
    <row r="1162" spans="1:27" s="67" customFormat="1" x14ac:dyDescent="0.2">
      <c r="A1162" s="53" t="s">
        <v>150</v>
      </c>
      <c r="B1162" s="53" t="s">
        <v>150</v>
      </c>
      <c r="C1162" s="40" t="s">
        <v>22</v>
      </c>
      <c r="D1162" s="72">
        <v>7867</v>
      </c>
      <c r="E1162" s="76" t="s">
        <v>3</v>
      </c>
      <c r="F1162" s="33"/>
      <c r="G1162" s="50"/>
      <c r="H1162" s="48" t="s">
        <v>54</v>
      </c>
      <c r="I1162" s="48" t="s">
        <v>53</v>
      </c>
      <c r="J1162" s="41" t="s">
        <v>4592</v>
      </c>
      <c r="K1162" s="48" t="s">
        <v>53</v>
      </c>
      <c r="L1162" s="54"/>
      <c r="M1162" s="24">
        <v>45635</v>
      </c>
      <c r="N1162" s="24">
        <v>45639</v>
      </c>
      <c r="O1162" s="48"/>
      <c r="P1162" s="48"/>
      <c r="Q1162" s="48"/>
      <c r="R1162" s="48"/>
      <c r="S1162" s="55">
        <f t="shared" si="75"/>
        <v>0</v>
      </c>
      <c r="T1162" s="56">
        <v>4</v>
      </c>
      <c r="U1162" s="57">
        <v>161.49</v>
      </c>
      <c r="V1162" s="58">
        <v>1</v>
      </c>
      <c r="W1162" s="59">
        <v>66.56</v>
      </c>
      <c r="X1162" s="60">
        <f t="shared" si="76"/>
        <v>5</v>
      </c>
      <c r="Y1162" s="61">
        <f t="shared" si="77"/>
        <v>712.52</v>
      </c>
      <c r="Z1162" s="55">
        <f t="shared" si="78"/>
        <v>712.52</v>
      </c>
      <c r="AA1162" s="62"/>
    </row>
    <row r="1163" spans="1:27" s="67" customFormat="1" x14ac:dyDescent="0.2">
      <c r="A1163" s="53" t="s">
        <v>150</v>
      </c>
      <c r="B1163" s="53" t="s">
        <v>150</v>
      </c>
      <c r="C1163" s="40" t="s">
        <v>2915</v>
      </c>
      <c r="D1163" s="72">
        <v>6991</v>
      </c>
      <c r="E1163" s="76" t="s">
        <v>3</v>
      </c>
      <c r="F1163" s="33"/>
      <c r="G1163" s="50"/>
      <c r="H1163" s="48" t="s">
        <v>54</v>
      </c>
      <c r="I1163" s="48" t="s">
        <v>53</v>
      </c>
      <c r="J1163" s="41" t="s">
        <v>259</v>
      </c>
      <c r="K1163" s="48" t="s">
        <v>53</v>
      </c>
      <c r="L1163" s="54"/>
      <c r="M1163" s="24">
        <v>45635</v>
      </c>
      <c r="N1163" s="24">
        <v>45639</v>
      </c>
      <c r="O1163" s="48"/>
      <c r="P1163" s="48"/>
      <c r="Q1163" s="48"/>
      <c r="R1163" s="48"/>
      <c r="S1163" s="55">
        <f t="shared" si="75"/>
        <v>0</v>
      </c>
      <c r="T1163" s="56">
        <v>4</v>
      </c>
      <c r="U1163" s="57">
        <v>161.49</v>
      </c>
      <c r="V1163" s="58">
        <v>1</v>
      </c>
      <c r="W1163" s="59">
        <v>66.56</v>
      </c>
      <c r="X1163" s="60">
        <f t="shared" si="76"/>
        <v>5</v>
      </c>
      <c r="Y1163" s="61">
        <f t="shared" si="77"/>
        <v>712.52</v>
      </c>
      <c r="Z1163" s="55">
        <f t="shared" si="78"/>
        <v>712.52</v>
      </c>
      <c r="AA1163" s="62"/>
    </row>
    <row r="1164" spans="1:27" s="67" customFormat="1" x14ac:dyDescent="0.2">
      <c r="A1164" s="53" t="s">
        <v>150</v>
      </c>
      <c r="B1164" s="53" t="s">
        <v>150</v>
      </c>
      <c r="C1164" s="40" t="s">
        <v>1094</v>
      </c>
      <c r="D1164" s="72">
        <v>8080</v>
      </c>
      <c r="E1164" s="76" t="s">
        <v>3</v>
      </c>
      <c r="F1164" s="33"/>
      <c r="G1164" s="50"/>
      <c r="H1164" s="48" t="s">
        <v>54</v>
      </c>
      <c r="I1164" s="48" t="s">
        <v>53</v>
      </c>
      <c r="J1164" s="41" t="s">
        <v>2801</v>
      </c>
      <c r="K1164" s="48" t="s">
        <v>53</v>
      </c>
      <c r="L1164" s="54"/>
      <c r="M1164" s="24">
        <v>45642</v>
      </c>
      <c r="N1164" s="24">
        <v>45646</v>
      </c>
      <c r="O1164" s="48"/>
      <c r="P1164" s="48"/>
      <c r="Q1164" s="48"/>
      <c r="R1164" s="48"/>
      <c r="S1164" s="55">
        <f t="shared" si="75"/>
        <v>0</v>
      </c>
      <c r="T1164" s="56">
        <v>4</v>
      </c>
      <c r="U1164" s="57">
        <v>161.49</v>
      </c>
      <c r="V1164" s="58">
        <v>1</v>
      </c>
      <c r="W1164" s="59">
        <v>66.56</v>
      </c>
      <c r="X1164" s="60">
        <f t="shared" si="76"/>
        <v>5</v>
      </c>
      <c r="Y1164" s="61">
        <f t="shared" si="77"/>
        <v>712.52</v>
      </c>
      <c r="Z1164" s="55">
        <f t="shared" si="78"/>
        <v>712.52</v>
      </c>
      <c r="AA1164" s="62"/>
    </row>
    <row r="1165" spans="1:27" s="67" customFormat="1" x14ac:dyDescent="0.2">
      <c r="A1165" s="53" t="s">
        <v>150</v>
      </c>
      <c r="B1165" s="53" t="s">
        <v>150</v>
      </c>
      <c r="C1165" s="40" t="s">
        <v>2287</v>
      </c>
      <c r="D1165" s="72">
        <v>6266</v>
      </c>
      <c r="E1165" s="76" t="s">
        <v>3</v>
      </c>
      <c r="F1165" s="33"/>
      <c r="G1165" s="50"/>
      <c r="H1165" s="48" t="s">
        <v>54</v>
      </c>
      <c r="I1165" s="48" t="s">
        <v>53</v>
      </c>
      <c r="J1165" s="41" t="s">
        <v>2864</v>
      </c>
      <c r="K1165" s="48" t="s">
        <v>53</v>
      </c>
      <c r="L1165" s="54"/>
      <c r="M1165" s="24">
        <v>45614</v>
      </c>
      <c r="N1165" s="24">
        <v>45618</v>
      </c>
      <c r="O1165" s="48"/>
      <c r="P1165" s="48"/>
      <c r="Q1165" s="48"/>
      <c r="R1165" s="48"/>
      <c r="S1165" s="55">
        <f t="shared" si="75"/>
        <v>0</v>
      </c>
      <c r="T1165" s="56">
        <v>4</v>
      </c>
      <c r="U1165" s="57">
        <v>161.49</v>
      </c>
      <c r="V1165" s="58">
        <v>1</v>
      </c>
      <c r="W1165" s="59">
        <v>66.56</v>
      </c>
      <c r="X1165" s="60">
        <f t="shared" si="76"/>
        <v>5</v>
      </c>
      <c r="Y1165" s="61">
        <f t="shared" si="77"/>
        <v>712.52</v>
      </c>
      <c r="Z1165" s="55">
        <f t="shared" si="78"/>
        <v>712.52</v>
      </c>
      <c r="AA1165" s="62"/>
    </row>
    <row r="1166" spans="1:27" s="67" customFormat="1" x14ac:dyDescent="0.2">
      <c r="A1166" s="53" t="s">
        <v>150</v>
      </c>
      <c r="B1166" s="53" t="s">
        <v>150</v>
      </c>
      <c r="C1166" s="40" t="s">
        <v>483</v>
      </c>
      <c r="D1166" s="72">
        <v>10150</v>
      </c>
      <c r="E1166" s="76" t="s">
        <v>3</v>
      </c>
      <c r="F1166" s="33"/>
      <c r="G1166" s="50"/>
      <c r="H1166" s="48" t="s">
        <v>54</v>
      </c>
      <c r="I1166" s="48" t="s">
        <v>53</v>
      </c>
      <c r="J1166" s="41" t="s">
        <v>788</v>
      </c>
      <c r="K1166" s="48" t="s">
        <v>53</v>
      </c>
      <c r="L1166" s="54"/>
      <c r="M1166" s="24">
        <v>45600</v>
      </c>
      <c r="N1166" s="24">
        <v>45604</v>
      </c>
      <c r="O1166" s="48"/>
      <c r="P1166" s="48"/>
      <c r="Q1166" s="48"/>
      <c r="R1166" s="48"/>
      <c r="S1166" s="55">
        <f t="shared" si="75"/>
        <v>0</v>
      </c>
      <c r="T1166" s="56">
        <v>4</v>
      </c>
      <c r="U1166" s="57">
        <v>161.49</v>
      </c>
      <c r="V1166" s="58">
        <v>1</v>
      </c>
      <c r="W1166" s="59">
        <v>66.56</v>
      </c>
      <c r="X1166" s="60">
        <f t="shared" si="76"/>
        <v>5</v>
      </c>
      <c r="Y1166" s="61">
        <f t="shared" si="77"/>
        <v>712.52</v>
      </c>
      <c r="Z1166" s="55">
        <f t="shared" si="78"/>
        <v>712.52</v>
      </c>
      <c r="AA1166" s="62"/>
    </row>
    <row r="1167" spans="1:27" s="67" customFormat="1" x14ac:dyDescent="0.2">
      <c r="A1167" s="53" t="s">
        <v>150</v>
      </c>
      <c r="B1167" s="53" t="s">
        <v>150</v>
      </c>
      <c r="C1167" s="40" t="s">
        <v>186</v>
      </c>
      <c r="D1167" s="72">
        <v>11195</v>
      </c>
      <c r="E1167" s="76" t="s">
        <v>3</v>
      </c>
      <c r="F1167" s="33"/>
      <c r="G1167" s="50"/>
      <c r="H1167" s="48" t="s">
        <v>54</v>
      </c>
      <c r="I1167" s="48" t="s">
        <v>53</v>
      </c>
      <c r="J1167" s="41" t="s">
        <v>2353</v>
      </c>
      <c r="K1167" s="48" t="s">
        <v>53</v>
      </c>
      <c r="L1167" s="54"/>
      <c r="M1167" s="24">
        <v>45635</v>
      </c>
      <c r="N1167" s="24">
        <v>45639</v>
      </c>
      <c r="O1167" s="48"/>
      <c r="P1167" s="48"/>
      <c r="Q1167" s="48"/>
      <c r="R1167" s="48"/>
      <c r="S1167" s="55">
        <f t="shared" si="75"/>
        <v>0</v>
      </c>
      <c r="T1167" s="56">
        <v>4</v>
      </c>
      <c r="U1167" s="57">
        <v>161.49</v>
      </c>
      <c r="V1167" s="58">
        <v>1</v>
      </c>
      <c r="W1167" s="59">
        <v>66.56</v>
      </c>
      <c r="X1167" s="60">
        <f t="shared" si="76"/>
        <v>5</v>
      </c>
      <c r="Y1167" s="61">
        <f t="shared" si="77"/>
        <v>712.52</v>
      </c>
      <c r="Z1167" s="55">
        <f t="shared" si="78"/>
        <v>712.52</v>
      </c>
      <c r="AA1167" s="62"/>
    </row>
    <row r="1168" spans="1:27" s="67" customFormat="1" x14ac:dyDescent="0.2">
      <c r="A1168" s="53" t="s">
        <v>150</v>
      </c>
      <c r="B1168" s="53" t="s">
        <v>150</v>
      </c>
      <c r="C1168" s="40" t="s">
        <v>1094</v>
      </c>
      <c r="D1168" s="72">
        <v>8080</v>
      </c>
      <c r="E1168" s="76" t="s">
        <v>3</v>
      </c>
      <c r="F1168" s="33"/>
      <c r="G1168" s="50"/>
      <c r="H1168" s="48" t="s">
        <v>54</v>
      </c>
      <c r="I1168" s="48" t="s">
        <v>53</v>
      </c>
      <c r="J1168" s="41" t="s">
        <v>2801</v>
      </c>
      <c r="K1168" s="48" t="s">
        <v>53</v>
      </c>
      <c r="L1168" s="54"/>
      <c r="M1168" s="24">
        <v>45628</v>
      </c>
      <c r="N1168" s="24">
        <v>45632</v>
      </c>
      <c r="O1168" s="48"/>
      <c r="P1168" s="48"/>
      <c r="Q1168" s="48"/>
      <c r="R1168" s="48"/>
      <c r="S1168" s="55">
        <f t="shared" si="75"/>
        <v>0</v>
      </c>
      <c r="T1168" s="56">
        <v>4</v>
      </c>
      <c r="U1168" s="57">
        <v>161.49</v>
      </c>
      <c r="V1168" s="58">
        <v>1</v>
      </c>
      <c r="W1168" s="59">
        <v>66.56</v>
      </c>
      <c r="X1168" s="60">
        <f t="shared" si="76"/>
        <v>5</v>
      </c>
      <c r="Y1168" s="61">
        <f t="shared" si="77"/>
        <v>712.52</v>
      </c>
      <c r="Z1168" s="55">
        <f t="shared" si="78"/>
        <v>712.52</v>
      </c>
      <c r="AA1168" s="62"/>
    </row>
    <row r="1169" spans="1:27" s="67" customFormat="1" x14ac:dyDescent="0.2">
      <c r="A1169" s="53" t="s">
        <v>150</v>
      </c>
      <c r="B1169" s="53" t="s">
        <v>150</v>
      </c>
      <c r="C1169" s="40" t="s">
        <v>2282</v>
      </c>
      <c r="D1169" s="72">
        <v>10436</v>
      </c>
      <c r="E1169" s="76" t="s">
        <v>3</v>
      </c>
      <c r="F1169" s="33"/>
      <c r="G1169" s="50"/>
      <c r="H1169" s="48" t="s">
        <v>54</v>
      </c>
      <c r="I1169" s="48" t="s">
        <v>53</v>
      </c>
      <c r="J1169" s="41" t="s">
        <v>4598</v>
      </c>
      <c r="K1169" s="48" t="s">
        <v>53</v>
      </c>
      <c r="L1169" s="54"/>
      <c r="M1169" s="24">
        <v>45628</v>
      </c>
      <c r="N1169" s="24">
        <v>45632</v>
      </c>
      <c r="O1169" s="48"/>
      <c r="P1169" s="48"/>
      <c r="Q1169" s="48"/>
      <c r="R1169" s="48"/>
      <c r="S1169" s="55">
        <f t="shared" si="75"/>
        <v>0</v>
      </c>
      <c r="T1169" s="56">
        <v>4</v>
      </c>
      <c r="U1169" s="57">
        <v>161.49</v>
      </c>
      <c r="V1169" s="58">
        <v>1</v>
      </c>
      <c r="W1169" s="59">
        <v>66.56</v>
      </c>
      <c r="X1169" s="60">
        <f t="shared" si="76"/>
        <v>5</v>
      </c>
      <c r="Y1169" s="61">
        <f t="shared" si="77"/>
        <v>712.52</v>
      </c>
      <c r="Z1169" s="55">
        <f t="shared" si="78"/>
        <v>712.52</v>
      </c>
      <c r="AA1169" s="62"/>
    </row>
    <row r="1170" spans="1:27" s="67" customFormat="1" x14ac:dyDescent="0.2">
      <c r="A1170" s="53" t="s">
        <v>150</v>
      </c>
      <c r="B1170" s="53" t="s">
        <v>150</v>
      </c>
      <c r="C1170" s="40" t="s">
        <v>2915</v>
      </c>
      <c r="D1170" s="72">
        <v>6991</v>
      </c>
      <c r="E1170" s="76" t="s">
        <v>3</v>
      </c>
      <c r="F1170" s="33"/>
      <c r="G1170" s="50"/>
      <c r="H1170" s="48" t="s">
        <v>54</v>
      </c>
      <c r="I1170" s="48" t="s">
        <v>53</v>
      </c>
      <c r="J1170" s="41" t="s">
        <v>244</v>
      </c>
      <c r="K1170" s="48" t="s">
        <v>53</v>
      </c>
      <c r="L1170" s="54"/>
      <c r="M1170" s="24">
        <v>45621</v>
      </c>
      <c r="N1170" s="24">
        <v>45625</v>
      </c>
      <c r="O1170" s="48"/>
      <c r="P1170" s="48"/>
      <c r="Q1170" s="48"/>
      <c r="R1170" s="48"/>
      <c r="S1170" s="55">
        <f t="shared" si="75"/>
        <v>0</v>
      </c>
      <c r="T1170" s="56">
        <v>4</v>
      </c>
      <c r="U1170" s="57">
        <v>161.49</v>
      </c>
      <c r="V1170" s="58">
        <v>1</v>
      </c>
      <c r="W1170" s="59">
        <v>66.56</v>
      </c>
      <c r="X1170" s="60">
        <f t="shared" si="76"/>
        <v>5</v>
      </c>
      <c r="Y1170" s="61">
        <f t="shared" si="77"/>
        <v>712.52</v>
      </c>
      <c r="Z1170" s="55">
        <f t="shared" si="78"/>
        <v>712.52</v>
      </c>
      <c r="AA1170" s="62"/>
    </row>
    <row r="1171" spans="1:27" s="67" customFormat="1" x14ac:dyDescent="0.2">
      <c r="A1171" s="53" t="s">
        <v>150</v>
      </c>
      <c r="B1171" s="53" t="s">
        <v>150</v>
      </c>
      <c r="C1171" s="40" t="s">
        <v>958</v>
      </c>
      <c r="D1171" s="72">
        <v>7007</v>
      </c>
      <c r="E1171" s="76" t="s">
        <v>3</v>
      </c>
      <c r="F1171" s="33"/>
      <c r="G1171" s="50"/>
      <c r="H1171" s="48" t="s">
        <v>54</v>
      </c>
      <c r="I1171" s="48" t="s">
        <v>53</v>
      </c>
      <c r="J1171" s="41" t="s">
        <v>2005</v>
      </c>
      <c r="K1171" s="48" t="s">
        <v>53</v>
      </c>
      <c r="L1171" s="54"/>
      <c r="M1171" s="24">
        <v>45621</v>
      </c>
      <c r="N1171" s="24">
        <v>45625</v>
      </c>
      <c r="O1171" s="48"/>
      <c r="P1171" s="48"/>
      <c r="Q1171" s="48"/>
      <c r="R1171" s="48"/>
      <c r="S1171" s="55">
        <f t="shared" si="75"/>
        <v>0</v>
      </c>
      <c r="T1171" s="56">
        <v>4</v>
      </c>
      <c r="U1171" s="57">
        <v>161.49</v>
      </c>
      <c r="V1171" s="58">
        <v>1</v>
      </c>
      <c r="W1171" s="59">
        <v>66.56</v>
      </c>
      <c r="X1171" s="60">
        <f t="shared" si="76"/>
        <v>5</v>
      </c>
      <c r="Y1171" s="61">
        <f t="shared" si="77"/>
        <v>712.52</v>
      </c>
      <c r="Z1171" s="55">
        <f t="shared" si="78"/>
        <v>712.52</v>
      </c>
      <c r="AA1171" s="62"/>
    </row>
    <row r="1172" spans="1:27" s="67" customFormat="1" x14ac:dyDescent="0.2">
      <c r="A1172" s="53" t="s">
        <v>150</v>
      </c>
      <c r="B1172" s="53" t="s">
        <v>150</v>
      </c>
      <c r="C1172" s="40" t="s">
        <v>483</v>
      </c>
      <c r="D1172" s="72">
        <v>10150</v>
      </c>
      <c r="E1172" s="76" t="s">
        <v>3</v>
      </c>
      <c r="F1172" s="33"/>
      <c r="G1172" s="50"/>
      <c r="H1172" s="48" t="s">
        <v>54</v>
      </c>
      <c r="I1172" s="48" t="s">
        <v>53</v>
      </c>
      <c r="J1172" s="41" t="s">
        <v>104</v>
      </c>
      <c r="K1172" s="48" t="s">
        <v>53</v>
      </c>
      <c r="L1172" s="54"/>
      <c r="M1172" s="24">
        <v>45614</v>
      </c>
      <c r="N1172" s="24">
        <v>45618</v>
      </c>
      <c r="O1172" s="48"/>
      <c r="P1172" s="48"/>
      <c r="Q1172" s="48"/>
      <c r="R1172" s="48"/>
      <c r="S1172" s="55">
        <f t="shared" si="75"/>
        <v>0</v>
      </c>
      <c r="T1172" s="56">
        <v>4</v>
      </c>
      <c r="U1172" s="57">
        <v>161.49</v>
      </c>
      <c r="V1172" s="58">
        <v>1</v>
      </c>
      <c r="W1172" s="59">
        <v>66.56</v>
      </c>
      <c r="X1172" s="60">
        <f t="shared" si="76"/>
        <v>5</v>
      </c>
      <c r="Y1172" s="61">
        <f t="shared" si="77"/>
        <v>712.52</v>
      </c>
      <c r="Z1172" s="55">
        <f t="shared" si="78"/>
        <v>712.52</v>
      </c>
      <c r="AA1172" s="62"/>
    </row>
    <row r="1173" spans="1:27" s="67" customFormat="1" x14ac:dyDescent="0.2">
      <c r="A1173" s="53" t="s">
        <v>150</v>
      </c>
      <c r="B1173" s="53" t="s">
        <v>150</v>
      </c>
      <c r="C1173" s="40" t="s">
        <v>483</v>
      </c>
      <c r="D1173" s="72">
        <v>10150</v>
      </c>
      <c r="E1173" s="76" t="s">
        <v>3</v>
      </c>
      <c r="F1173" s="33"/>
      <c r="G1173" s="50"/>
      <c r="H1173" s="48" t="s">
        <v>54</v>
      </c>
      <c r="I1173" s="48" t="s">
        <v>53</v>
      </c>
      <c r="J1173" s="41" t="s">
        <v>2234</v>
      </c>
      <c r="K1173" s="48" t="s">
        <v>53</v>
      </c>
      <c r="L1173" s="54"/>
      <c r="M1173" s="24">
        <v>45607</v>
      </c>
      <c r="N1173" s="24">
        <v>45611</v>
      </c>
      <c r="O1173" s="48"/>
      <c r="P1173" s="48"/>
      <c r="Q1173" s="48"/>
      <c r="R1173" s="48"/>
      <c r="S1173" s="55">
        <f t="shared" si="75"/>
        <v>0</v>
      </c>
      <c r="T1173" s="56">
        <v>4</v>
      </c>
      <c r="U1173" s="57">
        <v>161.49</v>
      </c>
      <c r="V1173" s="58">
        <v>1</v>
      </c>
      <c r="W1173" s="59">
        <v>66.56</v>
      </c>
      <c r="X1173" s="60">
        <f t="shared" si="76"/>
        <v>5</v>
      </c>
      <c r="Y1173" s="61">
        <f t="shared" si="77"/>
        <v>712.52</v>
      </c>
      <c r="Z1173" s="55">
        <f t="shared" si="78"/>
        <v>712.52</v>
      </c>
      <c r="AA1173" s="62"/>
    </row>
    <row r="1174" spans="1:27" s="67" customFormat="1" x14ac:dyDescent="0.2">
      <c r="A1174" s="53" t="s">
        <v>150</v>
      </c>
      <c r="B1174" s="53" t="s">
        <v>150</v>
      </c>
      <c r="C1174" s="40" t="s">
        <v>100</v>
      </c>
      <c r="D1174" s="72">
        <v>8487</v>
      </c>
      <c r="E1174" s="76" t="s">
        <v>2</v>
      </c>
      <c r="F1174" s="33"/>
      <c r="G1174" s="50"/>
      <c r="H1174" s="48" t="s">
        <v>54</v>
      </c>
      <c r="I1174" s="48" t="s">
        <v>53</v>
      </c>
      <c r="J1174" s="41" t="s">
        <v>155</v>
      </c>
      <c r="K1174" s="48" t="s">
        <v>53</v>
      </c>
      <c r="L1174" s="54"/>
      <c r="M1174" s="24">
        <v>45622</v>
      </c>
      <c r="N1174" s="24">
        <v>45626</v>
      </c>
      <c r="O1174" s="48"/>
      <c r="P1174" s="48"/>
      <c r="Q1174" s="48"/>
      <c r="R1174" s="48"/>
      <c r="S1174" s="55">
        <f t="shared" si="75"/>
        <v>0</v>
      </c>
      <c r="T1174" s="56">
        <v>4</v>
      </c>
      <c r="U1174" s="57">
        <v>185.26</v>
      </c>
      <c r="V1174" s="58">
        <v>0</v>
      </c>
      <c r="W1174" s="59">
        <v>0</v>
      </c>
      <c r="X1174" s="60">
        <f t="shared" si="76"/>
        <v>4</v>
      </c>
      <c r="Y1174" s="61">
        <f t="shared" si="77"/>
        <v>741.04</v>
      </c>
      <c r="Z1174" s="55">
        <f t="shared" si="78"/>
        <v>741.04</v>
      </c>
      <c r="AA1174" s="62"/>
    </row>
    <row r="1175" spans="1:27" s="67" customFormat="1" x14ac:dyDescent="0.2">
      <c r="A1175" s="53" t="s">
        <v>150</v>
      </c>
      <c r="B1175" s="53" t="s">
        <v>150</v>
      </c>
      <c r="C1175" s="40" t="s">
        <v>1104</v>
      </c>
      <c r="D1175" s="72">
        <v>8486</v>
      </c>
      <c r="E1175" s="76" t="s">
        <v>2</v>
      </c>
      <c r="F1175" s="33"/>
      <c r="G1175" s="50"/>
      <c r="H1175" s="48" t="s">
        <v>54</v>
      </c>
      <c r="I1175" s="48" t="s">
        <v>53</v>
      </c>
      <c r="J1175" s="41" t="s">
        <v>4599</v>
      </c>
      <c r="K1175" s="48" t="s">
        <v>53</v>
      </c>
      <c r="L1175" s="54"/>
      <c r="M1175" s="24">
        <v>45643</v>
      </c>
      <c r="N1175" s="24">
        <v>45647</v>
      </c>
      <c r="O1175" s="48"/>
      <c r="P1175" s="48"/>
      <c r="Q1175" s="48"/>
      <c r="R1175" s="48"/>
      <c r="S1175" s="55">
        <f t="shared" si="75"/>
        <v>0</v>
      </c>
      <c r="T1175" s="56">
        <v>4</v>
      </c>
      <c r="U1175" s="57">
        <v>185.26</v>
      </c>
      <c r="V1175" s="58">
        <v>0</v>
      </c>
      <c r="W1175" s="59">
        <v>0</v>
      </c>
      <c r="X1175" s="60">
        <f t="shared" si="76"/>
        <v>4</v>
      </c>
      <c r="Y1175" s="61">
        <f t="shared" si="77"/>
        <v>741.04</v>
      </c>
      <c r="Z1175" s="55">
        <f t="shared" si="78"/>
        <v>741.04</v>
      </c>
      <c r="AA1175" s="62"/>
    </row>
    <row r="1176" spans="1:27" s="67" customFormat="1" x14ac:dyDescent="0.2">
      <c r="A1176" s="53" t="s">
        <v>150</v>
      </c>
      <c r="B1176" s="53" t="s">
        <v>150</v>
      </c>
      <c r="C1176" s="40" t="s">
        <v>82</v>
      </c>
      <c r="D1176" s="72">
        <v>11205</v>
      </c>
      <c r="E1176" s="76" t="s">
        <v>3</v>
      </c>
      <c r="F1176" s="33"/>
      <c r="G1176" s="50"/>
      <c r="H1176" s="48" t="s">
        <v>54</v>
      </c>
      <c r="I1176" s="48" t="s">
        <v>53</v>
      </c>
      <c r="J1176" s="41" t="s">
        <v>4600</v>
      </c>
      <c r="K1176" s="48" t="s">
        <v>53</v>
      </c>
      <c r="L1176" s="54"/>
      <c r="M1176" s="24">
        <v>45649</v>
      </c>
      <c r="N1176" s="24">
        <v>45654</v>
      </c>
      <c r="O1176" s="48"/>
      <c r="P1176" s="48"/>
      <c r="Q1176" s="48"/>
      <c r="R1176" s="48"/>
      <c r="S1176" s="55">
        <f t="shared" si="75"/>
        <v>0</v>
      </c>
      <c r="T1176" s="56">
        <v>5</v>
      </c>
      <c r="U1176" s="57">
        <v>161.49</v>
      </c>
      <c r="V1176" s="58">
        <v>0</v>
      </c>
      <c r="W1176" s="59">
        <v>0</v>
      </c>
      <c r="X1176" s="60">
        <f t="shared" si="76"/>
        <v>5</v>
      </c>
      <c r="Y1176" s="61">
        <f t="shared" si="77"/>
        <v>807.45</v>
      </c>
      <c r="Z1176" s="55">
        <f t="shared" si="78"/>
        <v>807.45</v>
      </c>
      <c r="AA1176" s="62"/>
    </row>
    <row r="1177" spans="1:27" s="67" customFormat="1" x14ac:dyDescent="0.2">
      <c r="A1177" s="53" t="s">
        <v>150</v>
      </c>
      <c r="B1177" s="53" t="s">
        <v>150</v>
      </c>
      <c r="C1177" s="40" t="s">
        <v>82</v>
      </c>
      <c r="D1177" s="72">
        <v>11205</v>
      </c>
      <c r="E1177" s="76" t="s">
        <v>3</v>
      </c>
      <c r="F1177" s="33"/>
      <c r="G1177" s="50"/>
      <c r="H1177" s="48" t="s">
        <v>54</v>
      </c>
      <c r="I1177" s="48" t="s">
        <v>53</v>
      </c>
      <c r="J1177" s="41" t="s">
        <v>4601</v>
      </c>
      <c r="K1177" s="48" t="s">
        <v>53</v>
      </c>
      <c r="L1177" s="54"/>
      <c r="M1177" s="24">
        <v>45642</v>
      </c>
      <c r="N1177" s="24">
        <v>45646</v>
      </c>
      <c r="O1177" s="48"/>
      <c r="P1177" s="48"/>
      <c r="Q1177" s="48"/>
      <c r="R1177" s="48"/>
      <c r="S1177" s="55">
        <f t="shared" si="75"/>
        <v>0</v>
      </c>
      <c r="T1177" s="56">
        <v>5</v>
      </c>
      <c r="U1177" s="57">
        <v>161.49</v>
      </c>
      <c r="V1177" s="58">
        <v>0</v>
      </c>
      <c r="W1177" s="59">
        <v>0</v>
      </c>
      <c r="X1177" s="60">
        <f t="shared" si="76"/>
        <v>5</v>
      </c>
      <c r="Y1177" s="61">
        <f t="shared" si="77"/>
        <v>807.45</v>
      </c>
      <c r="Z1177" s="55">
        <f t="shared" si="78"/>
        <v>807.45</v>
      </c>
      <c r="AA1177" s="62"/>
    </row>
    <row r="1178" spans="1:27" s="67" customFormat="1" x14ac:dyDescent="0.2">
      <c r="A1178" s="53" t="s">
        <v>150</v>
      </c>
      <c r="B1178" s="53" t="s">
        <v>150</v>
      </c>
      <c r="C1178" s="40" t="s">
        <v>266</v>
      </c>
      <c r="D1178" s="72">
        <v>10729</v>
      </c>
      <c r="E1178" s="76" t="s">
        <v>3</v>
      </c>
      <c r="F1178" s="33"/>
      <c r="G1178" s="50"/>
      <c r="H1178" s="48" t="s">
        <v>54</v>
      </c>
      <c r="I1178" s="48" t="s">
        <v>53</v>
      </c>
      <c r="J1178" s="41" t="s">
        <v>4602</v>
      </c>
      <c r="K1178" s="48" t="s">
        <v>53</v>
      </c>
      <c r="L1178" s="54"/>
      <c r="M1178" s="24">
        <v>45621</v>
      </c>
      <c r="N1178" s="24">
        <v>45626</v>
      </c>
      <c r="O1178" s="48"/>
      <c r="P1178" s="48"/>
      <c r="Q1178" s="48"/>
      <c r="R1178" s="48"/>
      <c r="S1178" s="55">
        <f t="shared" si="75"/>
        <v>0</v>
      </c>
      <c r="T1178" s="56">
        <v>5</v>
      </c>
      <c r="U1178" s="57">
        <v>161.49</v>
      </c>
      <c r="V1178" s="58">
        <v>0</v>
      </c>
      <c r="W1178" s="59">
        <v>0</v>
      </c>
      <c r="X1178" s="60">
        <f t="shared" si="76"/>
        <v>5</v>
      </c>
      <c r="Y1178" s="61">
        <f t="shared" si="77"/>
        <v>807.45</v>
      </c>
      <c r="Z1178" s="55">
        <f t="shared" si="78"/>
        <v>807.45</v>
      </c>
      <c r="AA1178" s="62"/>
    </row>
    <row r="1179" spans="1:27" s="67" customFormat="1" x14ac:dyDescent="0.2">
      <c r="A1179" s="53" t="s">
        <v>150</v>
      </c>
      <c r="B1179" s="53" t="s">
        <v>150</v>
      </c>
      <c r="C1179" s="40" t="s">
        <v>4054</v>
      </c>
      <c r="D1179" s="72">
        <v>4878</v>
      </c>
      <c r="E1179" s="76" t="s">
        <v>2</v>
      </c>
      <c r="F1179" s="33"/>
      <c r="G1179" s="50"/>
      <c r="H1179" s="48" t="s">
        <v>54</v>
      </c>
      <c r="I1179" s="48" t="s">
        <v>53</v>
      </c>
      <c r="J1179" s="41" t="s">
        <v>3792</v>
      </c>
      <c r="K1179" s="48" t="s">
        <v>53</v>
      </c>
      <c r="L1179" s="54"/>
      <c r="M1179" s="24">
        <v>45551</v>
      </c>
      <c r="N1179" s="24">
        <v>45555</v>
      </c>
      <c r="O1179" s="48"/>
      <c r="P1179" s="48"/>
      <c r="Q1179" s="48"/>
      <c r="R1179" s="48"/>
      <c r="S1179" s="55">
        <f t="shared" si="75"/>
        <v>0</v>
      </c>
      <c r="T1179" s="56">
        <v>4</v>
      </c>
      <c r="U1179" s="57">
        <v>185.26</v>
      </c>
      <c r="V1179" s="58">
        <v>1</v>
      </c>
      <c r="W1179" s="59">
        <v>66.56</v>
      </c>
      <c r="X1179" s="60">
        <f t="shared" si="76"/>
        <v>5</v>
      </c>
      <c r="Y1179" s="61">
        <f t="shared" si="77"/>
        <v>807.59999999999991</v>
      </c>
      <c r="Z1179" s="55">
        <f t="shared" si="78"/>
        <v>807.59999999999991</v>
      </c>
      <c r="AA1179" s="62"/>
    </row>
    <row r="1180" spans="1:27" s="67" customFormat="1" x14ac:dyDescent="0.2">
      <c r="A1180" s="53" t="s">
        <v>150</v>
      </c>
      <c r="B1180" s="53" t="s">
        <v>150</v>
      </c>
      <c r="C1180" s="40" t="s">
        <v>173</v>
      </c>
      <c r="D1180" s="72">
        <v>11089</v>
      </c>
      <c r="E1180" s="76" t="s">
        <v>2</v>
      </c>
      <c r="F1180" s="33"/>
      <c r="G1180" s="50"/>
      <c r="H1180" s="48" t="s">
        <v>54</v>
      </c>
      <c r="I1180" s="48" t="s">
        <v>53</v>
      </c>
      <c r="J1180" s="41" t="s">
        <v>4603</v>
      </c>
      <c r="K1180" s="48" t="s">
        <v>53</v>
      </c>
      <c r="L1180" s="54"/>
      <c r="M1180" s="24">
        <v>45636</v>
      </c>
      <c r="N1180" s="24">
        <v>45640</v>
      </c>
      <c r="O1180" s="48"/>
      <c r="P1180" s="48"/>
      <c r="Q1180" s="48"/>
      <c r="R1180" s="48"/>
      <c r="S1180" s="55">
        <f t="shared" si="75"/>
        <v>0</v>
      </c>
      <c r="T1180" s="56">
        <v>4</v>
      </c>
      <c r="U1180" s="57">
        <v>185.26</v>
      </c>
      <c r="V1180" s="58">
        <v>1</v>
      </c>
      <c r="W1180" s="59">
        <v>66.56</v>
      </c>
      <c r="X1180" s="60">
        <f t="shared" si="76"/>
        <v>5</v>
      </c>
      <c r="Y1180" s="61">
        <f t="shared" si="77"/>
        <v>807.59999999999991</v>
      </c>
      <c r="Z1180" s="55">
        <f t="shared" si="78"/>
        <v>807.59999999999991</v>
      </c>
      <c r="AA1180" s="62"/>
    </row>
    <row r="1181" spans="1:27" s="67" customFormat="1" x14ac:dyDescent="0.2">
      <c r="A1181" s="53" t="s">
        <v>150</v>
      </c>
      <c r="B1181" s="53" t="s">
        <v>150</v>
      </c>
      <c r="C1181" s="40" t="s">
        <v>11</v>
      </c>
      <c r="D1181" s="72">
        <v>10257</v>
      </c>
      <c r="E1181" s="76" t="s">
        <v>2</v>
      </c>
      <c r="F1181" s="33"/>
      <c r="G1181" s="50"/>
      <c r="H1181" s="48" t="s">
        <v>54</v>
      </c>
      <c r="I1181" s="48" t="s">
        <v>53</v>
      </c>
      <c r="J1181" s="41" t="s">
        <v>1370</v>
      </c>
      <c r="K1181" s="48" t="s">
        <v>53</v>
      </c>
      <c r="L1181" s="54"/>
      <c r="M1181" s="24">
        <v>45622</v>
      </c>
      <c r="N1181" s="24">
        <v>45626</v>
      </c>
      <c r="O1181" s="48"/>
      <c r="P1181" s="48"/>
      <c r="Q1181" s="48"/>
      <c r="R1181" s="48"/>
      <c r="S1181" s="55">
        <f t="shared" si="75"/>
        <v>0</v>
      </c>
      <c r="T1181" s="56">
        <v>4</v>
      </c>
      <c r="U1181" s="57">
        <v>185.26</v>
      </c>
      <c r="V1181" s="58">
        <v>1</v>
      </c>
      <c r="W1181" s="59">
        <v>66.56</v>
      </c>
      <c r="X1181" s="60">
        <f t="shared" si="76"/>
        <v>5</v>
      </c>
      <c r="Y1181" s="61">
        <f t="shared" si="77"/>
        <v>807.59999999999991</v>
      </c>
      <c r="Z1181" s="55">
        <f t="shared" si="78"/>
        <v>807.59999999999991</v>
      </c>
      <c r="AA1181" s="62"/>
    </row>
    <row r="1182" spans="1:27" s="67" customFormat="1" x14ac:dyDescent="0.2">
      <c r="A1182" s="53" t="s">
        <v>150</v>
      </c>
      <c r="B1182" s="53" t="s">
        <v>150</v>
      </c>
      <c r="C1182" s="40" t="s">
        <v>1104</v>
      </c>
      <c r="D1182" s="72">
        <v>8486</v>
      </c>
      <c r="E1182" s="76" t="s">
        <v>2</v>
      </c>
      <c r="F1182" s="33"/>
      <c r="G1182" s="50"/>
      <c r="H1182" s="48" t="s">
        <v>54</v>
      </c>
      <c r="I1182" s="48" t="s">
        <v>53</v>
      </c>
      <c r="J1182" s="41" t="s">
        <v>4604</v>
      </c>
      <c r="K1182" s="48" t="s">
        <v>53</v>
      </c>
      <c r="L1182" s="54"/>
      <c r="M1182" s="24">
        <v>45636</v>
      </c>
      <c r="N1182" s="24">
        <v>45640</v>
      </c>
      <c r="O1182" s="48"/>
      <c r="P1182" s="48"/>
      <c r="Q1182" s="48"/>
      <c r="R1182" s="48"/>
      <c r="S1182" s="55">
        <f t="shared" si="75"/>
        <v>0</v>
      </c>
      <c r="T1182" s="56">
        <v>4</v>
      </c>
      <c r="U1182" s="57">
        <v>185.26</v>
      </c>
      <c r="V1182" s="58">
        <v>1</v>
      </c>
      <c r="W1182" s="59">
        <v>66.56</v>
      </c>
      <c r="X1182" s="60">
        <f t="shared" si="76"/>
        <v>5</v>
      </c>
      <c r="Y1182" s="61">
        <f t="shared" si="77"/>
        <v>807.59999999999991</v>
      </c>
      <c r="Z1182" s="55">
        <f t="shared" si="78"/>
        <v>807.59999999999991</v>
      </c>
      <c r="AA1182" s="62"/>
    </row>
    <row r="1183" spans="1:27" s="67" customFormat="1" x14ac:dyDescent="0.2">
      <c r="A1183" s="53" t="s">
        <v>150</v>
      </c>
      <c r="B1183" s="53" t="s">
        <v>150</v>
      </c>
      <c r="C1183" s="40" t="s">
        <v>281</v>
      </c>
      <c r="D1183" s="72">
        <v>10162</v>
      </c>
      <c r="E1183" s="76" t="s">
        <v>2</v>
      </c>
      <c r="F1183" s="33"/>
      <c r="G1183" s="50"/>
      <c r="H1183" s="48" t="s">
        <v>54</v>
      </c>
      <c r="I1183" s="48" t="s">
        <v>53</v>
      </c>
      <c r="J1183" s="41" t="s">
        <v>4605</v>
      </c>
      <c r="K1183" s="48" t="s">
        <v>53</v>
      </c>
      <c r="L1183" s="54"/>
      <c r="M1183" s="24">
        <v>45639</v>
      </c>
      <c r="N1183" s="24">
        <v>45643</v>
      </c>
      <c r="O1183" s="48"/>
      <c r="P1183" s="48"/>
      <c r="Q1183" s="48"/>
      <c r="R1183" s="48"/>
      <c r="S1183" s="55">
        <f t="shared" si="75"/>
        <v>0</v>
      </c>
      <c r="T1183" s="56">
        <v>4</v>
      </c>
      <c r="U1183" s="57">
        <v>185.26</v>
      </c>
      <c r="V1183" s="58">
        <v>1</v>
      </c>
      <c r="W1183" s="59">
        <v>66.56</v>
      </c>
      <c r="X1183" s="60">
        <f t="shared" si="76"/>
        <v>5</v>
      </c>
      <c r="Y1183" s="61">
        <f t="shared" si="77"/>
        <v>807.59999999999991</v>
      </c>
      <c r="Z1183" s="55">
        <f t="shared" si="78"/>
        <v>807.59999999999991</v>
      </c>
      <c r="AA1183" s="62"/>
    </row>
    <row r="1184" spans="1:27" s="67" customFormat="1" x14ac:dyDescent="0.2">
      <c r="A1184" s="53" t="s">
        <v>150</v>
      </c>
      <c r="B1184" s="53" t="s">
        <v>150</v>
      </c>
      <c r="C1184" s="40" t="s">
        <v>1076</v>
      </c>
      <c r="D1184" s="72">
        <v>11316</v>
      </c>
      <c r="E1184" s="76" t="s">
        <v>2</v>
      </c>
      <c r="F1184" s="33"/>
      <c r="G1184" s="50"/>
      <c r="H1184" s="48" t="s">
        <v>54</v>
      </c>
      <c r="I1184" s="48" t="s">
        <v>53</v>
      </c>
      <c r="J1184" s="41" t="s">
        <v>4606</v>
      </c>
      <c r="K1184" s="48" t="s">
        <v>53</v>
      </c>
      <c r="L1184" s="54"/>
      <c r="M1184" s="24">
        <v>45566</v>
      </c>
      <c r="N1184" s="24">
        <v>45570</v>
      </c>
      <c r="O1184" s="48"/>
      <c r="P1184" s="48"/>
      <c r="Q1184" s="48"/>
      <c r="R1184" s="48"/>
      <c r="S1184" s="55">
        <f t="shared" si="75"/>
        <v>0</v>
      </c>
      <c r="T1184" s="56">
        <v>4</v>
      </c>
      <c r="U1184" s="57">
        <v>185.26</v>
      </c>
      <c r="V1184" s="58">
        <v>1</v>
      </c>
      <c r="W1184" s="59">
        <v>66.56</v>
      </c>
      <c r="X1184" s="60">
        <f t="shared" si="76"/>
        <v>5</v>
      </c>
      <c r="Y1184" s="61">
        <f t="shared" si="77"/>
        <v>807.59999999999991</v>
      </c>
      <c r="Z1184" s="55">
        <f t="shared" si="78"/>
        <v>807.59999999999991</v>
      </c>
      <c r="AA1184" s="62"/>
    </row>
    <row r="1185" spans="1:27" s="67" customFormat="1" x14ac:dyDescent="0.2">
      <c r="A1185" s="53" t="s">
        <v>150</v>
      </c>
      <c r="B1185" s="53" t="s">
        <v>150</v>
      </c>
      <c r="C1185" s="44" t="s">
        <v>21</v>
      </c>
      <c r="D1185" s="77">
        <v>11140</v>
      </c>
      <c r="E1185" s="35" t="s">
        <v>3</v>
      </c>
      <c r="F1185" s="33"/>
      <c r="G1185" s="50"/>
      <c r="H1185" s="48" t="s">
        <v>54</v>
      </c>
      <c r="I1185" s="48" t="s">
        <v>53</v>
      </c>
      <c r="J1185" s="45" t="s">
        <v>2024</v>
      </c>
      <c r="K1185" s="48" t="s">
        <v>53</v>
      </c>
      <c r="L1185" s="54"/>
      <c r="M1185" s="28">
        <v>45629</v>
      </c>
      <c r="N1185" s="28">
        <v>45631</v>
      </c>
      <c r="O1185" s="48"/>
      <c r="P1185" s="48"/>
      <c r="Q1185" s="48"/>
      <c r="R1185" s="48"/>
      <c r="S1185" s="55">
        <f t="shared" si="75"/>
        <v>0</v>
      </c>
      <c r="T1185" s="56">
        <v>2</v>
      </c>
      <c r="U1185" s="57">
        <v>338.85</v>
      </c>
      <c r="V1185" s="58">
        <v>1</v>
      </c>
      <c r="W1185" s="59">
        <v>133.15</v>
      </c>
      <c r="X1185" s="60">
        <f t="shared" si="76"/>
        <v>3</v>
      </c>
      <c r="Y1185" s="61">
        <f t="shared" si="77"/>
        <v>810.85</v>
      </c>
      <c r="Z1185" s="55">
        <f t="shared" si="78"/>
        <v>810.85</v>
      </c>
      <c r="AA1185" s="62"/>
    </row>
    <row r="1186" spans="1:27" s="67" customFormat="1" x14ac:dyDescent="0.2">
      <c r="A1186" s="53" t="s">
        <v>150</v>
      </c>
      <c r="B1186" s="53" t="s">
        <v>150</v>
      </c>
      <c r="C1186" s="44" t="s">
        <v>4056</v>
      </c>
      <c r="D1186" s="77">
        <v>80042</v>
      </c>
      <c r="E1186" s="35" t="s">
        <v>3834</v>
      </c>
      <c r="F1186" s="33" t="s">
        <v>4633</v>
      </c>
      <c r="G1186" s="50" t="s">
        <v>4634</v>
      </c>
      <c r="H1186" s="48" t="s">
        <v>54</v>
      </c>
      <c r="I1186" s="48" t="s">
        <v>53</v>
      </c>
      <c r="J1186" s="45" t="s">
        <v>4607</v>
      </c>
      <c r="K1186" s="48" t="s">
        <v>53</v>
      </c>
      <c r="L1186" s="54"/>
      <c r="M1186" s="28">
        <v>45644</v>
      </c>
      <c r="N1186" s="28">
        <v>45645</v>
      </c>
      <c r="O1186" s="68" t="s">
        <v>4635</v>
      </c>
      <c r="P1186" s="68" t="s">
        <v>4636</v>
      </c>
      <c r="Q1186" s="69">
        <v>1254.7518240000002</v>
      </c>
      <c r="R1186" s="69">
        <v>2873.2881559999996</v>
      </c>
      <c r="S1186" s="55">
        <f t="shared" si="75"/>
        <v>4128.0399799999996</v>
      </c>
      <c r="T1186" s="56">
        <v>2</v>
      </c>
      <c r="U1186" s="57">
        <v>393.11</v>
      </c>
      <c r="V1186" s="58">
        <v>1</v>
      </c>
      <c r="W1186" s="59">
        <v>87.5</v>
      </c>
      <c r="X1186" s="60">
        <f t="shared" si="76"/>
        <v>3</v>
      </c>
      <c r="Y1186" s="61">
        <f t="shared" si="77"/>
        <v>873.72</v>
      </c>
      <c r="Z1186" s="55">
        <f t="shared" si="78"/>
        <v>5001.7599799999998</v>
      </c>
      <c r="AA1186" s="62"/>
    </row>
    <row r="1187" spans="1:27" s="67" customFormat="1" x14ac:dyDescent="0.2">
      <c r="A1187" s="53" t="s">
        <v>150</v>
      </c>
      <c r="B1187" s="53" t="s">
        <v>150</v>
      </c>
      <c r="C1187" s="40" t="s">
        <v>483</v>
      </c>
      <c r="D1187" s="72">
        <v>10150</v>
      </c>
      <c r="E1187" s="76" t="s">
        <v>3</v>
      </c>
      <c r="F1187" s="33"/>
      <c r="G1187" s="50"/>
      <c r="H1187" s="48" t="s">
        <v>54</v>
      </c>
      <c r="I1187" s="48" t="s">
        <v>53</v>
      </c>
      <c r="J1187" s="41" t="s">
        <v>4608</v>
      </c>
      <c r="K1187" s="48" t="s">
        <v>53</v>
      </c>
      <c r="L1187" s="54"/>
      <c r="M1187" s="24">
        <v>45628</v>
      </c>
      <c r="N1187" s="24">
        <v>45633</v>
      </c>
      <c r="O1187" s="48"/>
      <c r="P1187" s="48"/>
      <c r="Q1187" s="48"/>
      <c r="R1187" s="48"/>
      <c r="S1187" s="55">
        <f t="shared" si="75"/>
        <v>0</v>
      </c>
      <c r="T1187" s="56">
        <v>5</v>
      </c>
      <c r="U1187" s="57">
        <v>161.49</v>
      </c>
      <c r="V1187" s="58">
        <v>1</v>
      </c>
      <c r="W1187" s="59">
        <v>66.56</v>
      </c>
      <c r="X1187" s="60">
        <f t="shared" si="76"/>
        <v>6</v>
      </c>
      <c r="Y1187" s="61">
        <f t="shared" si="77"/>
        <v>874.01</v>
      </c>
      <c r="Z1187" s="55">
        <f t="shared" si="78"/>
        <v>874.01</v>
      </c>
      <c r="AA1187" s="62"/>
    </row>
    <row r="1188" spans="1:27" s="67" customFormat="1" x14ac:dyDescent="0.2">
      <c r="A1188" s="53" t="s">
        <v>150</v>
      </c>
      <c r="B1188" s="53" t="s">
        <v>150</v>
      </c>
      <c r="C1188" s="40" t="s">
        <v>3981</v>
      </c>
      <c r="D1188" s="72">
        <v>8299</v>
      </c>
      <c r="E1188" s="76" t="s">
        <v>3</v>
      </c>
      <c r="F1188" s="33"/>
      <c r="G1188" s="50"/>
      <c r="H1188" s="48" t="s">
        <v>54</v>
      </c>
      <c r="I1188" s="48" t="s">
        <v>53</v>
      </c>
      <c r="J1188" s="41" t="s">
        <v>4609</v>
      </c>
      <c r="K1188" s="48" t="s">
        <v>53</v>
      </c>
      <c r="L1188" s="54"/>
      <c r="M1188" s="24">
        <v>45642</v>
      </c>
      <c r="N1188" s="24">
        <v>45647</v>
      </c>
      <c r="O1188" s="48"/>
      <c r="P1188" s="48"/>
      <c r="Q1188" s="48"/>
      <c r="R1188" s="48"/>
      <c r="S1188" s="55">
        <f t="shared" si="75"/>
        <v>0</v>
      </c>
      <c r="T1188" s="56">
        <v>5</v>
      </c>
      <c r="U1188" s="57">
        <v>161.49</v>
      </c>
      <c r="V1188" s="58">
        <v>1</v>
      </c>
      <c r="W1188" s="59">
        <v>66.56</v>
      </c>
      <c r="X1188" s="60">
        <f t="shared" si="76"/>
        <v>6</v>
      </c>
      <c r="Y1188" s="61">
        <f t="shared" si="77"/>
        <v>874.01</v>
      </c>
      <c r="Z1188" s="55">
        <f t="shared" si="78"/>
        <v>874.01</v>
      </c>
      <c r="AA1188" s="62"/>
    </row>
    <row r="1189" spans="1:27" s="67" customFormat="1" x14ac:dyDescent="0.2">
      <c r="A1189" s="53" t="s">
        <v>150</v>
      </c>
      <c r="B1189" s="53" t="s">
        <v>150</v>
      </c>
      <c r="C1189" s="40" t="s">
        <v>443</v>
      </c>
      <c r="D1189" s="72">
        <v>10604</v>
      </c>
      <c r="E1189" s="76" t="s">
        <v>4</v>
      </c>
      <c r="F1189" s="33"/>
      <c r="G1189" s="50"/>
      <c r="H1189" s="48" t="s">
        <v>54</v>
      </c>
      <c r="I1189" s="48" t="s">
        <v>53</v>
      </c>
      <c r="J1189" s="41" t="s">
        <v>4610</v>
      </c>
      <c r="K1189" s="48" t="s">
        <v>53</v>
      </c>
      <c r="L1189" s="54"/>
      <c r="M1189" s="24">
        <v>45600</v>
      </c>
      <c r="N1189" s="24">
        <v>45605</v>
      </c>
      <c r="O1189" s="48"/>
      <c r="P1189" s="48"/>
      <c r="Q1189" s="48"/>
      <c r="R1189" s="48"/>
      <c r="S1189" s="55">
        <f t="shared" si="75"/>
        <v>0</v>
      </c>
      <c r="T1189" s="56">
        <v>5</v>
      </c>
      <c r="U1189" s="57">
        <v>161.49</v>
      </c>
      <c r="V1189" s="58">
        <v>1</v>
      </c>
      <c r="W1189" s="59">
        <v>66.56</v>
      </c>
      <c r="X1189" s="60">
        <f t="shared" si="76"/>
        <v>6</v>
      </c>
      <c r="Y1189" s="61">
        <f t="shared" si="77"/>
        <v>874.01</v>
      </c>
      <c r="Z1189" s="55">
        <f t="shared" si="78"/>
        <v>874.01</v>
      </c>
      <c r="AA1189" s="62"/>
    </row>
    <row r="1190" spans="1:27" s="67" customFormat="1" x14ac:dyDescent="0.2">
      <c r="A1190" s="53" t="s">
        <v>150</v>
      </c>
      <c r="B1190" s="53" t="s">
        <v>150</v>
      </c>
      <c r="C1190" s="40" t="s">
        <v>443</v>
      </c>
      <c r="D1190" s="72">
        <v>10604</v>
      </c>
      <c r="E1190" s="76" t="s">
        <v>4</v>
      </c>
      <c r="F1190" s="33"/>
      <c r="G1190" s="50"/>
      <c r="H1190" s="48" t="s">
        <v>54</v>
      </c>
      <c r="I1190" s="48" t="s">
        <v>53</v>
      </c>
      <c r="J1190" s="41" t="s">
        <v>4593</v>
      </c>
      <c r="K1190" s="48" t="s">
        <v>53</v>
      </c>
      <c r="L1190" s="54"/>
      <c r="M1190" s="24">
        <v>45607</v>
      </c>
      <c r="N1190" s="24">
        <v>45612</v>
      </c>
      <c r="O1190" s="48"/>
      <c r="P1190" s="48"/>
      <c r="Q1190" s="48"/>
      <c r="R1190" s="48"/>
      <c r="S1190" s="55">
        <f t="shared" si="75"/>
        <v>0</v>
      </c>
      <c r="T1190" s="56">
        <v>5</v>
      </c>
      <c r="U1190" s="57">
        <v>161.49</v>
      </c>
      <c r="V1190" s="58">
        <v>1</v>
      </c>
      <c r="W1190" s="59">
        <v>66.56</v>
      </c>
      <c r="X1190" s="60">
        <f t="shared" si="76"/>
        <v>6</v>
      </c>
      <c r="Y1190" s="61">
        <f t="shared" si="77"/>
        <v>874.01</v>
      </c>
      <c r="Z1190" s="55">
        <f t="shared" si="78"/>
        <v>874.01</v>
      </c>
      <c r="AA1190" s="62"/>
    </row>
    <row r="1191" spans="1:27" s="67" customFormat="1" x14ac:dyDescent="0.2">
      <c r="A1191" s="53" t="s">
        <v>150</v>
      </c>
      <c r="B1191" s="53" t="s">
        <v>150</v>
      </c>
      <c r="C1191" s="40" t="s">
        <v>483</v>
      </c>
      <c r="D1191" s="72">
        <v>10150</v>
      </c>
      <c r="E1191" s="76" t="s">
        <v>3</v>
      </c>
      <c r="F1191" s="33"/>
      <c r="G1191" s="50"/>
      <c r="H1191" s="48" t="s">
        <v>54</v>
      </c>
      <c r="I1191" s="48" t="s">
        <v>53</v>
      </c>
      <c r="J1191" s="41" t="s">
        <v>2234</v>
      </c>
      <c r="K1191" s="48" t="s">
        <v>53</v>
      </c>
      <c r="L1191" s="54"/>
      <c r="M1191" s="24">
        <v>45586</v>
      </c>
      <c r="N1191" s="24">
        <v>45591</v>
      </c>
      <c r="O1191" s="48"/>
      <c r="P1191" s="48"/>
      <c r="Q1191" s="48"/>
      <c r="R1191" s="48"/>
      <c r="S1191" s="55">
        <f t="shared" si="75"/>
        <v>0</v>
      </c>
      <c r="T1191" s="56">
        <v>5</v>
      </c>
      <c r="U1191" s="57">
        <v>161.49</v>
      </c>
      <c r="V1191" s="58">
        <v>1</v>
      </c>
      <c r="W1191" s="59">
        <v>66.56</v>
      </c>
      <c r="X1191" s="60">
        <f t="shared" si="76"/>
        <v>6</v>
      </c>
      <c r="Y1191" s="61">
        <f t="shared" si="77"/>
        <v>874.01</v>
      </c>
      <c r="Z1191" s="55">
        <f t="shared" si="78"/>
        <v>874.01</v>
      </c>
      <c r="AA1191" s="62"/>
    </row>
    <row r="1192" spans="1:27" s="67" customFormat="1" x14ac:dyDescent="0.2">
      <c r="A1192" s="53" t="s">
        <v>150</v>
      </c>
      <c r="B1192" s="53" t="s">
        <v>150</v>
      </c>
      <c r="C1192" s="40" t="s">
        <v>483</v>
      </c>
      <c r="D1192" s="72">
        <v>10150</v>
      </c>
      <c r="E1192" s="76" t="s">
        <v>3</v>
      </c>
      <c r="F1192" s="33"/>
      <c r="G1192" s="50"/>
      <c r="H1192" s="48" t="s">
        <v>54</v>
      </c>
      <c r="I1192" s="48" t="s">
        <v>53</v>
      </c>
      <c r="J1192" s="41" t="s">
        <v>788</v>
      </c>
      <c r="K1192" s="48" t="s">
        <v>53</v>
      </c>
      <c r="L1192" s="54"/>
      <c r="M1192" s="24">
        <v>45579</v>
      </c>
      <c r="N1192" s="24">
        <v>45584</v>
      </c>
      <c r="O1192" s="48"/>
      <c r="P1192" s="48"/>
      <c r="Q1192" s="48"/>
      <c r="R1192" s="48"/>
      <c r="S1192" s="55">
        <f t="shared" si="75"/>
        <v>0</v>
      </c>
      <c r="T1192" s="56">
        <v>5</v>
      </c>
      <c r="U1192" s="57">
        <v>161.49</v>
      </c>
      <c r="V1192" s="58">
        <v>1</v>
      </c>
      <c r="W1192" s="59">
        <v>66.56</v>
      </c>
      <c r="X1192" s="60">
        <f t="shared" si="76"/>
        <v>6</v>
      </c>
      <c r="Y1192" s="61">
        <f t="shared" si="77"/>
        <v>874.01</v>
      </c>
      <c r="Z1192" s="55">
        <f t="shared" si="78"/>
        <v>874.01</v>
      </c>
      <c r="AA1192" s="62"/>
    </row>
    <row r="1193" spans="1:27" s="67" customFormat="1" x14ac:dyDescent="0.2">
      <c r="A1193" s="53" t="s">
        <v>150</v>
      </c>
      <c r="B1193" s="53" t="s">
        <v>150</v>
      </c>
      <c r="C1193" s="40" t="s">
        <v>483</v>
      </c>
      <c r="D1193" s="72">
        <v>10150</v>
      </c>
      <c r="E1193" s="76" t="s">
        <v>3</v>
      </c>
      <c r="F1193" s="33"/>
      <c r="G1193" s="50"/>
      <c r="H1193" s="48" t="s">
        <v>54</v>
      </c>
      <c r="I1193" s="48" t="s">
        <v>53</v>
      </c>
      <c r="J1193" s="41" t="s">
        <v>2234</v>
      </c>
      <c r="K1193" s="48" t="s">
        <v>53</v>
      </c>
      <c r="L1193" s="54"/>
      <c r="M1193" s="24">
        <v>45635</v>
      </c>
      <c r="N1193" s="24">
        <v>45640</v>
      </c>
      <c r="O1193" s="48"/>
      <c r="P1193" s="48"/>
      <c r="Q1193" s="48"/>
      <c r="R1193" s="48"/>
      <c r="S1193" s="55">
        <f t="shared" si="75"/>
        <v>0</v>
      </c>
      <c r="T1193" s="56">
        <v>5</v>
      </c>
      <c r="U1193" s="57">
        <v>161.49</v>
      </c>
      <c r="V1193" s="58">
        <v>1</v>
      </c>
      <c r="W1193" s="59">
        <v>66.56</v>
      </c>
      <c r="X1193" s="60">
        <f t="shared" si="76"/>
        <v>6</v>
      </c>
      <c r="Y1193" s="61">
        <f t="shared" si="77"/>
        <v>874.01</v>
      </c>
      <c r="Z1193" s="55">
        <f t="shared" si="78"/>
        <v>874.01</v>
      </c>
      <c r="AA1193" s="62"/>
    </row>
    <row r="1194" spans="1:27" s="67" customFormat="1" x14ac:dyDescent="0.2">
      <c r="A1194" s="53" t="s">
        <v>150</v>
      </c>
      <c r="B1194" s="53" t="s">
        <v>150</v>
      </c>
      <c r="C1194" s="40" t="s">
        <v>305</v>
      </c>
      <c r="D1194" s="72">
        <v>10765</v>
      </c>
      <c r="E1194" s="76" t="s">
        <v>2</v>
      </c>
      <c r="F1194" s="33"/>
      <c r="G1194" s="50"/>
      <c r="H1194" s="48" t="s">
        <v>54</v>
      </c>
      <c r="I1194" s="48" t="s">
        <v>53</v>
      </c>
      <c r="J1194" s="41" t="s">
        <v>4611</v>
      </c>
      <c r="K1194" s="48" t="s">
        <v>53</v>
      </c>
      <c r="L1194" s="54"/>
      <c r="M1194" s="24">
        <v>45649</v>
      </c>
      <c r="N1194" s="24">
        <v>45654</v>
      </c>
      <c r="O1194" s="48"/>
      <c r="P1194" s="48"/>
      <c r="Q1194" s="48"/>
      <c r="R1194" s="48"/>
      <c r="S1194" s="55">
        <f t="shared" si="75"/>
        <v>0</v>
      </c>
      <c r="T1194" s="56">
        <v>5</v>
      </c>
      <c r="U1194" s="57">
        <v>185.26</v>
      </c>
      <c r="V1194" s="58">
        <v>0</v>
      </c>
      <c r="W1194" s="59">
        <v>0</v>
      </c>
      <c r="X1194" s="60">
        <f t="shared" si="76"/>
        <v>5</v>
      </c>
      <c r="Y1194" s="61">
        <f t="shared" si="77"/>
        <v>926.3</v>
      </c>
      <c r="Z1194" s="55">
        <f t="shared" si="78"/>
        <v>926.3</v>
      </c>
      <c r="AA1194" s="62"/>
    </row>
    <row r="1195" spans="1:27" s="67" customFormat="1" x14ac:dyDescent="0.2">
      <c r="A1195" s="53" t="s">
        <v>150</v>
      </c>
      <c r="B1195" s="53" t="s">
        <v>150</v>
      </c>
      <c r="C1195" s="40" t="s">
        <v>305</v>
      </c>
      <c r="D1195" s="72">
        <v>10765</v>
      </c>
      <c r="E1195" s="76" t="s">
        <v>2</v>
      </c>
      <c r="F1195" s="33"/>
      <c r="G1195" s="50"/>
      <c r="H1195" s="48" t="s">
        <v>54</v>
      </c>
      <c r="I1195" s="48" t="s">
        <v>53</v>
      </c>
      <c r="J1195" s="41" t="s">
        <v>4612</v>
      </c>
      <c r="K1195" s="48" t="s">
        <v>53</v>
      </c>
      <c r="L1195" s="54"/>
      <c r="M1195" s="24">
        <v>45642</v>
      </c>
      <c r="N1195" s="24">
        <v>45646</v>
      </c>
      <c r="O1195" s="48"/>
      <c r="P1195" s="48"/>
      <c r="Q1195" s="48"/>
      <c r="R1195" s="48"/>
      <c r="S1195" s="55">
        <f t="shared" si="75"/>
        <v>0</v>
      </c>
      <c r="T1195" s="56">
        <v>5</v>
      </c>
      <c r="U1195" s="57">
        <v>185.26</v>
      </c>
      <c r="V1195" s="58">
        <v>0</v>
      </c>
      <c r="W1195" s="59">
        <v>0</v>
      </c>
      <c r="X1195" s="60">
        <f t="shared" si="76"/>
        <v>5</v>
      </c>
      <c r="Y1195" s="61">
        <f t="shared" si="77"/>
        <v>926.3</v>
      </c>
      <c r="Z1195" s="55">
        <f t="shared" si="78"/>
        <v>926.3</v>
      </c>
      <c r="AA1195" s="62"/>
    </row>
    <row r="1196" spans="1:27" s="67" customFormat="1" x14ac:dyDescent="0.2">
      <c r="A1196" s="53" t="s">
        <v>150</v>
      </c>
      <c r="B1196" s="53" t="s">
        <v>150</v>
      </c>
      <c r="C1196" s="40" t="s">
        <v>28</v>
      </c>
      <c r="D1196" s="72">
        <v>8012</v>
      </c>
      <c r="E1196" s="76" t="s">
        <v>0</v>
      </c>
      <c r="F1196" s="33"/>
      <c r="G1196" s="50"/>
      <c r="H1196" s="48" t="s">
        <v>54</v>
      </c>
      <c r="I1196" s="48" t="s">
        <v>53</v>
      </c>
      <c r="J1196" s="41" t="s">
        <v>4613</v>
      </c>
      <c r="K1196" s="48" t="s">
        <v>53</v>
      </c>
      <c r="L1196" s="54"/>
      <c r="M1196" s="24">
        <v>45621</v>
      </c>
      <c r="N1196" s="24">
        <v>45626</v>
      </c>
      <c r="O1196" s="48"/>
      <c r="P1196" s="48"/>
      <c r="Q1196" s="48"/>
      <c r="R1196" s="48"/>
      <c r="S1196" s="55">
        <f t="shared" si="75"/>
        <v>0</v>
      </c>
      <c r="T1196" s="56">
        <v>5</v>
      </c>
      <c r="U1196" s="57">
        <v>185.26</v>
      </c>
      <c r="V1196" s="58">
        <v>1</v>
      </c>
      <c r="W1196" s="59">
        <v>66.56</v>
      </c>
      <c r="X1196" s="60">
        <f t="shared" si="76"/>
        <v>6</v>
      </c>
      <c r="Y1196" s="61">
        <f t="shared" si="77"/>
        <v>992.8599999999999</v>
      </c>
      <c r="Z1196" s="55">
        <f t="shared" si="78"/>
        <v>992.8599999999999</v>
      </c>
      <c r="AA1196" s="62"/>
    </row>
    <row r="1197" spans="1:27" s="67" customFormat="1" x14ac:dyDescent="0.2">
      <c r="A1197" s="53" t="s">
        <v>150</v>
      </c>
      <c r="B1197" s="53" t="s">
        <v>150</v>
      </c>
      <c r="C1197" s="40" t="s">
        <v>28</v>
      </c>
      <c r="D1197" s="72">
        <v>8012</v>
      </c>
      <c r="E1197" s="76" t="s">
        <v>0</v>
      </c>
      <c r="F1197" s="33"/>
      <c r="G1197" s="50"/>
      <c r="H1197" s="48" t="s">
        <v>54</v>
      </c>
      <c r="I1197" s="48" t="s">
        <v>53</v>
      </c>
      <c r="J1197" s="41" t="s">
        <v>4614</v>
      </c>
      <c r="K1197" s="48" t="s">
        <v>53</v>
      </c>
      <c r="L1197" s="54"/>
      <c r="M1197" s="24">
        <v>45635</v>
      </c>
      <c r="N1197" s="24">
        <v>45640</v>
      </c>
      <c r="O1197" s="48"/>
      <c r="P1197" s="48"/>
      <c r="Q1197" s="48"/>
      <c r="R1197" s="48"/>
      <c r="S1197" s="55">
        <f t="shared" si="75"/>
        <v>0</v>
      </c>
      <c r="T1197" s="56">
        <v>5</v>
      </c>
      <c r="U1197" s="57">
        <v>185.26</v>
      </c>
      <c r="V1197" s="58">
        <v>1</v>
      </c>
      <c r="W1197" s="59">
        <v>66.56</v>
      </c>
      <c r="X1197" s="60">
        <f t="shared" si="76"/>
        <v>6</v>
      </c>
      <c r="Y1197" s="61">
        <f t="shared" si="77"/>
        <v>992.8599999999999</v>
      </c>
      <c r="Z1197" s="55">
        <f t="shared" si="78"/>
        <v>992.8599999999999</v>
      </c>
      <c r="AA1197" s="62"/>
    </row>
    <row r="1198" spans="1:27" s="67" customFormat="1" x14ac:dyDescent="0.2">
      <c r="A1198" s="53" t="s">
        <v>150</v>
      </c>
      <c r="B1198" s="53" t="s">
        <v>150</v>
      </c>
      <c r="C1198" s="40" t="s">
        <v>28</v>
      </c>
      <c r="D1198" s="72">
        <v>8012</v>
      </c>
      <c r="E1198" s="76" t="s">
        <v>0</v>
      </c>
      <c r="F1198" s="33"/>
      <c r="G1198" s="50"/>
      <c r="H1198" s="48" t="s">
        <v>54</v>
      </c>
      <c r="I1198" s="48" t="s">
        <v>53</v>
      </c>
      <c r="J1198" s="41" t="s">
        <v>4615</v>
      </c>
      <c r="K1198" s="48" t="s">
        <v>53</v>
      </c>
      <c r="L1198" s="54"/>
      <c r="M1198" s="24">
        <v>45607</v>
      </c>
      <c r="N1198" s="24">
        <v>45612</v>
      </c>
      <c r="O1198" s="48"/>
      <c r="P1198" s="48"/>
      <c r="Q1198" s="48"/>
      <c r="R1198" s="48"/>
      <c r="S1198" s="55">
        <f t="shared" si="75"/>
        <v>0</v>
      </c>
      <c r="T1198" s="56">
        <v>5</v>
      </c>
      <c r="U1198" s="57">
        <v>185.26</v>
      </c>
      <c r="V1198" s="58">
        <v>1</v>
      </c>
      <c r="W1198" s="59">
        <v>66.56</v>
      </c>
      <c r="X1198" s="60">
        <f t="shared" si="76"/>
        <v>6</v>
      </c>
      <c r="Y1198" s="61">
        <f t="shared" si="77"/>
        <v>992.8599999999999</v>
      </c>
      <c r="Z1198" s="55">
        <f t="shared" si="78"/>
        <v>992.8599999999999</v>
      </c>
      <c r="AA1198" s="62"/>
    </row>
    <row r="1199" spans="1:27" s="67" customFormat="1" x14ac:dyDescent="0.2">
      <c r="A1199" s="53" t="s">
        <v>150</v>
      </c>
      <c r="B1199" s="53" t="s">
        <v>150</v>
      </c>
      <c r="C1199" s="40" t="s">
        <v>28</v>
      </c>
      <c r="D1199" s="72">
        <v>8012</v>
      </c>
      <c r="E1199" s="76" t="s">
        <v>0</v>
      </c>
      <c r="F1199" s="33"/>
      <c r="G1199" s="50"/>
      <c r="H1199" s="48" t="s">
        <v>54</v>
      </c>
      <c r="I1199" s="48" t="s">
        <v>53</v>
      </c>
      <c r="J1199" s="41" t="s">
        <v>4616</v>
      </c>
      <c r="K1199" s="48" t="s">
        <v>53</v>
      </c>
      <c r="L1199" s="54"/>
      <c r="M1199" s="24">
        <v>45628</v>
      </c>
      <c r="N1199" s="24">
        <v>45633</v>
      </c>
      <c r="O1199" s="48"/>
      <c r="P1199" s="48"/>
      <c r="Q1199" s="48"/>
      <c r="R1199" s="48"/>
      <c r="S1199" s="55">
        <f t="shared" ref="S1199:S1232" si="79">Q1199+R1199</f>
        <v>0</v>
      </c>
      <c r="T1199" s="56">
        <v>5</v>
      </c>
      <c r="U1199" s="57">
        <v>185.26</v>
      </c>
      <c r="V1199" s="58">
        <v>1</v>
      </c>
      <c r="W1199" s="59">
        <v>66.56</v>
      </c>
      <c r="X1199" s="60">
        <f t="shared" ref="X1199:X1232" si="80">T1199+V1199</f>
        <v>6</v>
      </c>
      <c r="Y1199" s="61">
        <f t="shared" ref="Y1199:Y1232" si="81">(T1199*U1199)+(V1199*W1199)</f>
        <v>992.8599999999999</v>
      </c>
      <c r="Z1199" s="55">
        <f t="shared" ref="Z1199:Z1232" si="82">S1199+Y1199</f>
        <v>992.8599999999999</v>
      </c>
      <c r="AA1199" s="62"/>
    </row>
    <row r="1200" spans="1:27" s="67" customFormat="1" x14ac:dyDescent="0.2">
      <c r="A1200" s="53" t="s">
        <v>150</v>
      </c>
      <c r="B1200" s="53" t="s">
        <v>150</v>
      </c>
      <c r="C1200" s="40" t="s">
        <v>4056</v>
      </c>
      <c r="D1200" s="72">
        <v>80042</v>
      </c>
      <c r="E1200" s="76" t="s">
        <v>3834</v>
      </c>
      <c r="F1200" s="33"/>
      <c r="G1200" s="50"/>
      <c r="H1200" s="48" t="s">
        <v>54</v>
      </c>
      <c r="I1200" s="48" t="s">
        <v>53</v>
      </c>
      <c r="J1200" s="41" t="s">
        <v>350</v>
      </c>
      <c r="K1200" s="48" t="s">
        <v>53</v>
      </c>
      <c r="L1200" s="54"/>
      <c r="M1200" s="24">
        <v>45646</v>
      </c>
      <c r="N1200" s="24">
        <v>45647</v>
      </c>
      <c r="O1200" s="48"/>
      <c r="P1200" s="48"/>
      <c r="Q1200" s="48"/>
      <c r="R1200" s="48"/>
      <c r="S1200" s="55">
        <f t="shared" si="79"/>
        <v>0</v>
      </c>
      <c r="T1200" s="56">
        <v>5</v>
      </c>
      <c r="U1200" s="57">
        <v>185.26</v>
      </c>
      <c r="V1200" s="58">
        <v>1</v>
      </c>
      <c r="W1200" s="59">
        <v>71.95</v>
      </c>
      <c r="X1200" s="60">
        <f t="shared" si="80"/>
        <v>6</v>
      </c>
      <c r="Y1200" s="61">
        <f t="shared" si="81"/>
        <v>998.25</v>
      </c>
      <c r="Z1200" s="55">
        <f t="shared" si="82"/>
        <v>998.25</v>
      </c>
      <c r="AA1200" s="62"/>
    </row>
    <row r="1201" spans="1:27" s="67" customFormat="1" x14ac:dyDescent="0.2">
      <c r="A1201" s="53" t="s">
        <v>150</v>
      </c>
      <c r="B1201" s="53" t="s">
        <v>150</v>
      </c>
      <c r="C1201" s="40" t="s">
        <v>76</v>
      </c>
      <c r="D1201" s="72">
        <v>7656</v>
      </c>
      <c r="E1201" s="76" t="s">
        <v>3</v>
      </c>
      <c r="F1201" s="33"/>
      <c r="G1201" s="50"/>
      <c r="H1201" s="48" t="s">
        <v>54</v>
      </c>
      <c r="I1201" s="48" t="s">
        <v>53</v>
      </c>
      <c r="J1201" s="41" t="s">
        <v>4617</v>
      </c>
      <c r="K1201" s="48" t="s">
        <v>53</v>
      </c>
      <c r="L1201" s="54"/>
      <c r="M1201" s="24">
        <v>45616</v>
      </c>
      <c r="N1201" s="24">
        <v>45618</v>
      </c>
      <c r="O1201" s="48"/>
      <c r="P1201" s="48"/>
      <c r="Q1201" s="48"/>
      <c r="R1201" s="48"/>
      <c r="S1201" s="55">
        <f t="shared" si="79"/>
        <v>0</v>
      </c>
      <c r="T1201" s="56">
        <v>3</v>
      </c>
      <c r="U1201" s="57">
        <v>338.85</v>
      </c>
      <c r="V1201" s="58">
        <v>0</v>
      </c>
      <c r="W1201" s="59">
        <v>0</v>
      </c>
      <c r="X1201" s="60">
        <f t="shared" si="80"/>
        <v>3</v>
      </c>
      <c r="Y1201" s="61">
        <f t="shared" si="81"/>
        <v>1016.5500000000001</v>
      </c>
      <c r="Z1201" s="55">
        <f t="shared" si="82"/>
        <v>1016.5500000000001</v>
      </c>
      <c r="AA1201" s="62"/>
    </row>
    <row r="1202" spans="1:27" s="67" customFormat="1" x14ac:dyDescent="0.2">
      <c r="A1202" s="53" t="s">
        <v>150</v>
      </c>
      <c r="B1202" s="53" t="s">
        <v>150</v>
      </c>
      <c r="C1202" s="40" t="s">
        <v>3037</v>
      </c>
      <c r="D1202" s="72">
        <v>11120</v>
      </c>
      <c r="E1202" s="76" t="s">
        <v>3</v>
      </c>
      <c r="F1202" s="33"/>
      <c r="G1202" s="50"/>
      <c r="H1202" s="48" t="s">
        <v>54</v>
      </c>
      <c r="I1202" s="48" t="s">
        <v>53</v>
      </c>
      <c r="J1202" s="41" t="s">
        <v>1276</v>
      </c>
      <c r="K1202" s="48" t="s">
        <v>53</v>
      </c>
      <c r="L1202" s="54"/>
      <c r="M1202" s="24">
        <v>45523</v>
      </c>
      <c r="N1202" s="24">
        <v>45526</v>
      </c>
      <c r="O1202" s="48"/>
      <c r="P1202" s="48"/>
      <c r="Q1202" s="48"/>
      <c r="R1202" s="48"/>
      <c r="S1202" s="55">
        <f t="shared" si="79"/>
        <v>0</v>
      </c>
      <c r="T1202" s="56">
        <v>2</v>
      </c>
      <c r="U1202" s="57">
        <v>447.56</v>
      </c>
      <c r="V1202" s="58">
        <v>1</v>
      </c>
      <c r="W1202" s="59">
        <v>133.15</v>
      </c>
      <c r="X1202" s="60">
        <f t="shared" si="80"/>
        <v>3</v>
      </c>
      <c r="Y1202" s="61">
        <f t="shared" si="81"/>
        <v>1028.27</v>
      </c>
      <c r="Z1202" s="55">
        <f t="shared" si="82"/>
        <v>1028.27</v>
      </c>
      <c r="AA1202" s="62"/>
    </row>
    <row r="1203" spans="1:27" s="67" customFormat="1" x14ac:dyDescent="0.2">
      <c r="A1203" s="53" t="s">
        <v>150</v>
      </c>
      <c r="B1203" s="53" t="s">
        <v>150</v>
      </c>
      <c r="C1203" s="40" t="s">
        <v>4057</v>
      </c>
      <c r="D1203" s="72">
        <v>8431</v>
      </c>
      <c r="E1203" s="76" t="s">
        <v>3834</v>
      </c>
      <c r="F1203" s="33"/>
      <c r="G1203" s="50"/>
      <c r="H1203" s="48" t="s">
        <v>54</v>
      </c>
      <c r="I1203" s="48" t="s">
        <v>53</v>
      </c>
      <c r="J1203" s="41" t="s">
        <v>4618</v>
      </c>
      <c r="K1203" s="48" t="s">
        <v>53</v>
      </c>
      <c r="L1203" s="54"/>
      <c r="M1203" s="24">
        <v>45608</v>
      </c>
      <c r="N1203" s="24">
        <v>45610</v>
      </c>
      <c r="O1203" s="48"/>
      <c r="P1203" s="48"/>
      <c r="Q1203" s="48"/>
      <c r="R1203" s="48"/>
      <c r="S1203" s="55">
        <f t="shared" si="79"/>
        <v>0</v>
      </c>
      <c r="T1203" s="56">
        <v>3</v>
      </c>
      <c r="U1203" s="57">
        <v>299.27999999999997</v>
      </c>
      <c r="V1203" s="58">
        <v>1</v>
      </c>
      <c r="W1203" s="59">
        <v>133.15</v>
      </c>
      <c r="X1203" s="60">
        <f t="shared" si="80"/>
        <v>4</v>
      </c>
      <c r="Y1203" s="61">
        <f t="shared" si="81"/>
        <v>1030.99</v>
      </c>
      <c r="Z1203" s="55">
        <f t="shared" si="82"/>
        <v>1030.99</v>
      </c>
      <c r="AA1203" s="62"/>
    </row>
    <row r="1204" spans="1:27" s="67" customFormat="1" x14ac:dyDescent="0.2">
      <c r="A1204" s="53" t="s">
        <v>150</v>
      </c>
      <c r="B1204" s="53" t="s">
        <v>150</v>
      </c>
      <c r="C1204" s="44" t="s">
        <v>4036</v>
      </c>
      <c r="D1204" s="77">
        <v>80044</v>
      </c>
      <c r="E1204" s="35" t="s">
        <v>3834</v>
      </c>
      <c r="F1204" s="33" t="s">
        <v>4637</v>
      </c>
      <c r="G1204" s="50" t="s">
        <v>3816</v>
      </c>
      <c r="H1204" s="48" t="s">
        <v>54</v>
      </c>
      <c r="I1204" s="48" t="s">
        <v>53</v>
      </c>
      <c r="J1204" s="45" t="s">
        <v>4619</v>
      </c>
      <c r="K1204" s="48" t="s">
        <v>53</v>
      </c>
      <c r="L1204" s="54"/>
      <c r="M1204" s="28">
        <v>45623</v>
      </c>
      <c r="N1204" s="28">
        <v>45624</v>
      </c>
      <c r="O1204" s="68" t="s">
        <v>4638</v>
      </c>
      <c r="P1204" s="68" t="s">
        <v>3030</v>
      </c>
      <c r="Q1204" s="69">
        <v>0</v>
      </c>
      <c r="R1204" s="69">
        <v>3099.9934800000001</v>
      </c>
      <c r="S1204" s="55">
        <f t="shared" si="79"/>
        <v>3099.9934800000001</v>
      </c>
      <c r="T1204" s="56">
        <v>3</v>
      </c>
      <c r="U1204" s="57">
        <v>356.37</v>
      </c>
      <c r="V1204" s="58">
        <v>0</v>
      </c>
      <c r="W1204" s="59">
        <v>0</v>
      </c>
      <c r="X1204" s="60">
        <f t="shared" si="80"/>
        <v>3</v>
      </c>
      <c r="Y1204" s="61">
        <f t="shared" si="81"/>
        <v>1069.1100000000001</v>
      </c>
      <c r="Z1204" s="55">
        <f t="shared" si="82"/>
        <v>4169.1034799999998</v>
      </c>
      <c r="AA1204" s="62"/>
    </row>
    <row r="1205" spans="1:27" s="67" customFormat="1" x14ac:dyDescent="0.2">
      <c r="A1205" s="53" t="s">
        <v>150</v>
      </c>
      <c r="B1205" s="53" t="s">
        <v>150</v>
      </c>
      <c r="C1205" s="40" t="s">
        <v>281</v>
      </c>
      <c r="D1205" s="72">
        <v>10162</v>
      </c>
      <c r="E1205" s="76" t="s">
        <v>2</v>
      </c>
      <c r="F1205" s="33"/>
      <c r="G1205" s="50"/>
      <c r="H1205" s="48" t="s">
        <v>54</v>
      </c>
      <c r="I1205" s="48" t="s">
        <v>53</v>
      </c>
      <c r="J1205" s="41" t="s">
        <v>4620</v>
      </c>
      <c r="K1205" s="48" t="s">
        <v>53</v>
      </c>
      <c r="L1205" s="54"/>
      <c r="M1205" s="24">
        <v>45627</v>
      </c>
      <c r="N1205" s="24">
        <v>45633</v>
      </c>
      <c r="O1205" s="48"/>
      <c r="P1205" s="48"/>
      <c r="Q1205" s="48"/>
      <c r="R1205" s="48"/>
      <c r="S1205" s="55">
        <f t="shared" si="79"/>
        <v>0</v>
      </c>
      <c r="T1205" s="56">
        <v>6</v>
      </c>
      <c r="U1205" s="57">
        <v>185.26</v>
      </c>
      <c r="V1205" s="58">
        <v>0</v>
      </c>
      <c r="W1205" s="59">
        <v>0</v>
      </c>
      <c r="X1205" s="60">
        <f t="shared" si="80"/>
        <v>6</v>
      </c>
      <c r="Y1205" s="61">
        <f t="shared" si="81"/>
        <v>1111.56</v>
      </c>
      <c r="Z1205" s="55">
        <f t="shared" si="82"/>
        <v>1111.56</v>
      </c>
      <c r="AA1205" s="62"/>
    </row>
    <row r="1206" spans="1:27" s="67" customFormat="1" x14ac:dyDescent="0.2">
      <c r="A1206" s="53" t="s">
        <v>150</v>
      </c>
      <c r="B1206" s="53" t="s">
        <v>150</v>
      </c>
      <c r="C1206" s="40" t="s">
        <v>329</v>
      </c>
      <c r="D1206" s="72">
        <v>10921</v>
      </c>
      <c r="E1206" s="76" t="s">
        <v>0</v>
      </c>
      <c r="F1206" s="33"/>
      <c r="G1206" s="50"/>
      <c r="H1206" s="48" t="s">
        <v>54</v>
      </c>
      <c r="I1206" s="48" t="s">
        <v>53</v>
      </c>
      <c r="J1206" s="41" t="s">
        <v>4621</v>
      </c>
      <c r="K1206" s="48" t="s">
        <v>53</v>
      </c>
      <c r="L1206" s="54"/>
      <c r="M1206" s="24">
        <v>45613</v>
      </c>
      <c r="N1206" s="24">
        <v>45618</v>
      </c>
      <c r="O1206" s="48"/>
      <c r="P1206" s="48"/>
      <c r="Q1206" s="48"/>
      <c r="R1206" s="48"/>
      <c r="S1206" s="55">
        <f t="shared" si="79"/>
        <v>0</v>
      </c>
      <c r="T1206" s="56">
        <v>6</v>
      </c>
      <c r="U1206" s="57">
        <v>185.26</v>
      </c>
      <c r="V1206" s="58">
        <v>0</v>
      </c>
      <c r="W1206" s="59">
        <v>0</v>
      </c>
      <c r="X1206" s="60">
        <f t="shared" si="80"/>
        <v>6</v>
      </c>
      <c r="Y1206" s="61">
        <f t="shared" si="81"/>
        <v>1111.56</v>
      </c>
      <c r="Z1206" s="55">
        <f t="shared" si="82"/>
        <v>1111.56</v>
      </c>
      <c r="AA1206" s="62"/>
    </row>
    <row r="1207" spans="1:27" s="67" customFormat="1" x14ac:dyDescent="0.2">
      <c r="A1207" s="53" t="s">
        <v>150</v>
      </c>
      <c r="B1207" s="53" t="s">
        <v>150</v>
      </c>
      <c r="C1207" s="40" t="s">
        <v>48</v>
      </c>
      <c r="D1207" s="72">
        <v>10319</v>
      </c>
      <c r="E1207" s="76" t="s">
        <v>2</v>
      </c>
      <c r="F1207" s="33"/>
      <c r="G1207" s="50"/>
      <c r="H1207" s="48" t="s">
        <v>54</v>
      </c>
      <c r="I1207" s="48" t="s">
        <v>53</v>
      </c>
      <c r="J1207" s="41" t="s">
        <v>4621</v>
      </c>
      <c r="K1207" s="48" t="s">
        <v>53</v>
      </c>
      <c r="L1207" s="54"/>
      <c r="M1207" s="24">
        <v>45613</v>
      </c>
      <c r="N1207" s="24">
        <v>45618</v>
      </c>
      <c r="O1207" s="48"/>
      <c r="P1207" s="48"/>
      <c r="Q1207" s="48"/>
      <c r="R1207" s="48"/>
      <c r="S1207" s="55">
        <f t="shared" si="79"/>
        <v>0</v>
      </c>
      <c r="T1207" s="56">
        <v>6</v>
      </c>
      <c r="U1207" s="57">
        <v>185.26</v>
      </c>
      <c r="V1207" s="58">
        <v>0</v>
      </c>
      <c r="W1207" s="59">
        <v>0</v>
      </c>
      <c r="X1207" s="60">
        <f t="shared" si="80"/>
        <v>6</v>
      </c>
      <c r="Y1207" s="61">
        <f t="shared" si="81"/>
        <v>1111.56</v>
      </c>
      <c r="Z1207" s="55">
        <f t="shared" si="82"/>
        <v>1111.56</v>
      </c>
      <c r="AA1207" s="62"/>
    </row>
    <row r="1208" spans="1:27" s="67" customFormat="1" x14ac:dyDescent="0.2">
      <c r="A1208" s="53" t="s">
        <v>150</v>
      </c>
      <c r="B1208" s="53" t="s">
        <v>150</v>
      </c>
      <c r="C1208" s="44" t="s">
        <v>21</v>
      </c>
      <c r="D1208" s="77">
        <v>11140</v>
      </c>
      <c r="E1208" s="35" t="s">
        <v>3</v>
      </c>
      <c r="F1208" s="33"/>
      <c r="G1208" s="50"/>
      <c r="H1208" s="48" t="s">
        <v>54</v>
      </c>
      <c r="I1208" s="48" t="s">
        <v>53</v>
      </c>
      <c r="J1208" s="45" t="s">
        <v>2024</v>
      </c>
      <c r="K1208" s="48" t="s">
        <v>53</v>
      </c>
      <c r="L1208" s="54"/>
      <c r="M1208" s="28">
        <v>45636</v>
      </c>
      <c r="N1208" s="28">
        <v>45639</v>
      </c>
      <c r="O1208" s="48"/>
      <c r="P1208" s="48"/>
      <c r="Q1208" s="48"/>
      <c r="R1208" s="48"/>
      <c r="S1208" s="55">
        <f t="shared" si="79"/>
        <v>0</v>
      </c>
      <c r="T1208" s="56">
        <v>3</v>
      </c>
      <c r="U1208" s="57">
        <v>338.85</v>
      </c>
      <c r="V1208" s="58">
        <v>1</v>
      </c>
      <c r="W1208" s="59">
        <v>133.15</v>
      </c>
      <c r="X1208" s="60">
        <f t="shared" si="80"/>
        <v>4</v>
      </c>
      <c r="Y1208" s="61">
        <f t="shared" si="81"/>
        <v>1149.7</v>
      </c>
      <c r="Z1208" s="55">
        <f t="shared" si="82"/>
        <v>1149.7</v>
      </c>
      <c r="AA1208" s="62"/>
    </row>
    <row r="1209" spans="1:27" s="67" customFormat="1" x14ac:dyDescent="0.2">
      <c r="A1209" s="53" t="s">
        <v>150</v>
      </c>
      <c r="B1209" s="53" t="s">
        <v>150</v>
      </c>
      <c r="C1209" s="44" t="s">
        <v>21</v>
      </c>
      <c r="D1209" s="77">
        <v>11140</v>
      </c>
      <c r="E1209" s="35" t="s">
        <v>3</v>
      </c>
      <c r="F1209" s="33"/>
      <c r="G1209" s="50"/>
      <c r="H1209" s="48" t="s">
        <v>54</v>
      </c>
      <c r="I1209" s="48" t="s">
        <v>53</v>
      </c>
      <c r="J1209" s="45" t="s">
        <v>2024</v>
      </c>
      <c r="K1209" s="48" t="s">
        <v>53</v>
      </c>
      <c r="L1209" s="54"/>
      <c r="M1209" s="28">
        <v>45622</v>
      </c>
      <c r="N1209" s="28">
        <v>45625</v>
      </c>
      <c r="O1209" s="48"/>
      <c r="P1209" s="48"/>
      <c r="Q1209" s="48"/>
      <c r="R1209" s="48"/>
      <c r="S1209" s="55">
        <f t="shared" si="79"/>
        <v>0</v>
      </c>
      <c r="T1209" s="56">
        <v>3</v>
      </c>
      <c r="U1209" s="57">
        <v>338.85</v>
      </c>
      <c r="V1209" s="58">
        <v>1</v>
      </c>
      <c r="W1209" s="59">
        <v>133.15</v>
      </c>
      <c r="X1209" s="60">
        <f t="shared" si="80"/>
        <v>4</v>
      </c>
      <c r="Y1209" s="61">
        <f t="shared" si="81"/>
        <v>1149.7</v>
      </c>
      <c r="Z1209" s="55">
        <f t="shared" si="82"/>
        <v>1149.7</v>
      </c>
      <c r="AA1209" s="62"/>
    </row>
    <row r="1210" spans="1:27" s="67" customFormat="1" x14ac:dyDescent="0.2">
      <c r="A1210" s="53" t="s">
        <v>150</v>
      </c>
      <c r="B1210" s="53" t="s">
        <v>150</v>
      </c>
      <c r="C1210" s="44" t="s">
        <v>35</v>
      </c>
      <c r="D1210" s="77">
        <v>11141</v>
      </c>
      <c r="E1210" s="35" t="s">
        <v>3</v>
      </c>
      <c r="F1210" s="33"/>
      <c r="G1210" s="50"/>
      <c r="H1210" s="48" t="s">
        <v>54</v>
      </c>
      <c r="I1210" s="48" t="s">
        <v>53</v>
      </c>
      <c r="J1210" s="45" t="s">
        <v>3800</v>
      </c>
      <c r="K1210" s="48" t="s">
        <v>53</v>
      </c>
      <c r="L1210" s="54"/>
      <c r="M1210" s="28">
        <v>45636</v>
      </c>
      <c r="N1210" s="28">
        <v>45639</v>
      </c>
      <c r="O1210" s="48"/>
      <c r="P1210" s="48"/>
      <c r="Q1210" s="48"/>
      <c r="R1210" s="48"/>
      <c r="S1210" s="55">
        <f t="shared" si="79"/>
        <v>0</v>
      </c>
      <c r="T1210" s="56">
        <v>3</v>
      </c>
      <c r="U1210" s="57">
        <v>338.85</v>
      </c>
      <c r="V1210" s="58">
        <v>1</v>
      </c>
      <c r="W1210" s="59">
        <v>133.15</v>
      </c>
      <c r="X1210" s="60">
        <f t="shared" si="80"/>
        <v>4</v>
      </c>
      <c r="Y1210" s="61">
        <f t="shared" si="81"/>
        <v>1149.7</v>
      </c>
      <c r="Z1210" s="55">
        <f t="shared" si="82"/>
        <v>1149.7</v>
      </c>
      <c r="AA1210" s="62"/>
    </row>
    <row r="1211" spans="1:27" s="67" customFormat="1" x14ac:dyDescent="0.2">
      <c r="A1211" s="53" t="s">
        <v>150</v>
      </c>
      <c r="B1211" s="53" t="s">
        <v>150</v>
      </c>
      <c r="C1211" s="44" t="s">
        <v>63</v>
      </c>
      <c r="D1211" s="77">
        <v>10989</v>
      </c>
      <c r="E1211" s="35" t="s">
        <v>3</v>
      </c>
      <c r="F1211" s="33"/>
      <c r="G1211" s="50"/>
      <c r="H1211" s="48" t="s">
        <v>54</v>
      </c>
      <c r="I1211" s="48" t="s">
        <v>53</v>
      </c>
      <c r="J1211" s="45" t="s">
        <v>4622</v>
      </c>
      <c r="K1211" s="48" t="s">
        <v>53</v>
      </c>
      <c r="L1211" s="54"/>
      <c r="M1211" s="28">
        <v>45621</v>
      </c>
      <c r="N1211" s="28">
        <v>45624</v>
      </c>
      <c r="O1211" s="125"/>
      <c r="P1211" s="52"/>
      <c r="Q1211" s="69"/>
      <c r="R1211" s="69"/>
      <c r="S1211" s="55">
        <f t="shared" si="79"/>
        <v>0</v>
      </c>
      <c r="T1211" s="56">
        <v>3</v>
      </c>
      <c r="U1211" s="57">
        <v>368.18</v>
      </c>
      <c r="V1211" s="58">
        <v>1</v>
      </c>
      <c r="W1211" s="59">
        <v>66.56</v>
      </c>
      <c r="X1211" s="60">
        <f t="shared" si="80"/>
        <v>4</v>
      </c>
      <c r="Y1211" s="61">
        <f t="shared" si="81"/>
        <v>1171.0999999999999</v>
      </c>
      <c r="Z1211" s="55">
        <f t="shared" si="82"/>
        <v>1171.0999999999999</v>
      </c>
      <c r="AA1211" s="62"/>
    </row>
    <row r="1212" spans="1:27" s="67" customFormat="1" x14ac:dyDescent="0.2">
      <c r="A1212" s="53" t="s">
        <v>150</v>
      </c>
      <c r="B1212" s="53" t="s">
        <v>150</v>
      </c>
      <c r="C1212" s="40" t="s">
        <v>113</v>
      </c>
      <c r="D1212" s="72">
        <v>11082</v>
      </c>
      <c r="E1212" s="76" t="s">
        <v>3</v>
      </c>
      <c r="F1212" s="33"/>
      <c r="G1212" s="50"/>
      <c r="H1212" s="48" t="s">
        <v>54</v>
      </c>
      <c r="I1212" s="48" t="s">
        <v>53</v>
      </c>
      <c r="J1212" s="41" t="s">
        <v>2992</v>
      </c>
      <c r="K1212" s="48" t="s">
        <v>53</v>
      </c>
      <c r="L1212" s="54"/>
      <c r="M1212" s="24">
        <v>45630</v>
      </c>
      <c r="N1212" s="24">
        <v>45632</v>
      </c>
      <c r="O1212" s="48"/>
      <c r="P1212" s="48"/>
      <c r="Q1212" s="48"/>
      <c r="R1212" s="48"/>
      <c r="S1212" s="55">
        <f t="shared" si="79"/>
        <v>0</v>
      </c>
      <c r="T1212" s="56">
        <v>2</v>
      </c>
      <c r="U1212" s="57">
        <v>586.89</v>
      </c>
      <c r="V1212" s="58">
        <v>0</v>
      </c>
      <c r="W1212" s="59">
        <v>0</v>
      </c>
      <c r="X1212" s="60">
        <f t="shared" si="80"/>
        <v>2</v>
      </c>
      <c r="Y1212" s="61">
        <f t="shared" si="81"/>
        <v>1173.78</v>
      </c>
      <c r="Z1212" s="55">
        <f t="shared" si="82"/>
        <v>1173.78</v>
      </c>
      <c r="AA1212" s="62"/>
    </row>
    <row r="1213" spans="1:27" s="67" customFormat="1" x14ac:dyDescent="0.2">
      <c r="A1213" s="53" t="s">
        <v>150</v>
      </c>
      <c r="B1213" s="53" t="s">
        <v>150</v>
      </c>
      <c r="C1213" s="40" t="s">
        <v>199</v>
      </c>
      <c r="D1213" s="72">
        <v>10868</v>
      </c>
      <c r="E1213" s="76" t="s">
        <v>2</v>
      </c>
      <c r="F1213" s="33"/>
      <c r="G1213" s="50"/>
      <c r="H1213" s="48" t="s">
        <v>54</v>
      </c>
      <c r="I1213" s="48" t="s">
        <v>53</v>
      </c>
      <c r="J1213" s="41" t="s">
        <v>4617</v>
      </c>
      <c r="K1213" s="48" t="s">
        <v>53</v>
      </c>
      <c r="L1213" s="54"/>
      <c r="M1213" s="24">
        <v>45616</v>
      </c>
      <c r="N1213" s="24">
        <v>45618</v>
      </c>
      <c r="O1213" s="48"/>
      <c r="P1213" s="48"/>
      <c r="Q1213" s="48"/>
      <c r="R1213" s="48"/>
      <c r="S1213" s="55">
        <f t="shared" si="79"/>
        <v>0</v>
      </c>
      <c r="T1213" s="56">
        <v>3</v>
      </c>
      <c r="U1213" s="57">
        <v>393.11</v>
      </c>
      <c r="V1213" s="58">
        <v>0</v>
      </c>
      <c r="W1213" s="59">
        <v>0</v>
      </c>
      <c r="X1213" s="60">
        <f t="shared" si="80"/>
        <v>3</v>
      </c>
      <c r="Y1213" s="61">
        <f t="shared" si="81"/>
        <v>1179.33</v>
      </c>
      <c r="Z1213" s="55">
        <f t="shared" si="82"/>
        <v>1179.33</v>
      </c>
      <c r="AA1213" s="62"/>
    </row>
    <row r="1214" spans="1:27" s="67" customFormat="1" x14ac:dyDescent="0.2">
      <c r="A1214" s="53" t="s">
        <v>150</v>
      </c>
      <c r="B1214" s="53" t="s">
        <v>150</v>
      </c>
      <c r="C1214" s="40" t="s">
        <v>232</v>
      </c>
      <c r="D1214" s="72">
        <v>10603</v>
      </c>
      <c r="E1214" s="76" t="s">
        <v>4</v>
      </c>
      <c r="F1214" s="33"/>
      <c r="G1214" s="50"/>
      <c r="H1214" s="48" t="s">
        <v>54</v>
      </c>
      <c r="I1214" s="48" t="s">
        <v>53</v>
      </c>
      <c r="J1214" s="41" t="s">
        <v>4623</v>
      </c>
      <c r="K1214" s="48" t="s">
        <v>53</v>
      </c>
      <c r="L1214" s="54"/>
      <c r="M1214" s="24">
        <v>45601</v>
      </c>
      <c r="N1214" s="24">
        <v>45608</v>
      </c>
      <c r="O1214" s="48"/>
      <c r="P1214" s="48"/>
      <c r="Q1214" s="48"/>
      <c r="R1214" s="48"/>
      <c r="S1214" s="55">
        <f t="shared" si="79"/>
        <v>0</v>
      </c>
      <c r="T1214" s="56">
        <v>7</v>
      </c>
      <c r="U1214" s="57">
        <v>161.49</v>
      </c>
      <c r="V1214" s="58">
        <v>1</v>
      </c>
      <c r="W1214" s="59">
        <v>66.56</v>
      </c>
      <c r="X1214" s="60">
        <f t="shared" si="80"/>
        <v>8</v>
      </c>
      <c r="Y1214" s="61">
        <f t="shared" si="81"/>
        <v>1196.99</v>
      </c>
      <c r="Z1214" s="55">
        <f t="shared" si="82"/>
        <v>1196.99</v>
      </c>
      <c r="AA1214" s="62"/>
    </row>
    <row r="1215" spans="1:27" s="67" customFormat="1" x14ac:dyDescent="0.2">
      <c r="A1215" s="53" t="s">
        <v>150</v>
      </c>
      <c r="B1215" s="53" t="s">
        <v>150</v>
      </c>
      <c r="C1215" s="40" t="s">
        <v>4058</v>
      </c>
      <c r="D1215" s="72">
        <v>90408</v>
      </c>
      <c r="E1215" s="76" t="s">
        <v>0</v>
      </c>
      <c r="F1215" s="33"/>
      <c r="G1215" s="50"/>
      <c r="H1215" s="48" t="s">
        <v>54</v>
      </c>
      <c r="I1215" s="48" t="s">
        <v>53</v>
      </c>
      <c r="J1215" s="41" t="s">
        <v>1848</v>
      </c>
      <c r="K1215" s="48" t="s">
        <v>53</v>
      </c>
      <c r="L1215" s="54"/>
      <c r="M1215" s="24">
        <v>45608</v>
      </c>
      <c r="N1215" s="24">
        <v>45609</v>
      </c>
      <c r="O1215" s="48"/>
      <c r="P1215" s="48"/>
      <c r="Q1215" s="48"/>
      <c r="R1215" s="48"/>
      <c r="S1215" s="55">
        <f t="shared" si="79"/>
        <v>0</v>
      </c>
      <c r="T1215" s="56">
        <v>6</v>
      </c>
      <c r="U1215" s="57">
        <v>210.77</v>
      </c>
      <c r="V1215" s="58">
        <v>0</v>
      </c>
      <c r="W1215" s="59">
        <v>0</v>
      </c>
      <c r="X1215" s="60">
        <f t="shared" si="80"/>
        <v>6</v>
      </c>
      <c r="Y1215" s="61">
        <f t="shared" si="81"/>
        <v>1264.6200000000001</v>
      </c>
      <c r="Z1215" s="55">
        <f t="shared" si="82"/>
        <v>1264.6200000000001</v>
      </c>
      <c r="AA1215" s="62"/>
    </row>
    <row r="1216" spans="1:27" s="67" customFormat="1" x14ac:dyDescent="0.2">
      <c r="A1216" s="53" t="s">
        <v>150</v>
      </c>
      <c r="B1216" s="53" t="s">
        <v>150</v>
      </c>
      <c r="C1216" s="44" t="s">
        <v>3035</v>
      </c>
      <c r="D1216" s="77">
        <v>8817</v>
      </c>
      <c r="E1216" s="35" t="s">
        <v>2</v>
      </c>
      <c r="F1216" s="33"/>
      <c r="G1216" s="50"/>
      <c r="H1216" s="48" t="s">
        <v>54</v>
      </c>
      <c r="I1216" s="48" t="s">
        <v>53</v>
      </c>
      <c r="J1216" s="45" t="s">
        <v>4624</v>
      </c>
      <c r="K1216" s="48" t="s">
        <v>53</v>
      </c>
      <c r="L1216" s="54"/>
      <c r="M1216" s="28">
        <v>45510</v>
      </c>
      <c r="N1216" s="28">
        <v>45513</v>
      </c>
      <c r="O1216" s="48"/>
      <c r="P1216" s="48"/>
      <c r="Q1216" s="48"/>
      <c r="R1216" s="48"/>
      <c r="S1216" s="55">
        <f t="shared" si="79"/>
        <v>0</v>
      </c>
      <c r="T1216" s="56">
        <v>3</v>
      </c>
      <c r="U1216" s="57">
        <v>393.11</v>
      </c>
      <c r="V1216" s="58">
        <v>1</v>
      </c>
      <c r="W1216" s="59">
        <v>133.15</v>
      </c>
      <c r="X1216" s="60">
        <f t="shared" si="80"/>
        <v>4</v>
      </c>
      <c r="Y1216" s="61">
        <f t="shared" si="81"/>
        <v>1312.48</v>
      </c>
      <c r="Z1216" s="55">
        <f t="shared" si="82"/>
        <v>1312.48</v>
      </c>
      <c r="AA1216" s="62"/>
    </row>
    <row r="1217" spans="1:27" s="67" customFormat="1" x14ac:dyDescent="0.2">
      <c r="A1217" s="53" t="s">
        <v>150</v>
      </c>
      <c r="B1217" s="53" t="s">
        <v>150</v>
      </c>
      <c r="C1217" s="44" t="s">
        <v>4056</v>
      </c>
      <c r="D1217" s="77">
        <v>80042</v>
      </c>
      <c r="E1217" s="35" t="s">
        <v>3834</v>
      </c>
      <c r="F1217" s="33" t="s">
        <v>4640</v>
      </c>
      <c r="G1217" s="50" t="s">
        <v>4641</v>
      </c>
      <c r="H1217" s="48" t="s">
        <v>54</v>
      </c>
      <c r="I1217" s="48" t="s">
        <v>53</v>
      </c>
      <c r="J1217" s="45" t="s">
        <v>4625</v>
      </c>
      <c r="K1217" s="48" t="s">
        <v>53</v>
      </c>
      <c r="L1217" s="54"/>
      <c r="M1217" s="28">
        <v>45605</v>
      </c>
      <c r="N1217" s="28">
        <v>45613</v>
      </c>
      <c r="O1217" s="68" t="s">
        <v>4639</v>
      </c>
      <c r="P1217" s="68" t="s">
        <v>4636</v>
      </c>
      <c r="Q1217" s="69">
        <v>900.67</v>
      </c>
      <c r="R1217" s="69">
        <v>0</v>
      </c>
      <c r="S1217" s="55">
        <f t="shared" si="79"/>
        <v>900.67</v>
      </c>
      <c r="T1217" s="56">
        <v>5</v>
      </c>
      <c r="U1217" s="57">
        <v>244.05</v>
      </c>
      <c r="V1217" s="58">
        <v>1</v>
      </c>
      <c r="W1217" s="59">
        <v>133.15</v>
      </c>
      <c r="X1217" s="60">
        <f t="shared" si="80"/>
        <v>6</v>
      </c>
      <c r="Y1217" s="61">
        <f t="shared" si="81"/>
        <v>1353.4</v>
      </c>
      <c r="Z1217" s="55">
        <f t="shared" si="82"/>
        <v>2254.0700000000002</v>
      </c>
      <c r="AA1217" s="62"/>
    </row>
    <row r="1218" spans="1:27" s="67" customFormat="1" x14ac:dyDescent="0.2">
      <c r="A1218" s="53" t="s">
        <v>150</v>
      </c>
      <c r="B1218" s="53" t="s">
        <v>150</v>
      </c>
      <c r="C1218" s="40" t="s">
        <v>20</v>
      </c>
      <c r="D1218" s="72">
        <v>10427</v>
      </c>
      <c r="E1218" s="76" t="s">
        <v>3</v>
      </c>
      <c r="F1218" s="33"/>
      <c r="G1218" s="50"/>
      <c r="H1218" s="48" t="s">
        <v>54</v>
      </c>
      <c r="I1218" s="48" t="s">
        <v>53</v>
      </c>
      <c r="J1218" s="41" t="s">
        <v>4031</v>
      </c>
      <c r="K1218" s="48" t="s">
        <v>53</v>
      </c>
      <c r="L1218" s="54"/>
      <c r="M1218" s="24">
        <v>45621</v>
      </c>
      <c r="N1218" s="24">
        <v>45630</v>
      </c>
      <c r="O1218" s="48"/>
      <c r="P1218" s="48"/>
      <c r="Q1218" s="69"/>
      <c r="R1218" s="69"/>
      <c r="S1218" s="55">
        <f t="shared" si="79"/>
        <v>0</v>
      </c>
      <c r="T1218" s="56">
        <v>9</v>
      </c>
      <c r="U1218" s="57">
        <v>161.49</v>
      </c>
      <c r="V1218" s="58">
        <v>0</v>
      </c>
      <c r="W1218" s="59">
        <v>0</v>
      </c>
      <c r="X1218" s="60">
        <f t="shared" si="80"/>
        <v>9</v>
      </c>
      <c r="Y1218" s="61">
        <f t="shared" si="81"/>
        <v>1453.41</v>
      </c>
      <c r="Z1218" s="55">
        <f t="shared" si="82"/>
        <v>1453.41</v>
      </c>
      <c r="AA1218" s="62"/>
    </row>
    <row r="1219" spans="1:27" s="67" customFormat="1" x14ac:dyDescent="0.2">
      <c r="A1219" s="53" t="s">
        <v>150</v>
      </c>
      <c r="B1219" s="53" t="s">
        <v>150</v>
      </c>
      <c r="C1219" s="40" t="s">
        <v>22</v>
      </c>
      <c r="D1219" s="72">
        <v>7867</v>
      </c>
      <c r="E1219" s="76" t="s">
        <v>3</v>
      </c>
      <c r="F1219" s="33"/>
      <c r="G1219" s="50"/>
      <c r="H1219" s="48" t="s">
        <v>54</v>
      </c>
      <c r="I1219" s="48" t="s">
        <v>53</v>
      </c>
      <c r="J1219" s="41" t="s">
        <v>4031</v>
      </c>
      <c r="K1219" s="48" t="s">
        <v>53</v>
      </c>
      <c r="L1219" s="54"/>
      <c r="M1219" s="24">
        <v>45621</v>
      </c>
      <c r="N1219" s="24">
        <v>45630</v>
      </c>
      <c r="O1219" s="48"/>
      <c r="P1219" s="48"/>
      <c r="Q1219" s="69"/>
      <c r="R1219" s="69"/>
      <c r="S1219" s="55">
        <f t="shared" si="79"/>
        <v>0</v>
      </c>
      <c r="T1219" s="56">
        <v>9</v>
      </c>
      <c r="U1219" s="57">
        <v>161.49</v>
      </c>
      <c r="V1219" s="58">
        <v>0</v>
      </c>
      <c r="W1219" s="59">
        <v>0</v>
      </c>
      <c r="X1219" s="60">
        <f t="shared" si="80"/>
        <v>9</v>
      </c>
      <c r="Y1219" s="61">
        <f t="shared" si="81"/>
        <v>1453.41</v>
      </c>
      <c r="Z1219" s="55">
        <f t="shared" si="82"/>
        <v>1453.41</v>
      </c>
      <c r="AA1219" s="62"/>
    </row>
    <row r="1220" spans="1:27" s="67" customFormat="1" x14ac:dyDescent="0.2">
      <c r="A1220" s="53" t="s">
        <v>150</v>
      </c>
      <c r="B1220" s="53" t="s">
        <v>150</v>
      </c>
      <c r="C1220" s="44" t="s">
        <v>4053</v>
      </c>
      <c r="D1220" s="77">
        <v>90366</v>
      </c>
      <c r="E1220" s="35" t="s">
        <v>2</v>
      </c>
      <c r="F1220" s="33" t="s">
        <v>4640</v>
      </c>
      <c r="G1220" s="50" t="s">
        <v>4641</v>
      </c>
      <c r="H1220" s="48" t="s">
        <v>54</v>
      </c>
      <c r="I1220" s="48" t="s">
        <v>53</v>
      </c>
      <c r="J1220" s="45" t="s">
        <v>4607</v>
      </c>
      <c r="K1220" s="48" t="s">
        <v>53</v>
      </c>
      <c r="L1220" s="54"/>
      <c r="M1220" s="28">
        <v>45607</v>
      </c>
      <c r="N1220" s="28">
        <v>45610</v>
      </c>
      <c r="O1220" s="68" t="s">
        <v>4642</v>
      </c>
      <c r="P1220" s="68" t="s">
        <v>3030</v>
      </c>
      <c r="Q1220" s="69">
        <v>2019.2441400000002</v>
      </c>
      <c r="R1220" s="69">
        <v>1632.1352360000001</v>
      </c>
      <c r="S1220" s="55">
        <f t="shared" si="79"/>
        <v>3651.3793760000003</v>
      </c>
      <c r="T1220" s="56">
        <v>5</v>
      </c>
      <c r="U1220" s="57">
        <v>281.06</v>
      </c>
      <c r="V1220" s="58">
        <v>1</v>
      </c>
      <c r="W1220" s="59">
        <v>66.56</v>
      </c>
      <c r="X1220" s="60">
        <f t="shared" si="80"/>
        <v>6</v>
      </c>
      <c r="Y1220" s="61">
        <f t="shared" si="81"/>
        <v>1471.86</v>
      </c>
      <c r="Z1220" s="55">
        <f t="shared" si="82"/>
        <v>5123.2393760000004</v>
      </c>
      <c r="AA1220" s="62"/>
    </row>
    <row r="1221" spans="1:27" s="67" customFormat="1" x14ac:dyDescent="0.2">
      <c r="A1221" s="53" t="s">
        <v>150</v>
      </c>
      <c r="B1221" s="53" t="s">
        <v>150</v>
      </c>
      <c r="C1221" s="44" t="s">
        <v>1098</v>
      </c>
      <c r="D1221" s="77">
        <v>10082</v>
      </c>
      <c r="E1221" s="35" t="s">
        <v>3</v>
      </c>
      <c r="F1221" s="33"/>
      <c r="G1221" s="50"/>
      <c r="H1221" s="48" t="s">
        <v>54</v>
      </c>
      <c r="I1221" s="48" t="s">
        <v>53</v>
      </c>
      <c r="J1221" s="45" t="s">
        <v>4626</v>
      </c>
      <c r="K1221" s="48" t="s">
        <v>53</v>
      </c>
      <c r="L1221" s="54"/>
      <c r="M1221" s="28">
        <v>45628</v>
      </c>
      <c r="N1221" s="28">
        <v>45632</v>
      </c>
      <c r="O1221" s="51"/>
      <c r="P1221" s="52"/>
      <c r="Q1221" s="69"/>
      <c r="R1221" s="69"/>
      <c r="S1221" s="55">
        <f t="shared" si="79"/>
        <v>0</v>
      </c>
      <c r="T1221" s="56">
        <v>4</v>
      </c>
      <c r="U1221" s="57">
        <v>338.85</v>
      </c>
      <c r="V1221" s="58">
        <v>1</v>
      </c>
      <c r="W1221" s="59">
        <v>133.15</v>
      </c>
      <c r="X1221" s="60">
        <f t="shared" si="80"/>
        <v>5</v>
      </c>
      <c r="Y1221" s="61">
        <f t="shared" si="81"/>
        <v>1488.5500000000002</v>
      </c>
      <c r="Z1221" s="55">
        <f t="shared" si="82"/>
        <v>1488.5500000000002</v>
      </c>
      <c r="AA1221" s="62"/>
    </row>
    <row r="1222" spans="1:27" s="67" customFormat="1" x14ac:dyDescent="0.2">
      <c r="A1222" s="53" t="s">
        <v>150</v>
      </c>
      <c r="B1222" s="53" t="s">
        <v>150</v>
      </c>
      <c r="C1222" s="44" t="s">
        <v>35</v>
      </c>
      <c r="D1222" s="77">
        <v>11141</v>
      </c>
      <c r="E1222" s="35" t="s">
        <v>3</v>
      </c>
      <c r="F1222" s="33"/>
      <c r="G1222" s="50"/>
      <c r="H1222" s="48" t="s">
        <v>54</v>
      </c>
      <c r="I1222" s="48" t="s">
        <v>53</v>
      </c>
      <c r="J1222" s="45" t="s">
        <v>372</v>
      </c>
      <c r="K1222" s="48" t="s">
        <v>53</v>
      </c>
      <c r="L1222" s="54"/>
      <c r="M1222" s="28">
        <v>45642</v>
      </c>
      <c r="N1222" s="28">
        <v>45647</v>
      </c>
      <c r="O1222" s="48"/>
      <c r="P1222" s="48"/>
      <c r="Q1222" s="48"/>
      <c r="R1222" s="48"/>
      <c r="S1222" s="55">
        <f t="shared" si="79"/>
        <v>0</v>
      </c>
      <c r="T1222" s="56">
        <v>5</v>
      </c>
      <c r="U1222" s="57">
        <v>338.85</v>
      </c>
      <c r="V1222" s="58">
        <v>0</v>
      </c>
      <c r="W1222" s="59">
        <v>0</v>
      </c>
      <c r="X1222" s="60">
        <f t="shared" si="80"/>
        <v>5</v>
      </c>
      <c r="Y1222" s="61">
        <f t="shared" si="81"/>
        <v>1694.25</v>
      </c>
      <c r="Z1222" s="55">
        <f t="shared" si="82"/>
        <v>1694.25</v>
      </c>
      <c r="AA1222" s="62"/>
    </row>
    <row r="1223" spans="1:27" s="67" customFormat="1" x14ac:dyDescent="0.2">
      <c r="A1223" s="53" t="s">
        <v>150</v>
      </c>
      <c r="B1223" s="53" t="s">
        <v>150</v>
      </c>
      <c r="C1223" s="40" t="s">
        <v>325</v>
      </c>
      <c r="D1223" s="72">
        <v>8131</v>
      </c>
      <c r="E1223" s="76" t="s">
        <v>0</v>
      </c>
      <c r="F1223" s="33"/>
      <c r="G1223" s="50"/>
      <c r="H1223" s="48" t="s">
        <v>54</v>
      </c>
      <c r="I1223" s="48" t="s">
        <v>53</v>
      </c>
      <c r="J1223" s="41" t="s">
        <v>4627</v>
      </c>
      <c r="K1223" s="48" t="s">
        <v>53</v>
      </c>
      <c r="L1223" s="54"/>
      <c r="M1223" s="24">
        <v>45635</v>
      </c>
      <c r="N1223" s="24">
        <v>45645</v>
      </c>
      <c r="O1223" s="48"/>
      <c r="P1223" s="48"/>
      <c r="Q1223" s="48"/>
      <c r="R1223" s="48"/>
      <c r="S1223" s="55">
        <f t="shared" si="79"/>
        <v>0</v>
      </c>
      <c r="T1223" s="56">
        <v>10</v>
      </c>
      <c r="U1223" s="57">
        <v>185.26</v>
      </c>
      <c r="V1223" s="58">
        <v>1</v>
      </c>
      <c r="W1223" s="59">
        <v>66.56</v>
      </c>
      <c r="X1223" s="60">
        <f t="shared" si="80"/>
        <v>11</v>
      </c>
      <c r="Y1223" s="61">
        <f t="shared" si="81"/>
        <v>1919.1599999999999</v>
      </c>
      <c r="Z1223" s="55">
        <f t="shared" si="82"/>
        <v>1919.1599999999999</v>
      </c>
      <c r="AA1223" s="62"/>
    </row>
    <row r="1224" spans="1:27" s="67" customFormat="1" x14ac:dyDescent="0.2">
      <c r="A1224" s="53" t="s">
        <v>150</v>
      </c>
      <c r="B1224" s="53" t="s">
        <v>150</v>
      </c>
      <c r="C1224" s="44" t="s">
        <v>1105</v>
      </c>
      <c r="D1224" s="77">
        <v>10234</v>
      </c>
      <c r="E1224" s="35" t="s">
        <v>2</v>
      </c>
      <c r="F1224" s="33"/>
      <c r="G1224" s="50"/>
      <c r="H1224" s="48" t="s">
        <v>54</v>
      </c>
      <c r="I1224" s="48" t="s">
        <v>53</v>
      </c>
      <c r="J1224" s="45" t="s">
        <v>4628</v>
      </c>
      <c r="K1224" s="48" t="s">
        <v>53</v>
      </c>
      <c r="L1224" s="54"/>
      <c r="M1224" s="28">
        <v>45639</v>
      </c>
      <c r="N1224" s="28">
        <v>45651</v>
      </c>
      <c r="O1224" s="48"/>
      <c r="P1224" s="48"/>
      <c r="Q1224" s="48"/>
      <c r="R1224" s="48"/>
      <c r="S1224" s="55">
        <f t="shared" si="79"/>
        <v>0</v>
      </c>
      <c r="T1224" s="56">
        <v>8</v>
      </c>
      <c r="U1224" s="57">
        <v>336.76</v>
      </c>
      <c r="V1224" s="58">
        <v>1</v>
      </c>
      <c r="W1224" s="59">
        <v>66.56</v>
      </c>
      <c r="X1224" s="60">
        <f t="shared" si="80"/>
        <v>9</v>
      </c>
      <c r="Y1224" s="61">
        <f t="shared" si="81"/>
        <v>2760.64</v>
      </c>
      <c r="Z1224" s="55">
        <f t="shared" si="82"/>
        <v>2760.64</v>
      </c>
      <c r="AA1224" s="62"/>
    </row>
    <row r="1225" spans="1:27" s="67" customFormat="1" x14ac:dyDescent="0.2">
      <c r="A1225" s="53" t="s">
        <v>150</v>
      </c>
      <c r="B1225" s="53" t="s">
        <v>150</v>
      </c>
      <c r="C1225" s="40" t="s">
        <v>49</v>
      </c>
      <c r="D1225" s="72">
        <v>3869</v>
      </c>
      <c r="E1225" s="76" t="s">
        <v>3</v>
      </c>
      <c r="F1225" s="33"/>
      <c r="G1225" s="50"/>
      <c r="H1225" s="48" t="s">
        <v>54</v>
      </c>
      <c r="I1225" s="48" t="s">
        <v>53</v>
      </c>
      <c r="J1225" s="41" t="s">
        <v>4629</v>
      </c>
      <c r="K1225" s="48" t="s">
        <v>53</v>
      </c>
      <c r="L1225" s="54"/>
      <c r="M1225" s="24">
        <v>45609</v>
      </c>
      <c r="N1225" s="24">
        <v>45628</v>
      </c>
      <c r="O1225" s="48"/>
      <c r="P1225" s="48"/>
      <c r="Q1225" s="48"/>
      <c r="R1225" s="48"/>
      <c r="S1225" s="55">
        <f t="shared" si="79"/>
        <v>0</v>
      </c>
      <c r="T1225" s="56">
        <v>18</v>
      </c>
      <c r="U1225" s="57">
        <v>161.49</v>
      </c>
      <c r="V1225" s="58">
        <v>1</v>
      </c>
      <c r="W1225" s="59">
        <v>66.56</v>
      </c>
      <c r="X1225" s="60">
        <f t="shared" si="80"/>
        <v>19</v>
      </c>
      <c r="Y1225" s="61">
        <f t="shared" si="81"/>
        <v>2973.38</v>
      </c>
      <c r="Z1225" s="55">
        <f t="shared" si="82"/>
        <v>2973.38</v>
      </c>
      <c r="AA1225" s="62"/>
    </row>
    <row r="1226" spans="1:27" s="67" customFormat="1" x14ac:dyDescent="0.2">
      <c r="A1226" s="53" t="s">
        <v>150</v>
      </c>
      <c r="B1226" s="53" t="s">
        <v>150</v>
      </c>
      <c r="C1226" s="44" t="s">
        <v>166</v>
      </c>
      <c r="D1226" s="77">
        <v>9064</v>
      </c>
      <c r="E1226" s="35" t="s">
        <v>2</v>
      </c>
      <c r="F1226" s="33"/>
      <c r="G1226" s="50"/>
      <c r="H1226" s="48" t="s">
        <v>54</v>
      </c>
      <c r="I1226" s="48" t="s">
        <v>53</v>
      </c>
      <c r="J1226" s="45" t="s">
        <v>3022</v>
      </c>
      <c r="K1226" s="48" t="s">
        <v>53</v>
      </c>
      <c r="L1226" s="54"/>
      <c r="M1226" s="28">
        <v>45622</v>
      </c>
      <c r="N1226" s="28">
        <v>45637</v>
      </c>
      <c r="O1226" s="48"/>
      <c r="P1226" s="48"/>
      <c r="Q1226" s="48"/>
      <c r="R1226" s="48"/>
      <c r="S1226" s="55">
        <f t="shared" si="79"/>
        <v>0</v>
      </c>
      <c r="T1226" s="56">
        <v>7</v>
      </c>
      <c r="U1226" s="57">
        <v>467.61</v>
      </c>
      <c r="V1226" s="58">
        <v>1</v>
      </c>
      <c r="W1226" s="59">
        <v>133.15</v>
      </c>
      <c r="X1226" s="60">
        <f t="shared" si="80"/>
        <v>8</v>
      </c>
      <c r="Y1226" s="61">
        <f t="shared" si="81"/>
        <v>3406.42</v>
      </c>
      <c r="Z1226" s="55">
        <f t="shared" si="82"/>
        <v>3406.42</v>
      </c>
      <c r="AA1226" s="62"/>
    </row>
    <row r="1227" spans="1:27" s="67" customFormat="1" x14ac:dyDescent="0.2">
      <c r="A1227" s="53" t="s">
        <v>150</v>
      </c>
      <c r="B1227" s="53" t="s">
        <v>150</v>
      </c>
      <c r="C1227" s="40" t="s">
        <v>4058</v>
      </c>
      <c r="D1227" s="72">
        <v>90408</v>
      </c>
      <c r="E1227" s="76" t="s">
        <v>0</v>
      </c>
      <c r="F1227" s="33"/>
      <c r="G1227" s="50"/>
      <c r="H1227" s="48" t="s">
        <v>54</v>
      </c>
      <c r="I1227" s="48" t="s">
        <v>53</v>
      </c>
      <c r="J1227" s="41" t="s">
        <v>4630</v>
      </c>
      <c r="K1227" s="48" t="s">
        <v>53</v>
      </c>
      <c r="L1227" s="54"/>
      <c r="M1227" s="24">
        <v>45602</v>
      </c>
      <c r="N1227" s="24">
        <v>45605</v>
      </c>
      <c r="O1227" s="48"/>
      <c r="P1227" s="48"/>
      <c r="Q1227" s="48"/>
      <c r="R1227" s="48"/>
      <c r="S1227" s="55">
        <f t="shared" si="79"/>
        <v>0</v>
      </c>
      <c r="T1227" s="56">
        <v>14</v>
      </c>
      <c r="U1227" s="57">
        <v>316.14</v>
      </c>
      <c r="V1227" s="58">
        <v>1</v>
      </c>
      <c r="W1227" s="59">
        <v>125.98</v>
      </c>
      <c r="X1227" s="60">
        <f t="shared" si="80"/>
        <v>15</v>
      </c>
      <c r="Y1227" s="61">
        <f t="shared" si="81"/>
        <v>4551.9399999999996</v>
      </c>
      <c r="Z1227" s="55">
        <f t="shared" si="82"/>
        <v>4551.9399999999996</v>
      </c>
      <c r="AA1227" s="62"/>
    </row>
    <row r="1228" spans="1:27" s="67" customFormat="1" x14ac:dyDescent="0.2">
      <c r="A1228" s="53" t="s">
        <v>150</v>
      </c>
      <c r="B1228" s="53" t="s">
        <v>150</v>
      </c>
      <c r="C1228" s="44" t="s">
        <v>4059</v>
      </c>
      <c r="D1228" s="77">
        <v>7415</v>
      </c>
      <c r="E1228" s="35" t="s">
        <v>4</v>
      </c>
      <c r="F1228" s="33"/>
      <c r="G1228" s="50"/>
      <c r="H1228" s="48" t="s">
        <v>54</v>
      </c>
      <c r="I1228" s="48" t="s">
        <v>53</v>
      </c>
      <c r="J1228" s="45" t="s">
        <v>4631</v>
      </c>
      <c r="K1228" s="48" t="s">
        <v>53</v>
      </c>
      <c r="L1228" s="54"/>
      <c r="M1228" s="28">
        <v>45607</v>
      </c>
      <c r="N1228" s="28">
        <v>45619</v>
      </c>
      <c r="O1228" s="48"/>
      <c r="P1228" s="48"/>
      <c r="Q1228" s="48"/>
      <c r="R1228" s="48"/>
      <c r="S1228" s="55">
        <f t="shared" si="79"/>
        <v>0</v>
      </c>
      <c r="T1228" s="56">
        <v>14</v>
      </c>
      <c r="U1228" s="57">
        <v>396.06</v>
      </c>
      <c r="V1228" s="58">
        <v>0</v>
      </c>
      <c r="W1228" s="59">
        <v>0</v>
      </c>
      <c r="X1228" s="60">
        <f t="shared" si="80"/>
        <v>14</v>
      </c>
      <c r="Y1228" s="61">
        <f t="shared" si="81"/>
        <v>5544.84</v>
      </c>
      <c r="Z1228" s="55">
        <f t="shared" si="82"/>
        <v>5544.84</v>
      </c>
      <c r="AA1228" s="62"/>
    </row>
    <row r="1229" spans="1:27" s="67" customFormat="1" x14ac:dyDescent="0.2">
      <c r="A1229" s="53" t="s">
        <v>150</v>
      </c>
      <c r="B1229" s="53" t="s">
        <v>150</v>
      </c>
      <c r="C1229" s="44" t="s">
        <v>1513</v>
      </c>
      <c r="D1229" s="77">
        <v>10204</v>
      </c>
      <c r="E1229" s="35" t="s">
        <v>3</v>
      </c>
      <c r="F1229" s="33"/>
      <c r="G1229" s="50"/>
      <c r="H1229" s="48" t="s">
        <v>54</v>
      </c>
      <c r="I1229" s="48" t="s">
        <v>53</v>
      </c>
      <c r="J1229" s="45" t="s">
        <v>4631</v>
      </c>
      <c r="K1229" s="48" t="s">
        <v>53</v>
      </c>
      <c r="L1229" s="54"/>
      <c r="M1229" s="28">
        <v>45607</v>
      </c>
      <c r="N1229" s="28">
        <v>45619</v>
      </c>
      <c r="O1229" s="48"/>
      <c r="P1229" s="48"/>
      <c r="Q1229" s="48"/>
      <c r="R1229" s="48"/>
      <c r="S1229" s="55">
        <f t="shared" si="79"/>
        <v>0</v>
      </c>
      <c r="T1229" s="56">
        <v>14</v>
      </c>
      <c r="U1229" s="57">
        <v>380.81</v>
      </c>
      <c r="V1229" s="58">
        <v>1</v>
      </c>
      <c r="W1229" s="59">
        <v>248.2</v>
      </c>
      <c r="X1229" s="60">
        <f t="shared" si="80"/>
        <v>15</v>
      </c>
      <c r="Y1229" s="61">
        <f t="shared" si="81"/>
        <v>5579.54</v>
      </c>
      <c r="Z1229" s="55">
        <f t="shared" si="82"/>
        <v>5579.54</v>
      </c>
      <c r="AA1229" s="62"/>
    </row>
    <row r="1230" spans="1:27" s="67" customFormat="1" x14ac:dyDescent="0.2">
      <c r="A1230" s="53" t="s">
        <v>150</v>
      </c>
      <c r="B1230" s="53" t="s">
        <v>150</v>
      </c>
      <c r="C1230" s="44" t="s">
        <v>1499</v>
      </c>
      <c r="D1230" s="77">
        <v>11053</v>
      </c>
      <c r="E1230" s="35" t="s">
        <v>3</v>
      </c>
      <c r="F1230" s="33"/>
      <c r="G1230" s="50"/>
      <c r="H1230" s="48" t="s">
        <v>54</v>
      </c>
      <c r="I1230" s="48" t="s">
        <v>53</v>
      </c>
      <c r="J1230" s="45" t="s">
        <v>4631</v>
      </c>
      <c r="K1230" s="48" t="s">
        <v>53</v>
      </c>
      <c r="L1230" s="54"/>
      <c r="M1230" s="28">
        <v>45607</v>
      </c>
      <c r="N1230" s="28">
        <v>45619</v>
      </c>
      <c r="O1230" s="48"/>
      <c r="P1230" s="48"/>
      <c r="Q1230" s="48"/>
      <c r="R1230" s="48"/>
      <c r="S1230" s="55">
        <f t="shared" si="79"/>
        <v>0</v>
      </c>
      <c r="T1230" s="56">
        <v>15</v>
      </c>
      <c r="U1230" s="57">
        <v>366.76</v>
      </c>
      <c r="V1230" s="58">
        <v>1</v>
      </c>
      <c r="W1230" s="59">
        <v>144.56</v>
      </c>
      <c r="X1230" s="60">
        <f t="shared" si="80"/>
        <v>16</v>
      </c>
      <c r="Y1230" s="61">
        <f t="shared" si="81"/>
        <v>5645.96</v>
      </c>
      <c r="Z1230" s="55">
        <f t="shared" si="82"/>
        <v>5645.96</v>
      </c>
      <c r="AA1230" s="62"/>
    </row>
    <row r="1231" spans="1:27" s="67" customFormat="1" x14ac:dyDescent="0.2">
      <c r="A1231" s="53" t="s">
        <v>150</v>
      </c>
      <c r="B1231" s="53" t="s">
        <v>150</v>
      </c>
      <c r="C1231" s="44" t="s">
        <v>223</v>
      </c>
      <c r="D1231" s="77">
        <v>10230</v>
      </c>
      <c r="E1231" s="35" t="s">
        <v>2</v>
      </c>
      <c r="F1231" s="33"/>
      <c r="G1231" s="50"/>
      <c r="H1231" s="48" t="s">
        <v>54</v>
      </c>
      <c r="I1231" s="48" t="s">
        <v>53</v>
      </c>
      <c r="J1231" s="45" t="s">
        <v>4631</v>
      </c>
      <c r="K1231" s="48" t="s">
        <v>53</v>
      </c>
      <c r="L1231" s="54"/>
      <c r="M1231" s="28">
        <v>45607</v>
      </c>
      <c r="N1231" s="28">
        <v>45619</v>
      </c>
      <c r="O1231" s="48"/>
      <c r="P1231" s="48"/>
      <c r="Q1231" s="48"/>
      <c r="R1231" s="48"/>
      <c r="S1231" s="55">
        <f t="shared" si="79"/>
        <v>0</v>
      </c>
      <c r="T1231" s="56">
        <v>21</v>
      </c>
      <c r="U1231" s="57">
        <v>281.08999999999997</v>
      </c>
      <c r="V1231" s="58">
        <v>1</v>
      </c>
      <c r="W1231" s="59">
        <v>181.95</v>
      </c>
      <c r="X1231" s="60">
        <f t="shared" si="80"/>
        <v>22</v>
      </c>
      <c r="Y1231" s="61">
        <f t="shared" si="81"/>
        <v>6084.8399999999992</v>
      </c>
      <c r="Z1231" s="55">
        <f t="shared" si="82"/>
        <v>6084.8399999999992</v>
      </c>
      <c r="AA1231" s="62"/>
    </row>
    <row r="1232" spans="1:27" s="67" customFormat="1" x14ac:dyDescent="0.2">
      <c r="A1232" s="53" t="s">
        <v>150</v>
      </c>
      <c r="B1232" s="53" t="s">
        <v>150</v>
      </c>
      <c r="C1232" s="44" t="s">
        <v>4056</v>
      </c>
      <c r="D1232" s="77">
        <v>80042</v>
      </c>
      <c r="E1232" s="35" t="s">
        <v>3834</v>
      </c>
      <c r="F1232" s="33"/>
      <c r="G1232" s="50"/>
      <c r="H1232" s="48" t="s">
        <v>54</v>
      </c>
      <c r="I1232" s="48" t="s">
        <v>53</v>
      </c>
      <c r="J1232" s="45" t="s">
        <v>4632</v>
      </c>
      <c r="K1232" s="48" t="s">
        <v>53</v>
      </c>
      <c r="L1232" s="54"/>
      <c r="M1232" s="28">
        <v>45623</v>
      </c>
      <c r="N1232" s="28">
        <v>45625</v>
      </c>
      <c r="O1232" s="48"/>
      <c r="P1232" s="48"/>
      <c r="Q1232" s="48"/>
      <c r="R1232" s="48"/>
      <c r="S1232" s="55">
        <f t="shared" si="79"/>
        <v>0</v>
      </c>
      <c r="T1232" s="56">
        <v>20</v>
      </c>
      <c r="U1232" s="57">
        <v>328.25</v>
      </c>
      <c r="V1232" s="58">
        <v>1</v>
      </c>
      <c r="W1232" s="59">
        <v>103.82</v>
      </c>
      <c r="X1232" s="60">
        <f t="shared" si="80"/>
        <v>21</v>
      </c>
      <c r="Y1232" s="61">
        <f t="shared" si="81"/>
        <v>6668.82</v>
      </c>
      <c r="Z1232" s="55">
        <f t="shared" si="82"/>
        <v>6668.82</v>
      </c>
      <c r="AA1232" s="62"/>
    </row>
    <row r="1233" spans="19:26" x14ac:dyDescent="0.2">
      <c r="S1233" s="43"/>
      <c r="T1233" s="43"/>
      <c r="U1233" s="43"/>
      <c r="V1233" s="43"/>
      <c r="W1233" s="43"/>
      <c r="X1233" s="43"/>
      <c r="Y1233" s="43"/>
      <c r="Z1233" s="43"/>
    </row>
  </sheetData>
  <autoFilter ref="A7:IB1233"/>
  <mergeCells count="28">
    <mergeCell ref="M6:M7"/>
    <mergeCell ref="N6:N7"/>
    <mergeCell ref="O6:O7"/>
    <mergeCell ref="AA5:AA7"/>
    <mergeCell ref="M5:S5"/>
    <mergeCell ref="T5:Y5"/>
    <mergeCell ref="Z5:Z7"/>
    <mergeCell ref="X6:X7"/>
    <mergeCell ref="Y6:Y7"/>
    <mergeCell ref="P6:P7"/>
    <mergeCell ref="Q6:Q7"/>
    <mergeCell ref="R6:R7"/>
    <mergeCell ref="S6:S7"/>
    <mergeCell ref="T6:U6"/>
    <mergeCell ref="V6:W6"/>
    <mergeCell ref="F6:F7"/>
    <mergeCell ref="G6:G7"/>
    <mergeCell ref="H6:H7"/>
    <mergeCell ref="I6:J6"/>
    <mergeCell ref="A5:B5"/>
    <mergeCell ref="C5:E5"/>
    <mergeCell ref="F5:L5"/>
    <mergeCell ref="A6:A7"/>
    <mergeCell ref="B6:B7"/>
    <mergeCell ref="C6:C7"/>
    <mergeCell ref="D6:D7"/>
    <mergeCell ref="E6:E7"/>
    <mergeCell ref="K6:L6"/>
  </mergeCells>
  <conditionalFormatting sqref="S101:S1232 AA8:AA1232">
    <cfRule type="expression" dxfId="18" priority="20" stopIfTrue="1">
      <formula>#REF!&lt;&gt;$X8</formula>
    </cfRule>
  </conditionalFormatting>
  <conditionalFormatting sqref="Y16:Y1232">
    <cfRule type="expression" dxfId="17" priority="19" stopIfTrue="1">
      <formula>#REF!&lt;&gt;$U16</formula>
    </cfRule>
  </conditionalFormatting>
  <conditionalFormatting sqref="W15:W109 X16:X1232">
    <cfRule type="expression" dxfId="16" priority="18" stopIfTrue="1">
      <formula>#REF!&lt;&gt;$U15</formula>
    </cfRule>
  </conditionalFormatting>
  <conditionalFormatting sqref="X15">
    <cfRule type="expression" dxfId="15" priority="17" stopIfTrue="1">
      <formula>#REF!&lt;&gt;$U15</formula>
    </cfRule>
  </conditionalFormatting>
  <conditionalFormatting sqref="Y15">
    <cfRule type="expression" dxfId="14" priority="16" stopIfTrue="1">
      <formula>#REF!&lt;&gt;$U15</formula>
    </cfRule>
  </conditionalFormatting>
  <conditionalFormatting sqref="X8:X14">
    <cfRule type="expression" dxfId="13" priority="15" stopIfTrue="1">
      <formula>#REF!&lt;&gt;$U8</formula>
    </cfRule>
  </conditionalFormatting>
  <conditionalFormatting sqref="Y8:Y14">
    <cfRule type="expression" dxfId="12" priority="14" stopIfTrue="1">
      <formula>#REF!&lt;&gt;$U8</formula>
    </cfRule>
  </conditionalFormatting>
  <conditionalFormatting sqref="W14">
    <cfRule type="expression" dxfId="11" priority="12" stopIfTrue="1">
      <formula>#REF!&lt;&gt;$U14</formula>
    </cfRule>
  </conditionalFormatting>
  <conditionalFormatting sqref="W11:W13">
    <cfRule type="expression" dxfId="10" priority="11" stopIfTrue="1">
      <formula>#REF!&lt;&gt;$U11</formula>
    </cfRule>
  </conditionalFormatting>
  <conditionalFormatting sqref="S101:S1232 Z8:Z1232">
    <cfRule type="expression" dxfId="9" priority="10" stopIfTrue="1">
      <formula>#REF!&lt;&gt;$X8</formula>
    </cfRule>
  </conditionalFormatting>
  <conditionalFormatting sqref="S1232">
    <cfRule type="expression" dxfId="8" priority="9" stopIfTrue="1">
      <formula>#REF!&lt;&gt;$X1232</formula>
    </cfRule>
  </conditionalFormatting>
  <conditionalFormatting sqref="S1232">
    <cfRule type="expression" dxfId="7" priority="8" stopIfTrue="1">
      <formula>#REF!&lt;&gt;$X1232</formula>
    </cfRule>
  </conditionalFormatting>
  <conditionalFormatting sqref="S8:S100">
    <cfRule type="expression" dxfId="6" priority="7" stopIfTrue="1">
      <formula>#REF!&lt;&gt;$X8</formula>
    </cfRule>
  </conditionalFormatting>
  <conditionalFormatting sqref="S8:S100">
    <cfRule type="expression" dxfId="5" priority="6" stopIfTrue="1">
      <formula>#REF!&lt;&gt;$X8</formula>
    </cfRule>
  </conditionalFormatting>
  <conditionalFormatting sqref="W8:W10">
    <cfRule type="expression" dxfId="4" priority="5" stopIfTrue="1">
      <formula>#REF!&lt;&gt;$U8</formula>
    </cfRule>
  </conditionalFormatting>
  <conditionalFormatting sqref="W110:W1232">
    <cfRule type="expression" dxfId="3" priority="4" stopIfTrue="1">
      <formula>#REF!&lt;&gt;$U110</formula>
    </cfRule>
  </conditionalFormatting>
  <conditionalFormatting sqref="W921:W1232">
    <cfRule type="expression" dxfId="2" priority="3" stopIfTrue="1">
      <formula>#REF!&lt;&gt;$U921</formula>
    </cfRule>
  </conditionalFormatting>
  <conditionalFormatting sqref="W919">
    <cfRule type="expression" dxfId="1" priority="2" stopIfTrue="1">
      <formula>#REF!&lt;&gt;$U919</formula>
    </cfRule>
  </conditionalFormatting>
  <conditionalFormatting sqref="W920">
    <cfRule type="expression" dxfId="0" priority="1" stopIfTrue="1">
      <formula>#REF!&lt;&gt;$U920</formula>
    </cfRule>
  </conditionalFormatting>
  <dataValidations count="3">
    <dataValidation type="list" allowBlank="1" sqref="H8:H1232">
      <formula1>"Nacional,Internacional"</formula1>
    </dataValidation>
    <dataValidation type="list" allowBlank="1" sqref="I8:I1232 K8:K1232">
      <formula1>"AL,AP,AM,BA,CE,DF,ES,GO,MA,MT,MS,MG,PA,PB,PR,PE,PI,RJ,RN,RS,RO,RR,SC,SP,SE,TO,–"</formula1>
    </dataValidation>
    <dataValidation type="list" errorStyle="warning" allowBlank="1" showErrorMessage="1" sqref="A8:B1232">
      <formula1>#REF!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B115"/>
  <sheetViews>
    <sheetView zoomScale="90" zoomScaleNormal="90" workbookViewId="0">
      <pane ySplit="7" topLeftCell="A8" activePane="bottomLeft" state="frozen"/>
      <selection activeCell="F1" sqref="F1"/>
      <selection pane="bottomLeft" activeCell="C17" sqref="C17"/>
    </sheetView>
  </sheetViews>
  <sheetFormatPr defaultRowHeight="12.75" x14ac:dyDescent="0.2"/>
  <cols>
    <col min="1" max="1" width="14.42578125" customWidth="1"/>
    <col min="2" max="2" width="14.7109375" customWidth="1"/>
    <col min="3" max="3" width="31.5703125" customWidth="1"/>
    <col min="5" max="5" width="19" customWidth="1"/>
    <col min="10" max="10" width="40.140625" customWidth="1"/>
    <col min="13" max="13" width="19.85546875" customWidth="1"/>
    <col min="14" max="14" width="18.5703125" customWidth="1"/>
    <col min="15" max="15" width="14.7109375" customWidth="1"/>
    <col min="19" max="19" width="16.42578125" customWidth="1"/>
    <col min="20" max="20" width="14.7109375" customWidth="1"/>
    <col min="21" max="21" width="13.7109375" customWidth="1"/>
    <col min="22" max="22" width="14" customWidth="1"/>
    <col min="23" max="23" width="11.28515625" customWidth="1"/>
    <col min="24" max="24" width="12.28515625" customWidth="1"/>
    <col min="25" max="25" width="14" customWidth="1"/>
    <col min="26" max="26" width="15" customWidth="1"/>
    <col min="27" max="27" width="21" customWidth="1"/>
  </cols>
  <sheetData>
    <row r="1" spans="1:236" s="129" customFormat="1" ht="15.75" x14ac:dyDescent="0.25">
      <c r="A1" s="126" t="s">
        <v>124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27"/>
      <c r="BC1" s="127"/>
      <c r="BD1" s="127"/>
      <c r="BE1" s="127"/>
      <c r="BF1" s="127"/>
      <c r="BG1" s="127"/>
      <c r="BH1" s="127"/>
      <c r="BI1" s="127"/>
      <c r="BJ1" s="127"/>
      <c r="BK1" s="127"/>
      <c r="BL1" s="127"/>
      <c r="BM1" s="127"/>
      <c r="BN1" s="127"/>
      <c r="BO1" s="127"/>
      <c r="BP1" s="127"/>
      <c r="BQ1" s="127"/>
      <c r="BR1" s="127"/>
      <c r="BS1" s="127"/>
      <c r="BT1" s="127"/>
      <c r="BU1" s="127"/>
      <c r="BV1" s="127"/>
      <c r="BW1" s="127"/>
      <c r="BX1" s="127"/>
      <c r="BY1" s="127"/>
      <c r="BZ1" s="127"/>
      <c r="CA1" s="127"/>
      <c r="CB1" s="127"/>
      <c r="CC1" s="127"/>
      <c r="CD1" s="127"/>
      <c r="CE1" s="127"/>
      <c r="CF1" s="127"/>
      <c r="CG1" s="127"/>
      <c r="CH1" s="127"/>
      <c r="CI1" s="127"/>
      <c r="CJ1" s="127"/>
      <c r="CK1" s="127"/>
      <c r="CL1" s="127"/>
      <c r="CM1" s="127"/>
      <c r="CN1" s="127"/>
      <c r="CO1" s="127"/>
      <c r="CP1" s="127"/>
      <c r="CQ1" s="127"/>
      <c r="CR1" s="127"/>
      <c r="CS1" s="127"/>
      <c r="CT1" s="127"/>
      <c r="CU1" s="127"/>
      <c r="CV1" s="127"/>
      <c r="CW1" s="127"/>
      <c r="CX1" s="127"/>
      <c r="CY1" s="127"/>
      <c r="CZ1" s="127"/>
      <c r="DA1" s="127"/>
      <c r="DB1" s="127"/>
      <c r="DC1" s="127"/>
      <c r="DD1" s="127"/>
      <c r="DE1" s="127"/>
      <c r="DF1" s="127"/>
      <c r="DG1" s="127"/>
      <c r="DH1" s="127"/>
      <c r="DI1" s="127"/>
      <c r="DJ1" s="127"/>
      <c r="DK1" s="127"/>
      <c r="DL1" s="127"/>
      <c r="DM1" s="127"/>
      <c r="DN1" s="127"/>
      <c r="DO1" s="127"/>
      <c r="DP1" s="127"/>
      <c r="DQ1" s="127"/>
      <c r="DR1" s="127"/>
      <c r="DS1" s="127"/>
      <c r="DT1" s="127"/>
      <c r="DU1" s="127"/>
      <c r="DV1" s="127"/>
      <c r="DW1" s="127"/>
      <c r="DX1" s="127"/>
      <c r="DY1" s="127"/>
      <c r="DZ1" s="127"/>
      <c r="EA1" s="127"/>
      <c r="EB1" s="127"/>
      <c r="EC1" s="127"/>
      <c r="ED1" s="127"/>
      <c r="EE1" s="127"/>
      <c r="EF1" s="127"/>
      <c r="EG1" s="127"/>
      <c r="EH1" s="127"/>
      <c r="EI1" s="128"/>
      <c r="EJ1" s="128"/>
      <c r="EK1" s="128"/>
      <c r="EL1" s="128"/>
      <c r="EM1" s="128"/>
      <c r="EN1" s="128"/>
      <c r="EO1" s="128"/>
      <c r="EP1" s="128"/>
      <c r="EQ1" s="128"/>
      <c r="ER1" s="128"/>
      <c r="ES1" s="128"/>
      <c r="ET1" s="128"/>
      <c r="EU1" s="128"/>
      <c r="EV1" s="128"/>
      <c r="EW1" s="128"/>
      <c r="EX1" s="128"/>
      <c r="EY1" s="128"/>
      <c r="EZ1" s="128"/>
      <c r="FA1" s="128"/>
      <c r="FB1" s="128"/>
      <c r="FC1" s="128"/>
      <c r="FD1" s="128"/>
      <c r="FE1" s="128"/>
      <c r="FF1" s="128"/>
      <c r="FG1" s="128"/>
      <c r="FH1" s="128"/>
      <c r="FI1" s="128"/>
      <c r="FJ1" s="128"/>
      <c r="FK1" s="128"/>
      <c r="FL1" s="128"/>
      <c r="FM1" s="128"/>
      <c r="FN1" s="128"/>
      <c r="FO1" s="128"/>
      <c r="FP1" s="128"/>
      <c r="FQ1" s="128"/>
      <c r="FR1" s="128"/>
      <c r="FS1" s="128"/>
      <c r="FT1" s="128"/>
      <c r="FU1" s="128"/>
      <c r="FV1" s="128"/>
      <c r="FW1" s="128"/>
      <c r="FX1" s="128"/>
      <c r="FY1" s="128"/>
      <c r="FZ1" s="128"/>
      <c r="GA1" s="128"/>
      <c r="GB1" s="128"/>
      <c r="GC1" s="128"/>
      <c r="GD1" s="128"/>
      <c r="GE1" s="128"/>
      <c r="GF1" s="128"/>
      <c r="GG1" s="128"/>
      <c r="GH1" s="128"/>
      <c r="GI1" s="128"/>
      <c r="GJ1" s="128"/>
      <c r="GK1" s="128"/>
      <c r="GL1" s="128"/>
      <c r="GM1" s="128"/>
      <c r="GN1" s="128"/>
      <c r="GO1" s="128"/>
      <c r="GP1" s="128"/>
      <c r="GQ1" s="128"/>
      <c r="GR1" s="128"/>
      <c r="GS1" s="128"/>
      <c r="GT1" s="128"/>
      <c r="GU1" s="128"/>
      <c r="GV1" s="128"/>
      <c r="GW1" s="128"/>
      <c r="GX1" s="128"/>
      <c r="GY1" s="128"/>
      <c r="GZ1" s="128"/>
      <c r="HA1" s="128"/>
      <c r="HB1" s="128"/>
      <c r="HC1" s="128"/>
      <c r="HD1" s="128"/>
      <c r="HE1" s="128"/>
      <c r="HF1" s="128"/>
      <c r="HG1" s="128"/>
      <c r="HH1" s="128"/>
      <c r="HI1" s="128"/>
      <c r="HJ1" s="128"/>
      <c r="HK1" s="128"/>
      <c r="HL1" s="128"/>
      <c r="HM1" s="128"/>
      <c r="HN1" s="128"/>
      <c r="HO1" s="128"/>
      <c r="HP1" s="128"/>
      <c r="HQ1" s="128"/>
      <c r="HR1" s="128"/>
      <c r="HS1" s="128"/>
      <c r="HT1" s="128"/>
      <c r="HU1" s="128"/>
      <c r="HV1" s="128"/>
      <c r="HW1" s="128"/>
      <c r="HX1" s="128"/>
      <c r="HY1" s="128"/>
      <c r="HZ1" s="128"/>
      <c r="IA1" s="128"/>
      <c r="IB1" s="128"/>
    </row>
    <row r="2" spans="1:236" s="129" customFormat="1" ht="15.75" x14ac:dyDescent="0.25">
      <c r="A2" s="126" t="s">
        <v>150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127"/>
      <c r="AO2" s="127"/>
      <c r="AP2" s="127"/>
      <c r="AQ2" s="127"/>
      <c r="AR2" s="127"/>
      <c r="AS2" s="127"/>
      <c r="AT2" s="127"/>
      <c r="AU2" s="127"/>
      <c r="AV2" s="127"/>
      <c r="AW2" s="127"/>
      <c r="AX2" s="127"/>
      <c r="AY2" s="127"/>
      <c r="AZ2" s="127"/>
      <c r="BA2" s="127"/>
      <c r="BB2" s="127"/>
      <c r="BC2" s="127"/>
      <c r="BD2" s="127"/>
      <c r="BE2" s="127"/>
      <c r="BF2" s="127"/>
      <c r="BG2" s="127"/>
      <c r="BH2" s="127"/>
      <c r="BI2" s="127"/>
      <c r="BJ2" s="127"/>
      <c r="BK2" s="127"/>
      <c r="BL2" s="127"/>
      <c r="BM2" s="127"/>
      <c r="BN2" s="127"/>
      <c r="BO2" s="127"/>
      <c r="BP2" s="127"/>
      <c r="BQ2" s="127"/>
      <c r="BR2" s="127"/>
      <c r="BS2" s="127"/>
      <c r="BT2" s="127"/>
      <c r="BU2" s="127"/>
      <c r="BV2" s="127"/>
      <c r="BW2" s="127"/>
      <c r="BX2" s="127"/>
      <c r="BY2" s="127"/>
      <c r="BZ2" s="127"/>
      <c r="CA2" s="127"/>
      <c r="CB2" s="127"/>
      <c r="CC2" s="127"/>
      <c r="CD2" s="127"/>
      <c r="CE2" s="127"/>
      <c r="CF2" s="127"/>
      <c r="CG2" s="127"/>
      <c r="CH2" s="127"/>
      <c r="CI2" s="127"/>
      <c r="CJ2" s="127"/>
      <c r="CK2" s="127"/>
      <c r="CL2" s="127"/>
      <c r="CM2" s="127"/>
      <c r="CN2" s="127"/>
      <c r="CO2" s="127"/>
      <c r="CP2" s="127"/>
      <c r="CQ2" s="127"/>
      <c r="CR2" s="127"/>
      <c r="CS2" s="127"/>
      <c r="CT2" s="127"/>
      <c r="CU2" s="127"/>
      <c r="CV2" s="127"/>
      <c r="CW2" s="127"/>
      <c r="CX2" s="127"/>
      <c r="CY2" s="127"/>
      <c r="CZ2" s="127"/>
      <c r="DA2" s="127"/>
      <c r="DB2" s="127"/>
      <c r="DC2" s="127"/>
      <c r="DD2" s="127"/>
      <c r="DE2" s="127"/>
      <c r="DF2" s="127"/>
      <c r="DG2" s="127"/>
      <c r="DH2" s="127"/>
      <c r="DI2" s="127"/>
      <c r="DJ2" s="127"/>
      <c r="DK2" s="127"/>
      <c r="DL2" s="127"/>
      <c r="DM2" s="127"/>
      <c r="DN2" s="127"/>
      <c r="DO2" s="127"/>
      <c r="DP2" s="127"/>
      <c r="DQ2" s="127"/>
      <c r="DR2" s="127"/>
      <c r="DS2" s="127"/>
      <c r="DT2" s="127"/>
      <c r="DU2" s="127"/>
      <c r="DV2" s="127"/>
      <c r="DW2" s="127"/>
      <c r="DX2" s="127"/>
      <c r="DY2" s="127"/>
      <c r="DZ2" s="127"/>
      <c r="EA2" s="127"/>
      <c r="EB2" s="127"/>
      <c r="EC2" s="127"/>
      <c r="ED2" s="127"/>
      <c r="EE2" s="127"/>
      <c r="EF2" s="127"/>
      <c r="EG2" s="127"/>
      <c r="EH2" s="127"/>
      <c r="EI2" s="128"/>
      <c r="EJ2" s="128"/>
      <c r="EK2" s="128"/>
      <c r="EL2" s="128"/>
      <c r="EM2" s="128"/>
      <c r="EN2" s="128"/>
      <c r="EO2" s="128"/>
      <c r="EP2" s="128"/>
      <c r="EQ2" s="128"/>
      <c r="ER2" s="128"/>
      <c r="ES2" s="128"/>
      <c r="ET2" s="128"/>
      <c r="EU2" s="128"/>
      <c r="EV2" s="128"/>
      <c r="EW2" s="128"/>
      <c r="EX2" s="128"/>
      <c r="EY2" s="128"/>
      <c r="EZ2" s="128"/>
      <c r="FA2" s="128"/>
      <c r="FB2" s="128"/>
      <c r="FC2" s="128"/>
      <c r="FD2" s="128"/>
      <c r="FE2" s="128"/>
      <c r="FF2" s="128"/>
      <c r="FG2" s="128"/>
      <c r="FH2" s="128"/>
      <c r="FI2" s="128"/>
      <c r="FJ2" s="128"/>
      <c r="FK2" s="128"/>
      <c r="FL2" s="128"/>
      <c r="FM2" s="128"/>
      <c r="FN2" s="128"/>
      <c r="FO2" s="128"/>
      <c r="FP2" s="128"/>
      <c r="FQ2" s="128"/>
      <c r="FR2" s="128"/>
      <c r="FS2" s="128"/>
      <c r="FT2" s="128"/>
      <c r="FU2" s="128"/>
      <c r="FV2" s="128"/>
      <c r="FW2" s="128"/>
      <c r="FX2" s="128"/>
      <c r="FY2" s="128"/>
      <c r="FZ2" s="128"/>
      <c r="GA2" s="128"/>
      <c r="GB2" s="128"/>
      <c r="GC2" s="128"/>
      <c r="GD2" s="128"/>
      <c r="GE2" s="128"/>
      <c r="GF2" s="128"/>
      <c r="GG2" s="128"/>
      <c r="GH2" s="128"/>
      <c r="GI2" s="128"/>
      <c r="GJ2" s="128"/>
      <c r="GK2" s="128"/>
      <c r="GL2" s="128"/>
      <c r="GM2" s="128"/>
      <c r="GN2" s="128"/>
      <c r="GO2" s="128"/>
      <c r="GP2" s="128"/>
      <c r="GQ2" s="128"/>
      <c r="GR2" s="128"/>
      <c r="GS2" s="128"/>
      <c r="GT2" s="128"/>
      <c r="GU2" s="128"/>
      <c r="GV2" s="128"/>
      <c r="GW2" s="128"/>
      <c r="GX2" s="128"/>
      <c r="GY2" s="128"/>
      <c r="GZ2" s="128"/>
      <c r="HA2" s="128"/>
      <c r="HB2" s="128"/>
      <c r="HC2" s="128"/>
      <c r="HD2" s="128"/>
      <c r="HE2" s="128"/>
      <c r="HF2" s="128"/>
      <c r="HG2" s="128"/>
      <c r="HH2" s="128"/>
      <c r="HI2" s="128"/>
      <c r="HJ2" s="128"/>
      <c r="HK2" s="128"/>
      <c r="HL2" s="128"/>
      <c r="HM2" s="128"/>
      <c r="HN2" s="128"/>
      <c r="HO2" s="128"/>
      <c r="HP2" s="128"/>
      <c r="HQ2" s="128"/>
      <c r="HR2" s="128"/>
      <c r="HS2" s="128"/>
      <c r="HT2" s="128"/>
      <c r="HU2" s="128"/>
      <c r="HV2" s="128"/>
      <c r="HW2" s="128"/>
      <c r="HX2" s="128"/>
      <c r="HY2" s="128"/>
      <c r="HZ2" s="128"/>
      <c r="IA2" s="128"/>
      <c r="IB2" s="128"/>
    </row>
    <row r="3" spans="1:236" s="129" customFormat="1" ht="15.75" x14ac:dyDescent="0.25">
      <c r="A3" s="126" t="s">
        <v>4644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  <c r="BC3" s="127"/>
      <c r="BD3" s="127"/>
      <c r="BE3" s="127"/>
      <c r="BF3" s="127"/>
      <c r="BG3" s="127"/>
      <c r="BH3" s="127"/>
      <c r="BI3" s="127"/>
      <c r="BJ3" s="127"/>
      <c r="BK3" s="127"/>
      <c r="BL3" s="127"/>
      <c r="BM3" s="127"/>
      <c r="BN3" s="127"/>
      <c r="BO3" s="127"/>
      <c r="BP3" s="127"/>
      <c r="BQ3" s="127"/>
      <c r="BR3" s="127"/>
      <c r="BS3" s="127"/>
      <c r="BT3" s="127"/>
      <c r="BU3" s="127"/>
      <c r="BV3" s="127"/>
      <c r="BW3" s="127"/>
      <c r="BX3" s="127"/>
      <c r="BY3" s="127"/>
      <c r="BZ3" s="127"/>
      <c r="CA3" s="127"/>
      <c r="CB3" s="127"/>
      <c r="CC3" s="127"/>
      <c r="CD3" s="127"/>
      <c r="CE3" s="127"/>
      <c r="CF3" s="127"/>
      <c r="CG3" s="127"/>
      <c r="CH3" s="127"/>
      <c r="CI3" s="127"/>
      <c r="CJ3" s="127"/>
      <c r="CK3" s="127"/>
      <c r="CL3" s="127"/>
      <c r="CM3" s="127"/>
      <c r="CN3" s="127"/>
      <c r="CO3" s="127"/>
      <c r="CP3" s="127"/>
      <c r="CQ3" s="127"/>
      <c r="CR3" s="127"/>
      <c r="CS3" s="127"/>
      <c r="CT3" s="127"/>
      <c r="CU3" s="127"/>
      <c r="CV3" s="127"/>
      <c r="CW3" s="127"/>
      <c r="CX3" s="127"/>
      <c r="CY3" s="127"/>
      <c r="CZ3" s="127"/>
      <c r="DA3" s="127"/>
      <c r="DB3" s="127"/>
      <c r="DC3" s="127"/>
      <c r="DD3" s="127"/>
      <c r="DE3" s="127"/>
      <c r="DF3" s="127"/>
      <c r="DG3" s="127"/>
      <c r="DH3" s="127"/>
      <c r="DI3" s="127"/>
      <c r="DJ3" s="127"/>
      <c r="DK3" s="127"/>
      <c r="DL3" s="127"/>
      <c r="DM3" s="127"/>
      <c r="DN3" s="127"/>
      <c r="DO3" s="127"/>
      <c r="DP3" s="127"/>
      <c r="DQ3" s="127"/>
      <c r="DR3" s="127"/>
      <c r="DS3" s="127"/>
      <c r="DT3" s="127"/>
      <c r="DU3" s="127"/>
      <c r="DV3" s="127"/>
      <c r="DW3" s="127"/>
      <c r="DX3" s="127"/>
      <c r="DY3" s="127"/>
      <c r="DZ3" s="127"/>
      <c r="EA3" s="127"/>
      <c r="EB3" s="127"/>
      <c r="EC3" s="127"/>
      <c r="ED3" s="127"/>
      <c r="EE3" s="127"/>
      <c r="EF3" s="127"/>
      <c r="EG3" s="127"/>
      <c r="EH3" s="127"/>
      <c r="EI3" s="128"/>
      <c r="EJ3" s="128"/>
      <c r="EK3" s="128"/>
      <c r="EL3" s="128"/>
      <c r="EM3" s="128"/>
      <c r="EN3" s="128"/>
      <c r="EO3" s="128"/>
      <c r="EP3" s="128"/>
      <c r="EQ3" s="128"/>
      <c r="ER3" s="128"/>
      <c r="ES3" s="128"/>
      <c r="ET3" s="128"/>
      <c r="EU3" s="128"/>
      <c r="EV3" s="128"/>
      <c r="EW3" s="128"/>
      <c r="EX3" s="128"/>
      <c r="EY3" s="128"/>
      <c r="EZ3" s="128"/>
      <c r="FA3" s="128"/>
      <c r="FB3" s="128"/>
      <c r="FC3" s="128"/>
      <c r="FD3" s="128"/>
      <c r="FE3" s="128"/>
      <c r="FF3" s="128"/>
      <c r="FG3" s="128"/>
      <c r="FH3" s="128"/>
      <c r="FI3" s="128"/>
      <c r="FJ3" s="128"/>
      <c r="FK3" s="128"/>
      <c r="FL3" s="128"/>
      <c r="FM3" s="128"/>
      <c r="FN3" s="128"/>
      <c r="FO3" s="128"/>
      <c r="FP3" s="128"/>
      <c r="FQ3" s="128"/>
      <c r="FR3" s="128"/>
      <c r="FS3" s="128"/>
      <c r="FT3" s="128"/>
      <c r="FU3" s="128"/>
      <c r="FV3" s="128"/>
      <c r="FW3" s="128"/>
      <c r="FX3" s="128"/>
      <c r="FY3" s="128"/>
      <c r="FZ3" s="128"/>
      <c r="GA3" s="128"/>
      <c r="GB3" s="128"/>
      <c r="GC3" s="128"/>
      <c r="GD3" s="128"/>
      <c r="GE3" s="128"/>
      <c r="GF3" s="128"/>
      <c r="GG3" s="128"/>
      <c r="GH3" s="128"/>
      <c r="GI3" s="128"/>
      <c r="GJ3" s="128"/>
      <c r="GK3" s="128"/>
      <c r="GL3" s="128"/>
      <c r="GM3" s="128"/>
      <c r="GN3" s="128"/>
      <c r="GO3" s="128"/>
      <c r="GP3" s="128"/>
      <c r="GQ3" s="128"/>
      <c r="GR3" s="128"/>
      <c r="GS3" s="128"/>
      <c r="GT3" s="128"/>
      <c r="GU3" s="128"/>
      <c r="GV3" s="128"/>
      <c r="GW3" s="128"/>
      <c r="GX3" s="128"/>
      <c r="GY3" s="128"/>
      <c r="GZ3" s="128"/>
      <c r="HA3" s="128"/>
      <c r="HB3" s="128"/>
      <c r="HC3" s="128"/>
      <c r="HD3" s="128"/>
      <c r="HE3" s="128"/>
      <c r="HF3" s="128"/>
      <c r="HG3" s="128"/>
      <c r="HH3" s="128"/>
      <c r="HI3" s="128"/>
      <c r="HJ3" s="128"/>
      <c r="HK3" s="128"/>
      <c r="HL3" s="128"/>
      <c r="HM3" s="128"/>
      <c r="HN3" s="128"/>
      <c r="HO3" s="128"/>
      <c r="HP3" s="128"/>
      <c r="HQ3" s="128"/>
      <c r="HR3" s="128"/>
      <c r="HS3" s="128"/>
      <c r="HT3" s="128"/>
      <c r="HU3" s="128"/>
      <c r="HV3" s="128"/>
      <c r="HW3" s="128"/>
      <c r="HX3" s="128"/>
      <c r="HY3" s="128"/>
      <c r="HZ3" s="128"/>
      <c r="IA3" s="128"/>
      <c r="IB3" s="128"/>
    </row>
    <row r="4" spans="1:236" s="4" customFormat="1" ht="15" x14ac:dyDescent="0.2">
      <c r="A4" s="8" t="s">
        <v>1491</v>
      </c>
      <c r="B4" s="7"/>
      <c r="C4" s="136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</row>
    <row r="5" spans="1:236" s="4" customFormat="1" ht="14.25" x14ac:dyDescent="0.2">
      <c r="A5" s="135" t="s">
        <v>123</v>
      </c>
      <c r="B5" s="134"/>
      <c r="C5" s="135" t="s">
        <v>122</v>
      </c>
      <c r="D5" s="138"/>
      <c r="E5" s="134"/>
      <c r="F5" s="135" t="s">
        <v>121</v>
      </c>
      <c r="G5" s="138"/>
      <c r="H5" s="138"/>
      <c r="I5" s="138"/>
      <c r="J5" s="138"/>
      <c r="K5" s="138"/>
      <c r="L5" s="138"/>
      <c r="M5" s="135" t="s">
        <v>120</v>
      </c>
      <c r="N5" s="138"/>
      <c r="O5" s="138"/>
      <c r="P5" s="138"/>
      <c r="Q5" s="138"/>
      <c r="R5" s="138"/>
      <c r="S5" s="134"/>
      <c r="T5" s="135" t="s">
        <v>119</v>
      </c>
      <c r="U5" s="138"/>
      <c r="V5" s="138"/>
      <c r="W5" s="138"/>
      <c r="X5" s="138"/>
      <c r="Y5" s="134"/>
      <c r="Z5" s="130" t="s">
        <v>148</v>
      </c>
      <c r="AA5" s="130" t="s">
        <v>149</v>
      </c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</row>
    <row r="6" spans="1:236" s="4" customFormat="1" ht="22.9" customHeight="1" x14ac:dyDescent="0.2">
      <c r="A6" s="130" t="s">
        <v>125</v>
      </c>
      <c r="B6" s="130" t="s">
        <v>126</v>
      </c>
      <c r="C6" s="130" t="s">
        <v>127</v>
      </c>
      <c r="D6" s="130" t="s">
        <v>128</v>
      </c>
      <c r="E6" s="130" t="s">
        <v>129</v>
      </c>
      <c r="F6" s="130" t="s">
        <v>130</v>
      </c>
      <c r="G6" s="130" t="s">
        <v>131</v>
      </c>
      <c r="H6" s="130" t="s">
        <v>132</v>
      </c>
      <c r="I6" s="135" t="s">
        <v>118</v>
      </c>
      <c r="J6" s="134"/>
      <c r="K6" s="133" t="s">
        <v>117</v>
      </c>
      <c r="L6" s="134"/>
      <c r="M6" s="130" t="s">
        <v>136</v>
      </c>
      <c r="N6" s="130" t="s">
        <v>137</v>
      </c>
      <c r="O6" s="130" t="s">
        <v>138</v>
      </c>
      <c r="P6" s="130" t="s">
        <v>139</v>
      </c>
      <c r="Q6" s="132" t="s">
        <v>140</v>
      </c>
      <c r="R6" s="132" t="s">
        <v>141</v>
      </c>
      <c r="S6" s="132" t="s">
        <v>142</v>
      </c>
      <c r="T6" s="133" t="s">
        <v>116</v>
      </c>
      <c r="U6" s="134"/>
      <c r="V6" s="133" t="s">
        <v>115</v>
      </c>
      <c r="W6" s="134"/>
      <c r="X6" s="130" t="s">
        <v>146</v>
      </c>
      <c r="Y6" s="132" t="s">
        <v>147</v>
      </c>
      <c r="Z6" s="139"/>
      <c r="AA6" s="139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</row>
    <row r="7" spans="1:236" s="4" customFormat="1" ht="30" x14ac:dyDescent="0.2">
      <c r="A7" s="131"/>
      <c r="B7" s="131"/>
      <c r="C7" s="139"/>
      <c r="D7" s="139"/>
      <c r="E7" s="139"/>
      <c r="F7" s="131"/>
      <c r="G7" s="131"/>
      <c r="H7" s="131"/>
      <c r="I7" s="6" t="s">
        <v>133</v>
      </c>
      <c r="J7" s="6" t="s">
        <v>134</v>
      </c>
      <c r="K7" s="6" t="s">
        <v>133</v>
      </c>
      <c r="L7" s="5" t="s">
        <v>135</v>
      </c>
      <c r="M7" s="131"/>
      <c r="N7" s="131"/>
      <c r="O7" s="131"/>
      <c r="P7" s="131"/>
      <c r="Q7" s="131"/>
      <c r="R7" s="131"/>
      <c r="S7" s="131"/>
      <c r="T7" s="6" t="s">
        <v>143</v>
      </c>
      <c r="U7" s="5" t="s">
        <v>144</v>
      </c>
      <c r="V7" s="6" t="s">
        <v>143</v>
      </c>
      <c r="W7" s="5" t="s">
        <v>145</v>
      </c>
      <c r="X7" s="131"/>
      <c r="Y7" s="131"/>
      <c r="Z7" s="131"/>
      <c r="AA7" s="139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</row>
    <row r="8" spans="1:236" s="63" customFormat="1" ht="15.75" customHeight="1" x14ac:dyDescent="0.2">
      <c r="A8" s="53" t="s">
        <v>150</v>
      </c>
      <c r="B8" s="53" t="s">
        <v>150</v>
      </c>
      <c r="C8" s="23" t="s">
        <v>81</v>
      </c>
      <c r="D8" s="20">
        <v>7526</v>
      </c>
      <c r="E8" s="19" t="s">
        <v>4</v>
      </c>
      <c r="F8" s="110"/>
      <c r="G8" s="47"/>
      <c r="H8" s="48" t="s">
        <v>54</v>
      </c>
      <c r="I8" s="48" t="s">
        <v>53</v>
      </c>
      <c r="J8" s="23" t="s">
        <v>33</v>
      </c>
      <c r="K8" s="86" t="s">
        <v>53</v>
      </c>
      <c r="L8" s="54"/>
      <c r="M8" s="24">
        <v>45251</v>
      </c>
      <c r="N8" s="24">
        <v>45251</v>
      </c>
      <c r="O8" s="48"/>
      <c r="P8" s="48"/>
      <c r="Q8" s="48"/>
      <c r="R8" s="48"/>
      <c r="S8" s="55">
        <f t="shared" ref="S8:S71" si="0">Q8+R8</f>
        <v>0</v>
      </c>
      <c r="T8" s="111"/>
      <c r="U8" s="112"/>
      <c r="V8" s="58">
        <v>1</v>
      </c>
      <c r="W8" s="42">
        <v>62.1</v>
      </c>
      <c r="X8" s="60">
        <f t="shared" ref="X8:X14" si="1">T8+V8</f>
        <v>1</v>
      </c>
      <c r="Y8" s="61">
        <f t="shared" ref="Y8:Y14" si="2">(T8*U8)+(V8*W8)</f>
        <v>62.1</v>
      </c>
      <c r="Z8" s="55">
        <f t="shared" ref="Z8:Z71" si="3">S8+Y8</f>
        <v>62.1</v>
      </c>
      <c r="AA8" s="62"/>
    </row>
    <row r="9" spans="1:236" s="63" customFormat="1" ht="15.75" customHeight="1" x14ac:dyDescent="0.2">
      <c r="A9" s="53" t="s">
        <v>150</v>
      </c>
      <c r="B9" s="53" t="s">
        <v>150</v>
      </c>
      <c r="C9" s="23" t="s">
        <v>81</v>
      </c>
      <c r="D9" s="20">
        <v>7526</v>
      </c>
      <c r="E9" s="19" t="s">
        <v>4</v>
      </c>
      <c r="F9" s="110"/>
      <c r="G9" s="47"/>
      <c r="H9" s="48" t="s">
        <v>54</v>
      </c>
      <c r="I9" s="48" t="s">
        <v>53</v>
      </c>
      <c r="J9" s="23" t="s">
        <v>674</v>
      </c>
      <c r="K9" s="86" t="s">
        <v>53</v>
      </c>
      <c r="L9" s="54"/>
      <c r="M9" s="24">
        <v>45281</v>
      </c>
      <c r="N9" s="24">
        <v>45281</v>
      </c>
      <c r="O9" s="48"/>
      <c r="P9" s="48"/>
      <c r="Q9" s="48"/>
      <c r="R9" s="48"/>
      <c r="S9" s="55">
        <f t="shared" si="0"/>
        <v>0</v>
      </c>
      <c r="T9" s="111"/>
      <c r="U9" s="112"/>
      <c r="V9" s="58">
        <v>1</v>
      </c>
      <c r="W9" s="42">
        <v>62.1</v>
      </c>
      <c r="X9" s="60">
        <f t="shared" si="1"/>
        <v>1</v>
      </c>
      <c r="Y9" s="61">
        <f t="shared" si="2"/>
        <v>62.1</v>
      </c>
      <c r="Z9" s="55">
        <f t="shared" si="3"/>
        <v>62.1</v>
      </c>
      <c r="AA9" s="62"/>
    </row>
    <row r="10" spans="1:236" s="63" customFormat="1" ht="15.75" customHeight="1" x14ac:dyDescent="0.2">
      <c r="A10" s="53" t="s">
        <v>150</v>
      </c>
      <c r="B10" s="53" t="s">
        <v>150</v>
      </c>
      <c r="C10" s="23" t="s">
        <v>81</v>
      </c>
      <c r="D10" s="20">
        <v>7526</v>
      </c>
      <c r="E10" s="19" t="s">
        <v>4</v>
      </c>
      <c r="F10" s="110"/>
      <c r="G10" s="47"/>
      <c r="H10" s="48" t="s">
        <v>54</v>
      </c>
      <c r="I10" s="48" t="s">
        <v>53</v>
      </c>
      <c r="J10" s="23" t="s">
        <v>33</v>
      </c>
      <c r="K10" s="86" t="s">
        <v>53</v>
      </c>
      <c r="L10" s="54"/>
      <c r="M10" s="24">
        <v>45285</v>
      </c>
      <c r="N10" s="24">
        <v>45285</v>
      </c>
      <c r="O10" s="48"/>
      <c r="P10" s="48"/>
      <c r="Q10" s="48"/>
      <c r="R10" s="48"/>
      <c r="S10" s="55">
        <f t="shared" si="0"/>
        <v>0</v>
      </c>
      <c r="T10" s="111"/>
      <c r="U10" s="112"/>
      <c r="V10" s="58">
        <v>1</v>
      </c>
      <c r="W10" s="42">
        <v>62.1</v>
      </c>
      <c r="X10" s="60">
        <f t="shared" si="1"/>
        <v>1</v>
      </c>
      <c r="Y10" s="61">
        <f t="shared" si="2"/>
        <v>62.1</v>
      </c>
      <c r="Z10" s="55">
        <f t="shared" si="3"/>
        <v>62.1</v>
      </c>
      <c r="AA10" s="62"/>
    </row>
    <row r="11" spans="1:236" s="63" customFormat="1" ht="15.75" customHeight="1" x14ac:dyDescent="0.2">
      <c r="A11" s="53" t="s">
        <v>150</v>
      </c>
      <c r="B11" s="53" t="s">
        <v>150</v>
      </c>
      <c r="C11" s="23" t="s">
        <v>80</v>
      </c>
      <c r="D11" s="20">
        <v>7744</v>
      </c>
      <c r="E11" s="19" t="s">
        <v>3</v>
      </c>
      <c r="F11" s="110"/>
      <c r="G11" s="47"/>
      <c r="H11" s="48" t="s">
        <v>54</v>
      </c>
      <c r="I11" s="48" t="s">
        <v>53</v>
      </c>
      <c r="J11" s="23" t="s">
        <v>960</v>
      </c>
      <c r="K11" s="86" t="s">
        <v>53</v>
      </c>
      <c r="L11" s="54"/>
      <c r="M11" s="24">
        <v>45282</v>
      </c>
      <c r="N11" s="24">
        <v>45282</v>
      </c>
      <c r="O11" s="48"/>
      <c r="P11" s="48"/>
      <c r="Q11" s="48"/>
      <c r="R11" s="48"/>
      <c r="S11" s="55">
        <f t="shared" si="0"/>
        <v>0</v>
      </c>
      <c r="T11" s="111"/>
      <c r="U11" s="112"/>
      <c r="V11" s="58">
        <v>1</v>
      </c>
      <c r="W11" s="42">
        <v>62.1</v>
      </c>
      <c r="X11" s="60">
        <f t="shared" si="1"/>
        <v>1</v>
      </c>
      <c r="Y11" s="61">
        <f t="shared" si="2"/>
        <v>62.1</v>
      </c>
      <c r="Z11" s="55">
        <f t="shared" si="3"/>
        <v>62.1</v>
      </c>
      <c r="AA11" s="62"/>
    </row>
    <row r="12" spans="1:236" s="63" customFormat="1" ht="15.75" customHeight="1" x14ac:dyDescent="0.2">
      <c r="A12" s="53" t="s">
        <v>150</v>
      </c>
      <c r="B12" s="53" t="s">
        <v>150</v>
      </c>
      <c r="C12" s="23" t="s">
        <v>80</v>
      </c>
      <c r="D12" s="20">
        <v>7744</v>
      </c>
      <c r="E12" s="19" t="s">
        <v>3</v>
      </c>
      <c r="F12" s="110"/>
      <c r="G12" s="47"/>
      <c r="H12" s="48" t="s">
        <v>54</v>
      </c>
      <c r="I12" s="48" t="s">
        <v>53</v>
      </c>
      <c r="J12" s="23" t="s">
        <v>961</v>
      </c>
      <c r="K12" s="86" t="s">
        <v>53</v>
      </c>
      <c r="L12" s="54"/>
      <c r="M12" s="24">
        <v>45250</v>
      </c>
      <c r="N12" s="24">
        <v>45250</v>
      </c>
      <c r="O12" s="48"/>
      <c r="P12" s="48"/>
      <c r="Q12" s="48"/>
      <c r="R12" s="48"/>
      <c r="S12" s="55">
        <f t="shared" si="0"/>
        <v>0</v>
      </c>
      <c r="T12" s="111"/>
      <c r="U12" s="112"/>
      <c r="V12" s="58">
        <v>1</v>
      </c>
      <c r="W12" s="42">
        <v>62.1</v>
      </c>
      <c r="X12" s="60">
        <f t="shared" si="1"/>
        <v>1</v>
      </c>
      <c r="Y12" s="61">
        <f t="shared" si="2"/>
        <v>62.1</v>
      </c>
      <c r="Z12" s="55">
        <f t="shared" si="3"/>
        <v>62.1</v>
      </c>
      <c r="AA12" s="62"/>
    </row>
    <row r="13" spans="1:236" s="63" customFormat="1" ht="15.75" customHeight="1" x14ac:dyDescent="0.2">
      <c r="A13" s="53" t="s">
        <v>150</v>
      </c>
      <c r="B13" s="53" t="s">
        <v>150</v>
      </c>
      <c r="C13" s="23" t="s">
        <v>80</v>
      </c>
      <c r="D13" s="20">
        <v>7744</v>
      </c>
      <c r="E13" s="19" t="s">
        <v>3</v>
      </c>
      <c r="F13" s="110"/>
      <c r="G13" s="47"/>
      <c r="H13" s="48" t="s">
        <v>54</v>
      </c>
      <c r="I13" s="48" t="s">
        <v>53</v>
      </c>
      <c r="J13" s="23" t="s">
        <v>962</v>
      </c>
      <c r="K13" s="86" t="s">
        <v>53</v>
      </c>
      <c r="L13" s="54"/>
      <c r="M13" s="24">
        <v>45225</v>
      </c>
      <c r="N13" s="24">
        <v>45225</v>
      </c>
      <c r="O13" s="48"/>
      <c r="P13" s="48"/>
      <c r="Q13" s="48"/>
      <c r="R13" s="48"/>
      <c r="S13" s="55">
        <f t="shared" si="0"/>
        <v>0</v>
      </c>
      <c r="T13" s="111"/>
      <c r="U13" s="112"/>
      <c r="V13" s="58">
        <v>1</v>
      </c>
      <c r="W13" s="42">
        <v>62.1</v>
      </c>
      <c r="X13" s="60">
        <f t="shared" si="1"/>
        <v>1</v>
      </c>
      <c r="Y13" s="61">
        <f t="shared" si="2"/>
        <v>62.1</v>
      </c>
      <c r="Z13" s="55">
        <f t="shared" si="3"/>
        <v>62.1</v>
      </c>
      <c r="AA13" s="62"/>
    </row>
    <row r="14" spans="1:236" s="63" customFormat="1" ht="15.75" customHeight="1" x14ac:dyDescent="0.2">
      <c r="A14" s="53" t="s">
        <v>150</v>
      </c>
      <c r="B14" s="53" t="s">
        <v>150</v>
      </c>
      <c r="C14" s="23" t="s">
        <v>26</v>
      </c>
      <c r="D14" s="20">
        <v>9376</v>
      </c>
      <c r="E14" s="19" t="s">
        <v>2</v>
      </c>
      <c r="F14" s="110"/>
      <c r="G14" s="47"/>
      <c r="H14" s="48" t="s">
        <v>54</v>
      </c>
      <c r="I14" s="48" t="s">
        <v>53</v>
      </c>
      <c r="J14" s="23" t="s">
        <v>963</v>
      </c>
      <c r="K14" s="86" t="s">
        <v>53</v>
      </c>
      <c r="L14" s="54"/>
      <c r="M14" s="24">
        <v>45281</v>
      </c>
      <c r="N14" s="24">
        <v>45281</v>
      </c>
      <c r="O14" s="48"/>
      <c r="P14" s="48"/>
      <c r="Q14" s="48"/>
      <c r="R14" s="48"/>
      <c r="S14" s="55">
        <f t="shared" si="0"/>
        <v>0</v>
      </c>
      <c r="T14" s="111"/>
      <c r="U14" s="112"/>
      <c r="V14" s="58">
        <v>1</v>
      </c>
      <c r="W14" s="42">
        <v>62.1</v>
      </c>
      <c r="X14" s="60">
        <f t="shared" si="1"/>
        <v>1</v>
      </c>
      <c r="Y14" s="61">
        <f t="shared" si="2"/>
        <v>62.1</v>
      </c>
      <c r="Z14" s="55">
        <f t="shared" si="3"/>
        <v>62.1</v>
      </c>
      <c r="AA14" s="62"/>
    </row>
    <row r="15" spans="1:236" s="63" customFormat="1" ht="15.75" customHeight="1" x14ac:dyDescent="0.2">
      <c r="A15" s="53" t="s">
        <v>150</v>
      </c>
      <c r="B15" s="53" t="s">
        <v>150</v>
      </c>
      <c r="C15" s="23" t="s">
        <v>947</v>
      </c>
      <c r="D15" s="20">
        <v>7838</v>
      </c>
      <c r="E15" s="19" t="s">
        <v>0</v>
      </c>
      <c r="F15" s="110"/>
      <c r="G15" s="47"/>
      <c r="H15" s="48" t="s">
        <v>54</v>
      </c>
      <c r="I15" s="48" t="s">
        <v>53</v>
      </c>
      <c r="J15" s="23" t="s">
        <v>964</v>
      </c>
      <c r="K15" s="86" t="s">
        <v>53</v>
      </c>
      <c r="L15" s="54"/>
      <c r="M15" s="24">
        <v>44999</v>
      </c>
      <c r="N15" s="24">
        <v>44999</v>
      </c>
      <c r="O15" s="48"/>
      <c r="P15" s="48"/>
      <c r="Q15" s="48"/>
      <c r="R15" s="48"/>
      <c r="S15" s="55">
        <f t="shared" si="0"/>
        <v>0</v>
      </c>
      <c r="T15" s="111"/>
      <c r="U15" s="112"/>
      <c r="V15" s="58">
        <v>1</v>
      </c>
      <c r="W15" s="42">
        <v>62.1</v>
      </c>
      <c r="X15" s="60">
        <f t="shared" ref="X15:X71" si="4">T15+V15</f>
        <v>1</v>
      </c>
      <c r="Y15" s="61">
        <f t="shared" ref="Y15:Y71" si="5">(T15*U15)+(V15*W15)</f>
        <v>62.1</v>
      </c>
      <c r="Z15" s="55">
        <f t="shared" si="3"/>
        <v>62.1</v>
      </c>
      <c r="AA15" s="62"/>
    </row>
    <row r="16" spans="1:236" s="63" customFormat="1" ht="15.75" customHeight="1" x14ac:dyDescent="0.2">
      <c r="A16" s="53" t="s">
        <v>150</v>
      </c>
      <c r="B16" s="53" t="s">
        <v>150</v>
      </c>
      <c r="C16" s="23" t="s">
        <v>195</v>
      </c>
      <c r="D16" s="20">
        <v>9013</v>
      </c>
      <c r="E16" s="19" t="s">
        <v>2</v>
      </c>
      <c r="F16" s="110"/>
      <c r="G16" s="47"/>
      <c r="H16" s="48" t="s">
        <v>54</v>
      </c>
      <c r="I16" s="48" t="s">
        <v>53</v>
      </c>
      <c r="J16" s="23" t="s">
        <v>519</v>
      </c>
      <c r="K16" s="86" t="s">
        <v>53</v>
      </c>
      <c r="L16" s="54"/>
      <c r="M16" s="24">
        <v>45237</v>
      </c>
      <c r="N16" s="24">
        <v>45237</v>
      </c>
      <c r="O16" s="48"/>
      <c r="P16" s="48"/>
      <c r="Q16" s="48"/>
      <c r="R16" s="48"/>
      <c r="S16" s="55">
        <f t="shared" si="0"/>
        <v>0</v>
      </c>
      <c r="T16" s="111"/>
      <c r="U16" s="112"/>
      <c r="V16" s="58">
        <v>1</v>
      </c>
      <c r="W16" s="42">
        <v>62.1</v>
      </c>
      <c r="X16" s="60">
        <f t="shared" si="4"/>
        <v>1</v>
      </c>
      <c r="Y16" s="61">
        <f t="shared" si="5"/>
        <v>62.1</v>
      </c>
      <c r="Z16" s="55">
        <f t="shared" si="3"/>
        <v>62.1</v>
      </c>
      <c r="AA16" s="62"/>
    </row>
    <row r="17" spans="1:27" s="63" customFormat="1" ht="15.75" customHeight="1" x14ac:dyDescent="0.2">
      <c r="A17" s="53" t="s">
        <v>150</v>
      </c>
      <c r="B17" s="53" t="s">
        <v>150</v>
      </c>
      <c r="C17" s="23" t="s">
        <v>195</v>
      </c>
      <c r="D17" s="20">
        <v>9013</v>
      </c>
      <c r="E17" s="19" t="s">
        <v>2</v>
      </c>
      <c r="F17" s="110"/>
      <c r="G17" s="47"/>
      <c r="H17" s="48" t="s">
        <v>54</v>
      </c>
      <c r="I17" s="48" t="s">
        <v>53</v>
      </c>
      <c r="J17" s="23" t="s">
        <v>965</v>
      </c>
      <c r="K17" s="86" t="s">
        <v>53</v>
      </c>
      <c r="L17" s="54"/>
      <c r="M17" s="24">
        <v>45258</v>
      </c>
      <c r="N17" s="24">
        <v>45258</v>
      </c>
      <c r="O17" s="48"/>
      <c r="P17" s="48"/>
      <c r="Q17" s="48"/>
      <c r="R17" s="48"/>
      <c r="S17" s="55">
        <f t="shared" si="0"/>
        <v>0</v>
      </c>
      <c r="T17" s="111"/>
      <c r="U17" s="112"/>
      <c r="V17" s="58">
        <v>1</v>
      </c>
      <c r="W17" s="42">
        <v>62.1</v>
      </c>
      <c r="X17" s="60">
        <f t="shared" si="4"/>
        <v>1</v>
      </c>
      <c r="Y17" s="61">
        <f t="shared" si="5"/>
        <v>62.1</v>
      </c>
      <c r="Z17" s="55">
        <f t="shared" si="3"/>
        <v>62.1</v>
      </c>
      <c r="AA17" s="62"/>
    </row>
    <row r="18" spans="1:27" s="63" customFormat="1" ht="15.75" customHeight="1" x14ac:dyDescent="0.2">
      <c r="A18" s="53" t="s">
        <v>150</v>
      </c>
      <c r="B18" s="53" t="s">
        <v>150</v>
      </c>
      <c r="C18" s="23" t="s">
        <v>195</v>
      </c>
      <c r="D18" s="20">
        <v>9013</v>
      </c>
      <c r="E18" s="19" t="s">
        <v>2</v>
      </c>
      <c r="F18" s="110"/>
      <c r="G18" s="47"/>
      <c r="H18" s="48" t="s">
        <v>54</v>
      </c>
      <c r="I18" s="48" t="s">
        <v>53</v>
      </c>
      <c r="J18" s="23" t="s">
        <v>966</v>
      </c>
      <c r="K18" s="86" t="s">
        <v>53</v>
      </c>
      <c r="L18" s="54"/>
      <c r="M18" s="24">
        <v>45226</v>
      </c>
      <c r="N18" s="24">
        <v>45226</v>
      </c>
      <c r="O18" s="48"/>
      <c r="P18" s="48"/>
      <c r="Q18" s="48"/>
      <c r="R18" s="48"/>
      <c r="S18" s="55">
        <f t="shared" si="0"/>
        <v>0</v>
      </c>
      <c r="T18" s="111"/>
      <c r="U18" s="112"/>
      <c r="V18" s="58">
        <v>1</v>
      </c>
      <c r="W18" s="42">
        <v>62.1</v>
      </c>
      <c r="X18" s="60">
        <f t="shared" si="4"/>
        <v>1</v>
      </c>
      <c r="Y18" s="61">
        <f t="shared" si="5"/>
        <v>62.1</v>
      </c>
      <c r="Z18" s="55">
        <f t="shared" si="3"/>
        <v>62.1</v>
      </c>
      <c r="AA18" s="62"/>
    </row>
    <row r="19" spans="1:27" s="63" customFormat="1" ht="15.75" customHeight="1" x14ac:dyDescent="0.2">
      <c r="A19" s="53" t="s">
        <v>150</v>
      </c>
      <c r="B19" s="53" t="s">
        <v>150</v>
      </c>
      <c r="C19" s="23" t="s">
        <v>49</v>
      </c>
      <c r="D19" s="20">
        <v>3869</v>
      </c>
      <c r="E19" s="19" t="s">
        <v>3</v>
      </c>
      <c r="F19" s="110"/>
      <c r="G19" s="47"/>
      <c r="H19" s="48" t="s">
        <v>54</v>
      </c>
      <c r="I19" s="48" t="s">
        <v>53</v>
      </c>
      <c r="J19" s="23" t="s">
        <v>967</v>
      </c>
      <c r="K19" s="86" t="s">
        <v>53</v>
      </c>
      <c r="L19" s="54"/>
      <c r="M19" s="24">
        <v>45281</v>
      </c>
      <c r="N19" s="24">
        <v>45281</v>
      </c>
      <c r="O19" s="48"/>
      <c r="P19" s="48"/>
      <c r="Q19" s="48"/>
      <c r="R19" s="48"/>
      <c r="S19" s="55">
        <f t="shared" si="0"/>
        <v>0</v>
      </c>
      <c r="T19" s="111"/>
      <c r="U19" s="112"/>
      <c r="V19" s="58">
        <v>1</v>
      </c>
      <c r="W19" s="42">
        <v>62.1</v>
      </c>
      <c r="X19" s="60">
        <f t="shared" si="4"/>
        <v>1</v>
      </c>
      <c r="Y19" s="61">
        <f t="shared" si="5"/>
        <v>62.1</v>
      </c>
      <c r="Z19" s="55">
        <f t="shared" si="3"/>
        <v>62.1</v>
      </c>
      <c r="AA19" s="62"/>
    </row>
    <row r="20" spans="1:27" s="63" customFormat="1" ht="15.75" customHeight="1" x14ac:dyDescent="0.2">
      <c r="A20" s="53" t="s">
        <v>150</v>
      </c>
      <c r="B20" s="53" t="s">
        <v>150</v>
      </c>
      <c r="C20" s="23" t="s">
        <v>262</v>
      </c>
      <c r="D20" s="20">
        <v>7010</v>
      </c>
      <c r="E20" s="19" t="s">
        <v>4</v>
      </c>
      <c r="F20" s="110"/>
      <c r="G20" s="47"/>
      <c r="H20" s="48" t="s">
        <v>54</v>
      </c>
      <c r="I20" s="48" t="s">
        <v>53</v>
      </c>
      <c r="J20" s="23" t="s">
        <v>968</v>
      </c>
      <c r="K20" s="86" t="s">
        <v>53</v>
      </c>
      <c r="L20" s="54"/>
      <c r="M20" s="24">
        <v>45189</v>
      </c>
      <c r="N20" s="24">
        <v>45189</v>
      </c>
      <c r="O20" s="48"/>
      <c r="P20" s="48"/>
      <c r="Q20" s="48"/>
      <c r="R20" s="48"/>
      <c r="S20" s="55">
        <f t="shared" si="0"/>
        <v>0</v>
      </c>
      <c r="T20" s="111"/>
      <c r="U20" s="112"/>
      <c r="V20" s="58">
        <v>1</v>
      </c>
      <c r="W20" s="42">
        <v>62.1</v>
      </c>
      <c r="X20" s="60">
        <f t="shared" si="4"/>
        <v>1</v>
      </c>
      <c r="Y20" s="61">
        <f t="shared" si="5"/>
        <v>62.1</v>
      </c>
      <c r="Z20" s="55">
        <f t="shared" si="3"/>
        <v>62.1</v>
      </c>
      <c r="AA20" s="62"/>
    </row>
    <row r="21" spans="1:27" s="63" customFormat="1" ht="15.75" customHeight="1" x14ac:dyDescent="0.2">
      <c r="A21" s="53" t="s">
        <v>150</v>
      </c>
      <c r="B21" s="53" t="s">
        <v>150</v>
      </c>
      <c r="C21" s="23" t="s">
        <v>948</v>
      </c>
      <c r="D21" s="20">
        <v>10911</v>
      </c>
      <c r="E21" s="19" t="s">
        <v>4</v>
      </c>
      <c r="F21" s="110"/>
      <c r="G21" s="47"/>
      <c r="H21" s="48" t="s">
        <v>54</v>
      </c>
      <c r="I21" s="48" t="s">
        <v>53</v>
      </c>
      <c r="J21" s="23" t="s">
        <v>405</v>
      </c>
      <c r="K21" s="86" t="s">
        <v>53</v>
      </c>
      <c r="L21" s="54"/>
      <c r="M21" s="24">
        <v>45268</v>
      </c>
      <c r="N21" s="24">
        <v>45268</v>
      </c>
      <c r="O21" s="48"/>
      <c r="P21" s="48"/>
      <c r="Q21" s="48"/>
      <c r="R21" s="48"/>
      <c r="S21" s="55">
        <f t="shared" si="0"/>
        <v>0</v>
      </c>
      <c r="T21" s="111"/>
      <c r="U21" s="112"/>
      <c r="V21" s="58">
        <v>1</v>
      </c>
      <c r="W21" s="42">
        <v>62.1</v>
      </c>
      <c r="X21" s="60">
        <f t="shared" si="4"/>
        <v>1</v>
      </c>
      <c r="Y21" s="61">
        <f t="shared" si="5"/>
        <v>62.1</v>
      </c>
      <c r="Z21" s="55">
        <f t="shared" si="3"/>
        <v>62.1</v>
      </c>
      <c r="AA21" s="62"/>
    </row>
    <row r="22" spans="1:27" s="63" customFormat="1" ht="15.75" customHeight="1" x14ac:dyDescent="0.2">
      <c r="A22" s="53" t="s">
        <v>150</v>
      </c>
      <c r="B22" s="53" t="s">
        <v>150</v>
      </c>
      <c r="C22" s="23" t="s">
        <v>478</v>
      </c>
      <c r="D22" s="20">
        <v>10961</v>
      </c>
      <c r="E22" s="19" t="s">
        <v>2</v>
      </c>
      <c r="F22" s="110"/>
      <c r="G22" s="47"/>
      <c r="H22" s="48" t="s">
        <v>54</v>
      </c>
      <c r="I22" s="48" t="s">
        <v>53</v>
      </c>
      <c r="J22" s="23" t="s">
        <v>969</v>
      </c>
      <c r="K22" s="86" t="s">
        <v>53</v>
      </c>
      <c r="L22" s="54"/>
      <c r="M22" s="24">
        <v>45218</v>
      </c>
      <c r="N22" s="24">
        <v>45218</v>
      </c>
      <c r="O22" s="48"/>
      <c r="P22" s="48"/>
      <c r="Q22" s="48"/>
      <c r="R22" s="48"/>
      <c r="S22" s="55">
        <f t="shared" si="0"/>
        <v>0</v>
      </c>
      <c r="T22" s="111"/>
      <c r="U22" s="112"/>
      <c r="V22" s="58">
        <v>1</v>
      </c>
      <c r="W22" s="42">
        <v>62.1</v>
      </c>
      <c r="X22" s="60">
        <f t="shared" si="4"/>
        <v>1</v>
      </c>
      <c r="Y22" s="61">
        <f t="shared" si="5"/>
        <v>62.1</v>
      </c>
      <c r="Z22" s="55">
        <f t="shared" si="3"/>
        <v>62.1</v>
      </c>
      <c r="AA22" s="62"/>
    </row>
    <row r="23" spans="1:27" s="63" customFormat="1" ht="15.75" customHeight="1" x14ac:dyDescent="0.2">
      <c r="A23" s="53" t="s">
        <v>150</v>
      </c>
      <c r="B23" s="53" t="s">
        <v>150</v>
      </c>
      <c r="C23" s="23" t="s">
        <v>478</v>
      </c>
      <c r="D23" s="20">
        <v>10961</v>
      </c>
      <c r="E23" s="19" t="s">
        <v>2</v>
      </c>
      <c r="F23" s="110"/>
      <c r="G23" s="47"/>
      <c r="H23" s="48" t="s">
        <v>54</v>
      </c>
      <c r="I23" s="48" t="s">
        <v>53</v>
      </c>
      <c r="J23" s="23" t="s">
        <v>970</v>
      </c>
      <c r="K23" s="86" t="s">
        <v>53</v>
      </c>
      <c r="L23" s="54"/>
      <c r="M23" s="24">
        <v>45255</v>
      </c>
      <c r="N23" s="24">
        <v>45255</v>
      </c>
      <c r="O23" s="48"/>
      <c r="P23" s="48"/>
      <c r="Q23" s="48"/>
      <c r="R23" s="48"/>
      <c r="S23" s="55">
        <f t="shared" si="0"/>
        <v>0</v>
      </c>
      <c r="T23" s="111"/>
      <c r="U23" s="112"/>
      <c r="V23" s="58">
        <v>1</v>
      </c>
      <c r="W23" s="42">
        <v>62.1</v>
      </c>
      <c r="X23" s="60">
        <f t="shared" si="4"/>
        <v>1</v>
      </c>
      <c r="Y23" s="61">
        <f t="shared" si="5"/>
        <v>62.1</v>
      </c>
      <c r="Z23" s="55">
        <f t="shared" si="3"/>
        <v>62.1</v>
      </c>
      <c r="AA23" s="62"/>
    </row>
    <row r="24" spans="1:27" s="63" customFormat="1" ht="15.75" customHeight="1" x14ac:dyDescent="0.2">
      <c r="A24" s="53" t="s">
        <v>150</v>
      </c>
      <c r="B24" s="53" t="s">
        <v>150</v>
      </c>
      <c r="C24" s="23" t="s">
        <v>478</v>
      </c>
      <c r="D24" s="20">
        <v>10961</v>
      </c>
      <c r="E24" s="19" t="s">
        <v>2</v>
      </c>
      <c r="F24" s="110"/>
      <c r="G24" s="47"/>
      <c r="H24" s="48" t="s">
        <v>54</v>
      </c>
      <c r="I24" s="48" t="s">
        <v>53</v>
      </c>
      <c r="J24" s="23" t="s">
        <v>971</v>
      </c>
      <c r="K24" s="86" t="s">
        <v>53</v>
      </c>
      <c r="L24" s="54"/>
      <c r="M24" s="24">
        <v>45238</v>
      </c>
      <c r="N24" s="24">
        <v>45238</v>
      </c>
      <c r="O24" s="48"/>
      <c r="P24" s="48"/>
      <c r="Q24" s="48"/>
      <c r="R24" s="48"/>
      <c r="S24" s="55">
        <f t="shared" si="0"/>
        <v>0</v>
      </c>
      <c r="T24" s="111"/>
      <c r="U24" s="112"/>
      <c r="V24" s="58">
        <v>1</v>
      </c>
      <c r="W24" s="42">
        <v>62.1</v>
      </c>
      <c r="X24" s="60">
        <f t="shared" si="4"/>
        <v>1</v>
      </c>
      <c r="Y24" s="61">
        <f t="shared" si="5"/>
        <v>62.1</v>
      </c>
      <c r="Z24" s="55">
        <f t="shared" si="3"/>
        <v>62.1</v>
      </c>
      <c r="AA24" s="62"/>
    </row>
    <row r="25" spans="1:27" s="63" customFormat="1" ht="15.75" customHeight="1" x14ac:dyDescent="0.2">
      <c r="A25" s="53" t="s">
        <v>150</v>
      </c>
      <c r="B25" s="53" t="s">
        <v>150</v>
      </c>
      <c r="C25" s="23" t="s">
        <v>478</v>
      </c>
      <c r="D25" s="20">
        <v>10961</v>
      </c>
      <c r="E25" s="19" t="s">
        <v>2</v>
      </c>
      <c r="F25" s="110"/>
      <c r="G25" s="47"/>
      <c r="H25" s="48" t="s">
        <v>54</v>
      </c>
      <c r="I25" s="48" t="s">
        <v>53</v>
      </c>
      <c r="J25" s="23" t="s">
        <v>972</v>
      </c>
      <c r="K25" s="86" t="s">
        <v>53</v>
      </c>
      <c r="L25" s="54"/>
      <c r="M25" s="24">
        <v>45251</v>
      </c>
      <c r="N25" s="24">
        <v>45251</v>
      </c>
      <c r="O25" s="48"/>
      <c r="P25" s="48"/>
      <c r="Q25" s="48"/>
      <c r="R25" s="48"/>
      <c r="S25" s="55">
        <f t="shared" si="0"/>
        <v>0</v>
      </c>
      <c r="T25" s="111"/>
      <c r="U25" s="112"/>
      <c r="V25" s="58">
        <v>1</v>
      </c>
      <c r="W25" s="42">
        <v>62.1</v>
      </c>
      <c r="X25" s="60">
        <f t="shared" si="4"/>
        <v>1</v>
      </c>
      <c r="Y25" s="61">
        <f t="shared" si="5"/>
        <v>62.1</v>
      </c>
      <c r="Z25" s="55">
        <f t="shared" si="3"/>
        <v>62.1</v>
      </c>
      <c r="AA25" s="62"/>
    </row>
    <row r="26" spans="1:27" s="63" customFormat="1" ht="15.75" customHeight="1" x14ac:dyDescent="0.2">
      <c r="A26" s="53" t="s">
        <v>150</v>
      </c>
      <c r="B26" s="53" t="s">
        <v>150</v>
      </c>
      <c r="C26" s="23" t="s">
        <v>478</v>
      </c>
      <c r="D26" s="20">
        <v>10961</v>
      </c>
      <c r="E26" s="19" t="s">
        <v>2</v>
      </c>
      <c r="F26" s="110"/>
      <c r="G26" s="47"/>
      <c r="H26" s="48" t="s">
        <v>54</v>
      </c>
      <c r="I26" s="48" t="s">
        <v>53</v>
      </c>
      <c r="J26" s="23" t="s">
        <v>973</v>
      </c>
      <c r="K26" s="86" t="s">
        <v>53</v>
      </c>
      <c r="L26" s="54"/>
      <c r="M26" s="24">
        <v>45223</v>
      </c>
      <c r="N26" s="24">
        <v>45223</v>
      </c>
      <c r="O26" s="48"/>
      <c r="P26" s="48"/>
      <c r="Q26" s="48"/>
      <c r="R26" s="48"/>
      <c r="S26" s="55">
        <f t="shared" si="0"/>
        <v>0</v>
      </c>
      <c r="T26" s="111"/>
      <c r="U26" s="112"/>
      <c r="V26" s="58">
        <v>1</v>
      </c>
      <c r="W26" s="42">
        <v>62.1</v>
      </c>
      <c r="X26" s="60">
        <f t="shared" si="4"/>
        <v>1</v>
      </c>
      <c r="Y26" s="61">
        <f t="shared" si="5"/>
        <v>62.1</v>
      </c>
      <c r="Z26" s="55">
        <f t="shared" si="3"/>
        <v>62.1</v>
      </c>
      <c r="AA26" s="62"/>
    </row>
    <row r="27" spans="1:27" s="63" customFormat="1" ht="15.75" customHeight="1" x14ac:dyDescent="0.2">
      <c r="A27" s="53" t="s">
        <v>150</v>
      </c>
      <c r="B27" s="53" t="s">
        <v>150</v>
      </c>
      <c r="C27" s="23" t="s">
        <v>71</v>
      </c>
      <c r="D27" s="20">
        <v>10894</v>
      </c>
      <c r="E27" s="19" t="s">
        <v>4</v>
      </c>
      <c r="F27" s="110"/>
      <c r="G27" s="47"/>
      <c r="H27" s="48" t="s">
        <v>54</v>
      </c>
      <c r="I27" s="48" t="s">
        <v>53</v>
      </c>
      <c r="J27" s="23" t="s">
        <v>974</v>
      </c>
      <c r="K27" s="86" t="s">
        <v>53</v>
      </c>
      <c r="L27" s="54"/>
      <c r="M27" s="24">
        <v>45271</v>
      </c>
      <c r="N27" s="24">
        <v>45271</v>
      </c>
      <c r="O27" s="48"/>
      <c r="P27" s="48"/>
      <c r="Q27" s="48"/>
      <c r="R27" s="48"/>
      <c r="S27" s="55">
        <f t="shared" si="0"/>
        <v>0</v>
      </c>
      <c r="T27" s="111"/>
      <c r="U27" s="112"/>
      <c r="V27" s="58">
        <v>1</v>
      </c>
      <c r="W27" s="42">
        <v>62.1</v>
      </c>
      <c r="X27" s="60">
        <f t="shared" si="4"/>
        <v>1</v>
      </c>
      <c r="Y27" s="61">
        <f t="shared" si="5"/>
        <v>62.1</v>
      </c>
      <c r="Z27" s="55">
        <f t="shared" si="3"/>
        <v>62.1</v>
      </c>
      <c r="AA27" s="62"/>
    </row>
    <row r="28" spans="1:27" s="63" customFormat="1" ht="15.75" customHeight="1" x14ac:dyDescent="0.2">
      <c r="A28" s="53" t="s">
        <v>150</v>
      </c>
      <c r="B28" s="53" t="s">
        <v>150</v>
      </c>
      <c r="C28" s="23" t="s">
        <v>202</v>
      </c>
      <c r="D28" s="20">
        <v>10571</v>
      </c>
      <c r="E28" s="19" t="s">
        <v>4</v>
      </c>
      <c r="F28" s="110"/>
      <c r="G28" s="47"/>
      <c r="H28" s="48" t="s">
        <v>54</v>
      </c>
      <c r="I28" s="48" t="s">
        <v>53</v>
      </c>
      <c r="J28" s="23" t="s">
        <v>975</v>
      </c>
      <c r="K28" s="86" t="s">
        <v>53</v>
      </c>
      <c r="L28" s="54"/>
      <c r="M28" s="24">
        <v>45286</v>
      </c>
      <c r="N28" s="24">
        <v>45286</v>
      </c>
      <c r="O28" s="48"/>
      <c r="P28" s="48"/>
      <c r="Q28" s="48"/>
      <c r="R28" s="48"/>
      <c r="S28" s="55">
        <f t="shared" si="0"/>
        <v>0</v>
      </c>
      <c r="T28" s="111"/>
      <c r="U28" s="112"/>
      <c r="V28" s="58">
        <v>1</v>
      </c>
      <c r="W28" s="42">
        <v>62.1</v>
      </c>
      <c r="X28" s="60">
        <f t="shared" si="4"/>
        <v>1</v>
      </c>
      <c r="Y28" s="61">
        <f t="shared" si="5"/>
        <v>62.1</v>
      </c>
      <c r="Z28" s="55">
        <f t="shared" si="3"/>
        <v>62.1</v>
      </c>
      <c r="AA28" s="62"/>
    </row>
    <row r="29" spans="1:27" s="63" customFormat="1" ht="15.75" customHeight="1" x14ac:dyDescent="0.2">
      <c r="A29" s="53" t="s">
        <v>150</v>
      </c>
      <c r="B29" s="53" t="s">
        <v>150</v>
      </c>
      <c r="C29" s="23" t="s">
        <v>202</v>
      </c>
      <c r="D29" s="20">
        <v>10571</v>
      </c>
      <c r="E29" s="19" t="s">
        <v>4</v>
      </c>
      <c r="F29" s="110"/>
      <c r="G29" s="47"/>
      <c r="H29" s="48" t="s">
        <v>54</v>
      </c>
      <c r="I29" s="48" t="s">
        <v>53</v>
      </c>
      <c r="J29" s="23" t="s">
        <v>976</v>
      </c>
      <c r="K29" s="86" t="s">
        <v>53</v>
      </c>
      <c r="L29" s="54"/>
      <c r="M29" s="24">
        <v>45276</v>
      </c>
      <c r="N29" s="24">
        <v>45276</v>
      </c>
      <c r="O29" s="48"/>
      <c r="P29" s="48"/>
      <c r="Q29" s="48"/>
      <c r="R29" s="48"/>
      <c r="S29" s="55">
        <f t="shared" si="0"/>
        <v>0</v>
      </c>
      <c r="T29" s="111"/>
      <c r="U29" s="112"/>
      <c r="V29" s="58">
        <v>1</v>
      </c>
      <c r="W29" s="42">
        <v>62.1</v>
      </c>
      <c r="X29" s="60">
        <f t="shared" si="4"/>
        <v>1</v>
      </c>
      <c r="Y29" s="61">
        <f t="shared" si="5"/>
        <v>62.1</v>
      </c>
      <c r="Z29" s="55">
        <f t="shared" si="3"/>
        <v>62.1</v>
      </c>
      <c r="AA29" s="62"/>
    </row>
    <row r="30" spans="1:27" s="63" customFormat="1" ht="15.75" customHeight="1" x14ac:dyDescent="0.2">
      <c r="A30" s="53" t="s">
        <v>150</v>
      </c>
      <c r="B30" s="53" t="s">
        <v>150</v>
      </c>
      <c r="C30" s="23" t="s">
        <v>305</v>
      </c>
      <c r="D30" s="20">
        <v>10765</v>
      </c>
      <c r="E30" s="19" t="s">
        <v>2</v>
      </c>
      <c r="F30" s="110"/>
      <c r="G30" s="47"/>
      <c r="H30" s="48" t="s">
        <v>54</v>
      </c>
      <c r="I30" s="48" t="s">
        <v>53</v>
      </c>
      <c r="J30" s="23" t="s">
        <v>977</v>
      </c>
      <c r="K30" s="86" t="s">
        <v>53</v>
      </c>
      <c r="L30" s="54"/>
      <c r="M30" s="24">
        <v>45273</v>
      </c>
      <c r="N30" s="24">
        <v>45273</v>
      </c>
      <c r="O30" s="48"/>
      <c r="P30" s="48"/>
      <c r="Q30" s="48"/>
      <c r="R30" s="48"/>
      <c r="S30" s="55">
        <f t="shared" si="0"/>
        <v>0</v>
      </c>
      <c r="T30" s="111"/>
      <c r="U30" s="112"/>
      <c r="V30" s="58">
        <v>1</v>
      </c>
      <c r="W30" s="42">
        <v>62.1</v>
      </c>
      <c r="X30" s="60">
        <f t="shared" si="4"/>
        <v>1</v>
      </c>
      <c r="Y30" s="61">
        <f t="shared" si="5"/>
        <v>62.1</v>
      </c>
      <c r="Z30" s="55">
        <f t="shared" si="3"/>
        <v>62.1</v>
      </c>
      <c r="AA30" s="62"/>
    </row>
    <row r="31" spans="1:27" s="63" customFormat="1" ht="15.75" customHeight="1" x14ac:dyDescent="0.2">
      <c r="A31" s="53" t="s">
        <v>150</v>
      </c>
      <c r="B31" s="53" t="s">
        <v>150</v>
      </c>
      <c r="C31" s="23" t="s">
        <v>305</v>
      </c>
      <c r="D31" s="20">
        <v>10765</v>
      </c>
      <c r="E31" s="19" t="s">
        <v>2</v>
      </c>
      <c r="F31" s="110"/>
      <c r="G31" s="47"/>
      <c r="H31" s="48" t="s">
        <v>54</v>
      </c>
      <c r="I31" s="48" t="s">
        <v>53</v>
      </c>
      <c r="J31" s="23" t="s">
        <v>978</v>
      </c>
      <c r="K31" s="86" t="s">
        <v>53</v>
      </c>
      <c r="L31" s="54"/>
      <c r="M31" s="24">
        <v>45279</v>
      </c>
      <c r="N31" s="24">
        <v>45279</v>
      </c>
      <c r="O31" s="48"/>
      <c r="P31" s="48"/>
      <c r="Q31" s="48"/>
      <c r="R31" s="48"/>
      <c r="S31" s="55">
        <f t="shared" si="0"/>
        <v>0</v>
      </c>
      <c r="T31" s="111"/>
      <c r="U31" s="112"/>
      <c r="V31" s="58">
        <v>1</v>
      </c>
      <c r="W31" s="42">
        <v>62.1</v>
      </c>
      <c r="X31" s="60">
        <f t="shared" si="4"/>
        <v>1</v>
      </c>
      <c r="Y31" s="61">
        <f t="shared" si="5"/>
        <v>62.1</v>
      </c>
      <c r="Z31" s="55">
        <f t="shared" si="3"/>
        <v>62.1</v>
      </c>
      <c r="AA31" s="62"/>
    </row>
    <row r="32" spans="1:27" s="63" customFormat="1" ht="15.75" customHeight="1" x14ac:dyDescent="0.2">
      <c r="A32" s="53" t="s">
        <v>150</v>
      </c>
      <c r="B32" s="53" t="s">
        <v>150</v>
      </c>
      <c r="C32" s="23" t="s">
        <v>949</v>
      </c>
      <c r="D32" s="20">
        <v>10284</v>
      </c>
      <c r="E32" s="19" t="s">
        <v>2</v>
      </c>
      <c r="F32" s="110"/>
      <c r="G32" s="47"/>
      <c r="H32" s="48" t="s">
        <v>54</v>
      </c>
      <c r="I32" s="48" t="s">
        <v>53</v>
      </c>
      <c r="J32" s="23" t="s">
        <v>979</v>
      </c>
      <c r="K32" s="86" t="s">
        <v>53</v>
      </c>
      <c r="L32" s="54"/>
      <c r="M32" s="24">
        <v>45139</v>
      </c>
      <c r="N32" s="24">
        <v>45139</v>
      </c>
      <c r="O32" s="48"/>
      <c r="P32" s="48"/>
      <c r="Q32" s="48"/>
      <c r="R32" s="48"/>
      <c r="S32" s="55">
        <f t="shared" si="0"/>
        <v>0</v>
      </c>
      <c r="T32" s="111"/>
      <c r="U32" s="112"/>
      <c r="V32" s="58">
        <v>1</v>
      </c>
      <c r="W32" s="42">
        <v>62.1</v>
      </c>
      <c r="X32" s="60">
        <f t="shared" si="4"/>
        <v>1</v>
      </c>
      <c r="Y32" s="61">
        <f t="shared" si="5"/>
        <v>62.1</v>
      </c>
      <c r="Z32" s="55">
        <f t="shared" si="3"/>
        <v>62.1</v>
      </c>
      <c r="AA32" s="62"/>
    </row>
    <row r="33" spans="1:27" s="63" customFormat="1" ht="15.75" customHeight="1" x14ac:dyDescent="0.2">
      <c r="A33" s="53" t="s">
        <v>150</v>
      </c>
      <c r="B33" s="53" t="s">
        <v>150</v>
      </c>
      <c r="C33" s="23" t="s">
        <v>949</v>
      </c>
      <c r="D33" s="20">
        <v>10284</v>
      </c>
      <c r="E33" s="19" t="s">
        <v>2</v>
      </c>
      <c r="F33" s="110"/>
      <c r="G33" s="47"/>
      <c r="H33" s="48" t="s">
        <v>54</v>
      </c>
      <c r="I33" s="48" t="s">
        <v>53</v>
      </c>
      <c r="J33" s="23" t="s">
        <v>980</v>
      </c>
      <c r="K33" s="86" t="s">
        <v>53</v>
      </c>
      <c r="L33" s="54"/>
      <c r="M33" s="24">
        <v>45124</v>
      </c>
      <c r="N33" s="24">
        <v>45124</v>
      </c>
      <c r="O33" s="48"/>
      <c r="P33" s="48"/>
      <c r="Q33" s="48"/>
      <c r="R33" s="48"/>
      <c r="S33" s="55">
        <f t="shared" si="0"/>
        <v>0</v>
      </c>
      <c r="T33" s="111"/>
      <c r="U33" s="112"/>
      <c r="V33" s="58">
        <v>1</v>
      </c>
      <c r="W33" s="42">
        <v>62.1</v>
      </c>
      <c r="X33" s="60">
        <f t="shared" si="4"/>
        <v>1</v>
      </c>
      <c r="Y33" s="61">
        <f t="shared" si="5"/>
        <v>62.1</v>
      </c>
      <c r="Z33" s="55">
        <f t="shared" si="3"/>
        <v>62.1</v>
      </c>
      <c r="AA33" s="62"/>
    </row>
    <row r="34" spans="1:27" s="63" customFormat="1" ht="15.75" customHeight="1" x14ac:dyDescent="0.2">
      <c r="A34" s="53" t="s">
        <v>150</v>
      </c>
      <c r="B34" s="53" t="s">
        <v>150</v>
      </c>
      <c r="C34" s="23" t="s">
        <v>950</v>
      </c>
      <c r="D34" s="20">
        <v>10317</v>
      </c>
      <c r="E34" s="19" t="s">
        <v>3</v>
      </c>
      <c r="F34" s="110"/>
      <c r="G34" s="47"/>
      <c r="H34" s="48" t="s">
        <v>54</v>
      </c>
      <c r="I34" s="48" t="s">
        <v>53</v>
      </c>
      <c r="J34" s="23" t="s">
        <v>353</v>
      </c>
      <c r="K34" s="86" t="s">
        <v>53</v>
      </c>
      <c r="L34" s="54"/>
      <c r="M34" s="24">
        <v>45222</v>
      </c>
      <c r="N34" s="24">
        <v>45222</v>
      </c>
      <c r="O34" s="48"/>
      <c r="P34" s="48"/>
      <c r="Q34" s="48"/>
      <c r="R34" s="48"/>
      <c r="S34" s="55">
        <f t="shared" si="0"/>
        <v>0</v>
      </c>
      <c r="T34" s="111"/>
      <c r="U34" s="112"/>
      <c r="V34" s="58">
        <v>1</v>
      </c>
      <c r="W34" s="42">
        <v>62.1</v>
      </c>
      <c r="X34" s="60">
        <f t="shared" si="4"/>
        <v>1</v>
      </c>
      <c r="Y34" s="61">
        <f t="shared" si="5"/>
        <v>62.1</v>
      </c>
      <c r="Z34" s="55">
        <f t="shared" si="3"/>
        <v>62.1</v>
      </c>
      <c r="AA34" s="62"/>
    </row>
    <row r="35" spans="1:27" s="63" customFormat="1" ht="15.75" customHeight="1" x14ac:dyDescent="0.2">
      <c r="A35" s="53" t="s">
        <v>150</v>
      </c>
      <c r="B35" s="53" t="s">
        <v>150</v>
      </c>
      <c r="C35" s="23" t="s">
        <v>950</v>
      </c>
      <c r="D35" s="20">
        <v>10317</v>
      </c>
      <c r="E35" s="19" t="s">
        <v>3</v>
      </c>
      <c r="F35" s="110"/>
      <c r="G35" s="47"/>
      <c r="H35" s="48" t="s">
        <v>54</v>
      </c>
      <c r="I35" s="48" t="s">
        <v>53</v>
      </c>
      <c r="J35" s="23" t="s">
        <v>353</v>
      </c>
      <c r="K35" s="86" t="s">
        <v>53</v>
      </c>
      <c r="L35" s="54"/>
      <c r="M35" s="24">
        <v>45219</v>
      </c>
      <c r="N35" s="24">
        <v>45219</v>
      </c>
      <c r="O35" s="48"/>
      <c r="P35" s="48"/>
      <c r="Q35" s="48"/>
      <c r="R35" s="48"/>
      <c r="S35" s="55">
        <f t="shared" si="0"/>
        <v>0</v>
      </c>
      <c r="T35" s="111"/>
      <c r="U35" s="112"/>
      <c r="V35" s="58">
        <v>1</v>
      </c>
      <c r="W35" s="42">
        <v>62.1</v>
      </c>
      <c r="X35" s="60">
        <f t="shared" si="4"/>
        <v>1</v>
      </c>
      <c r="Y35" s="61">
        <f t="shared" si="5"/>
        <v>62.1</v>
      </c>
      <c r="Z35" s="55">
        <f t="shared" si="3"/>
        <v>62.1</v>
      </c>
      <c r="AA35" s="62"/>
    </row>
    <row r="36" spans="1:27" s="63" customFormat="1" ht="15.75" customHeight="1" x14ac:dyDescent="0.2">
      <c r="A36" s="53" t="s">
        <v>150</v>
      </c>
      <c r="B36" s="53" t="s">
        <v>150</v>
      </c>
      <c r="C36" s="23" t="s">
        <v>950</v>
      </c>
      <c r="D36" s="20">
        <v>10317</v>
      </c>
      <c r="E36" s="19" t="s">
        <v>3</v>
      </c>
      <c r="F36" s="110"/>
      <c r="G36" s="47"/>
      <c r="H36" s="48" t="s">
        <v>54</v>
      </c>
      <c r="I36" s="48" t="s">
        <v>53</v>
      </c>
      <c r="J36" s="23" t="s">
        <v>981</v>
      </c>
      <c r="K36" s="86" t="s">
        <v>53</v>
      </c>
      <c r="L36" s="54"/>
      <c r="M36" s="24">
        <v>45224</v>
      </c>
      <c r="N36" s="24">
        <v>45224</v>
      </c>
      <c r="O36" s="48"/>
      <c r="P36" s="48"/>
      <c r="Q36" s="48"/>
      <c r="R36" s="48"/>
      <c r="S36" s="55">
        <f t="shared" si="0"/>
        <v>0</v>
      </c>
      <c r="T36" s="111"/>
      <c r="U36" s="112"/>
      <c r="V36" s="58">
        <v>1</v>
      </c>
      <c r="W36" s="42">
        <v>62.1</v>
      </c>
      <c r="X36" s="60">
        <f t="shared" si="4"/>
        <v>1</v>
      </c>
      <c r="Y36" s="61">
        <f t="shared" si="5"/>
        <v>62.1</v>
      </c>
      <c r="Z36" s="55">
        <f t="shared" si="3"/>
        <v>62.1</v>
      </c>
      <c r="AA36" s="62"/>
    </row>
    <row r="37" spans="1:27" s="63" customFormat="1" ht="15.75" customHeight="1" x14ac:dyDescent="0.2">
      <c r="A37" s="53" t="s">
        <v>150</v>
      </c>
      <c r="B37" s="53" t="s">
        <v>150</v>
      </c>
      <c r="C37" s="23" t="s">
        <v>951</v>
      </c>
      <c r="D37" s="20">
        <v>11242</v>
      </c>
      <c r="E37" s="19" t="s">
        <v>0</v>
      </c>
      <c r="F37" s="110"/>
      <c r="G37" s="47"/>
      <c r="H37" s="48" t="s">
        <v>54</v>
      </c>
      <c r="I37" s="48" t="s">
        <v>53</v>
      </c>
      <c r="J37" s="23" t="s">
        <v>982</v>
      </c>
      <c r="K37" s="86" t="s">
        <v>53</v>
      </c>
      <c r="L37" s="54"/>
      <c r="M37" s="24">
        <v>44686</v>
      </c>
      <c r="N37" s="24">
        <v>44686</v>
      </c>
      <c r="O37" s="48"/>
      <c r="P37" s="48"/>
      <c r="Q37" s="48"/>
      <c r="R37" s="48"/>
      <c r="S37" s="55">
        <f t="shared" si="0"/>
        <v>0</v>
      </c>
      <c r="T37" s="111"/>
      <c r="U37" s="112"/>
      <c r="V37" s="58">
        <v>1</v>
      </c>
      <c r="W37" s="42">
        <v>62.1</v>
      </c>
      <c r="X37" s="60">
        <f t="shared" si="4"/>
        <v>1</v>
      </c>
      <c r="Y37" s="61">
        <f t="shared" si="5"/>
        <v>62.1</v>
      </c>
      <c r="Z37" s="55">
        <f t="shared" si="3"/>
        <v>62.1</v>
      </c>
      <c r="AA37" s="62"/>
    </row>
    <row r="38" spans="1:27" s="63" customFormat="1" ht="15.75" customHeight="1" x14ac:dyDescent="0.2">
      <c r="A38" s="53" t="s">
        <v>150</v>
      </c>
      <c r="B38" s="53" t="s">
        <v>150</v>
      </c>
      <c r="C38" s="23" t="s">
        <v>479</v>
      </c>
      <c r="D38" s="20">
        <v>11151</v>
      </c>
      <c r="E38" s="19" t="s">
        <v>3</v>
      </c>
      <c r="F38" s="110"/>
      <c r="G38" s="47"/>
      <c r="H38" s="48" t="s">
        <v>54</v>
      </c>
      <c r="I38" s="48" t="s">
        <v>53</v>
      </c>
      <c r="J38" s="23" t="s">
        <v>426</v>
      </c>
      <c r="K38" s="86" t="s">
        <v>53</v>
      </c>
      <c r="L38" s="54"/>
      <c r="M38" s="24">
        <v>45217</v>
      </c>
      <c r="N38" s="24">
        <v>45217</v>
      </c>
      <c r="O38" s="48"/>
      <c r="P38" s="48"/>
      <c r="Q38" s="48"/>
      <c r="R38" s="48"/>
      <c r="S38" s="55">
        <f t="shared" si="0"/>
        <v>0</v>
      </c>
      <c r="T38" s="113"/>
      <c r="U38" s="114"/>
      <c r="V38" s="58">
        <v>1</v>
      </c>
      <c r="W38" s="42">
        <v>62.1</v>
      </c>
      <c r="X38" s="60">
        <f t="shared" si="4"/>
        <v>1</v>
      </c>
      <c r="Y38" s="61">
        <f t="shared" si="5"/>
        <v>62.1</v>
      </c>
      <c r="Z38" s="55">
        <f t="shared" si="3"/>
        <v>62.1</v>
      </c>
      <c r="AA38" s="62"/>
    </row>
    <row r="39" spans="1:27" s="63" customFormat="1" ht="15.75" customHeight="1" x14ac:dyDescent="0.2">
      <c r="A39" s="53" t="s">
        <v>150</v>
      </c>
      <c r="B39" s="53" t="s">
        <v>150</v>
      </c>
      <c r="C39" s="23" t="s">
        <v>479</v>
      </c>
      <c r="D39" s="20">
        <v>11151</v>
      </c>
      <c r="E39" s="19" t="s">
        <v>3</v>
      </c>
      <c r="F39" s="110"/>
      <c r="G39" s="47"/>
      <c r="H39" s="48" t="s">
        <v>54</v>
      </c>
      <c r="I39" s="48" t="s">
        <v>53</v>
      </c>
      <c r="J39" s="23" t="s">
        <v>353</v>
      </c>
      <c r="K39" s="86" t="s">
        <v>53</v>
      </c>
      <c r="L39" s="54"/>
      <c r="M39" s="24">
        <v>45233</v>
      </c>
      <c r="N39" s="24">
        <v>45233</v>
      </c>
      <c r="O39" s="48"/>
      <c r="P39" s="48"/>
      <c r="Q39" s="48"/>
      <c r="R39" s="48"/>
      <c r="S39" s="55">
        <f t="shared" si="0"/>
        <v>0</v>
      </c>
      <c r="T39" s="111"/>
      <c r="U39" s="112"/>
      <c r="V39" s="58">
        <v>1</v>
      </c>
      <c r="W39" s="42">
        <v>62.1</v>
      </c>
      <c r="X39" s="60">
        <f t="shared" si="4"/>
        <v>1</v>
      </c>
      <c r="Y39" s="61">
        <f t="shared" si="5"/>
        <v>62.1</v>
      </c>
      <c r="Z39" s="55">
        <f t="shared" si="3"/>
        <v>62.1</v>
      </c>
      <c r="AA39" s="62"/>
    </row>
    <row r="40" spans="1:27" s="63" customFormat="1" ht="15.75" customHeight="1" x14ac:dyDescent="0.2">
      <c r="A40" s="53" t="s">
        <v>150</v>
      </c>
      <c r="B40" s="53" t="s">
        <v>150</v>
      </c>
      <c r="C40" s="23" t="s">
        <v>479</v>
      </c>
      <c r="D40" s="20">
        <v>11151</v>
      </c>
      <c r="E40" s="19" t="s">
        <v>3</v>
      </c>
      <c r="F40" s="110"/>
      <c r="G40" s="47"/>
      <c r="H40" s="48" t="s">
        <v>54</v>
      </c>
      <c r="I40" s="48" t="s">
        <v>53</v>
      </c>
      <c r="J40" s="23" t="s">
        <v>353</v>
      </c>
      <c r="K40" s="86" t="s">
        <v>53</v>
      </c>
      <c r="L40" s="54"/>
      <c r="M40" s="24">
        <v>45230</v>
      </c>
      <c r="N40" s="24">
        <v>45230</v>
      </c>
      <c r="O40" s="48"/>
      <c r="P40" s="48"/>
      <c r="Q40" s="48"/>
      <c r="R40" s="48"/>
      <c r="S40" s="55">
        <f t="shared" si="0"/>
        <v>0</v>
      </c>
      <c r="T40" s="111"/>
      <c r="U40" s="112"/>
      <c r="V40" s="58">
        <v>1</v>
      </c>
      <c r="W40" s="42">
        <v>62.1</v>
      </c>
      <c r="X40" s="60">
        <f t="shared" si="4"/>
        <v>1</v>
      </c>
      <c r="Y40" s="61">
        <f t="shared" si="5"/>
        <v>62.1</v>
      </c>
      <c r="Z40" s="55">
        <f t="shared" si="3"/>
        <v>62.1</v>
      </c>
      <c r="AA40" s="62"/>
    </row>
    <row r="41" spans="1:27" s="63" customFormat="1" ht="15.75" customHeight="1" x14ac:dyDescent="0.2">
      <c r="A41" s="53" t="s">
        <v>150</v>
      </c>
      <c r="B41" s="53" t="s">
        <v>150</v>
      </c>
      <c r="C41" s="23" t="s">
        <v>101</v>
      </c>
      <c r="D41" s="20">
        <v>8470</v>
      </c>
      <c r="E41" s="19" t="s">
        <v>3</v>
      </c>
      <c r="F41" s="110"/>
      <c r="G41" s="47"/>
      <c r="H41" s="48" t="s">
        <v>54</v>
      </c>
      <c r="I41" s="48" t="s">
        <v>53</v>
      </c>
      <c r="J41" s="23" t="s">
        <v>107</v>
      </c>
      <c r="K41" s="86" t="s">
        <v>53</v>
      </c>
      <c r="L41" s="54"/>
      <c r="M41" s="24">
        <v>45310</v>
      </c>
      <c r="N41" s="24">
        <v>45310</v>
      </c>
      <c r="O41" s="48"/>
      <c r="P41" s="48"/>
      <c r="Q41" s="48"/>
      <c r="R41" s="48"/>
      <c r="S41" s="55">
        <f t="shared" si="0"/>
        <v>0</v>
      </c>
      <c r="T41" s="111"/>
      <c r="U41" s="112"/>
      <c r="V41" s="58">
        <v>1</v>
      </c>
      <c r="W41" s="42">
        <v>64.48</v>
      </c>
      <c r="X41" s="60">
        <f t="shared" si="4"/>
        <v>1</v>
      </c>
      <c r="Y41" s="61">
        <f t="shared" si="5"/>
        <v>64.48</v>
      </c>
      <c r="Z41" s="55">
        <f t="shared" si="3"/>
        <v>64.48</v>
      </c>
      <c r="AA41" s="62"/>
    </row>
    <row r="42" spans="1:27" s="63" customFormat="1" ht="15.75" customHeight="1" x14ac:dyDescent="0.2">
      <c r="A42" s="53" t="s">
        <v>150</v>
      </c>
      <c r="B42" s="53" t="s">
        <v>150</v>
      </c>
      <c r="C42" s="23" t="s">
        <v>101</v>
      </c>
      <c r="D42" s="20">
        <v>8470</v>
      </c>
      <c r="E42" s="19" t="s">
        <v>3</v>
      </c>
      <c r="F42" s="110"/>
      <c r="G42" s="47"/>
      <c r="H42" s="48" t="s">
        <v>54</v>
      </c>
      <c r="I42" s="48" t="s">
        <v>53</v>
      </c>
      <c r="J42" s="23" t="s">
        <v>107</v>
      </c>
      <c r="K42" s="86" t="s">
        <v>53</v>
      </c>
      <c r="L42" s="54"/>
      <c r="M42" s="24">
        <v>45322</v>
      </c>
      <c r="N42" s="24">
        <v>45322</v>
      </c>
      <c r="O42" s="48"/>
      <c r="P42" s="48"/>
      <c r="Q42" s="48"/>
      <c r="R42" s="48"/>
      <c r="S42" s="55">
        <f t="shared" si="0"/>
        <v>0</v>
      </c>
      <c r="T42" s="111"/>
      <c r="U42" s="112"/>
      <c r="V42" s="58">
        <v>1</v>
      </c>
      <c r="W42" s="42">
        <v>64.48</v>
      </c>
      <c r="X42" s="60">
        <f t="shared" si="4"/>
        <v>1</v>
      </c>
      <c r="Y42" s="61">
        <f t="shared" si="5"/>
        <v>64.48</v>
      </c>
      <c r="Z42" s="55">
        <f t="shared" si="3"/>
        <v>64.48</v>
      </c>
      <c r="AA42" s="62"/>
    </row>
    <row r="43" spans="1:27" s="63" customFormat="1" ht="15.75" customHeight="1" x14ac:dyDescent="0.2">
      <c r="A43" s="53" t="s">
        <v>150</v>
      </c>
      <c r="B43" s="53" t="s">
        <v>150</v>
      </c>
      <c r="C43" s="23" t="s">
        <v>100</v>
      </c>
      <c r="D43" s="20">
        <v>8487</v>
      </c>
      <c r="E43" s="19" t="s">
        <v>2</v>
      </c>
      <c r="F43" s="110"/>
      <c r="G43" s="47"/>
      <c r="H43" s="48" t="s">
        <v>54</v>
      </c>
      <c r="I43" s="48" t="s">
        <v>53</v>
      </c>
      <c r="J43" s="23" t="s">
        <v>983</v>
      </c>
      <c r="K43" s="86" t="s">
        <v>53</v>
      </c>
      <c r="L43" s="54"/>
      <c r="M43" s="24">
        <v>45302</v>
      </c>
      <c r="N43" s="24">
        <v>45302</v>
      </c>
      <c r="O43" s="48"/>
      <c r="P43" s="48"/>
      <c r="Q43" s="48"/>
      <c r="R43" s="48"/>
      <c r="S43" s="55">
        <f t="shared" si="0"/>
        <v>0</v>
      </c>
      <c r="T43" s="111"/>
      <c r="U43" s="112"/>
      <c r="V43" s="58">
        <v>1</v>
      </c>
      <c r="W43" s="42">
        <v>64.48</v>
      </c>
      <c r="X43" s="60">
        <f t="shared" si="4"/>
        <v>1</v>
      </c>
      <c r="Y43" s="61">
        <f t="shared" si="5"/>
        <v>64.48</v>
      </c>
      <c r="Z43" s="55">
        <f t="shared" si="3"/>
        <v>64.48</v>
      </c>
      <c r="AA43" s="62"/>
    </row>
    <row r="44" spans="1:27" s="63" customFormat="1" ht="15.75" customHeight="1" x14ac:dyDescent="0.2">
      <c r="A44" s="53" t="s">
        <v>150</v>
      </c>
      <c r="B44" s="53" t="s">
        <v>150</v>
      </c>
      <c r="C44" s="23" t="s">
        <v>190</v>
      </c>
      <c r="D44" s="20">
        <v>8371</v>
      </c>
      <c r="E44" s="19" t="s">
        <v>4</v>
      </c>
      <c r="F44" s="110"/>
      <c r="G44" s="47"/>
      <c r="H44" s="48" t="s">
        <v>54</v>
      </c>
      <c r="I44" s="48" t="s">
        <v>53</v>
      </c>
      <c r="J44" s="23" t="s">
        <v>984</v>
      </c>
      <c r="K44" s="86" t="s">
        <v>53</v>
      </c>
      <c r="L44" s="54"/>
      <c r="M44" s="24">
        <v>45315</v>
      </c>
      <c r="N44" s="24">
        <v>45315</v>
      </c>
      <c r="O44" s="48"/>
      <c r="P44" s="48"/>
      <c r="Q44" s="48"/>
      <c r="R44" s="48"/>
      <c r="S44" s="55">
        <f t="shared" si="0"/>
        <v>0</v>
      </c>
      <c r="T44" s="111"/>
      <c r="U44" s="112"/>
      <c r="V44" s="58">
        <v>1</v>
      </c>
      <c r="W44" s="42">
        <v>64.48</v>
      </c>
      <c r="X44" s="60">
        <f t="shared" si="4"/>
        <v>1</v>
      </c>
      <c r="Y44" s="61">
        <f t="shared" si="5"/>
        <v>64.48</v>
      </c>
      <c r="Z44" s="55">
        <f t="shared" si="3"/>
        <v>64.48</v>
      </c>
      <c r="AA44" s="62"/>
    </row>
    <row r="45" spans="1:27" s="63" customFormat="1" ht="15.75" customHeight="1" x14ac:dyDescent="0.2">
      <c r="A45" s="53" t="s">
        <v>150</v>
      </c>
      <c r="B45" s="53" t="s">
        <v>150</v>
      </c>
      <c r="C45" s="23" t="s">
        <v>952</v>
      </c>
      <c r="D45" s="20">
        <v>8492</v>
      </c>
      <c r="E45" s="19" t="s">
        <v>2</v>
      </c>
      <c r="F45" s="110"/>
      <c r="G45" s="47"/>
      <c r="H45" s="48" t="s">
        <v>54</v>
      </c>
      <c r="I45" s="48" t="s">
        <v>53</v>
      </c>
      <c r="J45" s="23" t="s">
        <v>985</v>
      </c>
      <c r="K45" s="86" t="s">
        <v>53</v>
      </c>
      <c r="L45" s="54"/>
      <c r="M45" s="24">
        <v>45309</v>
      </c>
      <c r="N45" s="24">
        <v>45309</v>
      </c>
      <c r="O45" s="48"/>
      <c r="P45" s="48"/>
      <c r="Q45" s="48"/>
      <c r="R45" s="48"/>
      <c r="S45" s="55">
        <f t="shared" si="0"/>
        <v>0</v>
      </c>
      <c r="T45" s="111"/>
      <c r="U45" s="112"/>
      <c r="V45" s="58">
        <v>1</v>
      </c>
      <c r="W45" s="42">
        <v>64.48</v>
      </c>
      <c r="X45" s="60">
        <f t="shared" si="4"/>
        <v>1</v>
      </c>
      <c r="Y45" s="61">
        <f t="shared" si="5"/>
        <v>64.48</v>
      </c>
      <c r="Z45" s="55">
        <f t="shared" si="3"/>
        <v>64.48</v>
      </c>
      <c r="AA45" s="62"/>
    </row>
    <row r="46" spans="1:27" s="63" customFormat="1" ht="15.75" customHeight="1" x14ac:dyDescent="0.2">
      <c r="A46" s="53" t="s">
        <v>150</v>
      </c>
      <c r="B46" s="53" t="s">
        <v>150</v>
      </c>
      <c r="C46" s="23" t="s">
        <v>952</v>
      </c>
      <c r="D46" s="20">
        <v>8492</v>
      </c>
      <c r="E46" s="19" t="s">
        <v>2</v>
      </c>
      <c r="F46" s="110"/>
      <c r="G46" s="47"/>
      <c r="H46" s="48" t="s">
        <v>54</v>
      </c>
      <c r="I46" s="48" t="s">
        <v>53</v>
      </c>
      <c r="J46" s="23" t="s">
        <v>986</v>
      </c>
      <c r="K46" s="86" t="s">
        <v>53</v>
      </c>
      <c r="L46" s="54"/>
      <c r="M46" s="24">
        <v>45327</v>
      </c>
      <c r="N46" s="24">
        <v>45327</v>
      </c>
      <c r="O46" s="48"/>
      <c r="P46" s="48"/>
      <c r="Q46" s="48"/>
      <c r="R46" s="48"/>
      <c r="S46" s="55">
        <f t="shared" si="0"/>
        <v>0</v>
      </c>
      <c r="T46" s="111"/>
      <c r="U46" s="112"/>
      <c r="V46" s="58">
        <v>1</v>
      </c>
      <c r="W46" s="42">
        <v>64.48</v>
      </c>
      <c r="X46" s="60">
        <f t="shared" si="4"/>
        <v>1</v>
      </c>
      <c r="Y46" s="61">
        <f t="shared" si="5"/>
        <v>64.48</v>
      </c>
      <c r="Z46" s="55">
        <f t="shared" si="3"/>
        <v>64.48</v>
      </c>
      <c r="AA46" s="62"/>
    </row>
    <row r="47" spans="1:27" s="63" customFormat="1" ht="15.75" customHeight="1" x14ac:dyDescent="0.2">
      <c r="A47" s="53" t="s">
        <v>150</v>
      </c>
      <c r="B47" s="53" t="s">
        <v>150</v>
      </c>
      <c r="C47" s="23" t="s">
        <v>953</v>
      </c>
      <c r="D47" s="20">
        <v>8123</v>
      </c>
      <c r="E47" s="19" t="s">
        <v>4</v>
      </c>
      <c r="F47" s="110"/>
      <c r="G47" s="47"/>
      <c r="H47" s="48" t="s">
        <v>54</v>
      </c>
      <c r="I47" s="48" t="s">
        <v>53</v>
      </c>
      <c r="J47" s="23" t="s">
        <v>987</v>
      </c>
      <c r="K47" s="86" t="s">
        <v>53</v>
      </c>
      <c r="L47" s="54"/>
      <c r="M47" s="24">
        <v>45308</v>
      </c>
      <c r="N47" s="24">
        <v>45308</v>
      </c>
      <c r="O47" s="48"/>
      <c r="P47" s="48"/>
      <c r="Q47" s="48"/>
      <c r="R47" s="48"/>
      <c r="S47" s="55">
        <f t="shared" si="0"/>
        <v>0</v>
      </c>
      <c r="T47" s="111"/>
      <c r="U47" s="112"/>
      <c r="V47" s="58">
        <v>1</v>
      </c>
      <c r="W47" s="42">
        <v>64.48</v>
      </c>
      <c r="X47" s="60">
        <f t="shared" si="4"/>
        <v>1</v>
      </c>
      <c r="Y47" s="61">
        <f t="shared" si="5"/>
        <v>64.48</v>
      </c>
      <c r="Z47" s="55">
        <f t="shared" si="3"/>
        <v>64.48</v>
      </c>
      <c r="AA47" s="62"/>
    </row>
    <row r="48" spans="1:27" s="63" customFormat="1" ht="15.75" customHeight="1" x14ac:dyDescent="0.2">
      <c r="A48" s="53" t="s">
        <v>150</v>
      </c>
      <c r="B48" s="53" t="s">
        <v>150</v>
      </c>
      <c r="C48" s="23" t="s">
        <v>954</v>
      </c>
      <c r="D48" s="20">
        <v>7773</v>
      </c>
      <c r="E48" s="19" t="s">
        <v>4</v>
      </c>
      <c r="F48" s="110"/>
      <c r="G48" s="47"/>
      <c r="H48" s="48" t="s">
        <v>54</v>
      </c>
      <c r="I48" s="48" t="s">
        <v>53</v>
      </c>
      <c r="J48" s="23" t="s">
        <v>338</v>
      </c>
      <c r="K48" s="86" t="s">
        <v>53</v>
      </c>
      <c r="L48" s="54"/>
      <c r="M48" s="24">
        <v>45300</v>
      </c>
      <c r="N48" s="24">
        <v>45300</v>
      </c>
      <c r="O48" s="48"/>
      <c r="P48" s="48"/>
      <c r="Q48" s="48"/>
      <c r="R48" s="48"/>
      <c r="S48" s="55">
        <f t="shared" si="0"/>
        <v>0</v>
      </c>
      <c r="T48" s="111"/>
      <c r="U48" s="112"/>
      <c r="V48" s="58">
        <v>1</v>
      </c>
      <c r="W48" s="42">
        <v>64.48</v>
      </c>
      <c r="X48" s="60">
        <f t="shared" si="4"/>
        <v>1</v>
      </c>
      <c r="Y48" s="61">
        <f t="shared" si="5"/>
        <v>64.48</v>
      </c>
      <c r="Z48" s="55">
        <f t="shared" si="3"/>
        <v>64.48</v>
      </c>
      <c r="AA48" s="62"/>
    </row>
    <row r="49" spans="1:27" s="63" customFormat="1" ht="15.75" customHeight="1" x14ac:dyDescent="0.2">
      <c r="A49" s="53" t="s">
        <v>150</v>
      </c>
      <c r="B49" s="53" t="s">
        <v>150</v>
      </c>
      <c r="C49" s="23" t="s">
        <v>10</v>
      </c>
      <c r="D49" s="20">
        <v>7782</v>
      </c>
      <c r="E49" s="19" t="s">
        <v>0</v>
      </c>
      <c r="F49" s="110"/>
      <c r="G49" s="47"/>
      <c r="H49" s="48" t="s">
        <v>54</v>
      </c>
      <c r="I49" s="48" t="s">
        <v>53</v>
      </c>
      <c r="J49" s="23" t="s">
        <v>988</v>
      </c>
      <c r="K49" s="86" t="s">
        <v>53</v>
      </c>
      <c r="L49" s="54"/>
      <c r="M49" s="24">
        <v>45293</v>
      </c>
      <c r="N49" s="24">
        <v>45293</v>
      </c>
      <c r="O49" s="48"/>
      <c r="P49" s="48"/>
      <c r="Q49" s="48"/>
      <c r="R49" s="48"/>
      <c r="S49" s="55">
        <f t="shared" si="0"/>
        <v>0</v>
      </c>
      <c r="T49" s="111"/>
      <c r="U49" s="112"/>
      <c r="V49" s="58">
        <v>1</v>
      </c>
      <c r="W49" s="42">
        <v>64.48</v>
      </c>
      <c r="X49" s="60">
        <f t="shared" si="4"/>
        <v>1</v>
      </c>
      <c r="Y49" s="61">
        <f t="shared" si="5"/>
        <v>64.48</v>
      </c>
      <c r="Z49" s="55">
        <f t="shared" si="3"/>
        <v>64.48</v>
      </c>
      <c r="AA49" s="62"/>
    </row>
    <row r="50" spans="1:27" s="63" customFormat="1" ht="15.75" customHeight="1" x14ac:dyDescent="0.2">
      <c r="A50" s="53" t="s">
        <v>150</v>
      </c>
      <c r="B50" s="53" t="s">
        <v>150</v>
      </c>
      <c r="C50" s="23" t="s">
        <v>955</v>
      </c>
      <c r="D50" s="20">
        <v>9412</v>
      </c>
      <c r="E50" s="19" t="s">
        <v>2</v>
      </c>
      <c r="F50" s="110"/>
      <c r="G50" s="47"/>
      <c r="H50" s="48" t="s">
        <v>54</v>
      </c>
      <c r="I50" s="48" t="s">
        <v>53</v>
      </c>
      <c r="J50" s="23" t="s">
        <v>989</v>
      </c>
      <c r="K50" s="86" t="s">
        <v>53</v>
      </c>
      <c r="L50" s="54"/>
      <c r="M50" s="24">
        <v>45329</v>
      </c>
      <c r="N50" s="24">
        <v>45329</v>
      </c>
      <c r="O50" s="48"/>
      <c r="P50" s="48"/>
      <c r="Q50" s="48"/>
      <c r="R50" s="48"/>
      <c r="S50" s="55">
        <f t="shared" si="0"/>
        <v>0</v>
      </c>
      <c r="T50" s="111"/>
      <c r="U50" s="112"/>
      <c r="V50" s="58">
        <v>1</v>
      </c>
      <c r="W50" s="42">
        <v>64.48</v>
      </c>
      <c r="X50" s="60">
        <f t="shared" si="4"/>
        <v>1</v>
      </c>
      <c r="Y50" s="61">
        <f t="shared" si="5"/>
        <v>64.48</v>
      </c>
      <c r="Z50" s="55">
        <f t="shared" si="3"/>
        <v>64.48</v>
      </c>
      <c r="AA50" s="62"/>
    </row>
    <row r="51" spans="1:27" s="63" customFormat="1" ht="15.75" customHeight="1" x14ac:dyDescent="0.2">
      <c r="A51" s="53" t="s">
        <v>150</v>
      </c>
      <c r="B51" s="53" t="s">
        <v>150</v>
      </c>
      <c r="C51" s="23" t="s">
        <v>15</v>
      </c>
      <c r="D51" s="20">
        <v>7393</v>
      </c>
      <c r="E51" s="19" t="s">
        <v>3</v>
      </c>
      <c r="F51" s="110"/>
      <c r="G51" s="47"/>
      <c r="H51" s="48" t="s">
        <v>54</v>
      </c>
      <c r="I51" s="48" t="s">
        <v>53</v>
      </c>
      <c r="J51" s="23" t="s">
        <v>990</v>
      </c>
      <c r="K51" s="86" t="s">
        <v>53</v>
      </c>
      <c r="L51" s="54"/>
      <c r="M51" s="24">
        <v>45321</v>
      </c>
      <c r="N51" s="24">
        <v>45321</v>
      </c>
      <c r="O51" s="48"/>
      <c r="P51" s="48"/>
      <c r="Q51" s="48"/>
      <c r="R51" s="48"/>
      <c r="S51" s="55">
        <f t="shared" si="0"/>
        <v>0</v>
      </c>
      <c r="T51" s="111"/>
      <c r="U51" s="112"/>
      <c r="V51" s="58">
        <v>1</v>
      </c>
      <c r="W51" s="42">
        <v>64.48</v>
      </c>
      <c r="X51" s="60">
        <f t="shared" si="4"/>
        <v>1</v>
      </c>
      <c r="Y51" s="61">
        <f t="shared" si="5"/>
        <v>64.48</v>
      </c>
      <c r="Z51" s="55">
        <f t="shared" si="3"/>
        <v>64.48</v>
      </c>
      <c r="AA51" s="62"/>
    </row>
    <row r="52" spans="1:27" s="63" customFormat="1" ht="15.75" customHeight="1" x14ac:dyDescent="0.2">
      <c r="A52" s="53" t="s">
        <v>150</v>
      </c>
      <c r="B52" s="53" t="s">
        <v>150</v>
      </c>
      <c r="C52" s="23" t="s">
        <v>39</v>
      </c>
      <c r="D52" s="20">
        <v>8139</v>
      </c>
      <c r="E52" s="19" t="s">
        <v>3</v>
      </c>
      <c r="F52" s="110"/>
      <c r="G52" s="47"/>
      <c r="H52" s="48" t="s">
        <v>54</v>
      </c>
      <c r="I52" s="48" t="s">
        <v>53</v>
      </c>
      <c r="J52" s="23" t="s">
        <v>991</v>
      </c>
      <c r="K52" s="86" t="s">
        <v>53</v>
      </c>
      <c r="L52" s="54"/>
      <c r="M52" s="24">
        <v>45311</v>
      </c>
      <c r="N52" s="24">
        <v>45311</v>
      </c>
      <c r="O52" s="48"/>
      <c r="P52" s="48"/>
      <c r="Q52" s="48"/>
      <c r="R52" s="48"/>
      <c r="S52" s="55">
        <f t="shared" si="0"/>
        <v>0</v>
      </c>
      <c r="T52" s="111"/>
      <c r="U52" s="112"/>
      <c r="V52" s="58">
        <v>1</v>
      </c>
      <c r="W52" s="42">
        <v>64.48</v>
      </c>
      <c r="X52" s="60">
        <f t="shared" si="4"/>
        <v>1</v>
      </c>
      <c r="Y52" s="61">
        <f t="shared" si="5"/>
        <v>64.48</v>
      </c>
      <c r="Z52" s="55">
        <f t="shared" si="3"/>
        <v>64.48</v>
      </c>
      <c r="AA52" s="62"/>
    </row>
    <row r="53" spans="1:27" s="63" customFormat="1" ht="15.75" customHeight="1" x14ac:dyDescent="0.2">
      <c r="A53" s="53" t="s">
        <v>150</v>
      </c>
      <c r="B53" s="53" t="s">
        <v>150</v>
      </c>
      <c r="C53" s="23" t="s">
        <v>307</v>
      </c>
      <c r="D53" s="20">
        <v>8140</v>
      </c>
      <c r="E53" s="19" t="s">
        <v>2</v>
      </c>
      <c r="F53" s="110"/>
      <c r="G53" s="47"/>
      <c r="H53" s="48" t="s">
        <v>54</v>
      </c>
      <c r="I53" s="48" t="s">
        <v>53</v>
      </c>
      <c r="J53" s="23" t="s">
        <v>992</v>
      </c>
      <c r="K53" s="86" t="s">
        <v>53</v>
      </c>
      <c r="L53" s="54"/>
      <c r="M53" s="24">
        <v>45309</v>
      </c>
      <c r="N53" s="24">
        <v>45309</v>
      </c>
      <c r="O53" s="48"/>
      <c r="P53" s="48"/>
      <c r="Q53" s="48"/>
      <c r="R53" s="48"/>
      <c r="S53" s="55">
        <f t="shared" si="0"/>
        <v>0</v>
      </c>
      <c r="T53" s="111"/>
      <c r="U53" s="112"/>
      <c r="V53" s="58">
        <v>1</v>
      </c>
      <c r="W53" s="42">
        <v>64.48</v>
      </c>
      <c r="X53" s="60">
        <f t="shared" si="4"/>
        <v>1</v>
      </c>
      <c r="Y53" s="61">
        <f t="shared" si="5"/>
        <v>64.48</v>
      </c>
      <c r="Z53" s="55">
        <f t="shared" si="3"/>
        <v>64.48</v>
      </c>
      <c r="AA53" s="62"/>
    </row>
    <row r="54" spans="1:27" s="63" customFormat="1" ht="15.75" customHeight="1" x14ac:dyDescent="0.2">
      <c r="A54" s="53" t="s">
        <v>150</v>
      </c>
      <c r="B54" s="53" t="s">
        <v>150</v>
      </c>
      <c r="C54" s="23" t="s">
        <v>268</v>
      </c>
      <c r="D54" s="20">
        <v>8693</v>
      </c>
      <c r="E54" s="19" t="s">
        <v>2</v>
      </c>
      <c r="F54" s="110"/>
      <c r="G54" s="47"/>
      <c r="H54" s="48" t="s">
        <v>54</v>
      </c>
      <c r="I54" s="48" t="s">
        <v>53</v>
      </c>
      <c r="J54" s="23" t="s">
        <v>993</v>
      </c>
      <c r="K54" s="86" t="s">
        <v>53</v>
      </c>
      <c r="L54" s="54"/>
      <c r="M54" s="24">
        <v>45323</v>
      </c>
      <c r="N54" s="24">
        <v>45323</v>
      </c>
      <c r="O54" s="48"/>
      <c r="P54" s="48"/>
      <c r="Q54" s="48"/>
      <c r="R54" s="48"/>
      <c r="S54" s="55">
        <f t="shared" si="0"/>
        <v>0</v>
      </c>
      <c r="T54" s="111"/>
      <c r="U54" s="112"/>
      <c r="V54" s="58">
        <v>1</v>
      </c>
      <c r="W54" s="42">
        <v>64.48</v>
      </c>
      <c r="X54" s="60">
        <f t="shared" si="4"/>
        <v>1</v>
      </c>
      <c r="Y54" s="61">
        <f t="shared" si="5"/>
        <v>64.48</v>
      </c>
      <c r="Z54" s="55">
        <f t="shared" si="3"/>
        <v>64.48</v>
      </c>
      <c r="AA54" s="62"/>
    </row>
    <row r="55" spans="1:27" s="63" customFormat="1" ht="15.75" customHeight="1" x14ac:dyDescent="0.2">
      <c r="A55" s="53" t="s">
        <v>150</v>
      </c>
      <c r="B55" s="53" t="s">
        <v>150</v>
      </c>
      <c r="C55" s="23" t="s">
        <v>195</v>
      </c>
      <c r="D55" s="20">
        <v>9013</v>
      </c>
      <c r="E55" s="19" t="s">
        <v>2</v>
      </c>
      <c r="F55" s="110"/>
      <c r="G55" s="47"/>
      <c r="H55" s="48" t="s">
        <v>54</v>
      </c>
      <c r="I55" s="48" t="s">
        <v>53</v>
      </c>
      <c r="J55" s="23" t="s">
        <v>994</v>
      </c>
      <c r="K55" s="86" t="s">
        <v>53</v>
      </c>
      <c r="L55" s="54"/>
      <c r="M55" s="24">
        <v>45322</v>
      </c>
      <c r="N55" s="24">
        <v>45322</v>
      </c>
      <c r="O55" s="48"/>
      <c r="P55" s="48"/>
      <c r="Q55" s="48"/>
      <c r="R55" s="48"/>
      <c r="S55" s="55">
        <f t="shared" si="0"/>
        <v>0</v>
      </c>
      <c r="T55" s="113"/>
      <c r="U55" s="114"/>
      <c r="V55" s="58">
        <v>1</v>
      </c>
      <c r="W55" s="42">
        <v>64.48</v>
      </c>
      <c r="X55" s="60">
        <f t="shared" si="4"/>
        <v>1</v>
      </c>
      <c r="Y55" s="61">
        <f t="shared" si="5"/>
        <v>64.48</v>
      </c>
      <c r="Z55" s="55">
        <f t="shared" si="3"/>
        <v>64.48</v>
      </c>
      <c r="AA55" s="62"/>
    </row>
    <row r="56" spans="1:27" s="63" customFormat="1" ht="15.75" customHeight="1" x14ac:dyDescent="0.2">
      <c r="A56" s="53" t="s">
        <v>150</v>
      </c>
      <c r="B56" s="53" t="s">
        <v>150</v>
      </c>
      <c r="C56" s="23" t="s">
        <v>195</v>
      </c>
      <c r="D56" s="20">
        <v>9013</v>
      </c>
      <c r="E56" s="19" t="s">
        <v>2</v>
      </c>
      <c r="F56" s="110"/>
      <c r="G56" s="47"/>
      <c r="H56" s="48" t="s">
        <v>54</v>
      </c>
      <c r="I56" s="48" t="s">
        <v>53</v>
      </c>
      <c r="J56" s="23" t="s">
        <v>33</v>
      </c>
      <c r="K56" s="86" t="s">
        <v>53</v>
      </c>
      <c r="L56" s="54"/>
      <c r="M56" s="24">
        <v>45294</v>
      </c>
      <c r="N56" s="24">
        <v>45294</v>
      </c>
      <c r="O56" s="48"/>
      <c r="P56" s="48"/>
      <c r="Q56" s="48"/>
      <c r="R56" s="48"/>
      <c r="S56" s="55">
        <f t="shared" si="0"/>
        <v>0</v>
      </c>
      <c r="T56" s="113"/>
      <c r="U56" s="114"/>
      <c r="V56" s="58">
        <v>1</v>
      </c>
      <c r="W56" s="42">
        <v>64.48</v>
      </c>
      <c r="X56" s="60">
        <f t="shared" si="4"/>
        <v>1</v>
      </c>
      <c r="Y56" s="61">
        <f t="shared" si="5"/>
        <v>64.48</v>
      </c>
      <c r="Z56" s="55">
        <f t="shared" si="3"/>
        <v>64.48</v>
      </c>
      <c r="AA56" s="62"/>
    </row>
    <row r="57" spans="1:27" s="63" customFormat="1" ht="15.75" customHeight="1" x14ac:dyDescent="0.2">
      <c r="A57" s="53" t="s">
        <v>150</v>
      </c>
      <c r="B57" s="53" t="s">
        <v>150</v>
      </c>
      <c r="C57" s="23" t="s">
        <v>195</v>
      </c>
      <c r="D57" s="20">
        <v>9013</v>
      </c>
      <c r="E57" s="19" t="s">
        <v>2</v>
      </c>
      <c r="F57" s="110"/>
      <c r="G57" s="47"/>
      <c r="H57" s="48" t="s">
        <v>54</v>
      </c>
      <c r="I57" s="48" t="s">
        <v>53</v>
      </c>
      <c r="J57" s="23" t="s">
        <v>33</v>
      </c>
      <c r="K57" s="86" t="s">
        <v>53</v>
      </c>
      <c r="L57" s="54"/>
      <c r="M57" s="24">
        <v>45316</v>
      </c>
      <c r="N57" s="24">
        <v>45316</v>
      </c>
      <c r="O57" s="48"/>
      <c r="P57" s="48"/>
      <c r="Q57" s="48"/>
      <c r="R57" s="48"/>
      <c r="S57" s="55">
        <f t="shared" si="0"/>
        <v>0</v>
      </c>
      <c r="T57" s="111"/>
      <c r="U57" s="112"/>
      <c r="V57" s="58">
        <v>1</v>
      </c>
      <c r="W57" s="42">
        <v>64.48</v>
      </c>
      <c r="X57" s="60">
        <f t="shared" si="4"/>
        <v>1</v>
      </c>
      <c r="Y57" s="61">
        <f t="shared" si="5"/>
        <v>64.48</v>
      </c>
      <c r="Z57" s="55">
        <f t="shared" si="3"/>
        <v>64.48</v>
      </c>
      <c r="AA57" s="62"/>
    </row>
    <row r="58" spans="1:27" s="63" customFormat="1" ht="15.75" customHeight="1" x14ac:dyDescent="0.2">
      <c r="A58" s="53" t="s">
        <v>150</v>
      </c>
      <c r="B58" s="53" t="s">
        <v>150</v>
      </c>
      <c r="C58" s="23" t="s">
        <v>209</v>
      </c>
      <c r="D58" s="20">
        <v>6380</v>
      </c>
      <c r="E58" s="19" t="s">
        <v>3</v>
      </c>
      <c r="F58" s="110"/>
      <c r="G58" s="47"/>
      <c r="H58" s="48" t="s">
        <v>54</v>
      </c>
      <c r="I58" s="48" t="s">
        <v>53</v>
      </c>
      <c r="J58" s="23" t="s">
        <v>995</v>
      </c>
      <c r="K58" s="86" t="s">
        <v>53</v>
      </c>
      <c r="L58" s="54"/>
      <c r="M58" s="24">
        <v>45308</v>
      </c>
      <c r="N58" s="24">
        <v>45308</v>
      </c>
      <c r="O58" s="48"/>
      <c r="P58" s="48"/>
      <c r="Q58" s="48"/>
      <c r="R58" s="48"/>
      <c r="S58" s="55">
        <f t="shared" si="0"/>
        <v>0</v>
      </c>
      <c r="T58" s="111"/>
      <c r="U58" s="112"/>
      <c r="V58" s="58">
        <v>1</v>
      </c>
      <c r="W58" s="42">
        <v>64.48</v>
      </c>
      <c r="X58" s="60">
        <f t="shared" si="4"/>
        <v>1</v>
      </c>
      <c r="Y58" s="61">
        <f t="shared" si="5"/>
        <v>64.48</v>
      </c>
      <c r="Z58" s="55">
        <f t="shared" si="3"/>
        <v>64.48</v>
      </c>
      <c r="AA58" s="62"/>
    </row>
    <row r="59" spans="1:27" s="63" customFormat="1" ht="15.75" customHeight="1" x14ac:dyDescent="0.2">
      <c r="A59" s="53" t="s">
        <v>150</v>
      </c>
      <c r="B59" s="53" t="s">
        <v>150</v>
      </c>
      <c r="C59" s="23" t="s">
        <v>75</v>
      </c>
      <c r="D59" s="20">
        <v>5938</v>
      </c>
      <c r="E59" s="19" t="s">
        <v>4</v>
      </c>
      <c r="F59" s="110"/>
      <c r="G59" s="47"/>
      <c r="H59" s="48" t="s">
        <v>54</v>
      </c>
      <c r="I59" s="48" t="s">
        <v>53</v>
      </c>
      <c r="J59" s="23" t="s">
        <v>996</v>
      </c>
      <c r="K59" s="86" t="s">
        <v>53</v>
      </c>
      <c r="L59" s="54"/>
      <c r="M59" s="24">
        <v>45299</v>
      </c>
      <c r="N59" s="24">
        <v>45299</v>
      </c>
      <c r="O59" s="48"/>
      <c r="P59" s="48"/>
      <c r="Q59" s="48"/>
      <c r="R59" s="48"/>
      <c r="S59" s="55">
        <f t="shared" si="0"/>
        <v>0</v>
      </c>
      <c r="T59" s="111"/>
      <c r="U59" s="112"/>
      <c r="V59" s="58">
        <v>1</v>
      </c>
      <c r="W59" s="42">
        <v>64.48</v>
      </c>
      <c r="X59" s="60">
        <f t="shared" si="4"/>
        <v>1</v>
      </c>
      <c r="Y59" s="61">
        <f t="shared" si="5"/>
        <v>64.48</v>
      </c>
      <c r="Z59" s="55">
        <f t="shared" si="3"/>
        <v>64.48</v>
      </c>
      <c r="AA59" s="62"/>
    </row>
    <row r="60" spans="1:27" s="63" customFormat="1" ht="15.75" customHeight="1" x14ac:dyDescent="0.2">
      <c r="A60" s="53" t="s">
        <v>150</v>
      </c>
      <c r="B60" s="53" t="s">
        <v>150</v>
      </c>
      <c r="C60" s="23" t="s">
        <v>108</v>
      </c>
      <c r="D60" s="20">
        <v>6433</v>
      </c>
      <c r="E60" s="19" t="s">
        <v>4</v>
      </c>
      <c r="F60" s="110"/>
      <c r="G60" s="47"/>
      <c r="H60" s="48" t="s">
        <v>54</v>
      </c>
      <c r="I60" s="48" t="s">
        <v>53</v>
      </c>
      <c r="J60" s="23" t="s">
        <v>997</v>
      </c>
      <c r="K60" s="86" t="s">
        <v>53</v>
      </c>
      <c r="L60" s="54"/>
      <c r="M60" s="24">
        <v>45307</v>
      </c>
      <c r="N60" s="24">
        <v>45307</v>
      </c>
      <c r="O60" s="48"/>
      <c r="P60" s="48"/>
      <c r="Q60" s="48"/>
      <c r="R60" s="48"/>
      <c r="S60" s="55">
        <f t="shared" si="0"/>
        <v>0</v>
      </c>
      <c r="T60" s="111"/>
      <c r="U60" s="112"/>
      <c r="V60" s="58">
        <v>1</v>
      </c>
      <c r="W60" s="42">
        <v>64.48</v>
      </c>
      <c r="X60" s="60">
        <f t="shared" si="4"/>
        <v>1</v>
      </c>
      <c r="Y60" s="61">
        <f t="shared" si="5"/>
        <v>64.48</v>
      </c>
      <c r="Z60" s="55">
        <f t="shared" si="3"/>
        <v>64.48</v>
      </c>
      <c r="AA60" s="62"/>
    </row>
    <row r="61" spans="1:27" s="63" customFormat="1" ht="15.75" customHeight="1" x14ac:dyDescent="0.2">
      <c r="A61" s="53" t="s">
        <v>150</v>
      </c>
      <c r="B61" s="53" t="s">
        <v>150</v>
      </c>
      <c r="C61" s="23" t="s">
        <v>49</v>
      </c>
      <c r="D61" s="20">
        <v>3869</v>
      </c>
      <c r="E61" s="19" t="s">
        <v>3</v>
      </c>
      <c r="F61" s="110"/>
      <c r="G61" s="47"/>
      <c r="H61" s="48" t="s">
        <v>54</v>
      </c>
      <c r="I61" s="48" t="s">
        <v>53</v>
      </c>
      <c r="J61" s="23" t="s">
        <v>998</v>
      </c>
      <c r="K61" s="86" t="s">
        <v>53</v>
      </c>
      <c r="L61" s="54"/>
      <c r="M61" s="24">
        <v>45307</v>
      </c>
      <c r="N61" s="24">
        <v>45307</v>
      </c>
      <c r="O61" s="48"/>
      <c r="P61" s="48"/>
      <c r="Q61" s="48"/>
      <c r="R61" s="48"/>
      <c r="S61" s="55">
        <f t="shared" si="0"/>
        <v>0</v>
      </c>
      <c r="T61" s="111"/>
      <c r="U61" s="112"/>
      <c r="V61" s="58">
        <v>1</v>
      </c>
      <c r="W61" s="42">
        <v>64.48</v>
      </c>
      <c r="X61" s="60">
        <f t="shared" si="4"/>
        <v>1</v>
      </c>
      <c r="Y61" s="61">
        <f t="shared" si="5"/>
        <v>64.48</v>
      </c>
      <c r="Z61" s="55">
        <f t="shared" si="3"/>
        <v>64.48</v>
      </c>
      <c r="AA61" s="62"/>
    </row>
    <row r="62" spans="1:27" s="63" customFormat="1" ht="15.75" customHeight="1" x14ac:dyDescent="0.2">
      <c r="A62" s="53" t="s">
        <v>150</v>
      </c>
      <c r="B62" s="53" t="s">
        <v>150</v>
      </c>
      <c r="C62" s="23" t="s">
        <v>49</v>
      </c>
      <c r="D62" s="20">
        <v>3869</v>
      </c>
      <c r="E62" s="19" t="s">
        <v>3</v>
      </c>
      <c r="F62" s="110"/>
      <c r="G62" s="47"/>
      <c r="H62" s="48" t="s">
        <v>54</v>
      </c>
      <c r="I62" s="48" t="s">
        <v>53</v>
      </c>
      <c r="J62" s="23" t="s">
        <v>999</v>
      </c>
      <c r="K62" s="86" t="s">
        <v>53</v>
      </c>
      <c r="L62" s="54"/>
      <c r="M62" s="24">
        <v>45323</v>
      </c>
      <c r="N62" s="24">
        <v>45323</v>
      </c>
      <c r="O62" s="48"/>
      <c r="P62" s="48"/>
      <c r="Q62" s="48"/>
      <c r="R62" s="48"/>
      <c r="S62" s="55">
        <f t="shared" si="0"/>
        <v>0</v>
      </c>
      <c r="T62" s="111"/>
      <c r="U62" s="112"/>
      <c r="V62" s="58">
        <v>1</v>
      </c>
      <c r="W62" s="42">
        <v>64.48</v>
      </c>
      <c r="X62" s="60">
        <f t="shared" si="4"/>
        <v>1</v>
      </c>
      <c r="Y62" s="61">
        <f t="shared" si="5"/>
        <v>64.48</v>
      </c>
      <c r="Z62" s="55">
        <f t="shared" si="3"/>
        <v>64.48</v>
      </c>
      <c r="AA62" s="62"/>
    </row>
    <row r="63" spans="1:27" s="63" customFormat="1" ht="15.75" customHeight="1" x14ac:dyDescent="0.2">
      <c r="A63" s="53" t="s">
        <v>150</v>
      </c>
      <c r="B63" s="53" t="s">
        <v>150</v>
      </c>
      <c r="C63" s="23" t="s">
        <v>956</v>
      </c>
      <c r="D63" s="20">
        <v>9802</v>
      </c>
      <c r="E63" s="19" t="s">
        <v>2</v>
      </c>
      <c r="F63" s="110"/>
      <c r="G63" s="47"/>
      <c r="H63" s="48" t="s">
        <v>54</v>
      </c>
      <c r="I63" s="48" t="s">
        <v>53</v>
      </c>
      <c r="J63" s="23" t="s">
        <v>1000</v>
      </c>
      <c r="K63" s="86" t="s">
        <v>53</v>
      </c>
      <c r="L63" s="54"/>
      <c r="M63" s="24">
        <v>45310</v>
      </c>
      <c r="N63" s="24">
        <v>45310</v>
      </c>
      <c r="O63" s="48"/>
      <c r="P63" s="48"/>
      <c r="Q63" s="48"/>
      <c r="R63" s="48"/>
      <c r="S63" s="55">
        <f t="shared" si="0"/>
        <v>0</v>
      </c>
      <c r="T63" s="111"/>
      <c r="U63" s="112"/>
      <c r="V63" s="58">
        <v>1</v>
      </c>
      <c r="W63" s="42">
        <v>64.48</v>
      </c>
      <c r="X63" s="60">
        <f t="shared" si="4"/>
        <v>1</v>
      </c>
      <c r="Y63" s="61">
        <f t="shared" si="5"/>
        <v>64.48</v>
      </c>
      <c r="Z63" s="55">
        <f t="shared" si="3"/>
        <v>64.48</v>
      </c>
      <c r="AA63" s="62"/>
    </row>
    <row r="64" spans="1:27" s="63" customFormat="1" ht="15.75" customHeight="1" x14ac:dyDescent="0.2">
      <c r="A64" s="53" t="s">
        <v>150</v>
      </c>
      <c r="B64" s="53" t="s">
        <v>150</v>
      </c>
      <c r="C64" s="23" t="s">
        <v>956</v>
      </c>
      <c r="D64" s="20">
        <v>9802</v>
      </c>
      <c r="E64" s="19" t="s">
        <v>2</v>
      </c>
      <c r="F64" s="110"/>
      <c r="G64" s="47"/>
      <c r="H64" s="48" t="s">
        <v>54</v>
      </c>
      <c r="I64" s="48" t="s">
        <v>53</v>
      </c>
      <c r="J64" s="23" t="s">
        <v>1001</v>
      </c>
      <c r="K64" s="86" t="s">
        <v>53</v>
      </c>
      <c r="L64" s="54"/>
      <c r="M64" s="24">
        <v>45316</v>
      </c>
      <c r="N64" s="24">
        <v>45316</v>
      </c>
      <c r="O64" s="48"/>
      <c r="P64" s="48"/>
      <c r="Q64" s="48"/>
      <c r="R64" s="48"/>
      <c r="S64" s="55">
        <f t="shared" si="0"/>
        <v>0</v>
      </c>
      <c r="T64" s="111"/>
      <c r="U64" s="112"/>
      <c r="V64" s="58">
        <v>1</v>
      </c>
      <c r="W64" s="42">
        <v>64.48</v>
      </c>
      <c r="X64" s="60">
        <f t="shared" si="4"/>
        <v>1</v>
      </c>
      <c r="Y64" s="61">
        <f t="shared" si="5"/>
        <v>64.48</v>
      </c>
      <c r="Z64" s="55">
        <f t="shared" si="3"/>
        <v>64.48</v>
      </c>
      <c r="AA64" s="62"/>
    </row>
    <row r="65" spans="1:27" s="63" customFormat="1" ht="15.75" customHeight="1" x14ac:dyDescent="0.2">
      <c r="A65" s="53" t="s">
        <v>150</v>
      </c>
      <c r="B65" s="53" t="s">
        <v>150</v>
      </c>
      <c r="C65" s="23" t="s">
        <v>956</v>
      </c>
      <c r="D65" s="20">
        <v>9802</v>
      </c>
      <c r="E65" s="19" t="s">
        <v>2</v>
      </c>
      <c r="F65" s="110"/>
      <c r="G65" s="47"/>
      <c r="H65" s="48" t="s">
        <v>54</v>
      </c>
      <c r="I65" s="48" t="s">
        <v>53</v>
      </c>
      <c r="J65" s="23" t="s">
        <v>1002</v>
      </c>
      <c r="K65" s="86" t="s">
        <v>53</v>
      </c>
      <c r="L65" s="54"/>
      <c r="M65" s="24">
        <v>45294</v>
      </c>
      <c r="N65" s="24">
        <v>45294</v>
      </c>
      <c r="O65" s="48"/>
      <c r="P65" s="48"/>
      <c r="Q65" s="48"/>
      <c r="R65" s="48"/>
      <c r="S65" s="55">
        <f t="shared" si="0"/>
        <v>0</v>
      </c>
      <c r="T65" s="111"/>
      <c r="U65" s="112"/>
      <c r="V65" s="58">
        <v>1</v>
      </c>
      <c r="W65" s="42">
        <v>64.48</v>
      </c>
      <c r="X65" s="60">
        <f t="shared" si="4"/>
        <v>1</v>
      </c>
      <c r="Y65" s="61">
        <f t="shared" si="5"/>
        <v>64.48</v>
      </c>
      <c r="Z65" s="55">
        <f t="shared" si="3"/>
        <v>64.48</v>
      </c>
      <c r="AA65" s="62"/>
    </row>
    <row r="66" spans="1:27" s="63" customFormat="1" ht="15.75" customHeight="1" x14ac:dyDescent="0.2">
      <c r="A66" s="53" t="s">
        <v>150</v>
      </c>
      <c r="B66" s="53" t="s">
        <v>150</v>
      </c>
      <c r="C66" s="23" t="s">
        <v>957</v>
      </c>
      <c r="D66" s="20">
        <v>10549</v>
      </c>
      <c r="E66" s="19" t="s">
        <v>3</v>
      </c>
      <c r="F66" s="110"/>
      <c r="G66" s="47"/>
      <c r="H66" s="48" t="s">
        <v>54</v>
      </c>
      <c r="I66" s="48" t="s">
        <v>53</v>
      </c>
      <c r="J66" s="23" t="s">
        <v>1003</v>
      </c>
      <c r="K66" s="86" t="s">
        <v>53</v>
      </c>
      <c r="L66" s="54"/>
      <c r="M66" s="24">
        <v>45324</v>
      </c>
      <c r="N66" s="24">
        <v>45324</v>
      </c>
      <c r="O66" s="48"/>
      <c r="P66" s="48"/>
      <c r="Q66" s="48"/>
      <c r="R66" s="48"/>
      <c r="S66" s="55">
        <f t="shared" si="0"/>
        <v>0</v>
      </c>
      <c r="T66" s="111"/>
      <c r="U66" s="112"/>
      <c r="V66" s="58">
        <v>1</v>
      </c>
      <c r="W66" s="42">
        <v>64.48</v>
      </c>
      <c r="X66" s="60">
        <f t="shared" si="4"/>
        <v>1</v>
      </c>
      <c r="Y66" s="61">
        <f t="shared" si="5"/>
        <v>64.48</v>
      </c>
      <c r="Z66" s="55">
        <f t="shared" si="3"/>
        <v>64.48</v>
      </c>
      <c r="AA66" s="62"/>
    </row>
    <row r="67" spans="1:27" s="63" customFormat="1" ht="15.75" customHeight="1" x14ac:dyDescent="0.2">
      <c r="A67" s="53" t="s">
        <v>150</v>
      </c>
      <c r="B67" s="53" t="s">
        <v>150</v>
      </c>
      <c r="C67" s="23" t="s">
        <v>957</v>
      </c>
      <c r="D67" s="20">
        <v>10549</v>
      </c>
      <c r="E67" s="19" t="s">
        <v>3</v>
      </c>
      <c r="F67" s="110"/>
      <c r="G67" s="47"/>
      <c r="H67" s="48" t="s">
        <v>54</v>
      </c>
      <c r="I67" s="48" t="s">
        <v>53</v>
      </c>
      <c r="J67" s="23" t="s">
        <v>1004</v>
      </c>
      <c r="K67" s="86" t="s">
        <v>53</v>
      </c>
      <c r="L67" s="54"/>
      <c r="M67" s="24">
        <v>45327</v>
      </c>
      <c r="N67" s="24">
        <v>45327</v>
      </c>
      <c r="O67" s="48"/>
      <c r="P67" s="48"/>
      <c r="Q67" s="48"/>
      <c r="R67" s="48"/>
      <c r="S67" s="55">
        <f t="shared" si="0"/>
        <v>0</v>
      </c>
      <c r="T67" s="111"/>
      <c r="U67" s="112"/>
      <c r="V67" s="58">
        <v>1</v>
      </c>
      <c r="W67" s="42">
        <v>64.48</v>
      </c>
      <c r="X67" s="60">
        <f t="shared" si="4"/>
        <v>1</v>
      </c>
      <c r="Y67" s="61">
        <f t="shared" si="5"/>
        <v>64.48</v>
      </c>
      <c r="Z67" s="55">
        <f t="shared" si="3"/>
        <v>64.48</v>
      </c>
      <c r="AA67" s="62"/>
    </row>
    <row r="68" spans="1:27" s="63" customFormat="1" ht="15.75" customHeight="1" x14ac:dyDescent="0.2">
      <c r="A68" s="53" t="s">
        <v>150</v>
      </c>
      <c r="B68" s="53" t="s">
        <v>150</v>
      </c>
      <c r="C68" s="23" t="s">
        <v>85</v>
      </c>
      <c r="D68" s="20">
        <v>10208</v>
      </c>
      <c r="E68" s="19" t="s">
        <v>2</v>
      </c>
      <c r="F68" s="110"/>
      <c r="G68" s="47"/>
      <c r="H68" s="48" t="s">
        <v>54</v>
      </c>
      <c r="I68" s="48" t="s">
        <v>53</v>
      </c>
      <c r="J68" s="23" t="s">
        <v>1005</v>
      </c>
      <c r="K68" s="86" t="s">
        <v>53</v>
      </c>
      <c r="L68" s="54"/>
      <c r="M68" s="24">
        <v>45322</v>
      </c>
      <c r="N68" s="24">
        <v>45322</v>
      </c>
      <c r="O68" s="48"/>
      <c r="P68" s="48"/>
      <c r="Q68" s="48"/>
      <c r="R68" s="48"/>
      <c r="S68" s="55">
        <f t="shared" si="0"/>
        <v>0</v>
      </c>
      <c r="T68" s="111"/>
      <c r="U68" s="112"/>
      <c r="V68" s="58">
        <v>1</v>
      </c>
      <c r="W68" s="42">
        <v>64.48</v>
      </c>
      <c r="X68" s="60">
        <f t="shared" si="4"/>
        <v>1</v>
      </c>
      <c r="Y68" s="61">
        <f t="shared" si="5"/>
        <v>64.48</v>
      </c>
      <c r="Z68" s="55">
        <f t="shared" si="3"/>
        <v>64.48</v>
      </c>
      <c r="AA68" s="62"/>
    </row>
    <row r="69" spans="1:27" s="63" customFormat="1" ht="15.75" customHeight="1" x14ac:dyDescent="0.2">
      <c r="A69" s="53" t="s">
        <v>150</v>
      </c>
      <c r="B69" s="53" t="s">
        <v>150</v>
      </c>
      <c r="C69" s="23" t="s">
        <v>948</v>
      </c>
      <c r="D69" s="20">
        <v>10911</v>
      </c>
      <c r="E69" s="19" t="s">
        <v>4</v>
      </c>
      <c r="F69" s="110"/>
      <c r="G69" s="47"/>
      <c r="H69" s="48" t="s">
        <v>54</v>
      </c>
      <c r="I69" s="48" t="s">
        <v>53</v>
      </c>
      <c r="J69" s="23" t="s">
        <v>1006</v>
      </c>
      <c r="K69" s="86" t="s">
        <v>53</v>
      </c>
      <c r="L69" s="54"/>
      <c r="M69" s="24">
        <v>45308</v>
      </c>
      <c r="N69" s="24">
        <v>45308</v>
      </c>
      <c r="O69" s="48"/>
      <c r="P69" s="48"/>
      <c r="Q69" s="48"/>
      <c r="R69" s="48"/>
      <c r="S69" s="55">
        <f t="shared" si="0"/>
        <v>0</v>
      </c>
      <c r="T69" s="111"/>
      <c r="U69" s="112"/>
      <c r="V69" s="58">
        <v>1</v>
      </c>
      <c r="W69" s="42">
        <v>64.48</v>
      </c>
      <c r="X69" s="60">
        <f t="shared" si="4"/>
        <v>1</v>
      </c>
      <c r="Y69" s="61">
        <f t="shared" si="5"/>
        <v>64.48</v>
      </c>
      <c r="Z69" s="55">
        <f t="shared" si="3"/>
        <v>64.48</v>
      </c>
      <c r="AA69" s="62"/>
    </row>
    <row r="70" spans="1:27" s="63" customFormat="1" ht="15.75" customHeight="1" x14ac:dyDescent="0.2">
      <c r="A70" s="53" t="s">
        <v>150</v>
      </c>
      <c r="B70" s="53" t="s">
        <v>150</v>
      </c>
      <c r="C70" s="23" t="s">
        <v>199</v>
      </c>
      <c r="D70" s="20">
        <v>10868</v>
      </c>
      <c r="E70" s="19" t="s">
        <v>2</v>
      </c>
      <c r="F70" s="110"/>
      <c r="G70" s="47"/>
      <c r="H70" s="48" t="s">
        <v>54</v>
      </c>
      <c r="I70" s="48" t="s">
        <v>53</v>
      </c>
      <c r="J70" s="23" t="s">
        <v>1007</v>
      </c>
      <c r="K70" s="86" t="s">
        <v>53</v>
      </c>
      <c r="L70" s="54"/>
      <c r="M70" s="24">
        <v>45320</v>
      </c>
      <c r="N70" s="24">
        <v>45320</v>
      </c>
      <c r="O70" s="48"/>
      <c r="P70" s="48"/>
      <c r="Q70" s="48"/>
      <c r="R70" s="48"/>
      <c r="S70" s="55">
        <f t="shared" si="0"/>
        <v>0</v>
      </c>
      <c r="T70" s="111"/>
      <c r="U70" s="112"/>
      <c r="V70" s="58">
        <v>1</v>
      </c>
      <c r="W70" s="42">
        <v>64.48</v>
      </c>
      <c r="X70" s="60">
        <f t="shared" si="4"/>
        <v>1</v>
      </c>
      <c r="Y70" s="61">
        <f t="shared" si="5"/>
        <v>64.48</v>
      </c>
      <c r="Z70" s="55">
        <f t="shared" si="3"/>
        <v>64.48</v>
      </c>
      <c r="AA70" s="62"/>
    </row>
    <row r="71" spans="1:27" s="63" customFormat="1" ht="15.75" customHeight="1" x14ac:dyDescent="0.2">
      <c r="A71" s="53" t="s">
        <v>150</v>
      </c>
      <c r="B71" s="53" t="s">
        <v>150</v>
      </c>
      <c r="C71" s="23" t="s">
        <v>71</v>
      </c>
      <c r="D71" s="20">
        <v>10894</v>
      </c>
      <c r="E71" s="19" t="s">
        <v>4</v>
      </c>
      <c r="F71" s="110"/>
      <c r="G71" s="47"/>
      <c r="H71" s="48" t="s">
        <v>54</v>
      </c>
      <c r="I71" s="48" t="s">
        <v>53</v>
      </c>
      <c r="J71" s="23" t="s">
        <v>1008</v>
      </c>
      <c r="K71" s="86" t="s">
        <v>53</v>
      </c>
      <c r="L71" s="54"/>
      <c r="M71" s="24">
        <v>45296</v>
      </c>
      <c r="N71" s="24">
        <v>45296</v>
      </c>
      <c r="O71" s="48"/>
      <c r="P71" s="48"/>
      <c r="Q71" s="48"/>
      <c r="R71" s="48"/>
      <c r="S71" s="55">
        <f t="shared" si="0"/>
        <v>0</v>
      </c>
      <c r="T71" s="111"/>
      <c r="U71" s="112"/>
      <c r="V71" s="58">
        <v>1</v>
      </c>
      <c r="W71" s="42">
        <v>64.48</v>
      </c>
      <c r="X71" s="60">
        <f t="shared" si="4"/>
        <v>1</v>
      </c>
      <c r="Y71" s="61">
        <f t="shared" si="5"/>
        <v>64.48</v>
      </c>
      <c r="Z71" s="55">
        <f t="shared" si="3"/>
        <v>64.48</v>
      </c>
      <c r="AA71" s="62"/>
    </row>
    <row r="72" spans="1:27" s="63" customFormat="1" ht="15.75" customHeight="1" x14ac:dyDescent="0.2">
      <c r="A72" s="53" t="s">
        <v>150</v>
      </c>
      <c r="B72" s="53" t="s">
        <v>150</v>
      </c>
      <c r="C72" s="23" t="s">
        <v>220</v>
      </c>
      <c r="D72" s="20">
        <v>10772</v>
      </c>
      <c r="E72" s="19" t="s">
        <v>2</v>
      </c>
      <c r="F72" s="110"/>
      <c r="G72" s="47"/>
      <c r="H72" s="48" t="s">
        <v>54</v>
      </c>
      <c r="I72" s="48" t="s">
        <v>53</v>
      </c>
      <c r="J72" s="23" t="s">
        <v>1009</v>
      </c>
      <c r="K72" s="86" t="s">
        <v>53</v>
      </c>
      <c r="L72" s="54"/>
      <c r="M72" s="24">
        <v>45315</v>
      </c>
      <c r="N72" s="24">
        <v>45315</v>
      </c>
      <c r="O72" s="48"/>
      <c r="P72" s="48"/>
      <c r="Q72" s="48"/>
      <c r="R72" s="48"/>
      <c r="S72" s="55">
        <f t="shared" ref="S72:S110" si="6">Q72+R72</f>
        <v>0</v>
      </c>
      <c r="T72" s="111"/>
      <c r="U72" s="112"/>
      <c r="V72" s="58">
        <v>1</v>
      </c>
      <c r="W72" s="42">
        <v>64.48</v>
      </c>
      <c r="X72" s="60">
        <f t="shared" ref="X72:X110" si="7">T72+V72</f>
        <v>1</v>
      </c>
      <c r="Y72" s="61">
        <f t="shared" ref="Y72:Y110" si="8">(T72*U72)+(V72*W72)</f>
        <v>64.48</v>
      </c>
      <c r="Z72" s="55">
        <f t="shared" ref="Z72:Z110" si="9">S72+Y72</f>
        <v>64.48</v>
      </c>
      <c r="AA72" s="62"/>
    </row>
    <row r="73" spans="1:27" s="63" customFormat="1" ht="15.75" customHeight="1" x14ac:dyDescent="0.2">
      <c r="A73" s="53" t="s">
        <v>150</v>
      </c>
      <c r="B73" s="53" t="s">
        <v>150</v>
      </c>
      <c r="C73" s="23" t="s">
        <v>61</v>
      </c>
      <c r="D73" s="20">
        <v>10374</v>
      </c>
      <c r="E73" s="19" t="s">
        <v>2</v>
      </c>
      <c r="F73" s="110"/>
      <c r="G73" s="47"/>
      <c r="H73" s="48" t="s">
        <v>54</v>
      </c>
      <c r="I73" s="48" t="s">
        <v>53</v>
      </c>
      <c r="J73" s="23" t="s">
        <v>1010</v>
      </c>
      <c r="K73" s="86" t="s">
        <v>53</v>
      </c>
      <c r="L73" s="54"/>
      <c r="M73" s="24">
        <v>45329</v>
      </c>
      <c r="N73" s="24">
        <v>45329</v>
      </c>
      <c r="O73" s="48"/>
      <c r="P73" s="48"/>
      <c r="Q73" s="48"/>
      <c r="R73" s="48"/>
      <c r="S73" s="55">
        <f t="shared" si="6"/>
        <v>0</v>
      </c>
      <c r="T73" s="111"/>
      <c r="U73" s="112"/>
      <c r="V73" s="58">
        <v>1</v>
      </c>
      <c r="W73" s="42">
        <v>64.48</v>
      </c>
      <c r="X73" s="60">
        <f t="shared" si="7"/>
        <v>1</v>
      </c>
      <c r="Y73" s="61">
        <f t="shared" si="8"/>
        <v>64.48</v>
      </c>
      <c r="Z73" s="55">
        <f t="shared" si="9"/>
        <v>64.48</v>
      </c>
      <c r="AA73" s="62"/>
    </row>
    <row r="74" spans="1:27" s="63" customFormat="1" ht="15.75" customHeight="1" x14ac:dyDescent="0.2">
      <c r="A74" s="53" t="s">
        <v>150</v>
      </c>
      <c r="B74" s="53" t="s">
        <v>150</v>
      </c>
      <c r="C74" s="23" t="s">
        <v>204</v>
      </c>
      <c r="D74" s="20">
        <v>9880</v>
      </c>
      <c r="E74" s="19" t="s">
        <v>4</v>
      </c>
      <c r="F74" s="110"/>
      <c r="G74" s="47"/>
      <c r="H74" s="48" t="s">
        <v>54</v>
      </c>
      <c r="I74" s="48" t="s">
        <v>53</v>
      </c>
      <c r="J74" s="23" t="s">
        <v>1011</v>
      </c>
      <c r="K74" s="86" t="s">
        <v>53</v>
      </c>
      <c r="L74" s="54"/>
      <c r="M74" s="24">
        <v>45327</v>
      </c>
      <c r="N74" s="24">
        <v>45327</v>
      </c>
      <c r="O74" s="48"/>
      <c r="P74" s="48"/>
      <c r="Q74" s="48"/>
      <c r="R74" s="48"/>
      <c r="S74" s="55">
        <f t="shared" si="6"/>
        <v>0</v>
      </c>
      <c r="T74" s="111"/>
      <c r="U74" s="112"/>
      <c r="V74" s="58">
        <v>1</v>
      </c>
      <c r="W74" s="42">
        <v>64.48</v>
      </c>
      <c r="X74" s="60">
        <f t="shared" si="7"/>
        <v>1</v>
      </c>
      <c r="Y74" s="61">
        <f t="shared" si="8"/>
        <v>64.48</v>
      </c>
      <c r="Z74" s="55">
        <f t="shared" si="9"/>
        <v>64.48</v>
      </c>
      <c r="AA74" s="62"/>
    </row>
    <row r="75" spans="1:27" s="63" customFormat="1" ht="15.75" customHeight="1" x14ac:dyDescent="0.2">
      <c r="A75" s="53" t="s">
        <v>150</v>
      </c>
      <c r="B75" s="53" t="s">
        <v>150</v>
      </c>
      <c r="C75" s="23" t="s">
        <v>305</v>
      </c>
      <c r="D75" s="20">
        <v>10765</v>
      </c>
      <c r="E75" s="19" t="s">
        <v>2</v>
      </c>
      <c r="F75" s="110"/>
      <c r="G75" s="47"/>
      <c r="H75" s="48" t="s">
        <v>54</v>
      </c>
      <c r="I75" s="48" t="s">
        <v>53</v>
      </c>
      <c r="J75" s="23" t="s">
        <v>1012</v>
      </c>
      <c r="K75" s="86" t="s">
        <v>53</v>
      </c>
      <c r="L75" s="54"/>
      <c r="M75" s="24">
        <v>45314</v>
      </c>
      <c r="N75" s="24">
        <v>45314</v>
      </c>
      <c r="O75" s="48"/>
      <c r="P75" s="48"/>
      <c r="Q75" s="48"/>
      <c r="R75" s="48"/>
      <c r="S75" s="55">
        <f t="shared" si="6"/>
        <v>0</v>
      </c>
      <c r="T75" s="111"/>
      <c r="U75" s="112"/>
      <c r="V75" s="58">
        <v>1</v>
      </c>
      <c r="W75" s="42">
        <v>64.48</v>
      </c>
      <c r="X75" s="60">
        <f t="shared" si="7"/>
        <v>1</v>
      </c>
      <c r="Y75" s="61">
        <f t="shared" si="8"/>
        <v>64.48</v>
      </c>
      <c r="Z75" s="55">
        <f t="shared" si="9"/>
        <v>64.48</v>
      </c>
      <c r="AA75" s="62"/>
    </row>
    <row r="76" spans="1:27" s="63" customFormat="1" ht="15.75" customHeight="1" x14ac:dyDescent="0.2">
      <c r="A76" s="53" t="s">
        <v>150</v>
      </c>
      <c r="B76" s="53" t="s">
        <v>150</v>
      </c>
      <c r="C76" s="23" t="s">
        <v>305</v>
      </c>
      <c r="D76" s="20">
        <v>10765</v>
      </c>
      <c r="E76" s="19" t="s">
        <v>2</v>
      </c>
      <c r="F76" s="110"/>
      <c r="G76" s="47"/>
      <c r="H76" s="48" t="s">
        <v>54</v>
      </c>
      <c r="I76" s="48" t="s">
        <v>53</v>
      </c>
      <c r="J76" s="23" t="s">
        <v>1013</v>
      </c>
      <c r="K76" s="86" t="s">
        <v>53</v>
      </c>
      <c r="L76" s="54"/>
      <c r="M76" s="24">
        <v>45316</v>
      </c>
      <c r="N76" s="24">
        <v>45316</v>
      </c>
      <c r="O76" s="48"/>
      <c r="P76" s="48"/>
      <c r="Q76" s="48"/>
      <c r="R76" s="48"/>
      <c r="S76" s="55">
        <f t="shared" si="6"/>
        <v>0</v>
      </c>
      <c r="T76" s="111"/>
      <c r="U76" s="112"/>
      <c r="V76" s="58">
        <v>1</v>
      </c>
      <c r="W76" s="42">
        <v>64.48</v>
      </c>
      <c r="X76" s="60">
        <f t="shared" si="7"/>
        <v>1</v>
      </c>
      <c r="Y76" s="61">
        <f t="shared" si="8"/>
        <v>64.48</v>
      </c>
      <c r="Z76" s="55">
        <f t="shared" si="9"/>
        <v>64.48</v>
      </c>
      <c r="AA76" s="62"/>
    </row>
    <row r="77" spans="1:27" s="63" customFormat="1" ht="15.75" customHeight="1" x14ac:dyDescent="0.2">
      <c r="A77" s="53" t="s">
        <v>150</v>
      </c>
      <c r="B77" s="53" t="s">
        <v>150</v>
      </c>
      <c r="C77" s="23" t="s">
        <v>308</v>
      </c>
      <c r="D77" s="20">
        <v>10273</v>
      </c>
      <c r="E77" s="19" t="s">
        <v>3</v>
      </c>
      <c r="F77" s="110"/>
      <c r="G77" s="47"/>
      <c r="H77" s="48" t="s">
        <v>54</v>
      </c>
      <c r="I77" s="48" t="s">
        <v>53</v>
      </c>
      <c r="J77" s="23" t="s">
        <v>1014</v>
      </c>
      <c r="K77" s="86" t="s">
        <v>53</v>
      </c>
      <c r="L77" s="54"/>
      <c r="M77" s="24">
        <v>45300</v>
      </c>
      <c r="N77" s="24">
        <v>45300</v>
      </c>
      <c r="O77" s="48"/>
      <c r="P77" s="48"/>
      <c r="Q77" s="48"/>
      <c r="R77" s="48"/>
      <c r="S77" s="55">
        <f t="shared" si="6"/>
        <v>0</v>
      </c>
      <c r="T77" s="111"/>
      <c r="U77" s="112"/>
      <c r="V77" s="58">
        <v>1</v>
      </c>
      <c r="W77" s="42">
        <v>64.48</v>
      </c>
      <c r="X77" s="60">
        <f t="shared" si="7"/>
        <v>1</v>
      </c>
      <c r="Y77" s="61">
        <f t="shared" si="8"/>
        <v>64.48</v>
      </c>
      <c r="Z77" s="55">
        <f t="shared" si="9"/>
        <v>64.48</v>
      </c>
      <c r="AA77" s="62"/>
    </row>
    <row r="78" spans="1:27" s="63" customFormat="1" ht="15.75" customHeight="1" x14ac:dyDescent="0.2">
      <c r="A78" s="53" t="s">
        <v>150</v>
      </c>
      <c r="B78" s="53" t="s">
        <v>150</v>
      </c>
      <c r="C78" s="23" t="s">
        <v>483</v>
      </c>
      <c r="D78" s="20">
        <v>10150</v>
      </c>
      <c r="E78" s="19" t="s">
        <v>3</v>
      </c>
      <c r="F78" s="110"/>
      <c r="G78" s="47"/>
      <c r="H78" s="48" t="s">
        <v>54</v>
      </c>
      <c r="I78" s="48" t="s">
        <v>53</v>
      </c>
      <c r="J78" s="23" t="s">
        <v>1015</v>
      </c>
      <c r="K78" s="86" t="s">
        <v>53</v>
      </c>
      <c r="L78" s="54"/>
      <c r="M78" s="24">
        <v>45300</v>
      </c>
      <c r="N78" s="24">
        <v>45300</v>
      </c>
      <c r="O78" s="48"/>
      <c r="P78" s="48"/>
      <c r="Q78" s="48"/>
      <c r="R78" s="48"/>
      <c r="S78" s="55">
        <f t="shared" si="6"/>
        <v>0</v>
      </c>
      <c r="T78" s="111"/>
      <c r="U78" s="112"/>
      <c r="V78" s="58">
        <v>1</v>
      </c>
      <c r="W78" s="42">
        <v>64.48</v>
      </c>
      <c r="X78" s="60">
        <f t="shared" si="7"/>
        <v>1</v>
      </c>
      <c r="Y78" s="61">
        <f t="shared" si="8"/>
        <v>64.48</v>
      </c>
      <c r="Z78" s="55">
        <f t="shared" si="9"/>
        <v>64.48</v>
      </c>
      <c r="AA78" s="62"/>
    </row>
    <row r="79" spans="1:27" s="63" customFormat="1" ht="15.75" customHeight="1" x14ac:dyDescent="0.2">
      <c r="A79" s="53" t="s">
        <v>150</v>
      </c>
      <c r="B79" s="53" t="s">
        <v>150</v>
      </c>
      <c r="C79" s="23" t="s">
        <v>483</v>
      </c>
      <c r="D79" s="20">
        <v>10150</v>
      </c>
      <c r="E79" s="19" t="s">
        <v>3</v>
      </c>
      <c r="F79" s="110"/>
      <c r="G79" s="47"/>
      <c r="H79" s="48" t="s">
        <v>54</v>
      </c>
      <c r="I79" s="48" t="s">
        <v>53</v>
      </c>
      <c r="J79" s="23" t="s">
        <v>759</v>
      </c>
      <c r="K79" s="86" t="s">
        <v>53</v>
      </c>
      <c r="L79" s="54"/>
      <c r="M79" s="24">
        <v>45317</v>
      </c>
      <c r="N79" s="24">
        <v>45317</v>
      </c>
      <c r="O79" s="48"/>
      <c r="P79" s="48"/>
      <c r="Q79" s="48"/>
      <c r="R79" s="48"/>
      <c r="S79" s="55">
        <f t="shared" si="6"/>
        <v>0</v>
      </c>
      <c r="T79" s="111"/>
      <c r="U79" s="112"/>
      <c r="V79" s="58">
        <v>1</v>
      </c>
      <c r="W79" s="42">
        <v>64.48</v>
      </c>
      <c r="X79" s="60">
        <f t="shared" si="7"/>
        <v>1</v>
      </c>
      <c r="Y79" s="61">
        <f t="shared" si="8"/>
        <v>64.48</v>
      </c>
      <c r="Z79" s="55">
        <f t="shared" si="9"/>
        <v>64.48</v>
      </c>
      <c r="AA79" s="62"/>
    </row>
    <row r="80" spans="1:27" s="63" customFormat="1" ht="15.75" customHeight="1" x14ac:dyDescent="0.2">
      <c r="A80" s="53" t="s">
        <v>150</v>
      </c>
      <c r="B80" s="53" t="s">
        <v>150</v>
      </c>
      <c r="C80" s="23" t="s">
        <v>205</v>
      </c>
      <c r="D80" s="20">
        <v>11103</v>
      </c>
      <c r="E80" s="19" t="s">
        <v>2</v>
      </c>
      <c r="F80" s="110"/>
      <c r="G80" s="47"/>
      <c r="H80" s="48" t="s">
        <v>54</v>
      </c>
      <c r="I80" s="48" t="s">
        <v>53</v>
      </c>
      <c r="J80" s="23" t="s">
        <v>1016</v>
      </c>
      <c r="K80" s="86" t="s">
        <v>53</v>
      </c>
      <c r="L80" s="54"/>
      <c r="M80" s="24">
        <v>45299</v>
      </c>
      <c r="N80" s="24">
        <v>45299</v>
      </c>
      <c r="O80" s="48"/>
      <c r="P80" s="48"/>
      <c r="Q80" s="48"/>
      <c r="R80" s="48"/>
      <c r="S80" s="55">
        <f t="shared" si="6"/>
        <v>0</v>
      </c>
      <c r="T80" s="111"/>
      <c r="U80" s="112"/>
      <c r="V80" s="58">
        <v>1</v>
      </c>
      <c r="W80" s="42">
        <v>64.48</v>
      </c>
      <c r="X80" s="60">
        <f t="shared" si="7"/>
        <v>1</v>
      </c>
      <c r="Y80" s="61">
        <f t="shared" si="8"/>
        <v>64.48</v>
      </c>
      <c r="Z80" s="55">
        <f t="shared" si="9"/>
        <v>64.48</v>
      </c>
      <c r="AA80" s="62"/>
    </row>
    <row r="81" spans="1:27" s="63" customFormat="1" ht="15.75" customHeight="1" x14ac:dyDescent="0.2">
      <c r="A81" s="53" t="s">
        <v>150</v>
      </c>
      <c r="B81" s="53" t="s">
        <v>150</v>
      </c>
      <c r="C81" s="23" t="s">
        <v>205</v>
      </c>
      <c r="D81" s="20">
        <v>11103</v>
      </c>
      <c r="E81" s="19" t="s">
        <v>2</v>
      </c>
      <c r="F81" s="110"/>
      <c r="G81" s="47"/>
      <c r="H81" s="48" t="s">
        <v>54</v>
      </c>
      <c r="I81" s="48" t="s">
        <v>53</v>
      </c>
      <c r="J81" s="23" t="s">
        <v>1017</v>
      </c>
      <c r="K81" s="86" t="s">
        <v>53</v>
      </c>
      <c r="L81" s="54"/>
      <c r="M81" s="24">
        <v>45294</v>
      </c>
      <c r="N81" s="24">
        <v>45294</v>
      </c>
      <c r="O81" s="48"/>
      <c r="P81" s="48"/>
      <c r="Q81" s="48"/>
      <c r="R81" s="48"/>
      <c r="S81" s="55">
        <f t="shared" si="6"/>
        <v>0</v>
      </c>
      <c r="T81" s="111"/>
      <c r="U81" s="112"/>
      <c r="V81" s="58">
        <v>1</v>
      </c>
      <c r="W81" s="42">
        <v>64.48</v>
      </c>
      <c r="X81" s="60">
        <f t="shared" si="7"/>
        <v>1</v>
      </c>
      <c r="Y81" s="61">
        <f t="shared" si="8"/>
        <v>64.48</v>
      </c>
      <c r="Z81" s="55">
        <f t="shared" si="9"/>
        <v>64.48</v>
      </c>
      <c r="AA81" s="62"/>
    </row>
    <row r="82" spans="1:27" s="63" customFormat="1" ht="15.75" customHeight="1" x14ac:dyDescent="0.2">
      <c r="A82" s="53" t="s">
        <v>150</v>
      </c>
      <c r="B82" s="53" t="s">
        <v>150</v>
      </c>
      <c r="C82" s="23" t="s">
        <v>205</v>
      </c>
      <c r="D82" s="20">
        <v>11103</v>
      </c>
      <c r="E82" s="19" t="s">
        <v>2</v>
      </c>
      <c r="F82" s="110"/>
      <c r="G82" s="47"/>
      <c r="H82" s="48" t="s">
        <v>54</v>
      </c>
      <c r="I82" s="48" t="s">
        <v>53</v>
      </c>
      <c r="J82" s="23" t="s">
        <v>628</v>
      </c>
      <c r="K82" s="86" t="s">
        <v>53</v>
      </c>
      <c r="L82" s="54"/>
      <c r="M82" s="24">
        <v>45322</v>
      </c>
      <c r="N82" s="24">
        <v>45322</v>
      </c>
      <c r="O82" s="48"/>
      <c r="P82" s="48"/>
      <c r="Q82" s="48"/>
      <c r="R82" s="48"/>
      <c r="S82" s="55">
        <f t="shared" si="6"/>
        <v>0</v>
      </c>
      <c r="T82" s="111"/>
      <c r="U82" s="112"/>
      <c r="V82" s="58">
        <v>1</v>
      </c>
      <c r="W82" s="42">
        <v>64.48</v>
      </c>
      <c r="X82" s="60">
        <f t="shared" si="7"/>
        <v>1</v>
      </c>
      <c r="Y82" s="61">
        <f t="shared" si="8"/>
        <v>64.48</v>
      </c>
      <c r="Z82" s="55">
        <f t="shared" si="9"/>
        <v>64.48</v>
      </c>
      <c r="AA82" s="62"/>
    </row>
    <row r="83" spans="1:27" s="63" customFormat="1" ht="15.75" customHeight="1" x14ac:dyDescent="0.2">
      <c r="A83" s="53" t="s">
        <v>150</v>
      </c>
      <c r="B83" s="53" t="s">
        <v>150</v>
      </c>
      <c r="C83" s="23" t="s">
        <v>82</v>
      </c>
      <c r="D83" s="20">
        <v>11205</v>
      </c>
      <c r="E83" s="19" t="s">
        <v>3</v>
      </c>
      <c r="F83" s="110"/>
      <c r="G83" s="47"/>
      <c r="H83" s="48" t="s">
        <v>54</v>
      </c>
      <c r="I83" s="48" t="s">
        <v>53</v>
      </c>
      <c r="J83" s="23" t="s">
        <v>459</v>
      </c>
      <c r="K83" s="86" t="s">
        <v>53</v>
      </c>
      <c r="L83" s="54"/>
      <c r="M83" s="24">
        <v>45303</v>
      </c>
      <c r="N83" s="24">
        <v>45303</v>
      </c>
      <c r="O83" s="48"/>
      <c r="P83" s="48"/>
      <c r="Q83" s="48"/>
      <c r="R83" s="48"/>
      <c r="S83" s="55">
        <f t="shared" si="6"/>
        <v>0</v>
      </c>
      <c r="T83" s="111"/>
      <c r="U83" s="112"/>
      <c r="V83" s="58">
        <v>1</v>
      </c>
      <c r="W83" s="42">
        <v>64.48</v>
      </c>
      <c r="X83" s="60">
        <f t="shared" si="7"/>
        <v>1</v>
      </c>
      <c r="Y83" s="61">
        <f t="shared" si="8"/>
        <v>64.48</v>
      </c>
      <c r="Z83" s="55">
        <f t="shared" si="9"/>
        <v>64.48</v>
      </c>
      <c r="AA83" s="62"/>
    </row>
    <row r="84" spans="1:27" s="63" customFormat="1" ht="15.75" customHeight="1" x14ac:dyDescent="0.2">
      <c r="A84" s="53" t="s">
        <v>150</v>
      </c>
      <c r="B84" s="53" t="s">
        <v>150</v>
      </c>
      <c r="C84" s="23" t="s">
        <v>21</v>
      </c>
      <c r="D84" s="20">
        <v>11140</v>
      </c>
      <c r="E84" s="19" t="s">
        <v>3</v>
      </c>
      <c r="F84" s="110"/>
      <c r="G84" s="47"/>
      <c r="H84" s="48" t="s">
        <v>54</v>
      </c>
      <c r="I84" s="48" t="s">
        <v>53</v>
      </c>
      <c r="J84" s="23" t="s">
        <v>244</v>
      </c>
      <c r="K84" s="86" t="s">
        <v>53</v>
      </c>
      <c r="L84" s="54"/>
      <c r="M84" s="24">
        <v>45338</v>
      </c>
      <c r="N84" s="24">
        <v>45338</v>
      </c>
      <c r="O84" s="48"/>
      <c r="P84" s="48"/>
      <c r="Q84" s="48"/>
      <c r="R84" s="48"/>
      <c r="S84" s="55">
        <f t="shared" si="6"/>
        <v>0</v>
      </c>
      <c r="T84" s="111"/>
      <c r="U84" s="112"/>
      <c r="V84" s="58">
        <v>1</v>
      </c>
      <c r="W84" s="42">
        <v>64.48</v>
      </c>
      <c r="X84" s="60">
        <f t="shared" si="7"/>
        <v>1</v>
      </c>
      <c r="Y84" s="61">
        <f t="shared" si="8"/>
        <v>64.48</v>
      </c>
      <c r="Z84" s="55">
        <f t="shared" si="9"/>
        <v>64.48</v>
      </c>
      <c r="AA84" s="62"/>
    </row>
    <row r="85" spans="1:27" s="63" customFormat="1" ht="15.75" customHeight="1" x14ac:dyDescent="0.2">
      <c r="A85" s="53" t="s">
        <v>150</v>
      </c>
      <c r="B85" s="53" t="s">
        <v>150</v>
      </c>
      <c r="C85" s="23" t="s">
        <v>470</v>
      </c>
      <c r="D85" s="20">
        <v>11200</v>
      </c>
      <c r="E85" s="19" t="s">
        <v>3</v>
      </c>
      <c r="F85" s="110"/>
      <c r="G85" s="47"/>
      <c r="H85" s="48" t="s">
        <v>54</v>
      </c>
      <c r="I85" s="48" t="s">
        <v>53</v>
      </c>
      <c r="J85" s="23" t="s">
        <v>669</v>
      </c>
      <c r="K85" s="86" t="s">
        <v>53</v>
      </c>
      <c r="L85" s="54"/>
      <c r="M85" s="24">
        <v>45308</v>
      </c>
      <c r="N85" s="24">
        <v>45308</v>
      </c>
      <c r="O85" s="48"/>
      <c r="P85" s="48"/>
      <c r="Q85" s="48"/>
      <c r="R85" s="48"/>
      <c r="S85" s="55">
        <f t="shared" si="6"/>
        <v>0</v>
      </c>
      <c r="T85" s="111"/>
      <c r="U85" s="112"/>
      <c r="V85" s="58">
        <v>1</v>
      </c>
      <c r="W85" s="42">
        <v>64.48</v>
      </c>
      <c r="X85" s="60">
        <f t="shared" si="7"/>
        <v>1</v>
      </c>
      <c r="Y85" s="61">
        <f t="shared" si="8"/>
        <v>64.48</v>
      </c>
      <c r="Z85" s="55">
        <f t="shared" si="9"/>
        <v>64.48</v>
      </c>
      <c r="AA85" s="62"/>
    </row>
    <row r="86" spans="1:27" s="63" customFormat="1" ht="15.75" customHeight="1" x14ac:dyDescent="0.2">
      <c r="A86" s="53" t="s">
        <v>150</v>
      </c>
      <c r="B86" s="53" t="s">
        <v>150</v>
      </c>
      <c r="C86" s="23" t="s">
        <v>64</v>
      </c>
      <c r="D86" s="20">
        <v>11187</v>
      </c>
      <c r="E86" s="19" t="s">
        <v>3</v>
      </c>
      <c r="F86" s="110"/>
      <c r="G86" s="47"/>
      <c r="H86" s="48" t="s">
        <v>54</v>
      </c>
      <c r="I86" s="48" t="s">
        <v>53</v>
      </c>
      <c r="J86" s="23" t="s">
        <v>1018</v>
      </c>
      <c r="K86" s="86" t="s">
        <v>53</v>
      </c>
      <c r="L86" s="54"/>
      <c r="M86" s="24">
        <v>45316</v>
      </c>
      <c r="N86" s="24">
        <v>45316</v>
      </c>
      <c r="O86" s="48"/>
      <c r="P86" s="48"/>
      <c r="Q86" s="48"/>
      <c r="R86" s="48"/>
      <c r="S86" s="55">
        <f t="shared" si="6"/>
        <v>0</v>
      </c>
      <c r="T86" s="111"/>
      <c r="U86" s="112"/>
      <c r="V86" s="58">
        <v>1</v>
      </c>
      <c r="W86" s="42">
        <v>64.48</v>
      </c>
      <c r="X86" s="60">
        <f t="shared" si="7"/>
        <v>1</v>
      </c>
      <c r="Y86" s="61">
        <f t="shared" si="8"/>
        <v>64.48</v>
      </c>
      <c r="Z86" s="55">
        <f t="shared" si="9"/>
        <v>64.48</v>
      </c>
      <c r="AA86" s="62"/>
    </row>
    <row r="87" spans="1:27" s="63" customFormat="1" ht="15.75" customHeight="1" x14ac:dyDescent="0.2">
      <c r="A87" s="53" t="s">
        <v>150</v>
      </c>
      <c r="B87" s="53" t="s">
        <v>150</v>
      </c>
      <c r="C87" s="23" t="s">
        <v>102</v>
      </c>
      <c r="D87" s="20">
        <v>11210</v>
      </c>
      <c r="E87" s="19" t="s">
        <v>3</v>
      </c>
      <c r="F87" s="110"/>
      <c r="G87" s="47"/>
      <c r="H87" s="48" t="s">
        <v>54</v>
      </c>
      <c r="I87" s="48" t="s">
        <v>53</v>
      </c>
      <c r="J87" s="23" t="s">
        <v>1019</v>
      </c>
      <c r="K87" s="86" t="s">
        <v>53</v>
      </c>
      <c r="L87" s="54"/>
      <c r="M87" s="24">
        <v>45322</v>
      </c>
      <c r="N87" s="24">
        <v>45322</v>
      </c>
      <c r="O87" s="48"/>
      <c r="P87" s="48"/>
      <c r="Q87" s="48"/>
      <c r="R87" s="48"/>
      <c r="S87" s="55">
        <f t="shared" si="6"/>
        <v>0</v>
      </c>
      <c r="T87" s="111"/>
      <c r="U87" s="112"/>
      <c r="V87" s="58">
        <v>1</v>
      </c>
      <c r="W87" s="42">
        <v>64.48</v>
      </c>
      <c r="X87" s="60">
        <f t="shared" si="7"/>
        <v>1</v>
      </c>
      <c r="Y87" s="61">
        <f t="shared" si="8"/>
        <v>64.48</v>
      </c>
      <c r="Z87" s="55">
        <f t="shared" si="9"/>
        <v>64.48</v>
      </c>
      <c r="AA87" s="62"/>
    </row>
    <row r="88" spans="1:27" s="63" customFormat="1" ht="15.75" customHeight="1" x14ac:dyDescent="0.2">
      <c r="A88" s="53" t="s">
        <v>150</v>
      </c>
      <c r="B88" s="53" t="s">
        <v>150</v>
      </c>
      <c r="C88" s="23" t="s">
        <v>358</v>
      </c>
      <c r="D88" s="20">
        <v>11280</v>
      </c>
      <c r="E88" s="19" t="s">
        <v>2</v>
      </c>
      <c r="F88" s="110"/>
      <c r="G88" s="47"/>
      <c r="H88" s="48" t="s">
        <v>54</v>
      </c>
      <c r="I88" s="48" t="s">
        <v>53</v>
      </c>
      <c r="J88" s="23" t="s">
        <v>242</v>
      </c>
      <c r="K88" s="86" t="s">
        <v>53</v>
      </c>
      <c r="L88" s="54"/>
      <c r="M88" s="24">
        <v>45307</v>
      </c>
      <c r="N88" s="24">
        <v>45307</v>
      </c>
      <c r="O88" s="48"/>
      <c r="P88" s="48"/>
      <c r="Q88" s="48"/>
      <c r="R88" s="48"/>
      <c r="S88" s="55">
        <f t="shared" si="6"/>
        <v>0</v>
      </c>
      <c r="T88" s="111"/>
      <c r="U88" s="112"/>
      <c r="V88" s="58">
        <v>1</v>
      </c>
      <c r="W88" s="42">
        <v>64.48</v>
      </c>
      <c r="X88" s="60">
        <f t="shared" si="7"/>
        <v>1</v>
      </c>
      <c r="Y88" s="61">
        <f t="shared" si="8"/>
        <v>64.48</v>
      </c>
      <c r="Z88" s="55">
        <f t="shared" si="9"/>
        <v>64.48</v>
      </c>
      <c r="AA88" s="62"/>
    </row>
    <row r="89" spans="1:27" s="63" customFormat="1" ht="15.75" customHeight="1" x14ac:dyDescent="0.2">
      <c r="A89" s="53" t="s">
        <v>150</v>
      </c>
      <c r="B89" s="53" t="s">
        <v>150</v>
      </c>
      <c r="C89" s="23" t="s">
        <v>81</v>
      </c>
      <c r="D89" s="20">
        <v>7526</v>
      </c>
      <c r="E89" s="19" t="s">
        <v>4</v>
      </c>
      <c r="F89" s="110"/>
      <c r="G89" s="47"/>
      <c r="H89" s="48" t="s">
        <v>54</v>
      </c>
      <c r="I89" s="48" t="s">
        <v>53</v>
      </c>
      <c r="J89" s="23" t="s">
        <v>1020</v>
      </c>
      <c r="K89" s="86" t="s">
        <v>53</v>
      </c>
      <c r="L89" s="54"/>
      <c r="M89" s="24">
        <v>45265</v>
      </c>
      <c r="N89" s="24">
        <v>45265</v>
      </c>
      <c r="O89" s="48"/>
      <c r="P89" s="48"/>
      <c r="Q89" s="48"/>
      <c r="R89" s="48"/>
      <c r="S89" s="55">
        <f t="shared" si="6"/>
        <v>0</v>
      </c>
      <c r="T89" s="111">
        <v>1</v>
      </c>
      <c r="U89" s="112">
        <v>150.66999999999999</v>
      </c>
      <c r="V89" s="58">
        <v>0</v>
      </c>
      <c r="W89" s="42">
        <v>0</v>
      </c>
      <c r="X89" s="60">
        <f t="shared" si="7"/>
        <v>1</v>
      </c>
      <c r="Y89" s="61">
        <f t="shared" si="8"/>
        <v>150.66999999999999</v>
      </c>
      <c r="Z89" s="55">
        <f t="shared" si="9"/>
        <v>150.66999999999999</v>
      </c>
      <c r="AA89" s="62"/>
    </row>
    <row r="90" spans="1:27" s="63" customFormat="1" ht="15.75" customHeight="1" x14ac:dyDescent="0.2">
      <c r="A90" s="53" t="s">
        <v>150</v>
      </c>
      <c r="B90" s="53" t="s">
        <v>150</v>
      </c>
      <c r="C90" s="23" t="s">
        <v>190</v>
      </c>
      <c r="D90" s="20">
        <v>8371</v>
      </c>
      <c r="E90" s="19" t="s">
        <v>4</v>
      </c>
      <c r="F90" s="110"/>
      <c r="G90" s="47"/>
      <c r="H90" s="48" t="s">
        <v>54</v>
      </c>
      <c r="I90" s="48" t="s">
        <v>53</v>
      </c>
      <c r="J90" s="23" t="s">
        <v>785</v>
      </c>
      <c r="K90" s="86" t="s">
        <v>53</v>
      </c>
      <c r="L90" s="54"/>
      <c r="M90" s="24">
        <v>45296</v>
      </c>
      <c r="N90" s="24">
        <v>45296</v>
      </c>
      <c r="O90" s="48"/>
      <c r="P90" s="48"/>
      <c r="Q90" s="48"/>
      <c r="R90" s="48"/>
      <c r="S90" s="55">
        <f t="shared" si="6"/>
        <v>0</v>
      </c>
      <c r="T90" s="111">
        <v>1</v>
      </c>
      <c r="U90" s="112">
        <v>156.44</v>
      </c>
      <c r="V90" s="58">
        <v>0</v>
      </c>
      <c r="W90" s="42">
        <v>0</v>
      </c>
      <c r="X90" s="60">
        <f t="shared" si="7"/>
        <v>1</v>
      </c>
      <c r="Y90" s="61">
        <f t="shared" si="8"/>
        <v>156.44</v>
      </c>
      <c r="Z90" s="55">
        <f t="shared" si="9"/>
        <v>156.44</v>
      </c>
      <c r="AA90" s="62"/>
    </row>
    <row r="91" spans="1:27" s="63" customFormat="1" ht="15.75" customHeight="1" x14ac:dyDescent="0.2">
      <c r="A91" s="53" t="s">
        <v>150</v>
      </c>
      <c r="B91" s="53" t="s">
        <v>150</v>
      </c>
      <c r="C91" s="23" t="s">
        <v>64</v>
      </c>
      <c r="D91" s="20">
        <v>11187</v>
      </c>
      <c r="E91" s="19" t="s">
        <v>3</v>
      </c>
      <c r="F91" s="110"/>
      <c r="G91" s="47"/>
      <c r="H91" s="48" t="s">
        <v>54</v>
      </c>
      <c r="I91" s="48" t="s">
        <v>53</v>
      </c>
      <c r="J91" s="23" t="s">
        <v>1021</v>
      </c>
      <c r="K91" s="86" t="s">
        <v>53</v>
      </c>
      <c r="L91" s="54"/>
      <c r="M91" s="24">
        <v>45315</v>
      </c>
      <c r="N91" s="24">
        <v>45315</v>
      </c>
      <c r="O91" s="48"/>
      <c r="P91" s="48"/>
      <c r="Q91" s="48"/>
      <c r="R91" s="48"/>
      <c r="S91" s="55">
        <f t="shared" si="6"/>
        <v>0</v>
      </c>
      <c r="T91" s="111">
        <v>1</v>
      </c>
      <c r="U91" s="112">
        <v>156.44</v>
      </c>
      <c r="V91" s="58">
        <v>0</v>
      </c>
      <c r="W91" s="42">
        <v>0</v>
      </c>
      <c r="X91" s="60">
        <f t="shared" si="7"/>
        <v>1</v>
      </c>
      <c r="Y91" s="61">
        <f t="shared" si="8"/>
        <v>156.44</v>
      </c>
      <c r="Z91" s="55">
        <f t="shared" si="9"/>
        <v>156.44</v>
      </c>
      <c r="AA91" s="62"/>
    </row>
    <row r="92" spans="1:27" s="63" customFormat="1" ht="15.75" customHeight="1" x14ac:dyDescent="0.2">
      <c r="A92" s="53" t="s">
        <v>150</v>
      </c>
      <c r="B92" s="53" t="s">
        <v>150</v>
      </c>
      <c r="C92" s="23" t="s">
        <v>12</v>
      </c>
      <c r="D92" s="20">
        <v>9724</v>
      </c>
      <c r="E92" s="19" t="s">
        <v>2</v>
      </c>
      <c r="F92" s="110"/>
      <c r="G92" s="47"/>
      <c r="H92" s="48" t="s">
        <v>54</v>
      </c>
      <c r="I92" s="48" t="s">
        <v>53</v>
      </c>
      <c r="J92" s="23" t="s">
        <v>40</v>
      </c>
      <c r="K92" s="86" t="s">
        <v>53</v>
      </c>
      <c r="L92" s="54"/>
      <c r="M92" s="24">
        <v>45274</v>
      </c>
      <c r="N92" s="24">
        <v>45275</v>
      </c>
      <c r="O92" s="48"/>
      <c r="P92" s="48"/>
      <c r="Q92" s="48"/>
      <c r="R92" s="48"/>
      <c r="S92" s="55">
        <f t="shared" si="6"/>
        <v>0</v>
      </c>
      <c r="T92" s="111">
        <v>1</v>
      </c>
      <c r="U92" s="112">
        <v>172.84</v>
      </c>
      <c r="V92" s="58">
        <v>0</v>
      </c>
      <c r="W92" s="42">
        <v>0</v>
      </c>
      <c r="X92" s="60">
        <f t="shared" si="7"/>
        <v>1</v>
      </c>
      <c r="Y92" s="61">
        <f t="shared" si="8"/>
        <v>172.84</v>
      </c>
      <c r="Z92" s="55">
        <f t="shared" si="9"/>
        <v>172.84</v>
      </c>
      <c r="AA92" s="62"/>
    </row>
    <row r="93" spans="1:27" s="63" customFormat="1" ht="15.75" customHeight="1" x14ac:dyDescent="0.2">
      <c r="A93" s="53" t="s">
        <v>150</v>
      </c>
      <c r="B93" s="53" t="s">
        <v>150</v>
      </c>
      <c r="C93" s="23" t="s">
        <v>305</v>
      </c>
      <c r="D93" s="20">
        <v>10765</v>
      </c>
      <c r="E93" s="19" t="s">
        <v>2</v>
      </c>
      <c r="F93" s="110"/>
      <c r="G93" s="47"/>
      <c r="H93" s="48" t="s">
        <v>54</v>
      </c>
      <c r="I93" s="48" t="s">
        <v>53</v>
      </c>
      <c r="J93" s="23" t="s">
        <v>1022</v>
      </c>
      <c r="K93" s="86" t="s">
        <v>53</v>
      </c>
      <c r="L93" s="54"/>
      <c r="M93" s="24">
        <v>45282</v>
      </c>
      <c r="N93" s="24">
        <v>45283</v>
      </c>
      <c r="O93" s="48"/>
      <c r="P93" s="48"/>
      <c r="Q93" s="48"/>
      <c r="R93" s="48"/>
      <c r="S93" s="55">
        <f t="shared" si="6"/>
        <v>0</v>
      </c>
      <c r="T93" s="111">
        <v>1</v>
      </c>
      <c r="U93" s="112">
        <v>172.84</v>
      </c>
      <c r="V93" s="58">
        <v>0</v>
      </c>
      <c r="W93" s="42">
        <v>0</v>
      </c>
      <c r="X93" s="60">
        <f t="shared" si="7"/>
        <v>1</v>
      </c>
      <c r="Y93" s="61">
        <f t="shared" si="8"/>
        <v>172.84</v>
      </c>
      <c r="Z93" s="55">
        <f t="shared" si="9"/>
        <v>172.84</v>
      </c>
      <c r="AA93" s="62"/>
    </row>
    <row r="94" spans="1:27" s="63" customFormat="1" ht="15.75" customHeight="1" x14ac:dyDescent="0.2">
      <c r="A94" s="53" t="s">
        <v>150</v>
      </c>
      <c r="B94" s="53" t="s">
        <v>150</v>
      </c>
      <c r="C94" s="23" t="s">
        <v>32</v>
      </c>
      <c r="D94" s="20">
        <v>9578</v>
      </c>
      <c r="E94" s="19" t="s">
        <v>2</v>
      </c>
      <c r="F94" s="110"/>
      <c r="G94" s="47"/>
      <c r="H94" s="48" t="s">
        <v>54</v>
      </c>
      <c r="I94" s="48" t="s">
        <v>53</v>
      </c>
      <c r="J94" s="23" t="s">
        <v>1023</v>
      </c>
      <c r="K94" s="86" t="s">
        <v>53</v>
      </c>
      <c r="L94" s="54"/>
      <c r="M94" s="24">
        <v>45315</v>
      </c>
      <c r="N94" s="24">
        <v>45316</v>
      </c>
      <c r="O94" s="48"/>
      <c r="P94" s="48"/>
      <c r="Q94" s="48"/>
      <c r="R94" s="48"/>
      <c r="S94" s="55">
        <f t="shared" si="6"/>
        <v>0</v>
      </c>
      <c r="T94" s="111">
        <v>1</v>
      </c>
      <c r="U94" s="112">
        <v>179.46</v>
      </c>
      <c r="V94" s="58">
        <v>0</v>
      </c>
      <c r="W94" s="42">
        <v>0</v>
      </c>
      <c r="X94" s="60">
        <f t="shared" si="7"/>
        <v>1</v>
      </c>
      <c r="Y94" s="61">
        <f t="shared" si="8"/>
        <v>179.46</v>
      </c>
      <c r="Z94" s="55">
        <f t="shared" si="9"/>
        <v>179.46</v>
      </c>
      <c r="AA94" s="62"/>
    </row>
    <row r="95" spans="1:27" s="63" customFormat="1" ht="15.75" customHeight="1" x14ac:dyDescent="0.2">
      <c r="A95" s="53" t="s">
        <v>150</v>
      </c>
      <c r="B95" s="53" t="s">
        <v>150</v>
      </c>
      <c r="C95" s="23" t="s">
        <v>57</v>
      </c>
      <c r="D95" s="20">
        <v>6389</v>
      </c>
      <c r="E95" s="19" t="s">
        <v>4</v>
      </c>
      <c r="F95" s="110"/>
      <c r="G95" s="47"/>
      <c r="H95" s="48" t="s">
        <v>54</v>
      </c>
      <c r="I95" s="48" t="s">
        <v>53</v>
      </c>
      <c r="J95" s="23" t="s">
        <v>33</v>
      </c>
      <c r="K95" s="86" t="s">
        <v>53</v>
      </c>
      <c r="L95" s="54"/>
      <c r="M95" s="24">
        <v>45320</v>
      </c>
      <c r="N95" s="24">
        <v>45321</v>
      </c>
      <c r="O95" s="48"/>
      <c r="P95" s="48"/>
      <c r="Q95" s="48"/>
      <c r="R95" s="48"/>
      <c r="S95" s="55">
        <f t="shared" si="6"/>
        <v>0</v>
      </c>
      <c r="T95" s="111">
        <v>1</v>
      </c>
      <c r="U95" s="112">
        <v>156.44</v>
      </c>
      <c r="V95" s="58">
        <v>1</v>
      </c>
      <c r="W95" s="42">
        <v>64.48</v>
      </c>
      <c r="X95" s="60">
        <f t="shared" si="7"/>
        <v>2</v>
      </c>
      <c r="Y95" s="61">
        <f t="shared" si="8"/>
        <v>220.92000000000002</v>
      </c>
      <c r="Z95" s="55">
        <f t="shared" si="9"/>
        <v>220.92000000000002</v>
      </c>
      <c r="AA95" s="62"/>
    </row>
    <row r="96" spans="1:27" s="63" customFormat="1" ht="15.75" customHeight="1" x14ac:dyDescent="0.2">
      <c r="A96" s="53" t="s">
        <v>150</v>
      </c>
      <c r="B96" s="53" t="s">
        <v>150</v>
      </c>
      <c r="C96" s="23" t="s">
        <v>958</v>
      </c>
      <c r="D96" s="20">
        <v>7007</v>
      </c>
      <c r="E96" s="19" t="s">
        <v>3</v>
      </c>
      <c r="F96" s="110"/>
      <c r="G96" s="47"/>
      <c r="H96" s="48" t="s">
        <v>54</v>
      </c>
      <c r="I96" s="48" t="s">
        <v>53</v>
      </c>
      <c r="J96" s="23" t="s">
        <v>1024</v>
      </c>
      <c r="K96" s="86" t="s">
        <v>53</v>
      </c>
      <c r="L96" s="54"/>
      <c r="M96" s="24">
        <v>45314</v>
      </c>
      <c r="N96" s="24">
        <v>45315</v>
      </c>
      <c r="O96" s="48"/>
      <c r="P96" s="48"/>
      <c r="Q96" s="48"/>
      <c r="R96" s="48"/>
      <c r="S96" s="55">
        <f t="shared" si="6"/>
        <v>0</v>
      </c>
      <c r="T96" s="111">
        <v>1</v>
      </c>
      <c r="U96" s="112">
        <v>156.44</v>
      </c>
      <c r="V96" s="58">
        <v>1</v>
      </c>
      <c r="W96" s="42">
        <v>64.48</v>
      </c>
      <c r="X96" s="60">
        <f t="shared" si="7"/>
        <v>2</v>
      </c>
      <c r="Y96" s="61">
        <f t="shared" si="8"/>
        <v>220.92000000000002</v>
      </c>
      <c r="Z96" s="55">
        <f t="shared" si="9"/>
        <v>220.92000000000002</v>
      </c>
      <c r="AA96" s="62"/>
    </row>
    <row r="97" spans="1:27" s="63" customFormat="1" ht="15.75" customHeight="1" x14ac:dyDescent="0.2">
      <c r="A97" s="53" t="s">
        <v>150</v>
      </c>
      <c r="B97" s="53" t="s">
        <v>150</v>
      </c>
      <c r="C97" s="23" t="s">
        <v>10</v>
      </c>
      <c r="D97" s="20">
        <v>7782</v>
      </c>
      <c r="E97" s="19" t="s">
        <v>0</v>
      </c>
      <c r="F97" s="110"/>
      <c r="G97" s="47"/>
      <c r="H97" s="48" t="s">
        <v>54</v>
      </c>
      <c r="I97" s="48" t="s">
        <v>53</v>
      </c>
      <c r="J97" s="23" t="s">
        <v>1025</v>
      </c>
      <c r="K97" s="86" t="s">
        <v>53</v>
      </c>
      <c r="L97" s="54"/>
      <c r="M97" s="24">
        <v>45279</v>
      </c>
      <c r="N97" s="24">
        <v>45280</v>
      </c>
      <c r="O97" s="48"/>
      <c r="P97" s="48"/>
      <c r="Q97" s="48"/>
      <c r="R97" s="48"/>
      <c r="S97" s="55">
        <f t="shared" si="6"/>
        <v>0</v>
      </c>
      <c r="T97" s="111">
        <v>1</v>
      </c>
      <c r="U97" s="112">
        <v>172.84</v>
      </c>
      <c r="V97" s="58">
        <v>1</v>
      </c>
      <c r="W97" s="42">
        <v>62.1</v>
      </c>
      <c r="X97" s="60">
        <f t="shared" si="7"/>
        <v>2</v>
      </c>
      <c r="Y97" s="61">
        <f t="shared" si="8"/>
        <v>234.94</v>
      </c>
      <c r="Z97" s="55">
        <f t="shared" si="9"/>
        <v>234.94</v>
      </c>
      <c r="AA97" s="62"/>
    </row>
    <row r="98" spans="1:27" s="63" customFormat="1" ht="15.75" customHeight="1" x14ac:dyDescent="0.2">
      <c r="A98" s="53" t="s">
        <v>150</v>
      </c>
      <c r="B98" s="53" t="s">
        <v>150</v>
      </c>
      <c r="C98" s="23" t="s">
        <v>61</v>
      </c>
      <c r="D98" s="20">
        <v>10374</v>
      </c>
      <c r="E98" s="19" t="s">
        <v>2</v>
      </c>
      <c r="F98" s="110"/>
      <c r="G98" s="47"/>
      <c r="H98" s="48" t="s">
        <v>54</v>
      </c>
      <c r="I98" s="48" t="s">
        <v>53</v>
      </c>
      <c r="J98" s="23" t="s">
        <v>276</v>
      </c>
      <c r="K98" s="86" t="s">
        <v>53</v>
      </c>
      <c r="L98" s="54"/>
      <c r="M98" s="24">
        <v>45321</v>
      </c>
      <c r="N98" s="24">
        <v>45322</v>
      </c>
      <c r="O98" s="48"/>
      <c r="P98" s="48"/>
      <c r="Q98" s="48"/>
      <c r="R98" s="48"/>
      <c r="S98" s="55">
        <f t="shared" si="6"/>
        <v>0</v>
      </c>
      <c r="T98" s="111">
        <v>1</v>
      </c>
      <c r="U98" s="112">
        <v>179.46</v>
      </c>
      <c r="V98" s="58">
        <v>1</v>
      </c>
      <c r="W98" s="42">
        <v>64.48</v>
      </c>
      <c r="X98" s="60">
        <f t="shared" si="7"/>
        <v>2</v>
      </c>
      <c r="Y98" s="61">
        <f t="shared" si="8"/>
        <v>243.94</v>
      </c>
      <c r="Z98" s="55">
        <f t="shared" si="9"/>
        <v>243.94</v>
      </c>
      <c r="AA98" s="62"/>
    </row>
    <row r="99" spans="1:27" s="63" customFormat="1" ht="15.75" customHeight="1" x14ac:dyDescent="0.2">
      <c r="A99" s="53" t="s">
        <v>150</v>
      </c>
      <c r="B99" s="53" t="s">
        <v>150</v>
      </c>
      <c r="C99" s="23" t="s">
        <v>318</v>
      </c>
      <c r="D99" s="20">
        <v>10646</v>
      </c>
      <c r="E99" s="19" t="s">
        <v>4</v>
      </c>
      <c r="F99" s="110"/>
      <c r="G99" s="47"/>
      <c r="H99" s="48" t="s">
        <v>54</v>
      </c>
      <c r="I99" s="48" t="s">
        <v>53</v>
      </c>
      <c r="J99" s="23" t="s">
        <v>1026</v>
      </c>
      <c r="K99" s="86" t="s">
        <v>53</v>
      </c>
      <c r="L99" s="54"/>
      <c r="M99" s="24">
        <v>45252</v>
      </c>
      <c r="N99" s="24">
        <v>45254</v>
      </c>
      <c r="O99" s="48"/>
      <c r="P99" s="48"/>
      <c r="Q99" s="48"/>
      <c r="R99" s="48"/>
      <c r="S99" s="55">
        <f t="shared" si="6"/>
        <v>0</v>
      </c>
      <c r="T99" s="111">
        <v>2</v>
      </c>
      <c r="U99" s="112">
        <v>150.66999999999999</v>
      </c>
      <c r="V99" s="58">
        <v>1</v>
      </c>
      <c r="W99" s="42">
        <v>62.1</v>
      </c>
      <c r="X99" s="60">
        <f t="shared" si="7"/>
        <v>3</v>
      </c>
      <c r="Y99" s="61">
        <f t="shared" si="8"/>
        <v>363.44</v>
      </c>
      <c r="Z99" s="55">
        <f t="shared" si="9"/>
        <v>363.44</v>
      </c>
      <c r="AA99" s="62"/>
    </row>
    <row r="100" spans="1:27" s="63" customFormat="1" ht="15.75" customHeight="1" x14ac:dyDescent="0.2">
      <c r="A100" s="53" t="s">
        <v>150</v>
      </c>
      <c r="B100" s="53" t="s">
        <v>150</v>
      </c>
      <c r="C100" s="23" t="s">
        <v>36</v>
      </c>
      <c r="D100" s="20">
        <v>9153</v>
      </c>
      <c r="E100" s="19" t="s">
        <v>3</v>
      </c>
      <c r="F100" s="110"/>
      <c r="G100" s="47"/>
      <c r="H100" s="48" t="s">
        <v>54</v>
      </c>
      <c r="I100" s="48" t="s">
        <v>53</v>
      </c>
      <c r="J100" s="23" t="s">
        <v>1027</v>
      </c>
      <c r="K100" s="86" t="s">
        <v>53</v>
      </c>
      <c r="L100" s="54"/>
      <c r="M100" s="24">
        <v>45328</v>
      </c>
      <c r="N100" s="24">
        <v>45330</v>
      </c>
      <c r="O100" s="48"/>
      <c r="P100" s="48"/>
      <c r="Q100" s="48"/>
      <c r="R100" s="48"/>
      <c r="S100" s="55">
        <f t="shared" si="6"/>
        <v>0</v>
      </c>
      <c r="T100" s="111">
        <v>2</v>
      </c>
      <c r="U100" s="112">
        <v>156.44</v>
      </c>
      <c r="V100" s="58">
        <v>1</v>
      </c>
      <c r="W100" s="42">
        <v>64.48</v>
      </c>
      <c r="X100" s="60">
        <f t="shared" si="7"/>
        <v>3</v>
      </c>
      <c r="Y100" s="61">
        <f t="shared" si="8"/>
        <v>377.36</v>
      </c>
      <c r="Z100" s="55">
        <f t="shared" si="9"/>
        <v>377.36</v>
      </c>
      <c r="AA100" s="62"/>
    </row>
    <row r="101" spans="1:27" s="63" customFormat="1" ht="15.75" customHeight="1" x14ac:dyDescent="0.2">
      <c r="A101" s="53" t="s">
        <v>150</v>
      </c>
      <c r="B101" s="53" t="s">
        <v>150</v>
      </c>
      <c r="C101" s="23" t="s">
        <v>287</v>
      </c>
      <c r="D101" s="20">
        <v>8277</v>
      </c>
      <c r="E101" s="19" t="s">
        <v>3</v>
      </c>
      <c r="F101" s="110"/>
      <c r="G101" s="47"/>
      <c r="H101" s="48" t="s">
        <v>54</v>
      </c>
      <c r="I101" s="48" t="s">
        <v>53</v>
      </c>
      <c r="J101" s="23" t="s">
        <v>1028</v>
      </c>
      <c r="K101" s="86" t="s">
        <v>53</v>
      </c>
      <c r="L101" s="54"/>
      <c r="M101" s="24">
        <v>45342</v>
      </c>
      <c r="N101" s="24">
        <v>45344</v>
      </c>
      <c r="O101" s="48"/>
      <c r="P101" s="48"/>
      <c r="Q101" s="48"/>
      <c r="R101" s="48"/>
      <c r="S101" s="55">
        <f t="shared" si="6"/>
        <v>0</v>
      </c>
      <c r="T101" s="111">
        <v>2</v>
      </c>
      <c r="U101" s="112">
        <v>156.44</v>
      </c>
      <c r="V101" s="58">
        <v>1</v>
      </c>
      <c r="W101" s="42">
        <v>64.48</v>
      </c>
      <c r="X101" s="60">
        <f t="shared" si="7"/>
        <v>3</v>
      </c>
      <c r="Y101" s="61">
        <f t="shared" si="8"/>
        <v>377.36</v>
      </c>
      <c r="Z101" s="55">
        <f t="shared" si="9"/>
        <v>377.36</v>
      </c>
      <c r="AA101" s="62"/>
    </row>
    <row r="102" spans="1:27" s="63" customFormat="1" ht="15.75" customHeight="1" x14ac:dyDescent="0.2">
      <c r="A102" s="53" t="s">
        <v>150</v>
      </c>
      <c r="B102" s="53" t="s">
        <v>150</v>
      </c>
      <c r="C102" s="23" t="s">
        <v>959</v>
      </c>
      <c r="D102" s="20">
        <v>10415</v>
      </c>
      <c r="E102" s="19" t="s">
        <v>2</v>
      </c>
      <c r="F102" s="110"/>
      <c r="G102" s="47"/>
      <c r="H102" s="48" t="s">
        <v>54</v>
      </c>
      <c r="I102" s="48" t="s">
        <v>53</v>
      </c>
      <c r="J102" s="23" t="s">
        <v>1029</v>
      </c>
      <c r="K102" s="86" t="s">
        <v>53</v>
      </c>
      <c r="L102" s="54"/>
      <c r="M102" s="24">
        <v>45273</v>
      </c>
      <c r="N102" s="24">
        <v>45275</v>
      </c>
      <c r="O102" s="48"/>
      <c r="P102" s="48"/>
      <c r="Q102" s="48"/>
      <c r="R102" s="48"/>
      <c r="S102" s="55">
        <f t="shared" si="6"/>
        <v>0</v>
      </c>
      <c r="T102" s="111">
        <v>2</v>
      </c>
      <c r="U102" s="112">
        <v>172.84</v>
      </c>
      <c r="V102" s="58">
        <v>1</v>
      </c>
      <c r="W102" s="42">
        <v>62.1</v>
      </c>
      <c r="X102" s="60">
        <f t="shared" si="7"/>
        <v>3</v>
      </c>
      <c r="Y102" s="61">
        <f t="shared" si="8"/>
        <v>407.78000000000003</v>
      </c>
      <c r="Z102" s="55">
        <f t="shared" si="9"/>
        <v>407.78000000000003</v>
      </c>
      <c r="AA102" s="62"/>
    </row>
    <row r="103" spans="1:27" s="63" customFormat="1" ht="15.75" customHeight="1" x14ac:dyDescent="0.2">
      <c r="A103" s="53" t="s">
        <v>150</v>
      </c>
      <c r="B103" s="53" t="s">
        <v>150</v>
      </c>
      <c r="C103" s="23" t="s">
        <v>292</v>
      </c>
      <c r="D103" s="20">
        <v>9531</v>
      </c>
      <c r="E103" s="19" t="s">
        <v>2</v>
      </c>
      <c r="F103" s="110"/>
      <c r="G103" s="47"/>
      <c r="H103" s="48" t="s">
        <v>54</v>
      </c>
      <c r="I103" s="48" t="s">
        <v>53</v>
      </c>
      <c r="J103" s="23" t="s">
        <v>1030</v>
      </c>
      <c r="K103" s="86" t="s">
        <v>53</v>
      </c>
      <c r="L103" s="54"/>
      <c r="M103" s="24">
        <v>45327</v>
      </c>
      <c r="N103" s="24">
        <v>45329</v>
      </c>
      <c r="O103" s="48"/>
      <c r="P103" s="48"/>
      <c r="Q103" s="48"/>
      <c r="R103" s="48"/>
      <c r="S103" s="55">
        <f t="shared" si="6"/>
        <v>0</v>
      </c>
      <c r="T103" s="111">
        <v>2</v>
      </c>
      <c r="U103" s="112">
        <v>179.46</v>
      </c>
      <c r="V103" s="58">
        <v>1</v>
      </c>
      <c r="W103" s="42">
        <v>64.48</v>
      </c>
      <c r="X103" s="60">
        <f t="shared" si="7"/>
        <v>3</v>
      </c>
      <c r="Y103" s="61">
        <f t="shared" si="8"/>
        <v>423.40000000000003</v>
      </c>
      <c r="Z103" s="55">
        <f t="shared" si="9"/>
        <v>423.40000000000003</v>
      </c>
      <c r="AA103" s="62"/>
    </row>
    <row r="104" spans="1:27" s="63" customFormat="1" ht="15.75" customHeight="1" x14ac:dyDescent="0.2">
      <c r="A104" s="53" t="s">
        <v>150</v>
      </c>
      <c r="B104" s="53" t="s">
        <v>150</v>
      </c>
      <c r="C104" s="23" t="s">
        <v>66</v>
      </c>
      <c r="D104" s="20">
        <v>11111</v>
      </c>
      <c r="E104" s="19" t="s">
        <v>2</v>
      </c>
      <c r="F104" s="110"/>
      <c r="G104" s="47"/>
      <c r="H104" s="48" t="s">
        <v>54</v>
      </c>
      <c r="I104" s="48" t="s">
        <v>53</v>
      </c>
      <c r="J104" s="23" t="s">
        <v>1031</v>
      </c>
      <c r="K104" s="86" t="s">
        <v>53</v>
      </c>
      <c r="L104" s="54"/>
      <c r="M104" s="24">
        <v>45338</v>
      </c>
      <c r="N104" s="24">
        <v>45340</v>
      </c>
      <c r="O104" s="48"/>
      <c r="P104" s="48"/>
      <c r="Q104" s="48"/>
      <c r="R104" s="48"/>
      <c r="S104" s="55">
        <f t="shared" si="6"/>
        <v>0</v>
      </c>
      <c r="T104" s="111">
        <v>2</v>
      </c>
      <c r="U104" s="112">
        <v>179.46</v>
      </c>
      <c r="V104" s="58">
        <v>1</v>
      </c>
      <c r="W104" s="42">
        <v>64.48</v>
      </c>
      <c r="X104" s="60">
        <f t="shared" si="7"/>
        <v>3</v>
      </c>
      <c r="Y104" s="61">
        <f t="shared" si="8"/>
        <v>423.40000000000003</v>
      </c>
      <c r="Z104" s="55">
        <f t="shared" si="9"/>
        <v>423.40000000000003</v>
      </c>
      <c r="AA104" s="62"/>
    </row>
    <row r="105" spans="1:27" s="63" customFormat="1" ht="15.75" customHeight="1" x14ac:dyDescent="0.2">
      <c r="A105" s="53" t="s">
        <v>150</v>
      </c>
      <c r="B105" s="53" t="s">
        <v>150</v>
      </c>
      <c r="C105" s="23" t="s">
        <v>233</v>
      </c>
      <c r="D105" s="20">
        <v>7336</v>
      </c>
      <c r="E105" s="19" t="s">
        <v>4</v>
      </c>
      <c r="F105" s="110"/>
      <c r="G105" s="47"/>
      <c r="H105" s="48" t="s">
        <v>54</v>
      </c>
      <c r="I105" s="48" t="s">
        <v>53</v>
      </c>
      <c r="J105" s="23" t="s">
        <v>1032</v>
      </c>
      <c r="K105" s="86" t="s">
        <v>53</v>
      </c>
      <c r="L105" s="54"/>
      <c r="M105" s="24">
        <v>45321</v>
      </c>
      <c r="N105" s="24">
        <v>45324</v>
      </c>
      <c r="O105" s="48"/>
      <c r="P105" s="48"/>
      <c r="Q105" s="48"/>
      <c r="R105" s="48"/>
      <c r="S105" s="55">
        <f t="shared" si="6"/>
        <v>0</v>
      </c>
      <c r="T105" s="111">
        <v>3</v>
      </c>
      <c r="U105" s="112">
        <v>156.44</v>
      </c>
      <c r="V105" s="58">
        <v>1</v>
      </c>
      <c r="W105" s="42">
        <v>64.48</v>
      </c>
      <c r="X105" s="60">
        <f t="shared" si="7"/>
        <v>4</v>
      </c>
      <c r="Y105" s="61">
        <f t="shared" si="8"/>
        <v>533.79999999999995</v>
      </c>
      <c r="Z105" s="55">
        <f t="shared" si="9"/>
        <v>533.79999999999995</v>
      </c>
      <c r="AA105" s="62"/>
    </row>
    <row r="106" spans="1:27" s="63" customFormat="1" ht="15.75" customHeight="1" x14ac:dyDescent="0.2">
      <c r="A106" s="53" t="s">
        <v>150</v>
      </c>
      <c r="B106" s="53" t="s">
        <v>150</v>
      </c>
      <c r="C106" s="23" t="s">
        <v>232</v>
      </c>
      <c r="D106" s="20">
        <v>10603</v>
      </c>
      <c r="E106" s="19" t="s">
        <v>4</v>
      </c>
      <c r="F106" s="110"/>
      <c r="G106" s="47"/>
      <c r="H106" s="48" t="s">
        <v>54</v>
      </c>
      <c r="I106" s="48" t="s">
        <v>53</v>
      </c>
      <c r="J106" s="23" t="s">
        <v>373</v>
      </c>
      <c r="K106" s="86" t="s">
        <v>53</v>
      </c>
      <c r="L106" s="54"/>
      <c r="M106" s="24">
        <v>45328</v>
      </c>
      <c r="N106" s="24">
        <v>45331</v>
      </c>
      <c r="O106" s="48"/>
      <c r="P106" s="48"/>
      <c r="Q106" s="48"/>
      <c r="R106" s="48"/>
      <c r="S106" s="55">
        <f t="shared" si="6"/>
        <v>0</v>
      </c>
      <c r="T106" s="111">
        <v>3</v>
      </c>
      <c r="U106" s="112">
        <v>156.44</v>
      </c>
      <c r="V106" s="58">
        <v>1</v>
      </c>
      <c r="W106" s="42">
        <v>64.48</v>
      </c>
      <c r="X106" s="60">
        <f t="shared" si="7"/>
        <v>4</v>
      </c>
      <c r="Y106" s="61">
        <f t="shared" si="8"/>
        <v>533.79999999999995</v>
      </c>
      <c r="Z106" s="55">
        <f t="shared" si="9"/>
        <v>533.79999999999995</v>
      </c>
      <c r="AA106" s="62"/>
    </row>
    <row r="107" spans="1:27" s="63" customFormat="1" ht="15.75" customHeight="1" x14ac:dyDescent="0.2">
      <c r="A107" s="53" t="s">
        <v>150</v>
      </c>
      <c r="B107" s="53" t="s">
        <v>150</v>
      </c>
      <c r="C107" s="23" t="s">
        <v>47</v>
      </c>
      <c r="D107" s="20">
        <v>10506</v>
      </c>
      <c r="E107" s="19" t="s">
        <v>2</v>
      </c>
      <c r="F107" s="110"/>
      <c r="G107" s="47"/>
      <c r="H107" s="48" t="s">
        <v>54</v>
      </c>
      <c r="I107" s="48" t="s">
        <v>53</v>
      </c>
      <c r="J107" s="23" t="s">
        <v>756</v>
      </c>
      <c r="K107" s="86" t="s">
        <v>53</v>
      </c>
      <c r="L107" s="54"/>
      <c r="M107" s="24">
        <v>45318</v>
      </c>
      <c r="N107" s="24">
        <v>45320</v>
      </c>
      <c r="O107" s="48"/>
      <c r="P107" s="48"/>
      <c r="Q107" s="48"/>
      <c r="R107" s="48"/>
      <c r="S107" s="55">
        <f t="shared" si="6"/>
        <v>0</v>
      </c>
      <c r="T107" s="111">
        <v>3</v>
      </c>
      <c r="U107" s="112">
        <v>179.46</v>
      </c>
      <c r="V107" s="58">
        <v>0</v>
      </c>
      <c r="W107" s="42">
        <v>0</v>
      </c>
      <c r="X107" s="60">
        <f t="shared" si="7"/>
        <v>3</v>
      </c>
      <c r="Y107" s="61">
        <f t="shared" si="8"/>
        <v>538.38</v>
      </c>
      <c r="Z107" s="55">
        <f t="shared" si="9"/>
        <v>538.38</v>
      </c>
      <c r="AA107" s="62"/>
    </row>
    <row r="108" spans="1:27" s="63" customFormat="1" ht="15.75" customHeight="1" x14ac:dyDescent="0.2">
      <c r="A108" s="53" t="s">
        <v>150</v>
      </c>
      <c r="B108" s="53" t="s">
        <v>150</v>
      </c>
      <c r="C108" s="23" t="s">
        <v>184</v>
      </c>
      <c r="D108" s="20">
        <v>11353</v>
      </c>
      <c r="E108" s="19" t="s">
        <v>0</v>
      </c>
      <c r="F108" s="110"/>
      <c r="G108" s="47"/>
      <c r="H108" s="48" t="s">
        <v>54</v>
      </c>
      <c r="I108" s="48" t="s">
        <v>53</v>
      </c>
      <c r="J108" s="23" t="s">
        <v>918</v>
      </c>
      <c r="K108" s="86" t="s">
        <v>53</v>
      </c>
      <c r="L108" s="54"/>
      <c r="M108" s="24">
        <v>45278</v>
      </c>
      <c r="N108" s="24">
        <v>45281</v>
      </c>
      <c r="O108" s="48"/>
      <c r="P108" s="48"/>
      <c r="Q108" s="48"/>
      <c r="R108" s="48"/>
      <c r="S108" s="55">
        <f t="shared" si="6"/>
        <v>0</v>
      </c>
      <c r="T108" s="111">
        <v>3</v>
      </c>
      <c r="U108" s="112">
        <v>172.84</v>
      </c>
      <c r="V108" s="58">
        <v>1</v>
      </c>
      <c r="W108" s="42">
        <v>62.1</v>
      </c>
      <c r="X108" s="60">
        <f t="shared" si="7"/>
        <v>4</v>
      </c>
      <c r="Y108" s="61">
        <f t="shared" si="8"/>
        <v>580.62</v>
      </c>
      <c r="Z108" s="55">
        <f t="shared" si="9"/>
        <v>580.62</v>
      </c>
      <c r="AA108" s="62"/>
    </row>
    <row r="109" spans="1:27" s="63" customFormat="1" ht="15.75" customHeight="1" x14ac:dyDescent="0.2">
      <c r="A109" s="53" t="s">
        <v>150</v>
      </c>
      <c r="B109" s="53" t="s">
        <v>150</v>
      </c>
      <c r="C109" s="79" t="s">
        <v>443</v>
      </c>
      <c r="D109" s="80">
        <v>10604</v>
      </c>
      <c r="E109" s="73" t="s">
        <v>4</v>
      </c>
      <c r="F109" s="110"/>
      <c r="G109" s="47"/>
      <c r="H109" s="48" t="s">
        <v>54</v>
      </c>
      <c r="I109" s="48" t="s">
        <v>53</v>
      </c>
      <c r="J109" s="23" t="s">
        <v>1033</v>
      </c>
      <c r="K109" s="86" t="s">
        <v>53</v>
      </c>
      <c r="L109" s="54"/>
      <c r="M109" s="24">
        <v>45314</v>
      </c>
      <c r="N109" s="24">
        <v>45318</v>
      </c>
      <c r="O109" s="48"/>
      <c r="P109" s="48"/>
      <c r="Q109" s="48"/>
      <c r="R109" s="48"/>
      <c r="S109" s="55">
        <f t="shared" si="6"/>
        <v>0</v>
      </c>
      <c r="T109" s="111">
        <v>4</v>
      </c>
      <c r="U109" s="112">
        <v>156.44</v>
      </c>
      <c r="V109" s="58">
        <v>1</v>
      </c>
      <c r="W109" s="42">
        <v>64.48</v>
      </c>
      <c r="X109" s="60">
        <f t="shared" si="7"/>
        <v>5</v>
      </c>
      <c r="Y109" s="61">
        <f t="shared" si="8"/>
        <v>690.24</v>
      </c>
      <c r="Z109" s="55">
        <f t="shared" si="9"/>
        <v>690.24</v>
      </c>
      <c r="AA109" s="62"/>
    </row>
    <row r="110" spans="1:27" s="63" customFormat="1" ht="15.75" customHeight="1" x14ac:dyDescent="0.2">
      <c r="A110" s="53" t="s">
        <v>150</v>
      </c>
      <c r="B110" s="53" t="s">
        <v>150</v>
      </c>
      <c r="C110" s="81" t="s">
        <v>497</v>
      </c>
      <c r="D110" s="82">
        <v>7841</v>
      </c>
      <c r="E110" s="76" t="s">
        <v>0</v>
      </c>
      <c r="F110" s="110"/>
      <c r="G110" s="47"/>
      <c r="H110" s="48" t="s">
        <v>54</v>
      </c>
      <c r="I110" s="48" t="s">
        <v>53</v>
      </c>
      <c r="J110" s="23" t="s">
        <v>1034</v>
      </c>
      <c r="K110" s="86" t="s">
        <v>53</v>
      </c>
      <c r="L110" s="54"/>
      <c r="M110" s="24">
        <v>45320</v>
      </c>
      <c r="N110" s="24">
        <v>45324</v>
      </c>
      <c r="O110" s="48"/>
      <c r="P110" s="48"/>
      <c r="Q110" s="48"/>
      <c r="R110" s="48"/>
      <c r="S110" s="55">
        <f t="shared" si="6"/>
        <v>0</v>
      </c>
      <c r="T110" s="111">
        <v>4</v>
      </c>
      <c r="U110" s="112">
        <v>179.46</v>
      </c>
      <c r="V110" s="58">
        <v>1</v>
      </c>
      <c r="W110" s="42">
        <v>64.48</v>
      </c>
      <c r="X110" s="60">
        <f t="shared" si="7"/>
        <v>5</v>
      </c>
      <c r="Y110" s="61">
        <f t="shared" si="8"/>
        <v>782.32</v>
      </c>
      <c r="Z110" s="55">
        <f t="shared" si="9"/>
        <v>782.32</v>
      </c>
      <c r="AA110" s="62"/>
    </row>
    <row r="111" spans="1:27" x14ac:dyDescent="0.2">
      <c r="T111" s="9"/>
      <c r="U111" s="10"/>
      <c r="V111" s="9"/>
      <c r="W111" s="11"/>
      <c r="X111" s="12"/>
      <c r="Y111" s="10"/>
    </row>
    <row r="115" spans="21:22" x14ac:dyDescent="0.2">
      <c r="U115" s="13"/>
      <c r="V115" s="13"/>
    </row>
  </sheetData>
  <mergeCells count="29">
    <mergeCell ref="O6:O7"/>
    <mergeCell ref="Y6:Y7"/>
    <mergeCell ref="Q6:Q7"/>
    <mergeCell ref="R6:R7"/>
    <mergeCell ref="S6:S7"/>
    <mergeCell ref="T6:U6"/>
    <mergeCell ref="V6:W6"/>
    <mergeCell ref="X6:X7"/>
    <mergeCell ref="H6:H7"/>
    <mergeCell ref="I6:J6"/>
    <mergeCell ref="K6:L6"/>
    <mergeCell ref="M6:M7"/>
    <mergeCell ref="N6:N7"/>
    <mergeCell ref="C4:AA4"/>
    <mergeCell ref="A5:B5"/>
    <mergeCell ref="C5:E5"/>
    <mergeCell ref="F5:L5"/>
    <mergeCell ref="M5:S5"/>
    <mergeCell ref="T5:Y5"/>
    <mergeCell ref="Z5:Z7"/>
    <mergeCell ref="AA5:AA7"/>
    <mergeCell ref="A6:A7"/>
    <mergeCell ref="B6:B7"/>
    <mergeCell ref="P6:P7"/>
    <mergeCell ref="C6:C7"/>
    <mergeCell ref="D6:D7"/>
    <mergeCell ref="E6:E7"/>
    <mergeCell ref="F6:F7"/>
    <mergeCell ref="G6:G7"/>
  </mergeCells>
  <conditionalFormatting sqref="Z9:Z110 AA8:AA110">
    <cfRule type="expression" dxfId="228" priority="28" stopIfTrue="1">
      <formula>#REF!&lt;&gt;$X8</formula>
    </cfRule>
  </conditionalFormatting>
  <conditionalFormatting sqref="X16:Y110">
    <cfRule type="expression" dxfId="227" priority="26" stopIfTrue="1">
      <formula>#REF!&lt;&gt;$U16</formula>
    </cfRule>
  </conditionalFormatting>
  <conditionalFormatting sqref="W9:W110">
    <cfRule type="expression" dxfId="226" priority="25" stopIfTrue="1">
      <formula>#REF!&lt;&gt;$U9</formula>
    </cfRule>
  </conditionalFormatting>
  <conditionalFormatting sqref="W8">
    <cfRule type="expression" dxfId="225" priority="24" stopIfTrue="1">
      <formula>#REF!&lt;&gt;$U8</formula>
    </cfRule>
  </conditionalFormatting>
  <conditionalFormatting sqref="X15">
    <cfRule type="expression" dxfId="224" priority="23" stopIfTrue="1">
      <formula>#REF!&lt;&gt;$U15</formula>
    </cfRule>
  </conditionalFormatting>
  <conditionalFormatting sqref="Y15">
    <cfRule type="expression" dxfId="223" priority="22" stopIfTrue="1">
      <formula>#REF!&lt;&gt;$U15</formula>
    </cfRule>
  </conditionalFormatting>
  <conditionalFormatting sqref="X8:X14">
    <cfRule type="expression" dxfId="222" priority="5" stopIfTrue="1">
      <formula>#REF!&lt;&gt;$U8</formula>
    </cfRule>
  </conditionalFormatting>
  <conditionalFormatting sqref="Y8:Y14">
    <cfRule type="expression" dxfId="221" priority="4" stopIfTrue="1">
      <formula>#REF!&lt;&gt;$U8</formula>
    </cfRule>
  </conditionalFormatting>
  <conditionalFormatting sqref="S8:S110">
    <cfRule type="expression" dxfId="220" priority="2" stopIfTrue="1">
      <formula>#REF!&lt;&gt;$X8</formula>
    </cfRule>
  </conditionalFormatting>
  <conditionalFormatting sqref="Z8:Z110">
    <cfRule type="expression" dxfId="219" priority="1" stopIfTrue="1">
      <formula>#REF!&lt;&gt;$X8</formula>
    </cfRule>
  </conditionalFormatting>
  <dataValidations count="3">
    <dataValidation type="list" errorStyle="warning" allowBlank="1" showErrorMessage="1" sqref="A8:B110">
      <formula1>#REF!</formula1>
    </dataValidation>
    <dataValidation type="list" allowBlank="1" sqref="I8:I110 K8:K110">
      <formula1>"AL,AP,AM,BA,CE,DF,ES,GO,MA,MT,MS,MG,PA,PB,PR,PE,PI,RJ,RN,RS,RO,RR,SC,SP,SE,TO,–"</formula1>
    </dataValidation>
    <dataValidation type="list" allowBlank="1" sqref="H8:H110">
      <formula1>"Nacional,Internacional"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B754"/>
  <sheetViews>
    <sheetView zoomScale="90" zoomScaleNormal="90" workbookViewId="0">
      <pane ySplit="7" topLeftCell="A8" activePane="bottomLeft" state="frozen"/>
      <selection activeCell="I1" sqref="I1"/>
      <selection pane="bottomLeft" activeCell="C8" sqref="C8"/>
    </sheetView>
  </sheetViews>
  <sheetFormatPr defaultRowHeight="12.75" x14ac:dyDescent="0.2"/>
  <cols>
    <col min="1" max="1" width="14.42578125" customWidth="1"/>
    <col min="2" max="2" width="14.7109375" customWidth="1"/>
    <col min="3" max="3" width="31.5703125" customWidth="1"/>
    <col min="5" max="5" width="19" customWidth="1"/>
    <col min="10" max="10" width="40.140625" customWidth="1"/>
    <col min="13" max="13" width="19.85546875" customWidth="1"/>
    <col min="14" max="14" width="18.5703125" customWidth="1"/>
    <col min="15" max="15" width="14.7109375" customWidth="1"/>
    <col min="17" max="17" width="10.5703125" customWidth="1"/>
    <col min="18" max="18" width="11.42578125" customWidth="1"/>
    <col min="19" max="19" width="16.42578125" customWidth="1"/>
    <col min="20" max="20" width="14.7109375" customWidth="1"/>
    <col min="21" max="21" width="13.7109375" customWidth="1"/>
    <col min="22" max="22" width="14" customWidth="1"/>
    <col min="23" max="23" width="11.28515625" customWidth="1"/>
    <col min="24" max="24" width="12.28515625" customWidth="1"/>
    <col min="25" max="25" width="14" customWidth="1"/>
    <col min="26" max="26" width="15" customWidth="1"/>
    <col min="27" max="27" width="21" customWidth="1"/>
  </cols>
  <sheetData>
    <row r="1" spans="1:236" s="129" customFormat="1" ht="15.75" x14ac:dyDescent="0.25">
      <c r="A1" s="126" t="s">
        <v>124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27"/>
      <c r="BC1" s="127"/>
      <c r="BD1" s="127"/>
      <c r="BE1" s="127"/>
      <c r="BF1" s="127"/>
      <c r="BG1" s="127"/>
      <c r="BH1" s="127"/>
      <c r="BI1" s="127"/>
      <c r="BJ1" s="127"/>
      <c r="BK1" s="127"/>
      <c r="BL1" s="127"/>
      <c r="BM1" s="127"/>
      <c r="BN1" s="127"/>
      <c r="BO1" s="127"/>
      <c r="BP1" s="127"/>
      <c r="BQ1" s="127"/>
      <c r="BR1" s="127"/>
      <c r="BS1" s="127"/>
      <c r="BT1" s="127"/>
      <c r="BU1" s="127"/>
      <c r="BV1" s="127"/>
      <c r="BW1" s="127"/>
      <c r="BX1" s="127"/>
      <c r="BY1" s="127"/>
      <c r="BZ1" s="127"/>
      <c r="CA1" s="127"/>
      <c r="CB1" s="127"/>
      <c r="CC1" s="127"/>
      <c r="CD1" s="127"/>
      <c r="CE1" s="127"/>
      <c r="CF1" s="127"/>
      <c r="CG1" s="127"/>
      <c r="CH1" s="127"/>
      <c r="CI1" s="127"/>
      <c r="CJ1" s="127"/>
      <c r="CK1" s="127"/>
      <c r="CL1" s="127"/>
      <c r="CM1" s="127"/>
      <c r="CN1" s="127"/>
      <c r="CO1" s="127"/>
      <c r="CP1" s="127"/>
      <c r="CQ1" s="127"/>
      <c r="CR1" s="127"/>
      <c r="CS1" s="127"/>
      <c r="CT1" s="127"/>
      <c r="CU1" s="127"/>
      <c r="CV1" s="127"/>
      <c r="CW1" s="127"/>
      <c r="CX1" s="127"/>
      <c r="CY1" s="127"/>
      <c r="CZ1" s="127"/>
      <c r="DA1" s="127"/>
      <c r="DB1" s="127"/>
      <c r="DC1" s="127"/>
      <c r="DD1" s="127"/>
      <c r="DE1" s="127"/>
      <c r="DF1" s="127"/>
      <c r="DG1" s="127"/>
      <c r="DH1" s="127"/>
      <c r="DI1" s="127"/>
      <c r="DJ1" s="127"/>
      <c r="DK1" s="127"/>
      <c r="DL1" s="127"/>
      <c r="DM1" s="127"/>
      <c r="DN1" s="127"/>
      <c r="DO1" s="127"/>
      <c r="DP1" s="127"/>
      <c r="DQ1" s="127"/>
      <c r="DR1" s="127"/>
      <c r="DS1" s="127"/>
      <c r="DT1" s="127"/>
      <c r="DU1" s="127"/>
      <c r="DV1" s="127"/>
      <c r="DW1" s="127"/>
      <c r="DX1" s="127"/>
      <c r="DY1" s="127"/>
      <c r="DZ1" s="127"/>
      <c r="EA1" s="127"/>
      <c r="EB1" s="127"/>
      <c r="EC1" s="127"/>
      <c r="ED1" s="127"/>
      <c r="EE1" s="127"/>
      <c r="EF1" s="127"/>
      <c r="EG1" s="127"/>
      <c r="EH1" s="127"/>
      <c r="EI1" s="128"/>
      <c r="EJ1" s="128"/>
      <c r="EK1" s="128"/>
      <c r="EL1" s="128"/>
      <c r="EM1" s="128"/>
      <c r="EN1" s="128"/>
      <c r="EO1" s="128"/>
      <c r="EP1" s="128"/>
      <c r="EQ1" s="128"/>
      <c r="ER1" s="128"/>
      <c r="ES1" s="128"/>
      <c r="ET1" s="128"/>
      <c r="EU1" s="128"/>
      <c r="EV1" s="128"/>
      <c r="EW1" s="128"/>
      <c r="EX1" s="128"/>
      <c r="EY1" s="128"/>
      <c r="EZ1" s="128"/>
      <c r="FA1" s="128"/>
      <c r="FB1" s="128"/>
      <c r="FC1" s="128"/>
      <c r="FD1" s="128"/>
      <c r="FE1" s="128"/>
      <c r="FF1" s="128"/>
      <c r="FG1" s="128"/>
      <c r="FH1" s="128"/>
      <c r="FI1" s="128"/>
      <c r="FJ1" s="128"/>
      <c r="FK1" s="128"/>
      <c r="FL1" s="128"/>
      <c r="FM1" s="128"/>
      <c r="FN1" s="128"/>
      <c r="FO1" s="128"/>
      <c r="FP1" s="128"/>
      <c r="FQ1" s="128"/>
      <c r="FR1" s="128"/>
      <c r="FS1" s="128"/>
      <c r="FT1" s="128"/>
      <c r="FU1" s="128"/>
      <c r="FV1" s="128"/>
      <c r="FW1" s="128"/>
      <c r="FX1" s="128"/>
      <c r="FY1" s="128"/>
      <c r="FZ1" s="128"/>
      <c r="GA1" s="128"/>
      <c r="GB1" s="128"/>
      <c r="GC1" s="128"/>
      <c r="GD1" s="128"/>
      <c r="GE1" s="128"/>
      <c r="GF1" s="128"/>
      <c r="GG1" s="128"/>
      <c r="GH1" s="128"/>
      <c r="GI1" s="128"/>
      <c r="GJ1" s="128"/>
      <c r="GK1" s="128"/>
      <c r="GL1" s="128"/>
      <c r="GM1" s="128"/>
      <c r="GN1" s="128"/>
      <c r="GO1" s="128"/>
      <c r="GP1" s="128"/>
      <c r="GQ1" s="128"/>
      <c r="GR1" s="128"/>
      <c r="GS1" s="128"/>
      <c r="GT1" s="128"/>
      <c r="GU1" s="128"/>
      <c r="GV1" s="128"/>
      <c r="GW1" s="128"/>
      <c r="GX1" s="128"/>
      <c r="GY1" s="128"/>
      <c r="GZ1" s="128"/>
      <c r="HA1" s="128"/>
      <c r="HB1" s="128"/>
      <c r="HC1" s="128"/>
      <c r="HD1" s="128"/>
      <c r="HE1" s="128"/>
      <c r="HF1" s="128"/>
      <c r="HG1" s="128"/>
      <c r="HH1" s="128"/>
      <c r="HI1" s="128"/>
      <c r="HJ1" s="128"/>
      <c r="HK1" s="128"/>
      <c r="HL1" s="128"/>
      <c r="HM1" s="128"/>
      <c r="HN1" s="128"/>
      <c r="HO1" s="128"/>
      <c r="HP1" s="128"/>
      <c r="HQ1" s="128"/>
      <c r="HR1" s="128"/>
      <c r="HS1" s="128"/>
      <c r="HT1" s="128"/>
      <c r="HU1" s="128"/>
      <c r="HV1" s="128"/>
      <c r="HW1" s="128"/>
      <c r="HX1" s="128"/>
      <c r="HY1" s="128"/>
      <c r="HZ1" s="128"/>
      <c r="IA1" s="128"/>
      <c r="IB1" s="128"/>
    </row>
    <row r="2" spans="1:236" s="129" customFormat="1" ht="15.75" x14ac:dyDescent="0.25">
      <c r="A2" s="126" t="s">
        <v>150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127"/>
      <c r="AO2" s="127"/>
      <c r="AP2" s="127"/>
      <c r="AQ2" s="127"/>
      <c r="AR2" s="127"/>
      <c r="AS2" s="127"/>
      <c r="AT2" s="127"/>
      <c r="AU2" s="127"/>
      <c r="AV2" s="127"/>
      <c r="AW2" s="127"/>
      <c r="AX2" s="127"/>
      <c r="AY2" s="127"/>
      <c r="AZ2" s="127"/>
      <c r="BA2" s="127"/>
      <c r="BB2" s="127"/>
      <c r="BC2" s="127"/>
      <c r="BD2" s="127"/>
      <c r="BE2" s="127"/>
      <c r="BF2" s="127"/>
      <c r="BG2" s="127"/>
      <c r="BH2" s="127"/>
      <c r="BI2" s="127"/>
      <c r="BJ2" s="127"/>
      <c r="BK2" s="127"/>
      <c r="BL2" s="127"/>
      <c r="BM2" s="127"/>
      <c r="BN2" s="127"/>
      <c r="BO2" s="127"/>
      <c r="BP2" s="127"/>
      <c r="BQ2" s="127"/>
      <c r="BR2" s="127"/>
      <c r="BS2" s="127"/>
      <c r="BT2" s="127"/>
      <c r="BU2" s="127"/>
      <c r="BV2" s="127"/>
      <c r="BW2" s="127"/>
      <c r="BX2" s="127"/>
      <c r="BY2" s="127"/>
      <c r="BZ2" s="127"/>
      <c r="CA2" s="127"/>
      <c r="CB2" s="127"/>
      <c r="CC2" s="127"/>
      <c r="CD2" s="127"/>
      <c r="CE2" s="127"/>
      <c r="CF2" s="127"/>
      <c r="CG2" s="127"/>
      <c r="CH2" s="127"/>
      <c r="CI2" s="127"/>
      <c r="CJ2" s="127"/>
      <c r="CK2" s="127"/>
      <c r="CL2" s="127"/>
      <c r="CM2" s="127"/>
      <c r="CN2" s="127"/>
      <c r="CO2" s="127"/>
      <c r="CP2" s="127"/>
      <c r="CQ2" s="127"/>
      <c r="CR2" s="127"/>
      <c r="CS2" s="127"/>
      <c r="CT2" s="127"/>
      <c r="CU2" s="127"/>
      <c r="CV2" s="127"/>
      <c r="CW2" s="127"/>
      <c r="CX2" s="127"/>
      <c r="CY2" s="127"/>
      <c r="CZ2" s="127"/>
      <c r="DA2" s="127"/>
      <c r="DB2" s="127"/>
      <c r="DC2" s="127"/>
      <c r="DD2" s="127"/>
      <c r="DE2" s="127"/>
      <c r="DF2" s="127"/>
      <c r="DG2" s="127"/>
      <c r="DH2" s="127"/>
      <c r="DI2" s="127"/>
      <c r="DJ2" s="127"/>
      <c r="DK2" s="127"/>
      <c r="DL2" s="127"/>
      <c r="DM2" s="127"/>
      <c r="DN2" s="127"/>
      <c r="DO2" s="127"/>
      <c r="DP2" s="127"/>
      <c r="DQ2" s="127"/>
      <c r="DR2" s="127"/>
      <c r="DS2" s="127"/>
      <c r="DT2" s="127"/>
      <c r="DU2" s="127"/>
      <c r="DV2" s="127"/>
      <c r="DW2" s="127"/>
      <c r="DX2" s="127"/>
      <c r="DY2" s="127"/>
      <c r="DZ2" s="127"/>
      <c r="EA2" s="127"/>
      <c r="EB2" s="127"/>
      <c r="EC2" s="127"/>
      <c r="ED2" s="127"/>
      <c r="EE2" s="127"/>
      <c r="EF2" s="127"/>
      <c r="EG2" s="127"/>
      <c r="EH2" s="127"/>
      <c r="EI2" s="128"/>
      <c r="EJ2" s="128"/>
      <c r="EK2" s="128"/>
      <c r="EL2" s="128"/>
      <c r="EM2" s="128"/>
      <c r="EN2" s="128"/>
      <c r="EO2" s="128"/>
      <c r="EP2" s="128"/>
      <c r="EQ2" s="128"/>
      <c r="ER2" s="128"/>
      <c r="ES2" s="128"/>
      <c r="ET2" s="128"/>
      <c r="EU2" s="128"/>
      <c r="EV2" s="128"/>
      <c r="EW2" s="128"/>
      <c r="EX2" s="128"/>
      <c r="EY2" s="128"/>
      <c r="EZ2" s="128"/>
      <c r="FA2" s="128"/>
      <c r="FB2" s="128"/>
      <c r="FC2" s="128"/>
      <c r="FD2" s="128"/>
      <c r="FE2" s="128"/>
      <c r="FF2" s="128"/>
      <c r="FG2" s="128"/>
      <c r="FH2" s="128"/>
      <c r="FI2" s="128"/>
      <c r="FJ2" s="128"/>
      <c r="FK2" s="128"/>
      <c r="FL2" s="128"/>
      <c r="FM2" s="128"/>
      <c r="FN2" s="128"/>
      <c r="FO2" s="128"/>
      <c r="FP2" s="128"/>
      <c r="FQ2" s="128"/>
      <c r="FR2" s="128"/>
      <c r="FS2" s="128"/>
      <c r="FT2" s="128"/>
      <c r="FU2" s="128"/>
      <c r="FV2" s="128"/>
      <c r="FW2" s="128"/>
      <c r="FX2" s="128"/>
      <c r="FY2" s="128"/>
      <c r="FZ2" s="128"/>
      <c r="GA2" s="128"/>
      <c r="GB2" s="128"/>
      <c r="GC2" s="128"/>
      <c r="GD2" s="128"/>
      <c r="GE2" s="128"/>
      <c r="GF2" s="128"/>
      <c r="GG2" s="128"/>
      <c r="GH2" s="128"/>
      <c r="GI2" s="128"/>
      <c r="GJ2" s="128"/>
      <c r="GK2" s="128"/>
      <c r="GL2" s="128"/>
      <c r="GM2" s="128"/>
      <c r="GN2" s="128"/>
      <c r="GO2" s="128"/>
      <c r="GP2" s="128"/>
      <c r="GQ2" s="128"/>
      <c r="GR2" s="128"/>
      <c r="GS2" s="128"/>
      <c r="GT2" s="128"/>
      <c r="GU2" s="128"/>
      <c r="GV2" s="128"/>
      <c r="GW2" s="128"/>
      <c r="GX2" s="128"/>
      <c r="GY2" s="128"/>
      <c r="GZ2" s="128"/>
      <c r="HA2" s="128"/>
      <c r="HB2" s="128"/>
      <c r="HC2" s="128"/>
      <c r="HD2" s="128"/>
      <c r="HE2" s="128"/>
      <c r="HF2" s="128"/>
      <c r="HG2" s="128"/>
      <c r="HH2" s="128"/>
      <c r="HI2" s="128"/>
      <c r="HJ2" s="128"/>
      <c r="HK2" s="128"/>
      <c r="HL2" s="128"/>
      <c r="HM2" s="128"/>
      <c r="HN2" s="128"/>
      <c r="HO2" s="128"/>
      <c r="HP2" s="128"/>
      <c r="HQ2" s="128"/>
      <c r="HR2" s="128"/>
      <c r="HS2" s="128"/>
      <c r="HT2" s="128"/>
      <c r="HU2" s="128"/>
      <c r="HV2" s="128"/>
      <c r="HW2" s="128"/>
      <c r="HX2" s="128"/>
      <c r="HY2" s="128"/>
      <c r="HZ2" s="128"/>
      <c r="IA2" s="128"/>
      <c r="IB2" s="128"/>
    </row>
    <row r="3" spans="1:236" s="129" customFormat="1" ht="15.75" x14ac:dyDescent="0.25">
      <c r="A3" s="126" t="s">
        <v>4644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  <c r="BC3" s="127"/>
      <c r="BD3" s="127"/>
      <c r="BE3" s="127"/>
      <c r="BF3" s="127"/>
      <c r="BG3" s="127"/>
      <c r="BH3" s="127"/>
      <c r="BI3" s="127"/>
      <c r="BJ3" s="127"/>
      <c r="BK3" s="127"/>
      <c r="BL3" s="127"/>
      <c r="BM3" s="127"/>
      <c r="BN3" s="127"/>
      <c r="BO3" s="127"/>
      <c r="BP3" s="127"/>
      <c r="BQ3" s="127"/>
      <c r="BR3" s="127"/>
      <c r="BS3" s="127"/>
      <c r="BT3" s="127"/>
      <c r="BU3" s="127"/>
      <c r="BV3" s="127"/>
      <c r="BW3" s="127"/>
      <c r="BX3" s="127"/>
      <c r="BY3" s="127"/>
      <c r="BZ3" s="127"/>
      <c r="CA3" s="127"/>
      <c r="CB3" s="127"/>
      <c r="CC3" s="127"/>
      <c r="CD3" s="127"/>
      <c r="CE3" s="127"/>
      <c r="CF3" s="127"/>
      <c r="CG3" s="127"/>
      <c r="CH3" s="127"/>
      <c r="CI3" s="127"/>
      <c r="CJ3" s="127"/>
      <c r="CK3" s="127"/>
      <c r="CL3" s="127"/>
      <c r="CM3" s="127"/>
      <c r="CN3" s="127"/>
      <c r="CO3" s="127"/>
      <c r="CP3" s="127"/>
      <c r="CQ3" s="127"/>
      <c r="CR3" s="127"/>
      <c r="CS3" s="127"/>
      <c r="CT3" s="127"/>
      <c r="CU3" s="127"/>
      <c r="CV3" s="127"/>
      <c r="CW3" s="127"/>
      <c r="CX3" s="127"/>
      <c r="CY3" s="127"/>
      <c r="CZ3" s="127"/>
      <c r="DA3" s="127"/>
      <c r="DB3" s="127"/>
      <c r="DC3" s="127"/>
      <c r="DD3" s="127"/>
      <c r="DE3" s="127"/>
      <c r="DF3" s="127"/>
      <c r="DG3" s="127"/>
      <c r="DH3" s="127"/>
      <c r="DI3" s="127"/>
      <c r="DJ3" s="127"/>
      <c r="DK3" s="127"/>
      <c r="DL3" s="127"/>
      <c r="DM3" s="127"/>
      <c r="DN3" s="127"/>
      <c r="DO3" s="127"/>
      <c r="DP3" s="127"/>
      <c r="DQ3" s="127"/>
      <c r="DR3" s="127"/>
      <c r="DS3" s="127"/>
      <c r="DT3" s="127"/>
      <c r="DU3" s="127"/>
      <c r="DV3" s="127"/>
      <c r="DW3" s="127"/>
      <c r="DX3" s="127"/>
      <c r="DY3" s="127"/>
      <c r="DZ3" s="127"/>
      <c r="EA3" s="127"/>
      <c r="EB3" s="127"/>
      <c r="EC3" s="127"/>
      <c r="ED3" s="127"/>
      <c r="EE3" s="127"/>
      <c r="EF3" s="127"/>
      <c r="EG3" s="127"/>
      <c r="EH3" s="127"/>
      <c r="EI3" s="128"/>
      <c r="EJ3" s="128"/>
      <c r="EK3" s="128"/>
      <c r="EL3" s="128"/>
      <c r="EM3" s="128"/>
      <c r="EN3" s="128"/>
      <c r="EO3" s="128"/>
      <c r="EP3" s="128"/>
      <c r="EQ3" s="128"/>
      <c r="ER3" s="128"/>
      <c r="ES3" s="128"/>
      <c r="ET3" s="128"/>
      <c r="EU3" s="128"/>
      <c r="EV3" s="128"/>
      <c r="EW3" s="128"/>
      <c r="EX3" s="128"/>
      <c r="EY3" s="128"/>
      <c r="EZ3" s="128"/>
      <c r="FA3" s="128"/>
      <c r="FB3" s="128"/>
      <c r="FC3" s="128"/>
      <c r="FD3" s="128"/>
      <c r="FE3" s="128"/>
      <c r="FF3" s="128"/>
      <c r="FG3" s="128"/>
      <c r="FH3" s="128"/>
      <c r="FI3" s="128"/>
      <c r="FJ3" s="128"/>
      <c r="FK3" s="128"/>
      <c r="FL3" s="128"/>
      <c r="FM3" s="128"/>
      <c r="FN3" s="128"/>
      <c r="FO3" s="128"/>
      <c r="FP3" s="128"/>
      <c r="FQ3" s="128"/>
      <c r="FR3" s="128"/>
      <c r="FS3" s="128"/>
      <c r="FT3" s="128"/>
      <c r="FU3" s="128"/>
      <c r="FV3" s="128"/>
      <c r="FW3" s="128"/>
      <c r="FX3" s="128"/>
      <c r="FY3" s="128"/>
      <c r="FZ3" s="128"/>
      <c r="GA3" s="128"/>
      <c r="GB3" s="128"/>
      <c r="GC3" s="128"/>
      <c r="GD3" s="128"/>
      <c r="GE3" s="128"/>
      <c r="GF3" s="128"/>
      <c r="GG3" s="128"/>
      <c r="GH3" s="128"/>
      <c r="GI3" s="128"/>
      <c r="GJ3" s="128"/>
      <c r="GK3" s="128"/>
      <c r="GL3" s="128"/>
      <c r="GM3" s="128"/>
      <c r="GN3" s="128"/>
      <c r="GO3" s="128"/>
      <c r="GP3" s="128"/>
      <c r="GQ3" s="128"/>
      <c r="GR3" s="128"/>
      <c r="GS3" s="128"/>
      <c r="GT3" s="128"/>
      <c r="GU3" s="128"/>
      <c r="GV3" s="128"/>
      <c r="GW3" s="128"/>
      <c r="GX3" s="128"/>
      <c r="GY3" s="128"/>
      <c r="GZ3" s="128"/>
      <c r="HA3" s="128"/>
      <c r="HB3" s="128"/>
      <c r="HC3" s="128"/>
      <c r="HD3" s="128"/>
      <c r="HE3" s="128"/>
      <c r="HF3" s="128"/>
      <c r="HG3" s="128"/>
      <c r="HH3" s="128"/>
      <c r="HI3" s="128"/>
      <c r="HJ3" s="128"/>
      <c r="HK3" s="128"/>
      <c r="HL3" s="128"/>
      <c r="HM3" s="128"/>
      <c r="HN3" s="128"/>
      <c r="HO3" s="128"/>
      <c r="HP3" s="128"/>
      <c r="HQ3" s="128"/>
      <c r="HR3" s="128"/>
      <c r="HS3" s="128"/>
      <c r="HT3" s="128"/>
      <c r="HU3" s="128"/>
      <c r="HV3" s="128"/>
      <c r="HW3" s="128"/>
      <c r="HX3" s="128"/>
      <c r="HY3" s="128"/>
      <c r="HZ3" s="128"/>
      <c r="IA3" s="128"/>
      <c r="IB3" s="128"/>
    </row>
    <row r="4" spans="1:236" s="4" customFormat="1" ht="15" x14ac:dyDescent="0.2">
      <c r="A4" s="8" t="s">
        <v>1490</v>
      </c>
      <c r="B4" s="7"/>
      <c r="C4" s="136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</row>
    <row r="5" spans="1:236" s="4" customFormat="1" ht="14.25" x14ac:dyDescent="0.2">
      <c r="A5" s="135" t="s">
        <v>123</v>
      </c>
      <c r="B5" s="134"/>
      <c r="C5" s="135" t="s">
        <v>122</v>
      </c>
      <c r="D5" s="138"/>
      <c r="E5" s="134"/>
      <c r="F5" s="135" t="s">
        <v>121</v>
      </c>
      <c r="G5" s="138"/>
      <c r="H5" s="138"/>
      <c r="I5" s="138"/>
      <c r="J5" s="138"/>
      <c r="K5" s="138"/>
      <c r="L5" s="138"/>
      <c r="M5" s="135" t="s">
        <v>120</v>
      </c>
      <c r="N5" s="138"/>
      <c r="O5" s="138"/>
      <c r="P5" s="138"/>
      <c r="Q5" s="138"/>
      <c r="R5" s="138"/>
      <c r="S5" s="134"/>
      <c r="T5" s="135" t="s">
        <v>119</v>
      </c>
      <c r="U5" s="138"/>
      <c r="V5" s="138"/>
      <c r="W5" s="138"/>
      <c r="X5" s="138"/>
      <c r="Y5" s="134"/>
      <c r="Z5" s="130" t="s">
        <v>148</v>
      </c>
      <c r="AA5" s="130" t="s">
        <v>149</v>
      </c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</row>
    <row r="6" spans="1:236" s="4" customFormat="1" ht="22.9" customHeight="1" x14ac:dyDescent="0.2">
      <c r="A6" s="130" t="s">
        <v>125</v>
      </c>
      <c r="B6" s="130" t="s">
        <v>126</v>
      </c>
      <c r="C6" s="130" t="s">
        <v>127</v>
      </c>
      <c r="D6" s="130" t="s">
        <v>128</v>
      </c>
      <c r="E6" s="130" t="s">
        <v>129</v>
      </c>
      <c r="F6" s="130" t="s">
        <v>130</v>
      </c>
      <c r="G6" s="130" t="s">
        <v>131</v>
      </c>
      <c r="H6" s="130" t="s">
        <v>132</v>
      </c>
      <c r="I6" s="135" t="s">
        <v>118</v>
      </c>
      <c r="J6" s="134"/>
      <c r="K6" s="133" t="s">
        <v>117</v>
      </c>
      <c r="L6" s="134"/>
      <c r="M6" s="130" t="s">
        <v>136</v>
      </c>
      <c r="N6" s="130" t="s">
        <v>137</v>
      </c>
      <c r="O6" s="130" t="s">
        <v>138</v>
      </c>
      <c r="P6" s="130" t="s">
        <v>139</v>
      </c>
      <c r="Q6" s="132" t="s">
        <v>140</v>
      </c>
      <c r="R6" s="132" t="s">
        <v>141</v>
      </c>
      <c r="S6" s="132" t="s">
        <v>142</v>
      </c>
      <c r="T6" s="133" t="s">
        <v>116</v>
      </c>
      <c r="U6" s="134"/>
      <c r="V6" s="133" t="s">
        <v>115</v>
      </c>
      <c r="W6" s="134"/>
      <c r="X6" s="130" t="s">
        <v>146</v>
      </c>
      <c r="Y6" s="132" t="s">
        <v>147</v>
      </c>
      <c r="Z6" s="139"/>
      <c r="AA6" s="139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</row>
    <row r="7" spans="1:236" s="4" customFormat="1" ht="30" x14ac:dyDescent="0.2">
      <c r="A7" s="131"/>
      <c r="B7" s="131"/>
      <c r="C7" s="139"/>
      <c r="D7" s="139"/>
      <c r="E7" s="139"/>
      <c r="F7" s="131"/>
      <c r="G7" s="131"/>
      <c r="H7" s="131"/>
      <c r="I7" s="6" t="s">
        <v>133</v>
      </c>
      <c r="J7" s="6" t="s">
        <v>134</v>
      </c>
      <c r="K7" s="6" t="s">
        <v>133</v>
      </c>
      <c r="L7" s="5" t="s">
        <v>135</v>
      </c>
      <c r="M7" s="131"/>
      <c r="N7" s="131"/>
      <c r="O7" s="131"/>
      <c r="P7" s="131"/>
      <c r="Q7" s="131"/>
      <c r="R7" s="131"/>
      <c r="S7" s="131"/>
      <c r="T7" s="6" t="s">
        <v>143</v>
      </c>
      <c r="U7" s="5" t="s">
        <v>144</v>
      </c>
      <c r="V7" s="6" t="s">
        <v>143</v>
      </c>
      <c r="W7" s="5" t="s">
        <v>145</v>
      </c>
      <c r="X7" s="131"/>
      <c r="Y7" s="131"/>
      <c r="Z7" s="131"/>
      <c r="AA7" s="139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</row>
    <row r="8" spans="1:236" s="63" customFormat="1" ht="15.75" customHeight="1" x14ac:dyDescent="0.2">
      <c r="A8" s="53" t="s">
        <v>150</v>
      </c>
      <c r="B8" s="53" t="s">
        <v>150</v>
      </c>
      <c r="C8" s="87" t="s">
        <v>1035</v>
      </c>
      <c r="D8" s="109">
        <v>9368</v>
      </c>
      <c r="E8" s="87" t="s">
        <v>2</v>
      </c>
      <c r="F8" s="110"/>
      <c r="G8" s="47"/>
      <c r="H8" s="48" t="s">
        <v>54</v>
      </c>
      <c r="I8" s="48" t="s">
        <v>53</v>
      </c>
      <c r="J8" s="23" t="s">
        <v>425</v>
      </c>
      <c r="K8" s="86" t="s">
        <v>53</v>
      </c>
      <c r="L8" s="54"/>
      <c r="M8" s="24">
        <v>45258</v>
      </c>
      <c r="N8" s="24">
        <v>45258</v>
      </c>
      <c r="O8" s="48"/>
      <c r="P8" s="48"/>
      <c r="Q8" s="48"/>
      <c r="R8" s="48"/>
      <c r="S8" s="55">
        <f t="shared" ref="S8:S71" si="0">Q8+R8</f>
        <v>0</v>
      </c>
      <c r="T8" s="111"/>
      <c r="U8" s="112"/>
      <c r="V8" s="58">
        <v>1</v>
      </c>
      <c r="W8" s="42">
        <v>62.1</v>
      </c>
      <c r="X8" s="60">
        <f t="shared" ref="X8:X15" si="1">T8+V8</f>
        <v>1</v>
      </c>
      <c r="Y8" s="61">
        <f t="shared" ref="Y8:Y15" si="2">(T8*U8)+(V8*W8)</f>
        <v>62.1</v>
      </c>
      <c r="Z8" s="55">
        <f t="shared" ref="Z8:Z71" si="3">S8+Y8</f>
        <v>62.1</v>
      </c>
      <c r="AA8" s="62"/>
    </row>
    <row r="9" spans="1:236" s="63" customFormat="1" ht="15.75" customHeight="1" x14ac:dyDescent="0.2">
      <c r="A9" s="53" t="s">
        <v>150</v>
      </c>
      <c r="B9" s="53" t="s">
        <v>150</v>
      </c>
      <c r="C9" s="87" t="s">
        <v>1036</v>
      </c>
      <c r="D9" s="109">
        <v>8819</v>
      </c>
      <c r="E9" s="87" t="s">
        <v>2</v>
      </c>
      <c r="F9" s="110"/>
      <c r="G9" s="47"/>
      <c r="H9" s="48" t="s">
        <v>54</v>
      </c>
      <c r="I9" s="48" t="s">
        <v>53</v>
      </c>
      <c r="J9" s="23" t="s">
        <v>1106</v>
      </c>
      <c r="K9" s="86" t="s">
        <v>53</v>
      </c>
      <c r="L9" s="54"/>
      <c r="M9" s="24">
        <v>45259</v>
      </c>
      <c r="N9" s="24">
        <v>45259</v>
      </c>
      <c r="O9" s="48"/>
      <c r="P9" s="48"/>
      <c r="Q9" s="48"/>
      <c r="R9" s="48"/>
      <c r="S9" s="55">
        <f t="shared" si="0"/>
        <v>0</v>
      </c>
      <c r="T9" s="111"/>
      <c r="U9" s="112"/>
      <c r="V9" s="58">
        <v>1</v>
      </c>
      <c r="W9" s="42">
        <v>62.1</v>
      </c>
      <c r="X9" s="60">
        <f t="shared" si="1"/>
        <v>1</v>
      </c>
      <c r="Y9" s="61">
        <f t="shared" si="2"/>
        <v>62.1</v>
      </c>
      <c r="Z9" s="55">
        <f t="shared" si="3"/>
        <v>62.1</v>
      </c>
      <c r="AA9" s="62"/>
    </row>
    <row r="10" spans="1:236" s="63" customFormat="1" ht="15.75" customHeight="1" x14ac:dyDescent="0.2">
      <c r="A10" s="53" t="s">
        <v>150</v>
      </c>
      <c r="B10" s="53" t="s">
        <v>150</v>
      </c>
      <c r="C10" s="87" t="s">
        <v>1036</v>
      </c>
      <c r="D10" s="109">
        <v>8819</v>
      </c>
      <c r="E10" s="87" t="s">
        <v>2</v>
      </c>
      <c r="F10" s="110"/>
      <c r="G10" s="47"/>
      <c r="H10" s="48" t="s">
        <v>54</v>
      </c>
      <c r="I10" s="48" t="s">
        <v>53</v>
      </c>
      <c r="J10" s="23" t="s">
        <v>1107</v>
      </c>
      <c r="K10" s="86" t="s">
        <v>53</v>
      </c>
      <c r="L10" s="54"/>
      <c r="M10" s="24">
        <v>45247</v>
      </c>
      <c r="N10" s="24">
        <v>45247</v>
      </c>
      <c r="O10" s="48"/>
      <c r="P10" s="48"/>
      <c r="Q10" s="48"/>
      <c r="R10" s="48"/>
      <c r="S10" s="55">
        <f t="shared" si="0"/>
        <v>0</v>
      </c>
      <c r="T10" s="111"/>
      <c r="U10" s="112"/>
      <c r="V10" s="58">
        <v>1</v>
      </c>
      <c r="W10" s="42">
        <v>62.1</v>
      </c>
      <c r="X10" s="60">
        <f t="shared" si="1"/>
        <v>1</v>
      </c>
      <c r="Y10" s="61">
        <f t="shared" si="2"/>
        <v>62.1</v>
      </c>
      <c r="Z10" s="55">
        <f t="shared" si="3"/>
        <v>62.1</v>
      </c>
      <c r="AA10" s="62"/>
    </row>
    <row r="11" spans="1:236" s="63" customFormat="1" ht="15.75" customHeight="1" x14ac:dyDescent="0.2">
      <c r="A11" s="53" t="s">
        <v>150</v>
      </c>
      <c r="B11" s="53" t="s">
        <v>150</v>
      </c>
      <c r="C11" s="87" t="s">
        <v>1037</v>
      </c>
      <c r="D11" s="109">
        <v>3639</v>
      </c>
      <c r="E11" s="87" t="s">
        <v>3</v>
      </c>
      <c r="F11" s="110"/>
      <c r="G11" s="47"/>
      <c r="H11" s="48" t="s">
        <v>54</v>
      </c>
      <c r="I11" s="48" t="s">
        <v>53</v>
      </c>
      <c r="J11" s="23" t="s">
        <v>70</v>
      </c>
      <c r="K11" s="86" t="s">
        <v>53</v>
      </c>
      <c r="L11" s="54"/>
      <c r="M11" s="24">
        <v>45258</v>
      </c>
      <c r="N11" s="24">
        <v>45258</v>
      </c>
      <c r="O11" s="48"/>
      <c r="P11" s="48"/>
      <c r="Q11" s="48"/>
      <c r="R11" s="48"/>
      <c r="S11" s="55">
        <f t="shared" si="0"/>
        <v>0</v>
      </c>
      <c r="T11" s="111"/>
      <c r="U11" s="112"/>
      <c r="V11" s="58">
        <v>1</v>
      </c>
      <c r="W11" s="42">
        <v>62.1</v>
      </c>
      <c r="X11" s="60">
        <f t="shared" si="1"/>
        <v>1</v>
      </c>
      <c r="Y11" s="61">
        <f t="shared" si="2"/>
        <v>62.1</v>
      </c>
      <c r="Z11" s="55">
        <f t="shared" si="3"/>
        <v>62.1</v>
      </c>
      <c r="AA11" s="62"/>
    </row>
    <row r="12" spans="1:236" s="63" customFormat="1" ht="15.75" customHeight="1" x14ac:dyDescent="0.2">
      <c r="A12" s="53" t="s">
        <v>150</v>
      </c>
      <c r="B12" s="53" t="s">
        <v>150</v>
      </c>
      <c r="C12" s="87" t="s">
        <v>1038</v>
      </c>
      <c r="D12" s="109">
        <v>10083</v>
      </c>
      <c r="E12" s="87" t="s">
        <v>0</v>
      </c>
      <c r="F12" s="110"/>
      <c r="G12" s="47"/>
      <c r="H12" s="48" t="s">
        <v>54</v>
      </c>
      <c r="I12" s="48" t="s">
        <v>53</v>
      </c>
      <c r="J12" s="23" t="s">
        <v>1108</v>
      </c>
      <c r="K12" s="86" t="s">
        <v>53</v>
      </c>
      <c r="L12" s="54"/>
      <c r="M12" s="24">
        <v>45029</v>
      </c>
      <c r="N12" s="24">
        <v>45029</v>
      </c>
      <c r="O12" s="48"/>
      <c r="P12" s="48"/>
      <c r="Q12" s="48"/>
      <c r="R12" s="48"/>
      <c r="S12" s="55">
        <f t="shared" si="0"/>
        <v>0</v>
      </c>
      <c r="T12" s="111"/>
      <c r="U12" s="112"/>
      <c r="V12" s="58">
        <v>1</v>
      </c>
      <c r="W12" s="42">
        <v>62.1</v>
      </c>
      <c r="X12" s="60">
        <f t="shared" si="1"/>
        <v>1</v>
      </c>
      <c r="Y12" s="61">
        <f t="shared" si="2"/>
        <v>62.1</v>
      </c>
      <c r="Z12" s="55">
        <f t="shared" si="3"/>
        <v>62.1</v>
      </c>
      <c r="AA12" s="62"/>
    </row>
    <row r="13" spans="1:236" s="63" customFormat="1" ht="15.75" customHeight="1" x14ac:dyDescent="0.2">
      <c r="A13" s="53" t="s">
        <v>150</v>
      </c>
      <c r="B13" s="53" t="s">
        <v>150</v>
      </c>
      <c r="C13" s="87" t="s">
        <v>179</v>
      </c>
      <c r="D13" s="109">
        <v>9963</v>
      </c>
      <c r="E13" s="87" t="s">
        <v>2</v>
      </c>
      <c r="F13" s="110"/>
      <c r="G13" s="47"/>
      <c r="H13" s="48" t="s">
        <v>54</v>
      </c>
      <c r="I13" s="48" t="s">
        <v>53</v>
      </c>
      <c r="J13" s="23" t="s">
        <v>181</v>
      </c>
      <c r="K13" s="86" t="s">
        <v>53</v>
      </c>
      <c r="L13" s="54"/>
      <c r="M13" s="24">
        <v>45187</v>
      </c>
      <c r="N13" s="24">
        <v>45187</v>
      </c>
      <c r="O13" s="48"/>
      <c r="P13" s="48"/>
      <c r="Q13" s="48"/>
      <c r="R13" s="48"/>
      <c r="S13" s="55">
        <f t="shared" si="0"/>
        <v>0</v>
      </c>
      <c r="T13" s="111"/>
      <c r="U13" s="112"/>
      <c r="V13" s="58">
        <v>1</v>
      </c>
      <c r="W13" s="42">
        <v>62.1</v>
      </c>
      <c r="X13" s="60">
        <f t="shared" si="1"/>
        <v>1</v>
      </c>
      <c r="Y13" s="61">
        <f t="shared" si="2"/>
        <v>62.1</v>
      </c>
      <c r="Z13" s="55">
        <f t="shared" si="3"/>
        <v>62.1</v>
      </c>
      <c r="AA13" s="62"/>
    </row>
    <row r="14" spans="1:236" s="63" customFormat="1" ht="15.75" customHeight="1" x14ac:dyDescent="0.2">
      <c r="A14" s="53" t="s">
        <v>150</v>
      </c>
      <c r="B14" s="53" t="s">
        <v>150</v>
      </c>
      <c r="C14" s="87" t="s">
        <v>95</v>
      </c>
      <c r="D14" s="109">
        <v>11132</v>
      </c>
      <c r="E14" s="87" t="s">
        <v>3</v>
      </c>
      <c r="F14" s="110"/>
      <c r="G14" s="47"/>
      <c r="H14" s="48" t="s">
        <v>54</v>
      </c>
      <c r="I14" s="48" t="s">
        <v>53</v>
      </c>
      <c r="J14" s="23" t="s">
        <v>274</v>
      </c>
      <c r="K14" s="86" t="s">
        <v>53</v>
      </c>
      <c r="L14" s="54"/>
      <c r="M14" s="24">
        <v>45287</v>
      </c>
      <c r="N14" s="24">
        <v>45287</v>
      </c>
      <c r="O14" s="48"/>
      <c r="P14" s="48"/>
      <c r="Q14" s="48"/>
      <c r="R14" s="48"/>
      <c r="S14" s="55">
        <f t="shared" si="0"/>
        <v>0</v>
      </c>
      <c r="T14" s="111"/>
      <c r="U14" s="112"/>
      <c r="V14" s="58">
        <v>1</v>
      </c>
      <c r="W14" s="42">
        <v>62.1</v>
      </c>
      <c r="X14" s="60">
        <f t="shared" si="1"/>
        <v>1</v>
      </c>
      <c r="Y14" s="61">
        <f t="shared" si="2"/>
        <v>62.1</v>
      </c>
      <c r="Z14" s="55">
        <f t="shared" si="3"/>
        <v>62.1</v>
      </c>
      <c r="AA14" s="62"/>
    </row>
    <row r="15" spans="1:236" s="63" customFormat="1" ht="15.75" customHeight="1" x14ac:dyDescent="0.2">
      <c r="A15" s="53" t="s">
        <v>150</v>
      </c>
      <c r="B15" s="53" t="s">
        <v>150</v>
      </c>
      <c r="C15" s="87" t="s">
        <v>94</v>
      </c>
      <c r="D15" s="109">
        <v>11075</v>
      </c>
      <c r="E15" s="87" t="s">
        <v>3</v>
      </c>
      <c r="F15" s="110"/>
      <c r="G15" s="47"/>
      <c r="H15" s="48" t="s">
        <v>54</v>
      </c>
      <c r="I15" s="48" t="s">
        <v>53</v>
      </c>
      <c r="J15" s="23" t="s">
        <v>1109</v>
      </c>
      <c r="K15" s="86" t="s">
        <v>53</v>
      </c>
      <c r="L15" s="54"/>
      <c r="M15" s="24">
        <v>45261</v>
      </c>
      <c r="N15" s="24">
        <v>45261</v>
      </c>
      <c r="O15" s="48"/>
      <c r="P15" s="48"/>
      <c r="Q15" s="48"/>
      <c r="R15" s="48"/>
      <c r="S15" s="55">
        <f t="shared" si="0"/>
        <v>0</v>
      </c>
      <c r="T15" s="111"/>
      <c r="U15" s="112"/>
      <c r="V15" s="58">
        <v>1</v>
      </c>
      <c r="W15" s="42">
        <v>62.1</v>
      </c>
      <c r="X15" s="60">
        <f t="shared" si="1"/>
        <v>1</v>
      </c>
      <c r="Y15" s="61">
        <f t="shared" si="2"/>
        <v>62.1</v>
      </c>
      <c r="Z15" s="55">
        <f t="shared" si="3"/>
        <v>62.1</v>
      </c>
      <c r="AA15" s="62"/>
    </row>
    <row r="16" spans="1:236" s="63" customFormat="1" ht="15.75" customHeight="1" x14ac:dyDescent="0.2">
      <c r="A16" s="53" t="s">
        <v>150</v>
      </c>
      <c r="B16" s="53" t="s">
        <v>150</v>
      </c>
      <c r="C16" s="87" t="s">
        <v>112</v>
      </c>
      <c r="D16" s="109">
        <v>11143</v>
      </c>
      <c r="E16" s="87" t="s">
        <v>3</v>
      </c>
      <c r="F16" s="110"/>
      <c r="G16" s="47"/>
      <c r="H16" s="48" t="s">
        <v>54</v>
      </c>
      <c r="I16" s="48" t="s">
        <v>53</v>
      </c>
      <c r="J16" s="23" t="s">
        <v>274</v>
      </c>
      <c r="K16" s="86" t="s">
        <v>53</v>
      </c>
      <c r="L16" s="54"/>
      <c r="M16" s="24">
        <v>45265</v>
      </c>
      <c r="N16" s="24">
        <v>45265</v>
      </c>
      <c r="O16" s="48"/>
      <c r="P16" s="48"/>
      <c r="Q16" s="48"/>
      <c r="R16" s="48"/>
      <c r="S16" s="55">
        <f t="shared" si="0"/>
        <v>0</v>
      </c>
      <c r="T16" s="111"/>
      <c r="U16" s="112"/>
      <c r="V16" s="58">
        <v>1</v>
      </c>
      <c r="W16" s="42">
        <v>62.1</v>
      </c>
      <c r="X16" s="60">
        <f t="shared" ref="X16:X71" si="4">T16+V16</f>
        <v>1</v>
      </c>
      <c r="Y16" s="61">
        <f t="shared" ref="Y16:Y71" si="5">(T16*U16)+(V16*W16)</f>
        <v>62.1</v>
      </c>
      <c r="Z16" s="55">
        <f t="shared" si="3"/>
        <v>62.1</v>
      </c>
      <c r="AA16" s="62"/>
    </row>
    <row r="17" spans="1:27" s="63" customFormat="1" ht="15.75" customHeight="1" x14ac:dyDescent="0.2">
      <c r="A17" s="53" t="s">
        <v>150</v>
      </c>
      <c r="B17" s="53" t="s">
        <v>150</v>
      </c>
      <c r="C17" s="87" t="s">
        <v>1036</v>
      </c>
      <c r="D17" s="109">
        <v>8819</v>
      </c>
      <c r="E17" s="87" t="s">
        <v>2</v>
      </c>
      <c r="F17" s="110"/>
      <c r="G17" s="47"/>
      <c r="H17" s="48" t="s">
        <v>54</v>
      </c>
      <c r="I17" s="48" t="s">
        <v>53</v>
      </c>
      <c r="J17" s="23" t="s">
        <v>1110</v>
      </c>
      <c r="K17" s="86" t="s">
        <v>53</v>
      </c>
      <c r="L17" s="54"/>
      <c r="M17" s="24">
        <v>45258</v>
      </c>
      <c r="N17" s="24">
        <v>45258</v>
      </c>
      <c r="O17" s="48"/>
      <c r="P17" s="48"/>
      <c r="Q17" s="48"/>
      <c r="R17" s="48"/>
      <c r="S17" s="55">
        <f t="shared" si="0"/>
        <v>0</v>
      </c>
      <c r="T17" s="111"/>
      <c r="U17" s="112"/>
      <c r="V17" s="58">
        <v>1</v>
      </c>
      <c r="W17" s="42">
        <v>62.1</v>
      </c>
      <c r="X17" s="60">
        <f t="shared" si="4"/>
        <v>1</v>
      </c>
      <c r="Y17" s="61">
        <f t="shared" si="5"/>
        <v>62.1</v>
      </c>
      <c r="Z17" s="55">
        <f t="shared" si="3"/>
        <v>62.1</v>
      </c>
      <c r="AA17" s="62"/>
    </row>
    <row r="18" spans="1:27" s="63" customFormat="1" ht="15.75" customHeight="1" x14ac:dyDescent="0.2">
      <c r="A18" s="53" t="s">
        <v>150</v>
      </c>
      <c r="B18" s="53" t="s">
        <v>150</v>
      </c>
      <c r="C18" s="87" t="s">
        <v>1036</v>
      </c>
      <c r="D18" s="109">
        <v>8819</v>
      </c>
      <c r="E18" s="87" t="s">
        <v>2</v>
      </c>
      <c r="F18" s="110"/>
      <c r="G18" s="47"/>
      <c r="H18" s="48" t="s">
        <v>54</v>
      </c>
      <c r="I18" s="48" t="s">
        <v>53</v>
      </c>
      <c r="J18" s="23" t="s">
        <v>1111</v>
      </c>
      <c r="K18" s="86" t="s">
        <v>53</v>
      </c>
      <c r="L18" s="54"/>
      <c r="M18" s="24">
        <v>45288</v>
      </c>
      <c r="N18" s="24">
        <v>45288</v>
      </c>
      <c r="O18" s="48"/>
      <c r="P18" s="48"/>
      <c r="Q18" s="48"/>
      <c r="R18" s="48"/>
      <c r="S18" s="55">
        <f t="shared" si="0"/>
        <v>0</v>
      </c>
      <c r="T18" s="111"/>
      <c r="U18" s="112"/>
      <c r="V18" s="58">
        <v>1</v>
      </c>
      <c r="W18" s="42">
        <v>62.1</v>
      </c>
      <c r="X18" s="60">
        <f t="shared" si="4"/>
        <v>1</v>
      </c>
      <c r="Y18" s="61">
        <f t="shared" si="5"/>
        <v>62.1</v>
      </c>
      <c r="Z18" s="55">
        <f t="shared" si="3"/>
        <v>62.1</v>
      </c>
      <c r="AA18" s="62"/>
    </row>
    <row r="19" spans="1:27" s="63" customFormat="1" ht="15.75" customHeight="1" x14ac:dyDescent="0.2">
      <c r="A19" s="53" t="s">
        <v>150</v>
      </c>
      <c r="B19" s="53" t="s">
        <v>150</v>
      </c>
      <c r="C19" s="87" t="s">
        <v>1037</v>
      </c>
      <c r="D19" s="109">
        <v>3639</v>
      </c>
      <c r="E19" s="87" t="s">
        <v>3</v>
      </c>
      <c r="F19" s="110"/>
      <c r="G19" s="47"/>
      <c r="H19" s="48" t="s">
        <v>54</v>
      </c>
      <c r="I19" s="48" t="s">
        <v>53</v>
      </c>
      <c r="J19" s="23" t="s">
        <v>70</v>
      </c>
      <c r="K19" s="86" t="s">
        <v>53</v>
      </c>
      <c r="L19" s="54"/>
      <c r="M19" s="24">
        <v>45253</v>
      </c>
      <c r="N19" s="24">
        <v>45253</v>
      </c>
      <c r="O19" s="48"/>
      <c r="P19" s="48"/>
      <c r="Q19" s="48"/>
      <c r="R19" s="48"/>
      <c r="S19" s="55">
        <f t="shared" si="0"/>
        <v>0</v>
      </c>
      <c r="T19" s="111"/>
      <c r="U19" s="112"/>
      <c r="V19" s="58">
        <v>1</v>
      </c>
      <c r="W19" s="42">
        <v>62.1</v>
      </c>
      <c r="X19" s="60">
        <f t="shared" si="4"/>
        <v>1</v>
      </c>
      <c r="Y19" s="61">
        <f t="shared" si="5"/>
        <v>62.1</v>
      </c>
      <c r="Z19" s="55">
        <f t="shared" si="3"/>
        <v>62.1</v>
      </c>
      <c r="AA19" s="62"/>
    </row>
    <row r="20" spans="1:27" s="63" customFormat="1" ht="15.75" customHeight="1" x14ac:dyDescent="0.2">
      <c r="A20" s="53" t="s">
        <v>150</v>
      </c>
      <c r="B20" s="53" t="s">
        <v>150</v>
      </c>
      <c r="C20" s="87" t="s">
        <v>210</v>
      </c>
      <c r="D20" s="109">
        <v>9809</v>
      </c>
      <c r="E20" s="87" t="s">
        <v>3</v>
      </c>
      <c r="F20" s="110"/>
      <c r="G20" s="47"/>
      <c r="H20" s="48" t="s">
        <v>54</v>
      </c>
      <c r="I20" s="48" t="s">
        <v>53</v>
      </c>
      <c r="J20" s="23" t="s">
        <v>274</v>
      </c>
      <c r="K20" s="86" t="s">
        <v>53</v>
      </c>
      <c r="L20" s="54"/>
      <c r="M20" s="24">
        <v>45265</v>
      </c>
      <c r="N20" s="24">
        <v>45265</v>
      </c>
      <c r="O20" s="48"/>
      <c r="P20" s="48"/>
      <c r="Q20" s="48"/>
      <c r="R20" s="48"/>
      <c r="S20" s="55">
        <f t="shared" si="0"/>
        <v>0</v>
      </c>
      <c r="T20" s="111"/>
      <c r="U20" s="112"/>
      <c r="V20" s="58">
        <v>1</v>
      </c>
      <c r="W20" s="42">
        <v>62.1</v>
      </c>
      <c r="X20" s="60">
        <f t="shared" si="4"/>
        <v>1</v>
      </c>
      <c r="Y20" s="61">
        <f t="shared" si="5"/>
        <v>62.1</v>
      </c>
      <c r="Z20" s="55">
        <f t="shared" si="3"/>
        <v>62.1</v>
      </c>
      <c r="AA20" s="62"/>
    </row>
    <row r="21" spans="1:27" s="63" customFormat="1" ht="15.75" customHeight="1" x14ac:dyDescent="0.2">
      <c r="A21" s="53" t="s">
        <v>150</v>
      </c>
      <c r="B21" s="53" t="s">
        <v>150</v>
      </c>
      <c r="C21" s="87" t="s">
        <v>1039</v>
      </c>
      <c r="D21" s="109">
        <v>10250</v>
      </c>
      <c r="E21" s="87" t="s">
        <v>3</v>
      </c>
      <c r="F21" s="110"/>
      <c r="G21" s="47"/>
      <c r="H21" s="48" t="s">
        <v>54</v>
      </c>
      <c r="I21" s="48" t="s">
        <v>53</v>
      </c>
      <c r="J21" s="23" t="s">
        <v>255</v>
      </c>
      <c r="K21" s="86" t="s">
        <v>53</v>
      </c>
      <c r="L21" s="54"/>
      <c r="M21" s="24">
        <v>45272</v>
      </c>
      <c r="N21" s="24">
        <v>45272</v>
      </c>
      <c r="O21" s="48"/>
      <c r="P21" s="48"/>
      <c r="Q21" s="48"/>
      <c r="R21" s="48"/>
      <c r="S21" s="55">
        <f t="shared" si="0"/>
        <v>0</v>
      </c>
      <c r="T21" s="111"/>
      <c r="U21" s="112"/>
      <c r="V21" s="58">
        <v>1</v>
      </c>
      <c r="W21" s="42">
        <v>62.1</v>
      </c>
      <c r="X21" s="60">
        <f t="shared" si="4"/>
        <v>1</v>
      </c>
      <c r="Y21" s="61">
        <f t="shared" si="5"/>
        <v>62.1</v>
      </c>
      <c r="Z21" s="55">
        <f t="shared" si="3"/>
        <v>62.1</v>
      </c>
      <c r="AA21" s="62"/>
    </row>
    <row r="22" spans="1:27" s="63" customFormat="1" ht="15.75" customHeight="1" x14ac:dyDescent="0.2">
      <c r="A22" s="53" t="s">
        <v>150</v>
      </c>
      <c r="B22" s="53" t="s">
        <v>150</v>
      </c>
      <c r="C22" s="87" t="s">
        <v>94</v>
      </c>
      <c r="D22" s="109">
        <v>11075</v>
      </c>
      <c r="E22" s="87" t="s">
        <v>3</v>
      </c>
      <c r="F22" s="110"/>
      <c r="G22" s="47"/>
      <c r="H22" s="48" t="s">
        <v>54</v>
      </c>
      <c r="I22" s="48" t="s">
        <v>53</v>
      </c>
      <c r="J22" s="23" t="s">
        <v>1112</v>
      </c>
      <c r="K22" s="86" t="s">
        <v>53</v>
      </c>
      <c r="L22" s="54"/>
      <c r="M22" s="24">
        <v>45269</v>
      </c>
      <c r="N22" s="24">
        <v>45269</v>
      </c>
      <c r="O22" s="48"/>
      <c r="P22" s="48"/>
      <c r="Q22" s="48"/>
      <c r="R22" s="48"/>
      <c r="S22" s="55">
        <f t="shared" si="0"/>
        <v>0</v>
      </c>
      <c r="T22" s="111"/>
      <c r="U22" s="112"/>
      <c r="V22" s="58">
        <v>1</v>
      </c>
      <c r="W22" s="42">
        <v>62.1</v>
      </c>
      <c r="X22" s="60">
        <f t="shared" si="4"/>
        <v>1</v>
      </c>
      <c r="Y22" s="61">
        <f t="shared" si="5"/>
        <v>62.1</v>
      </c>
      <c r="Z22" s="55">
        <f t="shared" si="3"/>
        <v>62.1</v>
      </c>
      <c r="AA22" s="62"/>
    </row>
    <row r="23" spans="1:27" s="63" customFormat="1" ht="15.75" customHeight="1" x14ac:dyDescent="0.2">
      <c r="A23" s="53" t="s">
        <v>150</v>
      </c>
      <c r="B23" s="53" t="s">
        <v>150</v>
      </c>
      <c r="C23" s="87" t="s">
        <v>1040</v>
      </c>
      <c r="D23" s="109">
        <v>11292</v>
      </c>
      <c r="E23" s="87" t="s">
        <v>2</v>
      </c>
      <c r="F23" s="110"/>
      <c r="G23" s="47"/>
      <c r="H23" s="48" t="s">
        <v>54</v>
      </c>
      <c r="I23" s="48" t="s">
        <v>53</v>
      </c>
      <c r="J23" s="23" t="s">
        <v>1113</v>
      </c>
      <c r="K23" s="86" t="s">
        <v>53</v>
      </c>
      <c r="L23" s="54"/>
      <c r="M23" s="24">
        <v>45211</v>
      </c>
      <c r="N23" s="24">
        <v>45211</v>
      </c>
      <c r="O23" s="48"/>
      <c r="P23" s="48"/>
      <c r="Q23" s="48"/>
      <c r="R23" s="48"/>
      <c r="S23" s="55">
        <f t="shared" si="0"/>
        <v>0</v>
      </c>
      <c r="T23" s="111"/>
      <c r="U23" s="112"/>
      <c r="V23" s="58">
        <v>1</v>
      </c>
      <c r="W23" s="42">
        <v>62.1</v>
      </c>
      <c r="X23" s="60">
        <f t="shared" si="4"/>
        <v>1</v>
      </c>
      <c r="Y23" s="61">
        <f t="shared" si="5"/>
        <v>62.1</v>
      </c>
      <c r="Z23" s="55">
        <f t="shared" si="3"/>
        <v>62.1</v>
      </c>
      <c r="AA23" s="62"/>
    </row>
    <row r="24" spans="1:27" s="63" customFormat="1" ht="15.75" customHeight="1" x14ac:dyDescent="0.2">
      <c r="A24" s="53" t="s">
        <v>150</v>
      </c>
      <c r="B24" s="53" t="s">
        <v>150</v>
      </c>
      <c r="C24" s="87" t="s">
        <v>479</v>
      </c>
      <c r="D24" s="109">
        <v>11151</v>
      </c>
      <c r="E24" s="87" t="s">
        <v>3</v>
      </c>
      <c r="F24" s="110"/>
      <c r="G24" s="47"/>
      <c r="H24" s="48" t="s">
        <v>54</v>
      </c>
      <c r="I24" s="48" t="s">
        <v>53</v>
      </c>
      <c r="J24" s="23" t="s">
        <v>1114</v>
      </c>
      <c r="K24" s="86" t="s">
        <v>53</v>
      </c>
      <c r="L24" s="54"/>
      <c r="M24" s="24">
        <v>45288</v>
      </c>
      <c r="N24" s="24">
        <v>45288</v>
      </c>
      <c r="O24" s="48"/>
      <c r="P24" s="48"/>
      <c r="Q24" s="48"/>
      <c r="R24" s="48"/>
      <c r="S24" s="55">
        <f t="shared" si="0"/>
        <v>0</v>
      </c>
      <c r="T24" s="111"/>
      <c r="U24" s="112"/>
      <c r="V24" s="58">
        <v>1</v>
      </c>
      <c r="W24" s="42">
        <v>62.1</v>
      </c>
      <c r="X24" s="60">
        <f t="shared" si="4"/>
        <v>1</v>
      </c>
      <c r="Y24" s="61">
        <f t="shared" si="5"/>
        <v>62.1</v>
      </c>
      <c r="Z24" s="55">
        <f t="shared" si="3"/>
        <v>62.1</v>
      </c>
      <c r="AA24" s="62"/>
    </row>
    <row r="25" spans="1:27" s="63" customFormat="1" ht="15.75" customHeight="1" x14ac:dyDescent="0.2">
      <c r="A25" s="53" t="s">
        <v>150</v>
      </c>
      <c r="B25" s="53" t="s">
        <v>150</v>
      </c>
      <c r="C25" s="87" t="s">
        <v>1041</v>
      </c>
      <c r="D25" s="109">
        <v>9424</v>
      </c>
      <c r="E25" s="87" t="s">
        <v>2</v>
      </c>
      <c r="F25" s="110"/>
      <c r="G25" s="47"/>
      <c r="H25" s="48" t="s">
        <v>54</v>
      </c>
      <c r="I25" s="48" t="s">
        <v>53</v>
      </c>
      <c r="J25" s="23" t="s">
        <v>1115</v>
      </c>
      <c r="K25" s="86" t="s">
        <v>53</v>
      </c>
      <c r="L25" s="54"/>
      <c r="M25" s="24">
        <v>45274</v>
      </c>
      <c r="N25" s="24">
        <v>45274</v>
      </c>
      <c r="O25" s="48"/>
      <c r="P25" s="48"/>
      <c r="Q25" s="48"/>
      <c r="R25" s="48"/>
      <c r="S25" s="55">
        <f t="shared" si="0"/>
        <v>0</v>
      </c>
      <c r="T25" s="111"/>
      <c r="U25" s="112"/>
      <c r="V25" s="58">
        <v>1</v>
      </c>
      <c r="W25" s="42">
        <v>62.1</v>
      </c>
      <c r="X25" s="60">
        <f t="shared" si="4"/>
        <v>1</v>
      </c>
      <c r="Y25" s="61">
        <f t="shared" si="5"/>
        <v>62.1</v>
      </c>
      <c r="Z25" s="55">
        <f t="shared" si="3"/>
        <v>62.1</v>
      </c>
      <c r="AA25" s="62"/>
    </row>
    <row r="26" spans="1:27" s="63" customFormat="1" ht="15.75" customHeight="1" x14ac:dyDescent="0.2">
      <c r="A26" s="53" t="s">
        <v>150</v>
      </c>
      <c r="B26" s="53" t="s">
        <v>150</v>
      </c>
      <c r="C26" s="87" t="s">
        <v>105</v>
      </c>
      <c r="D26" s="109">
        <v>8821</v>
      </c>
      <c r="E26" s="87" t="s">
        <v>3</v>
      </c>
      <c r="F26" s="110"/>
      <c r="G26" s="47"/>
      <c r="H26" s="48" t="s">
        <v>54</v>
      </c>
      <c r="I26" s="48" t="s">
        <v>53</v>
      </c>
      <c r="J26" s="23" t="s">
        <v>1109</v>
      </c>
      <c r="K26" s="86" t="s">
        <v>53</v>
      </c>
      <c r="L26" s="54"/>
      <c r="M26" s="24">
        <v>45261</v>
      </c>
      <c r="N26" s="24">
        <v>45261</v>
      </c>
      <c r="O26" s="48"/>
      <c r="P26" s="48"/>
      <c r="Q26" s="48"/>
      <c r="R26" s="48"/>
      <c r="S26" s="55">
        <f t="shared" si="0"/>
        <v>0</v>
      </c>
      <c r="T26" s="111"/>
      <c r="U26" s="112"/>
      <c r="V26" s="58">
        <v>1</v>
      </c>
      <c r="W26" s="42">
        <v>62.1</v>
      </c>
      <c r="X26" s="60">
        <f t="shared" si="4"/>
        <v>1</v>
      </c>
      <c r="Y26" s="61">
        <f t="shared" si="5"/>
        <v>62.1</v>
      </c>
      <c r="Z26" s="55">
        <f t="shared" si="3"/>
        <v>62.1</v>
      </c>
      <c r="AA26" s="62"/>
    </row>
    <row r="27" spans="1:27" s="63" customFormat="1" ht="15.75" customHeight="1" x14ac:dyDescent="0.2">
      <c r="A27" s="53" t="s">
        <v>150</v>
      </c>
      <c r="B27" s="53" t="s">
        <v>150</v>
      </c>
      <c r="C27" s="87" t="s">
        <v>105</v>
      </c>
      <c r="D27" s="109">
        <v>8821</v>
      </c>
      <c r="E27" s="87" t="s">
        <v>3</v>
      </c>
      <c r="F27" s="110"/>
      <c r="G27" s="47"/>
      <c r="H27" s="48" t="s">
        <v>54</v>
      </c>
      <c r="I27" s="48" t="s">
        <v>53</v>
      </c>
      <c r="J27" s="23" t="s">
        <v>89</v>
      </c>
      <c r="K27" s="86" t="s">
        <v>53</v>
      </c>
      <c r="L27" s="54"/>
      <c r="M27" s="24">
        <v>45272</v>
      </c>
      <c r="N27" s="24">
        <v>45272</v>
      </c>
      <c r="O27" s="48"/>
      <c r="P27" s="48"/>
      <c r="Q27" s="48"/>
      <c r="R27" s="48"/>
      <c r="S27" s="55">
        <f t="shared" si="0"/>
        <v>0</v>
      </c>
      <c r="T27" s="111"/>
      <c r="U27" s="112"/>
      <c r="V27" s="58">
        <v>1</v>
      </c>
      <c r="W27" s="42">
        <v>62.1</v>
      </c>
      <c r="X27" s="60">
        <f t="shared" si="4"/>
        <v>1</v>
      </c>
      <c r="Y27" s="61">
        <f t="shared" si="5"/>
        <v>62.1</v>
      </c>
      <c r="Z27" s="55">
        <f t="shared" si="3"/>
        <v>62.1</v>
      </c>
      <c r="AA27" s="62"/>
    </row>
    <row r="28" spans="1:27" s="63" customFormat="1" ht="15.75" customHeight="1" x14ac:dyDescent="0.2">
      <c r="A28" s="53" t="s">
        <v>150</v>
      </c>
      <c r="B28" s="53" t="s">
        <v>150</v>
      </c>
      <c r="C28" s="87" t="s">
        <v>105</v>
      </c>
      <c r="D28" s="109">
        <v>8821</v>
      </c>
      <c r="E28" s="87" t="s">
        <v>3</v>
      </c>
      <c r="F28" s="110"/>
      <c r="G28" s="47"/>
      <c r="H28" s="48" t="s">
        <v>54</v>
      </c>
      <c r="I28" s="48" t="s">
        <v>53</v>
      </c>
      <c r="J28" s="23" t="s">
        <v>1116</v>
      </c>
      <c r="K28" s="86" t="s">
        <v>53</v>
      </c>
      <c r="L28" s="54"/>
      <c r="M28" s="24">
        <v>45288</v>
      </c>
      <c r="N28" s="24">
        <v>45288</v>
      </c>
      <c r="O28" s="48"/>
      <c r="P28" s="48"/>
      <c r="Q28" s="48"/>
      <c r="R28" s="48"/>
      <c r="S28" s="55">
        <f t="shared" si="0"/>
        <v>0</v>
      </c>
      <c r="T28" s="111"/>
      <c r="U28" s="112"/>
      <c r="V28" s="58">
        <v>1</v>
      </c>
      <c r="W28" s="42">
        <v>62.1</v>
      </c>
      <c r="X28" s="60">
        <f t="shared" si="4"/>
        <v>1</v>
      </c>
      <c r="Y28" s="61">
        <f t="shared" si="5"/>
        <v>62.1</v>
      </c>
      <c r="Z28" s="55">
        <f t="shared" si="3"/>
        <v>62.1</v>
      </c>
      <c r="AA28" s="62"/>
    </row>
    <row r="29" spans="1:27" s="63" customFormat="1" ht="15.75" customHeight="1" x14ac:dyDescent="0.2">
      <c r="A29" s="53" t="s">
        <v>150</v>
      </c>
      <c r="B29" s="53" t="s">
        <v>150</v>
      </c>
      <c r="C29" s="87" t="s">
        <v>1037</v>
      </c>
      <c r="D29" s="109">
        <v>3639</v>
      </c>
      <c r="E29" s="87" t="s">
        <v>3</v>
      </c>
      <c r="F29" s="110"/>
      <c r="G29" s="47"/>
      <c r="H29" s="48" t="s">
        <v>54</v>
      </c>
      <c r="I29" s="48" t="s">
        <v>53</v>
      </c>
      <c r="J29" s="23" t="s">
        <v>70</v>
      </c>
      <c r="K29" s="86" t="s">
        <v>53</v>
      </c>
      <c r="L29" s="54"/>
      <c r="M29" s="24">
        <v>45278</v>
      </c>
      <c r="N29" s="24">
        <v>45278</v>
      </c>
      <c r="O29" s="48"/>
      <c r="P29" s="48"/>
      <c r="Q29" s="48"/>
      <c r="R29" s="48"/>
      <c r="S29" s="55">
        <f t="shared" si="0"/>
        <v>0</v>
      </c>
      <c r="T29" s="111"/>
      <c r="U29" s="112"/>
      <c r="V29" s="58">
        <v>1</v>
      </c>
      <c r="W29" s="42">
        <v>62.1</v>
      </c>
      <c r="X29" s="60">
        <f t="shared" si="4"/>
        <v>1</v>
      </c>
      <c r="Y29" s="61">
        <f t="shared" si="5"/>
        <v>62.1</v>
      </c>
      <c r="Z29" s="55">
        <f t="shared" si="3"/>
        <v>62.1</v>
      </c>
      <c r="AA29" s="62"/>
    </row>
    <row r="30" spans="1:27" s="63" customFormat="1" ht="15.75" customHeight="1" x14ac:dyDescent="0.2">
      <c r="A30" s="53" t="s">
        <v>150</v>
      </c>
      <c r="B30" s="53" t="s">
        <v>150</v>
      </c>
      <c r="C30" s="87" t="s">
        <v>479</v>
      </c>
      <c r="D30" s="109">
        <v>11151</v>
      </c>
      <c r="E30" s="87" t="s">
        <v>3</v>
      </c>
      <c r="F30" s="110"/>
      <c r="G30" s="47"/>
      <c r="H30" s="48" t="s">
        <v>54</v>
      </c>
      <c r="I30" s="48" t="s">
        <v>53</v>
      </c>
      <c r="J30" s="23" t="s">
        <v>1117</v>
      </c>
      <c r="K30" s="86" t="s">
        <v>53</v>
      </c>
      <c r="L30" s="54"/>
      <c r="M30" s="24">
        <v>45255</v>
      </c>
      <c r="N30" s="24">
        <v>45255</v>
      </c>
      <c r="O30" s="48"/>
      <c r="P30" s="48"/>
      <c r="Q30" s="48"/>
      <c r="R30" s="48"/>
      <c r="S30" s="55">
        <f t="shared" si="0"/>
        <v>0</v>
      </c>
      <c r="T30" s="111"/>
      <c r="U30" s="112"/>
      <c r="V30" s="58">
        <v>1</v>
      </c>
      <c r="W30" s="42">
        <v>62.1</v>
      </c>
      <c r="X30" s="60">
        <f t="shared" si="4"/>
        <v>1</v>
      </c>
      <c r="Y30" s="61">
        <f t="shared" si="5"/>
        <v>62.1</v>
      </c>
      <c r="Z30" s="55">
        <f t="shared" si="3"/>
        <v>62.1</v>
      </c>
      <c r="AA30" s="62"/>
    </row>
    <row r="31" spans="1:27" s="63" customFormat="1" ht="15.75" customHeight="1" x14ac:dyDescent="0.2">
      <c r="A31" s="53" t="s">
        <v>150</v>
      </c>
      <c r="B31" s="53" t="s">
        <v>150</v>
      </c>
      <c r="C31" s="87" t="s">
        <v>479</v>
      </c>
      <c r="D31" s="109">
        <v>11151</v>
      </c>
      <c r="E31" s="87" t="s">
        <v>3</v>
      </c>
      <c r="F31" s="110"/>
      <c r="G31" s="47"/>
      <c r="H31" s="48" t="s">
        <v>54</v>
      </c>
      <c r="I31" s="48" t="s">
        <v>53</v>
      </c>
      <c r="J31" s="23" t="s">
        <v>353</v>
      </c>
      <c r="K31" s="86" t="s">
        <v>53</v>
      </c>
      <c r="L31" s="54"/>
      <c r="M31" s="24">
        <v>45258</v>
      </c>
      <c r="N31" s="24">
        <v>45258</v>
      </c>
      <c r="O31" s="48"/>
      <c r="P31" s="48"/>
      <c r="Q31" s="48"/>
      <c r="R31" s="48"/>
      <c r="S31" s="55">
        <f t="shared" si="0"/>
        <v>0</v>
      </c>
      <c r="T31" s="111"/>
      <c r="U31" s="112"/>
      <c r="V31" s="58">
        <v>1</v>
      </c>
      <c r="W31" s="42">
        <v>62.1</v>
      </c>
      <c r="X31" s="60">
        <f t="shared" si="4"/>
        <v>1</v>
      </c>
      <c r="Y31" s="61">
        <f t="shared" si="5"/>
        <v>62.1</v>
      </c>
      <c r="Z31" s="55">
        <f t="shared" si="3"/>
        <v>62.1</v>
      </c>
      <c r="AA31" s="62"/>
    </row>
    <row r="32" spans="1:27" s="63" customFormat="1" ht="15.75" customHeight="1" x14ac:dyDescent="0.2">
      <c r="A32" s="53" t="s">
        <v>150</v>
      </c>
      <c r="B32" s="53" t="s">
        <v>150</v>
      </c>
      <c r="C32" s="87" t="s">
        <v>479</v>
      </c>
      <c r="D32" s="109">
        <v>11151</v>
      </c>
      <c r="E32" s="87" t="s">
        <v>3</v>
      </c>
      <c r="F32" s="110"/>
      <c r="G32" s="47"/>
      <c r="H32" s="48" t="s">
        <v>54</v>
      </c>
      <c r="I32" s="48" t="s">
        <v>53</v>
      </c>
      <c r="J32" s="23" t="s">
        <v>426</v>
      </c>
      <c r="K32" s="86" t="s">
        <v>53</v>
      </c>
      <c r="L32" s="54"/>
      <c r="M32" s="24">
        <v>45257</v>
      </c>
      <c r="N32" s="24">
        <v>45257</v>
      </c>
      <c r="O32" s="48"/>
      <c r="P32" s="48"/>
      <c r="Q32" s="48"/>
      <c r="R32" s="48"/>
      <c r="S32" s="55">
        <f t="shared" si="0"/>
        <v>0</v>
      </c>
      <c r="T32" s="111"/>
      <c r="U32" s="112"/>
      <c r="V32" s="58">
        <v>1</v>
      </c>
      <c r="W32" s="42">
        <v>62.1</v>
      </c>
      <c r="X32" s="60">
        <f t="shared" si="4"/>
        <v>1</v>
      </c>
      <c r="Y32" s="61">
        <f t="shared" si="5"/>
        <v>62.1</v>
      </c>
      <c r="Z32" s="55">
        <f t="shared" si="3"/>
        <v>62.1</v>
      </c>
      <c r="AA32" s="62"/>
    </row>
    <row r="33" spans="1:27" s="63" customFormat="1" ht="15.75" customHeight="1" x14ac:dyDescent="0.2">
      <c r="A33" s="53" t="s">
        <v>150</v>
      </c>
      <c r="B33" s="53" t="s">
        <v>150</v>
      </c>
      <c r="C33" s="87" t="s">
        <v>1037</v>
      </c>
      <c r="D33" s="109">
        <v>3639</v>
      </c>
      <c r="E33" s="87" t="s">
        <v>3</v>
      </c>
      <c r="F33" s="110"/>
      <c r="G33" s="47"/>
      <c r="H33" s="48" t="s">
        <v>54</v>
      </c>
      <c r="I33" s="48" t="s">
        <v>53</v>
      </c>
      <c r="J33" s="23" t="s">
        <v>70</v>
      </c>
      <c r="K33" s="86" t="s">
        <v>53</v>
      </c>
      <c r="L33" s="54"/>
      <c r="M33" s="24">
        <v>45273</v>
      </c>
      <c r="N33" s="24">
        <v>45273</v>
      </c>
      <c r="O33" s="48"/>
      <c r="P33" s="48"/>
      <c r="Q33" s="48"/>
      <c r="R33" s="48"/>
      <c r="S33" s="55">
        <f t="shared" si="0"/>
        <v>0</v>
      </c>
      <c r="T33" s="111"/>
      <c r="U33" s="112"/>
      <c r="V33" s="58">
        <v>1</v>
      </c>
      <c r="W33" s="42">
        <v>62.1</v>
      </c>
      <c r="X33" s="60">
        <f t="shared" si="4"/>
        <v>1</v>
      </c>
      <c r="Y33" s="61">
        <f t="shared" si="5"/>
        <v>62.1</v>
      </c>
      <c r="Z33" s="55">
        <f t="shared" si="3"/>
        <v>62.1</v>
      </c>
      <c r="AA33" s="62"/>
    </row>
    <row r="34" spans="1:27" s="63" customFormat="1" ht="15.75" customHeight="1" x14ac:dyDescent="0.2">
      <c r="A34" s="53" t="s">
        <v>150</v>
      </c>
      <c r="B34" s="53" t="s">
        <v>150</v>
      </c>
      <c r="C34" s="87" t="s">
        <v>1037</v>
      </c>
      <c r="D34" s="109">
        <v>3639</v>
      </c>
      <c r="E34" s="87" t="s">
        <v>3</v>
      </c>
      <c r="F34" s="110"/>
      <c r="G34" s="47"/>
      <c r="H34" s="48" t="s">
        <v>54</v>
      </c>
      <c r="I34" s="48" t="s">
        <v>53</v>
      </c>
      <c r="J34" s="23" t="s">
        <v>70</v>
      </c>
      <c r="K34" s="86" t="s">
        <v>53</v>
      </c>
      <c r="L34" s="54"/>
      <c r="M34" s="24">
        <v>45266</v>
      </c>
      <c r="N34" s="24">
        <v>45266</v>
      </c>
      <c r="O34" s="48"/>
      <c r="P34" s="48"/>
      <c r="Q34" s="48"/>
      <c r="R34" s="48"/>
      <c r="S34" s="55">
        <f t="shared" si="0"/>
        <v>0</v>
      </c>
      <c r="T34" s="111"/>
      <c r="U34" s="112"/>
      <c r="V34" s="58">
        <v>1</v>
      </c>
      <c r="W34" s="42">
        <v>62.1</v>
      </c>
      <c r="X34" s="60">
        <f t="shared" si="4"/>
        <v>1</v>
      </c>
      <c r="Y34" s="61">
        <f t="shared" si="5"/>
        <v>62.1</v>
      </c>
      <c r="Z34" s="55">
        <f t="shared" si="3"/>
        <v>62.1</v>
      </c>
      <c r="AA34" s="62"/>
    </row>
    <row r="35" spans="1:27" s="63" customFormat="1" ht="15.75" customHeight="1" x14ac:dyDescent="0.2">
      <c r="A35" s="53" t="s">
        <v>150</v>
      </c>
      <c r="B35" s="53" t="s">
        <v>150</v>
      </c>
      <c r="C35" s="87" t="s">
        <v>185</v>
      </c>
      <c r="D35" s="109">
        <v>10386</v>
      </c>
      <c r="E35" s="87" t="s">
        <v>3</v>
      </c>
      <c r="F35" s="110"/>
      <c r="G35" s="47"/>
      <c r="H35" s="48" t="s">
        <v>54</v>
      </c>
      <c r="I35" s="48" t="s">
        <v>53</v>
      </c>
      <c r="J35" s="23" t="s">
        <v>575</v>
      </c>
      <c r="K35" s="86" t="s">
        <v>53</v>
      </c>
      <c r="L35" s="54"/>
      <c r="M35" s="24">
        <v>45286</v>
      </c>
      <c r="N35" s="24">
        <v>45286</v>
      </c>
      <c r="O35" s="48"/>
      <c r="P35" s="48"/>
      <c r="Q35" s="48"/>
      <c r="R35" s="48"/>
      <c r="S35" s="55">
        <f t="shared" si="0"/>
        <v>0</v>
      </c>
      <c r="T35" s="111"/>
      <c r="U35" s="112"/>
      <c r="V35" s="58">
        <v>1</v>
      </c>
      <c r="W35" s="42">
        <v>62.1</v>
      </c>
      <c r="X35" s="60">
        <f t="shared" si="4"/>
        <v>1</v>
      </c>
      <c r="Y35" s="61">
        <f t="shared" si="5"/>
        <v>62.1</v>
      </c>
      <c r="Z35" s="55">
        <f t="shared" si="3"/>
        <v>62.1</v>
      </c>
      <c r="AA35" s="62"/>
    </row>
    <row r="36" spans="1:27" s="63" customFormat="1" ht="15.75" customHeight="1" x14ac:dyDescent="0.2">
      <c r="A36" s="53" t="s">
        <v>150</v>
      </c>
      <c r="B36" s="53" t="s">
        <v>150</v>
      </c>
      <c r="C36" s="87" t="s">
        <v>950</v>
      </c>
      <c r="D36" s="109">
        <v>10317</v>
      </c>
      <c r="E36" s="87" t="s">
        <v>3</v>
      </c>
      <c r="F36" s="110"/>
      <c r="G36" s="47"/>
      <c r="H36" s="48" t="s">
        <v>54</v>
      </c>
      <c r="I36" s="48" t="s">
        <v>53</v>
      </c>
      <c r="J36" s="23" t="s">
        <v>1118</v>
      </c>
      <c r="K36" s="86" t="s">
        <v>53</v>
      </c>
      <c r="L36" s="54"/>
      <c r="M36" s="24">
        <v>45251</v>
      </c>
      <c r="N36" s="24">
        <v>45251</v>
      </c>
      <c r="O36" s="48"/>
      <c r="P36" s="48"/>
      <c r="Q36" s="48"/>
      <c r="R36" s="48"/>
      <c r="S36" s="55">
        <f t="shared" si="0"/>
        <v>0</v>
      </c>
      <c r="T36" s="111"/>
      <c r="U36" s="112"/>
      <c r="V36" s="58">
        <v>1</v>
      </c>
      <c r="W36" s="42">
        <v>62.1</v>
      </c>
      <c r="X36" s="60">
        <f t="shared" si="4"/>
        <v>1</v>
      </c>
      <c r="Y36" s="61">
        <f t="shared" si="5"/>
        <v>62.1</v>
      </c>
      <c r="Z36" s="55">
        <f t="shared" si="3"/>
        <v>62.1</v>
      </c>
      <c r="AA36" s="62"/>
    </row>
    <row r="37" spans="1:27" s="63" customFormat="1" ht="15.75" customHeight="1" x14ac:dyDescent="0.2">
      <c r="A37" s="53" t="s">
        <v>150</v>
      </c>
      <c r="B37" s="53" t="s">
        <v>150</v>
      </c>
      <c r="C37" s="87" t="s">
        <v>83</v>
      </c>
      <c r="D37" s="109">
        <v>11106</v>
      </c>
      <c r="E37" s="87" t="s">
        <v>3</v>
      </c>
      <c r="F37" s="110"/>
      <c r="G37" s="47"/>
      <c r="H37" s="48" t="s">
        <v>54</v>
      </c>
      <c r="I37" s="48" t="s">
        <v>53</v>
      </c>
      <c r="J37" s="23" t="s">
        <v>1119</v>
      </c>
      <c r="K37" s="86" t="s">
        <v>53</v>
      </c>
      <c r="L37" s="54"/>
      <c r="M37" s="24">
        <v>45289</v>
      </c>
      <c r="N37" s="24">
        <v>45289</v>
      </c>
      <c r="O37" s="48"/>
      <c r="P37" s="48"/>
      <c r="Q37" s="48"/>
      <c r="R37" s="48"/>
      <c r="S37" s="55">
        <f t="shared" si="0"/>
        <v>0</v>
      </c>
      <c r="T37" s="111"/>
      <c r="U37" s="112"/>
      <c r="V37" s="58">
        <v>1</v>
      </c>
      <c r="W37" s="42">
        <v>62.1</v>
      </c>
      <c r="X37" s="60">
        <f t="shared" si="4"/>
        <v>1</v>
      </c>
      <c r="Y37" s="61">
        <f t="shared" si="5"/>
        <v>62.1</v>
      </c>
      <c r="Z37" s="55">
        <f t="shared" si="3"/>
        <v>62.1</v>
      </c>
      <c r="AA37" s="62"/>
    </row>
    <row r="38" spans="1:27" s="63" customFormat="1" ht="15.75" customHeight="1" x14ac:dyDescent="0.2">
      <c r="A38" s="53" t="s">
        <v>150</v>
      </c>
      <c r="B38" s="53" t="s">
        <v>150</v>
      </c>
      <c r="C38" s="87" t="s">
        <v>83</v>
      </c>
      <c r="D38" s="109">
        <v>11106</v>
      </c>
      <c r="E38" s="87" t="s">
        <v>3</v>
      </c>
      <c r="F38" s="110"/>
      <c r="G38" s="47"/>
      <c r="H38" s="48" t="s">
        <v>54</v>
      </c>
      <c r="I38" s="48" t="s">
        <v>53</v>
      </c>
      <c r="J38" s="23" t="s">
        <v>1120</v>
      </c>
      <c r="K38" s="86" t="s">
        <v>53</v>
      </c>
      <c r="L38" s="54"/>
      <c r="M38" s="24">
        <v>45286</v>
      </c>
      <c r="N38" s="24">
        <v>45286</v>
      </c>
      <c r="O38" s="48"/>
      <c r="P38" s="48"/>
      <c r="Q38" s="48"/>
      <c r="R38" s="48"/>
      <c r="S38" s="55">
        <f t="shared" si="0"/>
        <v>0</v>
      </c>
      <c r="T38" s="113"/>
      <c r="U38" s="114"/>
      <c r="V38" s="58">
        <v>1</v>
      </c>
      <c r="W38" s="42">
        <v>62.1</v>
      </c>
      <c r="X38" s="60">
        <f t="shared" si="4"/>
        <v>1</v>
      </c>
      <c r="Y38" s="61">
        <f t="shared" si="5"/>
        <v>62.1</v>
      </c>
      <c r="Z38" s="55">
        <f t="shared" si="3"/>
        <v>62.1</v>
      </c>
      <c r="AA38" s="62"/>
    </row>
    <row r="39" spans="1:27" s="63" customFormat="1" ht="15.75" customHeight="1" x14ac:dyDescent="0.2">
      <c r="A39" s="53" t="s">
        <v>150</v>
      </c>
      <c r="B39" s="53" t="s">
        <v>150</v>
      </c>
      <c r="C39" s="87" t="s">
        <v>105</v>
      </c>
      <c r="D39" s="109">
        <v>8821</v>
      </c>
      <c r="E39" s="87" t="s">
        <v>3</v>
      </c>
      <c r="F39" s="110"/>
      <c r="G39" s="47"/>
      <c r="H39" s="48" t="s">
        <v>54</v>
      </c>
      <c r="I39" s="48" t="s">
        <v>53</v>
      </c>
      <c r="J39" s="23" t="s">
        <v>1121</v>
      </c>
      <c r="K39" s="86" t="s">
        <v>53</v>
      </c>
      <c r="L39" s="54"/>
      <c r="M39" s="24">
        <v>45274</v>
      </c>
      <c r="N39" s="24">
        <v>45274</v>
      </c>
      <c r="O39" s="48"/>
      <c r="P39" s="48"/>
      <c r="Q39" s="48"/>
      <c r="R39" s="48"/>
      <c r="S39" s="55">
        <f t="shared" si="0"/>
        <v>0</v>
      </c>
      <c r="T39" s="111"/>
      <c r="U39" s="112"/>
      <c r="V39" s="58">
        <v>1</v>
      </c>
      <c r="W39" s="42">
        <v>62.1</v>
      </c>
      <c r="X39" s="60">
        <f t="shared" si="4"/>
        <v>1</v>
      </c>
      <c r="Y39" s="61">
        <f t="shared" si="5"/>
        <v>62.1</v>
      </c>
      <c r="Z39" s="55">
        <f t="shared" si="3"/>
        <v>62.1</v>
      </c>
      <c r="AA39" s="62"/>
    </row>
    <row r="40" spans="1:27" s="63" customFormat="1" ht="15.75" customHeight="1" x14ac:dyDescent="0.2">
      <c r="A40" s="53" t="s">
        <v>150</v>
      </c>
      <c r="B40" s="53" t="s">
        <v>150</v>
      </c>
      <c r="C40" s="87" t="s">
        <v>94</v>
      </c>
      <c r="D40" s="109">
        <v>11075</v>
      </c>
      <c r="E40" s="87" t="s">
        <v>3</v>
      </c>
      <c r="F40" s="110"/>
      <c r="G40" s="47"/>
      <c r="H40" s="48" t="s">
        <v>54</v>
      </c>
      <c r="I40" s="48" t="s">
        <v>53</v>
      </c>
      <c r="J40" s="23" t="s">
        <v>1122</v>
      </c>
      <c r="K40" s="86" t="s">
        <v>53</v>
      </c>
      <c r="L40" s="54"/>
      <c r="M40" s="24">
        <v>45282</v>
      </c>
      <c r="N40" s="24">
        <v>45282</v>
      </c>
      <c r="O40" s="48"/>
      <c r="P40" s="48"/>
      <c r="Q40" s="48"/>
      <c r="R40" s="48"/>
      <c r="S40" s="55">
        <f t="shared" si="0"/>
        <v>0</v>
      </c>
      <c r="T40" s="111"/>
      <c r="U40" s="112"/>
      <c r="V40" s="58">
        <v>1</v>
      </c>
      <c r="W40" s="42">
        <v>62.1</v>
      </c>
      <c r="X40" s="60">
        <f t="shared" si="4"/>
        <v>1</v>
      </c>
      <c r="Y40" s="61">
        <f t="shared" si="5"/>
        <v>62.1</v>
      </c>
      <c r="Z40" s="55">
        <f t="shared" si="3"/>
        <v>62.1</v>
      </c>
      <c r="AA40" s="62"/>
    </row>
    <row r="41" spans="1:27" s="63" customFormat="1" ht="15.75" customHeight="1" x14ac:dyDescent="0.2">
      <c r="A41" s="53" t="s">
        <v>150</v>
      </c>
      <c r="B41" s="53" t="s">
        <v>150</v>
      </c>
      <c r="C41" s="87" t="s">
        <v>94</v>
      </c>
      <c r="D41" s="109">
        <v>11075</v>
      </c>
      <c r="E41" s="87" t="s">
        <v>3</v>
      </c>
      <c r="F41" s="110"/>
      <c r="G41" s="47"/>
      <c r="H41" s="48" t="s">
        <v>54</v>
      </c>
      <c r="I41" s="48" t="s">
        <v>53</v>
      </c>
      <c r="J41" s="23" t="s">
        <v>1123</v>
      </c>
      <c r="K41" s="86" t="s">
        <v>53</v>
      </c>
      <c r="L41" s="54"/>
      <c r="M41" s="24">
        <v>45283</v>
      </c>
      <c r="N41" s="24">
        <v>45283</v>
      </c>
      <c r="O41" s="48"/>
      <c r="P41" s="48"/>
      <c r="Q41" s="48"/>
      <c r="R41" s="48"/>
      <c r="S41" s="55">
        <f t="shared" si="0"/>
        <v>0</v>
      </c>
      <c r="T41" s="111"/>
      <c r="U41" s="112"/>
      <c r="V41" s="58">
        <v>1</v>
      </c>
      <c r="W41" s="42">
        <v>62.1</v>
      </c>
      <c r="X41" s="60">
        <f t="shared" si="4"/>
        <v>1</v>
      </c>
      <c r="Y41" s="61">
        <f t="shared" si="5"/>
        <v>62.1</v>
      </c>
      <c r="Z41" s="55">
        <f t="shared" si="3"/>
        <v>62.1</v>
      </c>
      <c r="AA41" s="62"/>
    </row>
    <row r="42" spans="1:27" s="63" customFormat="1" ht="15.75" customHeight="1" x14ac:dyDescent="0.2">
      <c r="A42" s="53" t="s">
        <v>150</v>
      </c>
      <c r="B42" s="53" t="s">
        <v>150</v>
      </c>
      <c r="C42" s="87" t="s">
        <v>479</v>
      </c>
      <c r="D42" s="109">
        <v>11151</v>
      </c>
      <c r="E42" s="87" t="s">
        <v>3</v>
      </c>
      <c r="F42" s="110"/>
      <c r="G42" s="47"/>
      <c r="H42" s="48" t="s">
        <v>54</v>
      </c>
      <c r="I42" s="48" t="s">
        <v>53</v>
      </c>
      <c r="J42" s="23" t="s">
        <v>353</v>
      </c>
      <c r="K42" s="86" t="s">
        <v>53</v>
      </c>
      <c r="L42" s="54"/>
      <c r="M42" s="24">
        <v>45259</v>
      </c>
      <c r="N42" s="24">
        <v>45259</v>
      </c>
      <c r="O42" s="48"/>
      <c r="P42" s="48"/>
      <c r="Q42" s="48"/>
      <c r="R42" s="48"/>
      <c r="S42" s="55">
        <f t="shared" si="0"/>
        <v>0</v>
      </c>
      <c r="T42" s="111"/>
      <c r="U42" s="112"/>
      <c r="V42" s="58">
        <v>1</v>
      </c>
      <c r="W42" s="42">
        <v>62.1</v>
      </c>
      <c r="X42" s="60">
        <f t="shared" si="4"/>
        <v>1</v>
      </c>
      <c r="Y42" s="61">
        <f t="shared" si="5"/>
        <v>62.1</v>
      </c>
      <c r="Z42" s="55">
        <f t="shared" si="3"/>
        <v>62.1</v>
      </c>
      <c r="AA42" s="62"/>
    </row>
    <row r="43" spans="1:27" s="63" customFormat="1" ht="15.75" customHeight="1" x14ac:dyDescent="0.2">
      <c r="A43" s="53" t="s">
        <v>150</v>
      </c>
      <c r="B43" s="53" t="s">
        <v>150</v>
      </c>
      <c r="C43" s="87" t="s">
        <v>1036</v>
      </c>
      <c r="D43" s="109">
        <v>8819</v>
      </c>
      <c r="E43" s="87" t="s">
        <v>2</v>
      </c>
      <c r="F43" s="110"/>
      <c r="G43" s="47"/>
      <c r="H43" s="48" t="s">
        <v>54</v>
      </c>
      <c r="I43" s="48" t="s">
        <v>53</v>
      </c>
      <c r="J43" s="23" t="s">
        <v>1124</v>
      </c>
      <c r="K43" s="86" t="s">
        <v>53</v>
      </c>
      <c r="L43" s="54"/>
      <c r="M43" s="24">
        <v>45239</v>
      </c>
      <c r="N43" s="24">
        <v>45239</v>
      </c>
      <c r="O43" s="48"/>
      <c r="P43" s="48"/>
      <c r="Q43" s="48"/>
      <c r="R43" s="48"/>
      <c r="S43" s="55">
        <f t="shared" si="0"/>
        <v>0</v>
      </c>
      <c r="T43" s="111"/>
      <c r="U43" s="112"/>
      <c r="V43" s="58">
        <v>1</v>
      </c>
      <c r="W43" s="42">
        <v>62.1</v>
      </c>
      <c r="X43" s="60">
        <f t="shared" si="4"/>
        <v>1</v>
      </c>
      <c r="Y43" s="61">
        <f t="shared" si="5"/>
        <v>62.1</v>
      </c>
      <c r="Z43" s="55">
        <f t="shared" si="3"/>
        <v>62.1</v>
      </c>
      <c r="AA43" s="62"/>
    </row>
    <row r="44" spans="1:27" s="63" customFormat="1" ht="15.75" customHeight="1" x14ac:dyDescent="0.2">
      <c r="A44" s="53" t="s">
        <v>150</v>
      </c>
      <c r="B44" s="53" t="s">
        <v>150</v>
      </c>
      <c r="C44" s="87" t="s">
        <v>219</v>
      </c>
      <c r="D44" s="109">
        <v>10857</v>
      </c>
      <c r="E44" s="87" t="s">
        <v>4</v>
      </c>
      <c r="F44" s="110"/>
      <c r="G44" s="47"/>
      <c r="H44" s="48" t="s">
        <v>54</v>
      </c>
      <c r="I44" s="48" t="s">
        <v>53</v>
      </c>
      <c r="J44" s="23" t="s">
        <v>340</v>
      </c>
      <c r="K44" s="86" t="s">
        <v>53</v>
      </c>
      <c r="L44" s="54"/>
      <c r="M44" s="24">
        <v>45273</v>
      </c>
      <c r="N44" s="24">
        <v>45273</v>
      </c>
      <c r="O44" s="48"/>
      <c r="P44" s="48"/>
      <c r="Q44" s="48"/>
      <c r="R44" s="48"/>
      <c r="S44" s="55">
        <f t="shared" si="0"/>
        <v>0</v>
      </c>
      <c r="T44" s="111"/>
      <c r="U44" s="112"/>
      <c r="V44" s="58">
        <v>1</v>
      </c>
      <c r="W44" s="42">
        <v>62.1</v>
      </c>
      <c r="X44" s="60">
        <f t="shared" si="4"/>
        <v>1</v>
      </c>
      <c r="Y44" s="61">
        <f t="shared" si="5"/>
        <v>62.1</v>
      </c>
      <c r="Z44" s="55">
        <f t="shared" si="3"/>
        <v>62.1</v>
      </c>
      <c r="AA44" s="62"/>
    </row>
    <row r="45" spans="1:27" s="63" customFormat="1" ht="15.75" customHeight="1" x14ac:dyDescent="0.2">
      <c r="A45" s="53" t="s">
        <v>150</v>
      </c>
      <c r="B45" s="53" t="s">
        <v>150</v>
      </c>
      <c r="C45" s="87" t="s">
        <v>179</v>
      </c>
      <c r="D45" s="109">
        <v>9963</v>
      </c>
      <c r="E45" s="87" t="s">
        <v>2</v>
      </c>
      <c r="F45" s="110"/>
      <c r="G45" s="47"/>
      <c r="H45" s="48" t="s">
        <v>54</v>
      </c>
      <c r="I45" s="48" t="s">
        <v>53</v>
      </c>
      <c r="J45" s="23" t="s">
        <v>181</v>
      </c>
      <c r="K45" s="86" t="s">
        <v>53</v>
      </c>
      <c r="L45" s="54"/>
      <c r="M45" s="24">
        <v>45175</v>
      </c>
      <c r="N45" s="24">
        <v>45175</v>
      </c>
      <c r="O45" s="48"/>
      <c r="P45" s="48"/>
      <c r="Q45" s="48"/>
      <c r="R45" s="48"/>
      <c r="S45" s="55">
        <f t="shared" si="0"/>
        <v>0</v>
      </c>
      <c r="T45" s="111"/>
      <c r="U45" s="112"/>
      <c r="V45" s="58">
        <v>1</v>
      </c>
      <c r="W45" s="42">
        <v>62.1</v>
      </c>
      <c r="X45" s="60">
        <f t="shared" si="4"/>
        <v>1</v>
      </c>
      <c r="Y45" s="61">
        <f t="shared" si="5"/>
        <v>62.1</v>
      </c>
      <c r="Z45" s="55">
        <f t="shared" si="3"/>
        <v>62.1</v>
      </c>
      <c r="AA45" s="62"/>
    </row>
    <row r="46" spans="1:27" s="63" customFormat="1" ht="15.75" customHeight="1" x14ac:dyDescent="0.2">
      <c r="A46" s="53" t="s">
        <v>150</v>
      </c>
      <c r="B46" s="53" t="s">
        <v>150</v>
      </c>
      <c r="C46" s="87" t="s">
        <v>950</v>
      </c>
      <c r="D46" s="109">
        <v>10317</v>
      </c>
      <c r="E46" s="87" t="s">
        <v>3</v>
      </c>
      <c r="F46" s="110"/>
      <c r="G46" s="47"/>
      <c r="H46" s="48" t="s">
        <v>54</v>
      </c>
      <c r="I46" s="48" t="s">
        <v>53</v>
      </c>
      <c r="J46" s="23" t="s">
        <v>1117</v>
      </c>
      <c r="K46" s="86" t="s">
        <v>53</v>
      </c>
      <c r="L46" s="54"/>
      <c r="M46" s="24">
        <v>45252</v>
      </c>
      <c r="N46" s="24">
        <v>45252</v>
      </c>
      <c r="O46" s="48"/>
      <c r="P46" s="48"/>
      <c r="Q46" s="48"/>
      <c r="R46" s="48"/>
      <c r="S46" s="55">
        <f t="shared" si="0"/>
        <v>0</v>
      </c>
      <c r="T46" s="111"/>
      <c r="U46" s="112"/>
      <c r="V46" s="58">
        <v>1</v>
      </c>
      <c r="W46" s="42">
        <v>62.1</v>
      </c>
      <c r="X46" s="60">
        <f t="shared" si="4"/>
        <v>1</v>
      </c>
      <c r="Y46" s="61">
        <f t="shared" si="5"/>
        <v>62.1</v>
      </c>
      <c r="Z46" s="55">
        <f t="shared" si="3"/>
        <v>62.1</v>
      </c>
      <c r="AA46" s="62"/>
    </row>
    <row r="47" spans="1:27" s="63" customFormat="1" ht="15.75" customHeight="1" x14ac:dyDescent="0.2">
      <c r="A47" s="53" t="s">
        <v>150</v>
      </c>
      <c r="B47" s="53" t="s">
        <v>150</v>
      </c>
      <c r="C47" s="87" t="s">
        <v>359</v>
      </c>
      <c r="D47" s="109">
        <v>11022</v>
      </c>
      <c r="E47" s="87" t="s">
        <v>3</v>
      </c>
      <c r="F47" s="110"/>
      <c r="G47" s="47"/>
      <c r="H47" s="48" t="s">
        <v>54</v>
      </c>
      <c r="I47" s="48" t="s">
        <v>53</v>
      </c>
      <c r="J47" s="23" t="s">
        <v>274</v>
      </c>
      <c r="K47" s="86" t="s">
        <v>53</v>
      </c>
      <c r="L47" s="54"/>
      <c r="M47" s="24">
        <v>45287</v>
      </c>
      <c r="N47" s="24">
        <v>45287</v>
      </c>
      <c r="O47" s="48"/>
      <c r="P47" s="48"/>
      <c r="Q47" s="48"/>
      <c r="R47" s="48"/>
      <c r="S47" s="55">
        <f t="shared" si="0"/>
        <v>0</v>
      </c>
      <c r="T47" s="111"/>
      <c r="U47" s="112"/>
      <c r="V47" s="58">
        <v>1</v>
      </c>
      <c r="W47" s="42">
        <v>62.1</v>
      </c>
      <c r="X47" s="60">
        <f t="shared" si="4"/>
        <v>1</v>
      </c>
      <c r="Y47" s="61">
        <f t="shared" si="5"/>
        <v>62.1</v>
      </c>
      <c r="Z47" s="55">
        <f t="shared" si="3"/>
        <v>62.1</v>
      </c>
      <c r="AA47" s="62"/>
    </row>
    <row r="48" spans="1:27" s="63" customFormat="1" ht="15.75" customHeight="1" x14ac:dyDescent="0.2">
      <c r="A48" s="53" t="s">
        <v>150</v>
      </c>
      <c r="B48" s="53" t="s">
        <v>150</v>
      </c>
      <c r="C48" s="87" t="s">
        <v>1036</v>
      </c>
      <c r="D48" s="109">
        <v>8819</v>
      </c>
      <c r="E48" s="87" t="s">
        <v>2</v>
      </c>
      <c r="F48" s="110"/>
      <c r="G48" s="47"/>
      <c r="H48" s="48" t="s">
        <v>54</v>
      </c>
      <c r="I48" s="48" t="s">
        <v>53</v>
      </c>
      <c r="J48" s="23" t="s">
        <v>1125</v>
      </c>
      <c r="K48" s="86" t="s">
        <v>53</v>
      </c>
      <c r="L48" s="54"/>
      <c r="M48" s="24">
        <v>45240</v>
      </c>
      <c r="N48" s="24">
        <v>45240</v>
      </c>
      <c r="O48" s="48"/>
      <c r="P48" s="48"/>
      <c r="Q48" s="48"/>
      <c r="R48" s="48"/>
      <c r="S48" s="55">
        <f t="shared" si="0"/>
        <v>0</v>
      </c>
      <c r="T48" s="111"/>
      <c r="U48" s="112"/>
      <c r="V48" s="58">
        <v>1</v>
      </c>
      <c r="W48" s="42">
        <v>62.1</v>
      </c>
      <c r="X48" s="60">
        <f t="shared" si="4"/>
        <v>1</v>
      </c>
      <c r="Y48" s="61">
        <f t="shared" si="5"/>
        <v>62.1</v>
      </c>
      <c r="Z48" s="55">
        <f t="shared" si="3"/>
        <v>62.1</v>
      </c>
      <c r="AA48" s="62"/>
    </row>
    <row r="49" spans="1:27" s="63" customFormat="1" ht="15.75" customHeight="1" x14ac:dyDescent="0.2">
      <c r="A49" s="53" t="s">
        <v>150</v>
      </c>
      <c r="B49" s="53" t="s">
        <v>150</v>
      </c>
      <c r="C49" s="87" t="s">
        <v>44</v>
      </c>
      <c r="D49" s="109">
        <v>7236</v>
      </c>
      <c r="E49" s="87" t="s">
        <v>4</v>
      </c>
      <c r="F49" s="110"/>
      <c r="G49" s="47"/>
      <c r="H49" s="48" t="s">
        <v>54</v>
      </c>
      <c r="I49" s="48" t="s">
        <v>53</v>
      </c>
      <c r="J49" s="23" t="s">
        <v>1126</v>
      </c>
      <c r="K49" s="86" t="s">
        <v>53</v>
      </c>
      <c r="L49" s="54"/>
      <c r="M49" s="24">
        <v>45273</v>
      </c>
      <c r="N49" s="24">
        <v>45273</v>
      </c>
      <c r="O49" s="48"/>
      <c r="P49" s="48"/>
      <c r="Q49" s="48"/>
      <c r="R49" s="48"/>
      <c r="S49" s="55">
        <f t="shared" si="0"/>
        <v>0</v>
      </c>
      <c r="T49" s="111"/>
      <c r="U49" s="112"/>
      <c r="V49" s="58">
        <v>1</v>
      </c>
      <c r="W49" s="42">
        <v>62.1</v>
      </c>
      <c r="X49" s="60">
        <f t="shared" si="4"/>
        <v>1</v>
      </c>
      <c r="Y49" s="61">
        <f t="shared" si="5"/>
        <v>62.1</v>
      </c>
      <c r="Z49" s="55">
        <f t="shared" si="3"/>
        <v>62.1</v>
      </c>
      <c r="AA49" s="62"/>
    </row>
    <row r="50" spans="1:27" s="63" customFormat="1" ht="15.75" customHeight="1" x14ac:dyDescent="0.2">
      <c r="A50" s="53" t="s">
        <v>150</v>
      </c>
      <c r="B50" s="53" t="s">
        <v>150</v>
      </c>
      <c r="C50" s="87" t="s">
        <v>1042</v>
      </c>
      <c r="D50" s="109">
        <v>3172</v>
      </c>
      <c r="E50" s="87" t="s">
        <v>3</v>
      </c>
      <c r="F50" s="110"/>
      <c r="G50" s="47"/>
      <c r="H50" s="48" t="s">
        <v>54</v>
      </c>
      <c r="I50" s="48" t="s">
        <v>53</v>
      </c>
      <c r="J50" s="23" t="s">
        <v>1127</v>
      </c>
      <c r="K50" s="86" t="s">
        <v>53</v>
      </c>
      <c r="L50" s="54"/>
      <c r="M50" s="24">
        <v>45234</v>
      </c>
      <c r="N50" s="24">
        <v>45234</v>
      </c>
      <c r="O50" s="48"/>
      <c r="P50" s="48"/>
      <c r="Q50" s="48"/>
      <c r="R50" s="48"/>
      <c r="S50" s="55">
        <f t="shared" si="0"/>
        <v>0</v>
      </c>
      <c r="T50" s="111"/>
      <c r="U50" s="112"/>
      <c r="V50" s="58">
        <v>1</v>
      </c>
      <c r="W50" s="42">
        <v>62.1</v>
      </c>
      <c r="X50" s="60">
        <f t="shared" si="4"/>
        <v>1</v>
      </c>
      <c r="Y50" s="61">
        <f t="shared" si="5"/>
        <v>62.1</v>
      </c>
      <c r="Z50" s="55">
        <f t="shared" si="3"/>
        <v>62.1</v>
      </c>
      <c r="AA50" s="62"/>
    </row>
    <row r="51" spans="1:27" s="63" customFormat="1" ht="15.75" customHeight="1" x14ac:dyDescent="0.2">
      <c r="A51" s="53" t="s">
        <v>150</v>
      </c>
      <c r="B51" s="53" t="s">
        <v>150</v>
      </c>
      <c r="C51" s="87" t="s">
        <v>1037</v>
      </c>
      <c r="D51" s="109">
        <v>3639</v>
      </c>
      <c r="E51" s="87" t="s">
        <v>3</v>
      </c>
      <c r="F51" s="110"/>
      <c r="G51" s="47"/>
      <c r="H51" s="48" t="s">
        <v>54</v>
      </c>
      <c r="I51" s="48" t="s">
        <v>53</v>
      </c>
      <c r="J51" s="23" t="s">
        <v>70</v>
      </c>
      <c r="K51" s="86" t="s">
        <v>53</v>
      </c>
      <c r="L51" s="54"/>
      <c r="M51" s="24">
        <v>45267</v>
      </c>
      <c r="N51" s="24">
        <v>45267</v>
      </c>
      <c r="O51" s="48"/>
      <c r="P51" s="48"/>
      <c r="Q51" s="48"/>
      <c r="R51" s="48"/>
      <c r="S51" s="55">
        <f t="shared" si="0"/>
        <v>0</v>
      </c>
      <c r="T51" s="111"/>
      <c r="U51" s="112"/>
      <c r="V51" s="58">
        <v>1</v>
      </c>
      <c r="W51" s="42">
        <v>62.1</v>
      </c>
      <c r="X51" s="60">
        <f t="shared" si="4"/>
        <v>1</v>
      </c>
      <c r="Y51" s="61">
        <f t="shared" si="5"/>
        <v>62.1</v>
      </c>
      <c r="Z51" s="55">
        <f t="shared" si="3"/>
        <v>62.1</v>
      </c>
      <c r="AA51" s="62"/>
    </row>
    <row r="52" spans="1:27" s="63" customFormat="1" ht="15.75" customHeight="1" x14ac:dyDescent="0.2">
      <c r="A52" s="53" t="s">
        <v>150</v>
      </c>
      <c r="B52" s="53" t="s">
        <v>150</v>
      </c>
      <c r="C52" s="87" t="s">
        <v>1037</v>
      </c>
      <c r="D52" s="109">
        <v>3639</v>
      </c>
      <c r="E52" s="87" t="s">
        <v>3</v>
      </c>
      <c r="F52" s="110"/>
      <c r="G52" s="47"/>
      <c r="H52" s="48" t="s">
        <v>54</v>
      </c>
      <c r="I52" s="48" t="s">
        <v>53</v>
      </c>
      <c r="J52" s="23" t="s">
        <v>70</v>
      </c>
      <c r="K52" s="86" t="s">
        <v>53</v>
      </c>
      <c r="L52" s="54"/>
      <c r="M52" s="24">
        <v>45252</v>
      </c>
      <c r="N52" s="24">
        <v>45252</v>
      </c>
      <c r="O52" s="48"/>
      <c r="P52" s="48"/>
      <c r="Q52" s="48"/>
      <c r="R52" s="48"/>
      <c r="S52" s="55">
        <f t="shared" si="0"/>
        <v>0</v>
      </c>
      <c r="T52" s="111"/>
      <c r="U52" s="112"/>
      <c r="V52" s="58">
        <v>1</v>
      </c>
      <c r="W52" s="42">
        <v>62.1</v>
      </c>
      <c r="X52" s="60">
        <f t="shared" si="4"/>
        <v>1</v>
      </c>
      <c r="Y52" s="61">
        <f t="shared" si="5"/>
        <v>62.1</v>
      </c>
      <c r="Z52" s="55">
        <f t="shared" si="3"/>
        <v>62.1</v>
      </c>
      <c r="AA52" s="62"/>
    </row>
    <row r="53" spans="1:27" s="63" customFormat="1" ht="15.75" customHeight="1" x14ac:dyDescent="0.2">
      <c r="A53" s="53" t="s">
        <v>150</v>
      </c>
      <c r="B53" s="53" t="s">
        <v>150</v>
      </c>
      <c r="C53" s="87" t="s">
        <v>1037</v>
      </c>
      <c r="D53" s="109">
        <v>3639</v>
      </c>
      <c r="E53" s="87" t="s">
        <v>3</v>
      </c>
      <c r="F53" s="110"/>
      <c r="G53" s="47"/>
      <c r="H53" s="48" t="s">
        <v>54</v>
      </c>
      <c r="I53" s="48" t="s">
        <v>53</v>
      </c>
      <c r="J53" s="23" t="s">
        <v>70</v>
      </c>
      <c r="K53" s="86" t="s">
        <v>53</v>
      </c>
      <c r="L53" s="54"/>
      <c r="M53" s="24">
        <v>45254</v>
      </c>
      <c r="N53" s="24">
        <v>45254</v>
      </c>
      <c r="O53" s="48"/>
      <c r="P53" s="48"/>
      <c r="Q53" s="48"/>
      <c r="R53" s="48"/>
      <c r="S53" s="55">
        <f t="shared" si="0"/>
        <v>0</v>
      </c>
      <c r="T53" s="111"/>
      <c r="U53" s="112"/>
      <c r="V53" s="58">
        <v>1</v>
      </c>
      <c r="W53" s="42">
        <v>62.1</v>
      </c>
      <c r="X53" s="60">
        <f t="shared" si="4"/>
        <v>1</v>
      </c>
      <c r="Y53" s="61">
        <f t="shared" si="5"/>
        <v>62.1</v>
      </c>
      <c r="Z53" s="55">
        <f t="shared" si="3"/>
        <v>62.1</v>
      </c>
      <c r="AA53" s="62"/>
    </row>
    <row r="54" spans="1:27" s="63" customFormat="1" ht="15.75" customHeight="1" x14ac:dyDescent="0.2">
      <c r="A54" s="53" t="s">
        <v>150</v>
      </c>
      <c r="B54" s="53" t="s">
        <v>150</v>
      </c>
      <c r="C54" s="87" t="s">
        <v>1037</v>
      </c>
      <c r="D54" s="109">
        <v>3639</v>
      </c>
      <c r="E54" s="87" t="s">
        <v>3</v>
      </c>
      <c r="F54" s="110"/>
      <c r="G54" s="47"/>
      <c r="H54" s="48" t="s">
        <v>54</v>
      </c>
      <c r="I54" s="48" t="s">
        <v>53</v>
      </c>
      <c r="J54" s="23" t="s">
        <v>70</v>
      </c>
      <c r="K54" s="86" t="s">
        <v>53</v>
      </c>
      <c r="L54" s="54"/>
      <c r="M54" s="24">
        <v>45272</v>
      </c>
      <c r="N54" s="24">
        <v>45272</v>
      </c>
      <c r="O54" s="48"/>
      <c r="P54" s="48"/>
      <c r="Q54" s="48"/>
      <c r="R54" s="48"/>
      <c r="S54" s="55">
        <f t="shared" si="0"/>
        <v>0</v>
      </c>
      <c r="T54" s="111"/>
      <c r="U54" s="112"/>
      <c r="V54" s="58">
        <v>1</v>
      </c>
      <c r="W54" s="42">
        <v>62.1</v>
      </c>
      <c r="X54" s="60">
        <f t="shared" si="4"/>
        <v>1</v>
      </c>
      <c r="Y54" s="61">
        <f t="shared" si="5"/>
        <v>62.1</v>
      </c>
      <c r="Z54" s="55">
        <f t="shared" si="3"/>
        <v>62.1</v>
      </c>
      <c r="AA54" s="62"/>
    </row>
    <row r="55" spans="1:27" s="63" customFormat="1" ht="15.75" customHeight="1" x14ac:dyDescent="0.2">
      <c r="A55" s="53" t="s">
        <v>150</v>
      </c>
      <c r="B55" s="53" t="s">
        <v>150</v>
      </c>
      <c r="C55" s="87" t="s">
        <v>1037</v>
      </c>
      <c r="D55" s="109">
        <v>3639</v>
      </c>
      <c r="E55" s="87" t="s">
        <v>3</v>
      </c>
      <c r="F55" s="110"/>
      <c r="G55" s="47"/>
      <c r="H55" s="48" t="s">
        <v>54</v>
      </c>
      <c r="I55" s="48" t="s">
        <v>53</v>
      </c>
      <c r="J55" s="23" t="s">
        <v>70</v>
      </c>
      <c r="K55" s="86" t="s">
        <v>53</v>
      </c>
      <c r="L55" s="54"/>
      <c r="M55" s="24">
        <v>45257</v>
      </c>
      <c r="N55" s="24">
        <v>45257</v>
      </c>
      <c r="O55" s="48"/>
      <c r="P55" s="48"/>
      <c r="Q55" s="48"/>
      <c r="R55" s="48"/>
      <c r="S55" s="55">
        <f t="shared" si="0"/>
        <v>0</v>
      </c>
      <c r="T55" s="113"/>
      <c r="U55" s="114"/>
      <c r="V55" s="58">
        <v>1</v>
      </c>
      <c r="W55" s="42">
        <v>62.1</v>
      </c>
      <c r="X55" s="60">
        <f t="shared" si="4"/>
        <v>1</v>
      </c>
      <c r="Y55" s="61">
        <f t="shared" si="5"/>
        <v>62.1</v>
      </c>
      <c r="Z55" s="55">
        <f t="shared" si="3"/>
        <v>62.1</v>
      </c>
      <c r="AA55" s="62"/>
    </row>
    <row r="56" spans="1:27" s="63" customFormat="1" ht="15.75" customHeight="1" x14ac:dyDescent="0.2">
      <c r="A56" s="53" t="s">
        <v>150</v>
      </c>
      <c r="B56" s="53" t="s">
        <v>150</v>
      </c>
      <c r="C56" s="87" t="s">
        <v>94</v>
      </c>
      <c r="D56" s="109">
        <v>11075</v>
      </c>
      <c r="E56" s="87" t="s">
        <v>3</v>
      </c>
      <c r="F56" s="110"/>
      <c r="G56" s="47"/>
      <c r="H56" s="48" t="s">
        <v>54</v>
      </c>
      <c r="I56" s="48" t="s">
        <v>53</v>
      </c>
      <c r="J56" s="23" t="s">
        <v>1128</v>
      </c>
      <c r="K56" s="86" t="s">
        <v>53</v>
      </c>
      <c r="L56" s="54"/>
      <c r="M56" s="24">
        <v>45268</v>
      </c>
      <c r="N56" s="24">
        <v>45268</v>
      </c>
      <c r="O56" s="48"/>
      <c r="P56" s="48"/>
      <c r="Q56" s="48"/>
      <c r="R56" s="48"/>
      <c r="S56" s="55">
        <f t="shared" si="0"/>
        <v>0</v>
      </c>
      <c r="T56" s="113"/>
      <c r="U56" s="114"/>
      <c r="V56" s="58">
        <v>1</v>
      </c>
      <c r="W56" s="42">
        <v>62.1</v>
      </c>
      <c r="X56" s="60">
        <f t="shared" si="4"/>
        <v>1</v>
      </c>
      <c r="Y56" s="61">
        <f t="shared" si="5"/>
        <v>62.1</v>
      </c>
      <c r="Z56" s="55">
        <f t="shared" si="3"/>
        <v>62.1</v>
      </c>
      <c r="AA56" s="62"/>
    </row>
    <row r="57" spans="1:27" s="63" customFormat="1" ht="15.75" customHeight="1" x14ac:dyDescent="0.2">
      <c r="A57" s="53" t="s">
        <v>150</v>
      </c>
      <c r="B57" s="53" t="s">
        <v>150</v>
      </c>
      <c r="C57" s="87" t="s">
        <v>94</v>
      </c>
      <c r="D57" s="109">
        <v>11075</v>
      </c>
      <c r="E57" s="87" t="s">
        <v>3</v>
      </c>
      <c r="F57" s="110"/>
      <c r="G57" s="47"/>
      <c r="H57" s="48" t="s">
        <v>54</v>
      </c>
      <c r="I57" s="48" t="s">
        <v>53</v>
      </c>
      <c r="J57" s="23" t="s">
        <v>1129</v>
      </c>
      <c r="K57" s="86" t="s">
        <v>53</v>
      </c>
      <c r="L57" s="54"/>
      <c r="M57" s="24">
        <v>45281</v>
      </c>
      <c r="N57" s="24">
        <v>45281</v>
      </c>
      <c r="O57" s="48"/>
      <c r="P57" s="48"/>
      <c r="Q57" s="48"/>
      <c r="R57" s="48"/>
      <c r="S57" s="55">
        <f t="shared" si="0"/>
        <v>0</v>
      </c>
      <c r="T57" s="111"/>
      <c r="U57" s="112"/>
      <c r="V57" s="58">
        <v>1</v>
      </c>
      <c r="W57" s="42">
        <v>62.1</v>
      </c>
      <c r="X57" s="60">
        <f t="shared" si="4"/>
        <v>1</v>
      </c>
      <c r="Y57" s="61">
        <f t="shared" si="5"/>
        <v>62.1</v>
      </c>
      <c r="Z57" s="55">
        <f t="shared" si="3"/>
        <v>62.1</v>
      </c>
      <c r="AA57" s="62"/>
    </row>
    <row r="58" spans="1:27" s="63" customFormat="1" ht="15.75" customHeight="1" x14ac:dyDescent="0.2">
      <c r="A58" s="53" t="s">
        <v>150</v>
      </c>
      <c r="B58" s="53" t="s">
        <v>150</v>
      </c>
      <c r="C58" s="87" t="s">
        <v>94</v>
      </c>
      <c r="D58" s="109">
        <v>11075</v>
      </c>
      <c r="E58" s="87" t="s">
        <v>3</v>
      </c>
      <c r="F58" s="110"/>
      <c r="G58" s="47"/>
      <c r="H58" s="48" t="s">
        <v>54</v>
      </c>
      <c r="I58" s="48" t="s">
        <v>53</v>
      </c>
      <c r="J58" s="23" t="s">
        <v>1130</v>
      </c>
      <c r="K58" s="86" t="s">
        <v>53</v>
      </c>
      <c r="L58" s="54"/>
      <c r="M58" s="24">
        <v>45267</v>
      </c>
      <c r="N58" s="24">
        <v>45267</v>
      </c>
      <c r="O58" s="48"/>
      <c r="P58" s="48"/>
      <c r="Q58" s="48"/>
      <c r="R58" s="48"/>
      <c r="S58" s="55">
        <f t="shared" si="0"/>
        <v>0</v>
      </c>
      <c r="T58" s="111"/>
      <c r="U58" s="112"/>
      <c r="V58" s="58">
        <v>1</v>
      </c>
      <c r="W58" s="42">
        <v>62.1</v>
      </c>
      <c r="X58" s="60">
        <f t="shared" si="4"/>
        <v>1</v>
      </c>
      <c r="Y58" s="61">
        <f t="shared" si="5"/>
        <v>62.1</v>
      </c>
      <c r="Z58" s="55">
        <f t="shared" si="3"/>
        <v>62.1</v>
      </c>
      <c r="AA58" s="62"/>
    </row>
    <row r="59" spans="1:27" s="63" customFormat="1" ht="15.75" customHeight="1" x14ac:dyDescent="0.2">
      <c r="A59" s="53" t="s">
        <v>150</v>
      </c>
      <c r="B59" s="53" t="s">
        <v>150</v>
      </c>
      <c r="C59" s="87" t="s">
        <v>479</v>
      </c>
      <c r="D59" s="109">
        <v>11151</v>
      </c>
      <c r="E59" s="87" t="s">
        <v>3</v>
      </c>
      <c r="F59" s="110"/>
      <c r="G59" s="47"/>
      <c r="H59" s="48" t="s">
        <v>54</v>
      </c>
      <c r="I59" s="48" t="s">
        <v>53</v>
      </c>
      <c r="J59" s="23" t="s">
        <v>1131</v>
      </c>
      <c r="K59" s="86" t="s">
        <v>53</v>
      </c>
      <c r="L59" s="54"/>
      <c r="M59" s="24">
        <v>45278</v>
      </c>
      <c r="N59" s="24">
        <v>45278</v>
      </c>
      <c r="O59" s="48"/>
      <c r="P59" s="48"/>
      <c r="Q59" s="48"/>
      <c r="R59" s="48"/>
      <c r="S59" s="55">
        <f t="shared" si="0"/>
        <v>0</v>
      </c>
      <c r="T59" s="111"/>
      <c r="U59" s="112"/>
      <c r="V59" s="58">
        <v>1</v>
      </c>
      <c r="W59" s="42">
        <v>62.1</v>
      </c>
      <c r="X59" s="60">
        <f t="shared" si="4"/>
        <v>1</v>
      </c>
      <c r="Y59" s="61">
        <f t="shared" si="5"/>
        <v>62.1</v>
      </c>
      <c r="Z59" s="55">
        <f t="shared" si="3"/>
        <v>62.1</v>
      </c>
      <c r="AA59" s="62"/>
    </row>
    <row r="60" spans="1:27" s="63" customFormat="1" ht="15.75" customHeight="1" x14ac:dyDescent="0.2">
      <c r="A60" s="53" t="s">
        <v>150</v>
      </c>
      <c r="B60" s="53" t="s">
        <v>150</v>
      </c>
      <c r="C60" s="87" t="s">
        <v>1035</v>
      </c>
      <c r="D60" s="109">
        <v>9368</v>
      </c>
      <c r="E60" s="87" t="s">
        <v>2</v>
      </c>
      <c r="F60" s="110"/>
      <c r="G60" s="47"/>
      <c r="H60" s="48" t="s">
        <v>54</v>
      </c>
      <c r="I60" s="48" t="s">
        <v>53</v>
      </c>
      <c r="J60" s="23" t="s">
        <v>425</v>
      </c>
      <c r="K60" s="86" t="s">
        <v>53</v>
      </c>
      <c r="L60" s="54"/>
      <c r="M60" s="24">
        <v>45260</v>
      </c>
      <c r="N60" s="24">
        <v>45260</v>
      </c>
      <c r="O60" s="48"/>
      <c r="P60" s="48"/>
      <c r="Q60" s="48"/>
      <c r="R60" s="48"/>
      <c r="S60" s="55">
        <f t="shared" si="0"/>
        <v>0</v>
      </c>
      <c r="T60" s="111"/>
      <c r="U60" s="112"/>
      <c r="V60" s="58">
        <v>1</v>
      </c>
      <c r="W60" s="42">
        <v>62.1</v>
      </c>
      <c r="X60" s="60">
        <f t="shared" si="4"/>
        <v>1</v>
      </c>
      <c r="Y60" s="61">
        <f t="shared" si="5"/>
        <v>62.1</v>
      </c>
      <c r="Z60" s="55">
        <f t="shared" si="3"/>
        <v>62.1</v>
      </c>
      <c r="AA60" s="62"/>
    </row>
    <row r="61" spans="1:27" s="63" customFormat="1" ht="15.75" customHeight="1" x14ac:dyDescent="0.2">
      <c r="A61" s="53" t="s">
        <v>150</v>
      </c>
      <c r="B61" s="53" t="s">
        <v>150</v>
      </c>
      <c r="C61" s="87" t="s">
        <v>1036</v>
      </c>
      <c r="D61" s="109">
        <v>8819</v>
      </c>
      <c r="E61" s="87" t="s">
        <v>2</v>
      </c>
      <c r="F61" s="110"/>
      <c r="G61" s="47"/>
      <c r="H61" s="48" t="s">
        <v>54</v>
      </c>
      <c r="I61" s="48" t="s">
        <v>53</v>
      </c>
      <c r="J61" s="23" t="s">
        <v>1107</v>
      </c>
      <c r="K61" s="86" t="s">
        <v>53</v>
      </c>
      <c r="L61" s="54"/>
      <c r="M61" s="24">
        <v>45238</v>
      </c>
      <c r="N61" s="24">
        <v>45238</v>
      </c>
      <c r="O61" s="48"/>
      <c r="P61" s="48"/>
      <c r="Q61" s="48"/>
      <c r="R61" s="48"/>
      <c r="S61" s="55">
        <f t="shared" si="0"/>
        <v>0</v>
      </c>
      <c r="T61" s="111"/>
      <c r="U61" s="112"/>
      <c r="V61" s="58">
        <v>1</v>
      </c>
      <c r="W61" s="42">
        <v>62.1</v>
      </c>
      <c r="X61" s="60">
        <f t="shared" si="4"/>
        <v>1</v>
      </c>
      <c r="Y61" s="61">
        <f t="shared" si="5"/>
        <v>62.1</v>
      </c>
      <c r="Z61" s="55">
        <f t="shared" si="3"/>
        <v>62.1</v>
      </c>
      <c r="AA61" s="62"/>
    </row>
    <row r="62" spans="1:27" s="63" customFormat="1" ht="15.75" customHeight="1" x14ac:dyDescent="0.2">
      <c r="A62" s="53" t="s">
        <v>150</v>
      </c>
      <c r="B62" s="53" t="s">
        <v>150</v>
      </c>
      <c r="C62" s="87" t="s">
        <v>1036</v>
      </c>
      <c r="D62" s="109">
        <v>8819</v>
      </c>
      <c r="E62" s="87" t="s">
        <v>2</v>
      </c>
      <c r="F62" s="110"/>
      <c r="G62" s="47"/>
      <c r="H62" s="48" t="s">
        <v>54</v>
      </c>
      <c r="I62" s="48" t="s">
        <v>53</v>
      </c>
      <c r="J62" s="23" t="s">
        <v>1107</v>
      </c>
      <c r="K62" s="86" t="s">
        <v>53</v>
      </c>
      <c r="L62" s="54"/>
      <c r="M62" s="24">
        <v>45231</v>
      </c>
      <c r="N62" s="24">
        <v>45231</v>
      </c>
      <c r="O62" s="48"/>
      <c r="P62" s="48"/>
      <c r="Q62" s="48"/>
      <c r="R62" s="48"/>
      <c r="S62" s="55">
        <f t="shared" si="0"/>
        <v>0</v>
      </c>
      <c r="T62" s="111"/>
      <c r="U62" s="112"/>
      <c r="V62" s="58">
        <v>1</v>
      </c>
      <c r="W62" s="42">
        <v>62.1</v>
      </c>
      <c r="X62" s="60">
        <f t="shared" si="4"/>
        <v>1</v>
      </c>
      <c r="Y62" s="61">
        <f t="shared" si="5"/>
        <v>62.1</v>
      </c>
      <c r="Z62" s="55">
        <f t="shared" si="3"/>
        <v>62.1</v>
      </c>
      <c r="AA62" s="62"/>
    </row>
    <row r="63" spans="1:27" s="63" customFormat="1" ht="15.75" customHeight="1" x14ac:dyDescent="0.2">
      <c r="A63" s="53" t="s">
        <v>150</v>
      </c>
      <c r="B63" s="53" t="s">
        <v>150</v>
      </c>
      <c r="C63" s="87" t="s">
        <v>1036</v>
      </c>
      <c r="D63" s="109">
        <v>8819</v>
      </c>
      <c r="E63" s="87" t="s">
        <v>2</v>
      </c>
      <c r="F63" s="110"/>
      <c r="G63" s="47"/>
      <c r="H63" s="48" t="s">
        <v>54</v>
      </c>
      <c r="I63" s="48" t="s">
        <v>53</v>
      </c>
      <c r="J63" s="23" t="s">
        <v>1110</v>
      </c>
      <c r="K63" s="86" t="s">
        <v>53</v>
      </c>
      <c r="L63" s="54"/>
      <c r="M63" s="24">
        <v>45265</v>
      </c>
      <c r="N63" s="24">
        <v>45265</v>
      </c>
      <c r="O63" s="48"/>
      <c r="P63" s="48"/>
      <c r="Q63" s="48"/>
      <c r="R63" s="48"/>
      <c r="S63" s="55">
        <f t="shared" si="0"/>
        <v>0</v>
      </c>
      <c r="T63" s="111"/>
      <c r="U63" s="112"/>
      <c r="V63" s="58">
        <v>1</v>
      </c>
      <c r="W63" s="42">
        <v>62.1</v>
      </c>
      <c r="X63" s="60">
        <f t="shared" si="4"/>
        <v>1</v>
      </c>
      <c r="Y63" s="61">
        <f t="shared" si="5"/>
        <v>62.1</v>
      </c>
      <c r="Z63" s="55">
        <f t="shared" si="3"/>
        <v>62.1</v>
      </c>
      <c r="AA63" s="62"/>
    </row>
    <row r="64" spans="1:27" s="63" customFormat="1" ht="15.75" customHeight="1" x14ac:dyDescent="0.2">
      <c r="A64" s="53" t="s">
        <v>150</v>
      </c>
      <c r="B64" s="53" t="s">
        <v>150</v>
      </c>
      <c r="C64" s="87" t="s">
        <v>1036</v>
      </c>
      <c r="D64" s="109">
        <v>8819</v>
      </c>
      <c r="E64" s="87" t="s">
        <v>2</v>
      </c>
      <c r="F64" s="110"/>
      <c r="G64" s="47"/>
      <c r="H64" s="48" t="s">
        <v>54</v>
      </c>
      <c r="I64" s="48" t="s">
        <v>53</v>
      </c>
      <c r="J64" s="23" t="s">
        <v>1107</v>
      </c>
      <c r="K64" s="86" t="s">
        <v>53</v>
      </c>
      <c r="L64" s="54"/>
      <c r="M64" s="24">
        <v>45261</v>
      </c>
      <c r="N64" s="24">
        <v>45261</v>
      </c>
      <c r="O64" s="48"/>
      <c r="P64" s="48"/>
      <c r="Q64" s="48"/>
      <c r="R64" s="48"/>
      <c r="S64" s="55">
        <f t="shared" si="0"/>
        <v>0</v>
      </c>
      <c r="T64" s="111"/>
      <c r="U64" s="112"/>
      <c r="V64" s="58">
        <v>1</v>
      </c>
      <c r="W64" s="42">
        <v>62.1</v>
      </c>
      <c r="X64" s="60">
        <f t="shared" si="4"/>
        <v>1</v>
      </c>
      <c r="Y64" s="61">
        <f t="shared" si="5"/>
        <v>62.1</v>
      </c>
      <c r="Z64" s="55">
        <f t="shared" si="3"/>
        <v>62.1</v>
      </c>
      <c r="AA64" s="62"/>
    </row>
    <row r="65" spans="1:27" s="63" customFormat="1" ht="15.75" customHeight="1" x14ac:dyDescent="0.2">
      <c r="A65" s="53" t="s">
        <v>150</v>
      </c>
      <c r="B65" s="53" t="s">
        <v>150</v>
      </c>
      <c r="C65" s="87" t="s">
        <v>105</v>
      </c>
      <c r="D65" s="109">
        <v>8821</v>
      </c>
      <c r="E65" s="87" t="s">
        <v>3</v>
      </c>
      <c r="F65" s="110"/>
      <c r="G65" s="47"/>
      <c r="H65" s="48" t="s">
        <v>54</v>
      </c>
      <c r="I65" s="48" t="s">
        <v>53</v>
      </c>
      <c r="J65" s="23" t="s">
        <v>1132</v>
      </c>
      <c r="K65" s="86" t="s">
        <v>53</v>
      </c>
      <c r="L65" s="54"/>
      <c r="M65" s="24">
        <v>45273</v>
      </c>
      <c r="N65" s="24">
        <v>45273</v>
      </c>
      <c r="O65" s="48"/>
      <c r="P65" s="48"/>
      <c r="Q65" s="48"/>
      <c r="R65" s="48"/>
      <c r="S65" s="55">
        <f t="shared" si="0"/>
        <v>0</v>
      </c>
      <c r="T65" s="111"/>
      <c r="U65" s="112"/>
      <c r="V65" s="58">
        <v>1</v>
      </c>
      <c r="W65" s="42">
        <v>62.1</v>
      </c>
      <c r="X65" s="60">
        <f t="shared" si="4"/>
        <v>1</v>
      </c>
      <c r="Y65" s="61">
        <f t="shared" si="5"/>
        <v>62.1</v>
      </c>
      <c r="Z65" s="55">
        <f t="shared" si="3"/>
        <v>62.1</v>
      </c>
      <c r="AA65" s="62"/>
    </row>
    <row r="66" spans="1:27" s="63" customFormat="1" ht="15.75" customHeight="1" x14ac:dyDescent="0.2">
      <c r="A66" s="53" t="s">
        <v>150</v>
      </c>
      <c r="B66" s="53" t="s">
        <v>150</v>
      </c>
      <c r="C66" s="87" t="s">
        <v>105</v>
      </c>
      <c r="D66" s="109">
        <v>8821</v>
      </c>
      <c r="E66" s="87" t="s">
        <v>3</v>
      </c>
      <c r="F66" s="110"/>
      <c r="G66" s="47"/>
      <c r="H66" s="48" t="s">
        <v>54</v>
      </c>
      <c r="I66" s="48" t="s">
        <v>53</v>
      </c>
      <c r="J66" s="23" t="s">
        <v>1133</v>
      </c>
      <c r="K66" s="86" t="s">
        <v>53</v>
      </c>
      <c r="L66" s="54"/>
      <c r="M66" s="24">
        <v>45265</v>
      </c>
      <c r="N66" s="24">
        <v>45265</v>
      </c>
      <c r="O66" s="48"/>
      <c r="P66" s="48"/>
      <c r="Q66" s="48"/>
      <c r="R66" s="48"/>
      <c r="S66" s="55">
        <f t="shared" si="0"/>
        <v>0</v>
      </c>
      <c r="T66" s="111"/>
      <c r="U66" s="112"/>
      <c r="V66" s="58">
        <v>1</v>
      </c>
      <c r="W66" s="42">
        <v>62.1</v>
      </c>
      <c r="X66" s="60">
        <f t="shared" si="4"/>
        <v>1</v>
      </c>
      <c r="Y66" s="61">
        <f t="shared" si="5"/>
        <v>62.1</v>
      </c>
      <c r="Z66" s="55">
        <f t="shared" si="3"/>
        <v>62.1</v>
      </c>
      <c r="AA66" s="62"/>
    </row>
    <row r="67" spans="1:27" s="63" customFormat="1" ht="15.75" customHeight="1" x14ac:dyDescent="0.2">
      <c r="A67" s="53" t="s">
        <v>150</v>
      </c>
      <c r="B67" s="53" t="s">
        <v>150</v>
      </c>
      <c r="C67" s="87" t="s">
        <v>1037</v>
      </c>
      <c r="D67" s="109">
        <v>3639</v>
      </c>
      <c r="E67" s="87" t="s">
        <v>3</v>
      </c>
      <c r="F67" s="110"/>
      <c r="G67" s="47"/>
      <c r="H67" s="48" t="s">
        <v>54</v>
      </c>
      <c r="I67" s="48" t="s">
        <v>53</v>
      </c>
      <c r="J67" s="23" t="s">
        <v>70</v>
      </c>
      <c r="K67" s="86" t="s">
        <v>53</v>
      </c>
      <c r="L67" s="54"/>
      <c r="M67" s="24">
        <v>45250</v>
      </c>
      <c r="N67" s="24">
        <v>45250</v>
      </c>
      <c r="O67" s="48"/>
      <c r="P67" s="48"/>
      <c r="Q67" s="48"/>
      <c r="R67" s="48"/>
      <c r="S67" s="55">
        <f t="shared" si="0"/>
        <v>0</v>
      </c>
      <c r="T67" s="111"/>
      <c r="U67" s="112"/>
      <c r="V67" s="58">
        <v>1</v>
      </c>
      <c r="W67" s="42">
        <v>62.1</v>
      </c>
      <c r="X67" s="60">
        <f t="shared" si="4"/>
        <v>1</v>
      </c>
      <c r="Y67" s="61">
        <f t="shared" si="5"/>
        <v>62.1</v>
      </c>
      <c r="Z67" s="55">
        <f t="shared" si="3"/>
        <v>62.1</v>
      </c>
      <c r="AA67" s="62"/>
    </row>
    <row r="68" spans="1:27" s="63" customFormat="1" ht="15.75" customHeight="1" x14ac:dyDescent="0.2">
      <c r="A68" s="53" t="s">
        <v>150</v>
      </c>
      <c r="B68" s="53" t="s">
        <v>150</v>
      </c>
      <c r="C68" s="87" t="s">
        <v>1037</v>
      </c>
      <c r="D68" s="109">
        <v>3639</v>
      </c>
      <c r="E68" s="87" t="s">
        <v>3</v>
      </c>
      <c r="F68" s="110"/>
      <c r="G68" s="47"/>
      <c r="H68" s="48" t="s">
        <v>54</v>
      </c>
      <c r="I68" s="48" t="s">
        <v>53</v>
      </c>
      <c r="J68" s="23" t="s">
        <v>70</v>
      </c>
      <c r="K68" s="86" t="s">
        <v>53</v>
      </c>
      <c r="L68" s="54"/>
      <c r="M68" s="24">
        <v>45265</v>
      </c>
      <c r="N68" s="24">
        <v>45265</v>
      </c>
      <c r="O68" s="48"/>
      <c r="P68" s="48"/>
      <c r="Q68" s="48"/>
      <c r="R68" s="48"/>
      <c r="S68" s="55">
        <f t="shared" si="0"/>
        <v>0</v>
      </c>
      <c r="T68" s="111"/>
      <c r="U68" s="112"/>
      <c r="V68" s="58">
        <v>1</v>
      </c>
      <c r="W68" s="42">
        <v>62.1</v>
      </c>
      <c r="X68" s="60">
        <f t="shared" si="4"/>
        <v>1</v>
      </c>
      <c r="Y68" s="61">
        <f t="shared" si="5"/>
        <v>62.1</v>
      </c>
      <c r="Z68" s="55">
        <f t="shared" si="3"/>
        <v>62.1</v>
      </c>
      <c r="AA68" s="62"/>
    </row>
    <row r="69" spans="1:27" s="63" customFormat="1" ht="15.75" customHeight="1" x14ac:dyDescent="0.2">
      <c r="A69" s="53" t="s">
        <v>150</v>
      </c>
      <c r="B69" s="53" t="s">
        <v>150</v>
      </c>
      <c r="C69" s="87" t="s">
        <v>95</v>
      </c>
      <c r="D69" s="109">
        <v>11132</v>
      </c>
      <c r="E69" s="87" t="s">
        <v>3</v>
      </c>
      <c r="F69" s="110"/>
      <c r="G69" s="47"/>
      <c r="H69" s="48" t="s">
        <v>54</v>
      </c>
      <c r="I69" s="48" t="s">
        <v>53</v>
      </c>
      <c r="J69" s="23" t="s">
        <v>274</v>
      </c>
      <c r="K69" s="86" t="s">
        <v>53</v>
      </c>
      <c r="L69" s="54"/>
      <c r="M69" s="24">
        <v>45272</v>
      </c>
      <c r="N69" s="24">
        <v>45272</v>
      </c>
      <c r="O69" s="48"/>
      <c r="P69" s="48"/>
      <c r="Q69" s="48"/>
      <c r="R69" s="48"/>
      <c r="S69" s="55">
        <f t="shared" si="0"/>
        <v>0</v>
      </c>
      <c r="T69" s="111"/>
      <c r="U69" s="112"/>
      <c r="V69" s="58">
        <v>1</v>
      </c>
      <c r="W69" s="42">
        <v>62.1</v>
      </c>
      <c r="X69" s="60">
        <f t="shared" si="4"/>
        <v>1</v>
      </c>
      <c r="Y69" s="61">
        <f t="shared" si="5"/>
        <v>62.1</v>
      </c>
      <c r="Z69" s="55">
        <f t="shared" si="3"/>
        <v>62.1</v>
      </c>
      <c r="AA69" s="62"/>
    </row>
    <row r="70" spans="1:27" s="63" customFormat="1" ht="15.75" customHeight="1" x14ac:dyDescent="0.2">
      <c r="A70" s="53" t="s">
        <v>150</v>
      </c>
      <c r="B70" s="53" t="s">
        <v>150</v>
      </c>
      <c r="C70" s="87" t="s">
        <v>359</v>
      </c>
      <c r="D70" s="109">
        <v>11022</v>
      </c>
      <c r="E70" s="87" t="s">
        <v>3</v>
      </c>
      <c r="F70" s="110"/>
      <c r="G70" s="47"/>
      <c r="H70" s="48" t="s">
        <v>54</v>
      </c>
      <c r="I70" s="48" t="s">
        <v>53</v>
      </c>
      <c r="J70" s="23" t="s">
        <v>274</v>
      </c>
      <c r="K70" s="86" t="s">
        <v>53</v>
      </c>
      <c r="L70" s="54"/>
      <c r="M70" s="24">
        <v>45272</v>
      </c>
      <c r="N70" s="24">
        <v>45272</v>
      </c>
      <c r="O70" s="48"/>
      <c r="P70" s="48"/>
      <c r="Q70" s="48"/>
      <c r="R70" s="48"/>
      <c r="S70" s="55">
        <f t="shared" si="0"/>
        <v>0</v>
      </c>
      <c r="T70" s="111"/>
      <c r="U70" s="112"/>
      <c r="V70" s="58">
        <v>1</v>
      </c>
      <c r="W70" s="42">
        <v>62.1</v>
      </c>
      <c r="X70" s="60">
        <f t="shared" si="4"/>
        <v>1</v>
      </c>
      <c r="Y70" s="61">
        <f t="shared" si="5"/>
        <v>62.1</v>
      </c>
      <c r="Z70" s="55">
        <f t="shared" si="3"/>
        <v>62.1</v>
      </c>
      <c r="AA70" s="62"/>
    </row>
    <row r="71" spans="1:27" s="63" customFormat="1" ht="15.75" customHeight="1" x14ac:dyDescent="0.2">
      <c r="A71" s="53" t="s">
        <v>150</v>
      </c>
      <c r="B71" s="53" t="s">
        <v>150</v>
      </c>
      <c r="C71" s="87" t="s">
        <v>479</v>
      </c>
      <c r="D71" s="109">
        <v>11151</v>
      </c>
      <c r="E71" s="87" t="s">
        <v>3</v>
      </c>
      <c r="F71" s="110"/>
      <c r="G71" s="47"/>
      <c r="H71" s="48" t="s">
        <v>54</v>
      </c>
      <c r="I71" s="48" t="s">
        <v>53</v>
      </c>
      <c r="J71" s="23" t="s">
        <v>353</v>
      </c>
      <c r="K71" s="86" t="s">
        <v>53</v>
      </c>
      <c r="L71" s="54"/>
      <c r="M71" s="24">
        <v>45253</v>
      </c>
      <c r="N71" s="24">
        <v>45253</v>
      </c>
      <c r="O71" s="48"/>
      <c r="P71" s="48"/>
      <c r="Q71" s="48"/>
      <c r="R71" s="48"/>
      <c r="S71" s="55">
        <f t="shared" si="0"/>
        <v>0</v>
      </c>
      <c r="T71" s="111"/>
      <c r="U71" s="112"/>
      <c r="V71" s="58">
        <v>1</v>
      </c>
      <c r="W71" s="42">
        <v>62.1</v>
      </c>
      <c r="X71" s="60">
        <f t="shared" si="4"/>
        <v>1</v>
      </c>
      <c r="Y71" s="61">
        <f t="shared" si="5"/>
        <v>62.1</v>
      </c>
      <c r="Z71" s="55">
        <f t="shared" si="3"/>
        <v>62.1</v>
      </c>
      <c r="AA71" s="62"/>
    </row>
    <row r="72" spans="1:27" s="63" customFormat="1" ht="15.75" customHeight="1" x14ac:dyDescent="0.2">
      <c r="A72" s="53" t="s">
        <v>150</v>
      </c>
      <c r="B72" s="53" t="s">
        <v>150</v>
      </c>
      <c r="C72" s="87" t="s">
        <v>479</v>
      </c>
      <c r="D72" s="109">
        <v>11151</v>
      </c>
      <c r="E72" s="87" t="s">
        <v>3</v>
      </c>
      <c r="F72" s="110"/>
      <c r="G72" s="47"/>
      <c r="H72" s="48" t="s">
        <v>54</v>
      </c>
      <c r="I72" s="48" t="s">
        <v>53</v>
      </c>
      <c r="J72" s="23" t="s">
        <v>1117</v>
      </c>
      <c r="K72" s="86" t="s">
        <v>53</v>
      </c>
      <c r="L72" s="54"/>
      <c r="M72" s="24">
        <v>45252</v>
      </c>
      <c r="N72" s="24">
        <v>45252</v>
      </c>
      <c r="O72" s="48"/>
      <c r="P72" s="48"/>
      <c r="Q72" s="48"/>
      <c r="R72" s="48"/>
      <c r="S72" s="55">
        <f t="shared" ref="S72:S135" si="6">Q72+R72</f>
        <v>0</v>
      </c>
      <c r="T72" s="111"/>
      <c r="U72" s="112"/>
      <c r="V72" s="58">
        <v>1</v>
      </c>
      <c r="W72" s="42">
        <v>62.1</v>
      </c>
      <c r="X72" s="60">
        <f t="shared" ref="X72:X135" si="7">T72+V72</f>
        <v>1</v>
      </c>
      <c r="Y72" s="61">
        <f t="shared" ref="Y72:Y135" si="8">(T72*U72)+(V72*W72)</f>
        <v>62.1</v>
      </c>
      <c r="Z72" s="55">
        <f t="shared" ref="Z72:Z135" si="9">S72+Y72</f>
        <v>62.1</v>
      </c>
      <c r="AA72" s="62"/>
    </row>
    <row r="73" spans="1:27" s="63" customFormat="1" ht="15.75" customHeight="1" x14ac:dyDescent="0.2">
      <c r="A73" s="53" t="s">
        <v>150</v>
      </c>
      <c r="B73" s="53" t="s">
        <v>150</v>
      </c>
      <c r="C73" s="87" t="s">
        <v>32</v>
      </c>
      <c r="D73" s="109">
        <v>9578</v>
      </c>
      <c r="E73" s="87" t="s">
        <v>2</v>
      </c>
      <c r="F73" s="110"/>
      <c r="G73" s="47"/>
      <c r="H73" s="48" t="s">
        <v>54</v>
      </c>
      <c r="I73" s="48" t="s">
        <v>53</v>
      </c>
      <c r="J73" s="23" t="s">
        <v>1134</v>
      </c>
      <c r="K73" s="86" t="s">
        <v>53</v>
      </c>
      <c r="L73" s="54"/>
      <c r="M73" s="24">
        <v>45350</v>
      </c>
      <c r="N73" s="24">
        <v>45350</v>
      </c>
      <c r="O73" s="48"/>
      <c r="P73" s="48"/>
      <c r="Q73" s="48"/>
      <c r="R73" s="48"/>
      <c r="S73" s="55">
        <f t="shared" si="6"/>
        <v>0</v>
      </c>
      <c r="T73" s="111"/>
      <c r="U73" s="112"/>
      <c r="V73" s="58">
        <v>1</v>
      </c>
      <c r="W73" s="42">
        <v>64.48</v>
      </c>
      <c r="X73" s="60">
        <f t="shared" si="7"/>
        <v>1</v>
      </c>
      <c r="Y73" s="61">
        <f t="shared" si="8"/>
        <v>64.48</v>
      </c>
      <c r="Z73" s="55">
        <f t="shared" si="9"/>
        <v>64.48</v>
      </c>
      <c r="AA73" s="62"/>
    </row>
    <row r="74" spans="1:27" s="63" customFormat="1" ht="15.75" customHeight="1" x14ac:dyDescent="0.2">
      <c r="A74" s="53" t="s">
        <v>150</v>
      </c>
      <c r="B74" s="53" t="s">
        <v>150</v>
      </c>
      <c r="C74" s="87" t="s">
        <v>221</v>
      </c>
      <c r="D74" s="109">
        <v>7739</v>
      </c>
      <c r="E74" s="87" t="s">
        <v>2</v>
      </c>
      <c r="F74" s="110"/>
      <c r="G74" s="47"/>
      <c r="H74" s="48" t="s">
        <v>54</v>
      </c>
      <c r="I74" s="48" t="s">
        <v>53</v>
      </c>
      <c r="J74" s="23" t="s">
        <v>236</v>
      </c>
      <c r="K74" s="86" t="s">
        <v>53</v>
      </c>
      <c r="L74" s="54"/>
      <c r="M74" s="24">
        <v>45330</v>
      </c>
      <c r="N74" s="24">
        <v>45330</v>
      </c>
      <c r="O74" s="48"/>
      <c r="P74" s="48"/>
      <c r="Q74" s="48"/>
      <c r="R74" s="48"/>
      <c r="S74" s="55">
        <f t="shared" si="6"/>
        <v>0</v>
      </c>
      <c r="T74" s="111"/>
      <c r="U74" s="112"/>
      <c r="V74" s="58">
        <v>1</v>
      </c>
      <c r="W74" s="42">
        <v>64.48</v>
      </c>
      <c r="X74" s="60">
        <f t="shared" si="7"/>
        <v>1</v>
      </c>
      <c r="Y74" s="61">
        <f t="shared" si="8"/>
        <v>64.48</v>
      </c>
      <c r="Z74" s="55">
        <f t="shared" si="9"/>
        <v>64.48</v>
      </c>
      <c r="AA74" s="62"/>
    </row>
    <row r="75" spans="1:27" s="63" customFormat="1" ht="15.75" customHeight="1" x14ac:dyDescent="0.2">
      <c r="A75" s="53" t="s">
        <v>150</v>
      </c>
      <c r="B75" s="53" t="s">
        <v>150</v>
      </c>
      <c r="C75" s="87" t="s">
        <v>7</v>
      </c>
      <c r="D75" s="109">
        <v>9057</v>
      </c>
      <c r="E75" s="87" t="s">
        <v>2</v>
      </c>
      <c r="F75" s="110"/>
      <c r="G75" s="47"/>
      <c r="H75" s="48" t="s">
        <v>54</v>
      </c>
      <c r="I75" s="48" t="s">
        <v>53</v>
      </c>
      <c r="J75" s="23" t="s">
        <v>1135</v>
      </c>
      <c r="K75" s="86" t="s">
        <v>53</v>
      </c>
      <c r="L75" s="54"/>
      <c r="M75" s="24">
        <v>45350</v>
      </c>
      <c r="N75" s="24">
        <v>45350</v>
      </c>
      <c r="O75" s="48"/>
      <c r="P75" s="48"/>
      <c r="Q75" s="48"/>
      <c r="R75" s="48"/>
      <c r="S75" s="55">
        <f t="shared" si="6"/>
        <v>0</v>
      </c>
      <c r="T75" s="111"/>
      <c r="U75" s="112"/>
      <c r="V75" s="58">
        <v>1</v>
      </c>
      <c r="W75" s="42">
        <v>64.48</v>
      </c>
      <c r="X75" s="60">
        <f t="shared" si="7"/>
        <v>1</v>
      </c>
      <c r="Y75" s="61">
        <f t="shared" si="8"/>
        <v>64.48</v>
      </c>
      <c r="Z75" s="55">
        <f t="shared" si="9"/>
        <v>64.48</v>
      </c>
      <c r="AA75" s="62"/>
    </row>
    <row r="76" spans="1:27" s="63" customFormat="1" ht="15.75" customHeight="1" x14ac:dyDescent="0.2">
      <c r="A76" s="53" t="s">
        <v>150</v>
      </c>
      <c r="B76" s="53" t="s">
        <v>150</v>
      </c>
      <c r="C76" s="87" t="s">
        <v>114</v>
      </c>
      <c r="D76" s="109">
        <v>9082</v>
      </c>
      <c r="E76" s="87" t="s">
        <v>2</v>
      </c>
      <c r="F76" s="110"/>
      <c r="G76" s="47"/>
      <c r="H76" s="48" t="s">
        <v>54</v>
      </c>
      <c r="I76" s="48" t="s">
        <v>53</v>
      </c>
      <c r="J76" s="23" t="s">
        <v>1136</v>
      </c>
      <c r="K76" s="86" t="s">
        <v>53</v>
      </c>
      <c r="L76" s="54"/>
      <c r="M76" s="24">
        <v>45337</v>
      </c>
      <c r="N76" s="24">
        <v>45337</v>
      </c>
      <c r="O76" s="48"/>
      <c r="P76" s="48"/>
      <c r="Q76" s="48"/>
      <c r="R76" s="48"/>
      <c r="S76" s="55">
        <f t="shared" si="6"/>
        <v>0</v>
      </c>
      <c r="T76" s="111"/>
      <c r="U76" s="112"/>
      <c r="V76" s="58">
        <v>1</v>
      </c>
      <c r="W76" s="42">
        <v>64.48</v>
      </c>
      <c r="X76" s="60">
        <f t="shared" si="7"/>
        <v>1</v>
      </c>
      <c r="Y76" s="61">
        <f t="shared" si="8"/>
        <v>64.48</v>
      </c>
      <c r="Z76" s="55">
        <f t="shared" si="9"/>
        <v>64.48</v>
      </c>
      <c r="AA76" s="62"/>
    </row>
    <row r="77" spans="1:27" s="63" customFormat="1" ht="15.75" customHeight="1" x14ac:dyDescent="0.2">
      <c r="A77" s="53" t="s">
        <v>150</v>
      </c>
      <c r="B77" s="53" t="s">
        <v>150</v>
      </c>
      <c r="C77" s="87" t="s">
        <v>114</v>
      </c>
      <c r="D77" s="109">
        <v>9082</v>
      </c>
      <c r="E77" s="87" t="s">
        <v>2</v>
      </c>
      <c r="F77" s="110"/>
      <c r="G77" s="47"/>
      <c r="H77" s="48" t="s">
        <v>54</v>
      </c>
      <c r="I77" s="48" t="s">
        <v>53</v>
      </c>
      <c r="J77" s="23" t="s">
        <v>1137</v>
      </c>
      <c r="K77" s="86" t="s">
        <v>53</v>
      </c>
      <c r="L77" s="54"/>
      <c r="M77" s="24">
        <v>45343</v>
      </c>
      <c r="N77" s="24">
        <v>45343</v>
      </c>
      <c r="O77" s="48"/>
      <c r="P77" s="48"/>
      <c r="Q77" s="48"/>
      <c r="R77" s="48"/>
      <c r="S77" s="55">
        <f t="shared" si="6"/>
        <v>0</v>
      </c>
      <c r="T77" s="111"/>
      <c r="U77" s="112"/>
      <c r="V77" s="58">
        <v>1</v>
      </c>
      <c r="W77" s="42">
        <v>64.48</v>
      </c>
      <c r="X77" s="60">
        <f t="shared" si="7"/>
        <v>1</v>
      </c>
      <c r="Y77" s="61">
        <f t="shared" si="8"/>
        <v>64.48</v>
      </c>
      <c r="Z77" s="55">
        <f t="shared" si="9"/>
        <v>64.48</v>
      </c>
      <c r="AA77" s="62"/>
    </row>
    <row r="78" spans="1:27" s="63" customFormat="1" ht="15.75" customHeight="1" x14ac:dyDescent="0.2">
      <c r="A78" s="53" t="s">
        <v>150</v>
      </c>
      <c r="B78" s="53" t="s">
        <v>150</v>
      </c>
      <c r="C78" s="87" t="s">
        <v>65</v>
      </c>
      <c r="D78" s="109">
        <v>7630</v>
      </c>
      <c r="E78" s="87" t="s">
        <v>4</v>
      </c>
      <c r="F78" s="110"/>
      <c r="G78" s="47"/>
      <c r="H78" s="48" t="s">
        <v>54</v>
      </c>
      <c r="I78" s="48" t="s">
        <v>53</v>
      </c>
      <c r="J78" s="23" t="s">
        <v>248</v>
      </c>
      <c r="K78" s="86" t="s">
        <v>53</v>
      </c>
      <c r="L78" s="54"/>
      <c r="M78" s="24">
        <v>45365</v>
      </c>
      <c r="N78" s="24">
        <v>45365</v>
      </c>
      <c r="O78" s="48"/>
      <c r="P78" s="48"/>
      <c r="Q78" s="48"/>
      <c r="R78" s="48"/>
      <c r="S78" s="55">
        <f t="shared" si="6"/>
        <v>0</v>
      </c>
      <c r="T78" s="111"/>
      <c r="U78" s="112"/>
      <c r="V78" s="58">
        <v>1</v>
      </c>
      <c r="W78" s="42">
        <v>64.48</v>
      </c>
      <c r="X78" s="60">
        <f t="shared" si="7"/>
        <v>1</v>
      </c>
      <c r="Y78" s="61">
        <f t="shared" si="8"/>
        <v>64.48</v>
      </c>
      <c r="Z78" s="55">
        <f t="shared" si="9"/>
        <v>64.48</v>
      </c>
      <c r="AA78" s="62"/>
    </row>
    <row r="79" spans="1:27" s="63" customFormat="1" ht="15.75" customHeight="1" x14ac:dyDescent="0.2">
      <c r="A79" s="53" t="s">
        <v>150</v>
      </c>
      <c r="B79" s="53" t="s">
        <v>150</v>
      </c>
      <c r="C79" s="87" t="s">
        <v>39</v>
      </c>
      <c r="D79" s="109">
        <v>8139</v>
      </c>
      <c r="E79" s="87" t="s">
        <v>3</v>
      </c>
      <c r="F79" s="110"/>
      <c r="G79" s="47"/>
      <c r="H79" s="48" t="s">
        <v>54</v>
      </c>
      <c r="I79" s="48" t="s">
        <v>53</v>
      </c>
      <c r="J79" s="23" t="s">
        <v>1138</v>
      </c>
      <c r="K79" s="86" t="s">
        <v>53</v>
      </c>
      <c r="L79" s="54"/>
      <c r="M79" s="24">
        <v>45325</v>
      </c>
      <c r="N79" s="24">
        <v>45325</v>
      </c>
      <c r="O79" s="48"/>
      <c r="P79" s="48"/>
      <c r="Q79" s="48"/>
      <c r="R79" s="48"/>
      <c r="S79" s="55">
        <f t="shared" si="6"/>
        <v>0</v>
      </c>
      <c r="T79" s="111"/>
      <c r="U79" s="112"/>
      <c r="V79" s="58">
        <v>1</v>
      </c>
      <c r="W79" s="42">
        <v>64.48</v>
      </c>
      <c r="X79" s="60">
        <f t="shared" si="7"/>
        <v>1</v>
      </c>
      <c r="Y79" s="61">
        <f t="shared" si="8"/>
        <v>64.48</v>
      </c>
      <c r="Z79" s="55">
        <f t="shared" si="9"/>
        <v>64.48</v>
      </c>
      <c r="AA79" s="62"/>
    </row>
    <row r="80" spans="1:27" s="63" customFormat="1" ht="15.75" customHeight="1" x14ac:dyDescent="0.2">
      <c r="A80" s="53" t="s">
        <v>150</v>
      </c>
      <c r="B80" s="53" t="s">
        <v>150</v>
      </c>
      <c r="C80" s="87" t="s">
        <v>1043</v>
      </c>
      <c r="D80" s="109">
        <v>7649</v>
      </c>
      <c r="E80" s="87" t="s">
        <v>4</v>
      </c>
      <c r="F80" s="110"/>
      <c r="G80" s="47"/>
      <c r="H80" s="48" t="s">
        <v>54</v>
      </c>
      <c r="I80" s="48" t="s">
        <v>53</v>
      </c>
      <c r="J80" s="23" t="s">
        <v>33</v>
      </c>
      <c r="K80" s="86" t="s">
        <v>53</v>
      </c>
      <c r="L80" s="54"/>
      <c r="M80" s="24">
        <v>45364</v>
      </c>
      <c r="N80" s="24">
        <v>45364</v>
      </c>
      <c r="O80" s="48"/>
      <c r="P80" s="48"/>
      <c r="Q80" s="48"/>
      <c r="R80" s="48"/>
      <c r="S80" s="55">
        <f t="shared" si="6"/>
        <v>0</v>
      </c>
      <c r="T80" s="111"/>
      <c r="U80" s="112"/>
      <c r="V80" s="58">
        <v>1</v>
      </c>
      <c r="W80" s="42">
        <v>64.48</v>
      </c>
      <c r="X80" s="60">
        <f t="shared" si="7"/>
        <v>1</v>
      </c>
      <c r="Y80" s="61">
        <f t="shared" si="8"/>
        <v>64.48</v>
      </c>
      <c r="Z80" s="55">
        <f t="shared" si="9"/>
        <v>64.48</v>
      </c>
      <c r="AA80" s="62"/>
    </row>
    <row r="81" spans="1:27" s="63" customFormat="1" ht="15.75" customHeight="1" x14ac:dyDescent="0.2">
      <c r="A81" s="53" t="s">
        <v>150</v>
      </c>
      <c r="B81" s="53" t="s">
        <v>150</v>
      </c>
      <c r="C81" s="87" t="s">
        <v>171</v>
      </c>
      <c r="D81" s="109">
        <v>8564</v>
      </c>
      <c r="E81" s="87" t="s">
        <v>2</v>
      </c>
      <c r="F81" s="110"/>
      <c r="G81" s="47"/>
      <c r="H81" s="48" t="s">
        <v>54</v>
      </c>
      <c r="I81" s="48" t="s">
        <v>53</v>
      </c>
      <c r="J81" s="23" t="s">
        <v>336</v>
      </c>
      <c r="K81" s="86" t="s">
        <v>53</v>
      </c>
      <c r="L81" s="54"/>
      <c r="M81" s="24">
        <v>45344</v>
      </c>
      <c r="N81" s="24">
        <v>45344</v>
      </c>
      <c r="O81" s="48"/>
      <c r="P81" s="48"/>
      <c r="Q81" s="48"/>
      <c r="R81" s="48"/>
      <c r="S81" s="55">
        <f t="shared" si="6"/>
        <v>0</v>
      </c>
      <c r="T81" s="111"/>
      <c r="U81" s="112"/>
      <c r="V81" s="58">
        <v>1</v>
      </c>
      <c r="W81" s="42">
        <v>64.48</v>
      </c>
      <c r="X81" s="60">
        <f t="shared" si="7"/>
        <v>1</v>
      </c>
      <c r="Y81" s="61">
        <f t="shared" si="8"/>
        <v>64.48</v>
      </c>
      <c r="Z81" s="55">
        <f t="shared" si="9"/>
        <v>64.48</v>
      </c>
      <c r="AA81" s="62"/>
    </row>
    <row r="82" spans="1:27" s="63" customFormat="1" ht="15.75" customHeight="1" x14ac:dyDescent="0.2">
      <c r="A82" s="53" t="s">
        <v>150</v>
      </c>
      <c r="B82" s="53" t="s">
        <v>150</v>
      </c>
      <c r="C82" s="87" t="s">
        <v>194</v>
      </c>
      <c r="D82" s="109">
        <v>8806</v>
      </c>
      <c r="E82" s="87" t="s">
        <v>3</v>
      </c>
      <c r="F82" s="110"/>
      <c r="G82" s="47"/>
      <c r="H82" s="48" t="s">
        <v>54</v>
      </c>
      <c r="I82" s="48" t="s">
        <v>53</v>
      </c>
      <c r="J82" s="23" t="s">
        <v>1139</v>
      </c>
      <c r="K82" s="86" t="s">
        <v>53</v>
      </c>
      <c r="L82" s="54"/>
      <c r="M82" s="24">
        <v>45345</v>
      </c>
      <c r="N82" s="24">
        <v>45345</v>
      </c>
      <c r="O82" s="48"/>
      <c r="P82" s="48"/>
      <c r="Q82" s="48"/>
      <c r="R82" s="48"/>
      <c r="S82" s="55">
        <f t="shared" si="6"/>
        <v>0</v>
      </c>
      <c r="T82" s="111"/>
      <c r="U82" s="112"/>
      <c r="V82" s="58">
        <v>1</v>
      </c>
      <c r="W82" s="42">
        <v>64.48</v>
      </c>
      <c r="X82" s="60">
        <f t="shared" si="7"/>
        <v>1</v>
      </c>
      <c r="Y82" s="61">
        <f t="shared" si="8"/>
        <v>64.48</v>
      </c>
      <c r="Z82" s="55">
        <f t="shared" si="9"/>
        <v>64.48</v>
      </c>
      <c r="AA82" s="62"/>
    </row>
    <row r="83" spans="1:27" s="63" customFormat="1" ht="15.75" customHeight="1" x14ac:dyDescent="0.2">
      <c r="A83" s="53" t="s">
        <v>150</v>
      </c>
      <c r="B83" s="53" t="s">
        <v>150</v>
      </c>
      <c r="C83" s="87" t="s">
        <v>207</v>
      </c>
      <c r="D83" s="109">
        <v>9109</v>
      </c>
      <c r="E83" s="87" t="s">
        <v>2</v>
      </c>
      <c r="F83" s="110"/>
      <c r="G83" s="47"/>
      <c r="H83" s="48" t="s">
        <v>54</v>
      </c>
      <c r="I83" s="48" t="s">
        <v>53</v>
      </c>
      <c r="J83" s="23" t="s">
        <v>236</v>
      </c>
      <c r="K83" s="86" t="s">
        <v>53</v>
      </c>
      <c r="L83" s="54"/>
      <c r="M83" s="24">
        <v>45342</v>
      </c>
      <c r="N83" s="24">
        <v>45342</v>
      </c>
      <c r="O83" s="48"/>
      <c r="P83" s="48"/>
      <c r="Q83" s="48"/>
      <c r="R83" s="48"/>
      <c r="S83" s="55">
        <f t="shared" si="6"/>
        <v>0</v>
      </c>
      <c r="T83" s="111"/>
      <c r="U83" s="112"/>
      <c r="V83" s="58">
        <v>1</v>
      </c>
      <c r="W83" s="42">
        <v>64.48</v>
      </c>
      <c r="X83" s="60">
        <f t="shared" si="7"/>
        <v>1</v>
      </c>
      <c r="Y83" s="61">
        <f t="shared" si="8"/>
        <v>64.48</v>
      </c>
      <c r="Z83" s="55">
        <f t="shared" si="9"/>
        <v>64.48</v>
      </c>
      <c r="AA83" s="62"/>
    </row>
    <row r="84" spans="1:27" s="63" customFormat="1" ht="15.75" customHeight="1" x14ac:dyDescent="0.2">
      <c r="A84" s="53" t="s">
        <v>150</v>
      </c>
      <c r="B84" s="53" t="s">
        <v>150</v>
      </c>
      <c r="C84" s="87" t="s">
        <v>208</v>
      </c>
      <c r="D84" s="109">
        <v>9219</v>
      </c>
      <c r="E84" s="87" t="s">
        <v>4</v>
      </c>
      <c r="F84" s="110"/>
      <c r="G84" s="47"/>
      <c r="H84" s="48" t="s">
        <v>54</v>
      </c>
      <c r="I84" s="48" t="s">
        <v>53</v>
      </c>
      <c r="J84" s="23" t="s">
        <v>1140</v>
      </c>
      <c r="K84" s="86" t="s">
        <v>53</v>
      </c>
      <c r="L84" s="54"/>
      <c r="M84" s="24">
        <v>45359</v>
      </c>
      <c r="N84" s="24">
        <v>45359</v>
      </c>
      <c r="O84" s="48"/>
      <c r="P84" s="48"/>
      <c r="Q84" s="48"/>
      <c r="R84" s="48"/>
      <c r="S84" s="55">
        <f t="shared" si="6"/>
        <v>0</v>
      </c>
      <c r="T84" s="111"/>
      <c r="U84" s="112"/>
      <c r="V84" s="58">
        <v>1</v>
      </c>
      <c r="W84" s="42">
        <v>64.48</v>
      </c>
      <c r="X84" s="60">
        <f t="shared" si="7"/>
        <v>1</v>
      </c>
      <c r="Y84" s="61">
        <f t="shared" si="8"/>
        <v>64.48</v>
      </c>
      <c r="Z84" s="55">
        <f t="shared" si="9"/>
        <v>64.48</v>
      </c>
      <c r="AA84" s="62"/>
    </row>
    <row r="85" spans="1:27" s="63" customFormat="1" ht="15.75" customHeight="1" x14ac:dyDescent="0.2">
      <c r="A85" s="53" t="s">
        <v>150</v>
      </c>
      <c r="B85" s="53" t="s">
        <v>150</v>
      </c>
      <c r="C85" s="87" t="s">
        <v>1044</v>
      </c>
      <c r="D85" s="109">
        <v>6391</v>
      </c>
      <c r="E85" s="87" t="s">
        <v>4</v>
      </c>
      <c r="F85" s="110"/>
      <c r="G85" s="47"/>
      <c r="H85" s="48" t="s">
        <v>54</v>
      </c>
      <c r="I85" s="48" t="s">
        <v>53</v>
      </c>
      <c r="J85" s="23" t="s">
        <v>1141</v>
      </c>
      <c r="K85" s="86" t="s">
        <v>53</v>
      </c>
      <c r="L85" s="54"/>
      <c r="M85" s="24">
        <v>45325</v>
      </c>
      <c r="N85" s="24">
        <v>45325</v>
      </c>
      <c r="O85" s="48"/>
      <c r="P85" s="48"/>
      <c r="Q85" s="48"/>
      <c r="R85" s="48"/>
      <c r="S85" s="55">
        <f t="shared" si="6"/>
        <v>0</v>
      </c>
      <c r="T85" s="111"/>
      <c r="U85" s="112"/>
      <c r="V85" s="58">
        <v>1</v>
      </c>
      <c r="W85" s="42">
        <v>64.48</v>
      </c>
      <c r="X85" s="60">
        <f t="shared" si="7"/>
        <v>1</v>
      </c>
      <c r="Y85" s="61">
        <f t="shared" si="8"/>
        <v>64.48</v>
      </c>
      <c r="Z85" s="55">
        <f t="shared" si="9"/>
        <v>64.48</v>
      </c>
      <c r="AA85" s="62"/>
    </row>
    <row r="86" spans="1:27" s="63" customFormat="1" ht="15.75" customHeight="1" x14ac:dyDescent="0.2">
      <c r="A86" s="53" t="s">
        <v>150</v>
      </c>
      <c r="B86" s="53" t="s">
        <v>150</v>
      </c>
      <c r="C86" s="87" t="s">
        <v>1044</v>
      </c>
      <c r="D86" s="109">
        <v>6391</v>
      </c>
      <c r="E86" s="87" t="s">
        <v>4</v>
      </c>
      <c r="F86" s="110"/>
      <c r="G86" s="47"/>
      <c r="H86" s="48" t="s">
        <v>54</v>
      </c>
      <c r="I86" s="48" t="s">
        <v>53</v>
      </c>
      <c r="J86" s="23" t="s">
        <v>1141</v>
      </c>
      <c r="K86" s="86" t="s">
        <v>53</v>
      </c>
      <c r="L86" s="54"/>
      <c r="M86" s="24">
        <v>45327</v>
      </c>
      <c r="N86" s="24">
        <v>45327</v>
      </c>
      <c r="O86" s="48"/>
      <c r="P86" s="48"/>
      <c r="Q86" s="48"/>
      <c r="R86" s="48"/>
      <c r="S86" s="55">
        <f t="shared" si="6"/>
        <v>0</v>
      </c>
      <c r="T86" s="111"/>
      <c r="U86" s="112"/>
      <c r="V86" s="58">
        <v>1</v>
      </c>
      <c r="W86" s="42">
        <v>64.48</v>
      </c>
      <c r="X86" s="60">
        <f t="shared" si="7"/>
        <v>1</v>
      </c>
      <c r="Y86" s="61">
        <f t="shared" si="8"/>
        <v>64.48</v>
      </c>
      <c r="Z86" s="55">
        <f t="shared" si="9"/>
        <v>64.48</v>
      </c>
      <c r="AA86" s="62"/>
    </row>
    <row r="87" spans="1:27" s="63" customFormat="1" ht="15.75" customHeight="1" x14ac:dyDescent="0.2">
      <c r="A87" s="53" t="s">
        <v>150</v>
      </c>
      <c r="B87" s="53" t="s">
        <v>150</v>
      </c>
      <c r="C87" s="87" t="s">
        <v>1045</v>
      </c>
      <c r="D87" s="109">
        <v>6564</v>
      </c>
      <c r="E87" s="87" t="s">
        <v>4</v>
      </c>
      <c r="F87" s="110"/>
      <c r="G87" s="47"/>
      <c r="H87" s="48" t="s">
        <v>54</v>
      </c>
      <c r="I87" s="48" t="s">
        <v>53</v>
      </c>
      <c r="J87" s="23" t="s">
        <v>1142</v>
      </c>
      <c r="K87" s="86" t="s">
        <v>53</v>
      </c>
      <c r="L87" s="54"/>
      <c r="M87" s="24">
        <v>45359</v>
      </c>
      <c r="N87" s="24">
        <v>45359</v>
      </c>
      <c r="O87" s="48"/>
      <c r="P87" s="48"/>
      <c r="Q87" s="48"/>
      <c r="R87" s="48"/>
      <c r="S87" s="55">
        <f t="shared" si="6"/>
        <v>0</v>
      </c>
      <c r="T87" s="111"/>
      <c r="U87" s="112"/>
      <c r="V87" s="58">
        <v>1</v>
      </c>
      <c r="W87" s="42">
        <v>64.48</v>
      </c>
      <c r="X87" s="60">
        <f t="shared" si="7"/>
        <v>1</v>
      </c>
      <c r="Y87" s="61">
        <f t="shared" si="8"/>
        <v>64.48</v>
      </c>
      <c r="Z87" s="55">
        <f t="shared" si="9"/>
        <v>64.48</v>
      </c>
      <c r="AA87" s="62"/>
    </row>
    <row r="88" spans="1:27" s="63" customFormat="1" ht="15.75" customHeight="1" x14ac:dyDescent="0.2">
      <c r="A88" s="53" t="s">
        <v>150</v>
      </c>
      <c r="B88" s="53" t="s">
        <v>150</v>
      </c>
      <c r="C88" s="87" t="s">
        <v>75</v>
      </c>
      <c r="D88" s="109">
        <v>5938</v>
      </c>
      <c r="E88" s="87" t="s">
        <v>4</v>
      </c>
      <c r="F88" s="110"/>
      <c r="G88" s="47"/>
      <c r="H88" s="48" t="s">
        <v>54</v>
      </c>
      <c r="I88" s="48" t="s">
        <v>53</v>
      </c>
      <c r="J88" s="23" t="s">
        <v>1143</v>
      </c>
      <c r="K88" s="86" t="s">
        <v>53</v>
      </c>
      <c r="L88" s="54"/>
      <c r="M88" s="24">
        <v>45329</v>
      </c>
      <c r="N88" s="24">
        <v>45329</v>
      </c>
      <c r="O88" s="48"/>
      <c r="P88" s="48"/>
      <c r="Q88" s="48"/>
      <c r="R88" s="48"/>
      <c r="S88" s="55">
        <f t="shared" si="6"/>
        <v>0</v>
      </c>
      <c r="T88" s="111"/>
      <c r="U88" s="112"/>
      <c r="V88" s="58">
        <v>1</v>
      </c>
      <c r="W88" s="42">
        <v>64.48</v>
      </c>
      <c r="X88" s="60">
        <f t="shared" si="7"/>
        <v>1</v>
      </c>
      <c r="Y88" s="61">
        <f t="shared" si="8"/>
        <v>64.48</v>
      </c>
      <c r="Z88" s="55">
        <f t="shared" si="9"/>
        <v>64.48</v>
      </c>
      <c r="AA88" s="62"/>
    </row>
    <row r="89" spans="1:27" s="63" customFormat="1" ht="15.75" customHeight="1" x14ac:dyDescent="0.2">
      <c r="A89" s="53" t="s">
        <v>150</v>
      </c>
      <c r="B89" s="53" t="s">
        <v>150</v>
      </c>
      <c r="C89" s="87" t="s">
        <v>91</v>
      </c>
      <c r="D89" s="109">
        <v>7309</v>
      </c>
      <c r="E89" s="87" t="s">
        <v>4</v>
      </c>
      <c r="F89" s="110"/>
      <c r="G89" s="47"/>
      <c r="H89" s="48" t="s">
        <v>54</v>
      </c>
      <c r="I89" s="48" t="s">
        <v>53</v>
      </c>
      <c r="J89" s="23" t="s">
        <v>29</v>
      </c>
      <c r="K89" s="86" t="s">
        <v>53</v>
      </c>
      <c r="L89" s="54"/>
      <c r="M89" s="24">
        <v>45328</v>
      </c>
      <c r="N89" s="24">
        <v>45328</v>
      </c>
      <c r="O89" s="48"/>
      <c r="P89" s="48"/>
      <c r="Q89" s="48"/>
      <c r="R89" s="48"/>
      <c r="S89" s="55">
        <f t="shared" si="6"/>
        <v>0</v>
      </c>
      <c r="T89" s="111"/>
      <c r="U89" s="112"/>
      <c r="V89" s="58">
        <v>1</v>
      </c>
      <c r="W89" s="42">
        <v>64.48</v>
      </c>
      <c r="X89" s="60">
        <f t="shared" si="7"/>
        <v>1</v>
      </c>
      <c r="Y89" s="61">
        <f t="shared" si="8"/>
        <v>64.48</v>
      </c>
      <c r="Z89" s="55">
        <f t="shared" si="9"/>
        <v>64.48</v>
      </c>
      <c r="AA89" s="62"/>
    </row>
    <row r="90" spans="1:27" s="63" customFormat="1" ht="15.75" customHeight="1" x14ac:dyDescent="0.2">
      <c r="A90" s="53" t="s">
        <v>150</v>
      </c>
      <c r="B90" s="53" t="s">
        <v>150</v>
      </c>
      <c r="C90" s="87" t="s">
        <v>90</v>
      </c>
      <c r="D90" s="109">
        <v>6301</v>
      </c>
      <c r="E90" s="87" t="s">
        <v>4</v>
      </c>
      <c r="F90" s="110"/>
      <c r="G90" s="47"/>
      <c r="H90" s="48" t="s">
        <v>54</v>
      </c>
      <c r="I90" s="48" t="s">
        <v>53</v>
      </c>
      <c r="J90" s="23" t="s">
        <v>354</v>
      </c>
      <c r="K90" s="86" t="s">
        <v>53</v>
      </c>
      <c r="L90" s="54"/>
      <c r="M90" s="24">
        <v>45369</v>
      </c>
      <c r="N90" s="24">
        <v>45369</v>
      </c>
      <c r="O90" s="48"/>
      <c r="P90" s="48"/>
      <c r="Q90" s="48"/>
      <c r="R90" s="48"/>
      <c r="S90" s="55">
        <f t="shared" si="6"/>
        <v>0</v>
      </c>
      <c r="T90" s="111"/>
      <c r="U90" s="112"/>
      <c r="V90" s="58">
        <v>1</v>
      </c>
      <c r="W90" s="42">
        <v>64.48</v>
      </c>
      <c r="X90" s="60">
        <f t="shared" si="7"/>
        <v>1</v>
      </c>
      <c r="Y90" s="61">
        <f t="shared" si="8"/>
        <v>64.48</v>
      </c>
      <c r="Z90" s="55">
        <f t="shared" si="9"/>
        <v>64.48</v>
      </c>
      <c r="AA90" s="62"/>
    </row>
    <row r="91" spans="1:27" s="63" customFormat="1" ht="15.75" customHeight="1" x14ac:dyDescent="0.2">
      <c r="A91" s="53" t="s">
        <v>150</v>
      </c>
      <c r="B91" s="53" t="s">
        <v>150</v>
      </c>
      <c r="C91" s="87" t="s">
        <v>264</v>
      </c>
      <c r="D91" s="109">
        <v>9772</v>
      </c>
      <c r="E91" s="87" t="s">
        <v>2</v>
      </c>
      <c r="F91" s="110"/>
      <c r="G91" s="47"/>
      <c r="H91" s="48" t="s">
        <v>54</v>
      </c>
      <c r="I91" s="48" t="s">
        <v>53</v>
      </c>
      <c r="J91" s="23" t="s">
        <v>1144</v>
      </c>
      <c r="K91" s="86" t="s">
        <v>53</v>
      </c>
      <c r="L91" s="54"/>
      <c r="M91" s="24">
        <v>45315</v>
      </c>
      <c r="N91" s="24">
        <v>45315</v>
      </c>
      <c r="O91" s="48"/>
      <c r="P91" s="48"/>
      <c r="Q91" s="48"/>
      <c r="R91" s="48"/>
      <c r="S91" s="55">
        <f t="shared" si="6"/>
        <v>0</v>
      </c>
      <c r="T91" s="111"/>
      <c r="U91" s="112"/>
      <c r="V91" s="58">
        <v>1</v>
      </c>
      <c r="W91" s="42">
        <v>64.48</v>
      </c>
      <c r="X91" s="60">
        <f t="shared" si="7"/>
        <v>1</v>
      </c>
      <c r="Y91" s="61">
        <f t="shared" si="8"/>
        <v>64.48</v>
      </c>
      <c r="Z91" s="55">
        <f t="shared" si="9"/>
        <v>64.48</v>
      </c>
      <c r="AA91" s="62"/>
    </row>
    <row r="92" spans="1:27" s="63" customFormat="1" ht="15.75" customHeight="1" x14ac:dyDescent="0.2">
      <c r="A92" s="53" t="s">
        <v>150</v>
      </c>
      <c r="B92" s="53" t="s">
        <v>150</v>
      </c>
      <c r="C92" s="87" t="s">
        <v>20</v>
      </c>
      <c r="D92" s="109">
        <v>10427</v>
      </c>
      <c r="E92" s="87" t="s">
        <v>3</v>
      </c>
      <c r="F92" s="110"/>
      <c r="G92" s="47"/>
      <c r="H92" s="48" t="s">
        <v>54</v>
      </c>
      <c r="I92" s="48" t="s">
        <v>53</v>
      </c>
      <c r="J92" s="23" t="s">
        <v>386</v>
      </c>
      <c r="K92" s="86" t="s">
        <v>53</v>
      </c>
      <c r="L92" s="54"/>
      <c r="M92" s="24">
        <v>45362</v>
      </c>
      <c r="N92" s="24">
        <v>45362</v>
      </c>
      <c r="O92" s="48"/>
      <c r="P92" s="48"/>
      <c r="Q92" s="48"/>
      <c r="R92" s="48"/>
      <c r="S92" s="55">
        <f t="shared" si="6"/>
        <v>0</v>
      </c>
      <c r="T92" s="111"/>
      <c r="U92" s="112"/>
      <c r="V92" s="58">
        <v>1</v>
      </c>
      <c r="W92" s="42">
        <v>64.48</v>
      </c>
      <c r="X92" s="60">
        <f t="shared" si="7"/>
        <v>1</v>
      </c>
      <c r="Y92" s="61">
        <f t="shared" si="8"/>
        <v>64.48</v>
      </c>
      <c r="Z92" s="55">
        <f t="shared" si="9"/>
        <v>64.48</v>
      </c>
      <c r="AA92" s="62"/>
    </row>
    <row r="93" spans="1:27" s="63" customFormat="1" ht="15.75" customHeight="1" x14ac:dyDescent="0.2">
      <c r="A93" s="53" t="s">
        <v>150</v>
      </c>
      <c r="B93" s="53" t="s">
        <v>150</v>
      </c>
      <c r="C93" s="87" t="s">
        <v>957</v>
      </c>
      <c r="D93" s="109">
        <v>10549</v>
      </c>
      <c r="E93" s="87" t="s">
        <v>3</v>
      </c>
      <c r="F93" s="110"/>
      <c r="G93" s="47"/>
      <c r="H93" s="48" t="s">
        <v>54</v>
      </c>
      <c r="I93" s="48" t="s">
        <v>53</v>
      </c>
      <c r="J93" s="23" t="s">
        <v>345</v>
      </c>
      <c r="K93" s="86" t="s">
        <v>53</v>
      </c>
      <c r="L93" s="54"/>
      <c r="M93" s="24">
        <v>45341</v>
      </c>
      <c r="N93" s="24">
        <v>45341</v>
      </c>
      <c r="O93" s="48"/>
      <c r="P93" s="48"/>
      <c r="Q93" s="48"/>
      <c r="R93" s="48"/>
      <c r="S93" s="55">
        <f t="shared" si="6"/>
        <v>0</v>
      </c>
      <c r="T93" s="111"/>
      <c r="U93" s="112"/>
      <c r="V93" s="58">
        <v>1</v>
      </c>
      <c r="W93" s="42">
        <v>64.48</v>
      </c>
      <c r="X93" s="60">
        <f t="shared" si="7"/>
        <v>1</v>
      </c>
      <c r="Y93" s="61">
        <f t="shared" si="8"/>
        <v>64.48</v>
      </c>
      <c r="Z93" s="55">
        <f t="shared" si="9"/>
        <v>64.48</v>
      </c>
      <c r="AA93" s="62"/>
    </row>
    <row r="94" spans="1:27" s="63" customFormat="1" ht="15.75" customHeight="1" x14ac:dyDescent="0.2">
      <c r="A94" s="53" t="s">
        <v>150</v>
      </c>
      <c r="B94" s="53" t="s">
        <v>150</v>
      </c>
      <c r="C94" s="87" t="s">
        <v>1046</v>
      </c>
      <c r="D94" s="109">
        <v>9873</v>
      </c>
      <c r="E94" s="87" t="s">
        <v>2</v>
      </c>
      <c r="F94" s="110"/>
      <c r="G94" s="47"/>
      <c r="H94" s="48" t="s">
        <v>54</v>
      </c>
      <c r="I94" s="48" t="s">
        <v>53</v>
      </c>
      <c r="J94" s="23" t="s">
        <v>1145</v>
      </c>
      <c r="K94" s="86" t="s">
        <v>53</v>
      </c>
      <c r="L94" s="54"/>
      <c r="M94" s="24">
        <v>45344</v>
      </c>
      <c r="N94" s="24">
        <v>45344</v>
      </c>
      <c r="O94" s="48"/>
      <c r="P94" s="48"/>
      <c r="Q94" s="48"/>
      <c r="R94" s="48"/>
      <c r="S94" s="55">
        <f t="shared" si="6"/>
        <v>0</v>
      </c>
      <c r="T94" s="111"/>
      <c r="U94" s="112"/>
      <c r="V94" s="58">
        <v>1</v>
      </c>
      <c r="W94" s="42">
        <v>64.48</v>
      </c>
      <c r="X94" s="60">
        <f t="shared" si="7"/>
        <v>1</v>
      </c>
      <c r="Y94" s="61">
        <f t="shared" si="8"/>
        <v>64.48</v>
      </c>
      <c r="Z94" s="55">
        <f t="shared" si="9"/>
        <v>64.48</v>
      </c>
      <c r="AA94" s="62"/>
    </row>
    <row r="95" spans="1:27" s="63" customFormat="1" ht="15.75" customHeight="1" x14ac:dyDescent="0.2">
      <c r="A95" s="53" t="s">
        <v>150</v>
      </c>
      <c r="B95" s="53" t="s">
        <v>150</v>
      </c>
      <c r="C95" s="87" t="s">
        <v>948</v>
      </c>
      <c r="D95" s="109">
        <v>10911</v>
      </c>
      <c r="E95" s="87" t="s">
        <v>4</v>
      </c>
      <c r="F95" s="110"/>
      <c r="G95" s="47"/>
      <c r="H95" s="48" t="s">
        <v>54</v>
      </c>
      <c r="I95" s="48" t="s">
        <v>53</v>
      </c>
      <c r="J95" s="23" t="s">
        <v>1146</v>
      </c>
      <c r="K95" s="86" t="s">
        <v>53</v>
      </c>
      <c r="L95" s="54"/>
      <c r="M95" s="24">
        <v>45328</v>
      </c>
      <c r="N95" s="24">
        <v>45328</v>
      </c>
      <c r="O95" s="48"/>
      <c r="P95" s="48"/>
      <c r="Q95" s="48"/>
      <c r="R95" s="48"/>
      <c r="S95" s="55">
        <f t="shared" si="6"/>
        <v>0</v>
      </c>
      <c r="T95" s="111"/>
      <c r="U95" s="112"/>
      <c r="V95" s="58">
        <v>1</v>
      </c>
      <c r="W95" s="42">
        <v>64.48</v>
      </c>
      <c r="X95" s="60">
        <f t="shared" si="7"/>
        <v>1</v>
      </c>
      <c r="Y95" s="61">
        <f t="shared" si="8"/>
        <v>64.48</v>
      </c>
      <c r="Z95" s="55">
        <f t="shared" si="9"/>
        <v>64.48</v>
      </c>
      <c r="AA95" s="62"/>
    </row>
    <row r="96" spans="1:27" s="63" customFormat="1" ht="15.75" customHeight="1" x14ac:dyDescent="0.2">
      <c r="A96" s="53" t="s">
        <v>150</v>
      </c>
      <c r="B96" s="53" t="s">
        <v>150</v>
      </c>
      <c r="C96" s="87" t="s">
        <v>71</v>
      </c>
      <c r="D96" s="109">
        <v>10894</v>
      </c>
      <c r="E96" s="87" t="s">
        <v>4</v>
      </c>
      <c r="F96" s="110"/>
      <c r="G96" s="47"/>
      <c r="H96" s="48" t="s">
        <v>54</v>
      </c>
      <c r="I96" s="48" t="s">
        <v>53</v>
      </c>
      <c r="J96" s="23" t="s">
        <v>1147</v>
      </c>
      <c r="K96" s="86" t="s">
        <v>53</v>
      </c>
      <c r="L96" s="54"/>
      <c r="M96" s="24">
        <v>45331</v>
      </c>
      <c r="N96" s="24">
        <v>45331</v>
      </c>
      <c r="O96" s="48"/>
      <c r="P96" s="48"/>
      <c r="Q96" s="48"/>
      <c r="R96" s="48"/>
      <c r="S96" s="55">
        <f t="shared" si="6"/>
        <v>0</v>
      </c>
      <c r="T96" s="111"/>
      <c r="U96" s="112"/>
      <c r="V96" s="58">
        <v>1</v>
      </c>
      <c r="W96" s="42">
        <v>64.48</v>
      </c>
      <c r="X96" s="60">
        <f t="shared" si="7"/>
        <v>1</v>
      </c>
      <c r="Y96" s="61">
        <f t="shared" si="8"/>
        <v>64.48</v>
      </c>
      <c r="Z96" s="55">
        <f t="shared" si="9"/>
        <v>64.48</v>
      </c>
      <c r="AA96" s="62"/>
    </row>
    <row r="97" spans="1:27" s="63" customFormat="1" ht="15.75" customHeight="1" x14ac:dyDescent="0.2">
      <c r="A97" s="53" t="s">
        <v>150</v>
      </c>
      <c r="B97" s="53" t="s">
        <v>150</v>
      </c>
      <c r="C97" s="87" t="s">
        <v>203</v>
      </c>
      <c r="D97" s="109">
        <v>10161</v>
      </c>
      <c r="E97" s="87" t="s">
        <v>3</v>
      </c>
      <c r="F97" s="110"/>
      <c r="G97" s="47"/>
      <c r="H97" s="48" t="s">
        <v>54</v>
      </c>
      <c r="I97" s="48" t="s">
        <v>53</v>
      </c>
      <c r="J97" s="23" t="s">
        <v>1148</v>
      </c>
      <c r="K97" s="86" t="s">
        <v>53</v>
      </c>
      <c r="L97" s="54"/>
      <c r="M97" s="24">
        <v>45345</v>
      </c>
      <c r="N97" s="24">
        <v>45345</v>
      </c>
      <c r="O97" s="48"/>
      <c r="P97" s="48"/>
      <c r="Q97" s="48"/>
      <c r="R97" s="48"/>
      <c r="S97" s="55">
        <f t="shared" si="6"/>
        <v>0</v>
      </c>
      <c r="T97" s="111"/>
      <c r="U97" s="112"/>
      <c r="V97" s="58">
        <v>1</v>
      </c>
      <c r="W97" s="42">
        <v>64.48</v>
      </c>
      <c r="X97" s="60">
        <f t="shared" si="7"/>
        <v>1</v>
      </c>
      <c r="Y97" s="61">
        <f t="shared" si="8"/>
        <v>64.48</v>
      </c>
      <c r="Z97" s="55">
        <f t="shared" si="9"/>
        <v>64.48</v>
      </c>
      <c r="AA97" s="62"/>
    </row>
    <row r="98" spans="1:27" s="63" customFormat="1" ht="15.75" customHeight="1" x14ac:dyDescent="0.2">
      <c r="A98" s="53" t="s">
        <v>150</v>
      </c>
      <c r="B98" s="53" t="s">
        <v>150</v>
      </c>
      <c r="C98" s="87" t="s">
        <v>203</v>
      </c>
      <c r="D98" s="109">
        <v>10161</v>
      </c>
      <c r="E98" s="87" t="s">
        <v>3</v>
      </c>
      <c r="F98" s="110"/>
      <c r="G98" s="47"/>
      <c r="H98" s="48" t="s">
        <v>54</v>
      </c>
      <c r="I98" s="48" t="s">
        <v>53</v>
      </c>
      <c r="J98" s="23" t="s">
        <v>407</v>
      </c>
      <c r="K98" s="86" t="s">
        <v>53</v>
      </c>
      <c r="L98" s="54"/>
      <c r="M98" s="24">
        <v>45344</v>
      </c>
      <c r="N98" s="24">
        <v>45344</v>
      </c>
      <c r="O98" s="48"/>
      <c r="P98" s="48"/>
      <c r="Q98" s="48"/>
      <c r="R98" s="48"/>
      <c r="S98" s="55">
        <f t="shared" si="6"/>
        <v>0</v>
      </c>
      <c r="T98" s="111"/>
      <c r="U98" s="112"/>
      <c r="V98" s="58">
        <v>1</v>
      </c>
      <c r="W98" s="42">
        <v>64.48</v>
      </c>
      <c r="X98" s="60">
        <f t="shared" si="7"/>
        <v>1</v>
      </c>
      <c r="Y98" s="61">
        <f t="shared" si="8"/>
        <v>64.48</v>
      </c>
      <c r="Z98" s="55">
        <f t="shared" si="9"/>
        <v>64.48</v>
      </c>
      <c r="AA98" s="62"/>
    </row>
    <row r="99" spans="1:27" s="63" customFormat="1" ht="15.75" customHeight="1" x14ac:dyDescent="0.2">
      <c r="A99" s="53" t="s">
        <v>150</v>
      </c>
      <c r="B99" s="53" t="s">
        <v>150</v>
      </c>
      <c r="C99" s="87" t="s">
        <v>47</v>
      </c>
      <c r="D99" s="109">
        <v>10506</v>
      </c>
      <c r="E99" s="87" t="s">
        <v>2</v>
      </c>
      <c r="F99" s="110"/>
      <c r="G99" s="47"/>
      <c r="H99" s="48" t="s">
        <v>54</v>
      </c>
      <c r="I99" s="48" t="s">
        <v>53</v>
      </c>
      <c r="J99" s="23" t="s">
        <v>351</v>
      </c>
      <c r="K99" s="86" t="s">
        <v>53</v>
      </c>
      <c r="L99" s="54"/>
      <c r="M99" s="24">
        <v>45336</v>
      </c>
      <c r="N99" s="24">
        <v>45336</v>
      </c>
      <c r="O99" s="48"/>
      <c r="P99" s="48"/>
      <c r="Q99" s="48"/>
      <c r="R99" s="48"/>
      <c r="S99" s="55">
        <f t="shared" si="6"/>
        <v>0</v>
      </c>
      <c r="T99" s="111"/>
      <c r="U99" s="112"/>
      <c r="V99" s="58">
        <v>1</v>
      </c>
      <c r="W99" s="42">
        <v>64.48</v>
      </c>
      <c r="X99" s="60">
        <f t="shared" si="7"/>
        <v>1</v>
      </c>
      <c r="Y99" s="61">
        <f t="shared" si="8"/>
        <v>64.48</v>
      </c>
      <c r="Z99" s="55">
        <f t="shared" si="9"/>
        <v>64.48</v>
      </c>
      <c r="AA99" s="62"/>
    </row>
    <row r="100" spans="1:27" s="63" customFormat="1" ht="15.75" customHeight="1" x14ac:dyDescent="0.2">
      <c r="A100" s="53" t="s">
        <v>150</v>
      </c>
      <c r="B100" s="53" t="s">
        <v>150</v>
      </c>
      <c r="C100" s="87" t="s">
        <v>305</v>
      </c>
      <c r="D100" s="109">
        <v>10765</v>
      </c>
      <c r="E100" s="87" t="s">
        <v>2</v>
      </c>
      <c r="F100" s="110"/>
      <c r="G100" s="47"/>
      <c r="H100" s="48" t="s">
        <v>54</v>
      </c>
      <c r="I100" s="48" t="s">
        <v>53</v>
      </c>
      <c r="J100" s="23" t="s">
        <v>1149</v>
      </c>
      <c r="K100" s="86" t="s">
        <v>53</v>
      </c>
      <c r="L100" s="54"/>
      <c r="M100" s="24">
        <v>45359</v>
      </c>
      <c r="N100" s="24">
        <v>45359</v>
      </c>
      <c r="O100" s="48"/>
      <c r="P100" s="48"/>
      <c r="Q100" s="48"/>
      <c r="R100" s="48"/>
      <c r="S100" s="55">
        <f t="shared" si="6"/>
        <v>0</v>
      </c>
      <c r="T100" s="111"/>
      <c r="U100" s="112"/>
      <c r="V100" s="58">
        <v>1</v>
      </c>
      <c r="W100" s="42">
        <v>64.48</v>
      </c>
      <c r="X100" s="60">
        <f t="shared" si="7"/>
        <v>1</v>
      </c>
      <c r="Y100" s="61">
        <f t="shared" si="8"/>
        <v>64.48</v>
      </c>
      <c r="Z100" s="55">
        <f t="shared" si="9"/>
        <v>64.48</v>
      </c>
      <c r="AA100" s="62"/>
    </row>
    <row r="101" spans="1:27" s="63" customFormat="1" ht="15.75" customHeight="1" x14ac:dyDescent="0.2">
      <c r="A101" s="53" t="s">
        <v>150</v>
      </c>
      <c r="B101" s="53" t="s">
        <v>150</v>
      </c>
      <c r="C101" s="87" t="s">
        <v>96</v>
      </c>
      <c r="D101" s="109">
        <v>10947</v>
      </c>
      <c r="E101" s="87" t="s">
        <v>2</v>
      </c>
      <c r="F101" s="110"/>
      <c r="G101" s="47"/>
      <c r="H101" s="48" t="s">
        <v>54</v>
      </c>
      <c r="I101" s="48" t="s">
        <v>53</v>
      </c>
      <c r="J101" s="23" t="s">
        <v>1150</v>
      </c>
      <c r="K101" s="86" t="s">
        <v>53</v>
      </c>
      <c r="L101" s="54"/>
      <c r="M101" s="24">
        <v>45324</v>
      </c>
      <c r="N101" s="24">
        <v>45324</v>
      </c>
      <c r="O101" s="48"/>
      <c r="P101" s="48"/>
      <c r="Q101" s="48"/>
      <c r="R101" s="48"/>
      <c r="S101" s="55">
        <f t="shared" si="6"/>
        <v>0</v>
      </c>
      <c r="T101" s="111"/>
      <c r="U101" s="112"/>
      <c r="V101" s="58">
        <v>1</v>
      </c>
      <c r="W101" s="42">
        <v>64.48</v>
      </c>
      <c r="X101" s="60">
        <f t="shared" si="7"/>
        <v>1</v>
      </c>
      <c r="Y101" s="61">
        <f t="shared" si="8"/>
        <v>64.48</v>
      </c>
      <c r="Z101" s="55">
        <f t="shared" si="9"/>
        <v>64.48</v>
      </c>
      <c r="AA101" s="62"/>
    </row>
    <row r="102" spans="1:27" s="63" customFormat="1" ht="15.75" customHeight="1" x14ac:dyDescent="0.2">
      <c r="A102" s="53" t="s">
        <v>150</v>
      </c>
      <c r="B102" s="53" t="s">
        <v>150</v>
      </c>
      <c r="C102" s="87" t="s">
        <v>483</v>
      </c>
      <c r="D102" s="109">
        <v>10150</v>
      </c>
      <c r="E102" s="87" t="s">
        <v>3</v>
      </c>
      <c r="F102" s="110"/>
      <c r="G102" s="47"/>
      <c r="H102" s="48" t="s">
        <v>54</v>
      </c>
      <c r="I102" s="48" t="s">
        <v>53</v>
      </c>
      <c r="J102" s="23" t="s">
        <v>1151</v>
      </c>
      <c r="K102" s="86" t="s">
        <v>53</v>
      </c>
      <c r="L102" s="54"/>
      <c r="M102" s="24">
        <v>45341</v>
      </c>
      <c r="N102" s="24">
        <v>45341</v>
      </c>
      <c r="O102" s="48"/>
      <c r="P102" s="48"/>
      <c r="Q102" s="48"/>
      <c r="R102" s="48"/>
      <c r="S102" s="55">
        <f t="shared" si="6"/>
        <v>0</v>
      </c>
      <c r="T102" s="111"/>
      <c r="U102" s="112"/>
      <c r="V102" s="58">
        <v>1</v>
      </c>
      <c r="W102" s="42">
        <v>64.48</v>
      </c>
      <c r="X102" s="60">
        <f t="shared" si="7"/>
        <v>1</v>
      </c>
      <c r="Y102" s="61">
        <f t="shared" si="8"/>
        <v>64.48</v>
      </c>
      <c r="Z102" s="55">
        <f t="shared" si="9"/>
        <v>64.48</v>
      </c>
      <c r="AA102" s="62"/>
    </row>
    <row r="103" spans="1:27" s="63" customFormat="1" ht="15.75" customHeight="1" x14ac:dyDescent="0.2">
      <c r="A103" s="53" t="s">
        <v>150</v>
      </c>
      <c r="B103" s="53" t="s">
        <v>150</v>
      </c>
      <c r="C103" s="87" t="s">
        <v>313</v>
      </c>
      <c r="D103" s="109">
        <v>10315</v>
      </c>
      <c r="E103" s="87" t="s">
        <v>2</v>
      </c>
      <c r="F103" s="110"/>
      <c r="G103" s="47"/>
      <c r="H103" s="48" t="s">
        <v>54</v>
      </c>
      <c r="I103" s="48" t="s">
        <v>53</v>
      </c>
      <c r="J103" s="23" t="s">
        <v>1152</v>
      </c>
      <c r="K103" s="86" t="s">
        <v>53</v>
      </c>
      <c r="L103" s="54"/>
      <c r="M103" s="24">
        <v>45329</v>
      </c>
      <c r="N103" s="24">
        <v>45329</v>
      </c>
      <c r="O103" s="48"/>
      <c r="P103" s="48"/>
      <c r="Q103" s="48"/>
      <c r="R103" s="48"/>
      <c r="S103" s="55">
        <f t="shared" si="6"/>
        <v>0</v>
      </c>
      <c r="T103" s="111"/>
      <c r="U103" s="112"/>
      <c r="V103" s="58">
        <v>1</v>
      </c>
      <c r="W103" s="42">
        <v>64.48</v>
      </c>
      <c r="X103" s="60">
        <f t="shared" si="7"/>
        <v>1</v>
      </c>
      <c r="Y103" s="61">
        <f t="shared" si="8"/>
        <v>64.48</v>
      </c>
      <c r="Z103" s="55">
        <f t="shared" si="9"/>
        <v>64.48</v>
      </c>
      <c r="AA103" s="62"/>
    </row>
    <row r="104" spans="1:27" s="63" customFormat="1" ht="15.75" customHeight="1" x14ac:dyDescent="0.2">
      <c r="A104" s="53" t="s">
        <v>150</v>
      </c>
      <c r="B104" s="53" t="s">
        <v>150</v>
      </c>
      <c r="C104" s="87" t="s">
        <v>205</v>
      </c>
      <c r="D104" s="109">
        <v>11103</v>
      </c>
      <c r="E104" s="87" t="s">
        <v>2</v>
      </c>
      <c r="F104" s="110"/>
      <c r="G104" s="47"/>
      <c r="H104" s="48" t="s">
        <v>54</v>
      </c>
      <c r="I104" s="48" t="s">
        <v>53</v>
      </c>
      <c r="J104" s="23" t="s">
        <v>1153</v>
      </c>
      <c r="K104" s="86" t="s">
        <v>53</v>
      </c>
      <c r="L104" s="54"/>
      <c r="M104" s="24">
        <v>45348</v>
      </c>
      <c r="N104" s="24">
        <v>45348</v>
      </c>
      <c r="O104" s="48"/>
      <c r="P104" s="48"/>
      <c r="Q104" s="48"/>
      <c r="R104" s="48"/>
      <c r="S104" s="55">
        <f t="shared" si="6"/>
        <v>0</v>
      </c>
      <c r="T104" s="111"/>
      <c r="U104" s="112"/>
      <c r="V104" s="58">
        <v>1</v>
      </c>
      <c r="W104" s="42">
        <v>64.48</v>
      </c>
      <c r="X104" s="60">
        <f t="shared" si="7"/>
        <v>1</v>
      </c>
      <c r="Y104" s="61">
        <f t="shared" si="8"/>
        <v>64.48</v>
      </c>
      <c r="Z104" s="55">
        <f t="shared" si="9"/>
        <v>64.48</v>
      </c>
      <c r="AA104" s="62"/>
    </row>
    <row r="105" spans="1:27" s="63" customFormat="1" ht="15.75" customHeight="1" x14ac:dyDescent="0.2">
      <c r="A105" s="53" t="s">
        <v>150</v>
      </c>
      <c r="B105" s="53" t="s">
        <v>150</v>
      </c>
      <c r="C105" s="87" t="s">
        <v>1047</v>
      </c>
      <c r="D105" s="109">
        <v>11149</v>
      </c>
      <c r="E105" s="87" t="s">
        <v>3</v>
      </c>
      <c r="F105" s="110"/>
      <c r="G105" s="47"/>
      <c r="H105" s="48" t="s">
        <v>54</v>
      </c>
      <c r="I105" s="48" t="s">
        <v>53</v>
      </c>
      <c r="J105" s="23" t="s">
        <v>1154</v>
      </c>
      <c r="K105" s="86" t="s">
        <v>53</v>
      </c>
      <c r="L105" s="54"/>
      <c r="M105" s="24">
        <v>45337</v>
      </c>
      <c r="N105" s="24">
        <v>45337</v>
      </c>
      <c r="O105" s="48"/>
      <c r="P105" s="48"/>
      <c r="Q105" s="48"/>
      <c r="R105" s="48"/>
      <c r="S105" s="55">
        <f t="shared" si="6"/>
        <v>0</v>
      </c>
      <c r="T105" s="111"/>
      <c r="U105" s="112"/>
      <c r="V105" s="58">
        <v>1</v>
      </c>
      <c r="W105" s="42">
        <v>64.48</v>
      </c>
      <c r="X105" s="60">
        <f t="shared" si="7"/>
        <v>1</v>
      </c>
      <c r="Y105" s="61">
        <f t="shared" si="8"/>
        <v>64.48</v>
      </c>
      <c r="Z105" s="55">
        <f t="shared" si="9"/>
        <v>64.48</v>
      </c>
      <c r="AA105" s="62"/>
    </row>
    <row r="106" spans="1:27" s="63" customFormat="1" ht="15.75" customHeight="1" x14ac:dyDescent="0.2">
      <c r="A106" s="53" t="s">
        <v>150</v>
      </c>
      <c r="B106" s="53" t="s">
        <v>150</v>
      </c>
      <c r="C106" s="87" t="s">
        <v>1040</v>
      </c>
      <c r="D106" s="109">
        <v>11292</v>
      </c>
      <c r="E106" s="87" t="s">
        <v>2</v>
      </c>
      <c r="F106" s="110"/>
      <c r="G106" s="47"/>
      <c r="H106" s="48" t="s">
        <v>54</v>
      </c>
      <c r="I106" s="48" t="s">
        <v>53</v>
      </c>
      <c r="J106" s="23" t="s">
        <v>1155</v>
      </c>
      <c r="K106" s="86" t="s">
        <v>53</v>
      </c>
      <c r="L106" s="54"/>
      <c r="M106" s="24">
        <v>45314</v>
      </c>
      <c r="N106" s="24">
        <v>45314</v>
      </c>
      <c r="O106" s="48"/>
      <c r="P106" s="48"/>
      <c r="Q106" s="48"/>
      <c r="R106" s="48"/>
      <c r="S106" s="55">
        <f t="shared" si="6"/>
        <v>0</v>
      </c>
      <c r="T106" s="111"/>
      <c r="U106" s="112"/>
      <c r="V106" s="58">
        <v>1</v>
      </c>
      <c r="W106" s="42">
        <v>64.48</v>
      </c>
      <c r="X106" s="60">
        <f t="shared" si="7"/>
        <v>1</v>
      </c>
      <c r="Y106" s="61">
        <f t="shared" si="8"/>
        <v>64.48</v>
      </c>
      <c r="Z106" s="55">
        <f t="shared" si="9"/>
        <v>64.48</v>
      </c>
      <c r="AA106" s="62"/>
    </row>
    <row r="107" spans="1:27" s="63" customFormat="1" ht="15.75" customHeight="1" x14ac:dyDescent="0.2">
      <c r="A107" s="53" t="s">
        <v>150</v>
      </c>
      <c r="B107" s="53" t="s">
        <v>150</v>
      </c>
      <c r="C107" s="87" t="s">
        <v>82</v>
      </c>
      <c r="D107" s="109">
        <v>11205</v>
      </c>
      <c r="E107" s="87" t="s">
        <v>3</v>
      </c>
      <c r="F107" s="110"/>
      <c r="G107" s="47"/>
      <c r="H107" s="48" t="s">
        <v>54</v>
      </c>
      <c r="I107" s="48" t="s">
        <v>53</v>
      </c>
      <c r="J107" s="23" t="s">
        <v>1156</v>
      </c>
      <c r="K107" s="86" t="s">
        <v>53</v>
      </c>
      <c r="L107" s="54"/>
      <c r="M107" s="24">
        <v>45324</v>
      </c>
      <c r="N107" s="24">
        <v>45324</v>
      </c>
      <c r="O107" s="48"/>
      <c r="P107" s="48"/>
      <c r="Q107" s="48"/>
      <c r="R107" s="48"/>
      <c r="S107" s="55">
        <f t="shared" si="6"/>
        <v>0</v>
      </c>
      <c r="T107" s="111"/>
      <c r="U107" s="112"/>
      <c r="V107" s="58">
        <v>1</v>
      </c>
      <c r="W107" s="42">
        <v>64.48</v>
      </c>
      <c r="X107" s="60">
        <f t="shared" si="7"/>
        <v>1</v>
      </c>
      <c r="Y107" s="61">
        <f t="shared" si="8"/>
        <v>64.48</v>
      </c>
      <c r="Z107" s="55">
        <f t="shared" si="9"/>
        <v>64.48</v>
      </c>
      <c r="AA107" s="62"/>
    </row>
    <row r="108" spans="1:27" s="63" customFormat="1" ht="15.75" customHeight="1" x14ac:dyDescent="0.2">
      <c r="A108" s="53" t="s">
        <v>150</v>
      </c>
      <c r="B108" s="53" t="s">
        <v>150</v>
      </c>
      <c r="C108" s="87" t="s">
        <v>82</v>
      </c>
      <c r="D108" s="109">
        <v>11205</v>
      </c>
      <c r="E108" s="87" t="s">
        <v>3</v>
      </c>
      <c r="F108" s="110"/>
      <c r="G108" s="47"/>
      <c r="H108" s="48" t="s">
        <v>54</v>
      </c>
      <c r="I108" s="48" t="s">
        <v>53</v>
      </c>
      <c r="J108" s="23" t="s">
        <v>1147</v>
      </c>
      <c r="K108" s="86" t="s">
        <v>53</v>
      </c>
      <c r="L108" s="54"/>
      <c r="M108" s="24">
        <v>45331</v>
      </c>
      <c r="N108" s="24">
        <v>45331</v>
      </c>
      <c r="O108" s="48"/>
      <c r="P108" s="48"/>
      <c r="Q108" s="48"/>
      <c r="R108" s="48"/>
      <c r="S108" s="55">
        <f t="shared" si="6"/>
        <v>0</v>
      </c>
      <c r="T108" s="111"/>
      <c r="U108" s="112"/>
      <c r="V108" s="58">
        <v>1</v>
      </c>
      <c r="W108" s="42">
        <v>64.48</v>
      </c>
      <c r="X108" s="60">
        <f t="shared" si="7"/>
        <v>1</v>
      </c>
      <c r="Y108" s="61">
        <f t="shared" si="8"/>
        <v>64.48</v>
      </c>
      <c r="Z108" s="55">
        <f t="shared" si="9"/>
        <v>64.48</v>
      </c>
      <c r="AA108" s="62"/>
    </row>
    <row r="109" spans="1:27" s="63" customFormat="1" ht="15.75" customHeight="1" x14ac:dyDescent="0.2">
      <c r="A109" s="53" t="s">
        <v>150</v>
      </c>
      <c r="B109" s="53" t="s">
        <v>150</v>
      </c>
      <c r="C109" s="87" t="s">
        <v>1048</v>
      </c>
      <c r="D109" s="109">
        <v>11318</v>
      </c>
      <c r="E109" s="87" t="s">
        <v>3</v>
      </c>
      <c r="F109" s="110"/>
      <c r="G109" s="47"/>
      <c r="H109" s="48" t="s">
        <v>54</v>
      </c>
      <c r="I109" s="48" t="s">
        <v>53</v>
      </c>
      <c r="J109" s="23" t="s">
        <v>1157</v>
      </c>
      <c r="K109" s="86" t="s">
        <v>53</v>
      </c>
      <c r="L109" s="54"/>
      <c r="M109" s="24">
        <v>45331</v>
      </c>
      <c r="N109" s="24">
        <v>45331</v>
      </c>
      <c r="O109" s="48"/>
      <c r="P109" s="48"/>
      <c r="Q109" s="48"/>
      <c r="R109" s="48"/>
      <c r="S109" s="55">
        <f t="shared" si="6"/>
        <v>0</v>
      </c>
      <c r="T109" s="111"/>
      <c r="U109" s="112"/>
      <c r="V109" s="58">
        <v>1</v>
      </c>
      <c r="W109" s="42">
        <v>64.48</v>
      </c>
      <c r="X109" s="60">
        <f t="shared" si="7"/>
        <v>1</v>
      </c>
      <c r="Y109" s="61">
        <f t="shared" si="8"/>
        <v>64.48</v>
      </c>
      <c r="Z109" s="55">
        <f t="shared" si="9"/>
        <v>64.48</v>
      </c>
      <c r="AA109" s="62"/>
    </row>
    <row r="110" spans="1:27" s="63" customFormat="1" ht="15.75" customHeight="1" x14ac:dyDescent="0.2">
      <c r="A110" s="53" t="s">
        <v>150</v>
      </c>
      <c r="B110" s="53" t="s">
        <v>150</v>
      </c>
      <c r="C110" s="87" t="s">
        <v>64</v>
      </c>
      <c r="D110" s="109">
        <v>11187</v>
      </c>
      <c r="E110" s="87" t="s">
        <v>3</v>
      </c>
      <c r="F110" s="110"/>
      <c r="G110" s="47"/>
      <c r="H110" s="48" t="s">
        <v>54</v>
      </c>
      <c r="I110" s="48" t="s">
        <v>53</v>
      </c>
      <c r="J110" s="23" t="s">
        <v>1018</v>
      </c>
      <c r="K110" s="86" t="s">
        <v>53</v>
      </c>
      <c r="L110" s="54"/>
      <c r="M110" s="24">
        <v>45351</v>
      </c>
      <c r="N110" s="24">
        <v>45351</v>
      </c>
      <c r="O110" s="48"/>
      <c r="P110" s="48"/>
      <c r="Q110" s="48"/>
      <c r="R110" s="48"/>
      <c r="S110" s="55">
        <f t="shared" si="6"/>
        <v>0</v>
      </c>
      <c r="T110" s="111"/>
      <c r="U110" s="112"/>
      <c r="V110" s="58">
        <v>1</v>
      </c>
      <c r="W110" s="42">
        <v>64.48</v>
      </c>
      <c r="X110" s="60">
        <f t="shared" si="7"/>
        <v>1</v>
      </c>
      <c r="Y110" s="61">
        <f t="shared" si="8"/>
        <v>64.48</v>
      </c>
      <c r="Z110" s="55">
        <f t="shared" si="9"/>
        <v>64.48</v>
      </c>
      <c r="AA110" s="62"/>
    </row>
    <row r="111" spans="1:27" s="63" customFormat="1" ht="15.75" customHeight="1" x14ac:dyDescent="0.2">
      <c r="A111" s="53" t="s">
        <v>150</v>
      </c>
      <c r="B111" s="53" t="s">
        <v>150</v>
      </c>
      <c r="C111" s="87" t="s">
        <v>64</v>
      </c>
      <c r="D111" s="109">
        <v>11187</v>
      </c>
      <c r="E111" s="87" t="s">
        <v>3</v>
      </c>
      <c r="F111" s="110"/>
      <c r="G111" s="47"/>
      <c r="H111" s="48" t="s">
        <v>54</v>
      </c>
      <c r="I111" s="48" t="s">
        <v>53</v>
      </c>
      <c r="J111" s="23" t="s">
        <v>299</v>
      </c>
      <c r="K111" s="86" t="s">
        <v>53</v>
      </c>
      <c r="L111" s="54"/>
      <c r="M111" s="24">
        <v>45344</v>
      </c>
      <c r="N111" s="24">
        <v>45344</v>
      </c>
      <c r="O111" s="48"/>
      <c r="P111" s="48"/>
      <c r="Q111" s="48"/>
      <c r="R111" s="48"/>
      <c r="S111" s="55">
        <f t="shared" si="6"/>
        <v>0</v>
      </c>
      <c r="T111" s="111"/>
      <c r="U111" s="112"/>
      <c r="V111" s="58">
        <v>1</v>
      </c>
      <c r="W111" s="42">
        <v>64.48</v>
      </c>
      <c r="X111" s="60">
        <f t="shared" si="7"/>
        <v>1</v>
      </c>
      <c r="Y111" s="61">
        <f t="shared" si="8"/>
        <v>64.48</v>
      </c>
      <c r="Z111" s="55">
        <f t="shared" si="9"/>
        <v>64.48</v>
      </c>
      <c r="AA111" s="62"/>
    </row>
    <row r="112" spans="1:27" s="63" customFormat="1" ht="15.75" customHeight="1" x14ac:dyDescent="0.2">
      <c r="A112" s="53" t="s">
        <v>150</v>
      </c>
      <c r="B112" s="53" t="s">
        <v>150</v>
      </c>
      <c r="C112" s="87" t="s">
        <v>64</v>
      </c>
      <c r="D112" s="109">
        <v>11187</v>
      </c>
      <c r="E112" s="87" t="s">
        <v>3</v>
      </c>
      <c r="F112" s="110"/>
      <c r="G112" s="47"/>
      <c r="H112" s="48" t="s">
        <v>54</v>
      </c>
      <c r="I112" s="48" t="s">
        <v>53</v>
      </c>
      <c r="J112" s="23" t="s">
        <v>1158</v>
      </c>
      <c r="K112" s="86" t="s">
        <v>53</v>
      </c>
      <c r="L112" s="54"/>
      <c r="M112" s="24">
        <v>45329</v>
      </c>
      <c r="N112" s="24">
        <v>45329</v>
      </c>
      <c r="O112" s="48"/>
      <c r="P112" s="48"/>
      <c r="Q112" s="48"/>
      <c r="R112" s="48"/>
      <c r="S112" s="55">
        <f t="shared" si="6"/>
        <v>0</v>
      </c>
      <c r="T112" s="111"/>
      <c r="U112" s="112"/>
      <c r="V112" s="58">
        <v>1</v>
      </c>
      <c r="W112" s="42">
        <v>64.48</v>
      </c>
      <c r="X112" s="60">
        <f t="shared" si="7"/>
        <v>1</v>
      </c>
      <c r="Y112" s="61">
        <f t="shared" si="8"/>
        <v>64.48</v>
      </c>
      <c r="Z112" s="55">
        <f t="shared" si="9"/>
        <v>64.48</v>
      </c>
      <c r="AA112" s="62"/>
    </row>
    <row r="113" spans="1:27" s="63" customFormat="1" ht="15.75" customHeight="1" x14ac:dyDescent="0.2">
      <c r="A113" s="53" t="s">
        <v>150</v>
      </c>
      <c r="B113" s="53" t="s">
        <v>150</v>
      </c>
      <c r="C113" s="87" t="s">
        <v>358</v>
      </c>
      <c r="D113" s="109">
        <v>11280</v>
      </c>
      <c r="E113" s="87" t="s">
        <v>2</v>
      </c>
      <c r="F113" s="110"/>
      <c r="G113" s="47"/>
      <c r="H113" s="48" t="s">
        <v>54</v>
      </c>
      <c r="I113" s="48" t="s">
        <v>53</v>
      </c>
      <c r="J113" s="23" t="s">
        <v>1159</v>
      </c>
      <c r="K113" s="86" t="s">
        <v>53</v>
      </c>
      <c r="L113" s="54"/>
      <c r="M113" s="24">
        <v>45345</v>
      </c>
      <c r="N113" s="24">
        <v>45345</v>
      </c>
      <c r="O113" s="48"/>
      <c r="P113" s="48"/>
      <c r="Q113" s="48"/>
      <c r="R113" s="48"/>
      <c r="S113" s="55">
        <f t="shared" si="6"/>
        <v>0</v>
      </c>
      <c r="T113" s="111"/>
      <c r="U113" s="112"/>
      <c r="V113" s="58">
        <v>1</v>
      </c>
      <c r="W113" s="42">
        <v>64.48</v>
      </c>
      <c r="X113" s="60">
        <f t="shared" si="7"/>
        <v>1</v>
      </c>
      <c r="Y113" s="61">
        <f t="shared" si="8"/>
        <v>64.48</v>
      </c>
      <c r="Z113" s="55">
        <f t="shared" si="9"/>
        <v>64.48</v>
      </c>
      <c r="AA113" s="62"/>
    </row>
    <row r="114" spans="1:27" s="63" customFormat="1" ht="15.75" customHeight="1" x14ac:dyDescent="0.2">
      <c r="A114" s="53" t="s">
        <v>150</v>
      </c>
      <c r="B114" s="53" t="s">
        <v>150</v>
      </c>
      <c r="C114" s="87" t="s">
        <v>320</v>
      </c>
      <c r="D114" s="109">
        <v>11282</v>
      </c>
      <c r="E114" s="87" t="s">
        <v>2</v>
      </c>
      <c r="F114" s="110"/>
      <c r="G114" s="47"/>
      <c r="H114" s="48" t="s">
        <v>54</v>
      </c>
      <c r="I114" s="48" t="s">
        <v>53</v>
      </c>
      <c r="J114" s="23" t="s">
        <v>1160</v>
      </c>
      <c r="K114" s="86" t="s">
        <v>53</v>
      </c>
      <c r="L114" s="54"/>
      <c r="M114" s="24">
        <v>45296</v>
      </c>
      <c r="N114" s="24">
        <v>45296</v>
      </c>
      <c r="O114" s="48"/>
      <c r="P114" s="48"/>
      <c r="Q114" s="48"/>
      <c r="R114" s="48"/>
      <c r="S114" s="55">
        <f t="shared" si="6"/>
        <v>0</v>
      </c>
      <c r="T114" s="111"/>
      <c r="U114" s="112"/>
      <c r="V114" s="58">
        <v>1</v>
      </c>
      <c r="W114" s="42">
        <v>64.48</v>
      </c>
      <c r="X114" s="60">
        <f t="shared" si="7"/>
        <v>1</v>
      </c>
      <c r="Y114" s="61">
        <f t="shared" si="8"/>
        <v>64.48</v>
      </c>
      <c r="Z114" s="55">
        <f t="shared" si="9"/>
        <v>64.48</v>
      </c>
      <c r="AA114" s="62"/>
    </row>
    <row r="115" spans="1:27" s="63" customFormat="1" ht="15.75" customHeight="1" x14ac:dyDescent="0.2">
      <c r="A115" s="53" t="s">
        <v>150</v>
      </c>
      <c r="B115" s="53" t="s">
        <v>150</v>
      </c>
      <c r="C115" s="87" t="s">
        <v>278</v>
      </c>
      <c r="D115" s="109">
        <v>9367</v>
      </c>
      <c r="E115" s="87" t="s">
        <v>2</v>
      </c>
      <c r="F115" s="110"/>
      <c r="G115" s="47"/>
      <c r="H115" s="48" t="s">
        <v>54</v>
      </c>
      <c r="I115" s="48" t="s">
        <v>53</v>
      </c>
      <c r="J115" s="23" t="s">
        <v>330</v>
      </c>
      <c r="K115" s="86" t="s">
        <v>53</v>
      </c>
      <c r="L115" s="54"/>
      <c r="M115" s="24">
        <v>45365</v>
      </c>
      <c r="N115" s="24">
        <v>45365</v>
      </c>
      <c r="O115" s="48"/>
      <c r="P115" s="48"/>
      <c r="Q115" s="48"/>
      <c r="R115" s="48"/>
      <c r="S115" s="55">
        <f t="shared" si="6"/>
        <v>0</v>
      </c>
      <c r="T115" s="111"/>
      <c r="U115" s="112"/>
      <c r="V115" s="58">
        <v>1</v>
      </c>
      <c r="W115" s="42">
        <v>64.48</v>
      </c>
      <c r="X115" s="60">
        <f t="shared" si="7"/>
        <v>1</v>
      </c>
      <c r="Y115" s="61">
        <f t="shared" si="8"/>
        <v>64.48</v>
      </c>
      <c r="Z115" s="55">
        <f t="shared" si="9"/>
        <v>64.48</v>
      </c>
      <c r="AA115" s="62"/>
    </row>
    <row r="116" spans="1:27" s="63" customFormat="1" ht="15.75" customHeight="1" x14ac:dyDescent="0.2">
      <c r="A116" s="53" t="s">
        <v>150</v>
      </c>
      <c r="B116" s="53" t="s">
        <v>150</v>
      </c>
      <c r="C116" s="87" t="s">
        <v>221</v>
      </c>
      <c r="D116" s="109">
        <v>7739</v>
      </c>
      <c r="E116" s="87" t="s">
        <v>2</v>
      </c>
      <c r="F116" s="110"/>
      <c r="G116" s="47"/>
      <c r="H116" s="48" t="s">
        <v>54</v>
      </c>
      <c r="I116" s="48" t="s">
        <v>53</v>
      </c>
      <c r="J116" s="23" t="s">
        <v>1140</v>
      </c>
      <c r="K116" s="86" t="s">
        <v>53</v>
      </c>
      <c r="L116" s="54"/>
      <c r="M116" s="24">
        <v>45359</v>
      </c>
      <c r="N116" s="24">
        <v>45359</v>
      </c>
      <c r="O116" s="48"/>
      <c r="P116" s="48"/>
      <c r="Q116" s="48"/>
      <c r="R116" s="48"/>
      <c r="S116" s="55">
        <f t="shared" si="6"/>
        <v>0</v>
      </c>
      <c r="T116" s="111"/>
      <c r="U116" s="112"/>
      <c r="V116" s="58">
        <v>1</v>
      </c>
      <c r="W116" s="42">
        <v>64.48</v>
      </c>
      <c r="X116" s="60">
        <f t="shared" si="7"/>
        <v>1</v>
      </c>
      <c r="Y116" s="61">
        <f t="shared" si="8"/>
        <v>64.48</v>
      </c>
      <c r="Z116" s="55">
        <f t="shared" si="9"/>
        <v>64.48</v>
      </c>
      <c r="AA116" s="62"/>
    </row>
    <row r="117" spans="1:27" s="63" customFormat="1" ht="15.75" customHeight="1" x14ac:dyDescent="0.2">
      <c r="A117" s="53" t="s">
        <v>150</v>
      </c>
      <c r="B117" s="53" t="s">
        <v>150</v>
      </c>
      <c r="C117" s="87" t="s">
        <v>1049</v>
      </c>
      <c r="D117" s="109">
        <v>7929</v>
      </c>
      <c r="E117" s="87" t="s">
        <v>4</v>
      </c>
      <c r="F117" s="110"/>
      <c r="G117" s="47"/>
      <c r="H117" s="48" t="s">
        <v>54</v>
      </c>
      <c r="I117" s="48" t="s">
        <v>53</v>
      </c>
      <c r="J117" s="23" t="s">
        <v>1161</v>
      </c>
      <c r="K117" s="86" t="s">
        <v>53</v>
      </c>
      <c r="L117" s="54"/>
      <c r="M117" s="24">
        <v>45321</v>
      </c>
      <c r="N117" s="24">
        <v>45321</v>
      </c>
      <c r="O117" s="48"/>
      <c r="P117" s="48"/>
      <c r="Q117" s="48"/>
      <c r="R117" s="48"/>
      <c r="S117" s="55">
        <f t="shared" si="6"/>
        <v>0</v>
      </c>
      <c r="T117" s="111"/>
      <c r="U117" s="112"/>
      <c r="V117" s="58">
        <v>1</v>
      </c>
      <c r="W117" s="42">
        <v>64.48</v>
      </c>
      <c r="X117" s="60">
        <f t="shared" si="7"/>
        <v>1</v>
      </c>
      <c r="Y117" s="61">
        <f t="shared" si="8"/>
        <v>64.48</v>
      </c>
      <c r="Z117" s="55">
        <f t="shared" si="9"/>
        <v>64.48</v>
      </c>
      <c r="AA117" s="62"/>
    </row>
    <row r="118" spans="1:27" s="63" customFormat="1" ht="15.75" customHeight="1" x14ac:dyDescent="0.2">
      <c r="A118" s="53" t="s">
        <v>150</v>
      </c>
      <c r="B118" s="53" t="s">
        <v>150</v>
      </c>
      <c r="C118" s="87" t="s">
        <v>952</v>
      </c>
      <c r="D118" s="109">
        <v>8492</v>
      </c>
      <c r="E118" s="87" t="s">
        <v>2</v>
      </c>
      <c r="F118" s="110"/>
      <c r="G118" s="47"/>
      <c r="H118" s="48" t="s">
        <v>54</v>
      </c>
      <c r="I118" s="48" t="s">
        <v>53</v>
      </c>
      <c r="J118" s="23" t="s">
        <v>1162</v>
      </c>
      <c r="K118" s="86" t="s">
        <v>53</v>
      </c>
      <c r="L118" s="54"/>
      <c r="M118" s="24">
        <v>45341</v>
      </c>
      <c r="N118" s="24">
        <v>45341</v>
      </c>
      <c r="O118" s="48"/>
      <c r="P118" s="48"/>
      <c r="Q118" s="48"/>
      <c r="R118" s="48"/>
      <c r="S118" s="55">
        <f t="shared" si="6"/>
        <v>0</v>
      </c>
      <c r="T118" s="111"/>
      <c r="U118" s="112"/>
      <c r="V118" s="58">
        <v>1</v>
      </c>
      <c r="W118" s="42">
        <v>64.48</v>
      </c>
      <c r="X118" s="60">
        <f t="shared" si="7"/>
        <v>1</v>
      </c>
      <c r="Y118" s="61">
        <f t="shared" si="8"/>
        <v>64.48</v>
      </c>
      <c r="Z118" s="55">
        <f t="shared" si="9"/>
        <v>64.48</v>
      </c>
      <c r="AA118" s="62"/>
    </row>
    <row r="119" spans="1:27" s="63" customFormat="1" ht="15.75" customHeight="1" x14ac:dyDescent="0.2">
      <c r="A119" s="53" t="s">
        <v>150</v>
      </c>
      <c r="B119" s="53" t="s">
        <v>150</v>
      </c>
      <c r="C119" s="87" t="s">
        <v>954</v>
      </c>
      <c r="D119" s="109">
        <v>7773</v>
      </c>
      <c r="E119" s="87" t="s">
        <v>4</v>
      </c>
      <c r="F119" s="110"/>
      <c r="G119" s="47"/>
      <c r="H119" s="48" t="s">
        <v>54</v>
      </c>
      <c r="I119" s="48" t="s">
        <v>53</v>
      </c>
      <c r="J119" s="23" t="s">
        <v>1009</v>
      </c>
      <c r="K119" s="86" t="s">
        <v>53</v>
      </c>
      <c r="L119" s="54"/>
      <c r="M119" s="24">
        <v>45344</v>
      </c>
      <c r="N119" s="24">
        <v>45344</v>
      </c>
      <c r="O119" s="48"/>
      <c r="P119" s="48"/>
      <c r="Q119" s="48"/>
      <c r="R119" s="48"/>
      <c r="S119" s="55">
        <f t="shared" si="6"/>
        <v>0</v>
      </c>
      <c r="T119" s="111"/>
      <c r="U119" s="112"/>
      <c r="V119" s="58">
        <v>1</v>
      </c>
      <c r="W119" s="42">
        <v>64.48</v>
      </c>
      <c r="X119" s="60">
        <f t="shared" si="7"/>
        <v>1</v>
      </c>
      <c r="Y119" s="61">
        <f t="shared" si="8"/>
        <v>64.48</v>
      </c>
      <c r="Z119" s="55">
        <f t="shared" si="9"/>
        <v>64.48</v>
      </c>
      <c r="AA119" s="62"/>
    </row>
    <row r="120" spans="1:27" s="63" customFormat="1" ht="15.75" customHeight="1" x14ac:dyDescent="0.2">
      <c r="A120" s="53" t="s">
        <v>150</v>
      </c>
      <c r="B120" s="53" t="s">
        <v>150</v>
      </c>
      <c r="C120" s="87" t="s">
        <v>161</v>
      </c>
      <c r="D120" s="109">
        <v>7775</v>
      </c>
      <c r="E120" s="87" t="s">
        <v>4</v>
      </c>
      <c r="F120" s="110"/>
      <c r="G120" s="47"/>
      <c r="H120" s="48" t="s">
        <v>54</v>
      </c>
      <c r="I120" s="48" t="s">
        <v>53</v>
      </c>
      <c r="J120" s="23" t="s">
        <v>251</v>
      </c>
      <c r="K120" s="86" t="s">
        <v>53</v>
      </c>
      <c r="L120" s="54"/>
      <c r="M120" s="24">
        <v>45348</v>
      </c>
      <c r="N120" s="24">
        <v>45348</v>
      </c>
      <c r="O120" s="48"/>
      <c r="P120" s="48"/>
      <c r="Q120" s="48"/>
      <c r="R120" s="48"/>
      <c r="S120" s="55">
        <f t="shared" si="6"/>
        <v>0</v>
      </c>
      <c r="T120" s="111"/>
      <c r="U120" s="112"/>
      <c r="V120" s="58">
        <v>1</v>
      </c>
      <c r="W120" s="42">
        <v>64.48</v>
      </c>
      <c r="X120" s="60">
        <f t="shared" si="7"/>
        <v>1</v>
      </c>
      <c r="Y120" s="61">
        <f t="shared" si="8"/>
        <v>64.48</v>
      </c>
      <c r="Z120" s="55">
        <f t="shared" si="9"/>
        <v>64.48</v>
      </c>
      <c r="AA120" s="62"/>
    </row>
    <row r="121" spans="1:27" s="63" customFormat="1" ht="15.75" customHeight="1" x14ac:dyDescent="0.2">
      <c r="A121" s="53" t="s">
        <v>150</v>
      </c>
      <c r="B121" s="53" t="s">
        <v>150</v>
      </c>
      <c r="C121" s="87" t="s">
        <v>1050</v>
      </c>
      <c r="D121" s="109">
        <v>7810</v>
      </c>
      <c r="E121" s="87" t="s">
        <v>2</v>
      </c>
      <c r="F121" s="110"/>
      <c r="G121" s="47"/>
      <c r="H121" s="48" t="s">
        <v>54</v>
      </c>
      <c r="I121" s="48" t="s">
        <v>53</v>
      </c>
      <c r="J121" s="23" t="s">
        <v>104</v>
      </c>
      <c r="K121" s="86" t="s">
        <v>53</v>
      </c>
      <c r="L121" s="54"/>
      <c r="M121" s="24">
        <v>45351</v>
      </c>
      <c r="N121" s="24">
        <v>45351</v>
      </c>
      <c r="O121" s="48"/>
      <c r="P121" s="48"/>
      <c r="Q121" s="48"/>
      <c r="R121" s="48"/>
      <c r="S121" s="55">
        <f t="shared" si="6"/>
        <v>0</v>
      </c>
      <c r="T121" s="111"/>
      <c r="U121" s="112"/>
      <c r="V121" s="58">
        <v>1</v>
      </c>
      <c r="W121" s="42">
        <v>64.48</v>
      </c>
      <c r="X121" s="60">
        <f t="shared" si="7"/>
        <v>1</v>
      </c>
      <c r="Y121" s="61">
        <f t="shared" si="8"/>
        <v>64.48</v>
      </c>
      <c r="Z121" s="55">
        <f t="shared" si="9"/>
        <v>64.48</v>
      </c>
      <c r="AA121" s="62"/>
    </row>
    <row r="122" spans="1:27" s="63" customFormat="1" ht="15.75" customHeight="1" x14ac:dyDescent="0.2">
      <c r="A122" s="53" t="s">
        <v>150</v>
      </c>
      <c r="B122" s="53" t="s">
        <v>150</v>
      </c>
      <c r="C122" s="87" t="s">
        <v>114</v>
      </c>
      <c r="D122" s="109">
        <v>9082</v>
      </c>
      <c r="E122" s="87" t="s">
        <v>2</v>
      </c>
      <c r="F122" s="110"/>
      <c r="G122" s="47"/>
      <c r="H122" s="48" t="s">
        <v>54</v>
      </c>
      <c r="I122" s="48" t="s">
        <v>53</v>
      </c>
      <c r="J122" s="23" t="s">
        <v>1163</v>
      </c>
      <c r="K122" s="86" t="s">
        <v>53</v>
      </c>
      <c r="L122" s="54"/>
      <c r="M122" s="24">
        <v>45363</v>
      </c>
      <c r="N122" s="24">
        <v>45363</v>
      </c>
      <c r="O122" s="48"/>
      <c r="P122" s="48"/>
      <c r="Q122" s="48"/>
      <c r="R122" s="48"/>
      <c r="S122" s="55">
        <f t="shared" si="6"/>
        <v>0</v>
      </c>
      <c r="T122" s="111"/>
      <c r="U122" s="112"/>
      <c r="V122" s="58">
        <v>1</v>
      </c>
      <c r="W122" s="42">
        <v>64.48</v>
      </c>
      <c r="X122" s="60">
        <f t="shared" si="7"/>
        <v>1</v>
      </c>
      <c r="Y122" s="61">
        <f t="shared" si="8"/>
        <v>64.48</v>
      </c>
      <c r="Z122" s="55">
        <f t="shared" si="9"/>
        <v>64.48</v>
      </c>
      <c r="AA122" s="62"/>
    </row>
    <row r="123" spans="1:27" s="63" customFormat="1" ht="15.75" customHeight="1" x14ac:dyDescent="0.2">
      <c r="A123" s="53" t="s">
        <v>150</v>
      </c>
      <c r="B123" s="53" t="s">
        <v>150</v>
      </c>
      <c r="C123" s="87" t="s">
        <v>206</v>
      </c>
      <c r="D123" s="109">
        <v>7371</v>
      </c>
      <c r="E123" s="87" t="s">
        <v>4</v>
      </c>
      <c r="F123" s="110"/>
      <c r="G123" s="47"/>
      <c r="H123" s="48" t="s">
        <v>54</v>
      </c>
      <c r="I123" s="48" t="s">
        <v>53</v>
      </c>
      <c r="J123" s="23" t="s">
        <v>70</v>
      </c>
      <c r="K123" s="86" t="s">
        <v>53</v>
      </c>
      <c r="L123" s="54"/>
      <c r="M123" s="24">
        <v>45359</v>
      </c>
      <c r="N123" s="24">
        <v>45359</v>
      </c>
      <c r="O123" s="48"/>
      <c r="P123" s="48"/>
      <c r="Q123" s="48"/>
      <c r="R123" s="48"/>
      <c r="S123" s="55">
        <f t="shared" si="6"/>
        <v>0</v>
      </c>
      <c r="T123" s="111"/>
      <c r="U123" s="112"/>
      <c r="V123" s="58">
        <v>1</v>
      </c>
      <c r="W123" s="42">
        <v>64.48</v>
      </c>
      <c r="X123" s="60">
        <f t="shared" si="7"/>
        <v>1</v>
      </c>
      <c r="Y123" s="61">
        <f t="shared" si="8"/>
        <v>64.48</v>
      </c>
      <c r="Z123" s="55">
        <f t="shared" si="9"/>
        <v>64.48</v>
      </c>
      <c r="AA123" s="62"/>
    </row>
    <row r="124" spans="1:27" s="63" customFormat="1" ht="15.75" customHeight="1" x14ac:dyDescent="0.2">
      <c r="A124" s="53" t="s">
        <v>150</v>
      </c>
      <c r="B124" s="53" t="s">
        <v>150</v>
      </c>
      <c r="C124" s="87" t="s">
        <v>39</v>
      </c>
      <c r="D124" s="109">
        <v>8139</v>
      </c>
      <c r="E124" s="87" t="s">
        <v>3</v>
      </c>
      <c r="F124" s="110"/>
      <c r="G124" s="47"/>
      <c r="H124" s="48" t="s">
        <v>54</v>
      </c>
      <c r="I124" s="48" t="s">
        <v>53</v>
      </c>
      <c r="J124" s="23" t="s">
        <v>1164</v>
      </c>
      <c r="K124" s="86" t="s">
        <v>53</v>
      </c>
      <c r="L124" s="54"/>
      <c r="M124" s="24">
        <v>45333</v>
      </c>
      <c r="N124" s="24">
        <v>45333</v>
      </c>
      <c r="O124" s="48"/>
      <c r="P124" s="48"/>
      <c r="Q124" s="48"/>
      <c r="R124" s="48"/>
      <c r="S124" s="55">
        <f t="shared" si="6"/>
        <v>0</v>
      </c>
      <c r="T124" s="111"/>
      <c r="U124" s="112"/>
      <c r="V124" s="58">
        <v>1</v>
      </c>
      <c r="W124" s="42">
        <v>64.48</v>
      </c>
      <c r="X124" s="60">
        <f t="shared" si="7"/>
        <v>1</v>
      </c>
      <c r="Y124" s="61">
        <f t="shared" si="8"/>
        <v>64.48</v>
      </c>
      <c r="Z124" s="55">
        <f t="shared" si="9"/>
        <v>64.48</v>
      </c>
      <c r="AA124" s="62"/>
    </row>
    <row r="125" spans="1:27" s="63" customFormat="1" ht="15.75" customHeight="1" x14ac:dyDescent="0.2">
      <c r="A125" s="53" t="s">
        <v>150</v>
      </c>
      <c r="B125" s="53" t="s">
        <v>150</v>
      </c>
      <c r="C125" s="87" t="s">
        <v>307</v>
      </c>
      <c r="D125" s="109">
        <v>8140</v>
      </c>
      <c r="E125" s="87" t="s">
        <v>2</v>
      </c>
      <c r="F125" s="110"/>
      <c r="G125" s="47"/>
      <c r="H125" s="48" t="s">
        <v>54</v>
      </c>
      <c r="I125" s="48" t="s">
        <v>53</v>
      </c>
      <c r="J125" s="23" t="s">
        <v>1165</v>
      </c>
      <c r="K125" s="86" t="s">
        <v>53</v>
      </c>
      <c r="L125" s="54"/>
      <c r="M125" s="24">
        <v>45338</v>
      </c>
      <c r="N125" s="24">
        <v>45338</v>
      </c>
      <c r="O125" s="48"/>
      <c r="P125" s="48"/>
      <c r="Q125" s="48"/>
      <c r="R125" s="48"/>
      <c r="S125" s="55">
        <f t="shared" si="6"/>
        <v>0</v>
      </c>
      <c r="T125" s="111"/>
      <c r="U125" s="112"/>
      <c r="V125" s="58">
        <v>1</v>
      </c>
      <c r="W125" s="42">
        <v>64.48</v>
      </c>
      <c r="X125" s="60">
        <f t="shared" si="7"/>
        <v>1</v>
      </c>
      <c r="Y125" s="61">
        <f t="shared" si="8"/>
        <v>64.48</v>
      </c>
      <c r="Z125" s="55">
        <f t="shared" si="9"/>
        <v>64.48</v>
      </c>
      <c r="AA125" s="62"/>
    </row>
    <row r="126" spans="1:27" s="63" customFormat="1" ht="15.75" customHeight="1" x14ac:dyDescent="0.2">
      <c r="A126" s="53" t="s">
        <v>150</v>
      </c>
      <c r="B126" s="53" t="s">
        <v>150</v>
      </c>
      <c r="C126" s="87" t="s">
        <v>171</v>
      </c>
      <c r="D126" s="109">
        <v>8564</v>
      </c>
      <c r="E126" s="87" t="s">
        <v>2</v>
      </c>
      <c r="F126" s="110"/>
      <c r="G126" s="47"/>
      <c r="H126" s="48" t="s">
        <v>54</v>
      </c>
      <c r="I126" s="48" t="s">
        <v>53</v>
      </c>
      <c r="J126" s="23" t="s">
        <v>251</v>
      </c>
      <c r="K126" s="86" t="s">
        <v>53</v>
      </c>
      <c r="L126" s="54"/>
      <c r="M126" s="24">
        <v>45348</v>
      </c>
      <c r="N126" s="24">
        <v>45348</v>
      </c>
      <c r="O126" s="48"/>
      <c r="P126" s="48"/>
      <c r="Q126" s="48"/>
      <c r="R126" s="48"/>
      <c r="S126" s="55">
        <f t="shared" si="6"/>
        <v>0</v>
      </c>
      <c r="T126" s="111"/>
      <c r="U126" s="112"/>
      <c r="V126" s="58">
        <v>1</v>
      </c>
      <c r="W126" s="42">
        <v>64.48</v>
      </c>
      <c r="X126" s="60">
        <f t="shared" si="7"/>
        <v>1</v>
      </c>
      <c r="Y126" s="61">
        <f t="shared" si="8"/>
        <v>64.48</v>
      </c>
      <c r="Z126" s="55">
        <f t="shared" si="9"/>
        <v>64.48</v>
      </c>
      <c r="AA126" s="62"/>
    </row>
    <row r="127" spans="1:27" s="63" customFormat="1" ht="15.75" customHeight="1" x14ac:dyDescent="0.2">
      <c r="A127" s="53" t="s">
        <v>150</v>
      </c>
      <c r="B127" s="53" t="s">
        <v>150</v>
      </c>
      <c r="C127" s="87" t="s">
        <v>171</v>
      </c>
      <c r="D127" s="109">
        <v>8564</v>
      </c>
      <c r="E127" s="87" t="s">
        <v>2</v>
      </c>
      <c r="F127" s="110"/>
      <c r="G127" s="47"/>
      <c r="H127" s="48" t="s">
        <v>54</v>
      </c>
      <c r="I127" s="48" t="s">
        <v>53</v>
      </c>
      <c r="J127" s="23" t="s">
        <v>1166</v>
      </c>
      <c r="K127" s="86" t="s">
        <v>53</v>
      </c>
      <c r="L127" s="54"/>
      <c r="M127" s="24">
        <v>45329</v>
      </c>
      <c r="N127" s="24">
        <v>45329</v>
      </c>
      <c r="O127" s="48"/>
      <c r="P127" s="48"/>
      <c r="Q127" s="48"/>
      <c r="R127" s="48"/>
      <c r="S127" s="55">
        <f t="shared" si="6"/>
        <v>0</v>
      </c>
      <c r="T127" s="111"/>
      <c r="U127" s="112"/>
      <c r="V127" s="58">
        <v>1</v>
      </c>
      <c r="W127" s="42">
        <v>64.48</v>
      </c>
      <c r="X127" s="60">
        <f t="shared" si="7"/>
        <v>1</v>
      </c>
      <c r="Y127" s="61">
        <f t="shared" si="8"/>
        <v>64.48</v>
      </c>
      <c r="Z127" s="55">
        <f t="shared" si="9"/>
        <v>64.48</v>
      </c>
      <c r="AA127" s="62"/>
    </row>
    <row r="128" spans="1:27" s="63" customFormat="1" ht="15.75" customHeight="1" x14ac:dyDescent="0.2">
      <c r="A128" s="53" t="s">
        <v>150</v>
      </c>
      <c r="B128" s="53" t="s">
        <v>150</v>
      </c>
      <c r="C128" s="87" t="s">
        <v>194</v>
      </c>
      <c r="D128" s="109">
        <v>8806</v>
      </c>
      <c r="E128" s="87" t="s">
        <v>3</v>
      </c>
      <c r="F128" s="110"/>
      <c r="G128" s="47"/>
      <c r="H128" s="48" t="s">
        <v>54</v>
      </c>
      <c r="I128" s="48" t="s">
        <v>53</v>
      </c>
      <c r="J128" s="23" t="s">
        <v>1167</v>
      </c>
      <c r="K128" s="86" t="s">
        <v>53</v>
      </c>
      <c r="L128" s="54"/>
      <c r="M128" s="24">
        <v>45343</v>
      </c>
      <c r="N128" s="24">
        <v>45343</v>
      </c>
      <c r="O128" s="48"/>
      <c r="P128" s="48"/>
      <c r="Q128" s="48"/>
      <c r="R128" s="48"/>
      <c r="S128" s="55">
        <f t="shared" si="6"/>
        <v>0</v>
      </c>
      <c r="T128" s="111"/>
      <c r="U128" s="112"/>
      <c r="V128" s="58">
        <v>1</v>
      </c>
      <c r="W128" s="42">
        <v>64.48</v>
      </c>
      <c r="X128" s="60">
        <f t="shared" si="7"/>
        <v>1</v>
      </c>
      <c r="Y128" s="61">
        <f t="shared" si="8"/>
        <v>64.48</v>
      </c>
      <c r="Z128" s="55">
        <f t="shared" si="9"/>
        <v>64.48</v>
      </c>
      <c r="AA128" s="62"/>
    </row>
    <row r="129" spans="1:27" s="63" customFormat="1" ht="15.75" customHeight="1" x14ac:dyDescent="0.2">
      <c r="A129" s="53" t="s">
        <v>150</v>
      </c>
      <c r="B129" s="53" t="s">
        <v>150</v>
      </c>
      <c r="C129" s="87" t="s">
        <v>194</v>
      </c>
      <c r="D129" s="109">
        <v>8806</v>
      </c>
      <c r="E129" s="87" t="s">
        <v>3</v>
      </c>
      <c r="F129" s="110"/>
      <c r="G129" s="47"/>
      <c r="H129" s="48" t="s">
        <v>54</v>
      </c>
      <c r="I129" s="48" t="s">
        <v>53</v>
      </c>
      <c r="J129" s="23" t="s">
        <v>1167</v>
      </c>
      <c r="K129" s="86" t="s">
        <v>53</v>
      </c>
      <c r="L129" s="54"/>
      <c r="M129" s="24">
        <v>45350</v>
      </c>
      <c r="N129" s="24">
        <v>45350</v>
      </c>
      <c r="O129" s="48"/>
      <c r="P129" s="48"/>
      <c r="Q129" s="48"/>
      <c r="R129" s="48"/>
      <c r="S129" s="55">
        <f t="shared" si="6"/>
        <v>0</v>
      </c>
      <c r="T129" s="111"/>
      <c r="U129" s="112"/>
      <c r="V129" s="58">
        <v>1</v>
      </c>
      <c r="W129" s="42">
        <v>64.48</v>
      </c>
      <c r="X129" s="60">
        <f t="shared" si="7"/>
        <v>1</v>
      </c>
      <c r="Y129" s="61">
        <f t="shared" si="8"/>
        <v>64.48</v>
      </c>
      <c r="Z129" s="55">
        <f t="shared" si="9"/>
        <v>64.48</v>
      </c>
      <c r="AA129" s="62"/>
    </row>
    <row r="130" spans="1:27" s="63" customFormat="1" ht="15.75" customHeight="1" x14ac:dyDescent="0.2">
      <c r="A130" s="53" t="s">
        <v>150</v>
      </c>
      <c r="B130" s="53" t="s">
        <v>150</v>
      </c>
      <c r="C130" s="87" t="s">
        <v>194</v>
      </c>
      <c r="D130" s="109">
        <v>8806</v>
      </c>
      <c r="E130" s="87" t="s">
        <v>3</v>
      </c>
      <c r="F130" s="110"/>
      <c r="G130" s="47"/>
      <c r="H130" s="48" t="s">
        <v>54</v>
      </c>
      <c r="I130" s="48" t="s">
        <v>53</v>
      </c>
      <c r="J130" s="23" t="s">
        <v>1168</v>
      </c>
      <c r="K130" s="86" t="s">
        <v>53</v>
      </c>
      <c r="L130" s="54"/>
      <c r="M130" s="24">
        <v>45347</v>
      </c>
      <c r="N130" s="24">
        <v>45347</v>
      </c>
      <c r="O130" s="48"/>
      <c r="P130" s="48"/>
      <c r="Q130" s="48"/>
      <c r="R130" s="48"/>
      <c r="S130" s="55">
        <f t="shared" si="6"/>
        <v>0</v>
      </c>
      <c r="T130" s="111"/>
      <c r="U130" s="112"/>
      <c r="V130" s="58">
        <v>1</v>
      </c>
      <c r="W130" s="42">
        <v>64.48</v>
      </c>
      <c r="X130" s="60">
        <f t="shared" si="7"/>
        <v>1</v>
      </c>
      <c r="Y130" s="61">
        <f t="shared" si="8"/>
        <v>64.48</v>
      </c>
      <c r="Z130" s="55">
        <f t="shared" si="9"/>
        <v>64.48</v>
      </c>
      <c r="AA130" s="62"/>
    </row>
    <row r="131" spans="1:27" s="63" customFormat="1" ht="15.75" customHeight="1" x14ac:dyDescent="0.2">
      <c r="A131" s="53" t="s">
        <v>150</v>
      </c>
      <c r="B131" s="53" t="s">
        <v>150</v>
      </c>
      <c r="C131" s="87" t="s">
        <v>1051</v>
      </c>
      <c r="D131" s="109">
        <v>7414</v>
      </c>
      <c r="E131" s="87" t="s">
        <v>4</v>
      </c>
      <c r="F131" s="110"/>
      <c r="G131" s="47"/>
      <c r="H131" s="48" t="s">
        <v>54</v>
      </c>
      <c r="I131" s="48" t="s">
        <v>53</v>
      </c>
      <c r="J131" s="23" t="s">
        <v>70</v>
      </c>
      <c r="K131" s="86" t="s">
        <v>53</v>
      </c>
      <c r="L131" s="54"/>
      <c r="M131" s="24">
        <v>45362</v>
      </c>
      <c r="N131" s="24">
        <v>45362</v>
      </c>
      <c r="O131" s="48"/>
      <c r="P131" s="48"/>
      <c r="Q131" s="48"/>
      <c r="R131" s="48"/>
      <c r="S131" s="55">
        <f t="shared" si="6"/>
        <v>0</v>
      </c>
      <c r="T131" s="111"/>
      <c r="U131" s="112"/>
      <c r="V131" s="58">
        <v>1</v>
      </c>
      <c r="W131" s="42">
        <v>64.48</v>
      </c>
      <c r="X131" s="60">
        <f t="shared" si="7"/>
        <v>1</v>
      </c>
      <c r="Y131" s="61">
        <f t="shared" si="8"/>
        <v>64.48</v>
      </c>
      <c r="Z131" s="55">
        <f t="shared" si="9"/>
        <v>64.48</v>
      </c>
      <c r="AA131" s="62"/>
    </row>
    <row r="132" spans="1:27" s="63" customFormat="1" ht="15.75" customHeight="1" x14ac:dyDescent="0.2">
      <c r="A132" s="53" t="s">
        <v>150</v>
      </c>
      <c r="B132" s="53" t="s">
        <v>150</v>
      </c>
      <c r="C132" s="87" t="s">
        <v>76</v>
      </c>
      <c r="D132" s="109">
        <v>7656</v>
      </c>
      <c r="E132" s="87" t="s">
        <v>3</v>
      </c>
      <c r="F132" s="110"/>
      <c r="G132" s="47"/>
      <c r="H132" s="48" t="s">
        <v>54</v>
      </c>
      <c r="I132" s="48" t="s">
        <v>53</v>
      </c>
      <c r="J132" s="23" t="s">
        <v>1169</v>
      </c>
      <c r="K132" s="86" t="s">
        <v>53</v>
      </c>
      <c r="L132" s="54"/>
      <c r="M132" s="24">
        <v>45331</v>
      </c>
      <c r="N132" s="24">
        <v>45331</v>
      </c>
      <c r="O132" s="48"/>
      <c r="P132" s="48"/>
      <c r="Q132" s="48"/>
      <c r="R132" s="48"/>
      <c r="S132" s="55">
        <f t="shared" si="6"/>
        <v>0</v>
      </c>
      <c r="T132" s="111"/>
      <c r="U132" s="112"/>
      <c r="V132" s="58">
        <v>1</v>
      </c>
      <c r="W132" s="42">
        <v>64.48</v>
      </c>
      <c r="X132" s="60">
        <f t="shared" si="7"/>
        <v>1</v>
      </c>
      <c r="Y132" s="61">
        <f t="shared" si="8"/>
        <v>64.48</v>
      </c>
      <c r="Z132" s="55">
        <f t="shared" si="9"/>
        <v>64.48</v>
      </c>
      <c r="AA132" s="62"/>
    </row>
    <row r="133" spans="1:27" s="63" customFormat="1" ht="15.75" customHeight="1" x14ac:dyDescent="0.2">
      <c r="A133" s="53" t="s">
        <v>150</v>
      </c>
      <c r="B133" s="53" t="s">
        <v>150</v>
      </c>
      <c r="C133" s="87" t="s">
        <v>295</v>
      </c>
      <c r="D133" s="109">
        <v>8183</v>
      </c>
      <c r="E133" s="87" t="s">
        <v>3</v>
      </c>
      <c r="F133" s="110"/>
      <c r="G133" s="47"/>
      <c r="H133" s="48" t="s">
        <v>54</v>
      </c>
      <c r="I133" s="48" t="s">
        <v>53</v>
      </c>
      <c r="J133" s="23" t="s">
        <v>1170</v>
      </c>
      <c r="K133" s="86" t="s">
        <v>53</v>
      </c>
      <c r="L133" s="54"/>
      <c r="M133" s="24">
        <v>45349</v>
      </c>
      <c r="N133" s="24">
        <v>45349</v>
      </c>
      <c r="O133" s="48"/>
      <c r="P133" s="48"/>
      <c r="Q133" s="48"/>
      <c r="R133" s="48"/>
      <c r="S133" s="55">
        <f t="shared" si="6"/>
        <v>0</v>
      </c>
      <c r="T133" s="111"/>
      <c r="U133" s="112"/>
      <c r="V133" s="58">
        <v>1</v>
      </c>
      <c r="W133" s="42">
        <v>64.48</v>
      </c>
      <c r="X133" s="60">
        <f t="shared" si="7"/>
        <v>1</v>
      </c>
      <c r="Y133" s="61">
        <f t="shared" si="8"/>
        <v>64.48</v>
      </c>
      <c r="Z133" s="55">
        <f t="shared" si="9"/>
        <v>64.48</v>
      </c>
      <c r="AA133" s="62"/>
    </row>
    <row r="134" spans="1:27" s="63" customFormat="1" ht="15.75" customHeight="1" x14ac:dyDescent="0.2">
      <c r="A134" s="53" t="s">
        <v>150</v>
      </c>
      <c r="B134" s="53" t="s">
        <v>150</v>
      </c>
      <c r="C134" s="87" t="s">
        <v>44</v>
      </c>
      <c r="D134" s="109">
        <v>7236</v>
      </c>
      <c r="E134" s="87" t="s">
        <v>4</v>
      </c>
      <c r="F134" s="110"/>
      <c r="G134" s="47"/>
      <c r="H134" s="48" t="s">
        <v>54</v>
      </c>
      <c r="I134" s="48" t="s">
        <v>53</v>
      </c>
      <c r="J134" s="23" t="s">
        <v>1171</v>
      </c>
      <c r="K134" s="86" t="s">
        <v>53</v>
      </c>
      <c r="L134" s="54"/>
      <c r="M134" s="24">
        <v>45300</v>
      </c>
      <c r="N134" s="24">
        <v>45300</v>
      </c>
      <c r="O134" s="48"/>
      <c r="P134" s="48"/>
      <c r="Q134" s="48"/>
      <c r="R134" s="48"/>
      <c r="S134" s="55">
        <f t="shared" si="6"/>
        <v>0</v>
      </c>
      <c r="T134" s="111"/>
      <c r="U134" s="112"/>
      <c r="V134" s="58">
        <v>1</v>
      </c>
      <c r="W134" s="42">
        <v>64.48</v>
      </c>
      <c r="X134" s="60">
        <f t="shared" si="7"/>
        <v>1</v>
      </c>
      <c r="Y134" s="61">
        <f t="shared" si="8"/>
        <v>64.48</v>
      </c>
      <c r="Z134" s="55">
        <f t="shared" si="9"/>
        <v>64.48</v>
      </c>
      <c r="AA134" s="62"/>
    </row>
    <row r="135" spans="1:27" s="63" customFormat="1" ht="15.75" customHeight="1" x14ac:dyDescent="0.2">
      <c r="A135" s="53" t="s">
        <v>150</v>
      </c>
      <c r="B135" s="53" t="s">
        <v>150</v>
      </c>
      <c r="C135" s="87" t="s">
        <v>1044</v>
      </c>
      <c r="D135" s="109">
        <v>6391</v>
      </c>
      <c r="E135" s="87" t="s">
        <v>4</v>
      </c>
      <c r="F135" s="110"/>
      <c r="G135" s="47"/>
      <c r="H135" s="48" t="s">
        <v>54</v>
      </c>
      <c r="I135" s="48" t="s">
        <v>53</v>
      </c>
      <c r="J135" s="23" t="s">
        <v>1001</v>
      </c>
      <c r="K135" s="86" t="s">
        <v>53</v>
      </c>
      <c r="L135" s="54"/>
      <c r="M135" s="24">
        <v>45362</v>
      </c>
      <c r="N135" s="24">
        <v>45362</v>
      </c>
      <c r="O135" s="48"/>
      <c r="P135" s="48"/>
      <c r="Q135" s="48"/>
      <c r="R135" s="48"/>
      <c r="S135" s="55">
        <f t="shared" si="6"/>
        <v>0</v>
      </c>
      <c r="T135" s="111"/>
      <c r="U135" s="112"/>
      <c r="V135" s="58">
        <v>1</v>
      </c>
      <c r="W135" s="42">
        <v>64.48</v>
      </c>
      <c r="X135" s="60">
        <f t="shared" si="7"/>
        <v>1</v>
      </c>
      <c r="Y135" s="61">
        <f t="shared" si="8"/>
        <v>64.48</v>
      </c>
      <c r="Z135" s="55">
        <f t="shared" si="9"/>
        <v>64.48</v>
      </c>
      <c r="AA135" s="62"/>
    </row>
    <row r="136" spans="1:27" s="63" customFormat="1" ht="15.75" customHeight="1" x14ac:dyDescent="0.2">
      <c r="A136" s="53" t="s">
        <v>150</v>
      </c>
      <c r="B136" s="53" t="s">
        <v>150</v>
      </c>
      <c r="C136" s="87" t="s">
        <v>75</v>
      </c>
      <c r="D136" s="109">
        <v>5938</v>
      </c>
      <c r="E136" s="87" t="s">
        <v>4</v>
      </c>
      <c r="F136" s="110"/>
      <c r="G136" s="47"/>
      <c r="H136" s="48" t="s">
        <v>54</v>
      </c>
      <c r="I136" s="48" t="s">
        <v>53</v>
      </c>
      <c r="J136" s="23" t="s">
        <v>1172</v>
      </c>
      <c r="K136" s="86" t="s">
        <v>53</v>
      </c>
      <c r="L136" s="54"/>
      <c r="M136" s="24">
        <v>45324</v>
      </c>
      <c r="N136" s="24">
        <v>45324</v>
      </c>
      <c r="O136" s="48"/>
      <c r="P136" s="48"/>
      <c r="Q136" s="48"/>
      <c r="R136" s="48"/>
      <c r="S136" s="55">
        <f t="shared" ref="S136:S199" si="10">Q136+R136</f>
        <v>0</v>
      </c>
      <c r="T136" s="111"/>
      <c r="U136" s="112"/>
      <c r="V136" s="58">
        <v>1</v>
      </c>
      <c r="W136" s="42">
        <v>64.48</v>
      </c>
      <c r="X136" s="60">
        <f t="shared" ref="X136:X199" si="11">T136+V136</f>
        <v>1</v>
      </c>
      <c r="Y136" s="61">
        <f t="shared" ref="Y136:Y199" si="12">(T136*U136)+(V136*W136)</f>
        <v>64.48</v>
      </c>
      <c r="Z136" s="55">
        <f t="shared" ref="Z136:Z199" si="13">S136+Y136</f>
        <v>64.48</v>
      </c>
      <c r="AA136" s="62"/>
    </row>
    <row r="137" spans="1:27" s="63" customFormat="1" ht="15.75" customHeight="1" x14ac:dyDescent="0.2">
      <c r="A137" s="53" t="s">
        <v>150</v>
      </c>
      <c r="B137" s="53" t="s">
        <v>150</v>
      </c>
      <c r="C137" s="87" t="s">
        <v>177</v>
      </c>
      <c r="D137" s="109">
        <v>6469</v>
      </c>
      <c r="E137" s="87" t="s">
        <v>4</v>
      </c>
      <c r="F137" s="110"/>
      <c r="G137" s="47"/>
      <c r="H137" s="48" t="s">
        <v>54</v>
      </c>
      <c r="I137" s="48" t="s">
        <v>53</v>
      </c>
      <c r="J137" s="23" t="s">
        <v>1173</v>
      </c>
      <c r="K137" s="86" t="s">
        <v>53</v>
      </c>
      <c r="L137" s="54"/>
      <c r="M137" s="24">
        <v>45329</v>
      </c>
      <c r="N137" s="24">
        <v>45329</v>
      </c>
      <c r="O137" s="48"/>
      <c r="P137" s="48"/>
      <c r="Q137" s="48"/>
      <c r="R137" s="48"/>
      <c r="S137" s="55">
        <f t="shared" si="10"/>
        <v>0</v>
      </c>
      <c r="T137" s="111"/>
      <c r="U137" s="112"/>
      <c r="V137" s="58">
        <v>1</v>
      </c>
      <c r="W137" s="42">
        <v>64.48</v>
      </c>
      <c r="X137" s="60">
        <f t="shared" si="11"/>
        <v>1</v>
      </c>
      <c r="Y137" s="61">
        <f t="shared" si="12"/>
        <v>64.48</v>
      </c>
      <c r="Z137" s="55">
        <f t="shared" si="13"/>
        <v>64.48</v>
      </c>
      <c r="AA137" s="62"/>
    </row>
    <row r="138" spans="1:27" s="63" customFormat="1" ht="15.75" customHeight="1" x14ac:dyDescent="0.2">
      <c r="A138" s="53" t="s">
        <v>150</v>
      </c>
      <c r="B138" s="53" t="s">
        <v>150</v>
      </c>
      <c r="C138" s="87" t="s">
        <v>197</v>
      </c>
      <c r="D138" s="109">
        <v>10061</v>
      </c>
      <c r="E138" s="87" t="s">
        <v>2</v>
      </c>
      <c r="F138" s="110"/>
      <c r="G138" s="47"/>
      <c r="H138" s="48" t="s">
        <v>54</v>
      </c>
      <c r="I138" s="48" t="s">
        <v>53</v>
      </c>
      <c r="J138" s="23" t="s">
        <v>89</v>
      </c>
      <c r="K138" s="86" t="s">
        <v>53</v>
      </c>
      <c r="L138" s="54"/>
      <c r="M138" s="24">
        <v>45352</v>
      </c>
      <c r="N138" s="24">
        <v>45352</v>
      </c>
      <c r="O138" s="48"/>
      <c r="P138" s="48"/>
      <c r="Q138" s="48"/>
      <c r="R138" s="48"/>
      <c r="S138" s="55">
        <f t="shared" si="10"/>
        <v>0</v>
      </c>
      <c r="T138" s="111"/>
      <c r="U138" s="112"/>
      <c r="V138" s="58">
        <v>1</v>
      </c>
      <c r="W138" s="42">
        <v>64.48</v>
      </c>
      <c r="X138" s="60">
        <f t="shared" si="11"/>
        <v>1</v>
      </c>
      <c r="Y138" s="61">
        <f t="shared" si="12"/>
        <v>64.48</v>
      </c>
      <c r="Z138" s="55">
        <f t="shared" si="13"/>
        <v>64.48</v>
      </c>
      <c r="AA138" s="62"/>
    </row>
    <row r="139" spans="1:27" s="63" customFormat="1" ht="15.75" customHeight="1" x14ac:dyDescent="0.2">
      <c r="A139" s="53" t="s">
        <v>150</v>
      </c>
      <c r="B139" s="53" t="s">
        <v>150</v>
      </c>
      <c r="C139" s="87" t="s">
        <v>197</v>
      </c>
      <c r="D139" s="109">
        <v>10061</v>
      </c>
      <c r="E139" s="87" t="s">
        <v>2</v>
      </c>
      <c r="F139" s="110"/>
      <c r="G139" s="47"/>
      <c r="H139" s="48" t="s">
        <v>54</v>
      </c>
      <c r="I139" s="48" t="s">
        <v>53</v>
      </c>
      <c r="J139" s="23" t="s">
        <v>89</v>
      </c>
      <c r="K139" s="86" t="s">
        <v>53</v>
      </c>
      <c r="L139" s="54"/>
      <c r="M139" s="24">
        <v>45306</v>
      </c>
      <c r="N139" s="24">
        <v>45306</v>
      </c>
      <c r="O139" s="48"/>
      <c r="P139" s="48"/>
      <c r="Q139" s="48"/>
      <c r="R139" s="48"/>
      <c r="S139" s="55">
        <f t="shared" si="10"/>
        <v>0</v>
      </c>
      <c r="T139" s="111"/>
      <c r="U139" s="112"/>
      <c r="V139" s="58">
        <v>1</v>
      </c>
      <c r="W139" s="42">
        <v>64.48</v>
      </c>
      <c r="X139" s="60">
        <f t="shared" si="11"/>
        <v>1</v>
      </c>
      <c r="Y139" s="61">
        <f t="shared" si="12"/>
        <v>64.48</v>
      </c>
      <c r="Z139" s="55">
        <f t="shared" si="13"/>
        <v>64.48</v>
      </c>
      <c r="AA139" s="62"/>
    </row>
    <row r="140" spans="1:27" s="63" customFormat="1" ht="15.75" customHeight="1" x14ac:dyDescent="0.2">
      <c r="A140" s="53" t="s">
        <v>150</v>
      </c>
      <c r="B140" s="53" t="s">
        <v>150</v>
      </c>
      <c r="C140" s="87" t="s">
        <v>1052</v>
      </c>
      <c r="D140" s="109">
        <v>10380</v>
      </c>
      <c r="E140" s="87" t="s">
        <v>3</v>
      </c>
      <c r="F140" s="110"/>
      <c r="G140" s="47"/>
      <c r="H140" s="48" t="s">
        <v>54</v>
      </c>
      <c r="I140" s="48" t="s">
        <v>53</v>
      </c>
      <c r="J140" s="23" t="s">
        <v>1174</v>
      </c>
      <c r="K140" s="86" t="s">
        <v>53</v>
      </c>
      <c r="L140" s="54"/>
      <c r="M140" s="24">
        <v>45328</v>
      </c>
      <c r="N140" s="24">
        <v>45328</v>
      </c>
      <c r="O140" s="48"/>
      <c r="P140" s="48"/>
      <c r="Q140" s="48"/>
      <c r="R140" s="48"/>
      <c r="S140" s="55">
        <f t="shared" si="10"/>
        <v>0</v>
      </c>
      <c r="T140" s="111"/>
      <c r="U140" s="112"/>
      <c r="V140" s="58">
        <v>1</v>
      </c>
      <c r="W140" s="42">
        <v>64.48</v>
      </c>
      <c r="X140" s="60">
        <f t="shared" si="11"/>
        <v>1</v>
      </c>
      <c r="Y140" s="61">
        <f t="shared" si="12"/>
        <v>64.48</v>
      </c>
      <c r="Z140" s="55">
        <f t="shared" si="13"/>
        <v>64.48</v>
      </c>
      <c r="AA140" s="62"/>
    </row>
    <row r="141" spans="1:27" s="63" customFormat="1" ht="15.75" customHeight="1" x14ac:dyDescent="0.2">
      <c r="A141" s="53" t="s">
        <v>150</v>
      </c>
      <c r="B141" s="53" t="s">
        <v>150</v>
      </c>
      <c r="C141" s="87" t="s">
        <v>86</v>
      </c>
      <c r="D141" s="109">
        <v>10134</v>
      </c>
      <c r="E141" s="87" t="s">
        <v>2</v>
      </c>
      <c r="F141" s="110"/>
      <c r="G141" s="47"/>
      <c r="H141" s="48" t="s">
        <v>54</v>
      </c>
      <c r="I141" s="48" t="s">
        <v>53</v>
      </c>
      <c r="J141" s="23" t="s">
        <v>1175</v>
      </c>
      <c r="K141" s="86" t="s">
        <v>53</v>
      </c>
      <c r="L141" s="54"/>
      <c r="M141" s="24">
        <v>45343</v>
      </c>
      <c r="N141" s="24">
        <v>45343</v>
      </c>
      <c r="O141" s="48"/>
      <c r="P141" s="48"/>
      <c r="Q141" s="48"/>
      <c r="R141" s="48"/>
      <c r="S141" s="55">
        <f t="shared" si="10"/>
        <v>0</v>
      </c>
      <c r="T141" s="111"/>
      <c r="U141" s="112"/>
      <c r="V141" s="58">
        <v>1</v>
      </c>
      <c r="W141" s="42">
        <v>64.48</v>
      </c>
      <c r="X141" s="60">
        <f t="shared" si="11"/>
        <v>1</v>
      </c>
      <c r="Y141" s="61">
        <f t="shared" si="12"/>
        <v>64.48</v>
      </c>
      <c r="Z141" s="55">
        <f t="shared" si="13"/>
        <v>64.48</v>
      </c>
      <c r="AA141" s="62"/>
    </row>
    <row r="142" spans="1:27" s="63" customFormat="1" ht="15.75" customHeight="1" x14ac:dyDescent="0.2">
      <c r="A142" s="53" t="s">
        <v>150</v>
      </c>
      <c r="B142" s="53" t="s">
        <v>150</v>
      </c>
      <c r="C142" s="87" t="s">
        <v>281</v>
      </c>
      <c r="D142" s="109">
        <v>10162</v>
      </c>
      <c r="E142" s="87" t="s">
        <v>2</v>
      </c>
      <c r="F142" s="110"/>
      <c r="G142" s="47"/>
      <c r="H142" s="48" t="s">
        <v>54</v>
      </c>
      <c r="I142" s="48" t="s">
        <v>53</v>
      </c>
      <c r="J142" s="23" t="s">
        <v>337</v>
      </c>
      <c r="K142" s="86" t="s">
        <v>53</v>
      </c>
      <c r="L142" s="54"/>
      <c r="M142" s="24">
        <v>45314</v>
      </c>
      <c r="N142" s="24">
        <v>45314</v>
      </c>
      <c r="O142" s="48"/>
      <c r="P142" s="48"/>
      <c r="Q142" s="48"/>
      <c r="R142" s="48"/>
      <c r="S142" s="55">
        <f t="shared" si="10"/>
        <v>0</v>
      </c>
      <c r="T142" s="111"/>
      <c r="U142" s="112"/>
      <c r="V142" s="58">
        <v>1</v>
      </c>
      <c r="W142" s="42">
        <v>64.48</v>
      </c>
      <c r="X142" s="60">
        <f t="shared" si="11"/>
        <v>1</v>
      </c>
      <c r="Y142" s="61">
        <f t="shared" si="12"/>
        <v>64.48</v>
      </c>
      <c r="Z142" s="55">
        <f t="shared" si="13"/>
        <v>64.48</v>
      </c>
      <c r="AA142" s="62"/>
    </row>
    <row r="143" spans="1:27" s="63" customFormat="1" ht="15.75" customHeight="1" x14ac:dyDescent="0.2">
      <c r="A143" s="53" t="s">
        <v>150</v>
      </c>
      <c r="B143" s="53" t="s">
        <v>150</v>
      </c>
      <c r="C143" s="87" t="s">
        <v>281</v>
      </c>
      <c r="D143" s="109">
        <v>10162</v>
      </c>
      <c r="E143" s="87" t="s">
        <v>2</v>
      </c>
      <c r="F143" s="110"/>
      <c r="G143" s="47"/>
      <c r="H143" s="48" t="s">
        <v>54</v>
      </c>
      <c r="I143" s="48" t="s">
        <v>53</v>
      </c>
      <c r="J143" s="23" t="s">
        <v>1176</v>
      </c>
      <c r="K143" s="86" t="s">
        <v>53</v>
      </c>
      <c r="L143" s="54"/>
      <c r="M143" s="24">
        <v>45293</v>
      </c>
      <c r="N143" s="24">
        <v>45293</v>
      </c>
      <c r="O143" s="48"/>
      <c r="P143" s="48"/>
      <c r="Q143" s="48"/>
      <c r="R143" s="48"/>
      <c r="S143" s="55">
        <f t="shared" si="10"/>
        <v>0</v>
      </c>
      <c r="T143" s="111"/>
      <c r="U143" s="112"/>
      <c r="V143" s="58">
        <v>1</v>
      </c>
      <c r="W143" s="42">
        <v>64.48</v>
      </c>
      <c r="X143" s="60">
        <f t="shared" si="11"/>
        <v>1</v>
      </c>
      <c r="Y143" s="61">
        <f t="shared" si="12"/>
        <v>64.48</v>
      </c>
      <c r="Z143" s="55">
        <f t="shared" si="13"/>
        <v>64.48</v>
      </c>
      <c r="AA143" s="62"/>
    </row>
    <row r="144" spans="1:27" s="63" customFormat="1" ht="15.75" customHeight="1" x14ac:dyDescent="0.2">
      <c r="A144" s="53" t="s">
        <v>150</v>
      </c>
      <c r="B144" s="53" t="s">
        <v>150</v>
      </c>
      <c r="C144" s="87" t="s">
        <v>281</v>
      </c>
      <c r="D144" s="109">
        <v>10162</v>
      </c>
      <c r="E144" s="87" t="s">
        <v>2</v>
      </c>
      <c r="F144" s="110"/>
      <c r="G144" s="47"/>
      <c r="H144" s="48" t="s">
        <v>54</v>
      </c>
      <c r="I144" s="48" t="s">
        <v>53</v>
      </c>
      <c r="J144" s="23" t="s">
        <v>1177</v>
      </c>
      <c r="K144" s="86" t="s">
        <v>53</v>
      </c>
      <c r="L144" s="54"/>
      <c r="M144" s="24">
        <v>45300</v>
      </c>
      <c r="N144" s="24">
        <v>45300</v>
      </c>
      <c r="O144" s="48"/>
      <c r="P144" s="48"/>
      <c r="Q144" s="48"/>
      <c r="R144" s="48"/>
      <c r="S144" s="55">
        <f t="shared" si="10"/>
        <v>0</v>
      </c>
      <c r="T144" s="111"/>
      <c r="U144" s="112"/>
      <c r="V144" s="58">
        <v>1</v>
      </c>
      <c r="W144" s="42">
        <v>64.48</v>
      </c>
      <c r="X144" s="60">
        <f t="shared" si="11"/>
        <v>1</v>
      </c>
      <c r="Y144" s="61">
        <f t="shared" si="12"/>
        <v>64.48</v>
      </c>
      <c r="Z144" s="55">
        <f t="shared" si="13"/>
        <v>64.48</v>
      </c>
      <c r="AA144" s="62"/>
    </row>
    <row r="145" spans="1:27" s="63" customFormat="1" ht="15.75" customHeight="1" x14ac:dyDescent="0.2">
      <c r="A145" s="53" t="s">
        <v>150</v>
      </c>
      <c r="B145" s="53" t="s">
        <v>150</v>
      </c>
      <c r="C145" s="87" t="s">
        <v>11</v>
      </c>
      <c r="D145" s="109">
        <v>10257</v>
      </c>
      <c r="E145" s="87" t="s">
        <v>2</v>
      </c>
      <c r="F145" s="110"/>
      <c r="G145" s="47"/>
      <c r="H145" s="48" t="s">
        <v>54</v>
      </c>
      <c r="I145" s="48" t="s">
        <v>53</v>
      </c>
      <c r="J145" s="23" t="s">
        <v>72</v>
      </c>
      <c r="K145" s="86" t="s">
        <v>53</v>
      </c>
      <c r="L145" s="54"/>
      <c r="M145" s="24">
        <v>45355</v>
      </c>
      <c r="N145" s="24">
        <v>45355</v>
      </c>
      <c r="O145" s="48"/>
      <c r="P145" s="48"/>
      <c r="Q145" s="48"/>
      <c r="R145" s="48"/>
      <c r="S145" s="55">
        <f t="shared" si="10"/>
        <v>0</v>
      </c>
      <c r="T145" s="111"/>
      <c r="U145" s="112"/>
      <c r="V145" s="58">
        <v>1</v>
      </c>
      <c r="W145" s="42">
        <v>64.48</v>
      </c>
      <c r="X145" s="60">
        <f t="shared" si="11"/>
        <v>1</v>
      </c>
      <c r="Y145" s="61">
        <f t="shared" si="12"/>
        <v>64.48</v>
      </c>
      <c r="Z145" s="55">
        <f t="shared" si="13"/>
        <v>64.48</v>
      </c>
      <c r="AA145" s="62"/>
    </row>
    <row r="146" spans="1:27" s="63" customFormat="1" ht="15.75" customHeight="1" x14ac:dyDescent="0.2">
      <c r="A146" s="53" t="s">
        <v>150</v>
      </c>
      <c r="B146" s="53" t="s">
        <v>150</v>
      </c>
      <c r="C146" s="87" t="s">
        <v>311</v>
      </c>
      <c r="D146" s="109">
        <v>10079</v>
      </c>
      <c r="E146" s="87" t="s">
        <v>3</v>
      </c>
      <c r="F146" s="110"/>
      <c r="G146" s="47"/>
      <c r="H146" s="48" t="s">
        <v>54</v>
      </c>
      <c r="I146" s="48" t="s">
        <v>53</v>
      </c>
      <c r="J146" s="23" t="s">
        <v>70</v>
      </c>
      <c r="K146" s="86" t="s">
        <v>53</v>
      </c>
      <c r="L146" s="54"/>
      <c r="M146" s="24">
        <v>45330</v>
      </c>
      <c r="N146" s="24">
        <v>45330</v>
      </c>
      <c r="O146" s="48"/>
      <c r="P146" s="48"/>
      <c r="Q146" s="48"/>
      <c r="R146" s="48"/>
      <c r="S146" s="55">
        <f t="shared" si="10"/>
        <v>0</v>
      </c>
      <c r="T146" s="111"/>
      <c r="U146" s="112"/>
      <c r="V146" s="58">
        <v>1</v>
      </c>
      <c r="W146" s="42">
        <v>64.48</v>
      </c>
      <c r="X146" s="60">
        <f t="shared" si="11"/>
        <v>1</v>
      </c>
      <c r="Y146" s="61">
        <f t="shared" si="12"/>
        <v>64.48</v>
      </c>
      <c r="Z146" s="55">
        <f t="shared" si="13"/>
        <v>64.48</v>
      </c>
      <c r="AA146" s="62"/>
    </row>
    <row r="147" spans="1:27" s="63" customFormat="1" ht="15.75" customHeight="1" x14ac:dyDescent="0.2">
      <c r="A147" s="53" t="s">
        <v>150</v>
      </c>
      <c r="B147" s="53" t="s">
        <v>150</v>
      </c>
      <c r="C147" s="87" t="s">
        <v>311</v>
      </c>
      <c r="D147" s="109">
        <v>10079</v>
      </c>
      <c r="E147" s="87" t="s">
        <v>3</v>
      </c>
      <c r="F147" s="110"/>
      <c r="G147" s="47"/>
      <c r="H147" s="48" t="s">
        <v>54</v>
      </c>
      <c r="I147" s="48" t="s">
        <v>53</v>
      </c>
      <c r="J147" s="23" t="s">
        <v>68</v>
      </c>
      <c r="K147" s="86" t="s">
        <v>53</v>
      </c>
      <c r="L147" s="54"/>
      <c r="M147" s="24">
        <v>45348</v>
      </c>
      <c r="N147" s="24">
        <v>45348</v>
      </c>
      <c r="O147" s="48"/>
      <c r="P147" s="48"/>
      <c r="Q147" s="48"/>
      <c r="R147" s="48"/>
      <c r="S147" s="55">
        <f t="shared" si="10"/>
        <v>0</v>
      </c>
      <c r="T147" s="111"/>
      <c r="U147" s="112"/>
      <c r="V147" s="58">
        <v>1</v>
      </c>
      <c r="W147" s="42">
        <v>64.48</v>
      </c>
      <c r="X147" s="60">
        <f t="shared" si="11"/>
        <v>1</v>
      </c>
      <c r="Y147" s="61">
        <f t="shared" si="12"/>
        <v>64.48</v>
      </c>
      <c r="Z147" s="55">
        <f t="shared" si="13"/>
        <v>64.48</v>
      </c>
      <c r="AA147" s="62"/>
    </row>
    <row r="148" spans="1:27" s="63" customFormat="1" ht="15.75" customHeight="1" x14ac:dyDescent="0.2">
      <c r="A148" s="53" t="s">
        <v>150</v>
      </c>
      <c r="B148" s="53" t="s">
        <v>150</v>
      </c>
      <c r="C148" s="87" t="s">
        <v>1053</v>
      </c>
      <c r="D148" s="109">
        <v>9866</v>
      </c>
      <c r="E148" s="87" t="s">
        <v>2</v>
      </c>
      <c r="F148" s="110"/>
      <c r="G148" s="47"/>
      <c r="H148" s="48" t="s">
        <v>54</v>
      </c>
      <c r="I148" s="48" t="s">
        <v>53</v>
      </c>
      <c r="J148" s="23" t="s">
        <v>1178</v>
      </c>
      <c r="K148" s="86" t="s">
        <v>53</v>
      </c>
      <c r="L148" s="54"/>
      <c r="M148" s="24">
        <v>45370</v>
      </c>
      <c r="N148" s="24">
        <v>45370</v>
      </c>
      <c r="O148" s="48"/>
      <c r="P148" s="48"/>
      <c r="Q148" s="48"/>
      <c r="R148" s="48"/>
      <c r="S148" s="55">
        <f t="shared" si="10"/>
        <v>0</v>
      </c>
      <c r="T148" s="111"/>
      <c r="U148" s="112"/>
      <c r="V148" s="58">
        <v>1</v>
      </c>
      <c r="W148" s="42">
        <v>64.48</v>
      </c>
      <c r="X148" s="60">
        <f t="shared" si="11"/>
        <v>1</v>
      </c>
      <c r="Y148" s="61">
        <f t="shared" si="12"/>
        <v>64.48</v>
      </c>
      <c r="Z148" s="55">
        <f t="shared" si="13"/>
        <v>64.48</v>
      </c>
      <c r="AA148" s="62"/>
    </row>
    <row r="149" spans="1:27" s="63" customFormat="1" ht="15.75" customHeight="1" x14ac:dyDescent="0.2">
      <c r="A149" s="53" t="s">
        <v>150</v>
      </c>
      <c r="B149" s="53" t="s">
        <v>150</v>
      </c>
      <c r="C149" s="87" t="s">
        <v>198</v>
      </c>
      <c r="D149" s="109">
        <v>10721</v>
      </c>
      <c r="E149" s="87" t="s">
        <v>4</v>
      </c>
      <c r="F149" s="110"/>
      <c r="G149" s="47"/>
      <c r="H149" s="48" t="s">
        <v>54</v>
      </c>
      <c r="I149" s="48" t="s">
        <v>53</v>
      </c>
      <c r="J149" s="23" t="s">
        <v>1179</v>
      </c>
      <c r="K149" s="86" t="s">
        <v>53</v>
      </c>
      <c r="L149" s="54"/>
      <c r="M149" s="24">
        <v>45293</v>
      </c>
      <c r="N149" s="24">
        <v>45293</v>
      </c>
      <c r="O149" s="48"/>
      <c r="P149" s="48"/>
      <c r="Q149" s="48"/>
      <c r="R149" s="48"/>
      <c r="S149" s="55">
        <f t="shared" si="10"/>
        <v>0</v>
      </c>
      <c r="T149" s="111"/>
      <c r="U149" s="112"/>
      <c r="V149" s="58">
        <v>1</v>
      </c>
      <c r="W149" s="42">
        <v>64.48</v>
      </c>
      <c r="X149" s="60">
        <f t="shared" si="11"/>
        <v>1</v>
      </c>
      <c r="Y149" s="61">
        <f t="shared" si="12"/>
        <v>64.48</v>
      </c>
      <c r="Z149" s="55">
        <f t="shared" si="13"/>
        <v>64.48</v>
      </c>
      <c r="AA149" s="62"/>
    </row>
    <row r="150" spans="1:27" s="63" customFormat="1" ht="15.75" customHeight="1" x14ac:dyDescent="0.2">
      <c r="A150" s="53" t="s">
        <v>150</v>
      </c>
      <c r="B150" s="53" t="s">
        <v>150</v>
      </c>
      <c r="C150" s="87" t="s">
        <v>199</v>
      </c>
      <c r="D150" s="109">
        <v>10868</v>
      </c>
      <c r="E150" s="87" t="s">
        <v>2</v>
      </c>
      <c r="F150" s="110"/>
      <c r="G150" s="47"/>
      <c r="H150" s="48" t="s">
        <v>54</v>
      </c>
      <c r="I150" s="48" t="s">
        <v>53</v>
      </c>
      <c r="J150" s="23" t="s">
        <v>1180</v>
      </c>
      <c r="K150" s="86" t="s">
        <v>53</v>
      </c>
      <c r="L150" s="54"/>
      <c r="M150" s="24">
        <v>45328</v>
      </c>
      <c r="N150" s="24">
        <v>45328</v>
      </c>
      <c r="O150" s="48"/>
      <c r="P150" s="48"/>
      <c r="Q150" s="48"/>
      <c r="R150" s="48"/>
      <c r="S150" s="55">
        <f t="shared" si="10"/>
        <v>0</v>
      </c>
      <c r="T150" s="111"/>
      <c r="U150" s="112"/>
      <c r="V150" s="58">
        <v>1</v>
      </c>
      <c r="W150" s="42">
        <v>64.48</v>
      </c>
      <c r="X150" s="60">
        <f t="shared" si="11"/>
        <v>1</v>
      </c>
      <c r="Y150" s="61">
        <f t="shared" si="12"/>
        <v>64.48</v>
      </c>
      <c r="Z150" s="55">
        <f t="shared" si="13"/>
        <v>64.48</v>
      </c>
      <c r="AA150" s="62"/>
    </row>
    <row r="151" spans="1:27" s="63" customFormat="1" ht="15.75" customHeight="1" x14ac:dyDescent="0.2">
      <c r="A151" s="53" t="s">
        <v>150</v>
      </c>
      <c r="B151" s="53" t="s">
        <v>150</v>
      </c>
      <c r="C151" s="87" t="s">
        <v>199</v>
      </c>
      <c r="D151" s="109">
        <v>10868</v>
      </c>
      <c r="E151" s="87" t="s">
        <v>2</v>
      </c>
      <c r="F151" s="110"/>
      <c r="G151" s="47"/>
      <c r="H151" s="48" t="s">
        <v>54</v>
      </c>
      <c r="I151" s="48" t="s">
        <v>53</v>
      </c>
      <c r="J151" s="23" t="s">
        <v>1181</v>
      </c>
      <c r="K151" s="86" t="s">
        <v>53</v>
      </c>
      <c r="L151" s="54"/>
      <c r="M151" s="24">
        <v>45349</v>
      </c>
      <c r="N151" s="24">
        <v>45349</v>
      </c>
      <c r="O151" s="48"/>
      <c r="P151" s="48"/>
      <c r="Q151" s="48"/>
      <c r="R151" s="48"/>
      <c r="S151" s="55">
        <f t="shared" si="10"/>
        <v>0</v>
      </c>
      <c r="T151" s="111"/>
      <c r="U151" s="112"/>
      <c r="V151" s="58">
        <v>1</v>
      </c>
      <c r="W151" s="42">
        <v>64.48</v>
      </c>
      <c r="X151" s="60">
        <f t="shared" si="11"/>
        <v>1</v>
      </c>
      <c r="Y151" s="61">
        <f t="shared" si="12"/>
        <v>64.48</v>
      </c>
      <c r="Z151" s="55">
        <f t="shared" si="13"/>
        <v>64.48</v>
      </c>
      <c r="AA151" s="62"/>
    </row>
    <row r="152" spans="1:27" s="63" customFormat="1" ht="15.75" customHeight="1" x14ac:dyDescent="0.2">
      <c r="A152" s="53" t="s">
        <v>150</v>
      </c>
      <c r="B152" s="53" t="s">
        <v>150</v>
      </c>
      <c r="C152" s="87" t="s">
        <v>71</v>
      </c>
      <c r="D152" s="109">
        <v>10894</v>
      </c>
      <c r="E152" s="87" t="s">
        <v>4</v>
      </c>
      <c r="F152" s="110"/>
      <c r="G152" s="47"/>
      <c r="H152" s="48" t="s">
        <v>54</v>
      </c>
      <c r="I152" s="48" t="s">
        <v>53</v>
      </c>
      <c r="J152" s="23" t="s">
        <v>405</v>
      </c>
      <c r="K152" s="86" t="s">
        <v>53</v>
      </c>
      <c r="L152" s="54"/>
      <c r="M152" s="24">
        <v>45349</v>
      </c>
      <c r="N152" s="24">
        <v>45349</v>
      </c>
      <c r="O152" s="48"/>
      <c r="P152" s="48"/>
      <c r="Q152" s="48"/>
      <c r="R152" s="48"/>
      <c r="S152" s="55">
        <f t="shared" si="10"/>
        <v>0</v>
      </c>
      <c r="T152" s="111"/>
      <c r="U152" s="112"/>
      <c r="V152" s="58">
        <v>1</v>
      </c>
      <c r="W152" s="42">
        <v>64.48</v>
      </c>
      <c r="X152" s="60">
        <f t="shared" si="11"/>
        <v>1</v>
      </c>
      <c r="Y152" s="61">
        <f t="shared" si="12"/>
        <v>64.48</v>
      </c>
      <c r="Z152" s="55">
        <f t="shared" si="13"/>
        <v>64.48</v>
      </c>
      <c r="AA152" s="62"/>
    </row>
    <row r="153" spans="1:27" s="63" customFormat="1" ht="15.75" customHeight="1" x14ac:dyDescent="0.2">
      <c r="A153" s="53" t="s">
        <v>150</v>
      </c>
      <c r="B153" s="53" t="s">
        <v>150</v>
      </c>
      <c r="C153" s="87" t="s">
        <v>71</v>
      </c>
      <c r="D153" s="109">
        <v>10894</v>
      </c>
      <c r="E153" s="87" t="s">
        <v>4</v>
      </c>
      <c r="F153" s="110"/>
      <c r="G153" s="47"/>
      <c r="H153" s="48" t="s">
        <v>54</v>
      </c>
      <c r="I153" s="48" t="s">
        <v>53</v>
      </c>
      <c r="J153" s="23" t="s">
        <v>110</v>
      </c>
      <c r="K153" s="86" t="s">
        <v>53</v>
      </c>
      <c r="L153" s="54"/>
      <c r="M153" s="24">
        <v>45341</v>
      </c>
      <c r="N153" s="24">
        <v>45341</v>
      </c>
      <c r="O153" s="48"/>
      <c r="P153" s="48"/>
      <c r="Q153" s="48"/>
      <c r="R153" s="48"/>
      <c r="S153" s="55">
        <f t="shared" si="10"/>
        <v>0</v>
      </c>
      <c r="T153" s="111"/>
      <c r="U153" s="112"/>
      <c r="V153" s="58">
        <v>1</v>
      </c>
      <c r="W153" s="42">
        <v>64.48</v>
      </c>
      <c r="X153" s="60">
        <f t="shared" si="11"/>
        <v>1</v>
      </c>
      <c r="Y153" s="61">
        <f t="shared" si="12"/>
        <v>64.48</v>
      </c>
      <c r="Z153" s="55">
        <f t="shared" si="13"/>
        <v>64.48</v>
      </c>
      <c r="AA153" s="62"/>
    </row>
    <row r="154" spans="1:27" s="63" customFormat="1" ht="15.75" customHeight="1" x14ac:dyDescent="0.2">
      <c r="A154" s="53" t="s">
        <v>150</v>
      </c>
      <c r="B154" s="53" t="s">
        <v>150</v>
      </c>
      <c r="C154" s="87" t="s">
        <v>71</v>
      </c>
      <c r="D154" s="109">
        <v>10894</v>
      </c>
      <c r="E154" s="87" t="s">
        <v>4</v>
      </c>
      <c r="F154" s="110"/>
      <c r="G154" s="47"/>
      <c r="H154" s="48" t="s">
        <v>54</v>
      </c>
      <c r="I154" s="48" t="s">
        <v>53</v>
      </c>
      <c r="J154" s="23" t="s">
        <v>1182</v>
      </c>
      <c r="K154" s="86" t="s">
        <v>53</v>
      </c>
      <c r="L154" s="54"/>
      <c r="M154" s="24">
        <v>45350</v>
      </c>
      <c r="N154" s="24">
        <v>45350</v>
      </c>
      <c r="O154" s="48"/>
      <c r="P154" s="48"/>
      <c r="Q154" s="48"/>
      <c r="R154" s="48"/>
      <c r="S154" s="55">
        <f t="shared" si="10"/>
        <v>0</v>
      </c>
      <c r="T154" s="111"/>
      <c r="U154" s="112"/>
      <c r="V154" s="58">
        <v>1</v>
      </c>
      <c r="W154" s="42">
        <v>64.48</v>
      </c>
      <c r="X154" s="60">
        <f t="shared" si="11"/>
        <v>1</v>
      </c>
      <c r="Y154" s="61">
        <f t="shared" si="12"/>
        <v>64.48</v>
      </c>
      <c r="Z154" s="55">
        <f t="shared" si="13"/>
        <v>64.48</v>
      </c>
      <c r="AA154" s="62"/>
    </row>
    <row r="155" spans="1:27" s="63" customFormat="1" ht="15.75" customHeight="1" x14ac:dyDescent="0.2">
      <c r="A155" s="53" t="s">
        <v>150</v>
      </c>
      <c r="B155" s="53" t="s">
        <v>150</v>
      </c>
      <c r="C155" s="87" t="s">
        <v>71</v>
      </c>
      <c r="D155" s="109">
        <v>10894</v>
      </c>
      <c r="E155" s="87" t="s">
        <v>4</v>
      </c>
      <c r="F155" s="110"/>
      <c r="G155" s="47"/>
      <c r="H155" s="48" t="s">
        <v>54</v>
      </c>
      <c r="I155" s="48" t="s">
        <v>53</v>
      </c>
      <c r="J155" s="23" t="s">
        <v>1183</v>
      </c>
      <c r="K155" s="86" t="s">
        <v>53</v>
      </c>
      <c r="L155" s="54"/>
      <c r="M155" s="24">
        <v>45344</v>
      </c>
      <c r="N155" s="24">
        <v>45344</v>
      </c>
      <c r="O155" s="48"/>
      <c r="P155" s="48"/>
      <c r="Q155" s="48"/>
      <c r="R155" s="48"/>
      <c r="S155" s="55">
        <f t="shared" si="10"/>
        <v>0</v>
      </c>
      <c r="T155" s="111"/>
      <c r="U155" s="112"/>
      <c r="V155" s="58">
        <v>1</v>
      </c>
      <c r="W155" s="42">
        <v>64.48</v>
      </c>
      <c r="X155" s="60">
        <f t="shared" si="11"/>
        <v>1</v>
      </c>
      <c r="Y155" s="61">
        <f t="shared" si="12"/>
        <v>64.48</v>
      </c>
      <c r="Z155" s="55">
        <f t="shared" si="13"/>
        <v>64.48</v>
      </c>
      <c r="AA155" s="62"/>
    </row>
    <row r="156" spans="1:27" s="63" customFormat="1" ht="15.75" customHeight="1" x14ac:dyDescent="0.2">
      <c r="A156" s="53" t="s">
        <v>150</v>
      </c>
      <c r="B156" s="53" t="s">
        <v>150</v>
      </c>
      <c r="C156" s="87" t="s">
        <v>219</v>
      </c>
      <c r="D156" s="109">
        <v>10857</v>
      </c>
      <c r="E156" s="87" t="s">
        <v>4</v>
      </c>
      <c r="F156" s="110"/>
      <c r="G156" s="47"/>
      <c r="H156" s="48" t="s">
        <v>54</v>
      </c>
      <c r="I156" s="48" t="s">
        <v>53</v>
      </c>
      <c r="J156" s="23" t="s">
        <v>1184</v>
      </c>
      <c r="K156" s="86" t="s">
        <v>53</v>
      </c>
      <c r="L156" s="54"/>
      <c r="M156" s="24">
        <v>45323</v>
      </c>
      <c r="N156" s="24">
        <v>45323</v>
      </c>
      <c r="O156" s="48"/>
      <c r="P156" s="48"/>
      <c r="Q156" s="48"/>
      <c r="R156" s="48"/>
      <c r="S156" s="55">
        <f t="shared" si="10"/>
        <v>0</v>
      </c>
      <c r="T156" s="111"/>
      <c r="U156" s="112"/>
      <c r="V156" s="58">
        <v>1</v>
      </c>
      <c r="W156" s="42">
        <v>64.48</v>
      </c>
      <c r="X156" s="60">
        <f t="shared" si="11"/>
        <v>1</v>
      </c>
      <c r="Y156" s="61">
        <f t="shared" si="12"/>
        <v>64.48</v>
      </c>
      <c r="Z156" s="55">
        <f t="shared" si="13"/>
        <v>64.48</v>
      </c>
      <c r="AA156" s="62"/>
    </row>
    <row r="157" spans="1:27" s="63" customFormat="1" ht="15.75" customHeight="1" x14ac:dyDescent="0.2">
      <c r="A157" s="53" t="s">
        <v>150</v>
      </c>
      <c r="B157" s="53" t="s">
        <v>150</v>
      </c>
      <c r="C157" s="87" t="s">
        <v>69</v>
      </c>
      <c r="D157" s="109">
        <v>10384</v>
      </c>
      <c r="E157" s="87" t="s">
        <v>3</v>
      </c>
      <c r="F157" s="110"/>
      <c r="G157" s="47"/>
      <c r="H157" s="48" t="s">
        <v>54</v>
      </c>
      <c r="I157" s="48" t="s">
        <v>53</v>
      </c>
      <c r="J157" s="23" t="s">
        <v>70</v>
      </c>
      <c r="K157" s="86" t="s">
        <v>53</v>
      </c>
      <c r="L157" s="54"/>
      <c r="M157" s="24">
        <v>45344</v>
      </c>
      <c r="N157" s="24">
        <v>45344</v>
      </c>
      <c r="O157" s="48"/>
      <c r="P157" s="48"/>
      <c r="Q157" s="48"/>
      <c r="R157" s="48"/>
      <c r="S157" s="55">
        <f t="shared" si="10"/>
        <v>0</v>
      </c>
      <c r="T157" s="111"/>
      <c r="U157" s="112"/>
      <c r="V157" s="58">
        <v>1</v>
      </c>
      <c r="W157" s="42">
        <v>64.48</v>
      </c>
      <c r="X157" s="60">
        <f t="shared" si="11"/>
        <v>1</v>
      </c>
      <c r="Y157" s="61">
        <f t="shared" si="12"/>
        <v>64.48</v>
      </c>
      <c r="Z157" s="55">
        <f t="shared" si="13"/>
        <v>64.48</v>
      </c>
      <c r="AA157" s="62"/>
    </row>
    <row r="158" spans="1:27" s="63" customFormat="1" ht="15.75" customHeight="1" x14ac:dyDescent="0.2">
      <c r="A158" s="53" t="s">
        <v>150</v>
      </c>
      <c r="B158" s="53" t="s">
        <v>150</v>
      </c>
      <c r="C158" s="87" t="s">
        <v>47</v>
      </c>
      <c r="D158" s="109">
        <v>10506</v>
      </c>
      <c r="E158" s="87" t="s">
        <v>2</v>
      </c>
      <c r="F158" s="110"/>
      <c r="G158" s="47"/>
      <c r="H158" s="48" t="s">
        <v>54</v>
      </c>
      <c r="I158" s="48" t="s">
        <v>53</v>
      </c>
      <c r="J158" s="23" t="s">
        <v>702</v>
      </c>
      <c r="K158" s="86" t="s">
        <v>53</v>
      </c>
      <c r="L158" s="54"/>
      <c r="M158" s="24">
        <v>45341</v>
      </c>
      <c r="N158" s="24">
        <v>45341</v>
      </c>
      <c r="O158" s="48"/>
      <c r="P158" s="48"/>
      <c r="Q158" s="48"/>
      <c r="R158" s="48"/>
      <c r="S158" s="55">
        <f t="shared" si="10"/>
        <v>0</v>
      </c>
      <c r="T158" s="111"/>
      <c r="U158" s="112"/>
      <c r="V158" s="58">
        <v>1</v>
      </c>
      <c r="W158" s="42">
        <v>64.48</v>
      </c>
      <c r="X158" s="60">
        <f t="shared" si="11"/>
        <v>1</v>
      </c>
      <c r="Y158" s="61">
        <f t="shared" si="12"/>
        <v>64.48</v>
      </c>
      <c r="Z158" s="55">
        <f t="shared" si="13"/>
        <v>64.48</v>
      </c>
      <c r="AA158" s="62"/>
    </row>
    <row r="159" spans="1:27" s="63" customFormat="1" ht="15.75" customHeight="1" x14ac:dyDescent="0.2">
      <c r="A159" s="53" t="s">
        <v>150</v>
      </c>
      <c r="B159" s="53" t="s">
        <v>150</v>
      </c>
      <c r="C159" s="87" t="s">
        <v>47</v>
      </c>
      <c r="D159" s="109">
        <v>10506</v>
      </c>
      <c r="E159" s="87" t="s">
        <v>2</v>
      </c>
      <c r="F159" s="110"/>
      <c r="G159" s="47"/>
      <c r="H159" s="48" t="s">
        <v>54</v>
      </c>
      <c r="I159" s="48" t="s">
        <v>53</v>
      </c>
      <c r="J159" s="23" t="s">
        <v>1185</v>
      </c>
      <c r="K159" s="86" t="s">
        <v>53</v>
      </c>
      <c r="L159" s="54"/>
      <c r="M159" s="24">
        <v>45348</v>
      </c>
      <c r="N159" s="24">
        <v>45348</v>
      </c>
      <c r="O159" s="48"/>
      <c r="P159" s="48"/>
      <c r="Q159" s="48"/>
      <c r="R159" s="48"/>
      <c r="S159" s="55">
        <f t="shared" si="10"/>
        <v>0</v>
      </c>
      <c r="T159" s="111"/>
      <c r="U159" s="112"/>
      <c r="V159" s="58">
        <v>1</v>
      </c>
      <c r="W159" s="42">
        <v>64.48</v>
      </c>
      <c r="X159" s="60">
        <f t="shared" si="11"/>
        <v>1</v>
      </c>
      <c r="Y159" s="61">
        <f t="shared" si="12"/>
        <v>64.48</v>
      </c>
      <c r="Z159" s="55">
        <f t="shared" si="13"/>
        <v>64.48</v>
      </c>
      <c r="AA159" s="62"/>
    </row>
    <row r="160" spans="1:27" s="63" customFormat="1" ht="15.75" customHeight="1" x14ac:dyDescent="0.2">
      <c r="A160" s="53" t="s">
        <v>150</v>
      </c>
      <c r="B160" s="53" t="s">
        <v>150</v>
      </c>
      <c r="C160" s="87" t="s">
        <v>305</v>
      </c>
      <c r="D160" s="109">
        <v>10765</v>
      </c>
      <c r="E160" s="87" t="s">
        <v>2</v>
      </c>
      <c r="F160" s="110"/>
      <c r="G160" s="47"/>
      <c r="H160" s="48" t="s">
        <v>54</v>
      </c>
      <c r="I160" s="48" t="s">
        <v>53</v>
      </c>
      <c r="J160" s="23" t="s">
        <v>110</v>
      </c>
      <c r="K160" s="86" t="s">
        <v>53</v>
      </c>
      <c r="L160" s="54"/>
      <c r="M160" s="24">
        <v>45341</v>
      </c>
      <c r="N160" s="24">
        <v>45341</v>
      </c>
      <c r="O160" s="48"/>
      <c r="P160" s="48"/>
      <c r="Q160" s="48"/>
      <c r="R160" s="48"/>
      <c r="S160" s="55">
        <f t="shared" si="10"/>
        <v>0</v>
      </c>
      <c r="T160" s="111"/>
      <c r="U160" s="112"/>
      <c r="V160" s="58">
        <v>1</v>
      </c>
      <c r="W160" s="42">
        <v>64.48</v>
      </c>
      <c r="X160" s="60">
        <f t="shared" si="11"/>
        <v>1</v>
      </c>
      <c r="Y160" s="61">
        <f t="shared" si="12"/>
        <v>64.48</v>
      </c>
      <c r="Z160" s="55">
        <f t="shared" si="13"/>
        <v>64.48</v>
      </c>
      <c r="AA160" s="62"/>
    </row>
    <row r="161" spans="1:27" s="63" customFormat="1" ht="15.75" customHeight="1" x14ac:dyDescent="0.2">
      <c r="A161" s="53" t="s">
        <v>150</v>
      </c>
      <c r="B161" s="53" t="s">
        <v>150</v>
      </c>
      <c r="C161" s="87" t="s">
        <v>305</v>
      </c>
      <c r="D161" s="109">
        <v>10765</v>
      </c>
      <c r="E161" s="87" t="s">
        <v>2</v>
      </c>
      <c r="F161" s="110"/>
      <c r="G161" s="47"/>
      <c r="H161" s="48" t="s">
        <v>54</v>
      </c>
      <c r="I161" s="48" t="s">
        <v>53</v>
      </c>
      <c r="J161" s="23" t="s">
        <v>1146</v>
      </c>
      <c r="K161" s="86" t="s">
        <v>53</v>
      </c>
      <c r="L161" s="54"/>
      <c r="M161" s="24">
        <v>45328</v>
      </c>
      <c r="N161" s="24">
        <v>45328</v>
      </c>
      <c r="O161" s="48"/>
      <c r="P161" s="48"/>
      <c r="Q161" s="48"/>
      <c r="R161" s="48"/>
      <c r="S161" s="55">
        <f t="shared" si="10"/>
        <v>0</v>
      </c>
      <c r="T161" s="111"/>
      <c r="U161" s="112"/>
      <c r="V161" s="58">
        <v>1</v>
      </c>
      <c r="W161" s="42">
        <v>64.48</v>
      </c>
      <c r="X161" s="60">
        <f t="shared" si="11"/>
        <v>1</v>
      </c>
      <c r="Y161" s="61">
        <f t="shared" si="12"/>
        <v>64.48</v>
      </c>
      <c r="Z161" s="55">
        <f t="shared" si="13"/>
        <v>64.48</v>
      </c>
      <c r="AA161" s="62"/>
    </row>
    <row r="162" spans="1:27" s="63" customFormat="1" ht="15.75" customHeight="1" x14ac:dyDescent="0.2">
      <c r="A162" s="53" t="s">
        <v>150</v>
      </c>
      <c r="B162" s="53" t="s">
        <v>150</v>
      </c>
      <c r="C162" s="87" t="s">
        <v>305</v>
      </c>
      <c r="D162" s="109">
        <v>10765</v>
      </c>
      <c r="E162" s="87" t="s">
        <v>2</v>
      </c>
      <c r="F162" s="110"/>
      <c r="G162" s="47"/>
      <c r="H162" s="48" t="s">
        <v>54</v>
      </c>
      <c r="I162" s="48" t="s">
        <v>53</v>
      </c>
      <c r="J162" s="23" t="s">
        <v>1156</v>
      </c>
      <c r="K162" s="86" t="s">
        <v>53</v>
      </c>
      <c r="L162" s="54"/>
      <c r="M162" s="24">
        <v>45324</v>
      </c>
      <c r="N162" s="24">
        <v>45324</v>
      </c>
      <c r="O162" s="48"/>
      <c r="P162" s="48"/>
      <c r="Q162" s="48"/>
      <c r="R162" s="48"/>
      <c r="S162" s="55">
        <f t="shared" si="10"/>
        <v>0</v>
      </c>
      <c r="T162" s="111"/>
      <c r="U162" s="112"/>
      <c r="V162" s="58">
        <v>1</v>
      </c>
      <c r="W162" s="42">
        <v>64.48</v>
      </c>
      <c r="X162" s="60">
        <f t="shared" si="11"/>
        <v>1</v>
      </c>
      <c r="Y162" s="61">
        <f t="shared" si="12"/>
        <v>64.48</v>
      </c>
      <c r="Z162" s="55">
        <f t="shared" si="13"/>
        <v>64.48</v>
      </c>
      <c r="AA162" s="62"/>
    </row>
    <row r="163" spans="1:27" s="63" customFormat="1" ht="15.75" customHeight="1" x14ac:dyDescent="0.2">
      <c r="A163" s="53" t="s">
        <v>150</v>
      </c>
      <c r="B163" s="53" t="s">
        <v>150</v>
      </c>
      <c r="C163" s="87" t="s">
        <v>1054</v>
      </c>
      <c r="D163" s="109">
        <v>9991</v>
      </c>
      <c r="E163" s="87" t="s">
        <v>3</v>
      </c>
      <c r="F163" s="110"/>
      <c r="G163" s="47"/>
      <c r="H163" s="48" t="s">
        <v>54</v>
      </c>
      <c r="I163" s="48" t="s">
        <v>53</v>
      </c>
      <c r="J163" s="23" t="s">
        <v>1186</v>
      </c>
      <c r="K163" s="86" t="s">
        <v>53</v>
      </c>
      <c r="L163" s="54"/>
      <c r="M163" s="24">
        <v>45338</v>
      </c>
      <c r="N163" s="24">
        <v>45338</v>
      </c>
      <c r="O163" s="48"/>
      <c r="P163" s="48"/>
      <c r="Q163" s="48"/>
      <c r="R163" s="48"/>
      <c r="S163" s="55">
        <f t="shared" si="10"/>
        <v>0</v>
      </c>
      <c r="T163" s="111"/>
      <c r="U163" s="112"/>
      <c r="V163" s="58">
        <v>1</v>
      </c>
      <c r="W163" s="42">
        <v>64.48</v>
      </c>
      <c r="X163" s="60">
        <f t="shared" si="11"/>
        <v>1</v>
      </c>
      <c r="Y163" s="61">
        <f t="shared" si="12"/>
        <v>64.48</v>
      </c>
      <c r="Z163" s="55">
        <f t="shared" si="13"/>
        <v>64.48</v>
      </c>
      <c r="AA163" s="62"/>
    </row>
    <row r="164" spans="1:27" s="63" customFormat="1" ht="15.75" customHeight="1" x14ac:dyDescent="0.2">
      <c r="A164" s="53" t="s">
        <v>150</v>
      </c>
      <c r="B164" s="53" t="s">
        <v>150</v>
      </c>
      <c r="C164" s="87" t="s">
        <v>483</v>
      </c>
      <c r="D164" s="109">
        <v>10150</v>
      </c>
      <c r="E164" s="87" t="s">
        <v>3</v>
      </c>
      <c r="F164" s="110"/>
      <c r="G164" s="47"/>
      <c r="H164" s="48" t="s">
        <v>54</v>
      </c>
      <c r="I164" s="48" t="s">
        <v>53</v>
      </c>
      <c r="J164" s="23" t="s">
        <v>1151</v>
      </c>
      <c r="K164" s="86" t="s">
        <v>53</v>
      </c>
      <c r="L164" s="54"/>
      <c r="M164" s="24">
        <v>45325</v>
      </c>
      <c r="N164" s="24">
        <v>45325</v>
      </c>
      <c r="O164" s="48"/>
      <c r="P164" s="48"/>
      <c r="Q164" s="48"/>
      <c r="R164" s="48"/>
      <c r="S164" s="55">
        <f t="shared" si="10"/>
        <v>0</v>
      </c>
      <c r="T164" s="111"/>
      <c r="U164" s="112"/>
      <c r="V164" s="58">
        <v>1</v>
      </c>
      <c r="W164" s="42">
        <v>64.48</v>
      </c>
      <c r="X164" s="60">
        <f t="shared" si="11"/>
        <v>1</v>
      </c>
      <c r="Y164" s="61">
        <f t="shared" si="12"/>
        <v>64.48</v>
      </c>
      <c r="Z164" s="55">
        <f t="shared" si="13"/>
        <v>64.48</v>
      </c>
      <c r="AA164" s="62"/>
    </row>
    <row r="165" spans="1:27" s="63" customFormat="1" ht="15.75" customHeight="1" x14ac:dyDescent="0.2">
      <c r="A165" s="53" t="s">
        <v>150</v>
      </c>
      <c r="B165" s="53" t="s">
        <v>150</v>
      </c>
      <c r="C165" s="87" t="s">
        <v>214</v>
      </c>
      <c r="D165" s="109">
        <v>10009</v>
      </c>
      <c r="E165" s="87" t="s">
        <v>2</v>
      </c>
      <c r="F165" s="110"/>
      <c r="G165" s="47"/>
      <c r="H165" s="48" t="s">
        <v>54</v>
      </c>
      <c r="I165" s="48" t="s">
        <v>53</v>
      </c>
      <c r="J165" s="23" t="s">
        <v>243</v>
      </c>
      <c r="K165" s="86" t="s">
        <v>53</v>
      </c>
      <c r="L165" s="54"/>
      <c r="M165" s="24">
        <v>45358</v>
      </c>
      <c r="N165" s="24">
        <v>45358</v>
      </c>
      <c r="O165" s="48"/>
      <c r="P165" s="48"/>
      <c r="Q165" s="48"/>
      <c r="R165" s="48"/>
      <c r="S165" s="55">
        <f t="shared" si="10"/>
        <v>0</v>
      </c>
      <c r="T165" s="111"/>
      <c r="U165" s="112"/>
      <c r="V165" s="58">
        <v>1</v>
      </c>
      <c r="W165" s="42">
        <v>64.48</v>
      </c>
      <c r="X165" s="60">
        <f t="shared" si="11"/>
        <v>1</v>
      </c>
      <c r="Y165" s="61">
        <f t="shared" si="12"/>
        <v>64.48</v>
      </c>
      <c r="Z165" s="55">
        <f t="shared" si="13"/>
        <v>64.48</v>
      </c>
      <c r="AA165" s="62"/>
    </row>
    <row r="166" spans="1:27" s="63" customFormat="1" ht="15.75" customHeight="1" x14ac:dyDescent="0.2">
      <c r="A166" s="53" t="s">
        <v>150</v>
      </c>
      <c r="B166" s="53" t="s">
        <v>150</v>
      </c>
      <c r="C166" s="87" t="s">
        <v>384</v>
      </c>
      <c r="D166" s="109">
        <v>11114</v>
      </c>
      <c r="E166" s="87" t="s">
        <v>0</v>
      </c>
      <c r="F166" s="110"/>
      <c r="G166" s="47"/>
      <c r="H166" s="48" t="s">
        <v>54</v>
      </c>
      <c r="I166" s="48" t="s">
        <v>53</v>
      </c>
      <c r="J166" s="23" t="s">
        <v>247</v>
      </c>
      <c r="K166" s="86" t="s">
        <v>53</v>
      </c>
      <c r="L166" s="54"/>
      <c r="M166" s="24">
        <v>45345</v>
      </c>
      <c r="N166" s="24">
        <v>45345</v>
      </c>
      <c r="O166" s="48"/>
      <c r="P166" s="48"/>
      <c r="Q166" s="48"/>
      <c r="R166" s="48"/>
      <c r="S166" s="55">
        <f t="shared" si="10"/>
        <v>0</v>
      </c>
      <c r="T166" s="111"/>
      <c r="U166" s="112"/>
      <c r="V166" s="58">
        <v>1</v>
      </c>
      <c r="W166" s="42">
        <v>64.48</v>
      </c>
      <c r="X166" s="60">
        <f t="shared" si="11"/>
        <v>1</v>
      </c>
      <c r="Y166" s="61">
        <f t="shared" si="12"/>
        <v>64.48</v>
      </c>
      <c r="Z166" s="55">
        <f t="shared" si="13"/>
        <v>64.48</v>
      </c>
      <c r="AA166" s="62"/>
    </row>
    <row r="167" spans="1:27" s="63" customFormat="1" ht="15.75" customHeight="1" x14ac:dyDescent="0.2">
      <c r="A167" s="53" t="s">
        <v>150</v>
      </c>
      <c r="B167" s="53" t="s">
        <v>150</v>
      </c>
      <c r="C167" s="87" t="s">
        <v>82</v>
      </c>
      <c r="D167" s="109">
        <v>11205</v>
      </c>
      <c r="E167" s="87" t="s">
        <v>3</v>
      </c>
      <c r="F167" s="110"/>
      <c r="G167" s="47"/>
      <c r="H167" s="48" t="s">
        <v>54</v>
      </c>
      <c r="I167" s="48" t="s">
        <v>53</v>
      </c>
      <c r="J167" s="23" t="s">
        <v>1146</v>
      </c>
      <c r="K167" s="86" t="s">
        <v>53</v>
      </c>
      <c r="L167" s="54"/>
      <c r="M167" s="24">
        <v>45327</v>
      </c>
      <c r="N167" s="24">
        <v>45327</v>
      </c>
      <c r="O167" s="48"/>
      <c r="P167" s="48"/>
      <c r="Q167" s="48"/>
      <c r="R167" s="48"/>
      <c r="S167" s="55">
        <f t="shared" si="10"/>
        <v>0</v>
      </c>
      <c r="T167" s="111"/>
      <c r="U167" s="112"/>
      <c r="V167" s="58">
        <v>1</v>
      </c>
      <c r="W167" s="42">
        <v>64.48</v>
      </c>
      <c r="X167" s="60">
        <f t="shared" si="11"/>
        <v>1</v>
      </c>
      <c r="Y167" s="61">
        <f t="shared" si="12"/>
        <v>64.48</v>
      </c>
      <c r="Z167" s="55">
        <f t="shared" si="13"/>
        <v>64.48</v>
      </c>
      <c r="AA167" s="62"/>
    </row>
    <row r="168" spans="1:27" s="63" customFormat="1" ht="15.75" customHeight="1" x14ac:dyDescent="0.2">
      <c r="A168" s="53" t="s">
        <v>150</v>
      </c>
      <c r="B168" s="53" t="s">
        <v>150</v>
      </c>
      <c r="C168" s="87" t="s">
        <v>1055</v>
      </c>
      <c r="D168" s="109">
        <v>11154</v>
      </c>
      <c r="E168" s="87" t="s">
        <v>3</v>
      </c>
      <c r="F168" s="110"/>
      <c r="G168" s="47"/>
      <c r="H168" s="48" t="s">
        <v>54</v>
      </c>
      <c r="I168" s="48" t="s">
        <v>53</v>
      </c>
      <c r="J168" s="23" t="s">
        <v>1187</v>
      </c>
      <c r="K168" s="86" t="s">
        <v>53</v>
      </c>
      <c r="L168" s="54"/>
      <c r="M168" s="24">
        <v>45301</v>
      </c>
      <c r="N168" s="24">
        <v>45301</v>
      </c>
      <c r="O168" s="48"/>
      <c r="P168" s="48"/>
      <c r="Q168" s="48"/>
      <c r="R168" s="48"/>
      <c r="S168" s="55">
        <f t="shared" si="10"/>
        <v>0</v>
      </c>
      <c r="T168" s="111"/>
      <c r="U168" s="112"/>
      <c r="V168" s="58">
        <v>1</v>
      </c>
      <c r="W168" s="42">
        <v>64.48</v>
      </c>
      <c r="X168" s="60">
        <f t="shared" si="11"/>
        <v>1</v>
      </c>
      <c r="Y168" s="61">
        <f t="shared" si="12"/>
        <v>64.48</v>
      </c>
      <c r="Z168" s="55">
        <f t="shared" si="13"/>
        <v>64.48</v>
      </c>
      <c r="AA168" s="62"/>
    </row>
    <row r="169" spans="1:27" s="63" customFormat="1" ht="15.75" customHeight="1" x14ac:dyDescent="0.2">
      <c r="A169" s="53" t="s">
        <v>150</v>
      </c>
      <c r="B169" s="53" t="s">
        <v>150</v>
      </c>
      <c r="C169" s="87" t="s">
        <v>102</v>
      </c>
      <c r="D169" s="109">
        <v>11210</v>
      </c>
      <c r="E169" s="87" t="s">
        <v>3</v>
      </c>
      <c r="F169" s="110"/>
      <c r="G169" s="47"/>
      <c r="H169" s="48" t="s">
        <v>54</v>
      </c>
      <c r="I169" s="48" t="s">
        <v>53</v>
      </c>
      <c r="J169" s="23" t="s">
        <v>1188</v>
      </c>
      <c r="K169" s="86" t="s">
        <v>53</v>
      </c>
      <c r="L169" s="54"/>
      <c r="M169" s="24">
        <v>45323</v>
      </c>
      <c r="N169" s="24">
        <v>45323</v>
      </c>
      <c r="O169" s="48"/>
      <c r="P169" s="48"/>
      <c r="Q169" s="48"/>
      <c r="R169" s="48"/>
      <c r="S169" s="55">
        <f t="shared" si="10"/>
        <v>0</v>
      </c>
      <c r="T169" s="111"/>
      <c r="U169" s="112"/>
      <c r="V169" s="58">
        <v>1</v>
      </c>
      <c r="W169" s="42">
        <v>64.48</v>
      </c>
      <c r="X169" s="60">
        <f t="shared" si="11"/>
        <v>1</v>
      </c>
      <c r="Y169" s="61">
        <f t="shared" si="12"/>
        <v>64.48</v>
      </c>
      <c r="Z169" s="55">
        <f t="shared" si="13"/>
        <v>64.48</v>
      </c>
      <c r="AA169" s="62"/>
    </row>
    <row r="170" spans="1:27" s="63" customFormat="1" ht="15.75" customHeight="1" x14ac:dyDescent="0.2">
      <c r="A170" s="53" t="s">
        <v>150</v>
      </c>
      <c r="B170" s="53" t="s">
        <v>150</v>
      </c>
      <c r="C170" s="87" t="s">
        <v>479</v>
      </c>
      <c r="D170" s="109">
        <v>11151</v>
      </c>
      <c r="E170" s="87" t="s">
        <v>3</v>
      </c>
      <c r="F170" s="110"/>
      <c r="G170" s="47"/>
      <c r="H170" s="48" t="s">
        <v>54</v>
      </c>
      <c r="I170" s="48" t="s">
        <v>53</v>
      </c>
      <c r="J170" s="23" t="s">
        <v>1131</v>
      </c>
      <c r="K170" s="86" t="s">
        <v>53</v>
      </c>
      <c r="L170" s="54"/>
      <c r="M170" s="24">
        <v>45301</v>
      </c>
      <c r="N170" s="24">
        <v>45301</v>
      </c>
      <c r="O170" s="48"/>
      <c r="P170" s="48"/>
      <c r="Q170" s="48"/>
      <c r="R170" s="48"/>
      <c r="S170" s="55">
        <f t="shared" si="10"/>
        <v>0</v>
      </c>
      <c r="T170" s="111"/>
      <c r="U170" s="112"/>
      <c r="V170" s="58">
        <v>1</v>
      </c>
      <c r="W170" s="42">
        <v>64.48</v>
      </c>
      <c r="X170" s="60">
        <f t="shared" si="11"/>
        <v>1</v>
      </c>
      <c r="Y170" s="61">
        <f t="shared" si="12"/>
        <v>64.48</v>
      </c>
      <c r="Z170" s="55">
        <f t="shared" si="13"/>
        <v>64.48</v>
      </c>
      <c r="AA170" s="62"/>
    </row>
    <row r="171" spans="1:27" s="63" customFormat="1" ht="15.75" customHeight="1" x14ac:dyDescent="0.2">
      <c r="A171" s="53" t="s">
        <v>150</v>
      </c>
      <c r="B171" s="53" t="s">
        <v>150</v>
      </c>
      <c r="C171" s="87" t="s">
        <v>32</v>
      </c>
      <c r="D171" s="109">
        <v>9578</v>
      </c>
      <c r="E171" s="87" t="s">
        <v>2</v>
      </c>
      <c r="F171" s="110"/>
      <c r="G171" s="47"/>
      <c r="H171" s="48" t="s">
        <v>54</v>
      </c>
      <c r="I171" s="48" t="s">
        <v>53</v>
      </c>
      <c r="J171" s="23" t="s">
        <v>1189</v>
      </c>
      <c r="K171" s="86" t="s">
        <v>53</v>
      </c>
      <c r="L171" s="54"/>
      <c r="M171" s="24">
        <v>45329</v>
      </c>
      <c r="N171" s="24">
        <v>45329</v>
      </c>
      <c r="O171" s="48"/>
      <c r="P171" s="48"/>
      <c r="Q171" s="48"/>
      <c r="R171" s="48"/>
      <c r="S171" s="55">
        <f t="shared" si="10"/>
        <v>0</v>
      </c>
      <c r="T171" s="111"/>
      <c r="U171" s="112"/>
      <c r="V171" s="58">
        <v>1</v>
      </c>
      <c r="W171" s="42">
        <v>64.48</v>
      </c>
      <c r="X171" s="60">
        <f t="shared" si="11"/>
        <v>1</v>
      </c>
      <c r="Y171" s="61">
        <f t="shared" si="12"/>
        <v>64.48</v>
      </c>
      <c r="Z171" s="55">
        <f t="shared" si="13"/>
        <v>64.48</v>
      </c>
      <c r="AA171" s="62"/>
    </row>
    <row r="172" spans="1:27" s="63" customFormat="1" ht="15.75" customHeight="1" x14ac:dyDescent="0.2">
      <c r="A172" s="53" t="s">
        <v>150</v>
      </c>
      <c r="B172" s="53" t="s">
        <v>150</v>
      </c>
      <c r="C172" s="87" t="s">
        <v>156</v>
      </c>
      <c r="D172" s="109">
        <v>9720</v>
      </c>
      <c r="E172" s="87" t="s">
        <v>2</v>
      </c>
      <c r="F172" s="110"/>
      <c r="G172" s="47"/>
      <c r="H172" s="48" t="s">
        <v>54</v>
      </c>
      <c r="I172" s="48" t="s">
        <v>53</v>
      </c>
      <c r="J172" s="23" t="s">
        <v>180</v>
      </c>
      <c r="K172" s="86" t="s">
        <v>53</v>
      </c>
      <c r="L172" s="54"/>
      <c r="M172" s="24">
        <v>45328</v>
      </c>
      <c r="N172" s="24">
        <v>45328</v>
      </c>
      <c r="O172" s="48"/>
      <c r="P172" s="48"/>
      <c r="Q172" s="48"/>
      <c r="R172" s="48"/>
      <c r="S172" s="55">
        <f t="shared" si="10"/>
        <v>0</v>
      </c>
      <c r="T172" s="111"/>
      <c r="U172" s="112"/>
      <c r="V172" s="58">
        <v>1</v>
      </c>
      <c r="W172" s="42">
        <v>64.48</v>
      </c>
      <c r="X172" s="60">
        <f t="shared" si="11"/>
        <v>1</v>
      </c>
      <c r="Y172" s="61">
        <f t="shared" si="12"/>
        <v>64.48</v>
      </c>
      <c r="Z172" s="55">
        <f t="shared" si="13"/>
        <v>64.48</v>
      </c>
      <c r="AA172" s="62"/>
    </row>
    <row r="173" spans="1:27" s="63" customFormat="1" ht="15.75" customHeight="1" x14ac:dyDescent="0.2">
      <c r="A173" s="53" t="s">
        <v>150</v>
      </c>
      <c r="B173" s="53" t="s">
        <v>150</v>
      </c>
      <c r="C173" s="87" t="s">
        <v>278</v>
      </c>
      <c r="D173" s="109">
        <v>9367</v>
      </c>
      <c r="E173" s="87" t="s">
        <v>2</v>
      </c>
      <c r="F173" s="110"/>
      <c r="G173" s="47"/>
      <c r="H173" s="48" t="s">
        <v>54</v>
      </c>
      <c r="I173" s="48" t="s">
        <v>53</v>
      </c>
      <c r="J173" s="23" t="s">
        <v>1190</v>
      </c>
      <c r="K173" s="86" t="s">
        <v>53</v>
      </c>
      <c r="L173" s="54"/>
      <c r="M173" s="24">
        <v>45352</v>
      </c>
      <c r="N173" s="24">
        <v>45352</v>
      </c>
      <c r="O173" s="48"/>
      <c r="P173" s="48"/>
      <c r="Q173" s="48"/>
      <c r="R173" s="48"/>
      <c r="S173" s="55">
        <f t="shared" si="10"/>
        <v>0</v>
      </c>
      <c r="T173" s="111"/>
      <c r="U173" s="112"/>
      <c r="V173" s="58">
        <v>1</v>
      </c>
      <c r="W173" s="42">
        <v>64.48</v>
      </c>
      <c r="X173" s="60">
        <f t="shared" si="11"/>
        <v>1</v>
      </c>
      <c r="Y173" s="61">
        <f t="shared" si="12"/>
        <v>64.48</v>
      </c>
      <c r="Z173" s="55">
        <f t="shared" si="13"/>
        <v>64.48</v>
      </c>
      <c r="AA173" s="62"/>
    </row>
    <row r="174" spans="1:27" s="63" customFormat="1" ht="15.75" customHeight="1" x14ac:dyDescent="0.2">
      <c r="A174" s="53" t="s">
        <v>150</v>
      </c>
      <c r="B174" s="53" t="s">
        <v>150</v>
      </c>
      <c r="C174" s="87" t="s">
        <v>161</v>
      </c>
      <c r="D174" s="109">
        <v>7775</v>
      </c>
      <c r="E174" s="87" t="s">
        <v>4</v>
      </c>
      <c r="F174" s="110"/>
      <c r="G174" s="47"/>
      <c r="H174" s="48" t="s">
        <v>54</v>
      </c>
      <c r="I174" s="48" t="s">
        <v>53</v>
      </c>
      <c r="J174" s="23" t="s">
        <v>1191</v>
      </c>
      <c r="K174" s="86" t="s">
        <v>53</v>
      </c>
      <c r="L174" s="54"/>
      <c r="M174" s="24">
        <v>45345</v>
      </c>
      <c r="N174" s="24">
        <v>45345</v>
      </c>
      <c r="O174" s="48"/>
      <c r="P174" s="48"/>
      <c r="Q174" s="48"/>
      <c r="R174" s="48"/>
      <c r="S174" s="55">
        <f t="shared" si="10"/>
        <v>0</v>
      </c>
      <c r="T174" s="111"/>
      <c r="U174" s="112"/>
      <c r="V174" s="58">
        <v>1</v>
      </c>
      <c r="W174" s="42">
        <v>64.48</v>
      </c>
      <c r="X174" s="60">
        <f t="shared" si="11"/>
        <v>1</v>
      </c>
      <c r="Y174" s="61">
        <f t="shared" si="12"/>
        <v>64.48</v>
      </c>
      <c r="Z174" s="55">
        <f t="shared" si="13"/>
        <v>64.48</v>
      </c>
      <c r="AA174" s="62"/>
    </row>
    <row r="175" spans="1:27" s="63" customFormat="1" ht="15.75" customHeight="1" x14ac:dyDescent="0.2">
      <c r="A175" s="53" t="s">
        <v>150</v>
      </c>
      <c r="B175" s="53" t="s">
        <v>150</v>
      </c>
      <c r="C175" s="87" t="s">
        <v>206</v>
      </c>
      <c r="D175" s="109">
        <v>7371</v>
      </c>
      <c r="E175" s="87" t="s">
        <v>4</v>
      </c>
      <c r="F175" s="110"/>
      <c r="G175" s="47"/>
      <c r="H175" s="48" t="s">
        <v>54</v>
      </c>
      <c r="I175" s="48" t="s">
        <v>53</v>
      </c>
      <c r="J175" s="23" t="s">
        <v>70</v>
      </c>
      <c r="K175" s="86" t="s">
        <v>53</v>
      </c>
      <c r="L175" s="54"/>
      <c r="M175" s="24">
        <v>45342</v>
      </c>
      <c r="N175" s="24">
        <v>45342</v>
      </c>
      <c r="O175" s="48"/>
      <c r="P175" s="48"/>
      <c r="Q175" s="48"/>
      <c r="R175" s="48"/>
      <c r="S175" s="55">
        <f t="shared" si="10"/>
        <v>0</v>
      </c>
      <c r="T175" s="111"/>
      <c r="U175" s="112"/>
      <c r="V175" s="58">
        <v>1</v>
      </c>
      <c r="W175" s="42">
        <v>64.48</v>
      </c>
      <c r="X175" s="60">
        <f t="shared" si="11"/>
        <v>1</v>
      </c>
      <c r="Y175" s="61">
        <f t="shared" si="12"/>
        <v>64.48</v>
      </c>
      <c r="Z175" s="55">
        <f t="shared" si="13"/>
        <v>64.48</v>
      </c>
      <c r="AA175" s="62"/>
    </row>
    <row r="176" spans="1:27" s="63" customFormat="1" ht="15.75" customHeight="1" x14ac:dyDescent="0.2">
      <c r="A176" s="53" t="s">
        <v>150</v>
      </c>
      <c r="B176" s="53" t="s">
        <v>150</v>
      </c>
      <c r="C176" s="87" t="s">
        <v>65</v>
      </c>
      <c r="D176" s="109">
        <v>7630</v>
      </c>
      <c r="E176" s="87" t="s">
        <v>4</v>
      </c>
      <c r="F176" s="110"/>
      <c r="G176" s="47"/>
      <c r="H176" s="48" t="s">
        <v>54</v>
      </c>
      <c r="I176" s="48" t="s">
        <v>53</v>
      </c>
      <c r="J176" s="23" t="s">
        <v>248</v>
      </c>
      <c r="K176" s="86" t="s">
        <v>53</v>
      </c>
      <c r="L176" s="54"/>
      <c r="M176" s="24">
        <v>45328</v>
      </c>
      <c r="N176" s="24">
        <v>45328</v>
      </c>
      <c r="O176" s="48"/>
      <c r="P176" s="48"/>
      <c r="Q176" s="48"/>
      <c r="R176" s="48"/>
      <c r="S176" s="55">
        <f t="shared" si="10"/>
        <v>0</v>
      </c>
      <c r="T176" s="111"/>
      <c r="U176" s="112"/>
      <c r="V176" s="58">
        <v>1</v>
      </c>
      <c r="W176" s="42">
        <v>64.48</v>
      </c>
      <c r="X176" s="60">
        <f t="shared" si="11"/>
        <v>1</v>
      </c>
      <c r="Y176" s="61">
        <f t="shared" si="12"/>
        <v>64.48</v>
      </c>
      <c r="Z176" s="55">
        <f t="shared" si="13"/>
        <v>64.48</v>
      </c>
      <c r="AA176" s="62"/>
    </row>
    <row r="177" spans="1:27" s="63" customFormat="1" ht="15.75" customHeight="1" x14ac:dyDescent="0.2">
      <c r="A177" s="53" t="s">
        <v>150</v>
      </c>
      <c r="B177" s="53" t="s">
        <v>150</v>
      </c>
      <c r="C177" s="87" t="s">
        <v>194</v>
      </c>
      <c r="D177" s="109">
        <v>8806</v>
      </c>
      <c r="E177" s="87" t="s">
        <v>3</v>
      </c>
      <c r="F177" s="110"/>
      <c r="G177" s="47"/>
      <c r="H177" s="48" t="s">
        <v>54</v>
      </c>
      <c r="I177" s="48" t="s">
        <v>53</v>
      </c>
      <c r="J177" s="23" t="s">
        <v>790</v>
      </c>
      <c r="K177" s="86" t="s">
        <v>53</v>
      </c>
      <c r="L177" s="54"/>
      <c r="M177" s="24">
        <v>45346</v>
      </c>
      <c r="N177" s="24">
        <v>45346</v>
      </c>
      <c r="O177" s="48"/>
      <c r="P177" s="48"/>
      <c r="Q177" s="48"/>
      <c r="R177" s="48"/>
      <c r="S177" s="55">
        <f t="shared" si="10"/>
        <v>0</v>
      </c>
      <c r="T177" s="111"/>
      <c r="U177" s="112"/>
      <c r="V177" s="58">
        <v>1</v>
      </c>
      <c r="W177" s="42">
        <v>64.48</v>
      </c>
      <c r="X177" s="60">
        <f t="shared" si="11"/>
        <v>1</v>
      </c>
      <c r="Y177" s="61">
        <f t="shared" si="12"/>
        <v>64.48</v>
      </c>
      <c r="Z177" s="55">
        <f t="shared" si="13"/>
        <v>64.48</v>
      </c>
      <c r="AA177" s="62"/>
    </row>
    <row r="178" spans="1:27" s="63" customFormat="1" ht="15.75" customHeight="1" x14ac:dyDescent="0.2">
      <c r="A178" s="53" t="s">
        <v>150</v>
      </c>
      <c r="B178" s="53" t="s">
        <v>150</v>
      </c>
      <c r="C178" s="87" t="s">
        <v>1036</v>
      </c>
      <c r="D178" s="109">
        <v>8819</v>
      </c>
      <c r="E178" s="87" t="s">
        <v>2</v>
      </c>
      <c r="F178" s="110"/>
      <c r="G178" s="47"/>
      <c r="H178" s="48" t="s">
        <v>54</v>
      </c>
      <c r="I178" s="48" t="s">
        <v>53</v>
      </c>
      <c r="J178" s="23" t="s">
        <v>1107</v>
      </c>
      <c r="K178" s="86" t="s">
        <v>53</v>
      </c>
      <c r="L178" s="54"/>
      <c r="M178" s="24">
        <v>45322</v>
      </c>
      <c r="N178" s="24">
        <v>45322</v>
      </c>
      <c r="O178" s="48"/>
      <c r="P178" s="48"/>
      <c r="Q178" s="48"/>
      <c r="R178" s="48"/>
      <c r="S178" s="55">
        <f t="shared" si="10"/>
        <v>0</v>
      </c>
      <c r="T178" s="111"/>
      <c r="U178" s="112"/>
      <c r="V178" s="58">
        <v>1</v>
      </c>
      <c r="W178" s="42">
        <v>64.48</v>
      </c>
      <c r="X178" s="60">
        <f t="shared" si="11"/>
        <v>1</v>
      </c>
      <c r="Y178" s="61">
        <f t="shared" si="12"/>
        <v>64.48</v>
      </c>
      <c r="Z178" s="55">
        <f t="shared" si="13"/>
        <v>64.48</v>
      </c>
      <c r="AA178" s="62"/>
    </row>
    <row r="179" spans="1:27" s="63" customFormat="1" ht="15.75" customHeight="1" x14ac:dyDescent="0.2">
      <c r="A179" s="53" t="s">
        <v>150</v>
      </c>
      <c r="B179" s="53" t="s">
        <v>150</v>
      </c>
      <c r="C179" s="87" t="s">
        <v>1036</v>
      </c>
      <c r="D179" s="109">
        <v>8819</v>
      </c>
      <c r="E179" s="87" t="s">
        <v>2</v>
      </c>
      <c r="F179" s="110"/>
      <c r="G179" s="47"/>
      <c r="H179" s="48" t="s">
        <v>54</v>
      </c>
      <c r="I179" s="48" t="s">
        <v>53</v>
      </c>
      <c r="J179" s="23" t="s">
        <v>1107</v>
      </c>
      <c r="K179" s="86" t="s">
        <v>53</v>
      </c>
      <c r="L179" s="54"/>
      <c r="M179" s="24">
        <v>45317</v>
      </c>
      <c r="N179" s="24">
        <v>45317</v>
      </c>
      <c r="O179" s="48"/>
      <c r="P179" s="48"/>
      <c r="Q179" s="48"/>
      <c r="R179" s="48"/>
      <c r="S179" s="55">
        <f t="shared" si="10"/>
        <v>0</v>
      </c>
      <c r="T179" s="111"/>
      <c r="U179" s="112"/>
      <c r="V179" s="58">
        <v>1</v>
      </c>
      <c r="W179" s="42">
        <v>64.48</v>
      </c>
      <c r="X179" s="60">
        <f t="shared" si="11"/>
        <v>1</v>
      </c>
      <c r="Y179" s="61">
        <f t="shared" si="12"/>
        <v>64.48</v>
      </c>
      <c r="Z179" s="55">
        <f t="shared" si="13"/>
        <v>64.48</v>
      </c>
      <c r="AA179" s="62"/>
    </row>
    <row r="180" spans="1:27" s="63" customFormat="1" ht="15.75" customHeight="1" x14ac:dyDescent="0.2">
      <c r="A180" s="53" t="s">
        <v>150</v>
      </c>
      <c r="B180" s="53" t="s">
        <v>150</v>
      </c>
      <c r="C180" s="87" t="s">
        <v>207</v>
      </c>
      <c r="D180" s="109">
        <v>9109</v>
      </c>
      <c r="E180" s="87" t="s">
        <v>2</v>
      </c>
      <c r="F180" s="110"/>
      <c r="G180" s="47"/>
      <c r="H180" s="48" t="s">
        <v>54</v>
      </c>
      <c r="I180" s="48" t="s">
        <v>53</v>
      </c>
      <c r="J180" s="23" t="s">
        <v>343</v>
      </c>
      <c r="K180" s="86" t="s">
        <v>53</v>
      </c>
      <c r="L180" s="54"/>
      <c r="M180" s="24">
        <v>45352</v>
      </c>
      <c r="N180" s="24">
        <v>45352</v>
      </c>
      <c r="O180" s="48"/>
      <c r="P180" s="48"/>
      <c r="Q180" s="48"/>
      <c r="R180" s="48"/>
      <c r="S180" s="55">
        <f t="shared" si="10"/>
        <v>0</v>
      </c>
      <c r="T180" s="111"/>
      <c r="U180" s="112"/>
      <c r="V180" s="58">
        <v>1</v>
      </c>
      <c r="W180" s="42">
        <v>64.48</v>
      </c>
      <c r="X180" s="60">
        <f t="shared" si="11"/>
        <v>1</v>
      </c>
      <c r="Y180" s="61">
        <f t="shared" si="12"/>
        <v>64.48</v>
      </c>
      <c r="Z180" s="55">
        <f t="shared" si="13"/>
        <v>64.48</v>
      </c>
      <c r="AA180" s="62"/>
    </row>
    <row r="181" spans="1:27" s="63" customFormat="1" ht="15.75" customHeight="1" x14ac:dyDescent="0.2">
      <c r="A181" s="53" t="s">
        <v>150</v>
      </c>
      <c r="B181" s="53" t="s">
        <v>150</v>
      </c>
      <c r="C181" s="87" t="s">
        <v>1051</v>
      </c>
      <c r="D181" s="109">
        <v>7414</v>
      </c>
      <c r="E181" s="87" t="s">
        <v>4</v>
      </c>
      <c r="F181" s="110"/>
      <c r="G181" s="47"/>
      <c r="H181" s="48" t="s">
        <v>54</v>
      </c>
      <c r="I181" s="48" t="s">
        <v>53</v>
      </c>
      <c r="J181" s="23" t="s">
        <v>70</v>
      </c>
      <c r="K181" s="86" t="s">
        <v>53</v>
      </c>
      <c r="L181" s="54"/>
      <c r="M181" s="24">
        <v>45342</v>
      </c>
      <c r="N181" s="24">
        <v>45342</v>
      </c>
      <c r="O181" s="48"/>
      <c r="P181" s="48"/>
      <c r="Q181" s="48"/>
      <c r="R181" s="48"/>
      <c r="S181" s="55">
        <f t="shared" si="10"/>
        <v>0</v>
      </c>
      <c r="T181" s="111"/>
      <c r="U181" s="112"/>
      <c r="V181" s="58">
        <v>1</v>
      </c>
      <c r="W181" s="42">
        <v>64.48</v>
      </c>
      <c r="X181" s="60">
        <f t="shared" si="11"/>
        <v>1</v>
      </c>
      <c r="Y181" s="61">
        <f t="shared" si="12"/>
        <v>64.48</v>
      </c>
      <c r="Z181" s="55">
        <f t="shared" si="13"/>
        <v>64.48</v>
      </c>
      <c r="AA181" s="62"/>
    </row>
    <row r="182" spans="1:27" s="63" customFormat="1" ht="15.75" customHeight="1" x14ac:dyDescent="0.2">
      <c r="A182" s="53" t="s">
        <v>150</v>
      </c>
      <c r="B182" s="53" t="s">
        <v>150</v>
      </c>
      <c r="C182" s="87" t="s">
        <v>45</v>
      </c>
      <c r="D182" s="109">
        <v>7658</v>
      </c>
      <c r="E182" s="87" t="s">
        <v>4</v>
      </c>
      <c r="F182" s="110"/>
      <c r="G182" s="47"/>
      <c r="H182" s="48" t="s">
        <v>54</v>
      </c>
      <c r="I182" s="48" t="s">
        <v>53</v>
      </c>
      <c r="J182" s="23" t="s">
        <v>1192</v>
      </c>
      <c r="K182" s="86" t="s">
        <v>53</v>
      </c>
      <c r="L182" s="54"/>
      <c r="M182" s="24">
        <v>45343</v>
      </c>
      <c r="N182" s="24">
        <v>45343</v>
      </c>
      <c r="O182" s="48"/>
      <c r="P182" s="48"/>
      <c r="Q182" s="48"/>
      <c r="R182" s="48"/>
      <c r="S182" s="55">
        <f t="shared" si="10"/>
        <v>0</v>
      </c>
      <c r="T182" s="111"/>
      <c r="U182" s="112"/>
      <c r="V182" s="58">
        <v>1</v>
      </c>
      <c r="W182" s="42">
        <v>64.48</v>
      </c>
      <c r="X182" s="60">
        <f t="shared" si="11"/>
        <v>1</v>
      </c>
      <c r="Y182" s="61">
        <f t="shared" si="12"/>
        <v>64.48</v>
      </c>
      <c r="Z182" s="55">
        <f t="shared" si="13"/>
        <v>64.48</v>
      </c>
      <c r="AA182" s="62"/>
    </row>
    <row r="183" spans="1:27" s="63" customFormat="1" ht="15.75" customHeight="1" x14ac:dyDescent="0.2">
      <c r="A183" s="53" t="s">
        <v>150</v>
      </c>
      <c r="B183" s="53" t="s">
        <v>150</v>
      </c>
      <c r="C183" s="87" t="s">
        <v>45</v>
      </c>
      <c r="D183" s="109">
        <v>7658</v>
      </c>
      <c r="E183" s="87" t="s">
        <v>4</v>
      </c>
      <c r="F183" s="110"/>
      <c r="G183" s="47"/>
      <c r="H183" s="48" t="s">
        <v>54</v>
      </c>
      <c r="I183" s="48" t="s">
        <v>53</v>
      </c>
      <c r="J183" s="23" t="s">
        <v>72</v>
      </c>
      <c r="K183" s="86" t="s">
        <v>53</v>
      </c>
      <c r="L183" s="54"/>
      <c r="M183" s="24">
        <v>45344</v>
      </c>
      <c r="N183" s="24">
        <v>45344</v>
      </c>
      <c r="O183" s="48"/>
      <c r="P183" s="48"/>
      <c r="Q183" s="48"/>
      <c r="R183" s="48"/>
      <c r="S183" s="55">
        <f t="shared" si="10"/>
        <v>0</v>
      </c>
      <c r="T183" s="111"/>
      <c r="U183" s="112"/>
      <c r="V183" s="58">
        <v>1</v>
      </c>
      <c r="W183" s="42">
        <v>64.48</v>
      </c>
      <c r="X183" s="60">
        <f t="shared" si="11"/>
        <v>1</v>
      </c>
      <c r="Y183" s="61">
        <f t="shared" si="12"/>
        <v>64.48</v>
      </c>
      <c r="Z183" s="55">
        <f t="shared" si="13"/>
        <v>64.48</v>
      </c>
      <c r="AA183" s="62"/>
    </row>
    <row r="184" spans="1:27" s="63" customFormat="1" ht="15.75" customHeight="1" x14ac:dyDescent="0.2">
      <c r="A184" s="53" t="s">
        <v>150</v>
      </c>
      <c r="B184" s="53" t="s">
        <v>150</v>
      </c>
      <c r="C184" s="87" t="s">
        <v>1056</v>
      </c>
      <c r="D184" s="109">
        <v>8038</v>
      </c>
      <c r="E184" s="87" t="s">
        <v>4</v>
      </c>
      <c r="F184" s="110"/>
      <c r="G184" s="47"/>
      <c r="H184" s="48" t="s">
        <v>54</v>
      </c>
      <c r="I184" s="48" t="s">
        <v>53</v>
      </c>
      <c r="J184" s="23" t="s">
        <v>519</v>
      </c>
      <c r="K184" s="86" t="s">
        <v>53</v>
      </c>
      <c r="L184" s="54"/>
      <c r="M184" s="24">
        <v>45355</v>
      </c>
      <c r="N184" s="24">
        <v>45355</v>
      </c>
      <c r="O184" s="48"/>
      <c r="P184" s="48"/>
      <c r="Q184" s="48"/>
      <c r="R184" s="48"/>
      <c r="S184" s="55">
        <f t="shared" si="10"/>
        <v>0</v>
      </c>
      <c r="T184" s="111"/>
      <c r="U184" s="112"/>
      <c r="V184" s="58">
        <v>1</v>
      </c>
      <c r="W184" s="42">
        <v>64.48</v>
      </c>
      <c r="X184" s="60">
        <f t="shared" si="11"/>
        <v>1</v>
      </c>
      <c r="Y184" s="61">
        <f t="shared" si="12"/>
        <v>64.48</v>
      </c>
      <c r="Z184" s="55">
        <f t="shared" si="13"/>
        <v>64.48</v>
      </c>
      <c r="AA184" s="62"/>
    </row>
    <row r="185" spans="1:27" s="63" customFormat="1" ht="15.75" customHeight="1" x14ac:dyDescent="0.2">
      <c r="A185" s="53" t="s">
        <v>150</v>
      </c>
      <c r="B185" s="53" t="s">
        <v>150</v>
      </c>
      <c r="C185" s="87" t="s">
        <v>279</v>
      </c>
      <c r="D185" s="109">
        <v>6734</v>
      </c>
      <c r="E185" s="87" t="s">
        <v>4</v>
      </c>
      <c r="F185" s="110"/>
      <c r="G185" s="47"/>
      <c r="H185" s="48" t="s">
        <v>54</v>
      </c>
      <c r="I185" s="48" t="s">
        <v>53</v>
      </c>
      <c r="J185" s="23" t="s">
        <v>429</v>
      </c>
      <c r="K185" s="86" t="s">
        <v>53</v>
      </c>
      <c r="L185" s="54"/>
      <c r="M185" s="24">
        <v>45342</v>
      </c>
      <c r="N185" s="24">
        <v>45342</v>
      </c>
      <c r="O185" s="48"/>
      <c r="P185" s="48"/>
      <c r="Q185" s="48"/>
      <c r="R185" s="48"/>
      <c r="S185" s="55">
        <f t="shared" si="10"/>
        <v>0</v>
      </c>
      <c r="T185" s="111"/>
      <c r="U185" s="112"/>
      <c r="V185" s="58">
        <v>1</v>
      </c>
      <c r="W185" s="42">
        <v>64.48</v>
      </c>
      <c r="X185" s="60">
        <f t="shared" si="11"/>
        <v>1</v>
      </c>
      <c r="Y185" s="61">
        <f t="shared" si="12"/>
        <v>64.48</v>
      </c>
      <c r="Z185" s="55">
        <f t="shared" si="13"/>
        <v>64.48</v>
      </c>
      <c r="AA185" s="62"/>
    </row>
    <row r="186" spans="1:27" s="63" customFormat="1" ht="15.75" customHeight="1" x14ac:dyDescent="0.2">
      <c r="A186" s="53" t="s">
        <v>150</v>
      </c>
      <c r="B186" s="53" t="s">
        <v>150</v>
      </c>
      <c r="C186" s="87" t="s">
        <v>44</v>
      </c>
      <c r="D186" s="109">
        <v>7236</v>
      </c>
      <c r="E186" s="87" t="s">
        <v>4</v>
      </c>
      <c r="F186" s="110"/>
      <c r="G186" s="47"/>
      <c r="H186" s="48" t="s">
        <v>54</v>
      </c>
      <c r="I186" s="48" t="s">
        <v>53</v>
      </c>
      <c r="J186" s="23" t="s">
        <v>1193</v>
      </c>
      <c r="K186" s="86" t="s">
        <v>53</v>
      </c>
      <c r="L186" s="54"/>
      <c r="M186" s="24">
        <v>45316</v>
      </c>
      <c r="N186" s="24">
        <v>45316</v>
      </c>
      <c r="O186" s="48"/>
      <c r="P186" s="48"/>
      <c r="Q186" s="48"/>
      <c r="R186" s="48"/>
      <c r="S186" s="55">
        <f t="shared" si="10"/>
        <v>0</v>
      </c>
      <c r="T186" s="111"/>
      <c r="U186" s="112"/>
      <c r="V186" s="58">
        <v>1</v>
      </c>
      <c r="W186" s="42">
        <v>64.48</v>
      </c>
      <c r="X186" s="60">
        <f t="shared" si="11"/>
        <v>1</v>
      </c>
      <c r="Y186" s="61">
        <f t="shared" si="12"/>
        <v>64.48</v>
      </c>
      <c r="Z186" s="55">
        <f t="shared" si="13"/>
        <v>64.48</v>
      </c>
      <c r="AA186" s="62"/>
    </row>
    <row r="187" spans="1:27" s="63" customFormat="1" ht="15.75" customHeight="1" x14ac:dyDescent="0.2">
      <c r="A187" s="53" t="s">
        <v>150</v>
      </c>
      <c r="B187" s="53" t="s">
        <v>150</v>
      </c>
      <c r="C187" s="87" t="s">
        <v>1044</v>
      </c>
      <c r="D187" s="109">
        <v>6391</v>
      </c>
      <c r="E187" s="87" t="s">
        <v>4</v>
      </c>
      <c r="F187" s="110"/>
      <c r="G187" s="47"/>
      <c r="H187" s="48" t="s">
        <v>54</v>
      </c>
      <c r="I187" s="48" t="s">
        <v>53</v>
      </c>
      <c r="J187" s="23" t="s">
        <v>1194</v>
      </c>
      <c r="K187" s="86" t="s">
        <v>53</v>
      </c>
      <c r="L187" s="54"/>
      <c r="M187" s="24">
        <v>45329</v>
      </c>
      <c r="N187" s="24">
        <v>45329</v>
      </c>
      <c r="O187" s="48"/>
      <c r="P187" s="48"/>
      <c r="Q187" s="48"/>
      <c r="R187" s="48"/>
      <c r="S187" s="55">
        <f t="shared" si="10"/>
        <v>0</v>
      </c>
      <c r="T187" s="111"/>
      <c r="U187" s="112"/>
      <c r="V187" s="58">
        <v>1</v>
      </c>
      <c r="W187" s="42">
        <v>64.48</v>
      </c>
      <c r="X187" s="60">
        <f t="shared" si="11"/>
        <v>1</v>
      </c>
      <c r="Y187" s="61">
        <f t="shared" si="12"/>
        <v>64.48</v>
      </c>
      <c r="Z187" s="55">
        <f t="shared" si="13"/>
        <v>64.48</v>
      </c>
      <c r="AA187" s="62"/>
    </row>
    <row r="188" spans="1:27" s="63" customFormat="1" ht="15.75" customHeight="1" x14ac:dyDescent="0.2">
      <c r="A188" s="53" t="s">
        <v>150</v>
      </c>
      <c r="B188" s="53" t="s">
        <v>150</v>
      </c>
      <c r="C188" s="87" t="s">
        <v>1044</v>
      </c>
      <c r="D188" s="109">
        <v>6391</v>
      </c>
      <c r="E188" s="87" t="s">
        <v>4</v>
      </c>
      <c r="F188" s="110"/>
      <c r="G188" s="47"/>
      <c r="H188" s="48" t="s">
        <v>54</v>
      </c>
      <c r="I188" s="48" t="s">
        <v>53</v>
      </c>
      <c r="J188" s="23" t="s">
        <v>1141</v>
      </c>
      <c r="K188" s="86" t="s">
        <v>53</v>
      </c>
      <c r="L188" s="54"/>
      <c r="M188" s="24">
        <v>45351</v>
      </c>
      <c r="N188" s="24">
        <v>45351</v>
      </c>
      <c r="O188" s="48"/>
      <c r="P188" s="48"/>
      <c r="Q188" s="48"/>
      <c r="R188" s="48"/>
      <c r="S188" s="55">
        <f t="shared" si="10"/>
        <v>0</v>
      </c>
      <c r="T188" s="111"/>
      <c r="U188" s="112"/>
      <c r="V188" s="58">
        <v>1</v>
      </c>
      <c r="W188" s="42">
        <v>64.48</v>
      </c>
      <c r="X188" s="60">
        <f t="shared" si="11"/>
        <v>1</v>
      </c>
      <c r="Y188" s="61">
        <f t="shared" si="12"/>
        <v>64.48</v>
      </c>
      <c r="Z188" s="55">
        <f t="shared" si="13"/>
        <v>64.48</v>
      </c>
      <c r="AA188" s="62"/>
    </row>
    <row r="189" spans="1:27" s="63" customFormat="1" ht="15.75" customHeight="1" x14ac:dyDescent="0.2">
      <c r="A189" s="53" t="s">
        <v>150</v>
      </c>
      <c r="B189" s="53" t="s">
        <v>150</v>
      </c>
      <c r="C189" s="87" t="s">
        <v>1044</v>
      </c>
      <c r="D189" s="109">
        <v>6391</v>
      </c>
      <c r="E189" s="87" t="s">
        <v>4</v>
      </c>
      <c r="F189" s="110"/>
      <c r="G189" s="47"/>
      <c r="H189" s="48" t="s">
        <v>54</v>
      </c>
      <c r="I189" s="48" t="s">
        <v>53</v>
      </c>
      <c r="J189" s="23" t="s">
        <v>1195</v>
      </c>
      <c r="K189" s="86" t="s">
        <v>53</v>
      </c>
      <c r="L189" s="54"/>
      <c r="M189" s="24">
        <v>45323</v>
      </c>
      <c r="N189" s="24">
        <v>45323</v>
      </c>
      <c r="O189" s="48"/>
      <c r="P189" s="48"/>
      <c r="Q189" s="48"/>
      <c r="R189" s="48"/>
      <c r="S189" s="55">
        <f t="shared" si="10"/>
        <v>0</v>
      </c>
      <c r="T189" s="111"/>
      <c r="U189" s="112"/>
      <c r="V189" s="58">
        <v>1</v>
      </c>
      <c r="W189" s="42">
        <v>64.48</v>
      </c>
      <c r="X189" s="60">
        <f t="shared" si="11"/>
        <v>1</v>
      </c>
      <c r="Y189" s="61">
        <f t="shared" si="12"/>
        <v>64.48</v>
      </c>
      <c r="Z189" s="55">
        <f t="shared" si="13"/>
        <v>64.48</v>
      </c>
      <c r="AA189" s="62"/>
    </row>
    <row r="190" spans="1:27" s="63" customFormat="1" ht="15.75" customHeight="1" x14ac:dyDescent="0.2">
      <c r="A190" s="53" t="s">
        <v>150</v>
      </c>
      <c r="B190" s="53" t="s">
        <v>150</v>
      </c>
      <c r="C190" s="87" t="s">
        <v>103</v>
      </c>
      <c r="D190" s="109">
        <v>5727</v>
      </c>
      <c r="E190" s="87" t="s">
        <v>4</v>
      </c>
      <c r="F190" s="110"/>
      <c r="G190" s="47"/>
      <c r="H190" s="48" t="s">
        <v>54</v>
      </c>
      <c r="I190" s="48" t="s">
        <v>53</v>
      </c>
      <c r="J190" s="23" t="s">
        <v>1196</v>
      </c>
      <c r="K190" s="86" t="s">
        <v>53</v>
      </c>
      <c r="L190" s="54"/>
      <c r="M190" s="24">
        <v>45350</v>
      </c>
      <c r="N190" s="24">
        <v>45350</v>
      </c>
      <c r="O190" s="48"/>
      <c r="P190" s="48"/>
      <c r="Q190" s="48"/>
      <c r="R190" s="48"/>
      <c r="S190" s="55">
        <f t="shared" si="10"/>
        <v>0</v>
      </c>
      <c r="T190" s="111"/>
      <c r="U190" s="112"/>
      <c r="V190" s="58">
        <v>1</v>
      </c>
      <c r="W190" s="42">
        <v>64.48</v>
      </c>
      <c r="X190" s="60">
        <f t="shared" si="11"/>
        <v>1</v>
      </c>
      <c r="Y190" s="61">
        <f t="shared" si="12"/>
        <v>64.48</v>
      </c>
      <c r="Z190" s="55">
        <f t="shared" si="13"/>
        <v>64.48</v>
      </c>
      <c r="AA190" s="62"/>
    </row>
    <row r="191" spans="1:27" s="63" customFormat="1" ht="15.75" customHeight="1" x14ac:dyDescent="0.2">
      <c r="A191" s="53" t="s">
        <v>150</v>
      </c>
      <c r="B191" s="53" t="s">
        <v>150</v>
      </c>
      <c r="C191" s="87" t="s">
        <v>262</v>
      </c>
      <c r="D191" s="109">
        <v>7010</v>
      </c>
      <c r="E191" s="87" t="s">
        <v>4</v>
      </c>
      <c r="F191" s="110"/>
      <c r="G191" s="47"/>
      <c r="H191" s="48" t="s">
        <v>54</v>
      </c>
      <c r="I191" s="48" t="s">
        <v>53</v>
      </c>
      <c r="J191" s="23" t="s">
        <v>1197</v>
      </c>
      <c r="K191" s="86" t="s">
        <v>53</v>
      </c>
      <c r="L191" s="54"/>
      <c r="M191" s="24">
        <v>45296</v>
      </c>
      <c r="N191" s="24">
        <v>45296</v>
      </c>
      <c r="O191" s="48"/>
      <c r="P191" s="48"/>
      <c r="Q191" s="48"/>
      <c r="R191" s="48"/>
      <c r="S191" s="55">
        <f t="shared" si="10"/>
        <v>0</v>
      </c>
      <c r="T191" s="111"/>
      <c r="U191" s="112"/>
      <c r="V191" s="58">
        <v>1</v>
      </c>
      <c r="W191" s="42">
        <v>64.48</v>
      </c>
      <c r="X191" s="60">
        <f t="shared" si="11"/>
        <v>1</v>
      </c>
      <c r="Y191" s="61">
        <f t="shared" si="12"/>
        <v>64.48</v>
      </c>
      <c r="Z191" s="55">
        <f t="shared" si="13"/>
        <v>64.48</v>
      </c>
      <c r="AA191" s="62"/>
    </row>
    <row r="192" spans="1:27" s="63" customFormat="1" ht="15.75" customHeight="1" x14ac:dyDescent="0.2">
      <c r="A192" s="53" t="s">
        <v>150</v>
      </c>
      <c r="B192" s="53" t="s">
        <v>150</v>
      </c>
      <c r="C192" s="87" t="s">
        <v>263</v>
      </c>
      <c r="D192" s="109">
        <v>9786</v>
      </c>
      <c r="E192" s="87" t="s">
        <v>0</v>
      </c>
      <c r="F192" s="110"/>
      <c r="G192" s="47"/>
      <c r="H192" s="48" t="s">
        <v>54</v>
      </c>
      <c r="I192" s="48" t="s">
        <v>53</v>
      </c>
      <c r="J192" s="23" t="s">
        <v>1198</v>
      </c>
      <c r="K192" s="86" t="s">
        <v>53</v>
      </c>
      <c r="L192" s="54"/>
      <c r="M192" s="24">
        <v>45322</v>
      </c>
      <c r="N192" s="24">
        <v>45322</v>
      </c>
      <c r="O192" s="48"/>
      <c r="P192" s="48"/>
      <c r="Q192" s="48"/>
      <c r="R192" s="48"/>
      <c r="S192" s="55">
        <f t="shared" si="10"/>
        <v>0</v>
      </c>
      <c r="T192" s="111"/>
      <c r="U192" s="112"/>
      <c r="V192" s="58">
        <v>1</v>
      </c>
      <c r="W192" s="42">
        <v>64.48</v>
      </c>
      <c r="X192" s="60">
        <f t="shared" si="11"/>
        <v>1</v>
      </c>
      <c r="Y192" s="61">
        <f t="shared" si="12"/>
        <v>64.48</v>
      </c>
      <c r="Z192" s="55">
        <f t="shared" si="13"/>
        <v>64.48</v>
      </c>
      <c r="AA192" s="62"/>
    </row>
    <row r="193" spans="1:27" s="63" customFormat="1" ht="15.75" customHeight="1" x14ac:dyDescent="0.2">
      <c r="A193" s="53" t="s">
        <v>150</v>
      </c>
      <c r="B193" s="53" t="s">
        <v>150</v>
      </c>
      <c r="C193" s="87" t="s">
        <v>231</v>
      </c>
      <c r="D193" s="109">
        <v>10249</v>
      </c>
      <c r="E193" s="87" t="s">
        <v>3</v>
      </c>
      <c r="F193" s="110"/>
      <c r="G193" s="47"/>
      <c r="H193" s="48" t="s">
        <v>54</v>
      </c>
      <c r="I193" s="48" t="s">
        <v>53</v>
      </c>
      <c r="J193" s="23" t="s">
        <v>1154</v>
      </c>
      <c r="K193" s="86" t="s">
        <v>53</v>
      </c>
      <c r="L193" s="54"/>
      <c r="M193" s="24">
        <v>45337</v>
      </c>
      <c r="N193" s="24">
        <v>45337</v>
      </c>
      <c r="O193" s="48"/>
      <c r="P193" s="48"/>
      <c r="Q193" s="48"/>
      <c r="R193" s="48"/>
      <c r="S193" s="55">
        <f t="shared" si="10"/>
        <v>0</v>
      </c>
      <c r="T193" s="111"/>
      <c r="U193" s="112"/>
      <c r="V193" s="58">
        <v>1</v>
      </c>
      <c r="W193" s="42">
        <v>64.48</v>
      </c>
      <c r="X193" s="60">
        <f t="shared" si="11"/>
        <v>1</v>
      </c>
      <c r="Y193" s="61">
        <f t="shared" si="12"/>
        <v>64.48</v>
      </c>
      <c r="Z193" s="55">
        <f t="shared" si="13"/>
        <v>64.48</v>
      </c>
      <c r="AA193" s="62"/>
    </row>
    <row r="194" spans="1:27" s="63" customFormat="1" ht="15.75" customHeight="1" x14ac:dyDescent="0.2">
      <c r="A194" s="53" t="s">
        <v>150</v>
      </c>
      <c r="B194" s="53" t="s">
        <v>150</v>
      </c>
      <c r="C194" s="87" t="s">
        <v>218</v>
      </c>
      <c r="D194" s="109">
        <v>10190</v>
      </c>
      <c r="E194" s="87" t="s">
        <v>3</v>
      </c>
      <c r="F194" s="110"/>
      <c r="G194" s="47"/>
      <c r="H194" s="48" t="s">
        <v>54</v>
      </c>
      <c r="I194" s="48" t="s">
        <v>53</v>
      </c>
      <c r="J194" s="23" t="s">
        <v>70</v>
      </c>
      <c r="K194" s="86" t="s">
        <v>53</v>
      </c>
      <c r="L194" s="54"/>
      <c r="M194" s="24">
        <v>45345</v>
      </c>
      <c r="N194" s="24">
        <v>45345</v>
      </c>
      <c r="O194" s="48"/>
      <c r="P194" s="48"/>
      <c r="Q194" s="48"/>
      <c r="R194" s="48"/>
      <c r="S194" s="55">
        <f t="shared" si="10"/>
        <v>0</v>
      </c>
      <c r="T194" s="111"/>
      <c r="U194" s="112"/>
      <c r="V194" s="58">
        <v>1</v>
      </c>
      <c r="W194" s="42">
        <v>64.48</v>
      </c>
      <c r="X194" s="60">
        <f t="shared" si="11"/>
        <v>1</v>
      </c>
      <c r="Y194" s="61">
        <f t="shared" si="12"/>
        <v>64.48</v>
      </c>
      <c r="Z194" s="55">
        <f t="shared" si="13"/>
        <v>64.48</v>
      </c>
      <c r="AA194" s="62"/>
    </row>
    <row r="195" spans="1:27" s="63" customFormat="1" ht="15.75" customHeight="1" x14ac:dyDescent="0.2">
      <c r="A195" s="53" t="s">
        <v>150</v>
      </c>
      <c r="B195" s="53" t="s">
        <v>150</v>
      </c>
      <c r="C195" s="87" t="s">
        <v>86</v>
      </c>
      <c r="D195" s="109">
        <v>10134</v>
      </c>
      <c r="E195" s="87" t="s">
        <v>2</v>
      </c>
      <c r="F195" s="110"/>
      <c r="G195" s="47"/>
      <c r="H195" s="48" t="s">
        <v>54</v>
      </c>
      <c r="I195" s="48" t="s">
        <v>53</v>
      </c>
      <c r="J195" s="23" t="s">
        <v>1199</v>
      </c>
      <c r="K195" s="86" t="s">
        <v>53</v>
      </c>
      <c r="L195" s="54"/>
      <c r="M195" s="24">
        <v>45321</v>
      </c>
      <c r="N195" s="24">
        <v>45321</v>
      </c>
      <c r="O195" s="48"/>
      <c r="P195" s="48"/>
      <c r="Q195" s="48"/>
      <c r="R195" s="48"/>
      <c r="S195" s="55">
        <f t="shared" si="10"/>
        <v>0</v>
      </c>
      <c r="T195" s="111"/>
      <c r="U195" s="112"/>
      <c r="V195" s="58">
        <v>1</v>
      </c>
      <c r="W195" s="42">
        <v>64.48</v>
      </c>
      <c r="X195" s="60">
        <f t="shared" si="11"/>
        <v>1</v>
      </c>
      <c r="Y195" s="61">
        <f t="shared" si="12"/>
        <v>64.48</v>
      </c>
      <c r="Z195" s="55">
        <f t="shared" si="13"/>
        <v>64.48</v>
      </c>
      <c r="AA195" s="62"/>
    </row>
    <row r="196" spans="1:27" s="63" customFormat="1" ht="15.75" customHeight="1" x14ac:dyDescent="0.2">
      <c r="A196" s="53" t="s">
        <v>150</v>
      </c>
      <c r="B196" s="53" t="s">
        <v>150</v>
      </c>
      <c r="C196" s="87" t="s">
        <v>377</v>
      </c>
      <c r="D196" s="109">
        <v>10452</v>
      </c>
      <c r="E196" s="87" t="s">
        <v>2</v>
      </c>
      <c r="F196" s="110"/>
      <c r="G196" s="47"/>
      <c r="H196" s="48" t="s">
        <v>54</v>
      </c>
      <c r="I196" s="48" t="s">
        <v>53</v>
      </c>
      <c r="J196" s="23" t="s">
        <v>259</v>
      </c>
      <c r="K196" s="86" t="s">
        <v>53</v>
      </c>
      <c r="L196" s="54"/>
      <c r="M196" s="24">
        <v>45351</v>
      </c>
      <c r="N196" s="24">
        <v>45351</v>
      </c>
      <c r="O196" s="48"/>
      <c r="P196" s="48"/>
      <c r="Q196" s="48"/>
      <c r="R196" s="48"/>
      <c r="S196" s="55">
        <f t="shared" si="10"/>
        <v>0</v>
      </c>
      <c r="T196" s="111"/>
      <c r="U196" s="112"/>
      <c r="V196" s="58">
        <v>1</v>
      </c>
      <c r="W196" s="42">
        <v>64.48</v>
      </c>
      <c r="X196" s="60">
        <f t="shared" si="11"/>
        <v>1</v>
      </c>
      <c r="Y196" s="61">
        <f t="shared" si="12"/>
        <v>64.48</v>
      </c>
      <c r="Z196" s="55">
        <f t="shared" si="13"/>
        <v>64.48</v>
      </c>
      <c r="AA196" s="62"/>
    </row>
    <row r="197" spans="1:27" s="63" customFormat="1" ht="15.75" customHeight="1" x14ac:dyDescent="0.2">
      <c r="A197" s="53" t="s">
        <v>150</v>
      </c>
      <c r="B197" s="53" t="s">
        <v>150</v>
      </c>
      <c r="C197" s="87" t="s">
        <v>361</v>
      </c>
      <c r="D197" s="109">
        <v>10811</v>
      </c>
      <c r="E197" s="87" t="s">
        <v>4</v>
      </c>
      <c r="F197" s="110"/>
      <c r="G197" s="47"/>
      <c r="H197" s="48" t="s">
        <v>54</v>
      </c>
      <c r="I197" s="48" t="s">
        <v>53</v>
      </c>
      <c r="J197" s="23" t="s">
        <v>1200</v>
      </c>
      <c r="K197" s="86" t="s">
        <v>53</v>
      </c>
      <c r="L197" s="54"/>
      <c r="M197" s="24">
        <v>45362</v>
      </c>
      <c r="N197" s="24">
        <v>45362</v>
      </c>
      <c r="O197" s="48"/>
      <c r="P197" s="48"/>
      <c r="Q197" s="48"/>
      <c r="R197" s="48"/>
      <c r="S197" s="55">
        <f t="shared" si="10"/>
        <v>0</v>
      </c>
      <c r="T197" s="111"/>
      <c r="U197" s="112"/>
      <c r="V197" s="58">
        <v>1</v>
      </c>
      <c r="W197" s="42">
        <v>64.48</v>
      </c>
      <c r="X197" s="60">
        <f t="shared" si="11"/>
        <v>1</v>
      </c>
      <c r="Y197" s="61">
        <f t="shared" si="12"/>
        <v>64.48</v>
      </c>
      <c r="Z197" s="55">
        <f t="shared" si="13"/>
        <v>64.48</v>
      </c>
      <c r="AA197" s="62"/>
    </row>
    <row r="198" spans="1:27" s="63" customFormat="1" ht="15.75" customHeight="1" x14ac:dyDescent="0.2">
      <c r="A198" s="53" t="s">
        <v>150</v>
      </c>
      <c r="B198" s="53" t="s">
        <v>150</v>
      </c>
      <c r="C198" s="87" t="s">
        <v>27</v>
      </c>
      <c r="D198" s="109">
        <v>10732</v>
      </c>
      <c r="E198" s="87" t="s">
        <v>2</v>
      </c>
      <c r="F198" s="110"/>
      <c r="G198" s="47"/>
      <c r="H198" s="48" t="s">
        <v>54</v>
      </c>
      <c r="I198" s="48" t="s">
        <v>53</v>
      </c>
      <c r="J198" s="23" t="s">
        <v>1201</v>
      </c>
      <c r="K198" s="86" t="s">
        <v>53</v>
      </c>
      <c r="L198" s="54"/>
      <c r="M198" s="24">
        <v>45323</v>
      </c>
      <c r="N198" s="24">
        <v>45323</v>
      </c>
      <c r="O198" s="48"/>
      <c r="P198" s="48"/>
      <c r="Q198" s="48"/>
      <c r="R198" s="48"/>
      <c r="S198" s="55">
        <f t="shared" si="10"/>
        <v>0</v>
      </c>
      <c r="T198" s="111"/>
      <c r="U198" s="112"/>
      <c r="V198" s="58">
        <v>1</v>
      </c>
      <c r="W198" s="42">
        <v>64.48</v>
      </c>
      <c r="X198" s="60">
        <f t="shared" si="11"/>
        <v>1</v>
      </c>
      <c r="Y198" s="61">
        <f t="shared" si="12"/>
        <v>64.48</v>
      </c>
      <c r="Z198" s="55">
        <f t="shared" si="13"/>
        <v>64.48</v>
      </c>
      <c r="AA198" s="62"/>
    </row>
    <row r="199" spans="1:27" s="63" customFormat="1" ht="15.75" customHeight="1" x14ac:dyDescent="0.2">
      <c r="A199" s="53" t="s">
        <v>150</v>
      </c>
      <c r="B199" s="53" t="s">
        <v>150</v>
      </c>
      <c r="C199" s="87" t="s">
        <v>199</v>
      </c>
      <c r="D199" s="109">
        <v>10868</v>
      </c>
      <c r="E199" s="87" t="s">
        <v>2</v>
      </c>
      <c r="F199" s="110"/>
      <c r="G199" s="47"/>
      <c r="H199" s="48" t="s">
        <v>54</v>
      </c>
      <c r="I199" s="48" t="s">
        <v>53</v>
      </c>
      <c r="J199" s="23" t="s">
        <v>1180</v>
      </c>
      <c r="K199" s="86" t="s">
        <v>53</v>
      </c>
      <c r="L199" s="54"/>
      <c r="M199" s="24">
        <v>45329</v>
      </c>
      <c r="N199" s="24">
        <v>45329</v>
      </c>
      <c r="O199" s="48"/>
      <c r="P199" s="48"/>
      <c r="Q199" s="48"/>
      <c r="R199" s="48"/>
      <c r="S199" s="55">
        <f t="shared" si="10"/>
        <v>0</v>
      </c>
      <c r="T199" s="111"/>
      <c r="U199" s="112"/>
      <c r="V199" s="58">
        <v>1</v>
      </c>
      <c r="W199" s="42">
        <v>64.48</v>
      </c>
      <c r="X199" s="60">
        <f t="shared" si="11"/>
        <v>1</v>
      </c>
      <c r="Y199" s="61">
        <f t="shared" si="12"/>
        <v>64.48</v>
      </c>
      <c r="Z199" s="55">
        <f t="shared" si="13"/>
        <v>64.48</v>
      </c>
      <c r="AA199" s="62"/>
    </row>
    <row r="200" spans="1:27" s="63" customFormat="1" ht="15.75" customHeight="1" x14ac:dyDescent="0.2">
      <c r="A200" s="53" t="s">
        <v>150</v>
      </c>
      <c r="B200" s="53" t="s">
        <v>150</v>
      </c>
      <c r="C200" s="87" t="s">
        <v>71</v>
      </c>
      <c r="D200" s="109">
        <v>10894</v>
      </c>
      <c r="E200" s="87" t="s">
        <v>4</v>
      </c>
      <c r="F200" s="110"/>
      <c r="G200" s="47"/>
      <c r="H200" s="48" t="s">
        <v>54</v>
      </c>
      <c r="I200" s="48" t="s">
        <v>53</v>
      </c>
      <c r="J200" s="23" t="s">
        <v>1202</v>
      </c>
      <c r="K200" s="86" t="s">
        <v>53</v>
      </c>
      <c r="L200" s="54"/>
      <c r="M200" s="24">
        <v>45334</v>
      </c>
      <c r="N200" s="24">
        <v>45334</v>
      </c>
      <c r="O200" s="48"/>
      <c r="P200" s="48"/>
      <c r="Q200" s="48"/>
      <c r="R200" s="48"/>
      <c r="S200" s="55">
        <f t="shared" ref="S200:S263" si="14">Q200+R200</f>
        <v>0</v>
      </c>
      <c r="T200" s="111"/>
      <c r="U200" s="112"/>
      <c r="V200" s="58">
        <v>1</v>
      </c>
      <c r="W200" s="42">
        <v>64.48</v>
      </c>
      <c r="X200" s="60">
        <f t="shared" ref="X200:X263" si="15">T200+V200</f>
        <v>1</v>
      </c>
      <c r="Y200" s="61">
        <f t="shared" ref="Y200:Y263" si="16">(T200*U200)+(V200*W200)</f>
        <v>64.48</v>
      </c>
      <c r="Z200" s="55">
        <f t="shared" ref="Z200:Z263" si="17">S200+Y200</f>
        <v>64.48</v>
      </c>
      <c r="AA200" s="62"/>
    </row>
    <row r="201" spans="1:27" s="63" customFormat="1" ht="15.75" customHeight="1" x14ac:dyDescent="0.2">
      <c r="A201" s="53" t="s">
        <v>150</v>
      </c>
      <c r="B201" s="53" t="s">
        <v>150</v>
      </c>
      <c r="C201" s="87" t="s">
        <v>71</v>
      </c>
      <c r="D201" s="109">
        <v>10894</v>
      </c>
      <c r="E201" s="87" t="s">
        <v>4</v>
      </c>
      <c r="F201" s="110"/>
      <c r="G201" s="47"/>
      <c r="H201" s="48" t="s">
        <v>54</v>
      </c>
      <c r="I201" s="48" t="s">
        <v>53</v>
      </c>
      <c r="J201" s="23" t="s">
        <v>1203</v>
      </c>
      <c r="K201" s="86" t="s">
        <v>53</v>
      </c>
      <c r="L201" s="54"/>
      <c r="M201" s="24">
        <v>45351</v>
      </c>
      <c r="N201" s="24">
        <v>45351</v>
      </c>
      <c r="O201" s="48"/>
      <c r="P201" s="48"/>
      <c r="Q201" s="48"/>
      <c r="R201" s="48"/>
      <c r="S201" s="55">
        <f t="shared" si="14"/>
        <v>0</v>
      </c>
      <c r="T201" s="111"/>
      <c r="U201" s="112"/>
      <c r="V201" s="58">
        <v>1</v>
      </c>
      <c r="W201" s="42">
        <v>64.48</v>
      </c>
      <c r="X201" s="60">
        <f t="shared" si="15"/>
        <v>1</v>
      </c>
      <c r="Y201" s="61">
        <f t="shared" si="16"/>
        <v>64.48</v>
      </c>
      <c r="Z201" s="55">
        <f t="shared" si="17"/>
        <v>64.48</v>
      </c>
      <c r="AA201" s="62"/>
    </row>
    <row r="202" spans="1:27" s="63" customFormat="1" ht="15.75" customHeight="1" x14ac:dyDescent="0.2">
      <c r="A202" s="53" t="s">
        <v>150</v>
      </c>
      <c r="B202" s="53" t="s">
        <v>150</v>
      </c>
      <c r="C202" s="87" t="s">
        <v>71</v>
      </c>
      <c r="D202" s="109">
        <v>10894</v>
      </c>
      <c r="E202" s="87" t="s">
        <v>4</v>
      </c>
      <c r="F202" s="110"/>
      <c r="G202" s="47"/>
      <c r="H202" s="48" t="s">
        <v>54</v>
      </c>
      <c r="I202" s="48" t="s">
        <v>53</v>
      </c>
      <c r="J202" s="23" t="s">
        <v>1146</v>
      </c>
      <c r="K202" s="86" t="s">
        <v>53</v>
      </c>
      <c r="L202" s="54"/>
      <c r="M202" s="24">
        <v>45327</v>
      </c>
      <c r="N202" s="24">
        <v>45327</v>
      </c>
      <c r="O202" s="48"/>
      <c r="P202" s="48"/>
      <c r="Q202" s="48"/>
      <c r="R202" s="48"/>
      <c r="S202" s="55">
        <f t="shared" si="14"/>
        <v>0</v>
      </c>
      <c r="T202" s="111"/>
      <c r="U202" s="112"/>
      <c r="V202" s="58">
        <v>1</v>
      </c>
      <c r="W202" s="42">
        <v>64.48</v>
      </c>
      <c r="X202" s="60">
        <f t="shared" si="15"/>
        <v>1</v>
      </c>
      <c r="Y202" s="61">
        <f t="shared" si="16"/>
        <v>64.48</v>
      </c>
      <c r="Z202" s="55">
        <f t="shared" si="17"/>
        <v>64.48</v>
      </c>
      <c r="AA202" s="62"/>
    </row>
    <row r="203" spans="1:27" s="63" customFormat="1" ht="15.75" customHeight="1" x14ac:dyDescent="0.2">
      <c r="A203" s="53" t="s">
        <v>150</v>
      </c>
      <c r="B203" s="53" t="s">
        <v>150</v>
      </c>
      <c r="C203" s="87" t="s">
        <v>220</v>
      </c>
      <c r="D203" s="109">
        <v>10772</v>
      </c>
      <c r="E203" s="87" t="s">
        <v>2</v>
      </c>
      <c r="F203" s="110"/>
      <c r="G203" s="47"/>
      <c r="H203" s="48" t="s">
        <v>54</v>
      </c>
      <c r="I203" s="48" t="s">
        <v>53</v>
      </c>
      <c r="J203" s="23" t="s">
        <v>1184</v>
      </c>
      <c r="K203" s="86" t="s">
        <v>53</v>
      </c>
      <c r="L203" s="54"/>
      <c r="M203" s="24">
        <v>45330</v>
      </c>
      <c r="N203" s="24">
        <v>45330</v>
      </c>
      <c r="O203" s="48"/>
      <c r="P203" s="48"/>
      <c r="Q203" s="48"/>
      <c r="R203" s="48"/>
      <c r="S203" s="55">
        <f t="shared" si="14"/>
        <v>0</v>
      </c>
      <c r="T203" s="111"/>
      <c r="U203" s="112"/>
      <c r="V203" s="58">
        <v>1</v>
      </c>
      <c r="W203" s="42">
        <v>64.48</v>
      </c>
      <c r="X203" s="60">
        <f t="shared" si="15"/>
        <v>1</v>
      </c>
      <c r="Y203" s="61">
        <f t="shared" si="16"/>
        <v>64.48</v>
      </c>
      <c r="Z203" s="55">
        <f t="shared" si="17"/>
        <v>64.48</v>
      </c>
      <c r="AA203" s="62"/>
    </row>
    <row r="204" spans="1:27" s="63" customFormat="1" ht="15.75" customHeight="1" x14ac:dyDescent="0.2">
      <c r="A204" s="53" t="s">
        <v>150</v>
      </c>
      <c r="B204" s="53" t="s">
        <v>150</v>
      </c>
      <c r="C204" s="87" t="s">
        <v>61</v>
      </c>
      <c r="D204" s="109">
        <v>10374</v>
      </c>
      <c r="E204" s="87" t="s">
        <v>2</v>
      </c>
      <c r="F204" s="110"/>
      <c r="G204" s="47"/>
      <c r="H204" s="48" t="s">
        <v>54</v>
      </c>
      <c r="I204" s="48" t="s">
        <v>53</v>
      </c>
      <c r="J204" s="23" t="s">
        <v>1204</v>
      </c>
      <c r="K204" s="86" t="s">
        <v>53</v>
      </c>
      <c r="L204" s="54"/>
      <c r="M204" s="24">
        <v>45369</v>
      </c>
      <c r="N204" s="24">
        <v>45369</v>
      </c>
      <c r="O204" s="48"/>
      <c r="P204" s="48"/>
      <c r="Q204" s="48"/>
      <c r="R204" s="48"/>
      <c r="S204" s="55">
        <f t="shared" si="14"/>
        <v>0</v>
      </c>
      <c r="T204" s="111"/>
      <c r="U204" s="112"/>
      <c r="V204" s="58">
        <v>1</v>
      </c>
      <c r="W204" s="42">
        <v>64.48</v>
      </c>
      <c r="X204" s="60">
        <f t="shared" si="15"/>
        <v>1</v>
      </c>
      <c r="Y204" s="61">
        <f t="shared" si="16"/>
        <v>64.48</v>
      </c>
      <c r="Z204" s="55">
        <f t="shared" si="17"/>
        <v>64.48</v>
      </c>
      <c r="AA204" s="62"/>
    </row>
    <row r="205" spans="1:27" s="63" customFormat="1" ht="15.75" customHeight="1" x14ac:dyDescent="0.2">
      <c r="A205" s="53" t="s">
        <v>150</v>
      </c>
      <c r="B205" s="53" t="s">
        <v>150</v>
      </c>
      <c r="C205" s="87" t="s">
        <v>61</v>
      </c>
      <c r="D205" s="109">
        <v>10374</v>
      </c>
      <c r="E205" s="87" t="s">
        <v>2</v>
      </c>
      <c r="F205" s="110"/>
      <c r="G205" s="47"/>
      <c r="H205" s="48" t="s">
        <v>54</v>
      </c>
      <c r="I205" s="48" t="s">
        <v>53</v>
      </c>
      <c r="J205" s="23" t="s">
        <v>1205</v>
      </c>
      <c r="K205" s="86" t="s">
        <v>53</v>
      </c>
      <c r="L205" s="54"/>
      <c r="M205" s="24">
        <v>45364</v>
      </c>
      <c r="N205" s="24">
        <v>45364</v>
      </c>
      <c r="O205" s="48"/>
      <c r="P205" s="48"/>
      <c r="Q205" s="48"/>
      <c r="R205" s="48"/>
      <c r="S205" s="55">
        <f t="shared" si="14"/>
        <v>0</v>
      </c>
      <c r="T205" s="111"/>
      <c r="U205" s="112"/>
      <c r="V205" s="58">
        <v>1</v>
      </c>
      <c r="W205" s="42">
        <v>64.48</v>
      </c>
      <c r="X205" s="60">
        <f t="shared" si="15"/>
        <v>1</v>
      </c>
      <c r="Y205" s="61">
        <f t="shared" si="16"/>
        <v>64.48</v>
      </c>
      <c r="Z205" s="55">
        <f t="shared" si="17"/>
        <v>64.48</v>
      </c>
      <c r="AA205" s="62"/>
    </row>
    <row r="206" spans="1:27" s="63" customFormat="1" ht="15.75" customHeight="1" x14ac:dyDescent="0.2">
      <c r="A206" s="53" t="s">
        <v>150</v>
      </c>
      <c r="B206" s="53" t="s">
        <v>150</v>
      </c>
      <c r="C206" s="87" t="s">
        <v>165</v>
      </c>
      <c r="D206" s="109">
        <v>10385</v>
      </c>
      <c r="E206" s="87" t="s">
        <v>3</v>
      </c>
      <c r="F206" s="110"/>
      <c r="G206" s="47"/>
      <c r="H206" s="48" t="s">
        <v>54</v>
      </c>
      <c r="I206" s="48" t="s">
        <v>53</v>
      </c>
      <c r="J206" s="23" t="s">
        <v>70</v>
      </c>
      <c r="K206" s="86" t="s">
        <v>53</v>
      </c>
      <c r="L206" s="54"/>
      <c r="M206" s="24">
        <v>45329</v>
      </c>
      <c r="N206" s="24">
        <v>45329</v>
      </c>
      <c r="O206" s="48"/>
      <c r="P206" s="48"/>
      <c r="Q206" s="48"/>
      <c r="R206" s="48"/>
      <c r="S206" s="55">
        <f t="shared" si="14"/>
        <v>0</v>
      </c>
      <c r="T206" s="111"/>
      <c r="U206" s="112"/>
      <c r="V206" s="58">
        <v>1</v>
      </c>
      <c r="W206" s="42">
        <v>64.48</v>
      </c>
      <c r="X206" s="60">
        <f t="shared" si="15"/>
        <v>1</v>
      </c>
      <c r="Y206" s="61">
        <f t="shared" si="16"/>
        <v>64.48</v>
      </c>
      <c r="Z206" s="55">
        <f t="shared" si="17"/>
        <v>64.48</v>
      </c>
      <c r="AA206" s="62"/>
    </row>
    <row r="207" spans="1:27" s="63" customFormat="1" ht="15.75" customHeight="1" x14ac:dyDescent="0.2">
      <c r="A207" s="53" t="s">
        <v>150</v>
      </c>
      <c r="B207" s="53" t="s">
        <v>150</v>
      </c>
      <c r="C207" s="87" t="s">
        <v>165</v>
      </c>
      <c r="D207" s="109">
        <v>10385</v>
      </c>
      <c r="E207" s="87" t="s">
        <v>3</v>
      </c>
      <c r="F207" s="110"/>
      <c r="G207" s="47"/>
      <c r="H207" s="48" t="s">
        <v>54</v>
      </c>
      <c r="I207" s="48" t="s">
        <v>53</v>
      </c>
      <c r="J207" s="23" t="s">
        <v>70</v>
      </c>
      <c r="K207" s="86" t="s">
        <v>53</v>
      </c>
      <c r="L207" s="54"/>
      <c r="M207" s="24">
        <v>45343</v>
      </c>
      <c r="N207" s="24">
        <v>45343</v>
      </c>
      <c r="O207" s="48"/>
      <c r="P207" s="48"/>
      <c r="Q207" s="48"/>
      <c r="R207" s="48"/>
      <c r="S207" s="55">
        <f t="shared" si="14"/>
        <v>0</v>
      </c>
      <c r="T207" s="111"/>
      <c r="U207" s="112"/>
      <c r="V207" s="58">
        <v>1</v>
      </c>
      <c r="W207" s="42">
        <v>64.48</v>
      </c>
      <c r="X207" s="60">
        <f t="shared" si="15"/>
        <v>1</v>
      </c>
      <c r="Y207" s="61">
        <f t="shared" si="16"/>
        <v>64.48</v>
      </c>
      <c r="Z207" s="55">
        <f t="shared" si="17"/>
        <v>64.48</v>
      </c>
      <c r="AA207" s="62"/>
    </row>
    <row r="208" spans="1:27" s="63" customFormat="1" ht="15.75" customHeight="1" x14ac:dyDescent="0.2">
      <c r="A208" s="53" t="s">
        <v>150</v>
      </c>
      <c r="B208" s="53" t="s">
        <v>150</v>
      </c>
      <c r="C208" s="87" t="s">
        <v>1057</v>
      </c>
      <c r="D208" s="109">
        <v>10657</v>
      </c>
      <c r="E208" s="87" t="s">
        <v>4</v>
      </c>
      <c r="F208" s="110"/>
      <c r="G208" s="47"/>
      <c r="H208" s="48" t="s">
        <v>54</v>
      </c>
      <c r="I208" s="48" t="s">
        <v>53</v>
      </c>
      <c r="J208" s="23" t="s">
        <v>1206</v>
      </c>
      <c r="K208" s="86" t="s">
        <v>53</v>
      </c>
      <c r="L208" s="54"/>
      <c r="M208" s="24">
        <v>45356</v>
      </c>
      <c r="N208" s="24">
        <v>45356</v>
      </c>
      <c r="O208" s="48"/>
      <c r="P208" s="48"/>
      <c r="Q208" s="48"/>
      <c r="R208" s="48"/>
      <c r="S208" s="55">
        <f t="shared" si="14"/>
        <v>0</v>
      </c>
      <c r="T208" s="111"/>
      <c r="U208" s="112"/>
      <c r="V208" s="58">
        <v>1</v>
      </c>
      <c r="W208" s="42">
        <v>64.48</v>
      </c>
      <c r="X208" s="60">
        <f t="shared" si="15"/>
        <v>1</v>
      </c>
      <c r="Y208" s="61">
        <f t="shared" si="16"/>
        <v>64.48</v>
      </c>
      <c r="Z208" s="55">
        <f t="shared" si="17"/>
        <v>64.48</v>
      </c>
      <c r="AA208" s="62"/>
    </row>
    <row r="209" spans="1:27" s="63" customFormat="1" ht="15.75" customHeight="1" x14ac:dyDescent="0.2">
      <c r="A209" s="53" t="s">
        <v>150</v>
      </c>
      <c r="B209" s="53" t="s">
        <v>150</v>
      </c>
      <c r="C209" s="87" t="s">
        <v>1058</v>
      </c>
      <c r="D209" s="109">
        <v>10571</v>
      </c>
      <c r="E209" s="87" t="s">
        <v>4</v>
      </c>
      <c r="F209" s="110"/>
      <c r="G209" s="47"/>
      <c r="H209" s="48" t="s">
        <v>54</v>
      </c>
      <c r="I209" s="48" t="s">
        <v>53</v>
      </c>
      <c r="J209" s="23" t="s">
        <v>1207</v>
      </c>
      <c r="K209" s="86" t="s">
        <v>53</v>
      </c>
      <c r="L209" s="54"/>
      <c r="M209" s="24">
        <v>45323</v>
      </c>
      <c r="N209" s="24">
        <v>45323</v>
      </c>
      <c r="O209" s="48"/>
      <c r="P209" s="48"/>
      <c r="Q209" s="48"/>
      <c r="R209" s="48"/>
      <c r="S209" s="55">
        <f t="shared" si="14"/>
        <v>0</v>
      </c>
      <c r="T209" s="111"/>
      <c r="U209" s="112"/>
      <c r="V209" s="58">
        <v>1</v>
      </c>
      <c r="W209" s="42">
        <v>64.48</v>
      </c>
      <c r="X209" s="60">
        <f t="shared" si="15"/>
        <v>1</v>
      </c>
      <c r="Y209" s="61">
        <f t="shared" si="16"/>
        <v>64.48</v>
      </c>
      <c r="Z209" s="55">
        <f t="shared" si="17"/>
        <v>64.48</v>
      </c>
      <c r="AA209" s="62"/>
    </row>
    <row r="210" spans="1:27" s="63" customFormat="1" ht="15.75" customHeight="1" x14ac:dyDescent="0.2">
      <c r="A210" s="53" t="s">
        <v>150</v>
      </c>
      <c r="B210" s="53" t="s">
        <v>150</v>
      </c>
      <c r="C210" s="87" t="s">
        <v>63</v>
      </c>
      <c r="D210" s="109">
        <v>10989</v>
      </c>
      <c r="E210" s="87" t="s">
        <v>3</v>
      </c>
      <c r="F210" s="110"/>
      <c r="G210" s="47"/>
      <c r="H210" s="48" t="s">
        <v>54</v>
      </c>
      <c r="I210" s="48" t="s">
        <v>53</v>
      </c>
      <c r="J210" s="23" t="s">
        <v>70</v>
      </c>
      <c r="K210" s="86" t="s">
        <v>53</v>
      </c>
      <c r="L210" s="54"/>
      <c r="M210" s="24">
        <v>45323</v>
      </c>
      <c r="N210" s="24">
        <v>45323</v>
      </c>
      <c r="O210" s="48"/>
      <c r="P210" s="48"/>
      <c r="Q210" s="48"/>
      <c r="R210" s="48"/>
      <c r="S210" s="55">
        <f t="shared" si="14"/>
        <v>0</v>
      </c>
      <c r="T210" s="111"/>
      <c r="U210" s="112"/>
      <c r="V210" s="58">
        <v>1</v>
      </c>
      <c r="W210" s="42">
        <v>64.48</v>
      </c>
      <c r="X210" s="60">
        <f t="shared" si="15"/>
        <v>1</v>
      </c>
      <c r="Y210" s="61">
        <f t="shared" si="16"/>
        <v>64.48</v>
      </c>
      <c r="Z210" s="55">
        <f t="shared" si="17"/>
        <v>64.48</v>
      </c>
      <c r="AA210" s="62"/>
    </row>
    <row r="211" spans="1:27" s="63" customFormat="1" ht="15.75" customHeight="1" x14ac:dyDescent="0.2">
      <c r="A211" s="53" t="s">
        <v>150</v>
      </c>
      <c r="B211" s="53" t="s">
        <v>150</v>
      </c>
      <c r="C211" s="87" t="s">
        <v>203</v>
      </c>
      <c r="D211" s="109">
        <v>10161</v>
      </c>
      <c r="E211" s="87" t="s">
        <v>3</v>
      </c>
      <c r="F211" s="110"/>
      <c r="G211" s="47"/>
      <c r="H211" s="48" t="s">
        <v>54</v>
      </c>
      <c r="I211" s="48" t="s">
        <v>53</v>
      </c>
      <c r="J211" s="23" t="s">
        <v>1208</v>
      </c>
      <c r="K211" s="86" t="s">
        <v>53</v>
      </c>
      <c r="L211" s="54"/>
      <c r="M211" s="24">
        <v>45343</v>
      </c>
      <c r="N211" s="24">
        <v>45343</v>
      </c>
      <c r="O211" s="48"/>
      <c r="P211" s="48"/>
      <c r="Q211" s="48"/>
      <c r="R211" s="48"/>
      <c r="S211" s="55">
        <f t="shared" si="14"/>
        <v>0</v>
      </c>
      <c r="T211" s="111"/>
      <c r="U211" s="112"/>
      <c r="V211" s="58">
        <v>1</v>
      </c>
      <c r="W211" s="42">
        <v>64.48</v>
      </c>
      <c r="X211" s="60">
        <f t="shared" si="15"/>
        <v>1</v>
      </c>
      <c r="Y211" s="61">
        <f t="shared" si="16"/>
        <v>64.48</v>
      </c>
      <c r="Z211" s="55">
        <f t="shared" si="17"/>
        <v>64.48</v>
      </c>
      <c r="AA211" s="62"/>
    </row>
    <row r="212" spans="1:27" s="63" customFormat="1" ht="15.75" customHeight="1" x14ac:dyDescent="0.2">
      <c r="A212" s="53" t="s">
        <v>150</v>
      </c>
      <c r="B212" s="53" t="s">
        <v>150</v>
      </c>
      <c r="C212" s="87" t="s">
        <v>1059</v>
      </c>
      <c r="D212" s="109">
        <v>10032</v>
      </c>
      <c r="E212" s="87" t="s">
        <v>3</v>
      </c>
      <c r="F212" s="110"/>
      <c r="G212" s="47"/>
      <c r="H212" s="48" t="s">
        <v>54</v>
      </c>
      <c r="I212" s="48" t="s">
        <v>53</v>
      </c>
      <c r="J212" s="23" t="s">
        <v>1209</v>
      </c>
      <c r="K212" s="86" t="s">
        <v>53</v>
      </c>
      <c r="L212" s="54"/>
      <c r="M212" s="24">
        <v>45355</v>
      </c>
      <c r="N212" s="24">
        <v>45355</v>
      </c>
      <c r="O212" s="48"/>
      <c r="P212" s="48"/>
      <c r="Q212" s="48"/>
      <c r="R212" s="48"/>
      <c r="S212" s="55">
        <f t="shared" si="14"/>
        <v>0</v>
      </c>
      <c r="T212" s="111"/>
      <c r="U212" s="112"/>
      <c r="V212" s="58">
        <v>1</v>
      </c>
      <c r="W212" s="42">
        <v>64.48</v>
      </c>
      <c r="X212" s="60">
        <f t="shared" si="15"/>
        <v>1</v>
      </c>
      <c r="Y212" s="61">
        <f t="shared" si="16"/>
        <v>64.48</v>
      </c>
      <c r="Z212" s="55">
        <f t="shared" si="17"/>
        <v>64.48</v>
      </c>
      <c r="AA212" s="62"/>
    </row>
    <row r="213" spans="1:27" s="63" customFormat="1" ht="15.75" customHeight="1" x14ac:dyDescent="0.2">
      <c r="A213" s="53" t="s">
        <v>150</v>
      </c>
      <c r="B213" s="53" t="s">
        <v>150</v>
      </c>
      <c r="C213" s="87" t="s">
        <v>483</v>
      </c>
      <c r="D213" s="109">
        <v>10150</v>
      </c>
      <c r="E213" s="87" t="s">
        <v>3</v>
      </c>
      <c r="F213" s="110"/>
      <c r="G213" s="47"/>
      <c r="H213" s="48" t="s">
        <v>54</v>
      </c>
      <c r="I213" s="48" t="s">
        <v>53</v>
      </c>
      <c r="J213" s="23" t="s">
        <v>1151</v>
      </c>
      <c r="K213" s="86" t="s">
        <v>53</v>
      </c>
      <c r="L213" s="54"/>
      <c r="M213" s="24">
        <v>45343</v>
      </c>
      <c r="N213" s="24">
        <v>45343</v>
      </c>
      <c r="O213" s="48"/>
      <c r="P213" s="48"/>
      <c r="Q213" s="48"/>
      <c r="R213" s="48"/>
      <c r="S213" s="55">
        <f t="shared" si="14"/>
        <v>0</v>
      </c>
      <c r="T213" s="111"/>
      <c r="U213" s="112"/>
      <c r="V213" s="58">
        <v>1</v>
      </c>
      <c r="W213" s="42">
        <v>64.48</v>
      </c>
      <c r="X213" s="60">
        <f t="shared" si="15"/>
        <v>1</v>
      </c>
      <c r="Y213" s="61">
        <f t="shared" si="16"/>
        <v>64.48</v>
      </c>
      <c r="Z213" s="55">
        <f t="shared" si="17"/>
        <v>64.48</v>
      </c>
      <c r="AA213" s="62"/>
    </row>
    <row r="214" spans="1:27" s="63" customFormat="1" ht="15.75" customHeight="1" x14ac:dyDescent="0.2">
      <c r="A214" s="53" t="s">
        <v>150</v>
      </c>
      <c r="B214" s="53" t="s">
        <v>150</v>
      </c>
      <c r="C214" s="87" t="s">
        <v>483</v>
      </c>
      <c r="D214" s="109">
        <v>10150</v>
      </c>
      <c r="E214" s="87" t="s">
        <v>3</v>
      </c>
      <c r="F214" s="110"/>
      <c r="G214" s="47"/>
      <c r="H214" s="48" t="s">
        <v>54</v>
      </c>
      <c r="I214" s="48" t="s">
        <v>53</v>
      </c>
      <c r="J214" s="23" t="s">
        <v>1210</v>
      </c>
      <c r="K214" s="86" t="s">
        <v>53</v>
      </c>
      <c r="L214" s="54"/>
      <c r="M214" s="24">
        <v>45338</v>
      </c>
      <c r="N214" s="24">
        <v>45338</v>
      </c>
      <c r="O214" s="48"/>
      <c r="P214" s="48"/>
      <c r="Q214" s="48"/>
      <c r="R214" s="48"/>
      <c r="S214" s="55">
        <f t="shared" si="14"/>
        <v>0</v>
      </c>
      <c r="T214" s="111"/>
      <c r="U214" s="112"/>
      <c r="V214" s="58">
        <v>1</v>
      </c>
      <c r="W214" s="42">
        <v>64.48</v>
      </c>
      <c r="X214" s="60">
        <f t="shared" si="15"/>
        <v>1</v>
      </c>
      <c r="Y214" s="61">
        <f t="shared" si="16"/>
        <v>64.48</v>
      </c>
      <c r="Z214" s="55">
        <f t="shared" si="17"/>
        <v>64.48</v>
      </c>
      <c r="AA214" s="62"/>
    </row>
    <row r="215" spans="1:27" s="63" customFormat="1" ht="15.75" customHeight="1" x14ac:dyDescent="0.2">
      <c r="A215" s="53" t="s">
        <v>150</v>
      </c>
      <c r="B215" s="53" t="s">
        <v>150</v>
      </c>
      <c r="C215" s="87" t="s">
        <v>483</v>
      </c>
      <c r="D215" s="109">
        <v>10150</v>
      </c>
      <c r="E215" s="87" t="s">
        <v>3</v>
      </c>
      <c r="F215" s="110"/>
      <c r="G215" s="47"/>
      <c r="H215" s="48" t="s">
        <v>54</v>
      </c>
      <c r="I215" s="48" t="s">
        <v>53</v>
      </c>
      <c r="J215" s="23" t="s">
        <v>1151</v>
      </c>
      <c r="K215" s="86" t="s">
        <v>53</v>
      </c>
      <c r="L215" s="54"/>
      <c r="M215" s="24">
        <v>45342</v>
      </c>
      <c r="N215" s="24">
        <v>45342</v>
      </c>
      <c r="O215" s="48"/>
      <c r="P215" s="48"/>
      <c r="Q215" s="48"/>
      <c r="R215" s="48"/>
      <c r="S215" s="55">
        <f t="shared" si="14"/>
        <v>0</v>
      </c>
      <c r="T215" s="111"/>
      <c r="U215" s="112"/>
      <c r="V215" s="58">
        <v>1</v>
      </c>
      <c r="W215" s="42">
        <v>64.48</v>
      </c>
      <c r="X215" s="60">
        <f t="shared" si="15"/>
        <v>1</v>
      </c>
      <c r="Y215" s="61">
        <f t="shared" si="16"/>
        <v>64.48</v>
      </c>
      <c r="Z215" s="55">
        <f t="shared" si="17"/>
        <v>64.48</v>
      </c>
      <c r="AA215" s="62"/>
    </row>
    <row r="216" spans="1:27" s="63" customFormat="1" ht="15.75" customHeight="1" x14ac:dyDescent="0.2">
      <c r="A216" s="53" t="s">
        <v>150</v>
      </c>
      <c r="B216" s="53" t="s">
        <v>150</v>
      </c>
      <c r="C216" s="87" t="s">
        <v>313</v>
      </c>
      <c r="D216" s="109">
        <v>10315</v>
      </c>
      <c r="E216" s="87" t="s">
        <v>2</v>
      </c>
      <c r="F216" s="110"/>
      <c r="G216" s="47"/>
      <c r="H216" s="48" t="s">
        <v>54</v>
      </c>
      <c r="I216" s="48" t="s">
        <v>53</v>
      </c>
      <c r="J216" s="23" t="s">
        <v>1211</v>
      </c>
      <c r="K216" s="86" t="s">
        <v>53</v>
      </c>
      <c r="L216" s="54"/>
      <c r="M216" s="24">
        <v>45342</v>
      </c>
      <c r="N216" s="24">
        <v>45342</v>
      </c>
      <c r="O216" s="48"/>
      <c r="P216" s="48"/>
      <c r="Q216" s="48"/>
      <c r="R216" s="48"/>
      <c r="S216" s="55">
        <f t="shared" si="14"/>
        <v>0</v>
      </c>
      <c r="T216" s="111"/>
      <c r="U216" s="112"/>
      <c r="V216" s="58">
        <v>1</v>
      </c>
      <c r="W216" s="42">
        <v>64.48</v>
      </c>
      <c r="X216" s="60">
        <f t="shared" si="15"/>
        <v>1</v>
      </c>
      <c r="Y216" s="61">
        <f t="shared" si="16"/>
        <v>64.48</v>
      </c>
      <c r="Z216" s="55">
        <f t="shared" si="17"/>
        <v>64.48</v>
      </c>
      <c r="AA216" s="62"/>
    </row>
    <row r="217" spans="1:27" s="63" customFormat="1" ht="15.75" customHeight="1" x14ac:dyDescent="0.2">
      <c r="A217" s="53" t="s">
        <v>150</v>
      </c>
      <c r="B217" s="53" t="s">
        <v>150</v>
      </c>
      <c r="C217" s="115" t="s">
        <v>266</v>
      </c>
      <c r="D217" s="116">
        <v>10729</v>
      </c>
      <c r="E217" s="115" t="s">
        <v>3</v>
      </c>
      <c r="F217" s="110"/>
      <c r="G217" s="47"/>
      <c r="H217" s="48" t="s">
        <v>54</v>
      </c>
      <c r="I217" s="48" t="s">
        <v>53</v>
      </c>
      <c r="J217" s="23" t="s">
        <v>1212</v>
      </c>
      <c r="K217" s="86" t="s">
        <v>53</v>
      </c>
      <c r="L217" s="54"/>
      <c r="M217" s="24">
        <v>45343</v>
      </c>
      <c r="N217" s="24">
        <v>45343</v>
      </c>
      <c r="O217" s="48"/>
      <c r="P217" s="48"/>
      <c r="Q217" s="48"/>
      <c r="R217" s="48"/>
      <c r="S217" s="55">
        <f t="shared" si="14"/>
        <v>0</v>
      </c>
      <c r="T217" s="111"/>
      <c r="U217" s="112"/>
      <c r="V217" s="58">
        <v>1</v>
      </c>
      <c r="W217" s="42">
        <v>64.48</v>
      </c>
      <c r="X217" s="60">
        <f t="shared" si="15"/>
        <v>1</v>
      </c>
      <c r="Y217" s="61">
        <f t="shared" si="16"/>
        <v>64.48</v>
      </c>
      <c r="Z217" s="55">
        <f t="shared" si="17"/>
        <v>64.48</v>
      </c>
      <c r="AA217" s="62"/>
    </row>
    <row r="218" spans="1:27" s="63" customFormat="1" ht="15.75" customHeight="1" x14ac:dyDescent="0.2">
      <c r="A218" s="53" t="s">
        <v>150</v>
      </c>
      <c r="B218" s="53" t="s">
        <v>150</v>
      </c>
      <c r="C218" s="117" t="s">
        <v>51</v>
      </c>
      <c r="D218" s="118">
        <v>10949</v>
      </c>
      <c r="E218" s="117" t="s">
        <v>2</v>
      </c>
      <c r="F218" s="110"/>
      <c r="G218" s="47"/>
      <c r="H218" s="48" t="s">
        <v>54</v>
      </c>
      <c r="I218" s="48" t="s">
        <v>53</v>
      </c>
      <c r="J218" s="23" t="s">
        <v>109</v>
      </c>
      <c r="K218" s="86" t="s">
        <v>53</v>
      </c>
      <c r="L218" s="54"/>
      <c r="M218" s="24">
        <v>45357</v>
      </c>
      <c r="N218" s="24">
        <v>45357</v>
      </c>
      <c r="O218" s="48"/>
      <c r="P218" s="48"/>
      <c r="Q218" s="48"/>
      <c r="R218" s="48"/>
      <c r="S218" s="55">
        <f t="shared" si="14"/>
        <v>0</v>
      </c>
      <c r="T218" s="111"/>
      <c r="U218" s="112"/>
      <c r="V218" s="58">
        <v>1</v>
      </c>
      <c r="W218" s="42">
        <v>64.48</v>
      </c>
      <c r="X218" s="60">
        <f t="shared" si="15"/>
        <v>1</v>
      </c>
      <c r="Y218" s="61">
        <f t="shared" si="16"/>
        <v>64.48</v>
      </c>
      <c r="Z218" s="55">
        <f t="shared" si="17"/>
        <v>64.48</v>
      </c>
      <c r="AA218" s="62"/>
    </row>
    <row r="219" spans="1:27" s="63" customFormat="1" ht="15.75" customHeight="1" x14ac:dyDescent="0.2">
      <c r="A219" s="53" t="s">
        <v>150</v>
      </c>
      <c r="B219" s="53" t="s">
        <v>150</v>
      </c>
      <c r="C219" s="87" t="s">
        <v>205</v>
      </c>
      <c r="D219" s="109">
        <v>11103</v>
      </c>
      <c r="E219" s="87" t="s">
        <v>2</v>
      </c>
      <c r="F219" s="110"/>
      <c r="G219" s="47"/>
      <c r="H219" s="48" t="s">
        <v>54</v>
      </c>
      <c r="I219" s="48" t="s">
        <v>53</v>
      </c>
      <c r="J219" s="23" t="s">
        <v>334</v>
      </c>
      <c r="K219" s="86" t="s">
        <v>53</v>
      </c>
      <c r="L219" s="54"/>
      <c r="M219" s="24">
        <v>45341</v>
      </c>
      <c r="N219" s="24">
        <v>45341</v>
      </c>
      <c r="O219" s="48"/>
      <c r="P219" s="48"/>
      <c r="Q219" s="48"/>
      <c r="R219" s="48"/>
      <c r="S219" s="55">
        <f t="shared" si="14"/>
        <v>0</v>
      </c>
      <c r="T219" s="111"/>
      <c r="U219" s="112"/>
      <c r="V219" s="58">
        <v>1</v>
      </c>
      <c r="W219" s="42">
        <v>64.48</v>
      </c>
      <c r="X219" s="60">
        <f t="shared" si="15"/>
        <v>1</v>
      </c>
      <c r="Y219" s="61">
        <f t="shared" si="16"/>
        <v>64.48</v>
      </c>
      <c r="Z219" s="55">
        <f t="shared" si="17"/>
        <v>64.48</v>
      </c>
      <c r="AA219" s="62"/>
    </row>
    <row r="220" spans="1:27" s="63" customFormat="1" ht="15.75" customHeight="1" x14ac:dyDescent="0.2">
      <c r="A220" s="53" t="s">
        <v>150</v>
      </c>
      <c r="B220" s="53" t="s">
        <v>150</v>
      </c>
      <c r="C220" s="87" t="s">
        <v>1060</v>
      </c>
      <c r="D220" s="109">
        <v>11235</v>
      </c>
      <c r="E220" s="87" t="s">
        <v>3</v>
      </c>
      <c r="F220" s="110"/>
      <c r="G220" s="47"/>
      <c r="H220" s="48" t="s">
        <v>54</v>
      </c>
      <c r="I220" s="48" t="s">
        <v>53</v>
      </c>
      <c r="J220" s="23" t="s">
        <v>1142</v>
      </c>
      <c r="K220" s="86" t="s">
        <v>53</v>
      </c>
      <c r="L220" s="54"/>
      <c r="M220" s="24">
        <v>45359</v>
      </c>
      <c r="N220" s="24">
        <v>45359</v>
      </c>
      <c r="O220" s="48"/>
      <c r="P220" s="48"/>
      <c r="Q220" s="48"/>
      <c r="R220" s="48"/>
      <c r="S220" s="55">
        <f t="shared" si="14"/>
        <v>0</v>
      </c>
      <c r="T220" s="111"/>
      <c r="U220" s="112"/>
      <c r="V220" s="58">
        <v>1</v>
      </c>
      <c r="W220" s="42">
        <v>64.48</v>
      </c>
      <c r="X220" s="60">
        <f t="shared" si="15"/>
        <v>1</v>
      </c>
      <c r="Y220" s="61">
        <f t="shared" si="16"/>
        <v>64.48</v>
      </c>
      <c r="Z220" s="55">
        <f t="shared" si="17"/>
        <v>64.48</v>
      </c>
      <c r="AA220" s="62"/>
    </row>
    <row r="221" spans="1:27" s="63" customFormat="1" ht="15.75" customHeight="1" x14ac:dyDescent="0.2">
      <c r="A221" s="53" t="s">
        <v>150</v>
      </c>
      <c r="B221" s="53" t="s">
        <v>150</v>
      </c>
      <c r="C221" s="87" t="s">
        <v>375</v>
      </c>
      <c r="D221" s="109">
        <v>11327</v>
      </c>
      <c r="E221" s="87" t="s">
        <v>3</v>
      </c>
      <c r="F221" s="110"/>
      <c r="G221" s="47"/>
      <c r="H221" s="48" t="s">
        <v>54</v>
      </c>
      <c r="I221" s="48" t="s">
        <v>53</v>
      </c>
      <c r="J221" s="23" t="s">
        <v>1213</v>
      </c>
      <c r="K221" s="86" t="s">
        <v>53</v>
      </c>
      <c r="L221" s="54"/>
      <c r="M221" s="24">
        <v>45356</v>
      </c>
      <c r="N221" s="24">
        <v>45356</v>
      </c>
      <c r="O221" s="48"/>
      <c r="P221" s="48"/>
      <c r="Q221" s="48"/>
      <c r="R221" s="48"/>
      <c r="S221" s="55">
        <f t="shared" si="14"/>
        <v>0</v>
      </c>
      <c r="T221" s="111"/>
      <c r="U221" s="112"/>
      <c r="V221" s="58">
        <v>1</v>
      </c>
      <c r="W221" s="42">
        <v>64.48</v>
      </c>
      <c r="X221" s="60">
        <f t="shared" si="15"/>
        <v>1</v>
      </c>
      <c r="Y221" s="61">
        <f t="shared" si="16"/>
        <v>64.48</v>
      </c>
      <c r="Z221" s="55">
        <f t="shared" si="17"/>
        <v>64.48</v>
      </c>
      <c r="AA221" s="62"/>
    </row>
    <row r="222" spans="1:27" s="63" customFormat="1" ht="15.75" customHeight="1" x14ac:dyDescent="0.2">
      <c r="A222" s="53" t="s">
        <v>150</v>
      </c>
      <c r="B222" s="53" t="s">
        <v>150</v>
      </c>
      <c r="C222" s="87" t="s">
        <v>64</v>
      </c>
      <c r="D222" s="109">
        <v>11187</v>
      </c>
      <c r="E222" s="87" t="s">
        <v>3</v>
      </c>
      <c r="F222" s="110"/>
      <c r="G222" s="47"/>
      <c r="H222" s="48" t="s">
        <v>54</v>
      </c>
      <c r="I222" s="48" t="s">
        <v>53</v>
      </c>
      <c r="J222" s="23" t="s">
        <v>1214</v>
      </c>
      <c r="K222" s="86" t="s">
        <v>53</v>
      </c>
      <c r="L222" s="54"/>
      <c r="M222" s="24">
        <v>45331</v>
      </c>
      <c r="N222" s="24">
        <v>45331</v>
      </c>
      <c r="O222" s="48"/>
      <c r="P222" s="48"/>
      <c r="Q222" s="48"/>
      <c r="R222" s="48"/>
      <c r="S222" s="55">
        <f t="shared" si="14"/>
        <v>0</v>
      </c>
      <c r="T222" s="111"/>
      <c r="U222" s="112"/>
      <c r="V222" s="58">
        <v>1</v>
      </c>
      <c r="W222" s="42">
        <v>64.48</v>
      </c>
      <c r="X222" s="60">
        <f t="shared" si="15"/>
        <v>1</v>
      </c>
      <c r="Y222" s="61">
        <f t="shared" si="16"/>
        <v>64.48</v>
      </c>
      <c r="Z222" s="55">
        <f t="shared" si="17"/>
        <v>64.48</v>
      </c>
      <c r="AA222" s="62"/>
    </row>
    <row r="223" spans="1:27" s="63" customFormat="1" ht="15.75" customHeight="1" x14ac:dyDescent="0.2">
      <c r="A223" s="53" t="s">
        <v>150</v>
      </c>
      <c r="B223" s="53" t="s">
        <v>150</v>
      </c>
      <c r="C223" s="87" t="s">
        <v>64</v>
      </c>
      <c r="D223" s="109">
        <v>11187</v>
      </c>
      <c r="E223" s="87" t="s">
        <v>3</v>
      </c>
      <c r="F223" s="110"/>
      <c r="G223" s="47"/>
      <c r="H223" s="48" t="s">
        <v>54</v>
      </c>
      <c r="I223" s="48" t="s">
        <v>53</v>
      </c>
      <c r="J223" s="23" t="s">
        <v>1215</v>
      </c>
      <c r="K223" s="86" t="s">
        <v>53</v>
      </c>
      <c r="L223" s="54"/>
      <c r="M223" s="24">
        <v>45327</v>
      </c>
      <c r="N223" s="24">
        <v>45327</v>
      </c>
      <c r="O223" s="48"/>
      <c r="P223" s="48"/>
      <c r="Q223" s="48"/>
      <c r="R223" s="48"/>
      <c r="S223" s="55">
        <f t="shared" si="14"/>
        <v>0</v>
      </c>
      <c r="T223" s="111"/>
      <c r="U223" s="112"/>
      <c r="V223" s="58">
        <v>1</v>
      </c>
      <c r="W223" s="42">
        <v>64.48</v>
      </c>
      <c r="X223" s="60">
        <f t="shared" si="15"/>
        <v>1</v>
      </c>
      <c r="Y223" s="61">
        <f t="shared" si="16"/>
        <v>64.48</v>
      </c>
      <c r="Z223" s="55">
        <f t="shared" si="17"/>
        <v>64.48</v>
      </c>
      <c r="AA223" s="62"/>
    </row>
    <row r="224" spans="1:27" s="63" customFormat="1" ht="15.75" customHeight="1" x14ac:dyDescent="0.2">
      <c r="A224" s="53" t="s">
        <v>150</v>
      </c>
      <c r="B224" s="53" t="s">
        <v>150</v>
      </c>
      <c r="C224" s="87" t="s">
        <v>479</v>
      </c>
      <c r="D224" s="109">
        <v>11151</v>
      </c>
      <c r="E224" s="87" t="s">
        <v>3</v>
      </c>
      <c r="F224" s="110"/>
      <c r="G224" s="47"/>
      <c r="H224" s="48" t="s">
        <v>54</v>
      </c>
      <c r="I224" s="48" t="s">
        <v>53</v>
      </c>
      <c r="J224" s="23" t="s">
        <v>1131</v>
      </c>
      <c r="K224" s="86" t="s">
        <v>53</v>
      </c>
      <c r="L224" s="54"/>
      <c r="M224" s="24">
        <v>45302</v>
      </c>
      <c r="N224" s="24">
        <v>45302</v>
      </c>
      <c r="O224" s="48"/>
      <c r="P224" s="48"/>
      <c r="Q224" s="48"/>
      <c r="R224" s="48"/>
      <c r="S224" s="55">
        <f t="shared" si="14"/>
        <v>0</v>
      </c>
      <c r="T224" s="111"/>
      <c r="U224" s="112"/>
      <c r="V224" s="58">
        <v>1</v>
      </c>
      <c r="W224" s="42">
        <v>64.48</v>
      </c>
      <c r="X224" s="60">
        <f t="shared" si="15"/>
        <v>1</v>
      </c>
      <c r="Y224" s="61">
        <f t="shared" si="16"/>
        <v>64.48</v>
      </c>
      <c r="Z224" s="55">
        <f t="shared" si="17"/>
        <v>64.48</v>
      </c>
      <c r="AA224" s="62"/>
    </row>
    <row r="225" spans="1:27" s="63" customFormat="1" ht="15.75" customHeight="1" x14ac:dyDescent="0.2">
      <c r="A225" s="53" t="s">
        <v>150</v>
      </c>
      <c r="B225" s="53" t="s">
        <v>150</v>
      </c>
      <c r="C225" s="87" t="s">
        <v>43</v>
      </c>
      <c r="D225" s="109">
        <v>9721</v>
      </c>
      <c r="E225" s="87" t="s">
        <v>2</v>
      </c>
      <c r="F225" s="110"/>
      <c r="G225" s="47"/>
      <c r="H225" s="48" t="s">
        <v>54</v>
      </c>
      <c r="I225" s="48" t="s">
        <v>53</v>
      </c>
      <c r="J225" s="23" t="s">
        <v>1216</v>
      </c>
      <c r="K225" s="86" t="s">
        <v>53</v>
      </c>
      <c r="L225" s="54"/>
      <c r="M225" s="24">
        <v>45371</v>
      </c>
      <c r="N225" s="24">
        <v>45371</v>
      </c>
      <c r="O225" s="48"/>
      <c r="P225" s="48"/>
      <c r="Q225" s="48"/>
      <c r="R225" s="48"/>
      <c r="S225" s="55">
        <f t="shared" si="14"/>
        <v>0</v>
      </c>
      <c r="T225" s="111"/>
      <c r="U225" s="112"/>
      <c r="V225" s="58">
        <v>1</v>
      </c>
      <c r="W225" s="42">
        <v>64.48</v>
      </c>
      <c r="X225" s="60">
        <f t="shared" si="15"/>
        <v>1</v>
      </c>
      <c r="Y225" s="61">
        <f t="shared" si="16"/>
        <v>64.48</v>
      </c>
      <c r="Z225" s="55">
        <f t="shared" si="17"/>
        <v>64.48</v>
      </c>
      <c r="AA225" s="62"/>
    </row>
    <row r="226" spans="1:27" s="63" customFormat="1" ht="15.75" customHeight="1" x14ac:dyDescent="0.2">
      <c r="A226" s="53" t="s">
        <v>150</v>
      </c>
      <c r="B226" s="53" t="s">
        <v>150</v>
      </c>
      <c r="C226" s="87" t="s">
        <v>34</v>
      </c>
      <c r="D226" s="109">
        <v>9723</v>
      </c>
      <c r="E226" s="87" t="s">
        <v>2</v>
      </c>
      <c r="F226" s="110"/>
      <c r="G226" s="47"/>
      <c r="H226" s="48" t="s">
        <v>54</v>
      </c>
      <c r="I226" s="48" t="s">
        <v>53</v>
      </c>
      <c r="J226" s="23" t="s">
        <v>605</v>
      </c>
      <c r="K226" s="86" t="s">
        <v>53</v>
      </c>
      <c r="L226" s="54"/>
      <c r="M226" s="24">
        <v>45300</v>
      </c>
      <c r="N226" s="24">
        <v>45300</v>
      </c>
      <c r="O226" s="48"/>
      <c r="P226" s="48"/>
      <c r="Q226" s="48"/>
      <c r="R226" s="48"/>
      <c r="S226" s="55">
        <f t="shared" si="14"/>
        <v>0</v>
      </c>
      <c r="T226" s="111"/>
      <c r="U226" s="112"/>
      <c r="V226" s="58">
        <v>1</v>
      </c>
      <c r="W226" s="42">
        <v>64.48</v>
      </c>
      <c r="X226" s="60">
        <f t="shared" si="15"/>
        <v>1</v>
      </c>
      <c r="Y226" s="61">
        <f t="shared" si="16"/>
        <v>64.48</v>
      </c>
      <c r="Z226" s="55">
        <f t="shared" si="17"/>
        <v>64.48</v>
      </c>
      <c r="AA226" s="62"/>
    </row>
    <row r="227" spans="1:27" s="63" customFormat="1" ht="15.75" customHeight="1" x14ac:dyDescent="0.2">
      <c r="A227" s="53" t="s">
        <v>150</v>
      </c>
      <c r="B227" s="53" t="s">
        <v>150</v>
      </c>
      <c r="C227" s="87" t="s">
        <v>278</v>
      </c>
      <c r="D227" s="109">
        <v>9367</v>
      </c>
      <c r="E227" s="87" t="s">
        <v>2</v>
      </c>
      <c r="F227" s="110"/>
      <c r="G227" s="47"/>
      <c r="H227" s="48" t="s">
        <v>54</v>
      </c>
      <c r="I227" s="48" t="s">
        <v>53</v>
      </c>
      <c r="J227" s="23" t="s">
        <v>1217</v>
      </c>
      <c r="K227" s="86" t="s">
        <v>53</v>
      </c>
      <c r="L227" s="54"/>
      <c r="M227" s="24">
        <v>45369</v>
      </c>
      <c r="N227" s="24">
        <v>45369</v>
      </c>
      <c r="O227" s="48"/>
      <c r="P227" s="48"/>
      <c r="Q227" s="48"/>
      <c r="R227" s="48"/>
      <c r="S227" s="55">
        <f t="shared" si="14"/>
        <v>0</v>
      </c>
      <c r="T227" s="111"/>
      <c r="U227" s="112"/>
      <c r="V227" s="58">
        <v>1</v>
      </c>
      <c r="W227" s="42">
        <v>64.48</v>
      </c>
      <c r="X227" s="60">
        <f t="shared" si="15"/>
        <v>1</v>
      </c>
      <c r="Y227" s="61">
        <f t="shared" si="16"/>
        <v>64.48</v>
      </c>
      <c r="Z227" s="55">
        <f t="shared" si="17"/>
        <v>64.48</v>
      </c>
      <c r="AA227" s="62"/>
    </row>
    <row r="228" spans="1:27" s="63" customFormat="1" ht="15.75" customHeight="1" x14ac:dyDescent="0.2">
      <c r="A228" s="53" t="s">
        <v>150</v>
      </c>
      <c r="B228" s="53" t="s">
        <v>150</v>
      </c>
      <c r="C228" s="87" t="s">
        <v>38</v>
      </c>
      <c r="D228" s="109">
        <v>7755</v>
      </c>
      <c r="E228" s="87" t="s">
        <v>3</v>
      </c>
      <c r="F228" s="110"/>
      <c r="G228" s="47"/>
      <c r="H228" s="48" t="s">
        <v>54</v>
      </c>
      <c r="I228" s="48" t="s">
        <v>53</v>
      </c>
      <c r="J228" s="23" t="s">
        <v>983</v>
      </c>
      <c r="K228" s="86" t="s">
        <v>53</v>
      </c>
      <c r="L228" s="54"/>
      <c r="M228" s="24">
        <v>45318</v>
      </c>
      <c r="N228" s="24">
        <v>45318</v>
      </c>
      <c r="O228" s="48"/>
      <c r="P228" s="48"/>
      <c r="Q228" s="48"/>
      <c r="R228" s="48"/>
      <c r="S228" s="55">
        <f t="shared" si="14"/>
        <v>0</v>
      </c>
      <c r="T228" s="111"/>
      <c r="U228" s="112"/>
      <c r="V228" s="58">
        <v>1</v>
      </c>
      <c r="W228" s="42">
        <v>64.48</v>
      </c>
      <c r="X228" s="60">
        <f t="shared" si="15"/>
        <v>1</v>
      </c>
      <c r="Y228" s="61">
        <f t="shared" si="16"/>
        <v>64.48</v>
      </c>
      <c r="Z228" s="55">
        <f t="shared" si="17"/>
        <v>64.48</v>
      </c>
      <c r="AA228" s="62"/>
    </row>
    <row r="229" spans="1:27" s="63" customFormat="1" ht="15.75" customHeight="1" x14ac:dyDescent="0.2">
      <c r="A229" s="53" t="s">
        <v>150</v>
      </c>
      <c r="B229" s="53" t="s">
        <v>150</v>
      </c>
      <c r="C229" s="87" t="s">
        <v>162</v>
      </c>
      <c r="D229" s="109">
        <v>9072</v>
      </c>
      <c r="E229" s="87" t="s">
        <v>3</v>
      </c>
      <c r="F229" s="110"/>
      <c r="G229" s="47"/>
      <c r="H229" s="48" t="s">
        <v>54</v>
      </c>
      <c r="I229" s="48" t="s">
        <v>53</v>
      </c>
      <c r="J229" s="23" t="s">
        <v>336</v>
      </c>
      <c r="K229" s="86" t="s">
        <v>53</v>
      </c>
      <c r="L229" s="54"/>
      <c r="M229" s="24">
        <v>45355</v>
      </c>
      <c r="N229" s="24">
        <v>45355</v>
      </c>
      <c r="O229" s="48"/>
      <c r="P229" s="48"/>
      <c r="Q229" s="48"/>
      <c r="R229" s="48"/>
      <c r="S229" s="55">
        <f t="shared" si="14"/>
        <v>0</v>
      </c>
      <c r="T229" s="111"/>
      <c r="U229" s="112"/>
      <c r="V229" s="58">
        <v>1</v>
      </c>
      <c r="W229" s="42">
        <v>64.48</v>
      </c>
      <c r="X229" s="60">
        <f t="shared" si="15"/>
        <v>1</v>
      </c>
      <c r="Y229" s="61">
        <f t="shared" si="16"/>
        <v>64.48</v>
      </c>
      <c r="Z229" s="55">
        <f t="shared" si="17"/>
        <v>64.48</v>
      </c>
      <c r="AA229" s="62"/>
    </row>
    <row r="230" spans="1:27" s="63" customFormat="1" ht="15.75" customHeight="1" x14ac:dyDescent="0.2">
      <c r="A230" s="53" t="s">
        <v>150</v>
      </c>
      <c r="B230" s="53" t="s">
        <v>150</v>
      </c>
      <c r="C230" s="87" t="s">
        <v>79</v>
      </c>
      <c r="D230" s="109">
        <v>7573</v>
      </c>
      <c r="E230" s="87" t="s">
        <v>4</v>
      </c>
      <c r="F230" s="110"/>
      <c r="G230" s="47"/>
      <c r="H230" s="48" t="s">
        <v>54</v>
      </c>
      <c r="I230" s="48" t="s">
        <v>53</v>
      </c>
      <c r="J230" s="23" t="s">
        <v>1218</v>
      </c>
      <c r="K230" s="86" t="s">
        <v>53</v>
      </c>
      <c r="L230" s="54"/>
      <c r="M230" s="24">
        <v>45356</v>
      </c>
      <c r="N230" s="24">
        <v>45356</v>
      </c>
      <c r="O230" s="48"/>
      <c r="P230" s="48"/>
      <c r="Q230" s="48"/>
      <c r="R230" s="48"/>
      <c r="S230" s="55">
        <f t="shared" si="14"/>
        <v>0</v>
      </c>
      <c r="T230" s="111"/>
      <c r="U230" s="112"/>
      <c r="V230" s="58">
        <v>1</v>
      </c>
      <c r="W230" s="42">
        <v>64.48</v>
      </c>
      <c r="X230" s="60">
        <f t="shared" si="15"/>
        <v>1</v>
      </c>
      <c r="Y230" s="61">
        <f t="shared" si="16"/>
        <v>64.48</v>
      </c>
      <c r="Z230" s="55">
        <f t="shared" si="17"/>
        <v>64.48</v>
      </c>
      <c r="AA230" s="62"/>
    </row>
    <row r="231" spans="1:27" s="63" customFormat="1" ht="15.75" customHeight="1" x14ac:dyDescent="0.2">
      <c r="A231" s="53" t="s">
        <v>150</v>
      </c>
      <c r="B231" s="53" t="s">
        <v>150</v>
      </c>
      <c r="C231" s="87" t="s">
        <v>193</v>
      </c>
      <c r="D231" s="109">
        <v>8904</v>
      </c>
      <c r="E231" s="87" t="s">
        <v>3</v>
      </c>
      <c r="F231" s="110"/>
      <c r="G231" s="47"/>
      <c r="H231" s="48" t="s">
        <v>54</v>
      </c>
      <c r="I231" s="48" t="s">
        <v>53</v>
      </c>
      <c r="J231" s="23" t="s">
        <v>1219</v>
      </c>
      <c r="K231" s="86" t="s">
        <v>53</v>
      </c>
      <c r="L231" s="54"/>
      <c r="M231" s="24">
        <v>45330</v>
      </c>
      <c r="N231" s="24">
        <v>45330</v>
      </c>
      <c r="O231" s="48"/>
      <c r="P231" s="48"/>
      <c r="Q231" s="48"/>
      <c r="R231" s="48"/>
      <c r="S231" s="55">
        <f t="shared" si="14"/>
        <v>0</v>
      </c>
      <c r="T231" s="111"/>
      <c r="U231" s="112"/>
      <c r="V231" s="58">
        <v>1</v>
      </c>
      <c r="W231" s="42">
        <v>64.48</v>
      </c>
      <c r="X231" s="60">
        <f t="shared" si="15"/>
        <v>1</v>
      </c>
      <c r="Y231" s="61">
        <f t="shared" si="16"/>
        <v>64.48</v>
      </c>
      <c r="Z231" s="55">
        <f t="shared" si="17"/>
        <v>64.48</v>
      </c>
      <c r="AA231" s="62"/>
    </row>
    <row r="232" spans="1:27" s="63" customFormat="1" ht="15.75" customHeight="1" x14ac:dyDescent="0.2">
      <c r="A232" s="53" t="s">
        <v>150</v>
      </c>
      <c r="B232" s="53" t="s">
        <v>150</v>
      </c>
      <c r="C232" s="87" t="s">
        <v>39</v>
      </c>
      <c r="D232" s="109">
        <v>8139</v>
      </c>
      <c r="E232" s="87" t="s">
        <v>3</v>
      </c>
      <c r="F232" s="110"/>
      <c r="G232" s="47"/>
      <c r="H232" s="48" t="s">
        <v>54</v>
      </c>
      <c r="I232" s="48" t="s">
        <v>53</v>
      </c>
      <c r="J232" s="23" t="s">
        <v>248</v>
      </c>
      <c r="K232" s="86" t="s">
        <v>53</v>
      </c>
      <c r="L232" s="54"/>
      <c r="M232" s="24">
        <v>45355</v>
      </c>
      <c r="N232" s="24">
        <v>45355</v>
      </c>
      <c r="O232" s="48"/>
      <c r="P232" s="48"/>
      <c r="Q232" s="48"/>
      <c r="R232" s="48"/>
      <c r="S232" s="55">
        <f t="shared" si="14"/>
        <v>0</v>
      </c>
      <c r="T232" s="111"/>
      <c r="U232" s="112"/>
      <c r="V232" s="58">
        <v>1</v>
      </c>
      <c r="W232" s="42">
        <v>64.48</v>
      </c>
      <c r="X232" s="60">
        <f t="shared" si="15"/>
        <v>1</v>
      </c>
      <c r="Y232" s="61">
        <f t="shared" si="16"/>
        <v>64.48</v>
      </c>
      <c r="Z232" s="55">
        <f t="shared" si="17"/>
        <v>64.48</v>
      </c>
      <c r="AA232" s="62"/>
    </row>
    <row r="233" spans="1:27" s="63" customFormat="1" ht="15.75" customHeight="1" x14ac:dyDescent="0.2">
      <c r="A233" s="53" t="s">
        <v>150</v>
      </c>
      <c r="B233" s="53" t="s">
        <v>150</v>
      </c>
      <c r="C233" s="87" t="s">
        <v>307</v>
      </c>
      <c r="D233" s="109">
        <v>8140</v>
      </c>
      <c r="E233" s="87" t="s">
        <v>2</v>
      </c>
      <c r="F233" s="110"/>
      <c r="G233" s="47"/>
      <c r="H233" s="48" t="s">
        <v>54</v>
      </c>
      <c r="I233" s="48" t="s">
        <v>53</v>
      </c>
      <c r="J233" s="23" t="s">
        <v>1220</v>
      </c>
      <c r="K233" s="86" t="s">
        <v>53</v>
      </c>
      <c r="L233" s="54"/>
      <c r="M233" s="24">
        <v>45348</v>
      </c>
      <c r="N233" s="24">
        <v>45348</v>
      </c>
      <c r="O233" s="48"/>
      <c r="P233" s="48"/>
      <c r="Q233" s="48"/>
      <c r="R233" s="48"/>
      <c r="S233" s="55">
        <f t="shared" si="14"/>
        <v>0</v>
      </c>
      <c r="T233" s="111"/>
      <c r="U233" s="112"/>
      <c r="V233" s="58">
        <v>1</v>
      </c>
      <c r="W233" s="42">
        <v>64.48</v>
      </c>
      <c r="X233" s="60">
        <f t="shared" si="15"/>
        <v>1</v>
      </c>
      <c r="Y233" s="61">
        <f t="shared" si="16"/>
        <v>64.48</v>
      </c>
      <c r="Z233" s="55">
        <f t="shared" si="17"/>
        <v>64.48</v>
      </c>
      <c r="AA233" s="62"/>
    </row>
    <row r="234" spans="1:27" s="63" customFormat="1" ht="15.75" customHeight="1" x14ac:dyDescent="0.2">
      <c r="A234" s="53" t="s">
        <v>150</v>
      </c>
      <c r="B234" s="53" t="s">
        <v>150</v>
      </c>
      <c r="C234" s="87" t="s">
        <v>441</v>
      </c>
      <c r="D234" s="109">
        <v>9235</v>
      </c>
      <c r="E234" s="87" t="s">
        <v>4</v>
      </c>
      <c r="F234" s="110"/>
      <c r="G234" s="47"/>
      <c r="H234" s="48" t="s">
        <v>54</v>
      </c>
      <c r="I234" s="48" t="s">
        <v>53</v>
      </c>
      <c r="J234" s="23" t="s">
        <v>1221</v>
      </c>
      <c r="K234" s="86" t="s">
        <v>53</v>
      </c>
      <c r="L234" s="54"/>
      <c r="M234" s="24">
        <v>45345</v>
      </c>
      <c r="N234" s="24">
        <v>45345</v>
      </c>
      <c r="O234" s="48"/>
      <c r="P234" s="48"/>
      <c r="Q234" s="48"/>
      <c r="R234" s="48"/>
      <c r="S234" s="55">
        <f t="shared" si="14"/>
        <v>0</v>
      </c>
      <c r="T234" s="111"/>
      <c r="U234" s="112"/>
      <c r="V234" s="58">
        <v>1</v>
      </c>
      <c r="W234" s="42">
        <v>64.48</v>
      </c>
      <c r="X234" s="60">
        <f t="shared" si="15"/>
        <v>1</v>
      </c>
      <c r="Y234" s="61">
        <f t="shared" si="16"/>
        <v>64.48</v>
      </c>
      <c r="Z234" s="55">
        <f t="shared" si="17"/>
        <v>64.48</v>
      </c>
      <c r="AA234" s="62"/>
    </row>
    <row r="235" spans="1:27" s="63" customFormat="1" ht="15.75" customHeight="1" x14ac:dyDescent="0.2">
      <c r="A235" s="53" t="s">
        <v>150</v>
      </c>
      <c r="B235" s="53" t="s">
        <v>150</v>
      </c>
      <c r="C235" s="87" t="s">
        <v>76</v>
      </c>
      <c r="D235" s="109">
        <v>7656</v>
      </c>
      <c r="E235" s="87" t="s">
        <v>3</v>
      </c>
      <c r="F235" s="110"/>
      <c r="G235" s="47"/>
      <c r="H235" s="48" t="s">
        <v>54</v>
      </c>
      <c r="I235" s="48" t="s">
        <v>53</v>
      </c>
      <c r="J235" s="23" t="s">
        <v>1222</v>
      </c>
      <c r="K235" s="86" t="s">
        <v>53</v>
      </c>
      <c r="L235" s="54"/>
      <c r="M235" s="24">
        <v>45342</v>
      </c>
      <c r="N235" s="24">
        <v>45342</v>
      </c>
      <c r="O235" s="48"/>
      <c r="P235" s="48"/>
      <c r="Q235" s="48"/>
      <c r="R235" s="48"/>
      <c r="S235" s="55">
        <f t="shared" si="14"/>
        <v>0</v>
      </c>
      <c r="T235" s="111"/>
      <c r="U235" s="112"/>
      <c r="V235" s="58">
        <v>1</v>
      </c>
      <c r="W235" s="42">
        <v>64.48</v>
      </c>
      <c r="X235" s="60">
        <f t="shared" si="15"/>
        <v>1</v>
      </c>
      <c r="Y235" s="61">
        <f t="shared" si="16"/>
        <v>64.48</v>
      </c>
      <c r="Z235" s="55">
        <f t="shared" si="17"/>
        <v>64.48</v>
      </c>
      <c r="AA235" s="62"/>
    </row>
    <row r="236" spans="1:27" s="63" customFormat="1" ht="15.75" customHeight="1" x14ac:dyDescent="0.2">
      <c r="A236" s="53" t="s">
        <v>150</v>
      </c>
      <c r="B236" s="53" t="s">
        <v>150</v>
      </c>
      <c r="C236" s="87" t="s">
        <v>76</v>
      </c>
      <c r="D236" s="109">
        <v>7656</v>
      </c>
      <c r="E236" s="87" t="s">
        <v>3</v>
      </c>
      <c r="F236" s="110"/>
      <c r="G236" s="47"/>
      <c r="H236" s="48" t="s">
        <v>54</v>
      </c>
      <c r="I236" s="48" t="s">
        <v>53</v>
      </c>
      <c r="J236" s="23" t="s">
        <v>1223</v>
      </c>
      <c r="K236" s="86" t="s">
        <v>53</v>
      </c>
      <c r="L236" s="54"/>
      <c r="M236" s="24">
        <v>45341</v>
      </c>
      <c r="N236" s="24">
        <v>45341</v>
      </c>
      <c r="O236" s="48"/>
      <c r="P236" s="48"/>
      <c r="Q236" s="48"/>
      <c r="R236" s="48"/>
      <c r="S236" s="55">
        <f t="shared" si="14"/>
        <v>0</v>
      </c>
      <c r="T236" s="111"/>
      <c r="U236" s="112"/>
      <c r="V236" s="58">
        <v>1</v>
      </c>
      <c r="W236" s="42">
        <v>64.48</v>
      </c>
      <c r="X236" s="60">
        <f t="shared" si="15"/>
        <v>1</v>
      </c>
      <c r="Y236" s="61">
        <f t="shared" si="16"/>
        <v>64.48</v>
      </c>
      <c r="Z236" s="55">
        <f t="shared" si="17"/>
        <v>64.48</v>
      </c>
      <c r="AA236" s="62"/>
    </row>
    <row r="237" spans="1:27" s="63" customFormat="1" ht="15.75" customHeight="1" x14ac:dyDescent="0.2">
      <c r="A237" s="53" t="s">
        <v>150</v>
      </c>
      <c r="B237" s="53" t="s">
        <v>150</v>
      </c>
      <c r="C237" s="87" t="s">
        <v>45</v>
      </c>
      <c r="D237" s="109">
        <v>7658</v>
      </c>
      <c r="E237" s="87" t="s">
        <v>4</v>
      </c>
      <c r="F237" s="110"/>
      <c r="G237" s="47"/>
      <c r="H237" s="48" t="s">
        <v>54</v>
      </c>
      <c r="I237" s="48" t="s">
        <v>53</v>
      </c>
      <c r="J237" s="23" t="s">
        <v>72</v>
      </c>
      <c r="K237" s="86" t="s">
        <v>53</v>
      </c>
      <c r="L237" s="54"/>
      <c r="M237" s="24">
        <v>45349</v>
      </c>
      <c r="N237" s="24">
        <v>45349</v>
      </c>
      <c r="O237" s="48"/>
      <c r="P237" s="48"/>
      <c r="Q237" s="48"/>
      <c r="R237" s="48"/>
      <c r="S237" s="55">
        <f t="shared" si="14"/>
        <v>0</v>
      </c>
      <c r="T237" s="111"/>
      <c r="U237" s="112"/>
      <c r="V237" s="58">
        <v>1</v>
      </c>
      <c r="W237" s="42">
        <v>64.48</v>
      </c>
      <c r="X237" s="60">
        <f t="shared" si="15"/>
        <v>1</v>
      </c>
      <c r="Y237" s="61">
        <f t="shared" si="16"/>
        <v>64.48</v>
      </c>
      <c r="Z237" s="55">
        <f t="shared" si="17"/>
        <v>64.48</v>
      </c>
      <c r="AA237" s="62"/>
    </row>
    <row r="238" spans="1:27" s="63" customFormat="1" ht="15.75" customHeight="1" x14ac:dyDescent="0.2">
      <c r="A238" s="53" t="s">
        <v>150</v>
      </c>
      <c r="B238" s="53" t="s">
        <v>150</v>
      </c>
      <c r="C238" s="87" t="s">
        <v>1061</v>
      </c>
      <c r="D238" s="109">
        <v>7238</v>
      </c>
      <c r="E238" s="87" t="s">
        <v>4</v>
      </c>
      <c r="F238" s="110"/>
      <c r="G238" s="47"/>
      <c r="H238" s="48" t="s">
        <v>54</v>
      </c>
      <c r="I238" s="48" t="s">
        <v>53</v>
      </c>
      <c r="J238" s="23" t="s">
        <v>1224</v>
      </c>
      <c r="K238" s="86" t="s">
        <v>53</v>
      </c>
      <c r="L238" s="54"/>
      <c r="M238" s="24">
        <v>45353</v>
      </c>
      <c r="N238" s="24">
        <v>45354</v>
      </c>
      <c r="O238" s="48"/>
      <c r="P238" s="48"/>
      <c r="Q238" s="48"/>
      <c r="R238" s="48"/>
      <c r="S238" s="55">
        <f t="shared" si="14"/>
        <v>0</v>
      </c>
      <c r="T238" s="111"/>
      <c r="U238" s="112"/>
      <c r="V238" s="58">
        <v>1</v>
      </c>
      <c r="W238" s="42">
        <v>64.48</v>
      </c>
      <c r="X238" s="60">
        <f t="shared" si="15"/>
        <v>1</v>
      </c>
      <c r="Y238" s="61">
        <f t="shared" si="16"/>
        <v>64.48</v>
      </c>
      <c r="Z238" s="55">
        <f t="shared" si="17"/>
        <v>64.48</v>
      </c>
      <c r="AA238" s="62"/>
    </row>
    <row r="239" spans="1:27" s="63" customFormat="1" ht="15.75" customHeight="1" x14ac:dyDescent="0.2">
      <c r="A239" s="53" t="s">
        <v>150</v>
      </c>
      <c r="B239" s="53" t="s">
        <v>150</v>
      </c>
      <c r="C239" s="87" t="s">
        <v>1044</v>
      </c>
      <c r="D239" s="109">
        <v>6391</v>
      </c>
      <c r="E239" s="87" t="s">
        <v>4</v>
      </c>
      <c r="F239" s="110"/>
      <c r="G239" s="47"/>
      <c r="H239" s="48" t="s">
        <v>54</v>
      </c>
      <c r="I239" s="48" t="s">
        <v>53</v>
      </c>
      <c r="J239" s="23" t="s">
        <v>1225</v>
      </c>
      <c r="K239" s="86" t="s">
        <v>53</v>
      </c>
      <c r="L239" s="54"/>
      <c r="M239" s="24">
        <v>45337</v>
      </c>
      <c r="N239" s="24">
        <v>45337</v>
      </c>
      <c r="O239" s="48"/>
      <c r="P239" s="48"/>
      <c r="Q239" s="48"/>
      <c r="R239" s="48"/>
      <c r="S239" s="55">
        <f t="shared" si="14"/>
        <v>0</v>
      </c>
      <c r="T239" s="111"/>
      <c r="U239" s="112"/>
      <c r="V239" s="58">
        <v>1</v>
      </c>
      <c r="W239" s="42">
        <v>64.48</v>
      </c>
      <c r="X239" s="60">
        <f t="shared" si="15"/>
        <v>1</v>
      </c>
      <c r="Y239" s="61">
        <f t="shared" si="16"/>
        <v>64.48</v>
      </c>
      <c r="Z239" s="55">
        <f t="shared" si="17"/>
        <v>64.48</v>
      </c>
      <c r="AA239" s="62"/>
    </row>
    <row r="240" spans="1:27" s="63" customFormat="1" ht="15.75" customHeight="1" x14ac:dyDescent="0.2">
      <c r="A240" s="53" t="s">
        <v>150</v>
      </c>
      <c r="B240" s="53" t="s">
        <v>150</v>
      </c>
      <c r="C240" s="87" t="s">
        <v>1045</v>
      </c>
      <c r="D240" s="109">
        <v>6564</v>
      </c>
      <c r="E240" s="87" t="s">
        <v>4</v>
      </c>
      <c r="F240" s="110"/>
      <c r="G240" s="47"/>
      <c r="H240" s="48" t="s">
        <v>54</v>
      </c>
      <c r="I240" s="48" t="s">
        <v>53</v>
      </c>
      <c r="J240" s="23" t="s">
        <v>1142</v>
      </c>
      <c r="K240" s="86" t="s">
        <v>53</v>
      </c>
      <c r="L240" s="54"/>
      <c r="M240" s="24">
        <v>45356</v>
      </c>
      <c r="N240" s="24">
        <v>45356</v>
      </c>
      <c r="O240" s="48"/>
      <c r="P240" s="48"/>
      <c r="Q240" s="48"/>
      <c r="R240" s="48"/>
      <c r="S240" s="55">
        <f t="shared" si="14"/>
        <v>0</v>
      </c>
      <c r="T240" s="111"/>
      <c r="U240" s="112"/>
      <c r="V240" s="58">
        <v>1</v>
      </c>
      <c r="W240" s="42">
        <v>64.48</v>
      </c>
      <c r="X240" s="60">
        <f t="shared" si="15"/>
        <v>1</v>
      </c>
      <c r="Y240" s="61">
        <f t="shared" si="16"/>
        <v>64.48</v>
      </c>
      <c r="Z240" s="55">
        <f t="shared" si="17"/>
        <v>64.48</v>
      </c>
      <c r="AA240" s="62"/>
    </row>
    <row r="241" spans="1:27" s="63" customFormat="1" ht="15.75" customHeight="1" x14ac:dyDescent="0.2">
      <c r="A241" s="53" t="s">
        <v>150</v>
      </c>
      <c r="B241" s="53" t="s">
        <v>150</v>
      </c>
      <c r="C241" s="87" t="s">
        <v>263</v>
      </c>
      <c r="D241" s="109">
        <v>9786</v>
      </c>
      <c r="E241" s="87" t="s">
        <v>0</v>
      </c>
      <c r="F241" s="110"/>
      <c r="G241" s="47"/>
      <c r="H241" s="48" t="s">
        <v>54</v>
      </c>
      <c r="I241" s="48" t="s">
        <v>53</v>
      </c>
      <c r="J241" s="23" t="s">
        <v>1226</v>
      </c>
      <c r="K241" s="86" t="s">
        <v>53</v>
      </c>
      <c r="L241" s="54"/>
      <c r="M241" s="24">
        <v>45350</v>
      </c>
      <c r="N241" s="24">
        <v>45350</v>
      </c>
      <c r="O241" s="48"/>
      <c r="P241" s="48"/>
      <c r="Q241" s="48"/>
      <c r="R241" s="48"/>
      <c r="S241" s="55">
        <f t="shared" si="14"/>
        <v>0</v>
      </c>
      <c r="T241" s="111"/>
      <c r="U241" s="112"/>
      <c r="V241" s="58">
        <v>1</v>
      </c>
      <c r="W241" s="42">
        <v>64.48</v>
      </c>
      <c r="X241" s="60">
        <f t="shared" si="15"/>
        <v>1</v>
      </c>
      <c r="Y241" s="61">
        <f t="shared" si="16"/>
        <v>64.48</v>
      </c>
      <c r="Z241" s="55">
        <f t="shared" si="17"/>
        <v>64.48</v>
      </c>
      <c r="AA241" s="62"/>
    </row>
    <row r="242" spans="1:27" s="63" customFormat="1" ht="15.75" customHeight="1" x14ac:dyDescent="0.2">
      <c r="A242" s="53" t="s">
        <v>150</v>
      </c>
      <c r="B242" s="53" t="s">
        <v>150</v>
      </c>
      <c r="C242" s="87" t="s">
        <v>1062</v>
      </c>
      <c r="D242" s="109">
        <v>9761</v>
      </c>
      <c r="E242" s="87" t="s">
        <v>2</v>
      </c>
      <c r="F242" s="110"/>
      <c r="G242" s="47"/>
      <c r="H242" s="48" t="s">
        <v>54</v>
      </c>
      <c r="I242" s="48" t="s">
        <v>53</v>
      </c>
      <c r="J242" s="23" t="s">
        <v>1227</v>
      </c>
      <c r="K242" s="86" t="s">
        <v>53</v>
      </c>
      <c r="L242" s="54"/>
      <c r="M242" s="24">
        <v>45350</v>
      </c>
      <c r="N242" s="24">
        <v>45350</v>
      </c>
      <c r="O242" s="48"/>
      <c r="P242" s="48"/>
      <c r="Q242" s="48"/>
      <c r="R242" s="48"/>
      <c r="S242" s="55">
        <f t="shared" si="14"/>
        <v>0</v>
      </c>
      <c r="T242" s="111"/>
      <c r="U242" s="112"/>
      <c r="V242" s="58">
        <v>1</v>
      </c>
      <c r="W242" s="42">
        <v>64.48</v>
      </c>
      <c r="X242" s="60">
        <f t="shared" si="15"/>
        <v>1</v>
      </c>
      <c r="Y242" s="61">
        <f t="shared" si="16"/>
        <v>64.48</v>
      </c>
      <c r="Z242" s="55">
        <f t="shared" si="17"/>
        <v>64.48</v>
      </c>
      <c r="AA242" s="62"/>
    </row>
    <row r="243" spans="1:27" s="63" customFormat="1" ht="15.75" customHeight="1" x14ac:dyDescent="0.2">
      <c r="A243" s="53" t="s">
        <v>150</v>
      </c>
      <c r="B243" s="53" t="s">
        <v>150</v>
      </c>
      <c r="C243" s="87" t="s">
        <v>62</v>
      </c>
      <c r="D243" s="109">
        <v>9812</v>
      </c>
      <c r="E243" s="87" t="s">
        <v>2</v>
      </c>
      <c r="F243" s="110"/>
      <c r="G243" s="47"/>
      <c r="H243" s="48" t="s">
        <v>54</v>
      </c>
      <c r="I243" s="48" t="s">
        <v>53</v>
      </c>
      <c r="J243" s="23" t="s">
        <v>248</v>
      </c>
      <c r="K243" s="86" t="s">
        <v>53</v>
      </c>
      <c r="L243" s="54"/>
      <c r="M243" s="24">
        <v>45355</v>
      </c>
      <c r="N243" s="24">
        <v>45355</v>
      </c>
      <c r="O243" s="48"/>
      <c r="P243" s="48"/>
      <c r="Q243" s="48"/>
      <c r="R243" s="48"/>
      <c r="S243" s="55">
        <f t="shared" si="14"/>
        <v>0</v>
      </c>
      <c r="T243" s="111"/>
      <c r="U243" s="112"/>
      <c r="V243" s="58">
        <v>1</v>
      </c>
      <c r="W243" s="42">
        <v>64.48</v>
      </c>
      <c r="X243" s="60">
        <f t="shared" si="15"/>
        <v>1</v>
      </c>
      <c r="Y243" s="61">
        <f t="shared" si="16"/>
        <v>64.48</v>
      </c>
      <c r="Z243" s="55">
        <f t="shared" si="17"/>
        <v>64.48</v>
      </c>
      <c r="AA243" s="62"/>
    </row>
    <row r="244" spans="1:27" s="63" customFormat="1" ht="15.75" customHeight="1" x14ac:dyDescent="0.2">
      <c r="A244" s="53" t="s">
        <v>150</v>
      </c>
      <c r="B244" s="53" t="s">
        <v>150</v>
      </c>
      <c r="C244" s="87" t="s">
        <v>293</v>
      </c>
      <c r="D244" s="109">
        <v>10194</v>
      </c>
      <c r="E244" s="87" t="s">
        <v>2</v>
      </c>
      <c r="F244" s="110"/>
      <c r="G244" s="47"/>
      <c r="H244" s="48" t="s">
        <v>54</v>
      </c>
      <c r="I244" s="48" t="s">
        <v>53</v>
      </c>
      <c r="J244" s="23" t="s">
        <v>1228</v>
      </c>
      <c r="K244" s="86" t="s">
        <v>53</v>
      </c>
      <c r="L244" s="54"/>
      <c r="M244" s="24">
        <v>45356</v>
      </c>
      <c r="N244" s="24">
        <v>45356</v>
      </c>
      <c r="O244" s="48"/>
      <c r="P244" s="48"/>
      <c r="Q244" s="48"/>
      <c r="R244" s="48"/>
      <c r="S244" s="55">
        <f t="shared" si="14"/>
        <v>0</v>
      </c>
      <c r="T244" s="111"/>
      <c r="U244" s="112"/>
      <c r="V244" s="58">
        <v>1</v>
      </c>
      <c r="W244" s="42">
        <v>64.48</v>
      </c>
      <c r="X244" s="60">
        <f t="shared" si="15"/>
        <v>1</v>
      </c>
      <c r="Y244" s="61">
        <f t="shared" si="16"/>
        <v>64.48</v>
      </c>
      <c r="Z244" s="55">
        <f t="shared" si="17"/>
        <v>64.48</v>
      </c>
      <c r="AA244" s="62"/>
    </row>
    <row r="245" spans="1:27" s="63" customFormat="1" ht="15.75" customHeight="1" x14ac:dyDescent="0.2">
      <c r="A245" s="53" t="s">
        <v>150</v>
      </c>
      <c r="B245" s="53" t="s">
        <v>150</v>
      </c>
      <c r="C245" s="87" t="s">
        <v>218</v>
      </c>
      <c r="D245" s="109">
        <v>10190</v>
      </c>
      <c r="E245" s="87" t="s">
        <v>3</v>
      </c>
      <c r="F245" s="110"/>
      <c r="G245" s="47"/>
      <c r="H245" s="48" t="s">
        <v>54</v>
      </c>
      <c r="I245" s="48" t="s">
        <v>53</v>
      </c>
      <c r="J245" s="23" t="s">
        <v>70</v>
      </c>
      <c r="K245" s="86" t="s">
        <v>53</v>
      </c>
      <c r="L245" s="54"/>
      <c r="M245" s="24">
        <v>45342</v>
      </c>
      <c r="N245" s="24">
        <v>45342</v>
      </c>
      <c r="O245" s="48"/>
      <c r="P245" s="48"/>
      <c r="Q245" s="48"/>
      <c r="R245" s="48"/>
      <c r="S245" s="55">
        <f t="shared" si="14"/>
        <v>0</v>
      </c>
      <c r="T245" s="111"/>
      <c r="U245" s="112"/>
      <c r="V245" s="58">
        <v>1</v>
      </c>
      <c r="W245" s="42">
        <v>64.48</v>
      </c>
      <c r="X245" s="60">
        <f t="shared" si="15"/>
        <v>1</v>
      </c>
      <c r="Y245" s="61">
        <f t="shared" si="16"/>
        <v>64.48</v>
      </c>
      <c r="Z245" s="55">
        <f t="shared" si="17"/>
        <v>64.48</v>
      </c>
      <c r="AA245" s="62"/>
    </row>
    <row r="246" spans="1:27" s="63" customFormat="1" ht="15.75" customHeight="1" x14ac:dyDescent="0.2">
      <c r="A246" s="53" t="s">
        <v>150</v>
      </c>
      <c r="B246" s="53" t="s">
        <v>150</v>
      </c>
      <c r="C246" s="87" t="s">
        <v>86</v>
      </c>
      <c r="D246" s="109">
        <v>10134</v>
      </c>
      <c r="E246" s="87" t="s">
        <v>2</v>
      </c>
      <c r="F246" s="110"/>
      <c r="G246" s="47"/>
      <c r="H246" s="48" t="s">
        <v>54</v>
      </c>
      <c r="I246" s="48" t="s">
        <v>53</v>
      </c>
      <c r="J246" s="23" t="s">
        <v>1175</v>
      </c>
      <c r="K246" s="86" t="s">
        <v>53</v>
      </c>
      <c r="L246" s="54"/>
      <c r="M246" s="24">
        <v>45329</v>
      </c>
      <c r="N246" s="24">
        <v>45329</v>
      </c>
      <c r="O246" s="48"/>
      <c r="P246" s="48"/>
      <c r="Q246" s="48"/>
      <c r="R246" s="48"/>
      <c r="S246" s="55">
        <f t="shared" si="14"/>
        <v>0</v>
      </c>
      <c r="T246" s="111"/>
      <c r="U246" s="112"/>
      <c r="V246" s="58">
        <v>1</v>
      </c>
      <c r="W246" s="42">
        <v>64.48</v>
      </c>
      <c r="X246" s="60">
        <f t="shared" si="15"/>
        <v>1</v>
      </c>
      <c r="Y246" s="61">
        <f t="shared" si="16"/>
        <v>64.48</v>
      </c>
      <c r="Z246" s="55">
        <f t="shared" si="17"/>
        <v>64.48</v>
      </c>
      <c r="AA246" s="62"/>
    </row>
    <row r="247" spans="1:27" s="63" customFormat="1" ht="15.75" customHeight="1" x14ac:dyDescent="0.2">
      <c r="A247" s="53" t="s">
        <v>150</v>
      </c>
      <c r="B247" s="53" t="s">
        <v>150</v>
      </c>
      <c r="C247" s="87" t="s">
        <v>178</v>
      </c>
      <c r="D247" s="109">
        <v>10594</v>
      </c>
      <c r="E247" s="87" t="s">
        <v>4</v>
      </c>
      <c r="F247" s="110"/>
      <c r="G247" s="47"/>
      <c r="H247" s="48" t="s">
        <v>54</v>
      </c>
      <c r="I247" s="48" t="s">
        <v>53</v>
      </c>
      <c r="J247" s="23" t="s">
        <v>246</v>
      </c>
      <c r="K247" s="86" t="s">
        <v>53</v>
      </c>
      <c r="L247" s="54"/>
      <c r="M247" s="24">
        <v>45328</v>
      </c>
      <c r="N247" s="24">
        <v>45328</v>
      </c>
      <c r="O247" s="48"/>
      <c r="P247" s="48"/>
      <c r="Q247" s="48"/>
      <c r="R247" s="48"/>
      <c r="S247" s="55">
        <f t="shared" si="14"/>
        <v>0</v>
      </c>
      <c r="T247" s="111"/>
      <c r="U247" s="112"/>
      <c r="V247" s="58">
        <v>1</v>
      </c>
      <c r="W247" s="42">
        <v>64.48</v>
      </c>
      <c r="X247" s="60">
        <f t="shared" si="15"/>
        <v>1</v>
      </c>
      <c r="Y247" s="61">
        <f t="shared" si="16"/>
        <v>64.48</v>
      </c>
      <c r="Z247" s="55">
        <f t="shared" si="17"/>
        <v>64.48</v>
      </c>
      <c r="AA247" s="62"/>
    </row>
    <row r="248" spans="1:27" s="63" customFormat="1" ht="15.75" customHeight="1" x14ac:dyDescent="0.2">
      <c r="A248" s="53" t="s">
        <v>150</v>
      </c>
      <c r="B248" s="53" t="s">
        <v>150</v>
      </c>
      <c r="C248" s="87" t="s">
        <v>212</v>
      </c>
      <c r="D248" s="109">
        <v>10312</v>
      </c>
      <c r="E248" s="87" t="s">
        <v>0</v>
      </c>
      <c r="F248" s="110"/>
      <c r="G248" s="47"/>
      <c r="H248" s="48" t="s">
        <v>54</v>
      </c>
      <c r="I248" s="48" t="s">
        <v>53</v>
      </c>
      <c r="J248" s="23" t="s">
        <v>423</v>
      </c>
      <c r="K248" s="86" t="s">
        <v>53</v>
      </c>
      <c r="L248" s="54"/>
      <c r="M248" s="24">
        <v>45358</v>
      </c>
      <c r="N248" s="24">
        <v>45358</v>
      </c>
      <c r="O248" s="48"/>
      <c r="P248" s="48"/>
      <c r="Q248" s="48"/>
      <c r="R248" s="48"/>
      <c r="S248" s="55">
        <f t="shared" si="14"/>
        <v>0</v>
      </c>
      <c r="T248" s="111"/>
      <c r="U248" s="112"/>
      <c r="V248" s="58">
        <v>1</v>
      </c>
      <c r="W248" s="42">
        <v>64.48</v>
      </c>
      <c r="X248" s="60">
        <f t="shared" si="15"/>
        <v>1</v>
      </c>
      <c r="Y248" s="61">
        <f t="shared" si="16"/>
        <v>64.48</v>
      </c>
      <c r="Z248" s="55">
        <f t="shared" si="17"/>
        <v>64.48</v>
      </c>
      <c r="AA248" s="62"/>
    </row>
    <row r="249" spans="1:27" s="63" customFormat="1" ht="15.75" customHeight="1" x14ac:dyDescent="0.2">
      <c r="A249" s="53" t="s">
        <v>150</v>
      </c>
      <c r="B249" s="53" t="s">
        <v>150</v>
      </c>
      <c r="C249" s="87" t="s">
        <v>281</v>
      </c>
      <c r="D249" s="109">
        <v>10162</v>
      </c>
      <c r="E249" s="87" t="s">
        <v>2</v>
      </c>
      <c r="F249" s="110"/>
      <c r="G249" s="47"/>
      <c r="H249" s="48" t="s">
        <v>54</v>
      </c>
      <c r="I249" s="48" t="s">
        <v>53</v>
      </c>
      <c r="J249" s="23" t="s">
        <v>427</v>
      </c>
      <c r="K249" s="86" t="s">
        <v>53</v>
      </c>
      <c r="L249" s="54"/>
      <c r="M249" s="24">
        <v>45303</v>
      </c>
      <c r="N249" s="24">
        <v>45303</v>
      </c>
      <c r="O249" s="48"/>
      <c r="P249" s="48"/>
      <c r="Q249" s="48"/>
      <c r="R249" s="48"/>
      <c r="S249" s="55">
        <f t="shared" si="14"/>
        <v>0</v>
      </c>
      <c r="T249" s="111"/>
      <c r="U249" s="112"/>
      <c r="V249" s="58">
        <v>1</v>
      </c>
      <c r="W249" s="42">
        <v>64.48</v>
      </c>
      <c r="X249" s="60">
        <f t="shared" si="15"/>
        <v>1</v>
      </c>
      <c r="Y249" s="61">
        <f t="shared" si="16"/>
        <v>64.48</v>
      </c>
      <c r="Z249" s="55">
        <f t="shared" si="17"/>
        <v>64.48</v>
      </c>
      <c r="AA249" s="62"/>
    </row>
    <row r="250" spans="1:27" s="63" customFormat="1" ht="15.75" customHeight="1" x14ac:dyDescent="0.2">
      <c r="A250" s="53" t="s">
        <v>150</v>
      </c>
      <c r="B250" s="53" t="s">
        <v>150</v>
      </c>
      <c r="C250" s="87" t="s">
        <v>281</v>
      </c>
      <c r="D250" s="109">
        <v>10162</v>
      </c>
      <c r="E250" s="87" t="s">
        <v>2</v>
      </c>
      <c r="F250" s="110"/>
      <c r="G250" s="47"/>
      <c r="H250" s="48" t="s">
        <v>54</v>
      </c>
      <c r="I250" s="48" t="s">
        <v>53</v>
      </c>
      <c r="J250" s="23" t="s">
        <v>249</v>
      </c>
      <c r="K250" s="86" t="s">
        <v>53</v>
      </c>
      <c r="L250" s="54"/>
      <c r="M250" s="24">
        <v>45309</v>
      </c>
      <c r="N250" s="24">
        <v>45309</v>
      </c>
      <c r="O250" s="48"/>
      <c r="P250" s="48"/>
      <c r="Q250" s="48"/>
      <c r="R250" s="48"/>
      <c r="S250" s="55">
        <f t="shared" si="14"/>
        <v>0</v>
      </c>
      <c r="T250" s="111"/>
      <c r="U250" s="112"/>
      <c r="V250" s="58">
        <v>1</v>
      </c>
      <c r="W250" s="42">
        <v>64.48</v>
      </c>
      <c r="X250" s="60">
        <f t="shared" si="15"/>
        <v>1</v>
      </c>
      <c r="Y250" s="61">
        <f t="shared" si="16"/>
        <v>64.48</v>
      </c>
      <c r="Z250" s="55">
        <f t="shared" si="17"/>
        <v>64.48</v>
      </c>
      <c r="AA250" s="62"/>
    </row>
    <row r="251" spans="1:27" s="63" customFormat="1" ht="15.75" customHeight="1" x14ac:dyDescent="0.2">
      <c r="A251" s="53" t="s">
        <v>150</v>
      </c>
      <c r="B251" s="53" t="s">
        <v>150</v>
      </c>
      <c r="C251" s="87" t="s">
        <v>281</v>
      </c>
      <c r="D251" s="109">
        <v>10162</v>
      </c>
      <c r="E251" s="87" t="s">
        <v>2</v>
      </c>
      <c r="F251" s="110"/>
      <c r="G251" s="47"/>
      <c r="H251" s="48" t="s">
        <v>54</v>
      </c>
      <c r="I251" s="48" t="s">
        <v>53</v>
      </c>
      <c r="J251" s="23" t="s">
        <v>1177</v>
      </c>
      <c r="K251" s="86" t="s">
        <v>53</v>
      </c>
      <c r="L251" s="54"/>
      <c r="M251" s="24">
        <v>45299</v>
      </c>
      <c r="N251" s="24">
        <v>45299</v>
      </c>
      <c r="O251" s="48"/>
      <c r="P251" s="48"/>
      <c r="Q251" s="48"/>
      <c r="R251" s="48"/>
      <c r="S251" s="55">
        <f t="shared" si="14"/>
        <v>0</v>
      </c>
      <c r="T251" s="111"/>
      <c r="U251" s="112"/>
      <c r="V251" s="58">
        <v>1</v>
      </c>
      <c r="W251" s="42">
        <v>64.48</v>
      </c>
      <c r="X251" s="60">
        <f t="shared" si="15"/>
        <v>1</v>
      </c>
      <c r="Y251" s="61">
        <f t="shared" si="16"/>
        <v>64.48</v>
      </c>
      <c r="Z251" s="55">
        <f t="shared" si="17"/>
        <v>64.48</v>
      </c>
      <c r="AA251" s="62"/>
    </row>
    <row r="252" spans="1:27" s="63" customFormat="1" ht="15.75" customHeight="1" x14ac:dyDescent="0.2">
      <c r="A252" s="53" t="s">
        <v>150</v>
      </c>
      <c r="B252" s="53" t="s">
        <v>150</v>
      </c>
      <c r="C252" s="87" t="s">
        <v>198</v>
      </c>
      <c r="D252" s="109">
        <v>10721</v>
      </c>
      <c r="E252" s="87" t="s">
        <v>4</v>
      </c>
      <c r="F252" s="110"/>
      <c r="G252" s="47"/>
      <c r="H252" s="48" t="s">
        <v>54</v>
      </c>
      <c r="I252" s="48" t="s">
        <v>53</v>
      </c>
      <c r="J252" s="23" t="s">
        <v>1179</v>
      </c>
      <c r="K252" s="86" t="s">
        <v>53</v>
      </c>
      <c r="L252" s="54"/>
      <c r="M252" s="24">
        <v>45307</v>
      </c>
      <c r="N252" s="24">
        <v>45307</v>
      </c>
      <c r="O252" s="48"/>
      <c r="P252" s="48"/>
      <c r="Q252" s="48"/>
      <c r="R252" s="48"/>
      <c r="S252" s="55">
        <f t="shared" si="14"/>
        <v>0</v>
      </c>
      <c r="T252" s="111"/>
      <c r="U252" s="112"/>
      <c r="V252" s="58">
        <v>1</v>
      </c>
      <c r="W252" s="42">
        <v>64.48</v>
      </c>
      <c r="X252" s="60">
        <f t="shared" si="15"/>
        <v>1</v>
      </c>
      <c r="Y252" s="61">
        <f t="shared" si="16"/>
        <v>64.48</v>
      </c>
      <c r="Z252" s="55">
        <f t="shared" si="17"/>
        <v>64.48</v>
      </c>
      <c r="AA252" s="62"/>
    </row>
    <row r="253" spans="1:27" s="63" customFormat="1" ht="15.75" customHeight="1" x14ac:dyDescent="0.2">
      <c r="A253" s="53" t="s">
        <v>150</v>
      </c>
      <c r="B253" s="53" t="s">
        <v>150</v>
      </c>
      <c r="C253" s="87" t="s">
        <v>198</v>
      </c>
      <c r="D253" s="109">
        <v>10721</v>
      </c>
      <c r="E253" s="87" t="s">
        <v>4</v>
      </c>
      <c r="F253" s="110"/>
      <c r="G253" s="47"/>
      <c r="H253" s="48" t="s">
        <v>54</v>
      </c>
      <c r="I253" s="48" t="s">
        <v>53</v>
      </c>
      <c r="J253" s="23" t="s">
        <v>1229</v>
      </c>
      <c r="K253" s="86" t="s">
        <v>53</v>
      </c>
      <c r="L253" s="54"/>
      <c r="M253" s="24">
        <v>45328</v>
      </c>
      <c r="N253" s="24">
        <v>45328</v>
      </c>
      <c r="O253" s="48"/>
      <c r="P253" s="48"/>
      <c r="Q253" s="48"/>
      <c r="R253" s="48"/>
      <c r="S253" s="55">
        <f t="shared" si="14"/>
        <v>0</v>
      </c>
      <c r="T253" s="111"/>
      <c r="U253" s="112"/>
      <c r="V253" s="58">
        <v>1</v>
      </c>
      <c r="W253" s="42">
        <v>64.48</v>
      </c>
      <c r="X253" s="60">
        <f t="shared" si="15"/>
        <v>1</v>
      </c>
      <c r="Y253" s="61">
        <f t="shared" si="16"/>
        <v>64.48</v>
      </c>
      <c r="Z253" s="55">
        <f t="shared" si="17"/>
        <v>64.48</v>
      </c>
      <c r="AA253" s="62"/>
    </row>
    <row r="254" spans="1:27" s="63" customFormat="1" ht="15.75" customHeight="1" x14ac:dyDescent="0.2">
      <c r="A254" s="53" t="s">
        <v>150</v>
      </c>
      <c r="B254" s="53" t="s">
        <v>150</v>
      </c>
      <c r="C254" s="87" t="s">
        <v>948</v>
      </c>
      <c r="D254" s="109">
        <v>10911</v>
      </c>
      <c r="E254" s="87" t="s">
        <v>4</v>
      </c>
      <c r="F254" s="110"/>
      <c r="G254" s="47"/>
      <c r="H254" s="48" t="s">
        <v>54</v>
      </c>
      <c r="I254" s="48" t="s">
        <v>53</v>
      </c>
      <c r="J254" s="23" t="s">
        <v>1182</v>
      </c>
      <c r="K254" s="86" t="s">
        <v>53</v>
      </c>
      <c r="L254" s="54"/>
      <c r="M254" s="24">
        <v>45350</v>
      </c>
      <c r="N254" s="24">
        <v>45350</v>
      </c>
      <c r="O254" s="48"/>
      <c r="P254" s="48"/>
      <c r="Q254" s="48"/>
      <c r="R254" s="48"/>
      <c r="S254" s="55">
        <f t="shared" si="14"/>
        <v>0</v>
      </c>
      <c r="T254" s="111"/>
      <c r="U254" s="112"/>
      <c r="V254" s="58">
        <v>1</v>
      </c>
      <c r="W254" s="42">
        <v>64.48</v>
      </c>
      <c r="X254" s="60">
        <f t="shared" si="15"/>
        <v>1</v>
      </c>
      <c r="Y254" s="61">
        <f t="shared" si="16"/>
        <v>64.48</v>
      </c>
      <c r="Z254" s="55">
        <f t="shared" si="17"/>
        <v>64.48</v>
      </c>
      <c r="AA254" s="62"/>
    </row>
    <row r="255" spans="1:27" s="63" customFormat="1" ht="15.75" customHeight="1" x14ac:dyDescent="0.2">
      <c r="A255" s="53" t="s">
        <v>150</v>
      </c>
      <c r="B255" s="53" t="s">
        <v>150</v>
      </c>
      <c r="C255" s="87" t="s">
        <v>165</v>
      </c>
      <c r="D255" s="109">
        <v>10385</v>
      </c>
      <c r="E255" s="87" t="s">
        <v>3</v>
      </c>
      <c r="F255" s="110"/>
      <c r="G255" s="47"/>
      <c r="H255" s="48" t="s">
        <v>54</v>
      </c>
      <c r="I255" s="48" t="s">
        <v>53</v>
      </c>
      <c r="J255" s="23" t="s">
        <v>70</v>
      </c>
      <c r="K255" s="86" t="s">
        <v>53</v>
      </c>
      <c r="L255" s="54"/>
      <c r="M255" s="24">
        <v>45323</v>
      </c>
      <c r="N255" s="24">
        <v>45323</v>
      </c>
      <c r="O255" s="48"/>
      <c r="P255" s="48"/>
      <c r="Q255" s="48"/>
      <c r="R255" s="48"/>
      <c r="S255" s="55">
        <f t="shared" si="14"/>
        <v>0</v>
      </c>
      <c r="T255" s="111"/>
      <c r="U255" s="112"/>
      <c r="V255" s="58">
        <v>1</v>
      </c>
      <c r="W255" s="42">
        <v>64.48</v>
      </c>
      <c r="X255" s="60">
        <f t="shared" si="15"/>
        <v>1</v>
      </c>
      <c r="Y255" s="61">
        <f t="shared" si="16"/>
        <v>64.48</v>
      </c>
      <c r="Z255" s="55">
        <f t="shared" si="17"/>
        <v>64.48</v>
      </c>
      <c r="AA255" s="62"/>
    </row>
    <row r="256" spans="1:27" s="63" customFormat="1" ht="15.75" customHeight="1" x14ac:dyDescent="0.2">
      <c r="A256" s="53" t="s">
        <v>150</v>
      </c>
      <c r="B256" s="53" t="s">
        <v>150</v>
      </c>
      <c r="C256" s="87" t="s">
        <v>63</v>
      </c>
      <c r="D256" s="109">
        <v>10989</v>
      </c>
      <c r="E256" s="87" t="s">
        <v>3</v>
      </c>
      <c r="F256" s="110"/>
      <c r="G256" s="47"/>
      <c r="H256" s="48" t="s">
        <v>54</v>
      </c>
      <c r="I256" s="48" t="s">
        <v>53</v>
      </c>
      <c r="J256" s="23" t="s">
        <v>70</v>
      </c>
      <c r="K256" s="86" t="s">
        <v>53</v>
      </c>
      <c r="L256" s="54"/>
      <c r="M256" s="24">
        <v>45329</v>
      </c>
      <c r="N256" s="24">
        <v>45329</v>
      </c>
      <c r="O256" s="48"/>
      <c r="P256" s="48"/>
      <c r="Q256" s="48"/>
      <c r="R256" s="48"/>
      <c r="S256" s="55">
        <f t="shared" si="14"/>
        <v>0</v>
      </c>
      <c r="T256" s="111"/>
      <c r="U256" s="112"/>
      <c r="V256" s="58">
        <v>1</v>
      </c>
      <c r="W256" s="42">
        <v>64.48</v>
      </c>
      <c r="X256" s="60">
        <f t="shared" si="15"/>
        <v>1</v>
      </c>
      <c r="Y256" s="61">
        <f t="shared" si="16"/>
        <v>64.48</v>
      </c>
      <c r="Z256" s="55">
        <f t="shared" si="17"/>
        <v>64.48</v>
      </c>
      <c r="AA256" s="62"/>
    </row>
    <row r="257" spans="1:27" s="63" customFormat="1" ht="15.75" customHeight="1" x14ac:dyDescent="0.2">
      <c r="A257" s="53" t="s">
        <v>150</v>
      </c>
      <c r="B257" s="53" t="s">
        <v>150</v>
      </c>
      <c r="C257" s="87" t="s">
        <v>203</v>
      </c>
      <c r="D257" s="109">
        <v>10161</v>
      </c>
      <c r="E257" s="87" t="s">
        <v>3</v>
      </c>
      <c r="F257" s="110"/>
      <c r="G257" s="47"/>
      <c r="H257" s="48" t="s">
        <v>54</v>
      </c>
      <c r="I257" s="48" t="s">
        <v>53</v>
      </c>
      <c r="J257" s="23" t="s">
        <v>755</v>
      </c>
      <c r="K257" s="86" t="s">
        <v>53</v>
      </c>
      <c r="L257" s="54"/>
      <c r="M257" s="24">
        <v>45329</v>
      </c>
      <c r="N257" s="24">
        <v>45329</v>
      </c>
      <c r="O257" s="48"/>
      <c r="P257" s="48"/>
      <c r="Q257" s="48"/>
      <c r="R257" s="48"/>
      <c r="S257" s="55">
        <f t="shared" si="14"/>
        <v>0</v>
      </c>
      <c r="T257" s="111"/>
      <c r="U257" s="112"/>
      <c r="V257" s="58">
        <v>1</v>
      </c>
      <c r="W257" s="42">
        <v>64.48</v>
      </c>
      <c r="X257" s="60">
        <f t="shared" si="15"/>
        <v>1</v>
      </c>
      <c r="Y257" s="61">
        <f t="shared" si="16"/>
        <v>64.48</v>
      </c>
      <c r="Z257" s="55">
        <f t="shared" si="17"/>
        <v>64.48</v>
      </c>
      <c r="AA257" s="62"/>
    </row>
    <row r="258" spans="1:27" s="63" customFormat="1" ht="15.75" customHeight="1" x14ac:dyDescent="0.2">
      <c r="A258" s="53" t="s">
        <v>150</v>
      </c>
      <c r="B258" s="53" t="s">
        <v>150</v>
      </c>
      <c r="C258" s="87" t="s">
        <v>203</v>
      </c>
      <c r="D258" s="109">
        <v>10161</v>
      </c>
      <c r="E258" s="87" t="s">
        <v>3</v>
      </c>
      <c r="F258" s="110"/>
      <c r="G258" s="47"/>
      <c r="H258" s="48" t="s">
        <v>54</v>
      </c>
      <c r="I258" s="48" t="s">
        <v>53</v>
      </c>
      <c r="J258" s="23" t="s">
        <v>1230</v>
      </c>
      <c r="K258" s="86" t="s">
        <v>53</v>
      </c>
      <c r="L258" s="54"/>
      <c r="M258" s="24">
        <v>45351</v>
      </c>
      <c r="N258" s="24">
        <v>45351</v>
      </c>
      <c r="O258" s="48"/>
      <c r="P258" s="48"/>
      <c r="Q258" s="48"/>
      <c r="R258" s="48"/>
      <c r="S258" s="55">
        <f t="shared" si="14"/>
        <v>0</v>
      </c>
      <c r="T258" s="111"/>
      <c r="U258" s="112"/>
      <c r="V258" s="58">
        <v>1</v>
      </c>
      <c r="W258" s="42">
        <v>64.48</v>
      </c>
      <c r="X258" s="60">
        <f t="shared" si="15"/>
        <v>1</v>
      </c>
      <c r="Y258" s="61">
        <f t="shared" si="16"/>
        <v>64.48</v>
      </c>
      <c r="Z258" s="55">
        <f t="shared" si="17"/>
        <v>64.48</v>
      </c>
      <c r="AA258" s="62"/>
    </row>
    <row r="259" spans="1:27" s="63" customFormat="1" ht="15.75" customHeight="1" x14ac:dyDescent="0.2">
      <c r="A259" s="53" t="s">
        <v>150</v>
      </c>
      <c r="B259" s="53" t="s">
        <v>150</v>
      </c>
      <c r="C259" s="87" t="s">
        <v>203</v>
      </c>
      <c r="D259" s="109">
        <v>10161</v>
      </c>
      <c r="E259" s="87" t="s">
        <v>3</v>
      </c>
      <c r="F259" s="110"/>
      <c r="G259" s="47"/>
      <c r="H259" s="48" t="s">
        <v>54</v>
      </c>
      <c r="I259" s="48" t="s">
        <v>53</v>
      </c>
      <c r="J259" s="23" t="s">
        <v>1230</v>
      </c>
      <c r="K259" s="86" t="s">
        <v>53</v>
      </c>
      <c r="L259" s="54"/>
      <c r="M259" s="24">
        <v>45348</v>
      </c>
      <c r="N259" s="24">
        <v>45348</v>
      </c>
      <c r="O259" s="48"/>
      <c r="P259" s="48"/>
      <c r="Q259" s="48"/>
      <c r="R259" s="48"/>
      <c r="S259" s="55">
        <f t="shared" si="14"/>
        <v>0</v>
      </c>
      <c r="T259" s="111"/>
      <c r="U259" s="112"/>
      <c r="V259" s="58">
        <v>1</v>
      </c>
      <c r="W259" s="42">
        <v>64.48</v>
      </c>
      <c r="X259" s="60">
        <f t="shared" si="15"/>
        <v>1</v>
      </c>
      <c r="Y259" s="61">
        <f t="shared" si="16"/>
        <v>64.48</v>
      </c>
      <c r="Z259" s="55">
        <f t="shared" si="17"/>
        <v>64.48</v>
      </c>
      <c r="AA259" s="62"/>
    </row>
    <row r="260" spans="1:27" s="63" customFormat="1" ht="15.75" customHeight="1" x14ac:dyDescent="0.2">
      <c r="A260" s="53" t="s">
        <v>150</v>
      </c>
      <c r="B260" s="53" t="s">
        <v>150</v>
      </c>
      <c r="C260" s="87" t="s">
        <v>305</v>
      </c>
      <c r="D260" s="109">
        <v>10765</v>
      </c>
      <c r="E260" s="87" t="s">
        <v>2</v>
      </c>
      <c r="F260" s="110"/>
      <c r="G260" s="47"/>
      <c r="H260" s="48" t="s">
        <v>54</v>
      </c>
      <c r="I260" s="48" t="s">
        <v>53</v>
      </c>
      <c r="J260" s="23" t="s">
        <v>1202</v>
      </c>
      <c r="K260" s="86" t="s">
        <v>53</v>
      </c>
      <c r="L260" s="54"/>
      <c r="M260" s="24">
        <v>45334</v>
      </c>
      <c r="N260" s="24">
        <v>45334</v>
      </c>
      <c r="O260" s="48"/>
      <c r="P260" s="48"/>
      <c r="Q260" s="48"/>
      <c r="R260" s="48"/>
      <c r="S260" s="55">
        <f t="shared" si="14"/>
        <v>0</v>
      </c>
      <c r="T260" s="111"/>
      <c r="U260" s="112"/>
      <c r="V260" s="58">
        <v>1</v>
      </c>
      <c r="W260" s="42">
        <v>64.48</v>
      </c>
      <c r="X260" s="60">
        <f t="shared" si="15"/>
        <v>1</v>
      </c>
      <c r="Y260" s="61">
        <f t="shared" si="16"/>
        <v>64.48</v>
      </c>
      <c r="Z260" s="55">
        <f t="shared" si="17"/>
        <v>64.48</v>
      </c>
      <c r="AA260" s="62"/>
    </row>
    <row r="261" spans="1:27" s="63" customFormat="1" ht="15.75" customHeight="1" x14ac:dyDescent="0.2">
      <c r="A261" s="53" t="s">
        <v>150</v>
      </c>
      <c r="B261" s="53" t="s">
        <v>150</v>
      </c>
      <c r="C261" s="87" t="s">
        <v>1054</v>
      </c>
      <c r="D261" s="109">
        <v>9991</v>
      </c>
      <c r="E261" s="87" t="s">
        <v>3</v>
      </c>
      <c r="F261" s="110"/>
      <c r="G261" s="47"/>
      <c r="H261" s="48" t="s">
        <v>54</v>
      </c>
      <c r="I261" s="48" t="s">
        <v>53</v>
      </c>
      <c r="J261" s="23" t="s">
        <v>1231</v>
      </c>
      <c r="K261" s="86" t="s">
        <v>53</v>
      </c>
      <c r="L261" s="54"/>
      <c r="M261" s="24">
        <v>45348</v>
      </c>
      <c r="N261" s="24">
        <v>45348</v>
      </c>
      <c r="O261" s="48"/>
      <c r="P261" s="48"/>
      <c r="Q261" s="48"/>
      <c r="R261" s="48"/>
      <c r="S261" s="55">
        <f t="shared" si="14"/>
        <v>0</v>
      </c>
      <c r="T261" s="111"/>
      <c r="U261" s="112"/>
      <c r="V261" s="58">
        <v>1</v>
      </c>
      <c r="W261" s="42">
        <v>64.48</v>
      </c>
      <c r="X261" s="60">
        <f t="shared" si="15"/>
        <v>1</v>
      </c>
      <c r="Y261" s="61">
        <f t="shared" si="16"/>
        <v>64.48</v>
      </c>
      <c r="Z261" s="55">
        <f t="shared" si="17"/>
        <v>64.48</v>
      </c>
      <c r="AA261" s="62"/>
    </row>
    <row r="262" spans="1:27" s="63" customFormat="1" ht="15.75" customHeight="1" x14ac:dyDescent="0.2">
      <c r="A262" s="53" t="s">
        <v>150</v>
      </c>
      <c r="B262" s="53" t="s">
        <v>150</v>
      </c>
      <c r="C262" s="87" t="s">
        <v>483</v>
      </c>
      <c r="D262" s="109">
        <v>10150</v>
      </c>
      <c r="E262" s="87" t="s">
        <v>3</v>
      </c>
      <c r="F262" s="110"/>
      <c r="G262" s="47"/>
      <c r="H262" s="48" t="s">
        <v>54</v>
      </c>
      <c r="I262" s="48" t="s">
        <v>53</v>
      </c>
      <c r="J262" s="23" t="s">
        <v>1210</v>
      </c>
      <c r="K262" s="86" t="s">
        <v>53</v>
      </c>
      <c r="L262" s="54"/>
      <c r="M262" s="24">
        <v>45358</v>
      </c>
      <c r="N262" s="24">
        <v>45358</v>
      </c>
      <c r="O262" s="48"/>
      <c r="P262" s="48"/>
      <c r="Q262" s="48"/>
      <c r="R262" s="48"/>
      <c r="S262" s="55">
        <f t="shared" si="14"/>
        <v>0</v>
      </c>
      <c r="T262" s="111"/>
      <c r="U262" s="112"/>
      <c r="V262" s="58">
        <v>1</v>
      </c>
      <c r="W262" s="42">
        <v>64.48</v>
      </c>
      <c r="X262" s="60">
        <f t="shared" si="15"/>
        <v>1</v>
      </c>
      <c r="Y262" s="61">
        <f t="shared" si="16"/>
        <v>64.48</v>
      </c>
      <c r="Z262" s="55">
        <f t="shared" si="17"/>
        <v>64.48</v>
      </c>
      <c r="AA262" s="62"/>
    </row>
    <row r="263" spans="1:27" s="63" customFormat="1" ht="15.75" customHeight="1" x14ac:dyDescent="0.2">
      <c r="A263" s="53" t="s">
        <v>150</v>
      </c>
      <c r="B263" s="53" t="s">
        <v>150</v>
      </c>
      <c r="C263" s="87" t="s">
        <v>483</v>
      </c>
      <c r="D263" s="109">
        <v>10150</v>
      </c>
      <c r="E263" s="87" t="s">
        <v>3</v>
      </c>
      <c r="F263" s="110"/>
      <c r="G263" s="47"/>
      <c r="H263" s="48" t="s">
        <v>54</v>
      </c>
      <c r="I263" s="48" t="s">
        <v>53</v>
      </c>
      <c r="J263" s="23" t="s">
        <v>1210</v>
      </c>
      <c r="K263" s="86" t="s">
        <v>53</v>
      </c>
      <c r="L263" s="54"/>
      <c r="M263" s="24">
        <v>45331</v>
      </c>
      <c r="N263" s="24">
        <v>45331</v>
      </c>
      <c r="O263" s="48"/>
      <c r="P263" s="48"/>
      <c r="Q263" s="48"/>
      <c r="R263" s="48"/>
      <c r="S263" s="55">
        <f t="shared" si="14"/>
        <v>0</v>
      </c>
      <c r="T263" s="111"/>
      <c r="U263" s="112"/>
      <c r="V263" s="58">
        <v>1</v>
      </c>
      <c r="W263" s="42">
        <v>64.48</v>
      </c>
      <c r="X263" s="60">
        <f t="shared" si="15"/>
        <v>1</v>
      </c>
      <c r="Y263" s="61">
        <f t="shared" si="16"/>
        <v>64.48</v>
      </c>
      <c r="Z263" s="55">
        <f t="shared" si="17"/>
        <v>64.48</v>
      </c>
      <c r="AA263" s="62"/>
    </row>
    <row r="264" spans="1:27" s="63" customFormat="1" ht="15.75" customHeight="1" x14ac:dyDescent="0.2">
      <c r="A264" s="53" t="s">
        <v>150</v>
      </c>
      <c r="B264" s="53" t="s">
        <v>150</v>
      </c>
      <c r="C264" s="87" t="s">
        <v>67</v>
      </c>
      <c r="D264" s="109">
        <v>10298</v>
      </c>
      <c r="E264" s="87" t="s">
        <v>2</v>
      </c>
      <c r="F264" s="110"/>
      <c r="G264" s="47"/>
      <c r="H264" s="48" t="s">
        <v>54</v>
      </c>
      <c r="I264" s="48" t="s">
        <v>53</v>
      </c>
      <c r="J264" s="23" t="s">
        <v>1232</v>
      </c>
      <c r="K264" s="86" t="s">
        <v>53</v>
      </c>
      <c r="L264" s="54"/>
      <c r="M264" s="24">
        <v>45306</v>
      </c>
      <c r="N264" s="24">
        <v>45306</v>
      </c>
      <c r="O264" s="48"/>
      <c r="P264" s="48"/>
      <c r="Q264" s="48"/>
      <c r="R264" s="48"/>
      <c r="S264" s="55">
        <f t="shared" ref="S264:S327" si="18">Q264+R264</f>
        <v>0</v>
      </c>
      <c r="T264" s="111"/>
      <c r="U264" s="112"/>
      <c r="V264" s="58">
        <v>1</v>
      </c>
      <c r="W264" s="42">
        <v>64.48</v>
      </c>
      <c r="X264" s="60">
        <f t="shared" ref="X264:X327" si="19">T264+V264</f>
        <v>1</v>
      </c>
      <c r="Y264" s="61">
        <f t="shared" ref="Y264:Y327" si="20">(T264*U264)+(V264*W264)</f>
        <v>64.48</v>
      </c>
      <c r="Z264" s="55">
        <f t="shared" ref="Z264:Z327" si="21">S264+Y264</f>
        <v>64.48</v>
      </c>
      <c r="AA264" s="62"/>
    </row>
    <row r="265" spans="1:27" s="63" customFormat="1" ht="15.75" customHeight="1" x14ac:dyDescent="0.2">
      <c r="A265" s="53" t="s">
        <v>150</v>
      </c>
      <c r="B265" s="53" t="s">
        <v>150</v>
      </c>
      <c r="C265" s="87" t="s">
        <v>214</v>
      </c>
      <c r="D265" s="109">
        <v>10009</v>
      </c>
      <c r="E265" s="87" t="s">
        <v>2</v>
      </c>
      <c r="F265" s="110"/>
      <c r="G265" s="47"/>
      <c r="H265" s="48" t="s">
        <v>54</v>
      </c>
      <c r="I265" s="48" t="s">
        <v>53</v>
      </c>
      <c r="J265" s="23" t="s">
        <v>1233</v>
      </c>
      <c r="K265" s="86" t="s">
        <v>53</v>
      </c>
      <c r="L265" s="54"/>
      <c r="M265" s="24">
        <v>45352</v>
      </c>
      <c r="N265" s="24">
        <v>45352</v>
      </c>
      <c r="O265" s="48"/>
      <c r="P265" s="48"/>
      <c r="Q265" s="48"/>
      <c r="R265" s="48"/>
      <c r="S265" s="55">
        <f t="shared" si="18"/>
        <v>0</v>
      </c>
      <c r="T265" s="111"/>
      <c r="U265" s="112"/>
      <c r="V265" s="58">
        <v>1</v>
      </c>
      <c r="W265" s="42">
        <v>64.48</v>
      </c>
      <c r="X265" s="60">
        <f t="shared" si="19"/>
        <v>1</v>
      </c>
      <c r="Y265" s="61">
        <f t="shared" si="20"/>
        <v>64.48</v>
      </c>
      <c r="Z265" s="55">
        <f t="shared" si="21"/>
        <v>64.48</v>
      </c>
      <c r="AA265" s="62"/>
    </row>
    <row r="266" spans="1:27" s="63" customFormat="1" ht="15.75" customHeight="1" x14ac:dyDescent="0.2">
      <c r="A266" s="53" t="s">
        <v>150</v>
      </c>
      <c r="B266" s="53" t="s">
        <v>150</v>
      </c>
      <c r="C266" s="87" t="s">
        <v>51</v>
      </c>
      <c r="D266" s="109">
        <v>10949</v>
      </c>
      <c r="E266" s="87" t="s">
        <v>2</v>
      </c>
      <c r="F266" s="110"/>
      <c r="G266" s="47"/>
      <c r="H266" s="48" t="s">
        <v>54</v>
      </c>
      <c r="I266" s="48" t="s">
        <v>53</v>
      </c>
      <c r="J266" s="23" t="s">
        <v>1234</v>
      </c>
      <c r="K266" s="86" t="s">
        <v>53</v>
      </c>
      <c r="L266" s="54"/>
      <c r="M266" s="24">
        <v>45350</v>
      </c>
      <c r="N266" s="24">
        <v>45350</v>
      </c>
      <c r="O266" s="48"/>
      <c r="P266" s="48"/>
      <c r="Q266" s="48"/>
      <c r="R266" s="48"/>
      <c r="S266" s="55">
        <f t="shared" si="18"/>
        <v>0</v>
      </c>
      <c r="T266" s="111"/>
      <c r="U266" s="112"/>
      <c r="V266" s="58">
        <v>1</v>
      </c>
      <c r="W266" s="42">
        <v>64.48</v>
      </c>
      <c r="X266" s="60">
        <f t="shared" si="19"/>
        <v>1</v>
      </c>
      <c r="Y266" s="61">
        <f t="shared" si="20"/>
        <v>64.48</v>
      </c>
      <c r="Z266" s="55">
        <f t="shared" si="21"/>
        <v>64.48</v>
      </c>
      <c r="AA266" s="62"/>
    </row>
    <row r="267" spans="1:27" s="63" customFormat="1" ht="15.75" customHeight="1" x14ac:dyDescent="0.2">
      <c r="A267" s="53" t="s">
        <v>150</v>
      </c>
      <c r="B267" s="53" t="s">
        <v>150</v>
      </c>
      <c r="C267" s="87" t="s">
        <v>51</v>
      </c>
      <c r="D267" s="109">
        <v>10949</v>
      </c>
      <c r="E267" s="87" t="s">
        <v>2</v>
      </c>
      <c r="F267" s="110"/>
      <c r="G267" s="47"/>
      <c r="H267" s="48" t="s">
        <v>54</v>
      </c>
      <c r="I267" s="48" t="s">
        <v>53</v>
      </c>
      <c r="J267" s="23" t="s">
        <v>1235</v>
      </c>
      <c r="K267" s="86" t="s">
        <v>53</v>
      </c>
      <c r="L267" s="54"/>
      <c r="M267" s="24">
        <v>45363</v>
      </c>
      <c r="N267" s="24">
        <v>45363</v>
      </c>
      <c r="O267" s="48"/>
      <c r="P267" s="48"/>
      <c r="Q267" s="48"/>
      <c r="R267" s="48"/>
      <c r="S267" s="55">
        <f t="shared" si="18"/>
        <v>0</v>
      </c>
      <c r="T267" s="111"/>
      <c r="U267" s="112"/>
      <c r="V267" s="58">
        <v>1</v>
      </c>
      <c r="W267" s="42">
        <v>64.48</v>
      </c>
      <c r="X267" s="60">
        <f t="shared" si="19"/>
        <v>1</v>
      </c>
      <c r="Y267" s="61">
        <f t="shared" si="20"/>
        <v>64.48</v>
      </c>
      <c r="Z267" s="55">
        <f t="shared" si="21"/>
        <v>64.48</v>
      </c>
      <c r="AA267" s="62"/>
    </row>
    <row r="268" spans="1:27" s="63" customFormat="1" ht="15.75" customHeight="1" x14ac:dyDescent="0.2">
      <c r="A268" s="53" t="s">
        <v>150</v>
      </c>
      <c r="B268" s="53" t="s">
        <v>150</v>
      </c>
      <c r="C268" s="87" t="s">
        <v>205</v>
      </c>
      <c r="D268" s="109">
        <v>11103</v>
      </c>
      <c r="E268" s="87" t="s">
        <v>2</v>
      </c>
      <c r="F268" s="110"/>
      <c r="G268" s="47"/>
      <c r="H268" s="48" t="s">
        <v>54</v>
      </c>
      <c r="I268" s="48" t="s">
        <v>53</v>
      </c>
      <c r="J268" s="23" t="s">
        <v>1236</v>
      </c>
      <c r="K268" s="86" t="s">
        <v>53</v>
      </c>
      <c r="L268" s="54"/>
      <c r="M268" s="24">
        <v>45350</v>
      </c>
      <c r="N268" s="24">
        <v>45350</v>
      </c>
      <c r="O268" s="48"/>
      <c r="P268" s="48"/>
      <c r="Q268" s="48"/>
      <c r="R268" s="48"/>
      <c r="S268" s="55">
        <f t="shared" si="18"/>
        <v>0</v>
      </c>
      <c r="T268" s="111"/>
      <c r="U268" s="112"/>
      <c r="V268" s="58">
        <v>1</v>
      </c>
      <c r="W268" s="42">
        <v>64.48</v>
      </c>
      <c r="X268" s="60">
        <f t="shared" si="19"/>
        <v>1</v>
      </c>
      <c r="Y268" s="61">
        <f t="shared" si="20"/>
        <v>64.48</v>
      </c>
      <c r="Z268" s="55">
        <f t="shared" si="21"/>
        <v>64.48</v>
      </c>
      <c r="AA268" s="62"/>
    </row>
    <row r="269" spans="1:27" s="63" customFormat="1" ht="15.75" customHeight="1" x14ac:dyDescent="0.2">
      <c r="A269" s="53" t="s">
        <v>150</v>
      </c>
      <c r="B269" s="53" t="s">
        <v>150</v>
      </c>
      <c r="C269" s="87" t="s">
        <v>1063</v>
      </c>
      <c r="D269" s="109">
        <v>11230</v>
      </c>
      <c r="E269" s="87" t="s">
        <v>0</v>
      </c>
      <c r="F269" s="110"/>
      <c r="G269" s="47"/>
      <c r="H269" s="48" t="s">
        <v>54</v>
      </c>
      <c r="I269" s="48" t="s">
        <v>53</v>
      </c>
      <c r="J269" s="23" t="s">
        <v>1142</v>
      </c>
      <c r="K269" s="86" t="s">
        <v>53</v>
      </c>
      <c r="L269" s="54"/>
      <c r="M269" s="24">
        <v>45355</v>
      </c>
      <c r="N269" s="24">
        <v>45355</v>
      </c>
      <c r="O269" s="48"/>
      <c r="P269" s="48"/>
      <c r="Q269" s="48"/>
      <c r="R269" s="48"/>
      <c r="S269" s="55">
        <f t="shared" si="18"/>
        <v>0</v>
      </c>
      <c r="T269" s="111"/>
      <c r="U269" s="112"/>
      <c r="V269" s="58">
        <v>1</v>
      </c>
      <c r="W269" s="42">
        <v>64.48</v>
      </c>
      <c r="X269" s="60">
        <f t="shared" si="19"/>
        <v>1</v>
      </c>
      <c r="Y269" s="61">
        <f t="shared" si="20"/>
        <v>64.48</v>
      </c>
      <c r="Z269" s="55">
        <f t="shared" si="21"/>
        <v>64.48</v>
      </c>
      <c r="AA269" s="62"/>
    </row>
    <row r="270" spans="1:27" s="63" customFormat="1" ht="15.75" customHeight="1" x14ac:dyDescent="0.2">
      <c r="A270" s="53" t="s">
        <v>150</v>
      </c>
      <c r="B270" s="53" t="s">
        <v>150</v>
      </c>
      <c r="C270" s="87" t="s">
        <v>1063</v>
      </c>
      <c r="D270" s="109">
        <v>11230</v>
      </c>
      <c r="E270" s="87" t="s">
        <v>0</v>
      </c>
      <c r="F270" s="110"/>
      <c r="G270" s="47"/>
      <c r="H270" s="48" t="s">
        <v>54</v>
      </c>
      <c r="I270" s="48" t="s">
        <v>53</v>
      </c>
      <c r="J270" s="23" t="s">
        <v>1142</v>
      </c>
      <c r="K270" s="86" t="s">
        <v>53</v>
      </c>
      <c r="L270" s="54"/>
      <c r="M270" s="24">
        <v>45356</v>
      </c>
      <c r="N270" s="24">
        <v>45356</v>
      </c>
      <c r="O270" s="48"/>
      <c r="P270" s="48"/>
      <c r="Q270" s="48"/>
      <c r="R270" s="48"/>
      <c r="S270" s="55">
        <f t="shared" si="18"/>
        <v>0</v>
      </c>
      <c r="T270" s="111"/>
      <c r="U270" s="112"/>
      <c r="V270" s="58">
        <v>1</v>
      </c>
      <c r="W270" s="42">
        <v>64.48</v>
      </c>
      <c r="X270" s="60">
        <f t="shared" si="19"/>
        <v>1</v>
      </c>
      <c r="Y270" s="61">
        <f t="shared" si="20"/>
        <v>64.48</v>
      </c>
      <c r="Z270" s="55">
        <f t="shared" si="21"/>
        <v>64.48</v>
      </c>
      <c r="AA270" s="62"/>
    </row>
    <row r="271" spans="1:27" s="63" customFormat="1" ht="15.75" customHeight="1" x14ac:dyDescent="0.2">
      <c r="A271" s="53" t="s">
        <v>150</v>
      </c>
      <c r="B271" s="53" t="s">
        <v>150</v>
      </c>
      <c r="C271" s="87" t="s">
        <v>1063</v>
      </c>
      <c r="D271" s="109">
        <v>11230</v>
      </c>
      <c r="E271" s="87" t="s">
        <v>0</v>
      </c>
      <c r="F271" s="110"/>
      <c r="G271" s="47"/>
      <c r="H271" s="48" t="s">
        <v>54</v>
      </c>
      <c r="I271" s="48" t="s">
        <v>53</v>
      </c>
      <c r="J271" s="23" t="s">
        <v>1227</v>
      </c>
      <c r="K271" s="86" t="s">
        <v>53</v>
      </c>
      <c r="L271" s="54"/>
      <c r="M271" s="24">
        <v>45350</v>
      </c>
      <c r="N271" s="24">
        <v>45350</v>
      </c>
      <c r="O271" s="48"/>
      <c r="P271" s="48"/>
      <c r="Q271" s="48"/>
      <c r="R271" s="48"/>
      <c r="S271" s="55">
        <f t="shared" si="18"/>
        <v>0</v>
      </c>
      <c r="T271" s="111"/>
      <c r="U271" s="112"/>
      <c r="V271" s="58">
        <v>1</v>
      </c>
      <c r="W271" s="42">
        <v>64.48</v>
      </c>
      <c r="X271" s="60">
        <f t="shared" si="19"/>
        <v>1</v>
      </c>
      <c r="Y271" s="61">
        <f t="shared" si="20"/>
        <v>64.48</v>
      </c>
      <c r="Z271" s="55">
        <f t="shared" si="21"/>
        <v>64.48</v>
      </c>
      <c r="AA271" s="62"/>
    </row>
    <row r="272" spans="1:27" s="63" customFormat="1" ht="15.75" customHeight="1" x14ac:dyDescent="0.2">
      <c r="A272" s="53" t="s">
        <v>150</v>
      </c>
      <c r="B272" s="53" t="s">
        <v>150</v>
      </c>
      <c r="C272" s="87" t="s">
        <v>170</v>
      </c>
      <c r="D272" s="109">
        <v>11278</v>
      </c>
      <c r="E272" s="87" t="s">
        <v>2</v>
      </c>
      <c r="F272" s="110"/>
      <c r="G272" s="47"/>
      <c r="H272" s="48" t="s">
        <v>54</v>
      </c>
      <c r="I272" s="48" t="s">
        <v>53</v>
      </c>
      <c r="J272" s="23" t="s">
        <v>1237</v>
      </c>
      <c r="K272" s="86" t="s">
        <v>53</v>
      </c>
      <c r="L272" s="54"/>
      <c r="M272" s="24">
        <v>45316</v>
      </c>
      <c r="N272" s="24">
        <v>45316</v>
      </c>
      <c r="O272" s="48"/>
      <c r="P272" s="48"/>
      <c r="Q272" s="48"/>
      <c r="R272" s="48"/>
      <c r="S272" s="55">
        <f t="shared" si="18"/>
        <v>0</v>
      </c>
      <c r="T272" s="111"/>
      <c r="U272" s="112"/>
      <c r="V272" s="58">
        <v>1</v>
      </c>
      <c r="W272" s="42">
        <v>64.48</v>
      </c>
      <c r="X272" s="60">
        <f t="shared" si="19"/>
        <v>1</v>
      </c>
      <c r="Y272" s="61">
        <f t="shared" si="20"/>
        <v>64.48</v>
      </c>
      <c r="Z272" s="55">
        <f t="shared" si="21"/>
        <v>64.48</v>
      </c>
      <c r="AA272" s="62"/>
    </row>
    <row r="273" spans="1:27" s="63" customFormat="1" ht="15.75" customHeight="1" x14ac:dyDescent="0.2">
      <c r="A273" s="53" t="s">
        <v>150</v>
      </c>
      <c r="B273" s="53" t="s">
        <v>150</v>
      </c>
      <c r="C273" s="87" t="s">
        <v>170</v>
      </c>
      <c r="D273" s="109">
        <v>11278</v>
      </c>
      <c r="E273" s="87" t="s">
        <v>2</v>
      </c>
      <c r="F273" s="110"/>
      <c r="G273" s="47"/>
      <c r="H273" s="48" t="s">
        <v>54</v>
      </c>
      <c r="I273" s="48" t="s">
        <v>53</v>
      </c>
      <c r="J273" s="23" t="s">
        <v>1238</v>
      </c>
      <c r="K273" s="86" t="s">
        <v>53</v>
      </c>
      <c r="L273" s="54"/>
      <c r="M273" s="24">
        <v>45310</v>
      </c>
      <c r="N273" s="24">
        <v>45310</v>
      </c>
      <c r="O273" s="48"/>
      <c r="P273" s="48"/>
      <c r="Q273" s="48"/>
      <c r="R273" s="48"/>
      <c r="S273" s="55">
        <f t="shared" si="18"/>
        <v>0</v>
      </c>
      <c r="T273" s="111"/>
      <c r="U273" s="112"/>
      <c r="V273" s="58">
        <v>1</v>
      </c>
      <c r="W273" s="42">
        <v>64.48</v>
      </c>
      <c r="X273" s="60">
        <f t="shared" si="19"/>
        <v>1</v>
      </c>
      <c r="Y273" s="61">
        <f t="shared" si="20"/>
        <v>64.48</v>
      </c>
      <c r="Z273" s="55">
        <f t="shared" si="21"/>
        <v>64.48</v>
      </c>
      <c r="AA273" s="62"/>
    </row>
    <row r="274" spans="1:27" s="63" customFormat="1" ht="15.75" customHeight="1" x14ac:dyDescent="0.2">
      <c r="A274" s="53" t="s">
        <v>150</v>
      </c>
      <c r="B274" s="53" t="s">
        <v>150</v>
      </c>
      <c r="C274" s="87" t="s">
        <v>170</v>
      </c>
      <c r="D274" s="109">
        <v>11278</v>
      </c>
      <c r="E274" s="87" t="s">
        <v>2</v>
      </c>
      <c r="F274" s="110"/>
      <c r="G274" s="47"/>
      <c r="H274" s="48" t="s">
        <v>54</v>
      </c>
      <c r="I274" s="48" t="s">
        <v>53</v>
      </c>
      <c r="J274" s="23" t="s">
        <v>1239</v>
      </c>
      <c r="K274" s="86" t="s">
        <v>53</v>
      </c>
      <c r="L274" s="54"/>
      <c r="M274" s="24">
        <v>45314</v>
      </c>
      <c r="N274" s="24">
        <v>45314</v>
      </c>
      <c r="O274" s="48"/>
      <c r="P274" s="48"/>
      <c r="Q274" s="48"/>
      <c r="R274" s="48"/>
      <c r="S274" s="55">
        <f t="shared" si="18"/>
        <v>0</v>
      </c>
      <c r="T274" s="111"/>
      <c r="U274" s="112"/>
      <c r="V274" s="58">
        <v>1</v>
      </c>
      <c r="W274" s="42">
        <v>64.48</v>
      </c>
      <c r="X274" s="60">
        <f t="shared" si="19"/>
        <v>1</v>
      </c>
      <c r="Y274" s="61">
        <f t="shared" si="20"/>
        <v>64.48</v>
      </c>
      <c r="Z274" s="55">
        <f t="shared" si="21"/>
        <v>64.48</v>
      </c>
      <c r="AA274" s="62"/>
    </row>
    <row r="275" spans="1:27" s="63" customFormat="1" ht="15.75" customHeight="1" x14ac:dyDescent="0.2">
      <c r="A275" s="53" t="s">
        <v>150</v>
      </c>
      <c r="B275" s="53" t="s">
        <v>150</v>
      </c>
      <c r="C275" s="87" t="s">
        <v>1040</v>
      </c>
      <c r="D275" s="109">
        <v>11292</v>
      </c>
      <c r="E275" s="87" t="s">
        <v>2</v>
      </c>
      <c r="F275" s="110"/>
      <c r="G275" s="47"/>
      <c r="H275" s="48" t="s">
        <v>54</v>
      </c>
      <c r="I275" s="48" t="s">
        <v>53</v>
      </c>
      <c r="J275" s="23" t="s">
        <v>1240</v>
      </c>
      <c r="K275" s="86" t="s">
        <v>53</v>
      </c>
      <c r="L275" s="54"/>
      <c r="M275" s="24">
        <v>45316</v>
      </c>
      <c r="N275" s="24">
        <v>45316</v>
      </c>
      <c r="O275" s="48"/>
      <c r="P275" s="48"/>
      <c r="Q275" s="48"/>
      <c r="R275" s="48"/>
      <c r="S275" s="55">
        <f t="shared" si="18"/>
        <v>0</v>
      </c>
      <c r="T275" s="111"/>
      <c r="U275" s="112"/>
      <c r="V275" s="58">
        <v>1</v>
      </c>
      <c r="W275" s="42">
        <v>64.48</v>
      </c>
      <c r="X275" s="60">
        <f t="shared" si="19"/>
        <v>1</v>
      </c>
      <c r="Y275" s="61">
        <f t="shared" si="20"/>
        <v>64.48</v>
      </c>
      <c r="Z275" s="55">
        <f t="shared" si="21"/>
        <v>64.48</v>
      </c>
      <c r="AA275" s="62"/>
    </row>
    <row r="276" spans="1:27" s="63" customFormat="1" ht="15.75" customHeight="1" x14ac:dyDescent="0.2">
      <c r="A276" s="53" t="s">
        <v>150</v>
      </c>
      <c r="B276" s="53" t="s">
        <v>150</v>
      </c>
      <c r="C276" s="87" t="s">
        <v>82</v>
      </c>
      <c r="D276" s="109">
        <v>11205</v>
      </c>
      <c r="E276" s="87" t="s">
        <v>3</v>
      </c>
      <c r="F276" s="110"/>
      <c r="G276" s="47"/>
      <c r="H276" s="48" t="s">
        <v>54</v>
      </c>
      <c r="I276" s="48" t="s">
        <v>53</v>
      </c>
      <c r="J276" s="23" t="s">
        <v>110</v>
      </c>
      <c r="K276" s="86" t="s">
        <v>53</v>
      </c>
      <c r="L276" s="54"/>
      <c r="M276" s="24">
        <v>45341</v>
      </c>
      <c r="N276" s="24">
        <v>45341</v>
      </c>
      <c r="O276" s="48"/>
      <c r="P276" s="48"/>
      <c r="Q276" s="48"/>
      <c r="R276" s="48"/>
      <c r="S276" s="55">
        <f t="shared" si="18"/>
        <v>0</v>
      </c>
      <c r="T276" s="111"/>
      <c r="U276" s="112"/>
      <c r="V276" s="58">
        <v>1</v>
      </c>
      <c r="W276" s="42">
        <v>64.48</v>
      </c>
      <c r="X276" s="60">
        <f t="shared" si="19"/>
        <v>1</v>
      </c>
      <c r="Y276" s="61">
        <f t="shared" si="20"/>
        <v>64.48</v>
      </c>
      <c r="Z276" s="55">
        <f t="shared" si="21"/>
        <v>64.48</v>
      </c>
      <c r="AA276" s="62"/>
    </row>
    <row r="277" spans="1:27" s="63" customFormat="1" ht="15.75" customHeight="1" x14ac:dyDescent="0.2">
      <c r="A277" s="53" t="s">
        <v>150</v>
      </c>
      <c r="B277" s="53" t="s">
        <v>150</v>
      </c>
      <c r="C277" s="87" t="s">
        <v>82</v>
      </c>
      <c r="D277" s="109">
        <v>11205</v>
      </c>
      <c r="E277" s="87" t="s">
        <v>3</v>
      </c>
      <c r="F277" s="110"/>
      <c r="G277" s="47"/>
      <c r="H277" s="48" t="s">
        <v>54</v>
      </c>
      <c r="I277" s="48" t="s">
        <v>53</v>
      </c>
      <c r="J277" s="23" t="s">
        <v>1202</v>
      </c>
      <c r="K277" s="86" t="s">
        <v>53</v>
      </c>
      <c r="L277" s="54"/>
      <c r="M277" s="24">
        <v>45334</v>
      </c>
      <c r="N277" s="24">
        <v>45334</v>
      </c>
      <c r="O277" s="48"/>
      <c r="P277" s="48"/>
      <c r="Q277" s="48"/>
      <c r="R277" s="48"/>
      <c r="S277" s="55">
        <f t="shared" si="18"/>
        <v>0</v>
      </c>
      <c r="T277" s="111"/>
      <c r="U277" s="112"/>
      <c r="V277" s="58">
        <v>1</v>
      </c>
      <c r="W277" s="42">
        <v>64.48</v>
      </c>
      <c r="X277" s="60">
        <f t="shared" si="19"/>
        <v>1</v>
      </c>
      <c r="Y277" s="61">
        <f t="shared" si="20"/>
        <v>64.48</v>
      </c>
      <c r="Z277" s="55">
        <f t="shared" si="21"/>
        <v>64.48</v>
      </c>
      <c r="AA277" s="62"/>
    </row>
    <row r="278" spans="1:27" s="63" customFormat="1" ht="15.75" customHeight="1" x14ac:dyDescent="0.2">
      <c r="A278" s="53" t="s">
        <v>150</v>
      </c>
      <c r="B278" s="53" t="s">
        <v>150</v>
      </c>
      <c r="C278" s="87" t="s">
        <v>82</v>
      </c>
      <c r="D278" s="109">
        <v>11205</v>
      </c>
      <c r="E278" s="87" t="s">
        <v>3</v>
      </c>
      <c r="F278" s="110"/>
      <c r="G278" s="47"/>
      <c r="H278" s="48" t="s">
        <v>54</v>
      </c>
      <c r="I278" s="48" t="s">
        <v>53</v>
      </c>
      <c r="J278" s="23" t="s">
        <v>1183</v>
      </c>
      <c r="K278" s="86" t="s">
        <v>53</v>
      </c>
      <c r="L278" s="54"/>
      <c r="M278" s="24">
        <v>45344</v>
      </c>
      <c r="N278" s="24">
        <v>45344</v>
      </c>
      <c r="O278" s="48"/>
      <c r="P278" s="48"/>
      <c r="Q278" s="48"/>
      <c r="R278" s="48"/>
      <c r="S278" s="55">
        <f t="shared" si="18"/>
        <v>0</v>
      </c>
      <c r="T278" s="111"/>
      <c r="U278" s="112"/>
      <c r="V278" s="58">
        <v>1</v>
      </c>
      <c r="W278" s="42">
        <v>64.48</v>
      </c>
      <c r="X278" s="60">
        <f t="shared" si="19"/>
        <v>1</v>
      </c>
      <c r="Y278" s="61">
        <f t="shared" si="20"/>
        <v>64.48</v>
      </c>
      <c r="Z278" s="55">
        <f t="shared" si="21"/>
        <v>64.48</v>
      </c>
      <c r="AA278" s="62"/>
    </row>
    <row r="279" spans="1:27" s="63" customFormat="1" ht="15.75" customHeight="1" x14ac:dyDescent="0.2">
      <c r="A279" s="53" t="s">
        <v>150</v>
      </c>
      <c r="B279" s="53" t="s">
        <v>150</v>
      </c>
      <c r="C279" s="87" t="s">
        <v>1048</v>
      </c>
      <c r="D279" s="109">
        <v>11318</v>
      </c>
      <c r="E279" s="87" t="s">
        <v>3</v>
      </c>
      <c r="F279" s="110"/>
      <c r="G279" s="47"/>
      <c r="H279" s="48" t="s">
        <v>54</v>
      </c>
      <c r="I279" s="48" t="s">
        <v>53</v>
      </c>
      <c r="J279" s="23" t="s">
        <v>1241</v>
      </c>
      <c r="K279" s="86" t="s">
        <v>53</v>
      </c>
      <c r="L279" s="54"/>
      <c r="M279" s="24">
        <v>45349</v>
      </c>
      <c r="N279" s="24">
        <v>45349</v>
      </c>
      <c r="O279" s="48"/>
      <c r="P279" s="48"/>
      <c r="Q279" s="48"/>
      <c r="R279" s="48"/>
      <c r="S279" s="55">
        <f t="shared" si="18"/>
        <v>0</v>
      </c>
      <c r="T279" s="111"/>
      <c r="U279" s="112"/>
      <c r="V279" s="58">
        <v>1</v>
      </c>
      <c r="W279" s="42">
        <v>64.48</v>
      </c>
      <c r="X279" s="60">
        <f t="shared" si="19"/>
        <v>1</v>
      </c>
      <c r="Y279" s="61">
        <f t="shared" si="20"/>
        <v>64.48</v>
      </c>
      <c r="Z279" s="55">
        <f t="shared" si="21"/>
        <v>64.48</v>
      </c>
      <c r="AA279" s="62"/>
    </row>
    <row r="280" spans="1:27" s="63" customFormat="1" ht="15.75" customHeight="1" x14ac:dyDescent="0.2">
      <c r="A280" s="53" t="s">
        <v>150</v>
      </c>
      <c r="B280" s="53" t="s">
        <v>150</v>
      </c>
      <c r="C280" s="87" t="s">
        <v>64</v>
      </c>
      <c r="D280" s="109">
        <v>11187</v>
      </c>
      <c r="E280" s="87" t="s">
        <v>3</v>
      </c>
      <c r="F280" s="110"/>
      <c r="G280" s="47"/>
      <c r="H280" s="48" t="s">
        <v>54</v>
      </c>
      <c r="I280" s="48" t="s">
        <v>53</v>
      </c>
      <c r="J280" s="23" t="s">
        <v>1215</v>
      </c>
      <c r="K280" s="86" t="s">
        <v>53</v>
      </c>
      <c r="L280" s="54"/>
      <c r="M280" s="24">
        <v>45348</v>
      </c>
      <c r="N280" s="24">
        <v>45348</v>
      </c>
      <c r="O280" s="48"/>
      <c r="P280" s="48"/>
      <c r="Q280" s="48"/>
      <c r="R280" s="48"/>
      <c r="S280" s="55">
        <f t="shared" si="18"/>
        <v>0</v>
      </c>
      <c r="T280" s="111"/>
      <c r="U280" s="112"/>
      <c r="V280" s="58">
        <v>1</v>
      </c>
      <c r="W280" s="42">
        <v>64.48</v>
      </c>
      <c r="X280" s="60">
        <f t="shared" si="19"/>
        <v>1</v>
      </c>
      <c r="Y280" s="61">
        <f t="shared" si="20"/>
        <v>64.48</v>
      </c>
      <c r="Z280" s="55">
        <f t="shared" si="21"/>
        <v>64.48</v>
      </c>
      <c r="AA280" s="62"/>
    </row>
    <row r="281" spans="1:27" s="63" customFormat="1" ht="15.75" customHeight="1" x14ac:dyDescent="0.2">
      <c r="A281" s="53" t="s">
        <v>150</v>
      </c>
      <c r="B281" s="53" t="s">
        <v>150</v>
      </c>
      <c r="C281" s="87" t="s">
        <v>102</v>
      </c>
      <c r="D281" s="109">
        <v>11210</v>
      </c>
      <c r="E281" s="87" t="s">
        <v>3</v>
      </c>
      <c r="F281" s="110"/>
      <c r="G281" s="47"/>
      <c r="H281" s="48" t="s">
        <v>54</v>
      </c>
      <c r="I281" s="48" t="s">
        <v>53</v>
      </c>
      <c r="J281" s="23" t="s">
        <v>814</v>
      </c>
      <c r="K281" s="86" t="s">
        <v>53</v>
      </c>
      <c r="L281" s="54"/>
      <c r="M281" s="24">
        <v>45324</v>
      </c>
      <c r="N281" s="24">
        <v>45324</v>
      </c>
      <c r="O281" s="48"/>
      <c r="P281" s="48"/>
      <c r="Q281" s="48"/>
      <c r="R281" s="48"/>
      <c r="S281" s="55">
        <f t="shared" si="18"/>
        <v>0</v>
      </c>
      <c r="T281" s="111"/>
      <c r="U281" s="112"/>
      <c r="V281" s="58">
        <v>1</v>
      </c>
      <c r="W281" s="42">
        <v>64.48</v>
      </c>
      <c r="X281" s="60">
        <f t="shared" si="19"/>
        <v>1</v>
      </c>
      <c r="Y281" s="61">
        <f t="shared" si="20"/>
        <v>64.48</v>
      </c>
      <c r="Z281" s="55">
        <f t="shared" si="21"/>
        <v>64.48</v>
      </c>
      <c r="AA281" s="62"/>
    </row>
    <row r="282" spans="1:27" s="63" customFormat="1" ht="15.75" customHeight="1" x14ac:dyDescent="0.2">
      <c r="A282" s="53" t="s">
        <v>150</v>
      </c>
      <c r="B282" s="53" t="s">
        <v>150</v>
      </c>
      <c r="C282" s="87" t="s">
        <v>102</v>
      </c>
      <c r="D282" s="109">
        <v>11210</v>
      </c>
      <c r="E282" s="87" t="s">
        <v>3</v>
      </c>
      <c r="F282" s="110"/>
      <c r="G282" s="47"/>
      <c r="H282" s="48" t="s">
        <v>54</v>
      </c>
      <c r="I282" s="48" t="s">
        <v>53</v>
      </c>
      <c r="J282" s="23" t="s">
        <v>1242</v>
      </c>
      <c r="K282" s="86" t="s">
        <v>53</v>
      </c>
      <c r="L282" s="54"/>
      <c r="M282" s="24">
        <v>45351</v>
      </c>
      <c r="N282" s="24">
        <v>45351</v>
      </c>
      <c r="O282" s="48"/>
      <c r="P282" s="48"/>
      <c r="Q282" s="48"/>
      <c r="R282" s="48"/>
      <c r="S282" s="55">
        <f t="shared" si="18"/>
        <v>0</v>
      </c>
      <c r="T282" s="111"/>
      <c r="U282" s="112"/>
      <c r="V282" s="58">
        <v>1</v>
      </c>
      <c r="W282" s="42">
        <v>64.48</v>
      </c>
      <c r="X282" s="60">
        <f t="shared" si="19"/>
        <v>1</v>
      </c>
      <c r="Y282" s="61">
        <f t="shared" si="20"/>
        <v>64.48</v>
      </c>
      <c r="Z282" s="55">
        <f t="shared" si="21"/>
        <v>64.48</v>
      </c>
      <c r="AA282" s="62"/>
    </row>
    <row r="283" spans="1:27" s="63" customFormat="1" ht="15.75" customHeight="1" x14ac:dyDescent="0.2">
      <c r="A283" s="53" t="s">
        <v>150</v>
      </c>
      <c r="B283" s="53" t="s">
        <v>150</v>
      </c>
      <c r="C283" s="87" t="s">
        <v>358</v>
      </c>
      <c r="D283" s="109">
        <v>11280</v>
      </c>
      <c r="E283" s="87" t="s">
        <v>2</v>
      </c>
      <c r="F283" s="110"/>
      <c r="G283" s="47"/>
      <c r="H283" s="48" t="s">
        <v>54</v>
      </c>
      <c r="I283" s="48" t="s">
        <v>53</v>
      </c>
      <c r="J283" s="23" t="s">
        <v>1230</v>
      </c>
      <c r="K283" s="86" t="s">
        <v>53</v>
      </c>
      <c r="L283" s="54"/>
      <c r="M283" s="24">
        <v>45351</v>
      </c>
      <c r="N283" s="24">
        <v>45351</v>
      </c>
      <c r="O283" s="48"/>
      <c r="P283" s="48"/>
      <c r="Q283" s="48"/>
      <c r="R283" s="48"/>
      <c r="S283" s="55">
        <f t="shared" si="18"/>
        <v>0</v>
      </c>
      <c r="T283" s="111"/>
      <c r="U283" s="112"/>
      <c r="V283" s="58">
        <v>1</v>
      </c>
      <c r="W283" s="42">
        <v>64.48</v>
      </c>
      <c r="X283" s="60">
        <f t="shared" si="19"/>
        <v>1</v>
      </c>
      <c r="Y283" s="61">
        <f t="shared" si="20"/>
        <v>64.48</v>
      </c>
      <c r="Z283" s="55">
        <f t="shared" si="21"/>
        <v>64.48</v>
      </c>
      <c r="AA283" s="62"/>
    </row>
    <row r="284" spans="1:27" s="63" customFormat="1" ht="15.75" customHeight="1" x14ac:dyDescent="0.2">
      <c r="A284" s="53" t="s">
        <v>150</v>
      </c>
      <c r="B284" s="53" t="s">
        <v>150</v>
      </c>
      <c r="C284" s="87" t="s">
        <v>358</v>
      </c>
      <c r="D284" s="109">
        <v>11280</v>
      </c>
      <c r="E284" s="87" t="s">
        <v>2</v>
      </c>
      <c r="F284" s="110"/>
      <c r="G284" s="47"/>
      <c r="H284" s="48" t="s">
        <v>54</v>
      </c>
      <c r="I284" s="48" t="s">
        <v>53</v>
      </c>
      <c r="J284" s="23" t="s">
        <v>407</v>
      </c>
      <c r="K284" s="86" t="s">
        <v>53</v>
      </c>
      <c r="L284" s="54"/>
      <c r="M284" s="24">
        <v>45344</v>
      </c>
      <c r="N284" s="24">
        <v>45344</v>
      </c>
      <c r="O284" s="48"/>
      <c r="P284" s="48"/>
      <c r="Q284" s="48"/>
      <c r="R284" s="48"/>
      <c r="S284" s="55">
        <f t="shared" si="18"/>
        <v>0</v>
      </c>
      <c r="T284" s="111"/>
      <c r="U284" s="112"/>
      <c r="V284" s="58">
        <v>1</v>
      </c>
      <c r="W284" s="42">
        <v>64.48</v>
      </c>
      <c r="X284" s="60">
        <f t="shared" si="19"/>
        <v>1</v>
      </c>
      <c r="Y284" s="61">
        <f t="shared" si="20"/>
        <v>64.48</v>
      </c>
      <c r="Z284" s="55">
        <f t="shared" si="21"/>
        <v>64.48</v>
      </c>
      <c r="AA284" s="62"/>
    </row>
    <row r="285" spans="1:27" s="63" customFormat="1" ht="15.75" customHeight="1" x14ac:dyDescent="0.2">
      <c r="A285" s="53" t="s">
        <v>150</v>
      </c>
      <c r="B285" s="53" t="s">
        <v>150</v>
      </c>
      <c r="C285" s="87" t="s">
        <v>12</v>
      </c>
      <c r="D285" s="109">
        <v>9724</v>
      </c>
      <c r="E285" s="87" t="s">
        <v>2</v>
      </c>
      <c r="F285" s="110"/>
      <c r="G285" s="47"/>
      <c r="H285" s="48" t="s">
        <v>54</v>
      </c>
      <c r="I285" s="48" t="s">
        <v>53</v>
      </c>
      <c r="J285" s="23" t="s">
        <v>1243</v>
      </c>
      <c r="K285" s="86" t="s">
        <v>53</v>
      </c>
      <c r="L285" s="54"/>
      <c r="M285" s="24">
        <v>45344</v>
      </c>
      <c r="N285" s="24">
        <v>45344</v>
      </c>
      <c r="O285" s="48"/>
      <c r="P285" s="48"/>
      <c r="Q285" s="48"/>
      <c r="R285" s="48"/>
      <c r="S285" s="55">
        <f t="shared" si="18"/>
        <v>0</v>
      </c>
      <c r="T285" s="111"/>
      <c r="U285" s="112"/>
      <c r="V285" s="58">
        <v>1</v>
      </c>
      <c r="W285" s="42">
        <v>64.48</v>
      </c>
      <c r="X285" s="60">
        <f t="shared" si="19"/>
        <v>1</v>
      </c>
      <c r="Y285" s="61">
        <f t="shared" si="20"/>
        <v>64.48</v>
      </c>
      <c r="Z285" s="55">
        <f t="shared" si="21"/>
        <v>64.48</v>
      </c>
      <c r="AA285" s="62"/>
    </row>
    <row r="286" spans="1:27" s="63" customFormat="1" ht="15.75" customHeight="1" x14ac:dyDescent="0.2">
      <c r="A286" s="53" t="s">
        <v>150</v>
      </c>
      <c r="B286" s="53" t="s">
        <v>150</v>
      </c>
      <c r="C286" s="87" t="s">
        <v>12</v>
      </c>
      <c r="D286" s="109">
        <v>9724</v>
      </c>
      <c r="E286" s="87" t="s">
        <v>2</v>
      </c>
      <c r="F286" s="110"/>
      <c r="G286" s="47"/>
      <c r="H286" s="48" t="s">
        <v>54</v>
      </c>
      <c r="I286" s="48" t="s">
        <v>53</v>
      </c>
      <c r="J286" s="23" t="s">
        <v>40</v>
      </c>
      <c r="K286" s="86" t="s">
        <v>53</v>
      </c>
      <c r="L286" s="54"/>
      <c r="M286" s="24">
        <v>45338</v>
      </c>
      <c r="N286" s="24">
        <v>45338</v>
      </c>
      <c r="O286" s="48"/>
      <c r="P286" s="48"/>
      <c r="Q286" s="48"/>
      <c r="R286" s="48"/>
      <c r="S286" s="55">
        <f t="shared" si="18"/>
        <v>0</v>
      </c>
      <c r="T286" s="111"/>
      <c r="U286" s="112"/>
      <c r="V286" s="58">
        <v>1</v>
      </c>
      <c r="W286" s="42">
        <v>64.48</v>
      </c>
      <c r="X286" s="60">
        <f t="shared" si="19"/>
        <v>1</v>
      </c>
      <c r="Y286" s="61">
        <f t="shared" si="20"/>
        <v>64.48</v>
      </c>
      <c r="Z286" s="55">
        <f t="shared" si="21"/>
        <v>64.48</v>
      </c>
      <c r="AA286" s="62"/>
    </row>
    <row r="287" spans="1:27" s="63" customFormat="1" ht="15.75" customHeight="1" x14ac:dyDescent="0.2">
      <c r="A287" s="53" t="s">
        <v>150</v>
      </c>
      <c r="B287" s="53" t="s">
        <v>150</v>
      </c>
      <c r="C287" s="87" t="s">
        <v>278</v>
      </c>
      <c r="D287" s="109">
        <v>9367</v>
      </c>
      <c r="E287" s="87" t="s">
        <v>2</v>
      </c>
      <c r="F287" s="110"/>
      <c r="G287" s="47"/>
      <c r="H287" s="48" t="s">
        <v>54</v>
      </c>
      <c r="I287" s="48" t="s">
        <v>53</v>
      </c>
      <c r="J287" s="23" t="s">
        <v>1217</v>
      </c>
      <c r="K287" s="86" t="s">
        <v>53</v>
      </c>
      <c r="L287" s="54"/>
      <c r="M287" s="24">
        <v>45349</v>
      </c>
      <c r="N287" s="24">
        <v>45349</v>
      </c>
      <c r="O287" s="48"/>
      <c r="P287" s="48"/>
      <c r="Q287" s="48"/>
      <c r="R287" s="48"/>
      <c r="S287" s="55">
        <f t="shared" si="18"/>
        <v>0</v>
      </c>
      <c r="T287" s="111"/>
      <c r="U287" s="112"/>
      <c r="V287" s="58">
        <v>1</v>
      </c>
      <c r="W287" s="42">
        <v>64.48</v>
      </c>
      <c r="X287" s="60">
        <f t="shared" si="19"/>
        <v>1</v>
      </c>
      <c r="Y287" s="61">
        <f t="shared" si="20"/>
        <v>64.48</v>
      </c>
      <c r="Z287" s="55">
        <f t="shared" si="21"/>
        <v>64.48</v>
      </c>
      <c r="AA287" s="62"/>
    </row>
    <row r="288" spans="1:27" s="63" customFormat="1" ht="15.75" customHeight="1" x14ac:dyDescent="0.2">
      <c r="A288" s="53" t="s">
        <v>150</v>
      </c>
      <c r="B288" s="53" t="s">
        <v>150</v>
      </c>
      <c r="C288" s="87" t="s">
        <v>278</v>
      </c>
      <c r="D288" s="109">
        <v>9367</v>
      </c>
      <c r="E288" s="87" t="s">
        <v>2</v>
      </c>
      <c r="F288" s="110"/>
      <c r="G288" s="47"/>
      <c r="H288" s="48" t="s">
        <v>54</v>
      </c>
      <c r="I288" s="48" t="s">
        <v>53</v>
      </c>
      <c r="J288" s="23" t="s">
        <v>330</v>
      </c>
      <c r="K288" s="86" t="s">
        <v>53</v>
      </c>
      <c r="L288" s="54"/>
      <c r="M288" s="24">
        <v>45348</v>
      </c>
      <c r="N288" s="24">
        <v>45348</v>
      </c>
      <c r="O288" s="48"/>
      <c r="P288" s="48"/>
      <c r="Q288" s="48"/>
      <c r="R288" s="48"/>
      <c r="S288" s="55">
        <f t="shared" si="18"/>
        <v>0</v>
      </c>
      <c r="T288" s="111"/>
      <c r="U288" s="112"/>
      <c r="V288" s="58">
        <v>1</v>
      </c>
      <c r="W288" s="42">
        <v>64.48</v>
      </c>
      <c r="X288" s="60">
        <f t="shared" si="19"/>
        <v>1</v>
      </c>
      <c r="Y288" s="61">
        <f t="shared" si="20"/>
        <v>64.48</v>
      </c>
      <c r="Z288" s="55">
        <f t="shared" si="21"/>
        <v>64.48</v>
      </c>
      <c r="AA288" s="62"/>
    </row>
    <row r="289" spans="1:27" s="63" customFormat="1" ht="15.75" customHeight="1" x14ac:dyDescent="0.2">
      <c r="A289" s="53" t="s">
        <v>150</v>
      </c>
      <c r="B289" s="53" t="s">
        <v>150</v>
      </c>
      <c r="C289" s="87" t="s">
        <v>278</v>
      </c>
      <c r="D289" s="109">
        <v>9367</v>
      </c>
      <c r="E289" s="87" t="s">
        <v>2</v>
      </c>
      <c r="F289" s="110"/>
      <c r="G289" s="47"/>
      <c r="H289" s="48" t="s">
        <v>54</v>
      </c>
      <c r="I289" s="48" t="s">
        <v>53</v>
      </c>
      <c r="J289" s="23" t="s">
        <v>1190</v>
      </c>
      <c r="K289" s="86" t="s">
        <v>53</v>
      </c>
      <c r="L289" s="54"/>
      <c r="M289" s="24">
        <v>45370</v>
      </c>
      <c r="N289" s="24">
        <v>45370</v>
      </c>
      <c r="O289" s="48"/>
      <c r="P289" s="48"/>
      <c r="Q289" s="48"/>
      <c r="R289" s="48"/>
      <c r="S289" s="55">
        <f t="shared" si="18"/>
        <v>0</v>
      </c>
      <c r="T289" s="111"/>
      <c r="U289" s="112"/>
      <c r="V289" s="58">
        <v>1</v>
      </c>
      <c r="W289" s="42">
        <v>64.48</v>
      </c>
      <c r="X289" s="60">
        <f t="shared" si="19"/>
        <v>1</v>
      </c>
      <c r="Y289" s="61">
        <f t="shared" si="20"/>
        <v>64.48</v>
      </c>
      <c r="Z289" s="55">
        <f t="shared" si="21"/>
        <v>64.48</v>
      </c>
      <c r="AA289" s="62"/>
    </row>
    <row r="290" spans="1:27" s="63" customFormat="1" ht="15.75" customHeight="1" x14ac:dyDescent="0.2">
      <c r="A290" s="53" t="s">
        <v>150</v>
      </c>
      <c r="B290" s="53" t="s">
        <v>150</v>
      </c>
      <c r="C290" s="87" t="s">
        <v>260</v>
      </c>
      <c r="D290" s="109">
        <v>7758</v>
      </c>
      <c r="E290" s="87" t="s">
        <v>3</v>
      </c>
      <c r="F290" s="110"/>
      <c r="G290" s="47"/>
      <c r="H290" s="48" t="s">
        <v>54</v>
      </c>
      <c r="I290" s="48" t="s">
        <v>53</v>
      </c>
      <c r="J290" s="23" t="s">
        <v>72</v>
      </c>
      <c r="K290" s="86" t="s">
        <v>53</v>
      </c>
      <c r="L290" s="54"/>
      <c r="M290" s="24">
        <v>45344</v>
      </c>
      <c r="N290" s="24">
        <v>45344</v>
      </c>
      <c r="O290" s="48"/>
      <c r="P290" s="48"/>
      <c r="Q290" s="48"/>
      <c r="R290" s="48"/>
      <c r="S290" s="55">
        <f t="shared" si="18"/>
        <v>0</v>
      </c>
      <c r="T290" s="111"/>
      <c r="U290" s="112"/>
      <c r="V290" s="58">
        <v>1</v>
      </c>
      <c r="W290" s="42">
        <v>64.48</v>
      </c>
      <c r="X290" s="60">
        <f t="shared" si="19"/>
        <v>1</v>
      </c>
      <c r="Y290" s="61">
        <f t="shared" si="20"/>
        <v>64.48</v>
      </c>
      <c r="Z290" s="55">
        <f t="shared" si="21"/>
        <v>64.48</v>
      </c>
      <c r="AA290" s="62"/>
    </row>
    <row r="291" spans="1:27" s="63" customFormat="1" ht="15.75" customHeight="1" x14ac:dyDescent="0.2">
      <c r="A291" s="53" t="s">
        <v>150</v>
      </c>
      <c r="B291" s="53" t="s">
        <v>150</v>
      </c>
      <c r="C291" s="87" t="s">
        <v>1064</v>
      </c>
      <c r="D291" s="109">
        <v>9183</v>
      </c>
      <c r="E291" s="87" t="s">
        <v>4</v>
      </c>
      <c r="F291" s="110"/>
      <c r="G291" s="47"/>
      <c r="H291" s="48" t="s">
        <v>54</v>
      </c>
      <c r="I291" s="48" t="s">
        <v>53</v>
      </c>
      <c r="J291" s="23" t="s">
        <v>33</v>
      </c>
      <c r="K291" s="86" t="s">
        <v>53</v>
      </c>
      <c r="L291" s="54"/>
      <c r="M291" s="24">
        <v>45351</v>
      </c>
      <c r="N291" s="24">
        <v>45351</v>
      </c>
      <c r="O291" s="48"/>
      <c r="P291" s="48"/>
      <c r="Q291" s="48"/>
      <c r="R291" s="48"/>
      <c r="S291" s="55">
        <f t="shared" si="18"/>
        <v>0</v>
      </c>
      <c r="T291" s="111"/>
      <c r="U291" s="112"/>
      <c r="V291" s="58">
        <v>1</v>
      </c>
      <c r="W291" s="42">
        <v>64.48</v>
      </c>
      <c r="X291" s="60">
        <f t="shared" si="19"/>
        <v>1</v>
      </c>
      <c r="Y291" s="61">
        <f t="shared" si="20"/>
        <v>64.48</v>
      </c>
      <c r="Z291" s="55">
        <f t="shared" si="21"/>
        <v>64.48</v>
      </c>
      <c r="AA291" s="62"/>
    </row>
    <row r="292" spans="1:27" s="63" customFormat="1" ht="15.75" customHeight="1" x14ac:dyDescent="0.2">
      <c r="A292" s="53" t="s">
        <v>150</v>
      </c>
      <c r="B292" s="53" t="s">
        <v>150</v>
      </c>
      <c r="C292" s="87" t="s">
        <v>79</v>
      </c>
      <c r="D292" s="109">
        <v>7573</v>
      </c>
      <c r="E292" s="87" t="s">
        <v>4</v>
      </c>
      <c r="F292" s="110"/>
      <c r="G292" s="47"/>
      <c r="H292" s="48" t="s">
        <v>54</v>
      </c>
      <c r="I292" s="48" t="s">
        <v>53</v>
      </c>
      <c r="J292" s="23" t="s">
        <v>236</v>
      </c>
      <c r="K292" s="86" t="s">
        <v>53</v>
      </c>
      <c r="L292" s="54"/>
      <c r="M292" s="24">
        <v>45342</v>
      </c>
      <c r="N292" s="24">
        <v>45342</v>
      </c>
      <c r="O292" s="48"/>
      <c r="P292" s="48"/>
      <c r="Q292" s="48"/>
      <c r="R292" s="48"/>
      <c r="S292" s="55">
        <f t="shared" si="18"/>
        <v>0</v>
      </c>
      <c r="T292" s="111"/>
      <c r="U292" s="112"/>
      <c r="V292" s="58">
        <v>1</v>
      </c>
      <c r="W292" s="42">
        <v>64.48</v>
      </c>
      <c r="X292" s="60">
        <f t="shared" si="19"/>
        <v>1</v>
      </c>
      <c r="Y292" s="61">
        <f t="shared" si="20"/>
        <v>64.48</v>
      </c>
      <c r="Z292" s="55">
        <f t="shared" si="21"/>
        <v>64.48</v>
      </c>
      <c r="AA292" s="62"/>
    </row>
    <row r="293" spans="1:27" s="63" customFormat="1" ht="15.75" customHeight="1" x14ac:dyDescent="0.2">
      <c r="A293" s="53" t="s">
        <v>150</v>
      </c>
      <c r="B293" s="53" t="s">
        <v>150</v>
      </c>
      <c r="C293" s="87" t="s">
        <v>227</v>
      </c>
      <c r="D293" s="109">
        <v>8252</v>
      </c>
      <c r="E293" s="87" t="s">
        <v>2</v>
      </c>
      <c r="F293" s="110"/>
      <c r="G293" s="47"/>
      <c r="H293" s="48" t="s">
        <v>54</v>
      </c>
      <c r="I293" s="48" t="s">
        <v>53</v>
      </c>
      <c r="J293" s="23" t="s">
        <v>1244</v>
      </c>
      <c r="K293" s="86" t="s">
        <v>53</v>
      </c>
      <c r="L293" s="54"/>
      <c r="M293" s="24">
        <v>45316</v>
      </c>
      <c r="N293" s="24">
        <v>45316</v>
      </c>
      <c r="O293" s="48"/>
      <c r="P293" s="48"/>
      <c r="Q293" s="48"/>
      <c r="R293" s="48"/>
      <c r="S293" s="55">
        <f t="shared" si="18"/>
        <v>0</v>
      </c>
      <c r="T293" s="111"/>
      <c r="U293" s="112"/>
      <c r="V293" s="58">
        <v>1</v>
      </c>
      <c r="W293" s="42">
        <v>64.48</v>
      </c>
      <c r="X293" s="60">
        <f t="shared" si="19"/>
        <v>1</v>
      </c>
      <c r="Y293" s="61">
        <f t="shared" si="20"/>
        <v>64.48</v>
      </c>
      <c r="Z293" s="55">
        <f t="shared" si="21"/>
        <v>64.48</v>
      </c>
      <c r="AA293" s="62"/>
    </row>
    <row r="294" spans="1:27" s="63" customFormat="1" ht="15.75" customHeight="1" x14ac:dyDescent="0.2">
      <c r="A294" s="53" t="s">
        <v>150</v>
      </c>
      <c r="B294" s="53" t="s">
        <v>150</v>
      </c>
      <c r="C294" s="87" t="s">
        <v>307</v>
      </c>
      <c r="D294" s="109">
        <v>8140</v>
      </c>
      <c r="E294" s="87" t="s">
        <v>2</v>
      </c>
      <c r="F294" s="110"/>
      <c r="G294" s="47"/>
      <c r="H294" s="48" t="s">
        <v>54</v>
      </c>
      <c r="I294" s="48" t="s">
        <v>53</v>
      </c>
      <c r="J294" s="23" t="s">
        <v>1245</v>
      </c>
      <c r="K294" s="86" t="s">
        <v>53</v>
      </c>
      <c r="L294" s="54"/>
      <c r="M294" s="24">
        <v>45330</v>
      </c>
      <c r="N294" s="24">
        <v>45330</v>
      </c>
      <c r="O294" s="48"/>
      <c r="P294" s="48"/>
      <c r="Q294" s="48"/>
      <c r="R294" s="48"/>
      <c r="S294" s="55">
        <f t="shared" si="18"/>
        <v>0</v>
      </c>
      <c r="T294" s="111"/>
      <c r="U294" s="112"/>
      <c r="V294" s="58">
        <v>1</v>
      </c>
      <c r="W294" s="42">
        <v>64.48</v>
      </c>
      <c r="X294" s="60">
        <f t="shared" si="19"/>
        <v>1</v>
      </c>
      <c r="Y294" s="61">
        <f t="shared" si="20"/>
        <v>64.48</v>
      </c>
      <c r="Z294" s="55">
        <f t="shared" si="21"/>
        <v>64.48</v>
      </c>
      <c r="AA294" s="62"/>
    </row>
    <row r="295" spans="1:27" s="63" customFormat="1" ht="15.75" customHeight="1" x14ac:dyDescent="0.2">
      <c r="A295" s="53" t="s">
        <v>150</v>
      </c>
      <c r="B295" s="53" t="s">
        <v>150</v>
      </c>
      <c r="C295" s="87" t="s">
        <v>76</v>
      </c>
      <c r="D295" s="109">
        <v>7656</v>
      </c>
      <c r="E295" s="87" t="s">
        <v>3</v>
      </c>
      <c r="F295" s="110"/>
      <c r="G295" s="47"/>
      <c r="H295" s="48" t="s">
        <v>54</v>
      </c>
      <c r="I295" s="48" t="s">
        <v>53</v>
      </c>
      <c r="J295" s="23" t="s">
        <v>254</v>
      </c>
      <c r="K295" s="86" t="s">
        <v>53</v>
      </c>
      <c r="L295" s="54"/>
      <c r="M295" s="24">
        <v>45324</v>
      </c>
      <c r="N295" s="24">
        <v>45324</v>
      </c>
      <c r="O295" s="48"/>
      <c r="P295" s="48"/>
      <c r="Q295" s="48"/>
      <c r="R295" s="48"/>
      <c r="S295" s="55">
        <f t="shared" si="18"/>
        <v>0</v>
      </c>
      <c r="T295" s="111"/>
      <c r="U295" s="112"/>
      <c r="V295" s="58">
        <v>1</v>
      </c>
      <c r="W295" s="42">
        <v>64.48</v>
      </c>
      <c r="X295" s="60">
        <f t="shared" si="19"/>
        <v>1</v>
      </c>
      <c r="Y295" s="61">
        <f t="shared" si="20"/>
        <v>64.48</v>
      </c>
      <c r="Z295" s="55">
        <f t="shared" si="21"/>
        <v>64.48</v>
      </c>
      <c r="AA295" s="62"/>
    </row>
    <row r="296" spans="1:27" s="63" customFormat="1" ht="15.75" customHeight="1" x14ac:dyDescent="0.2">
      <c r="A296" s="53" t="s">
        <v>150</v>
      </c>
      <c r="B296" s="53" t="s">
        <v>150</v>
      </c>
      <c r="C296" s="87" t="s">
        <v>76</v>
      </c>
      <c r="D296" s="109">
        <v>7656</v>
      </c>
      <c r="E296" s="87" t="s">
        <v>3</v>
      </c>
      <c r="F296" s="110"/>
      <c r="G296" s="47"/>
      <c r="H296" s="48" t="s">
        <v>54</v>
      </c>
      <c r="I296" s="48" t="s">
        <v>53</v>
      </c>
      <c r="J296" s="23" t="s">
        <v>1223</v>
      </c>
      <c r="K296" s="86" t="s">
        <v>53</v>
      </c>
      <c r="L296" s="54"/>
      <c r="M296" s="24">
        <v>45338</v>
      </c>
      <c r="N296" s="24">
        <v>45338</v>
      </c>
      <c r="O296" s="48"/>
      <c r="P296" s="48"/>
      <c r="Q296" s="48"/>
      <c r="R296" s="48"/>
      <c r="S296" s="55">
        <f t="shared" si="18"/>
        <v>0</v>
      </c>
      <c r="T296" s="111"/>
      <c r="U296" s="112"/>
      <c r="V296" s="58">
        <v>1</v>
      </c>
      <c r="W296" s="42">
        <v>64.48</v>
      </c>
      <c r="X296" s="60">
        <f t="shared" si="19"/>
        <v>1</v>
      </c>
      <c r="Y296" s="61">
        <f t="shared" si="20"/>
        <v>64.48</v>
      </c>
      <c r="Z296" s="55">
        <f t="shared" si="21"/>
        <v>64.48</v>
      </c>
      <c r="AA296" s="62"/>
    </row>
    <row r="297" spans="1:27" s="63" customFormat="1" ht="15.75" customHeight="1" x14ac:dyDescent="0.2">
      <c r="A297" s="53" t="s">
        <v>150</v>
      </c>
      <c r="B297" s="53" t="s">
        <v>150</v>
      </c>
      <c r="C297" s="87" t="s">
        <v>76</v>
      </c>
      <c r="D297" s="109">
        <v>7656</v>
      </c>
      <c r="E297" s="87" t="s">
        <v>3</v>
      </c>
      <c r="F297" s="110"/>
      <c r="G297" s="47"/>
      <c r="H297" s="48" t="s">
        <v>54</v>
      </c>
      <c r="I297" s="48" t="s">
        <v>53</v>
      </c>
      <c r="J297" s="23" t="s">
        <v>1180</v>
      </c>
      <c r="K297" s="86" t="s">
        <v>53</v>
      </c>
      <c r="L297" s="54"/>
      <c r="M297" s="24">
        <v>45328</v>
      </c>
      <c r="N297" s="24">
        <v>45328</v>
      </c>
      <c r="O297" s="48"/>
      <c r="P297" s="48"/>
      <c r="Q297" s="48"/>
      <c r="R297" s="48"/>
      <c r="S297" s="55">
        <f t="shared" si="18"/>
        <v>0</v>
      </c>
      <c r="T297" s="111"/>
      <c r="U297" s="112"/>
      <c r="V297" s="58">
        <v>1</v>
      </c>
      <c r="W297" s="42">
        <v>64.48</v>
      </c>
      <c r="X297" s="60">
        <f t="shared" si="19"/>
        <v>1</v>
      </c>
      <c r="Y297" s="61">
        <f t="shared" si="20"/>
        <v>64.48</v>
      </c>
      <c r="Z297" s="55">
        <f t="shared" si="21"/>
        <v>64.48</v>
      </c>
      <c r="AA297" s="62"/>
    </row>
    <row r="298" spans="1:27" s="63" customFormat="1" ht="15.75" customHeight="1" x14ac:dyDescent="0.2">
      <c r="A298" s="53" t="s">
        <v>150</v>
      </c>
      <c r="B298" s="53" t="s">
        <v>150</v>
      </c>
      <c r="C298" s="87" t="s">
        <v>45</v>
      </c>
      <c r="D298" s="109">
        <v>7658</v>
      </c>
      <c r="E298" s="87" t="s">
        <v>4</v>
      </c>
      <c r="F298" s="110"/>
      <c r="G298" s="47"/>
      <c r="H298" s="48" t="s">
        <v>54</v>
      </c>
      <c r="I298" s="48" t="s">
        <v>53</v>
      </c>
      <c r="J298" s="23" t="s">
        <v>1246</v>
      </c>
      <c r="K298" s="86" t="s">
        <v>53</v>
      </c>
      <c r="L298" s="54"/>
      <c r="M298" s="24">
        <v>45345</v>
      </c>
      <c r="N298" s="24">
        <v>45345</v>
      </c>
      <c r="O298" s="48"/>
      <c r="P298" s="48"/>
      <c r="Q298" s="48"/>
      <c r="R298" s="48"/>
      <c r="S298" s="55">
        <f t="shared" si="18"/>
        <v>0</v>
      </c>
      <c r="T298" s="111"/>
      <c r="U298" s="112"/>
      <c r="V298" s="58">
        <v>1</v>
      </c>
      <c r="W298" s="42">
        <v>64.48</v>
      </c>
      <c r="X298" s="60">
        <f t="shared" si="19"/>
        <v>1</v>
      </c>
      <c r="Y298" s="61">
        <f t="shared" si="20"/>
        <v>64.48</v>
      </c>
      <c r="Z298" s="55">
        <f t="shared" si="21"/>
        <v>64.48</v>
      </c>
      <c r="AA298" s="62"/>
    </row>
    <row r="299" spans="1:27" s="63" customFormat="1" ht="15.75" customHeight="1" x14ac:dyDescent="0.2">
      <c r="A299" s="53" t="s">
        <v>150</v>
      </c>
      <c r="B299" s="53" t="s">
        <v>150</v>
      </c>
      <c r="C299" s="87" t="s">
        <v>226</v>
      </c>
      <c r="D299" s="109">
        <v>7239</v>
      </c>
      <c r="E299" s="87" t="s">
        <v>4</v>
      </c>
      <c r="F299" s="110"/>
      <c r="G299" s="47"/>
      <c r="H299" s="48" t="s">
        <v>54</v>
      </c>
      <c r="I299" s="48" t="s">
        <v>53</v>
      </c>
      <c r="J299" s="23" t="s">
        <v>1247</v>
      </c>
      <c r="K299" s="86" t="s">
        <v>53</v>
      </c>
      <c r="L299" s="54"/>
      <c r="M299" s="24">
        <v>45308</v>
      </c>
      <c r="N299" s="24">
        <v>45308</v>
      </c>
      <c r="O299" s="48"/>
      <c r="P299" s="48"/>
      <c r="Q299" s="48"/>
      <c r="R299" s="48"/>
      <c r="S299" s="55">
        <f t="shared" si="18"/>
        <v>0</v>
      </c>
      <c r="T299" s="111"/>
      <c r="U299" s="112"/>
      <c r="V299" s="58">
        <v>1</v>
      </c>
      <c r="W299" s="42">
        <v>64.48</v>
      </c>
      <c r="X299" s="60">
        <f t="shared" si="19"/>
        <v>1</v>
      </c>
      <c r="Y299" s="61">
        <f t="shared" si="20"/>
        <v>64.48</v>
      </c>
      <c r="Z299" s="55">
        <f t="shared" si="21"/>
        <v>64.48</v>
      </c>
      <c r="AA299" s="62"/>
    </row>
    <row r="300" spans="1:27" s="63" customFormat="1" ht="15.75" customHeight="1" x14ac:dyDescent="0.2">
      <c r="A300" s="53" t="s">
        <v>150</v>
      </c>
      <c r="B300" s="53" t="s">
        <v>150</v>
      </c>
      <c r="C300" s="87" t="s">
        <v>209</v>
      </c>
      <c r="D300" s="109">
        <v>6380</v>
      </c>
      <c r="E300" s="87" t="s">
        <v>3</v>
      </c>
      <c r="F300" s="110"/>
      <c r="G300" s="47"/>
      <c r="H300" s="48" t="s">
        <v>54</v>
      </c>
      <c r="I300" s="48" t="s">
        <v>53</v>
      </c>
      <c r="J300" s="23" t="s">
        <v>1248</v>
      </c>
      <c r="K300" s="86" t="s">
        <v>53</v>
      </c>
      <c r="L300" s="54"/>
      <c r="M300" s="24">
        <v>45338</v>
      </c>
      <c r="N300" s="24">
        <v>45338</v>
      </c>
      <c r="O300" s="48"/>
      <c r="P300" s="48"/>
      <c r="Q300" s="48"/>
      <c r="R300" s="48"/>
      <c r="S300" s="55">
        <f t="shared" si="18"/>
        <v>0</v>
      </c>
      <c r="T300" s="111"/>
      <c r="U300" s="112"/>
      <c r="V300" s="58">
        <v>1</v>
      </c>
      <c r="W300" s="42">
        <v>64.48</v>
      </c>
      <c r="X300" s="60">
        <f t="shared" si="19"/>
        <v>1</v>
      </c>
      <c r="Y300" s="61">
        <f t="shared" si="20"/>
        <v>64.48</v>
      </c>
      <c r="Z300" s="55">
        <f t="shared" si="21"/>
        <v>64.48</v>
      </c>
      <c r="AA300" s="62"/>
    </row>
    <row r="301" spans="1:27" s="63" customFormat="1" ht="15.75" customHeight="1" x14ac:dyDescent="0.2">
      <c r="A301" s="53" t="s">
        <v>150</v>
      </c>
      <c r="B301" s="53" t="s">
        <v>150</v>
      </c>
      <c r="C301" s="87" t="s">
        <v>1044</v>
      </c>
      <c r="D301" s="109">
        <v>6391</v>
      </c>
      <c r="E301" s="87" t="s">
        <v>4</v>
      </c>
      <c r="F301" s="110"/>
      <c r="G301" s="47"/>
      <c r="H301" s="48" t="s">
        <v>54</v>
      </c>
      <c r="I301" s="48" t="s">
        <v>53</v>
      </c>
      <c r="J301" s="23" t="s">
        <v>1001</v>
      </c>
      <c r="K301" s="86" t="s">
        <v>53</v>
      </c>
      <c r="L301" s="54"/>
      <c r="M301" s="24">
        <v>45350</v>
      </c>
      <c r="N301" s="24">
        <v>45350</v>
      </c>
      <c r="O301" s="48"/>
      <c r="P301" s="48"/>
      <c r="Q301" s="48"/>
      <c r="R301" s="48"/>
      <c r="S301" s="55">
        <f t="shared" si="18"/>
        <v>0</v>
      </c>
      <c r="T301" s="111"/>
      <c r="U301" s="112"/>
      <c r="V301" s="58">
        <v>1</v>
      </c>
      <c r="W301" s="42">
        <v>64.48</v>
      </c>
      <c r="X301" s="60">
        <f t="shared" si="19"/>
        <v>1</v>
      </c>
      <c r="Y301" s="61">
        <f t="shared" si="20"/>
        <v>64.48</v>
      </c>
      <c r="Z301" s="55">
        <f t="shared" si="21"/>
        <v>64.48</v>
      </c>
      <c r="AA301" s="62"/>
    </row>
    <row r="302" spans="1:27" s="63" customFormat="1" ht="15.75" customHeight="1" x14ac:dyDescent="0.2">
      <c r="A302" s="53" t="s">
        <v>150</v>
      </c>
      <c r="B302" s="53" t="s">
        <v>150</v>
      </c>
      <c r="C302" s="87" t="s">
        <v>1045</v>
      </c>
      <c r="D302" s="109">
        <v>6564</v>
      </c>
      <c r="E302" s="87" t="s">
        <v>4</v>
      </c>
      <c r="F302" s="110"/>
      <c r="G302" s="47"/>
      <c r="H302" s="48" t="s">
        <v>54</v>
      </c>
      <c r="I302" s="48" t="s">
        <v>53</v>
      </c>
      <c r="J302" s="23" t="s">
        <v>1142</v>
      </c>
      <c r="K302" s="86" t="s">
        <v>53</v>
      </c>
      <c r="L302" s="54"/>
      <c r="M302" s="24">
        <v>45355</v>
      </c>
      <c r="N302" s="24">
        <v>45355</v>
      </c>
      <c r="O302" s="48"/>
      <c r="P302" s="48"/>
      <c r="Q302" s="48"/>
      <c r="R302" s="48"/>
      <c r="S302" s="55">
        <f t="shared" si="18"/>
        <v>0</v>
      </c>
      <c r="T302" s="111"/>
      <c r="U302" s="112"/>
      <c r="V302" s="58">
        <v>1</v>
      </c>
      <c r="W302" s="42">
        <v>64.48</v>
      </c>
      <c r="X302" s="60">
        <f t="shared" si="19"/>
        <v>1</v>
      </c>
      <c r="Y302" s="61">
        <f t="shared" si="20"/>
        <v>64.48</v>
      </c>
      <c r="Z302" s="55">
        <f t="shared" si="21"/>
        <v>64.48</v>
      </c>
      <c r="AA302" s="62"/>
    </row>
    <row r="303" spans="1:27" s="63" customFormat="1" ht="15.75" customHeight="1" x14ac:dyDescent="0.2">
      <c r="A303" s="53" t="s">
        <v>150</v>
      </c>
      <c r="B303" s="53" t="s">
        <v>150</v>
      </c>
      <c r="C303" s="87" t="s">
        <v>108</v>
      </c>
      <c r="D303" s="109">
        <v>6433</v>
      </c>
      <c r="E303" s="87" t="s">
        <v>4</v>
      </c>
      <c r="F303" s="110"/>
      <c r="G303" s="47"/>
      <c r="H303" s="48" t="s">
        <v>54</v>
      </c>
      <c r="I303" s="48" t="s">
        <v>53</v>
      </c>
      <c r="J303" s="23" t="s">
        <v>1143</v>
      </c>
      <c r="K303" s="86" t="s">
        <v>53</v>
      </c>
      <c r="L303" s="54"/>
      <c r="M303" s="24">
        <v>45329</v>
      </c>
      <c r="N303" s="24">
        <v>45329</v>
      </c>
      <c r="O303" s="48"/>
      <c r="P303" s="48"/>
      <c r="Q303" s="48"/>
      <c r="R303" s="48"/>
      <c r="S303" s="55">
        <f t="shared" si="18"/>
        <v>0</v>
      </c>
      <c r="T303" s="111"/>
      <c r="U303" s="112"/>
      <c r="V303" s="58">
        <v>1</v>
      </c>
      <c r="W303" s="42">
        <v>64.48</v>
      </c>
      <c r="X303" s="60">
        <f t="shared" si="19"/>
        <v>1</v>
      </c>
      <c r="Y303" s="61">
        <f t="shared" si="20"/>
        <v>64.48</v>
      </c>
      <c r="Z303" s="55">
        <f t="shared" si="21"/>
        <v>64.48</v>
      </c>
      <c r="AA303" s="62"/>
    </row>
    <row r="304" spans="1:27" s="63" customFormat="1" ht="15.75" customHeight="1" x14ac:dyDescent="0.2">
      <c r="A304" s="53" t="s">
        <v>150</v>
      </c>
      <c r="B304" s="53" t="s">
        <v>150</v>
      </c>
      <c r="C304" s="87" t="s">
        <v>177</v>
      </c>
      <c r="D304" s="109">
        <v>6469</v>
      </c>
      <c r="E304" s="87" t="s">
        <v>4</v>
      </c>
      <c r="F304" s="110"/>
      <c r="G304" s="47"/>
      <c r="H304" s="48" t="s">
        <v>54</v>
      </c>
      <c r="I304" s="48" t="s">
        <v>53</v>
      </c>
      <c r="J304" s="23" t="s">
        <v>1173</v>
      </c>
      <c r="K304" s="86" t="s">
        <v>53</v>
      </c>
      <c r="L304" s="54"/>
      <c r="M304" s="24">
        <v>45324</v>
      </c>
      <c r="N304" s="24">
        <v>45324</v>
      </c>
      <c r="O304" s="48"/>
      <c r="P304" s="48"/>
      <c r="Q304" s="48"/>
      <c r="R304" s="48"/>
      <c r="S304" s="55">
        <f t="shared" si="18"/>
        <v>0</v>
      </c>
      <c r="T304" s="111"/>
      <c r="U304" s="112"/>
      <c r="V304" s="58">
        <v>1</v>
      </c>
      <c r="W304" s="42">
        <v>64.48</v>
      </c>
      <c r="X304" s="60">
        <f t="shared" si="19"/>
        <v>1</v>
      </c>
      <c r="Y304" s="61">
        <f t="shared" si="20"/>
        <v>64.48</v>
      </c>
      <c r="Z304" s="55">
        <f t="shared" si="21"/>
        <v>64.48</v>
      </c>
      <c r="AA304" s="62"/>
    </row>
    <row r="305" spans="1:27" s="63" customFormat="1" ht="15.75" customHeight="1" x14ac:dyDescent="0.2">
      <c r="A305" s="53" t="s">
        <v>150</v>
      </c>
      <c r="B305" s="53" t="s">
        <v>150</v>
      </c>
      <c r="C305" s="87" t="s">
        <v>262</v>
      </c>
      <c r="D305" s="109">
        <v>7010</v>
      </c>
      <c r="E305" s="87" t="s">
        <v>4</v>
      </c>
      <c r="F305" s="110"/>
      <c r="G305" s="47"/>
      <c r="H305" s="48" t="s">
        <v>54</v>
      </c>
      <c r="I305" s="48" t="s">
        <v>53</v>
      </c>
      <c r="J305" s="23" t="s">
        <v>1249</v>
      </c>
      <c r="K305" s="86" t="s">
        <v>53</v>
      </c>
      <c r="L305" s="54"/>
      <c r="M305" s="24">
        <v>45309</v>
      </c>
      <c r="N305" s="24">
        <v>45309</v>
      </c>
      <c r="O305" s="48"/>
      <c r="P305" s="48"/>
      <c r="Q305" s="48"/>
      <c r="R305" s="48"/>
      <c r="S305" s="55">
        <f t="shared" si="18"/>
        <v>0</v>
      </c>
      <c r="T305" s="111"/>
      <c r="U305" s="112"/>
      <c r="V305" s="58">
        <v>1</v>
      </c>
      <c r="W305" s="42">
        <v>64.48</v>
      </c>
      <c r="X305" s="60">
        <f t="shared" si="19"/>
        <v>1</v>
      </c>
      <c r="Y305" s="61">
        <f t="shared" si="20"/>
        <v>64.48</v>
      </c>
      <c r="Z305" s="55">
        <f t="shared" si="21"/>
        <v>64.48</v>
      </c>
      <c r="AA305" s="62"/>
    </row>
    <row r="306" spans="1:27" s="63" customFormat="1" ht="15.75" customHeight="1" x14ac:dyDescent="0.2">
      <c r="A306" s="53" t="s">
        <v>150</v>
      </c>
      <c r="B306" s="53" t="s">
        <v>150</v>
      </c>
      <c r="C306" s="87" t="s">
        <v>172</v>
      </c>
      <c r="D306" s="109">
        <v>5352</v>
      </c>
      <c r="E306" s="87" t="s">
        <v>3</v>
      </c>
      <c r="F306" s="110"/>
      <c r="G306" s="47"/>
      <c r="H306" s="48" t="s">
        <v>54</v>
      </c>
      <c r="I306" s="48" t="s">
        <v>53</v>
      </c>
      <c r="J306" s="23" t="s">
        <v>70</v>
      </c>
      <c r="K306" s="86" t="s">
        <v>53</v>
      </c>
      <c r="L306" s="54"/>
      <c r="M306" s="24">
        <v>45311</v>
      </c>
      <c r="N306" s="24">
        <v>45311</v>
      </c>
      <c r="O306" s="48"/>
      <c r="P306" s="48"/>
      <c r="Q306" s="48"/>
      <c r="R306" s="48"/>
      <c r="S306" s="55">
        <f t="shared" si="18"/>
        <v>0</v>
      </c>
      <c r="T306" s="111"/>
      <c r="U306" s="112"/>
      <c r="V306" s="58">
        <v>1</v>
      </c>
      <c r="W306" s="42">
        <v>64.48</v>
      </c>
      <c r="X306" s="60">
        <f t="shared" si="19"/>
        <v>1</v>
      </c>
      <c r="Y306" s="61">
        <f t="shared" si="20"/>
        <v>64.48</v>
      </c>
      <c r="Z306" s="55">
        <f t="shared" si="21"/>
        <v>64.48</v>
      </c>
      <c r="AA306" s="62"/>
    </row>
    <row r="307" spans="1:27" s="63" customFormat="1" ht="15.75" customHeight="1" x14ac:dyDescent="0.2">
      <c r="A307" s="53" t="s">
        <v>150</v>
      </c>
      <c r="B307" s="53" t="s">
        <v>150</v>
      </c>
      <c r="C307" s="87" t="s">
        <v>1052</v>
      </c>
      <c r="D307" s="109">
        <v>10380</v>
      </c>
      <c r="E307" s="87" t="s">
        <v>3</v>
      </c>
      <c r="F307" s="110"/>
      <c r="G307" s="47"/>
      <c r="H307" s="48" t="s">
        <v>54</v>
      </c>
      <c r="I307" s="48" t="s">
        <v>53</v>
      </c>
      <c r="J307" s="23" t="s">
        <v>1250</v>
      </c>
      <c r="K307" s="86" t="s">
        <v>53</v>
      </c>
      <c r="L307" s="54"/>
      <c r="M307" s="24">
        <v>45343</v>
      </c>
      <c r="N307" s="24">
        <v>45343</v>
      </c>
      <c r="O307" s="48"/>
      <c r="P307" s="48"/>
      <c r="Q307" s="48"/>
      <c r="R307" s="48"/>
      <c r="S307" s="55">
        <f t="shared" si="18"/>
        <v>0</v>
      </c>
      <c r="T307" s="111"/>
      <c r="U307" s="112"/>
      <c r="V307" s="58">
        <v>1</v>
      </c>
      <c r="W307" s="42">
        <v>64.48</v>
      </c>
      <c r="X307" s="60">
        <f t="shared" si="19"/>
        <v>1</v>
      </c>
      <c r="Y307" s="61">
        <f t="shared" si="20"/>
        <v>64.48</v>
      </c>
      <c r="Z307" s="55">
        <f t="shared" si="21"/>
        <v>64.48</v>
      </c>
      <c r="AA307" s="62"/>
    </row>
    <row r="308" spans="1:27" s="63" customFormat="1" ht="15.75" customHeight="1" x14ac:dyDescent="0.2">
      <c r="A308" s="53" t="s">
        <v>150</v>
      </c>
      <c r="B308" s="53" t="s">
        <v>150</v>
      </c>
      <c r="C308" s="87" t="s">
        <v>86</v>
      </c>
      <c r="D308" s="109">
        <v>10134</v>
      </c>
      <c r="E308" s="87" t="s">
        <v>2</v>
      </c>
      <c r="F308" s="110"/>
      <c r="G308" s="47"/>
      <c r="H308" s="48" t="s">
        <v>54</v>
      </c>
      <c r="I308" s="48" t="s">
        <v>53</v>
      </c>
      <c r="J308" s="23" t="s">
        <v>1251</v>
      </c>
      <c r="K308" s="86" t="s">
        <v>53</v>
      </c>
      <c r="L308" s="54"/>
      <c r="M308" s="24">
        <v>45328</v>
      </c>
      <c r="N308" s="24">
        <v>45328</v>
      </c>
      <c r="O308" s="48"/>
      <c r="P308" s="48"/>
      <c r="Q308" s="48"/>
      <c r="R308" s="48"/>
      <c r="S308" s="55">
        <f t="shared" si="18"/>
        <v>0</v>
      </c>
      <c r="T308" s="111"/>
      <c r="U308" s="112"/>
      <c r="V308" s="58">
        <v>1</v>
      </c>
      <c r="W308" s="42">
        <v>64.48</v>
      </c>
      <c r="X308" s="60">
        <f t="shared" si="19"/>
        <v>1</v>
      </c>
      <c r="Y308" s="61">
        <f t="shared" si="20"/>
        <v>64.48</v>
      </c>
      <c r="Z308" s="55">
        <f t="shared" si="21"/>
        <v>64.48</v>
      </c>
      <c r="AA308" s="62"/>
    </row>
    <row r="309" spans="1:27" s="63" customFormat="1" ht="15.75" customHeight="1" x14ac:dyDescent="0.2">
      <c r="A309" s="53" t="s">
        <v>150</v>
      </c>
      <c r="B309" s="53" t="s">
        <v>150</v>
      </c>
      <c r="C309" s="87" t="s">
        <v>86</v>
      </c>
      <c r="D309" s="109">
        <v>10134</v>
      </c>
      <c r="E309" s="87" t="s">
        <v>2</v>
      </c>
      <c r="F309" s="110"/>
      <c r="G309" s="47"/>
      <c r="H309" s="48" t="s">
        <v>54</v>
      </c>
      <c r="I309" s="48" t="s">
        <v>53</v>
      </c>
      <c r="J309" s="23" t="s">
        <v>1198</v>
      </c>
      <c r="K309" s="86" t="s">
        <v>53</v>
      </c>
      <c r="L309" s="54"/>
      <c r="M309" s="24">
        <v>45322</v>
      </c>
      <c r="N309" s="24">
        <v>45322</v>
      </c>
      <c r="O309" s="48"/>
      <c r="P309" s="48"/>
      <c r="Q309" s="48"/>
      <c r="R309" s="48"/>
      <c r="S309" s="55">
        <f t="shared" si="18"/>
        <v>0</v>
      </c>
      <c r="T309" s="111"/>
      <c r="U309" s="112"/>
      <c r="V309" s="58">
        <v>1</v>
      </c>
      <c r="W309" s="42">
        <v>64.48</v>
      </c>
      <c r="X309" s="60">
        <f t="shared" si="19"/>
        <v>1</v>
      </c>
      <c r="Y309" s="61">
        <f t="shared" si="20"/>
        <v>64.48</v>
      </c>
      <c r="Z309" s="55">
        <f t="shared" si="21"/>
        <v>64.48</v>
      </c>
      <c r="AA309" s="62"/>
    </row>
    <row r="310" spans="1:27" s="63" customFormat="1" ht="15.75" customHeight="1" x14ac:dyDescent="0.2">
      <c r="A310" s="53" t="s">
        <v>150</v>
      </c>
      <c r="B310" s="53" t="s">
        <v>150</v>
      </c>
      <c r="C310" s="87" t="s">
        <v>86</v>
      </c>
      <c r="D310" s="109">
        <v>10134</v>
      </c>
      <c r="E310" s="87" t="s">
        <v>2</v>
      </c>
      <c r="F310" s="110"/>
      <c r="G310" s="47"/>
      <c r="H310" s="48" t="s">
        <v>54</v>
      </c>
      <c r="I310" s="48" t="s">
        <v>53</v>
      </c>
      <c r="J310" s="23" t="s">
        <v>1252</v>
      </c>
      <c r="K310" s="86" t="s">
        <v>53</v>
      </c>
      <c r="L310" s="54"/>
      <c r="M310" s="24">
        <v>45341</v>
      </c>
      <c r="N310" s="24">
        <v>45341</v>
      </c>
      <c r="O310" s="48"/>
      <c r="P310" s="48"/>
      <c r="Q310" s="48"/>
      <c r="R310" s="48"/>
      <c r="S310" s="55">
        <f t="shared" si="18"/>
        <v>0</v>
      </c>
      <c r="T310" s="111"/>
      <c r="U310" s="112"/>
      <c r="V310" s="58">
        <v>1</v>
      </c>
      <c r="W310" s="42">
        <v>64.48</v>
      </c>
      <c r="X310" s="60">
        <f t="shared" si="19"/>
        <v>1</v>
      </c>
      <c r="Y310" s="61">
        <f t="shared" si="20"/>
        <v>64.48</v>
      </c>
      <c r="Z310" s="55">
        <f t="shared" si="21"/>
        <v>64.48</v>
      </c>
      <c r="AA310" s="62"/>
    </row>
    <row r="311" spans="1:27" s="63" customFormat="1" ht="15.75" customHeight="1" x14ac:dyDescent="0.2">
      <c r="A311" s="53" t="s">
        <v>150</v>
      </c>
      <c r="B311" s="53" t="s">
        <v>150</v>
      </c>
      <c r="C311" s="87" t="s">
        <v>86</v>
      </c>
      <c r="D311" s="109">
        <v>10134</v>
      </c>
      <c r="E311" s="87" t="s">
        <v>2</v>
      </c>
      <c r="F311" s="110"/>
      <c r="G311" s="47"/>
      <c r="H311" s="48" t="s">
        <v>54</v>
      </c>
      <c r="I311" s="48" t="s">
        <v>53</v>
      </c>
      <c r="J311" s="23" t="s">
        <v>1253</v>
      </c>
      <c r="K311" s="86" t="s">
        <v>53</v>
      </c>
      <c r="L311" s="54"/>
      <c r="M311" s="24">
        <v>45315</v>
      </c>
      <c r="N311" s="24">
        <v>45315</v>
      </c>
      <c r="O311" s="48"/>
      <c r="P311" s="48"/>
      <c r="Q311" s="48"/>
      <c r="R311" s="48"/>
      <c r="S311" s="55">
        <f t="shared" si="18"/>
        <v>0</v>
      </c>
      <c r="T311" s="111"/>
      <c r="U311" s="112"/>
      <c r="V311" s="58">
        <v>1</v>
      </c>
      <c r="W311" s="42">
        <v>64.48</v>
      </c>
      <c r="X311" s="60">
        <f t="shared" si="19"/>
        <v>1</v>
      </c>
      <c r="Y311" s="61">
        <f t="shared" si="20"/>
        <v>64.48</v>
      </c>
      <c r="Z311" s="55">
        <f t="shared" si="21"/>
        <v>64.48</v>
      </c>
      <c r="AA311" s="62"/>
    </row>
    <row r="312" spans="1:27" s="63" customFormat="1" ht="15.75" customHeight="1" x14ac:dyDescent="0.2">
      <c r="A312" s="53" t="s">
        <v>150</v>
      </c>
      <c r="B312" s="53" t="s">
        <v>150</v>
      </c>
      <c r="C312" s="87" t="s">
        <v>178</v>
      </c>
      <c r="D312" s="109">
        <v>10594</v>
      </c>
      <c r="E312" s="87" t="s">
        <v>4</v>
      </c>
      <c r="F312" s="110"/>
      <c r="G312" s="47"/>
      <c r="H312" s="48" t="s">
        <v>54</v>
      </c>
      <c r="I312" s="48" t="s">
        <v>53</v>
      </c>
      <c r="J312" s="23" t="s">
        <v>1254</v>
      </c>
      <c r="K312" s="86" t="s">
        <v>53</v>
      </c>
      <c r="L312" s="54"/>
      <c r="M312" s="24">
        <v>45330</v>
      </c>
      <c r="N312" s="24">
        <v>45330</v>
      </c>
      <c r="O312" s="48"/>
      <c r="P312" s="48"/>
      <c r="Q312" s="48"/>
      <c r="R312" s="48"/>
      <c r="S312" s="55">
        <f t="shared" si="18"/>
        <v>0</v>
      </c>
      <c r="T312" s="111"/>
      <c r="U312" s="112"/>
      <c r="V312" s="58">
        <v>1</v>
      </c>
      <c r="W312" s="42">
        <v>64.48</v>
      </c>
      <c r="X312" s="60">
        <f t="shared" si="19"/>
        <v>1</v>
      </c>
      <c r="Y312" s="61">
        <f t="shared" si="20"/>
        <v>64.48</v>
      </c>
      <c r="Z312" s="55">
        <f t="shared" si="21"/>
        <v>64.48</v>
      </c>
      <c r="AA312" s="62"/>
    </row>
    <row r="313" spans="1:27" s="63" customFormat="1" ht="15.75" customHeight="1" x14ac:dyDescent="0.2">
      <c r="A313" s="53" t="s">
        <v>150</v>
      </c>
      <c r="B313" s="53" t="s">
        <v>150</v>
      </c>
      <c r="C313" s="87" t="s">
        <v>957</v>
      </c>
      <c r="D313" s="109">
        <v>10549</v>
      </c>
      <c r="E313" s="87" t="s">
        <v>3</v>
      </c>
      <c r="F313" s="110"/>
      <c r="G313" s="47"/>
      <c r="H313" s="48" t="s">
        <v>54</v>
      </c>
      <c r="I313" s="48" t="s">
        <v>53</v>
      </c>
      <c r="J313" s="23" t="s">
        <v>1255</v>
      </c>
      <c r="K313" s="86" t="s">
        <v>53</v>
      </c>
      <c r="L313" s="54"/>
      <c r="M313" s="24">
        <v>45342</v>
      </c>
      <c r="N313" s="24">
        <v>45342</v>
      </c>
      <c r="O313" s="48"/>
      <c r="P313" s="48"/>
      <c r="Q313" s="48"/>
      <c r="R313" s="48"/>
      <c r="S313" s="55">
        <f t="shared" si="18"/>
        <v>0</v>
      </c>
      <c r="T313" s="111"/>
      <c r="U313" s="112"/>
      <c r="V313" s="58">
        <v>1</v>
      </c>
      <c r="W313" s="42">
        <v>64.48</v>
      </c>
      <c r="X313" s="60">
        <f t="shared" si="19"/>
        <v>1</v>
      </c>
      <c r="Y313" s="61">
        <f t="shared" si="20"/>
        <v>64.48</v>
      </c>
      <c r="Z313" s="55">
        <f t="shared" si="21"/>
        <v>64.48</v>
      </c>
      <c r="AA313" s="62"/>
    </row>
    <row r="314" spans="1:27" s="63" customFormat="1" ht="15.75" customHeight="1" x14ac:dyDescent="0.2">
      <c r="A314" s="53" t="s">
        <v>150</v>
      </c>
      <c r="B314" s="53" t="s">
        <v>150</v>
      </c>
      <c r="C314" s="87" t="s">
        <v>1065</v>
      </c>
      <c r="D314" s="109">
        <v>10164</v>
      </c>
      <c r="E314" s="87" t="s">
        <v>0</v>
      </c>
      <c r="F314" s="110"/>
      <c r="G314" s="47"/>
      <c r="H314" s="48" t="s">
        <v>54</v>
      </c>
      <c r="I314" s="48" t="s">
        <v>53</v>
      </c>
      <c r="J314" s="23" t="s">
        <v>1256</v>
      </c>
      <c r="K314" s="86" t="s">
        <v>53</v>
      </c>
      <c r="L314" s="54"/>
      <c r="M314" s="24">
        <v>45338</v>
      </c>
      <c r="N314" s="24">
        <v>45338</v>
      </c>
      <c r="O314" s="48"/>
      <c r="P314" s="48"/>
      <c r="Q314" s="48"/>
      <c r="R314" s="48"/>
      <c r="S314" s="55">
        <f t="shared" si="18"/>
        <v>0</v>
      </c>
      <c r="T314" s="111"/>
      <c r="U314" s="112"/>
      <c r="V314" s="58">
        <v>1</v>
      </c>
      <c r="W314" s="42">
        <v>64.48</v>
      </c>
      <c r="X314" s="60">
        <f t="shared" si="19"/>
        <v>1</v>
      </c>
      <c r="Y314" s="61">
        <f t="shared" si="20"/>
        <v>64.48</v>
      </c>
      <c r="Z314" s="55">
        <f t="shared" si="21"/>
        <v>64.48</v>
      </c>
      <c r="AA314" s="62"/>
    </row>
    <row r="315" spans="1:27" s="63" customFormat="1" ht="15.75" customHeight="1" x14ac:dyDescent="0.2">
      <c r="A315" s="53" t="s">
        <v>150</v>
      </c>
      <c r="B315" s="53" t="s">
        <v>150</v>
      </c>
      <c r="C315" s="87" t="s">
        <v>199</v>
      </c>
      <c r="D315" s="109">
        <v>10868</v>
      </c>
      <c r="E315" s="87" t="s">
        <v>2</v>
      </c>
      <c r="F315" s="110"/>
      <c r="G315" s="47"/>
      <c r="H315" s="48" t="s">
        <v>54</v>
      </c>
      <c r="I315" s="48" t="s">
        <v>53</v>
      </c>
      <c r="J315" s="23" t="s">
        <v>1223</v>
      </c>
      <c r="K315" s="86" t="s">
        <v>53</v>
      </c>
      <c r="L315" s="54"/>
      <c r="M315" s="24">
        <v>45338</v>
      </c>
      <c r="N315" s="24">
        <v>45338</v>
      </c>
      <c r="O315" s="48"/>
      <c r="P315" s="48"/>
      <c r="Q315" s="48"/>
      <c r="R315" s="48"/>
      <c r="S315" s="55">
        <f t="shared" si="18"/>
        <v>0</v>
      </c>
      <c r="T315" s="111"/>
      <c r="U315" s="112"/>
      <c r="V315" s="58">
        <v>1</v>
      </c>
      <c r="W315" s="42">
        <v>64.48</v>
      </c>
      <c r="X315" s="60">
        <f t="shared" si="19"/>
        <v>1</v>
      </c>
      <c r="Y315" s="61">
        <f t="shared" si="20"/>
        <v>64.48</v>
      </c>
      <c r="Z315" s="55">
        <f t="shared" si="21"/>
        <v>64.48</v>
      </c>
      <c r="AA315" s="62"/>
    </row>
    <row r="316" spans="1:27" s="63" customFormat="1" ht="15.75" customHeight="1" x14ac:dyDescent="0.2">
      <c r="A316" s="53" t="s">
        <v>150</v>
      </c>
      <c r="B316" s="53" t="s">
        <v>150</v>
      </c>
      <c r="C316" s="87" t="s">
        <v>71</v>
      </c>
      <c r="D316" s="109">
        <v>10894</v>
      </c>
      <c r="E316" s="87" t="s">
        <v>4</v>
      </c>
      <c r="F316" s="110"/>
      <c r="G316" s="47"/>
      <c r="H316" s="48" t="s">
        <v>54</v>
      </c>
      <c r="I316" s="48" t="s">
        <v>53</v>
      </c>
      <c r="J316" s="23" t="s">
        <v>1257</v>
      </c>
      <c r="K316" s="86" t="s">
        <v>53</v>
      </c>
      <c r="L316" s="54"/>
      <c r="M316" s="24">
        <v>45348</v>
      </c>
      <c r="N316" s="24">
        <v>45348</v>
      </c>
      <c r="O316" s="48"/>
      <c r="P316" s="48"/>
      <c r="Q316" s="48"/>
      <c r="R316" s="48"/>
      <c r="S316" s="55">
        <f t="shared" si="18"/>
        <v>0</v>
      </c>
      <c r="T316" s="111"/>
      <c r="U316" s="112"/>
      <c r="V316" s="58">
        <v>1</v>
      </c>
      <c r="W316" s="42">
        <v>64.48</v>
      </c>
      <c r="X316" s="60">
        <f t="shared" si="19"/>
        <v>1</v>
      </c>
      <c r="Y316" s="61">
        <f t="shared" si="20"/>
        <v>64.48</v>
      </c>
      <c r="Z316" s="55">
        <f t="shared" si="21"/>
        <v>64.48</v>
      </c>
      <c r="AA316" s="62"/>
    </row>
    <row r="317" spans="1:27" s="63" customFormat="1" ht="15.75" customHeight="1" x14ac:dyDescent="0.2">
      <c r="A317" s="53" t="s">
        <v>150</v>
      </c>
      <c r="B317" s="53" t="s">
        <v>150</v>
      </c>
      <c r="C317" s="87" t="s">
        <v>219</v>
      </c>
      <c r="D317" s="109">
        <v>10857</v>
      </c>
      <c r="E317" s="87" t="s">
        <v>4</v>
      </c>
      <c r="F317" s="110"/>
      <c r="G317" s="47"/>
      <c r="H317" s="48" t="s">
        <v>54</v>
      </c>
      <c r="I317" s="48" t="s">
        <v>53</v>
      </c>
      <c r="J317" s="23" t="s">
        <v>1258</v>
      </c>
      <c r="K317" s="86" t="s">
        <v>53</v>
      </c>
      <c r="L317" s="54"/>
      <c r="M317" s="24">
        <v>45343</v>
      </c>
      <c r="N317" s="24">
        <v>45343</v>
      </c>
      <c r="O317" s="48"/>
      <c r="P317" s="48"/>
      <c r="Q317" s="48"/>
      <c r="R317" s="48"/>
      <c r="S317" s="55">
        <f t="shared" si="18"/>
        <v>0</v>
      </c>
      <c r="T317" s="111"/>
      <c r="U317" s="112"/>
      <c r="V317" s="58">
        <v>1</v>
      </c>
      <c r="W317" s="42">
        <v>64.48</v>
      </c>
      <c r="X317" s="60">
        <f t="shared" si="19"/>
        <v>1</v>
      </c>
      <c r="Y317" s="61">
        <f t="shared" si="20"/>
        <v>64.48</v>
      </c>
      <c r="Z317" s="55">
        <f t="shared" si="21"/>
        <v>64.48</v>
      </c>
      <c r="AA317" s="62"/>
    </row>
    <row r="318" spans="1:27" s="63" customFormat="1" ht="15.75" customHeight="1" x14ac:dyDescent="0.2">
      <c r="A318" s="53" t="s">
        <v>150</v>
      </c>
      <c r="B318" s="53" t="s">
        <v>150</v>
      </c>
      <c r="C318" s="87" t="s">
        <v>201</v>
      </c>
      <c r="D318" s="109">
        <v>10324</v>
      </c>
      <c r="E318" s="87" t="s">
        <v>3</v>
      </c>
      <c r="F318" s="110"/>
      <c r="G318" s="47"/>
      <c r="H318" s="48" t="s">
        <v>54</v>
      </c>
      <c r="I318" s="48" t="s">
        <v>53</v>
      </c>
      <c r="J318" s="23" t="s">
        <v>388</v>
      </c>
      <c r="K318" s="86" t="s">
        <v>53</v>
      </c>
      <c r="L318" s="54"/>
      <c r="M318" s="24">
        <v>45315</v>
      </c>
      <c r="N318" s="24">
        <v>45315</v>
      </c>
      <c r="O318" s="48"/>
      <c r="P318" s="48"/>
      <c r="Q318" s="48"/>
      <c r="R318" s="48"/>
      <c r="S318" s="55">
        <f t="shared" si="18"/>
        <v>0</v>
      </c>
      <c r="T318" s="111"/>
      <c r="U318" s="112"/>
      <c r="V318" s="58">
        <v>1</v>
      </c>
      <c r="W318" s="42">
        <v>64.48</v>
      </c>
      <c r="X318" s="60">
        <f t="shared" si="19"/>
        <v>1</v>
      </c>
      <c r="Y318" s="61">
        <f t="shared" si="20"/>
        <v>64.48</v>
      </c>
      <c r="Z318" s="55">
        <f t="shared" si="21"/>
        <v>64.48</v>
      </c>
      <c r="AA318" s="62"/>
    </row>
    <row r="319" spans="1:27" s="63" customFormat="1" ht="15.75" customHeight="1" x14ac:dyDescent="0.2">
      <c r="A319" s="53" t="s">
        <v>150</v>
      </c>
      <c r="B319" s="53" t="s">
        <v>150</v>
      </c>
      <c r="C319" s="87" t="s">
        <v>201</v>
      </c>
      <c r="D319" s="109">
        <v>10324</v>
      </c>
      <c r="E319" s="87" t="s">
        <v>3</v>
      </c>
      <c r="F319" s="110"/>
      <c r="G319" s="47"/>
      <c r="H319" s="48" t="s">
        <v>54</v>
      </c>
      <c r="I319" s="48" t="s">
        <v>53</v>
      </c>
      <c r="J319" s="23" t="s">
        <v>1259</v>
      </c>
      <c r="K319" s="86" t="s">
        <v>53</v>
      </c>
      <c r="L319" s="54"/>
      <c r="M319" s="24">
        <v>45329</v>
      </c>
      <c r="N319" s="24">
        <v>45329</v>
      </c>
      <c r="O319" s="48"/>
      <c r="P319" s="48"/>
      <c r="Q319" s="48"/>
      <c r="R319" s="48"/>
      <c r="S319" s="55">
        <f t="shared" si="18"/>
        <v>0</v>
      </c>
      <c r="T319" s="111"/>
      <c r="U319" s="112"/>
      <c r="V319" s="58">
        <v>1</v>
      </c>
      <c r="W319" s="42">
        <v>64.48</v>
      </c>
      <c r="X319" s="60">
        <f t="shared" si="19"/>
        <v>1</v>
      </c>
      <c r="Y319" s="61">
        <f t="shared" si="20"/>
        <v>64.48</v>
      </c>
      <c r="Z319" s="55">
        <f t="shared" si="21"/>
        <v>64.48</v>
      </c>
      <c r="AA319" s="62"/>
    </row>
    <row r="320" spans="1:27" s="63" customFormat="1" ht="15.75" customHeight="1" x14ac:dyDescent="0.2">
      <c r="A320" s="53" t="s">
        <v>150</v>
      </c>
      <c r="B320" s="53" t="s">
        <v>150</v>
      </c>
      <c r="C320" s="87" t="s">
        <v>304</v>
      </c>
      <c r="D320" s="109">
        <v>10325</v>
      </c>
      <c r="E320" s="87" t="s">
        <v>3</v>
      </c>
      <c r="F320" s="110"/>
      <c r="G320" s="47"/>
      <c r="H320" s="48" t="s">
        <v>54</v>
      </c>
      <c r="I320" s="48" t="s">
        <v>53</v>
      </c>
      <c r="J320" s="23" t="s">
        <v>1245</v>
      </c>
      <c r="K320" s="86" t="s">
        <v>53</v>
      </c>
      <c r="L320" s="54"/>
      <c r="M320" s="24">
        <v>45330</v>
      </c>
      <c r="N320" s="24">
        <v>45330</v>
      </c>
      <c r="O320" s="48"/>
      <c r="P320" s="48"/>
      <c r="Q320" s="48"/>
      <c r="R320" s="48"/>
      <c r="S320" s="55">
        <f t="shared" si="18"/>
        <v>0</v>
      </c>
      <c r="T320" s="111"/>
      <c r="U320" s="112"/>
      <c r="V320" s="58">
        <v>1</v>
      </c>
      <c r="W320" s="42">
        <v>64.48</v>
      </c>
      <c r="X320" s="60">
        <f t="shared" si="19"/>
        <v>1</v>
      </c>
      <c r="Y320" s="61">
        <f t="shared" si="20"/>
        <v>64.48</v>
      </c>
      <c r="Z320" s="55">
        <f t="shared" si="21"/>
        <v>64.48</v>
      </c>
      <c r="AA320" s="62"/>
    </row>
    <row r="321" spans="1:27" s="63" customFormat="1" ht="15.75" customHeight="1" x14ac:dyDescent="0.2">
      <c r="A321" s="53" t="s">
        <v>150</v>
      </c>
      <c r="B321" s="53" t="s">
        <v>150</v>
      </c>
      <c r="C321" s="87" t="s">
        <v>1066</v>
      </c>
      <c r="D321" s="109">
        <v>10310</v>
      </c>
      <c r="E321" s="87" t="s">
        <v>2</v>
      </c>
      <c r="F321" s="110"/>
      <c r="G321" s="47"/>
      <c r="H321" s="48" t="s">
        <v>54</v>
      </c>
      <c r="I321" s="48" t="s">
        <v>53</v>
      </c>
      <c r="J321" s="23" t="s">
        <v>1260</v>
      </c>
      <c r="K321" s="86" t="s">
        <v>53</v>
      </c>
      <c r="L321" s="54"/>
      <c r="M321" s="24">
        <v>45350</v>
      </c>
      <c r="N321" s="24">
        <v>45350</v>
      </c>
      <c r="O321" s="48"/>
      <c r="P321" s="48"/>
      <c r="Q321" s="48"/>
      <c r="R321" s="48"/>
      <c r="S321" s="55">
        <f t="shared" si="18"/>
        <v>0</v>
      </c>
      <c r="T321" s="111"/>
      <c r="U321" s="112"/>
      <c r="V321" s="58">
        <v>1</v>
      </c>
      <c r="W321" s="42">
        <v>64.48</v>
      </c>
      <c r="X321" s="60">
        <f t="shared" si="19"/>
        <v>1</v>
      </c>
      <c r="Y321" s="61">
        <f t="shared" si="20"/>
        <v>64.48</v>
      </c>
      <c r="Z321" s="55">
        <f t="shared" si="21"/>
        <v>64.48</v>
      </c>
      <c r="AA321" s="62"/>
    </row>
    <row r="322" spans="1:27" s="63" customFormat="1" ht="15.75" customHeight="1" x14ac:dyDescent="0.2">
      <c r="A322" s="53" t="s">
        <v>150</v>
      </c>
      <c r="B322" s="53" t="s">
        <v>150</v>
      </c>
      <c r="C322" s="87" t="s">
        <v>443</v>
      </c>
      <c r="D322" s="109">
        <v>10604</v>
      </c>
      <c r="E322" s="87" t="s">
        <v>4</v>
      </c>
      <c r="F322" s="110"/>
      <c r="G322" s="47"/>
      <c r="H322" s="48" t="s">
        <v>54</v>
      </c>
      <c r="I322" s="48" t="s">
        <v>53</v>
      </c>
      <c r="J322" s="23" t="s">
        <v>397</v>
      </c>
      <c r="K322" s="86" t="s">
        <v>53</v>
      </c>
      <c r="L322" s="54"/>
      <c r="M322" s="24">
        <v>45329</v>
      </c>
      <c r="N322" s="24">
        <v>45329</v>
      </c>
      <c r="O322" s="48"/>
      <c r="P322" s="48"/>
      <c r="Q322" s="48"/>
      <c r="R322" s="48"/>
      <c r="S322" s="55">
        <f t="shared" si="18"/>
        <v>0</v>
      </c>
      <c r="T322" s="111"/>
      <c r="U322" s="112"/>
      <c r="V322" s="58">
        <v>1</v>
      </c>
      <c r="W322" s="42">
        <v>64.48</v>
      </c>
      <c r="X322" s="60">
        <f t="shared" si="19"/>
        <v>1</v>
      </c>
      <c r="Y322" s="61">
        <f t="shared" si="20"/>
        <v>64.48</v>
      </c>
      <c r="Z322" s="55">
        <f t="shared" si="21"/>
        <v>64.48</v>
      </c>
      <c r="AA322" s="62"/>
    </row>
    <row r="323" spans="1:27" s="63" customFormat="1" ht="15.75" customHeight="1" x14ac:dyDescent="0.2">
      <c r="A323" s="53" t="s">
        <v>150</v>
      </c>
      <c r="B323" s="53" t="s">
        <v>150</v>
      </c>
      <c r="C323" s="87" t="s">
        <v>63</v>
      </c>
      <c r="D323" s="109">
        <v>10989</v>
      </c>
      <c r="E323" s="87" t="s">
        <v>3</v>
      </c>
      <c r="F323" s="110"/>
      <c r="G323" s="47"/>
      <c r="H323" s="48" t="s">
        <v>54</v>
      </c>
      <c r="I323" s="48" t="s">
        <v>53</v>
      </c>
      <c r="J323" s="23" t="s">
        <v>70</v>
      </c>
      <c r="K323" s="86" t="s">
        <v>53</v>
      </c>
      <c r="L323" s="54"/>
      <c r="M323" s="24">
        <v>45343</v>
      </c>
      <c r="N323" s="24">
        <v>45343</v>
      </c>
      <c r="O323" s="48"/>
      <c r="P323" s="48"/>
      <c r="Q323" s="48"/>
      <c r="R323" s="48"/>
      <c r="S323" s="55">
        <f t="shared" si="18"/>
        <v>0</v>
      </c>
      <c r="T323" s="111"/>
      <c r="U323" s="112"/>
      <c r="V323" s="58">
        <v>1</v>
      </c>
      <c r="W323" s="42">
        <v>64.48</v>
      </c>
      <c r="X323" s="60">
        <f t="shared" si="19"/>
        <v>1</v>
      </c>
      <c r="Y323" s="61">
        <f t="shared" si="20"/>
        <v>64.48</v>
      </c>
      <c r="Z323" s="55">
        <f t="shared" si="21"/>
        <v>64.48</v>
      </c>
      <c r="AA323" s="62"/>
    </row>
    <row r="324" spans="1:27" s="63" customFormat="1" ht="15.75" customHeight="1" x14ac:dyDescent="0.2">
      <c r="A324" s="53" t="s">
        <v>150</v>
      </c>
      <c r="B324" s="53" t="s">
        <v>150</v>
      </c>
      <c r="C324" s="87" t="s">
        <v>1067</v>
      </c>
      <c r="D324" s="109">
        <v>10417</v>
      </c>
      <c r="E324" s="87" t="s">
        <v>3</v>
      </c>
      <c r="F324" s="110"/>
      <c r="G324" s="47"/>
      <c r="H324" s="48" t="s">
        <v>54</v>
      </c>
      <c r="I324" s="48" t="s">
        <v>53</v>
      </c>
      <c r="J324" s="23" t="s">
        <v>1219</v>
      </c>
      <c r="K324" s="86" t="s">
        <v>53</v>
      </c>
      <c r="L324" s="54"/>
      <c r="M324" s="24">
        <v>45330</v>
      </c>
      <c r="N324" s="24">
        <v>45330</v>
      </c>
      <c r="O324" s="48"/>
      <c r="P324" s="48"/>
      <c r="Q324" s="48"/>
      <c r="R324" s="48"/>
      <c r="S324" s="55">
        <f t="shared" si="18"/>
        <v>0</v>
      </c>
      <c r="T324" s="111"/>
      <c r="U324" s="112"/>
      <c r="V324" s="58">
        <v>1</v>
      </c>
      <c r="W324" s="42">
        <v>64.48</v>
      </c>
      <c r="X324" s="60">
        <f t="shared" si="19"/>
        <v>1</v>
      </c>
      <c r="Y324" s="61">
        <f t="shared" si="20"/>
        <v>64.48</v>
      </c>
      <c r="Z324" s="55">
        <f t="shared" si="21"/>
        <v>64.48</v>
      </c>
      <c r="AA324" s="62"/>
    </row>
    <row r="325" spans="1:27" s="63" customFormat="1" ht="15.75" customHeight="1" x14ac:dyDescent="0.2">
      <c r="A325" s="53" t="s">
        <v>150</v>
      </c>
      <c r="B325" s="53" t="s">
        <v>150</v>
      </c>
      <c r="C325" s="87" t="s">
        <v>305</v>
      </c>
      <c r="D325" s="109">
        <v>10765</v>
      </c>
      <c r="E325" s="87" t="s">
        <v>2</v>
      </c>
      <c r="F325" s="110"/>
      <c r="G325" s="47"/>
      <c r="H325" s="48" t="s">
        <v>54</v>
      </c>
      <c r="I325" s="48" t="s">
        <v>53</v>
      </c>
      <c r="J325" s="23" t="s">
        <v>1261</v>
      </c>
      <c r="K325" s="86" t="s">
        <v>53</v>
      </c>
      <c r="L325" s="54"/>
      <c r="M325" s="24">
        <v>45364</v>
      </c>
      <c r="N325" s="24">
        <v>45364</v>
      </c>
      <c r="O325" s="48"/>
      <c r="P325" s="48"/>
      <c r="Q325" s="48"/>
      <c r="R325" s="48"/>
      <c r="S325" s="55">
        <f t="shared" si="18"/>
        <v>0</v>
      </c>
      <c r="T325" s="111"/>
      <c r="U325" s="112"/>
      <c r="V325" s="58">
        <v>1</v>
      </c>
      <c r="W325" s="42">
        <v>64.48</v>
      </c>
      <c r="X325" s="60">
        <f t="shared" si="19"/>
        <v>1</v>
      </c>
      <c r="Y325" s="61">
        <f t="shared" si="20"/>
        <v>64.48</v>
      </c>
      <c r="Z325" s="55">
        <f t="shared" si="21"/>
        <v>64.48</v>
      </c>
      <c r="AA325" s="62"/>
    </row>
    <row r="326" spans="1:27" s="63" customFormat="1" ht="15.75" customHeight="1" x14ac:dyDescent="0.2">
      <c r="A326" s="53" t="s">
        <v>150</v>
      </c>
      <c r="B326" s="53" t="s">
        <v>150</v>
      </c>
      <c r="C326" s="87" t="s">
        <v>305</v>
      </c>
      <c r="D326" s="109">
        <v>10765</v>
      </c>
      <c r="E326" s="87" t="s">
        <v>2</v>
      </c>
      <c r="F326" s="110"/>
      <c r="G326" s="47"/>
      <c r="H326" s="48" t="s">
        <v>54</v>
      </c>
      <c r="I326" s="48" t="s">
        <v>53</v>
      </c>
      <c r="J326" s="23" t="s">
        <v>1262</v>
      </c>
      <c r="K326" s="86" t="s">
        <v>53</v>
      </c>
      <c r="L326" s="54"/>
      <c r="M326" s="24">
        <v>45362</v>
      </c>
      <c r="N326" s="24">
        <v>45362</v>
      </c>
      <c r="O326" s="48"/>
      <c r="P326" s="48"/>
      <c r="Q326" s="48"/>
      <c r="R326" s="48"/>
      <c r="S326" s="55">
        <f t="shared" si="18"/>
        <v>0</v>
      </c>
      <c r="T326" s="111"/>
      <c r="U326" s="112"/>
      <c r="V326" s="58">
        <v>1</v>
      </c>
      <c r="W326" s="42">
        <v>64.48</v>
      </c>
      <c r="X326" s="60">
        <f t="shared" si="19"/>
        <v>1</v>
      </c>
      <c r="Y326" s="61">
        <f t="shared" si="20"/>
        <v>64.48</v>
      </c>
      <c r="Z326" s="55">
        <f t="shared" si="21"/>
        <v>64.48</v>
      </c>
      <c r="AA326" s="62"/>
    </row>
    <row r="327" spans="1:27" s="63" customFormat="1" ht="15.75" customHeight="1" x14ac:dyDescent="0.2">
      <c r="A327" s="53" t="s">
        <v>150</v>
      </c>
      <c r="B327" s="53" t="s">
        <v>150</v>
      </c>
      <c r="C327" s="87" t="s">
        <v>305</v>
      </c>
      <c r="D327" s="109">
        <v>10765</v>
      </c>
      <c r="E327" s="87" t="s">
        <v>2</v>
      </c>
      <c r="F327" s="110"/>
      <c r="G327" s="47"/>
      <c r="H327" s="48" t="s">
        <v>54</v>
      </c>
      <c r="I327" s="48" t="s">
        <v>53</v>
      </c>
      <c r="J327" s="23" t="s">
        <v>1147</v>
      </c>
      <c r="K327" s="86" t="s">
        <v>53</v>
      </c>
      <c r="L327" s="54"/>
      <c r="M327" s="24">
        <v>45358</v>
      </c>
      <c r="N327" s="24">
        <v>45358</v>
      </c>
      <c r="O327" s="48"/>
      <c r="P327" s="48"/>
      <c r="Q327" s="48"/>
      <c r="R327" s="48"/>
      <c r="S327" s="55">
        <f t="shared" si="18"/>
        <v>0</v>
      </c>
      <c r="T327" s="111"/>
      <c r="U327" s="112"/>
      <c r="V327" s="58">
        <v>1</v>
      </c>
      <c r="W327" s="42">
        <v>64.48</v>
      </c>
      <c r="X327" s="60">
        <f t="shared" si="19"/>
        <v>1</v>
      </c>
      <c r="Y327" s="61">
        <f t="shared" si="20"/>
        <v>64.48</v>
      </c>
      <c r="Z327" s="55">
        <f t="shared" si="21"/>
        <v>64.48</v>
      </c>
      <c r="AA327" s="62"/>
    </row>
    <row r="328" spans="1:27" s="63" customFormat="1" ht="15.75" customHeight="1" x14ac:dyDescent="0.2">
      <c r="A328" s="53" t="s">
        <v>150</v>
      </c>
      <c r="B328" s="53" t="s">
        <v>150</v>
      </c>
      <c r="C328" s="87" t="s">
        <v>379</v>
      </c>
      <c r="D328" s="109">
        <v>10330</v>
      </c>
      <c r="E328" s="87" t="s">
        <v>2</v>
      </c>
      <c r="F328" s="110"/>
      <c r="G328" s="47"/>
      <c r="H328" s="48" t="s">
        <v>54</v>
      </c>
      <c r="I328" s="48" t="s">
        <v>53</v>
      </c>
      <c r="J328" s="23" t="s">
        <v>1263</v>
      </c>
      <c r="K328" s="86" t="s">
        <v>53</v>
      </c>
      <c r="L328" s="54"/>
      <c r="M328" s="24">
        <v>45329</v>
      </c>
      <c r="N328" s="24">
        <v>45329</v>
      </c>
      <c r="O328" s="48"/>
      <c r="P328" s="48"/>
      <c r="Q328" s="48"/>
      <c r="R328" s="48"/>
      <c r="S328" s="55">
        <f t="shared" ref="S328:S391" si="22">Q328+R328</f>
        <v>0</v>
      </c>
      <c r="T328" s="111"/>
      <c r="U328" s="112"/>
      <c r="V328" s="58">
        <v>1</v>
      </c>
      <c r="W328" s="42">
        <v>64.48</v>
      </c>
      <c r="X328" s="60">
        <f t="shared" ref="X328:X391" si="23">T328+V328</f>
        <v>1</v>
      </c>
      <c r="Y328" s="61">
        <f t="shared" ref="Y328:Y391" si="24">(T328*U328)+(V328*W328)</f>
        <v>64.48</v>
      </c>
      <c r="Z328" s="55">
        <f t="shared" ref="Z328:Z391" si="25">S328+Y328</f>
        <v>64.48</v>
      </c>
      <c r="AA328" s="62"/>
    </row>
    <row r="329" spans="1:27" s="63" customFormat="1" ht="15.75" customHeight="1" x14ac:dyDescent="0.2">
      <c r="A329" s="53" t="s">
        <v>150</v>
      </c>
      <c r="B329" s="53" t="s">
        <v>150</v>
      </c>
      <c r="C329" s="87" t="s">
        <v>205</v>
      </c>
      <c r="D329" s="109">
        <v>11103</v>
      </c>
      <c r="E329" s="87" t="s">
        <v>2</v>
      </c>
      <c r="F329" s="110"/>
      <c r="G329" s="47"/>
      <c r="H329" s="48" t="s">
        <v>54</v>
      </c>
      <c r="I329" s="48" t="s">
        <v>53</v>
      </c>
      <c r="J329" s="23" t="s">
        <v>341</v>
      </c>
      <c r="K329" s="86" t="s">
        <v>53</v>
      </c>
      <c r="L329" s="54"/>
      <c r="M329" s="24">
        <v>45338</v>
      </c>
      <c r="N329" s="24">
        <v>45338</v>
      </c>
      <c r="O329" s="48"/>
      <c r="P329" s="48"/>
      <c r="Q329" s="48"/>
      <c r="R329" s="48"/>
      <c r="S329" s="55">
        <f t="shared" si="22"/>
        <v>0</v>
      </c>
      <c r="T329" s="111"/>
      <c r="U329" s="112"/>
      <c r="V329" s="58">
        <v>1</v>
      </c>
      <c r="W329" s="42">
        <v>64.48</v>
      </c>
      <c r="X329" s="60">
        <f t="shared" si="23"/>
        <v>1</v>
      </c>
      <c r="Y329" s="61">
        <f t="shared" si="24"/>
        <v>64.48</v>
      </c>
      <c r="Z329" s="55">
        <f t="shared" si="25"/>
        <v>64.48</v>
      </c>
      <c r="AA329" s="62"/>
    </row>
    <row r="330" spans="1:27" s="63" customFormat="1" ht="15.75" customHeight="1" x14ac:dyDescent="0.2">
      <c r="A330" s="53" t="s">
        <v>150</v>
      </c>
      <c r="B330" s="53" t="s">
        <v>150</v>
      </c>
      <c r="C330" s="87" t="s">
        <v>14</v>
      </c>
      <c r="D330" s="109">
        <v>11139</v>
      </c>
      <c r="E330" s="87" t="s">
        <v>2</v>
      </c>
      <c r="F330" s="110"/>
      <c r="G330" s="47"/>
      <c r="H330" s="48" t="s">
        <v>54</v>
      </c>
      <c r="I330" s="48" t="s">
        <v>53</v>
      </c>
      <c r="J330" s="23" t="s">
        <v>1213</v>
      </c>
      <c r="K330" s="86" t="s">
        <v>53</v>
      </c>
      <c r="L330" s="54"/>
      <c r="M330" s="24">
        <v>45356</v>
      </c>
      <c r="N330" s="24">
        <v>45356</v>
      </c>
      <c r="O330" s="48"/>
      <c r="P330" s="48"/>
      <c r="Q330" s="48"/>
      <c r="R330" s="48"/>
      <c r="S330" s="55">
        <f t="shared" si="22"/>
        <v>0</v>
      </c>
      <c r="T330" s="111"/>
      <c r="U330" s="112"/>
      <c r="V330" s="58">
        <v>1</v>
      </c>
      <c r="W330" s="42">
        <v>64.48</v>
      </c>
      <c r="X330" s="60">
        <f t="shared" si="23"/>
        <v>1</v>
      </c>
      <c r="Y330" s="61">
        <f t="shared" si="24"/>
        <v>64.48</v>
      </c>
      <c r="Z330" s="55">
        <f t="shared" si="25"/>
        <v>64.48</v>
      </c>
      <c r="AA330" s="62"/>
    </row>
    <row r="331" spans="1:27" s="63" customFormat="1" ht="15.75" customHeight="1" x14ac:dyDescent="0.2">
      <c r="A331" s="53" t="s">
        <v>150</v>
      </c>
      <c r="B331" s="53" t="s">
        <v>150</v>
      </c>
      <c r="C331" s="87" t="s">
        <v>14</v>
      </c>
      <c r="D331" s="109">
        <v>11139</v>
      </c>
      <c r="E331" s="87" t="s">
        <v>2</v>
      </c>
      <c r="F331" s="110"/>
      <c r="G331" s="47"/>
      <c r="H331" s="48" t="s">
        <v>54</v>
      </c>
      <c r="I331" s="48" t="s">
        <v>53</v>
      </c>
      <c r="J331" s="23" t="s">
        <v>1246</v>
      </c>
      <c r="K331" s="86" t="s">
        <v>53</v>
      </c>
      <c r="L331" s="54"/>
      <c r="M331" s="24">
        <v>45345</v>
      </c>
      <c r="N331" s="24">
        <v>45345</v>
      </c>
      <c r="O331" s="48"/>
      <c r="P331" s="48"/>
      <c r="Q331" s="48"/>
      <c r="R331" s="48"/>
      <c r="S331" s="55">
        <f t="shared" si="22"/>
        <v>0</v>
      </c>
      <c r="T331" s="111"/>
      <c r="U331" s="112"/>
      <c r="V331" s="58">
        <v>1</v>
      </c>
      <c r="W331" s="42">
        <v>64.48</v>
      </c>
      <c r="X331" s="60">
        <f t="shared" si="23"/>
        <v>1</v>
      </c>
      <c r="Y331" s="61">
        <f t="shared" si="24"/>
        <v>64.48</v>
      </c>
      <c r="Z331" s="55">
        <f t="shared" si="25"/>
        <v>64.48</v>
      </c>
      <c r="AA331" s="62"/>
    </row>
    <row r="332" spans="1:27" s="63" customFormat="1" ht="15.75" customHeight="1" x14ac:dyDescent="0.2">
      <c r="A332" s="53" t="s">
        <v>150</v>
      </c>
      <c r="B332" s="53" t="s">
        <v>150</v>
      </c>
      <c r="C332" s="87" t="s">
        <v>1068</v>
      </c>
      <c r="D332" s="109">
        <v>11344</v>
      </c>
      <c r="E332" s="87" t="s">
        <v>0</v>
      </c>
      <c r="F332" s="110"/>
      <c r="G332" s="47"/>
      <c r="H332" s="48" t="s">
        <v>54</v>
      </c>
      <c r="I332" s="48" t="s">
        <v>53</v>
      </c>
      <c r="J332" s="23" t="s">
        <v>1264</v>
      </c>
      <c r="K332" s="86" t="s">
        <v>53</v>
      </c>
      <c r="L332" s="54"/>
      <c r="M332" s="24">
        <v>45345</v>
      </c>
      <c r="N332" s="24">
        <v>45345</v>
      </c>
      <c r="O332" s="48"/>
      <c r="P332" s="48"/>
      <c r="Q332" s="48"/>
      <c r="R332" s="48"/>
      <c r="S332" s="55">
        <f t="shared" si="22"/>
        <v>0</v>
      </c>
      <c r="T332" s="111"/>
      <c r="U332" s="112"/>
      <c r="V332" s="58">
        <v>1</v>
      </c>
      <c r="W332" s="42">
        <v>64.48</v>
      </c>
      <c r="X332" s="60">
        <f t="shared" si="23"/>
        <v>1</v>
      </c>
      <c r="Y332" s="61">
        <f t="shared" si="24"/>
        <v>64.48</v>
      </c>
      <c r="Z332" s="55">
        <f t="shared" si="25"/>
        <v>64.48</v>
      </c>
      <c r="AA332" s="62"/>
    </row>
    <row r="333" spans="1:27" s="63" customFormat="1" ht="15.75" customHeight="1" x14ac:dyDescent="0.2">
      <c r="A333" s="53" t="s">
        <v>150</v>
      </c>
      <c r="B333" s="53" t="s">
        <v>150</v>
      </c>
      <c r="C333" s="87" t="s">
        <v>82</v>
      </c>
      <c r="D333" s="109">
        <v>11205</v>
      </c>
      <c r="E333" s="87" t="s">
        <v>3</v>
      </c>
      <c r="F333" s="110"/>
      <c r="G333" s="47"/>
      <c r="H333" s="48" t="s">
        <v>54</v>
      </c>
      <c r="I333" s="48" t="s">
        <v>53</v>
      </c>
      <c r="J333" s="23" t="s">
        <v>1146</v>
      </c>
      <c r="K333" s="86" t="s">
        <v>53</v>
      </c>
      <c r="L333" s="54"/>
      <c r="M333" s="24">
        <v>45323</v>
      </c>
      <c r="N333" s="24">
        <v>45323</v>
      </c>
      <c r="O333" s="48"/>
      <c r="P333" s="48"/>
      <c r="Q333" s="48"/>
      <c r="R333" s="48"/>
      <c r="S333" s="55">
        <f t="shared" si="22"/>
        <v>0</v>
      </c>
      <c r="T333" s="111"/>
      <c r="U333" s="112"/>
      <c r="V333" s="58">
        <v>1</v>
      </c>
      <c r="W333" s="42">
        <v>64.48</v>
      </c>
      <c r="X333" s="60">
        <f t="shared" si="23"/>
        <v>1</v>
      </c>
      <c r="Y333" s="61">
        <f t="shared" si="24"/>
        <v>64.48</v>
      </c>
      <c r="Z333" s="55">
        <f t="shared" si="25"/>
        <v>64.48</v>
      </c>
      <c r="AA333" s="62"/>
    </row>
    <row r="334" spans="1:27" s="63" customFormat="1" ht="15.75" customHeight="1" x14ac:dyDescent="0.2">
      <c r="A334" s="53" t="s">
        <v>150</v>
      </c>
      <c r="B334" s="53" t="s">
        <v>150</v>
      </c>
      <c r="C334" s="87" t="s">
        <v>64</v>
      </c>
      <c r="D334" s="109">
        <v>11187</v>
      </c>
      <c r="E334" s="87" t="s">
        <v>3</v>
      </c>
      <c r="F334" s="110"/>
      <c r="G334" s="47"/>
      <c r="H334" s="48" t="s">
        <v>54</v>
      </c>
      <c r="I334" s="48" t="s">
        <v>53</v>
      </c>
      <c r="J334" s="23" t="s">
        <v>1265</v>
      </c>
      <c r="K334" s="86" t="s">
        <v>53</v>
      </c>
      <c r="L334" s="54"/>
      <c r="M334" s="24">
        <v>45338</v>
      </c>
      <c r="N334" s="24">
        <v>45338</v>
      </c>
      <c r="O334" s="48"/>
      <c r="P334" s="48"/>
      <c r="Q334" s="48"/>
      <c r="R334" s="48"/>
      <c r="S334" s="55">
        <f t="shared" si="22"/>
        <v>0</v>
      </c>
      <c r="T334" s="111"/>
      <c r="U334" s="112"/>
      <c r="V334" s="58">
        <v>1</v>
      </c>
      <c r="W334" s="42">
        <v>64.48</v>
      </c>
      <c r="X334" s="60">
        <f t="shared" si="23"/>
        <v>1</v>
      </c>
      <c r="Y334" s="61">
        <f t="shared" si="24"/>
        <v>64.48</v>
      </c>
      <c r="Z334" s="55">
        <f t="shared" si="25"/>
        <v>64.48</v>
      </c>
      <c r="AA334" s="62"/>
    </row>
    <row r="335" spans="1:27" s="63" customFormat="1" ht="15.75" customHeight="1" x14ac:dyDescent="0.2">
      <c r="A335" s="53" t="s">
        <v>150</v>
      </c>
      <c r="B335" s="53" t="s">
        <v>150</v>
      </c>
      <c r="C335" s="87" t="s">
        <v>64</v>
      </c>
      <c r="D335" s="109">
        <v>11187</v>
      </c>
      <c r="E335" s="87" t="s">
        <v>3</v>
      </c>
      <c r="F335" s="110"/>
      <c r="G335" s="47"/>
      <c r="H335" s="48" t="s">
        <v>54</v>
      </c>
      <c r="I335" s="48" t="s">
        <v>53</v>
      </c>
      <c r="J335" s="23" t="s">
        <v>1266</v>
      </c>
      <c r="K335" s="86" t="s">
        <v>53</v>
      </c>
      <c r="L335" s="54"/>
      <c r="M335" s="24">
        <v>45337</v>
      </c>
      <c r="N335" s="24">
        <v>45337</v>
      </c>
      <c r="O335" s="48"/>
      <c r="P335" s="48"/>
      <c r="Q335" s="48"/>
      <c r="R335" s="48"/>
      <c r="S335" s="55">
        <f t="shared" si="22"/>
        <v>0</v>
      </c>
      <c r="T335" s="111"/>
      <c r="U335" s="112"/>
      <c r="V335" s="58">
        <v>1</v>
      </c>
      <c r="W335" s="42">
        <v>64.48</v>
      </c>
      <c r="X335" s="60">
        <f t="shared" si="23"/>
        <v>1</v>
      </c>
      <c r="Y335" s="61">
        <f t="shared" si="24"/>
        <v>64.48</v>
      </c>
      <c r="Z335" s="55">
        <f t="shared" si="25"/>
        <v>64.48</v>
      </c>
      <c r="AA335" s="62"/>
    </row>
    <row r="336" spans="1:27" s="63" customFormat="1" ht="15.75" customHeight="1" x14ac:dyDescent="0.2">
      <c r="A336" s="53" t="s">
        <v>150</v>
      </c>
      <c r="B336" s="53" t="s">
        <v>150</v>
      </c>
      <c r="C336" s="87" t="s">
        <v>64</v>
      </c>
      <c r="D336" s="109">
        <v>11187</v>
      </c>
      <c r="E336" s="87" t="s">
        <v>3</v>
      </c>
      <c r="F336" s="110"/>
      <c r="G336" s="47"/>
      <c r="H336" s="48" t="s">
        <v>54</v>
      </c>
      <c r="I336" s="48" t="s">
        <v>53</v>
      </c>
      <c r="J336" s="23" t="s">
        <v>275</v>
      </c>
      <c r="K336" s="86" t="s">
        <v>53</v>
      </c>
      <c r="L336" s="54"/>
      <c r="M336" s="24">
        <v>45324</v>
      </c>
      <c r="N336" s="24">
        <v>45324</v>
      </c>
      <c r="O336" s="48"/>
      <c r="P336" s="48"/>
      <c r="Q336" s="48"/>
      <c r="R336" s="48"/>
      <c r="S336" s="55">
        <f t="shared" si="22"/>
        <v>0</v>
      </c>
      <c r="T336" s="111"/>
      <c r="U336" s="112"/>
      <c r="V336" s="58">
        <v>1</v>
      </c>
      <c r="W336" s="42">
        <v>64.48</v>
      </c>
      <c r="X336" s="60">
        <f t="shared" si="23"/>
        <v>1</v>
      </c>
      <c r="Y336" s="61">
        <f t="shared" si="24"/>
        <v>64.48</v>
      </c>
      <c r="Z336" s="55">
        <f t="shared" si="25"/>
        <v>64.48</v>
      </c>
      <c r="AA336" s="62"/>
    </row>
    <row r="337" spans="1:27" s="63" customFormat="1" ht="15.75" customHeight="1" x14ac:dyDescent="0.2">
      <c r="A337" s="53" t="s">
        <v>150</v>
      </c>
      <c r="B337" s="53" t="s">
        <v>150</v>
      </c>
      <c r="C337" s="87" t="s">
        <v>64</v>
      </c>
      <c r="D337" s="109">
        <v>11187</v>
      </c>
      <c r="E337" s="87" t="s">
        <v>3</v>
      </c>
      <c r="F337" s="110"/>
      <c r="G337" s="47"/>
      <c r="H337" s="48" t="s">
        <v>54</v>
      </c>
      <c r="I337" s="48" t="s">
        <v>53</v>
      </c>
      <c r="J337" s="23" t="s">
        <v>1267</v>
      </c>
      <c r="K337" s="86" t="s">
        <v>53</v>
      </c>
      <c r="L337" s="54"/>
      <c r="M337" s="24">
        <v>45328</v>
      </c>
      <c r="N337" s="24">
        <v>45328</v>
      </c>
      <c r="O337" s="48"/>
      <c r="P337" s="48"/>
      <c r="Q337" s="48"/>
      <c r="R337" s="48"/>
      <c r="S337" s="55">
        <f t="shared" si="22"/>
        <v>0</v>
      </c>
      <c r="T337" s="111"/>
      <c r="U337" s="112"/>
      <c r="V337" s="58">
        <v>1</v>
      </c>
      <c r="W337" s="42">
        <v>64.48</v>
      </c>
      <c r="X337" s="60">
        <f t="shared" si="23"/>
        <v>1</v>
      </c>
      <c r="Y337" s="61">
        <f t="shared" si="24"/>
        <v>64.48</v>
      </c>
      <c r="Z337" s="55">
        <f t="shared" si="25"/>
        <v>64.48</v>
      </c>
      <c r="AA337" s="62"/>
    </row>
    <row r="338" spans="1:27" s="63" customFormat="1" ht="15.75" customHeight="1" x14ac:dyDescent="0.2">
      <c r="A338" s="53" t="s">
        <v>150</v>
      </c>
      <c r="B338" s="53" t="s">
        <v>150</v>
      </c>
      <c r="C338" s="87" t="s">
        <v>64</v>
      </c>
      <c r="D338" s="109">
        <v>11187</v>
      </c>
      <c r="E338" s="87" t="s">
        <v>3</v>
      </c>
      <c r="F338" s="110"/>
      <c r="G338" s="47"/>
      <c r="H338" s="48" t="s">
        <v>54</v>
      </c>
      <c r="I338" s="48" t="s">
        <v>53</v>
      </c>
      <c r="J338" s="23" t="s">
        <v>1214</v>
      </c>
      <c r="K338" s="86" t="s">
        <v>53</v>
      </c>
      <c r="L338" s="54"/>
      <c r="M338" s="24">
        <v>45330</v>
      </c>
      <c r="N338" s="24">
        <v>45330</v>
      </c>
      <c r="O338" s="48"/>
      <c r="P338" s="48"/>
      <c r="Q338" s="48"/>
      <c r="R338" s="48"/>
      <c r="S338" s="55">
        <f t="shared" si="22"/>
        <v>0</v>
      </c>
      <c r="T338" s="111"/>
      <c r="U338" s="112"/>
      <c r="V338" s="58">
        <v>1</v>
      </c>
      <c r="W338" s="42">
        <v>64.48</v>
      </c>
      <c r="X338" s="60">
        <f t="shared" si="23"/>
        <v>1</v>
      </c>
      <c r="Y338" s="61">
        <f t="shared" si="24"/>
        <v>64.48</v>
      </c>
      <c r="Z338" s="55">
        <f t="shared" si="25"/>
        <v>64.48</v>
      </c>
      <c r="AA338" s="62"/>
    </row>
    <row r="339" spans="1:27" s="63" customFormat="1" ht="15.75" customHeight="1" x14ac:dyDescent="0.2">
      <c r="A339" s="53" t="s">
        <v>150</v>
      </c>
      <c r="B339" s="53" t="s">
        <v>150</v>
      </c>
      <c r="C339" s="87" t="s">
        <v>102</v>
      </c>
      <c r="D339" s="109">
        <v>11210</v>
      </c>
      <c r="E339" s="87" t="s">
        <v>3</v>
      </c>
      <c r="F339" s="110"/>
      <c r="G339" s="47"/>
      <c r="H339" s="48" t="s">
        <v>54</v>
      </c>
      <c r="I339" s="48" t="s">
        <v>53</v>
      </c>
      <c r="J339" s="23" t="s">
        <v>807</v>
      </c>
      <c r="K339" s="86" t="s">
        <v>53</v>
      </c>
      <c r="L339" s="54"/>
      <c r="M339" s="24">
        <v>45350</v>
      </c>
      <c r="N339" s="24">
        <v>45350</v>
      </c>
      <c r="O339" s="48"/>
      <c r="P339" s="48"/>
      <c r="Q339" s="48"/>
      <c r="R339" s="48"/>
      <c r="S339" s="55">
        <f t="shared" si="22"/>
        <v>0</v>
      </c>
      <c r="T339" s="111"/>
      <c r="U339" s="112"/>
      <c r="V339" s="58">
        <v>1</v>
      </c>
      <c r="W339" s="42">
        <v>64.48</v>
      </c>
      <c r="X339" s="60">
        <f t="shared" si="23"/>
        <v>1</v>
      </c>
      <c r="Y339" s="61">
        <f t="shared" si="24"/>
        <v>64.48</v>
      </c>
      <c r="Z339" s="55">
        <f t="shared" si="25"/>
        <v>64.48</v>
      </c>
      <c r="AA339" s="62"/>
    </row>
    <row r="340" spans="1:27" s="63" customFormat="1" ht="15.75" customHeight="1" x14ac:dyDescent="0.2">
      <c r="A340" s="53" t="s">
        <v>150</v>
      </c>
      <c r="B340" s="53" t="s">
        <v>150</v>
      </c>
      <c r="C340" s="87" t="s">
        <v>102</v>
      </c>
      <c r="D340" s="109">
        <v>11210</v>
      </c>
      <c r="E340" s="87" t="s">
        <v>3</v>
      </c>
      <c r="F340" s="110"/>
      <c r="G340" s="47"/>
      <c r="H340" s="48" t="s">
        <v>54</v>
      </c>
      <c r="I340" s="48" t="s">
        <v>53</v>
      </c>
      <c r="J340" s="23" t="s">
        <v>1268</v>
      </c>
      <c r="K340" s="86" t="s">
        <v>53</v>
      </c>
      <c r="L340" s="54"/>
      <c r="M340" s="24">
        <v>45343</v>
      </c>
      <c r="N340" s="24">
        <v>45343</v>
      </c>
      <c r="O340" s="48"/>
      <c r="P340" s="48"/>
      <c r="Q340" s="48"/>
      <c r="R340" s="48"/>
      <c r="S340" s="55">
        <f t="shared" si="22"/>
        <v>0</v>
      </c>
      <c r="T340" s="111"/>
      <c r="U340" s="112"/>
      <c r="V340" s="58">
        <v>1</v>
      </c>
      <c r="W340" s="42">
        <v>64.48</v>
      </c>
      <c r="X340" s="60">
        <f t="shared" si="23"/>
        <v>1</v>
      </c>
      <c r="Y340" s="61">
        <f t="shared" si="24"/>
        <v>64.48</v>
      </c>
      <c r="Z340" s="55">
        <f t="shared" si="25"/>
        <v>64.48</v>
      </c>
      <c r="AA340" s="62"/>
    </row>
    <row r="341" spans="1:27" s="63" customFormat="1" ht="15.75" customHeight="1" x14ac:dyDescent="0.2">
      <c r="A341" s="53" t="s">
        <v>150</v>
      </c>
      <c r="B341" s="53" t="s">
        <v>150</v>
      </c>
      <c r="C341" s="87" t="s">
        <v>176</v>
      </c>
      <c r="D341" s="109">
        <v>11326</v>
      </c>
      <c r="E341" s="87" t="s">
        <v>3</v>
      </c>
      <c r="F341" s="110"/>
      <c r="G341" s="47"/>
      <c r="H341" s="48" t="s">
        <v>54</v>
      </c>
      <c r="I341" s="48" t="s">
        <v>53</v>
      </c>
      <c r="J341" s="23" t="s">
        <v>1269</v>
      </c>
      <c r="K341" s="86" t="s">
        <v>53</v>
      </c>
      <c r="L341" s="54"/>
      <c r="M341" s="24">
        <v>45330</v>
      </c>
      <c r="N341" s="24">
        <v>45330</v>
      </c>
      <c r="O341" s="48"/>
      <c r="P341" s="48"/>
      <c r="Q341" s="48"/>
      <c r="R341" s="48"/>
      <c r="S341" s="55">
        <f t="shared" si="22"/>
        <v>0</v>
      </c>
      <c r="T341" s="111"/>
      <c r="U341" s="112"/>
      <c r="V341" s="58">
        <v>1</v>
      </c>
      <c r="W341" s="42">
        <v>64.48</v>
      </c>
      <c r="X341" s="60">
        <f t="shared" si="23"/>
        <v>1</v>
      </c>
      <c r="Y341" s="61">
        <f t="shared" si="24"/>
        <v>64.48</v>
      </c>
      <c r="Z341" s="55">
        <f t="shared" si="25"/>
        <v>64.48</v>
      </c>
      <c r="AA341" s="62"/>
    </row>
    <row r="342" spans="1:27" s="63" customFormat="1" ht="15.75" customHeight="1" x14ac:dyDescent="0.2">
      <c r="A342" s="53" t="s">
        <v>150</v>
      </c>
      <c r="B342" s="53" t="s">
        <v>150</v>
      </c>
      <c r="C342" s="87" t="s">
        <v>358</v>
      </c>
      <c r="D342" s="109">
        <v>11280</v>
      </c>
      <c r="E342" s="87" t="s">
        <v>2</v>
      </c>
      <c r="F342" s="110"/>
      <c r="G342" s="47"/>
      <c r="H342" s="48" t="s">
        <v>54</v>
      </c>
      <c r="I342" s="48" t="s">
        <v>53</v>
      </c>
      <c r="J342" s="23" t="s">
        <v>1208</v>
      </c>
      <c r="K342" s="86" t="s">
        <v>53</v>
      </c>
      <c r="L342" s="54"/>
      <c r="M342" s="24">
        <v>45343</v>
      </c>
      <c r="N342" s="24">
        <v>45343</v>
      </c>
      <c r="O342" s="48"/>
      <c r="P342" s="48"/>
      <c r="Q342" s="48"/>
      <c r="R342" s="48"/>
      <c r="S342" s="55">
        <f t="shared" si="22"/>
        <v>0</v>
      </c>
      <c r="T342" s="111"/>
      <c r="U342" s="112"/>
      <c r="V342" s="58">
        <v>1</v>
      </c>
      <c r="W342" s="42">
        <v>64.48</v>
      </c>
      <c r="X342" s="60">
        <f t="shared" si="23"/>
        <v>1</v>
      </c>
      <c r="Y342" s="61">
        <f t="shared" si="24"/>
        <v>64.48</v>
      </c>
      <c r="Z342" s="55">
        <f t="shared" si="25"/>
        <v>64.48</v>
      </c>
      <c r="AA342" s="62"/>
    </row>
    <row r="343" spans="1:27" s="63" customFormat="1" ht="15.75" customHeight="1" x14ac:dyDescent="0.2">
      <c r="A343" s="53" t="s">
        <v>150</v>
      </c>
      <c r="B343" s="53" t="s">
        <v>150</v>
      </c>
      <c r="C343" s="87" t="s">
        <v>479</v>
      </c>
      <c r="D343" s="109">
        <v>11151</v>
      </c>
      <c r="E343" s="87" t="s">
        <v>3</v>
      </c>
      <c r="F343" s="110"/>
      <c r="G343" s="47"/>
      <c r="H343" s="48" t="s">
        <v>54</v>
      </c>
      <c r="I343" s="48" t="s">
        <v>53</v>
      </c>
      <c r="J343" s="23" t="s">
        <v>426</v>
      </c>
      <c r="K343" s="86" t="s">
        <v>53</v>
      </c>
      <c r="L343" s="54"/>
      <c r="M343" s="24">
        <v>45309</v>
      </c>
      <c r="N343" s="24">
        <v>45309</v>
      </c>
      <c r="O343" s="48"/>
      <c r="P343" s="48"/>
      <c r="Q343" s="48"/>
      <c r="R343" s="48"/>
      <c r="S343" s="55">
        <f t="shared" si="22"/>
        <v>0</v>
      </c>
      <c r="T343" s="111"/>
      <c r="U343" s="112"/>
      <c r="V343" s="58">
        <v>1</v>
      </c>
      <c r="W343" s="42">
        <v>64.48</v>
      </c>
      <c r="X343" s="60">
        <f t="shared" si="23"/>
        <v>1</v>
      </c>
      <c r="Y343" s="61">
        <f t="shared" si="24"/>
        <v>64.48</v>
      </c>
      <c r="Z343" s="55">
        <f t="shared" si="25"/>
        <v>64.48</v>
      </c>
      <c r="AA343" s="62"/>
    </row>
    <row r="344" spans="1:27" s="63" customFormat="1" ht="15.75" customHeight="1" x14ac:dyDescent="0.2">
      <c r="A344" s="53" t="s">
        <v>150</v>
      </c>
      <c r="B344" s="53" t="s">
        <v>150</v>
      </c>
      <c r="C344" s="87" t="s">
        <v>479</v>
      </c>
      <c r="D344" s="109">
        <v>11151</v>
      </c>
      <c r="E344" s="87" t="s">
        <v>3</v>
      </c>
      <c r="F344" s="110"/>
      <c r="G344" s="47"/>
      <c r="H344" s="48" t="s">
        <v>54</v>
      </c>
      <c r="I344" s="48" t="s">
        <v>53</v>
      </c>
      <c r="J344" s="23" t="s">
        <v>1131</v>
      </c>
      <c r="K344" s="86" t="s">
        <v>53</v>
      </c>
      <c r="L344" s="54"/>
      <c r="M344" s="24">
        <v>45308</v>
      </c>
      <c r="N344" s="24">
        <v>45308</v>
      </c>
      <c r="O344" s="48"/>
      <c r="P344" s="48"/>
      <c r="Q344" s="48"/>
      <c r="R344" s="48"/>
      <c r="S344" s="55">
        <f t="shared" si="22"/>
        <v>0</v>
      </c>
      <c r="T344" s="111"/>
      <c r="U344" s="112"/>
      <c r="V344" s="58">
        <v>1</v>
      </c>
      <c r="W344" s="42">
        <v>64.48</v>
      </c>
      <c r="X344" s="60">
        <f t="shared" si="23"/>
        <v>1</v>
      </c>
      <c r="Y344" s="61">
        <f t="shared" si="24"/>
        <v>64.48</v>
      </c>
      <c r="Z344" s="55">
        <f t="shared" si="25"/>
        <v>64.48</v>
      </c>
      <c r="AA344" s="62"/>
    </row>
    <row r="345" spans="1:27" s="63" customFormat="1" ht="15.75" customHeight="1" x14ac:dyDescent="0.2">
      <c r="A345" s="53" t="s">
        <v>150</v>
      </c>
      <c r="B345" s="53" t="s">
        <v>150</v>
      </c>
      <c r="C345" s="87" t="s">
        <v>32</v>
      </c>
      <c r="D345" s="109">
        <v>9578</v>
      </c>
      <c r="E345" s="87" t="s">
        <v>2</v>
      </c>
      <c r="F345" s="110"/>
      <c r="G345" s="47"/>
      <c r="H345" s="48" t="s">
        <v>54</v>
      </c>
      <c r="I345" s="48" t="s">
        <v>53</v>
      </c>
      <c r="J345" s="23" t="s">
        <v>1270</v>
      </c>
      <c r="K345" s="86" t="s">
        <v>53</v>
      </c>
      <c r="L345" s="54"/>
      <c r="M345" s="24">
        <v>45352</v>
      </c>
      <c r="N345" s="24">
        <v>45352</v>
      </c>
      <c r="O345" s="48"/>
      <c r="P345" s="48"/>
      <c r="Q345" s="48"/>
      <c r="R345" s="48"/>
      <c r="S345" s="55">
        <f t="shared" si="22"/>
        <v>0</v>
      </c>
      <c r="T345" s="111"/>
      <c r="U345" s="112"/>
      <c r="V345" s="58">
        <v>1</v>
      </c>
      <c r="W345" s="42">
        <v>64.48</v>
      </c>
      <c r="X345" s="60">
        <f t="shared" si="23"/>
        <v>1</v>
      </c>
      <c r="Y345" s="61">
        <f t="shared" si="24"/>
        <v>64.48</v>
      </c>
      <c r="Z345" s="55">
        <f t="shared" si="25"/>
        <v>64.48</v>
      </c>
      <c r="AA345" s="62"/>
    </row>
    <row r="346" spans="1:27" s="63" customFormat="1" ht="15.75" customHeight="1" x14ac:dyDescent="0.2">
      <c r="A346" s="53" t="s">
        <v>150</v>
      </c>
      <c r="B346" s="53" t="s">
        <v>150</v>
      </c>
      <c r="C346" s="87" t="s">
        <v>43</v>
      </c>
      <c r="D346" s="109">
        <v>9721</v>
      </c>
      <c r="E346" s="87" t="s">
        <v>2</v>
      </c>
      <c r="F346" s="110"/>
      <c r="G346" s="47"/>
      <c r="H346" s="48" t="s">
        <v>54</v>
      </c>
      <c r="I346" s="48" t="s">
        <v>53</v>
      </c>
      <c r="J346" s="23" t="s">
        <v>1271</v>
      </c>
      <c r="K346" s="86" t="s">
        <v>53</v>
      </c>
      <c r="L346" s="54"/>
      <c r="M346" s="24">
        <v>45343</v>
      </c>
      <c r="N346" s="24">
        <v>45343</v>
      </c>
      <c r="O346" s="48"/>
      <c r="P346" s="48"/>
      <c r="Q346" s="48"/>
      <c r="R346" s="48"/>
      <c r="S346" s="55">
        <f t="shared" si="22"/>
        <v>0</v>
      </c>
      <c r="T346" s="111"/>
      <c r="U346" s="112"/>
      <c r="V346" s="58">
        <v>1</v>
      </c>
      <c r="W346" s="42">
        <v>64.48</v>
      </c>
      <c r="X346" s="60">
        <f t="shared" si="23"/>
        <v>1</v>
      </c>
      <c r="Y346" s="61">
        <f t="shared" si="24"/>
        <v>64.48</v>
      </c>
      <c r="Z346" s="55">
        <f t="shared" si="25"/>
        <v>64.48</v>
      </c>
      <c r="AA346" s="62"/>
    </row>
    <row r="347" spans="1:27" s="63" customFormat="1" ht="15.75" customHeight="1" x14ac:dyDescent="0.2">
      <c r="A347" s="53" t="s">
        <v>150</v>
      </c>
      <c r="B347" s="53" t="s">
        <v>150</v>
      </c>
      <c r="C347" s="87" t="s">
        <v>260</v>
      </c>
      <c r="D347" s="109">
        <v>7758</v>
      </c>
      <c r="E347" s="87" t="s">
        <v>3</v>
      </c>
      <c r="F347" s="110"/>
      <c r="G347" s="47"/>
      <c r="H347" s="48" t="s">
        <v>54</v>
      </c>
      <c r="I347" s="48" t="s">
        <v>53</v>
      </c>
      <c r="J347" s="23" t="s">
        <v>72</v>
      </c>
      <c r="K347" s="86" t="s">
        <v>53</v>
      </c>
      <c r="L347" s="54"/>
      <c r="M347" s="24">
        <v>45349</v>
      </c>
      <c r="N347" s="24">
        <v>45349</v>
      </c>
      <c r="O347" s="48"/>
      <c r="P347" s="48"/>
      <c r="Q347" s="48"/>
      <c r="R347" s="48"/>
      <c r="S347" s="55">
        <f t="shared" si="22"/>
        <v>0</v>
      </c>
      <c r="T347" s="111"/>
      <c r="U347" s="112"/>
      <c r="V347" s="58">
        <v>1</v>
      </c>
      <c r="W347" s="42">
        <v>64.48</v>
      </c>
      <c r="X347" s="60">
        <f t="shared" si="23"/>
        <v>1</v>
      </c>
      <c r="Y347" s="61">
        <f t="shared" si="24"/>
        <v>64.48</v>
      </c>
      <c r="Z347" s="55">
        <f t="shared" si="25"/>
        <v>64.48</v>
      </c>
      <c r="AA347" s="62"/>
    </row>
    <row r="348" spans="1:27" s="63" customFormat="1" ht="15.75" customHeight="1" x14ac:dyDescent="0.2">
      <c r="A348" s="53" t="s">
        <v>150</v>
      </c>
      <c r="B348" s="53" t="s">
        <v>150</v>
      </c>
      <c r="C348" s="87" t="s">
        <v>1069</v>
      </c>
      <c r="D348" s="109">
        <v>8490</v>
      </c>
      <c r="E348" s="87" t="s">
        <v>0</v>
      </c>
      <c r="F348" s="110"/>
      <c r="G348" s="47"/>
      <c r="H348" s="48" t="s">
        <v>54</v>
      </c>
      <c r="I348" s="48" t="s">
        <v>53</v>
      </c>
      <c r="J348" s="23" t="s">
        <v>1272</v>
      </c>
      <c r="K348" s="86" t="s">
        <v>53</v>
      </c>
      <c r="L348" s="54"/>
      <c r="M348" s="24">
        <v>45359</v>
      </c>
      <c r="N348" s="24">
        <v>45359</v>
      </c>
      <c r="O348" s="48"/>
      <c r="P348" s="48"/>
      <c r="Q348" s="48"/>
      <c r="R348" s="48"/>
      <c r="S348" s="55">
        <f t="shared" si="22"/>
        <v>0</v>
      </c>
      <c r="T348" s="111"/>
      <c r="U348" s="112"/>
      <c r="V348" s="58">
        <v>1</v>
      </c>
      <c r="W348" s="42">
        <v>64.48</v>
      </c>
      <c r="X348" s="60">
        <f t="shared" si="23"/>
        <v>1</v>
      </c>
      <c r="Y348" s="61">
        <f t="shared" si="24"/>
        <v>64.48</v>
      </c>
      <c r="Z348" s="55">
        <f t="shared" si="25"/>
        <v>64.48</v>
      </c>
      <c r="AA348" s="62"/>
    </row>
    <row r="349" spans="1:27" s="63" customFormat="1" ht="15.75" customHeight="1" x14ac:dyDescent="0.2">
      <c r="A349" s="53" t="s">
        <v>150</v>
      </c>
      <c r="B349" s="53" t="s">
        <v>150</v>
      </c>
      <c r="C349" s="87" t="s">
        <v>1070</v>
      </c>
      <c r="D349" s="109">
        <v>7377</v>
      </c>
      <c r="E349" s="87" t="s">
        <v>4</v>
      </c>
      <c r="F349" s="110"/>
      <c r="G349" s="47"/>
      <c r="H349" s="48" t="s">
        <v>54</v>
      </c>
      <c r="I349" s="48" t="s">
        <v>53</v>
      </c>
      <c r="J349" s="23" t="s">
        <v>1273</v>
      </c>
      <c r="K349" s="86" t="s">
        <v>53</v>
      </c>
      <c r="L349" s="54"/>
      <c r="M349" s="24">
        <v>45350</v>
      </c>
      <c r="N349" s="24">
        <v>45350</v>
      </c>
      <c r="O349" s="48"/>
      <c r="P349" s="48"/>
      <c r="Q349" s="48"/>
      <c r="R349" s="48"/>
      <c r="S349" s="55">
        <f t="shared" si="22"/>
        <v>0</v>
      </c>
      <c r="T349" s="111"/>
      <c r="U349" s="112"/>
      <c r="V349" s="58">
        <v>1</v>
      </c>
      <c r="W349" s="42">
        <v>64.48</v>
      </c>
      <c r="X349" s="60">
        <f t="shared" si="23"/>
        <v>1</v>
      </c>
      <c r="Y349" s="61">
        <f t="shared" si="24"/>
        <v>64.48</v>
      </c>
      <c r="Z349" s="55">
        <f t="shared" si="25"/>
        <v>64.48</v>
      </c>
      <c r="AA349" s="62"/>
    </row>
    <row r="350" spans="1:27" s="63" customFormat="1" ht="15.75" customHeight="1" x14ac:dyDescent="0.2">
      <c r="A350" s="53" t="s">
        <v>150</v>
      </c>
      <c r="B350" s="53" t="s">
        <v>150</v>
      </c>
      <c r="C350" s="87" t="s">
        <v>39</v>
      </c>
      <c r="D350" s="109">
        <v>8139</v>
      </c>
      <c r="E350" s="87" t="s">
        <v>3</v>
      </c>
      <c r="F350" s="110"/>
      <c r="G350" s="47"/>
      <c r="H350" s="48" t="s">
        <v>54</v>
      </c>
      <c r="I350" s="48" t="s">
        <v>53</v>
      </c>
      <c r="J350" s="23" t="s">
        <v>1274</v>
      </c>
      <c r="K350" s="86" t="s">
        <v>53</v>
      </c>
      <c r="L350" s="54"/>
      <c r="M350" s="24">
        <v>45337</v>
      </c>
      <c r="N350" s="24">
        <v>45337</v>
      </c>
      <c r="O350" s="48"/>
      <c r="P350" s="48"/>
      <c r="Q350" s="48"/>
      <c r="R350" s="48"/>
      <c r="S350" s="55">
        <f t="shared" si="22"/>
        <v>0</v>
      </c>
      <c r="T350" s="111"/>
      <c r="U350" s="112"/>
      <c r="V350" s="58">
        <v>1</v>
      </c>
      <c r="W350" s="42">
        <v>64.48</v>
      </c>
      <c r="X350" s="60">
        <f t="shared" si="23"/>
        <v>1</v>
      </c>
      <c r="Y350" s="61">
        <f t="shared" si="24"/>
        <v>64.48</v>
      </c>
      <c r="Z350" s="55">
        <f t="shared" si="25"/>
        <v>64.48</v>
      </c>
      <c r="AA350" s="62"/>
    </row>
    <row r="351" spans="1:27" s="63" customFormat="1" ht="15.75" customHeight="1" x14ac:dyDescent="0.2">
      <c r="A351" s="53" t="s">
        <v>150</v>
      </c>
      <c r="B351" s="53" t="s">
        <v>150</v>
      </c>
      <c r="C351" s="87" t="s">
        <v>194</v>
      </c>
      <c r="D351" s="109">
        <v>8806</v>
      </c>
      <c r="E351" s="87" t="s">
        <v>3</v>
      </c>
      <c r="F351" s="110"/>
      <c r="G351" s="47"/>
      <c r="H351" s="48" t="s">
        <v>54</v>
      </c>
      <c r="I351" s="48" t="s">
        <v>53</v>
      </c>
      <c r="J351" s="23" t="s">
        <v>1275</v>
      </c>
      <c r="K351" s="86" t="s">
        <v>53</v>
      </c>
      <c r="L351" s="54"/>
      <c r="M351" s="24">
        <v>45353</v>
      </c>
      <c r="N351" s="24">
        <v>45353</v>
      </c>
      <c r="O351" s="48"/>
      <c r="P351" s="48"/>
      <c r="Q351" s="48"/>
      <c r="R351" s="48"/>
      <c r="S351" s="55">
        <f t="shared" si="22"/>
        <v>0</v>
      </c>
      <c r="T351" s="111"/>
      <c r="U351" s="112"/>
      <c r="V351" s="58">
        <v>1</v>
      </c>
      <c r="W351" s="42">
        <v>64.48</v>
      </c>
      <c r="X351" s="60">
        <f t="shared" si="23"/>
        <v>1</v>
      </c>
      <c r="Y351" s="61">
        <f t="shared" si="24"/>
        <v>64.48</v>
      </c>
      <c r="Z351" s="55">
        <f t="shared" si="25"/>
        <v>64.48</v>
      </c>
      <c r="AA351" s="62"/>
    </row>
    <row r="352" spans="1:27" s="63" customFormat="1" ht="15.75" customHeight="1" x14ac:dyDescent="0.2">
      <c r="A352" s="53" t="s">
        <v>150</v>
      </c>
      <c r="B352" s="53" t="s">
        <v>150</v>
      </c>
      <c r="C352" s="87" t="s">
        <v>76</v>
      </c>
      <c r="D352" s="109">
        <v>7656</v>
      </c>
      <c r="E352" s="87" t="s">
        <v>3</v>
      </c>
      <c r="F352" s="110"/>
      <c r="G352" s="47"/>
      <c r="H352" s="48" t="s">
        <v>54</v>
      </c>
      <c r="I352" s="48" t="s">
        <v>53</v>
      </c>
      <c r="J352" s="23" t="s">
        <v>1180</v>
      </c>
      <c r="K352" s="86" t="s">
        <v>53</v>
      </c>
      <c r="L352" s="54"/>
      <c r="M352" s="24">
        <v>45329</v>
      </c>
      <c r="N352" s="24">
        <v>45329</v>
      </c>
      <c r="O352" s="48"/>
      <c r="P352" s="48"/>
      <c r="Q352" s="48"/>
      <c r="R352" s="48"/>
      <c r="S352" s="55">
        <f t="shared" si="22"/>
        <v>0</v>
      </c>
      <c r="T352" s="111"/>
      <c r="U352" s="112"/>
      <c r="V352" s="58">
        <v>1</v>
      </c>
      <c r="W352" s="42">
        <v>64.48</v>
      </c>
      <c r="X352" s="60">
        <f t="shared" si="23"/>
        <v>1</v>
      </c>
      <c r="Y352" s="61">
        <f t="shared" si="24"/>
        <v>64.48</v>
      </c>
      <c r="Z352" s="55">
        <f t="shared" si="25"/>
        <v>64.48</v>
      </c>
      <c r="AA352" s="62"/>
    </row>
    <row r="353" spans="1:27" s="63" customFormat="1" ht="15.75" customHeight="1" x14ac:dyDescent="0.2">
      <c r="A353" s="53" t="s">
        <v>150</v>
      </c>
      <c r="B353" s="53" t="s">
        <v>150</v>
      </c>
      <c r="C353" s="87" t="s">
        <v>1061</v>
      </c>
      <c r="D353" s="109">
        <v>7238</v>
      </c>
      <c r="E353" s="87" t="s">
        <v>4</v>
      </c>
      <c r="F353" s="110"/>
      <c r="G353" s="47"/>
      <c r="H353" s="48" t="s">
        <v>54</v>
      </c>
      <c r="I353" s="48" t="s">
        <v>53</v>
      </c>
      <c r="J353" s="23" t="s">
        <v>1276</v>
      </c>
      <c r="K353" s="86" t="s">
        <v>53</v>
      </c>
      <c r="L353" s="54"/>
      <c r="M353" s="24">
        <v>45347</v>
      </c>
      <c r="N353" s="24">
        <v>45348</v>
      </c>
      <c r="O353" s="48"/>
      <c r="P353" s="48"/>
      <c r="Q353" s="48"/>
      <c r="R353" s="48"/>
      <c r="S353" s="55">
        <f t="shared" si="22"/>
        <v>0</v>
      </c>
      <c r="T353" s="111"/>
      <c r="U353" s="112"/>
      <c r="V353" s="58">
        <v>1</v>
      </c>
      <c r="W353" s="42">
        <v>64.48</v>
      </c>
      <c r="X353" s="60">
        <f t="shared" si="23"/>
        <v>1</v>
      </c>
      <c r="Y353" s="61">
        <f t="shared" si="24"/>
        <v>64.48</v>
      </c>
      <c r="Z353" s="55">
        <f t="shared" si="25"/>
        <v>64.48</v>
      </c>
      <c r="AA353" s="62"/>
    </row>
    <row r="354" spans="1:27" s="63" customFormat="1" ht="15.75" customHeight="1" x14ac:dyDescent="0.2">
      <c r="A354" s="53" t="s">
        <v>150</v>
      </c>
      <c r="B354" s="53" t="s">
        <v>150</v>
      </c>
      <c r="C354" s="87" t="s">
        <v>1044</v>
      </c>
      <c r="D354" s="109">
        <v>6391</v>
      </c>
      <c r="E354" s="87" t="s">
        <v>4</v>
      </c>
      <c r="F354" s="110"/>
      <c r="G354" s="47"/>
      <c r="H354" s="48" t="s">
        <v>54</v>
      </c>
      <c r="I354" s="48" t="s">
        <v>53</v>
      </c>
      <c r="J354" s="23" t="s">
        <v>1277</v>
      </c>
      <c r="K354" s="86" t="s">
        <v>53</v>
      </c>
      <c r="L354" s="54"/>
      <c r="M354" s="24">
        <v>45358</v>
      </c>
      <c r="N354" s="24">
        <v>45358</v>
      </c>
      <c r="O354" s="48"/>
      <c r="P354" s="48"/>
      <c r="Q354" s="48"/>
      <c r="R354" s="48"/>
      <c r="S354" s="55">
        <f t="shared" si="22"/>
        <v>0</v>
      </c>
      <c r="T354" s="111"/>
      <c r="U354" s="112"/>
      <c r="V354" s="58">
        <v>1</v>
      </c>
      <c r="W354" s="42">
        <v>64.48</v>
      </c>
      <c r="X354" s="60">
        <f t="shared" si="23"/>
        <v>1</v>
      </c>
      <c r="Y354" s="61">
        <f t="shared" si="24"/>
        <v>64.48</v>
      </c>
      <c r="Z354" s="55">
        <f t="shared" si="25"/>
        <v>64.48</v>
      </c>
      <c r="AA354" s="62"/>
    </row>
    <row r="355" spans="1:27" s="63" customFormat="1" ht="15.75" customHeight="1" x14ac:dyDescent="0.2">
      <c r="A355" s="53" t="s">
        <v>150</v>
      </c>
      <c r="B355" s="53" t="s">
        <v>150</v>
      </c>
      <c r="C355" s="87" t="s">
        <v>262</v>
      </c>
      <c r="D355" s="109">
        <v>7010</v>
      </c>
      <c r="E355" s="87" t="s">
        <v>4</v>
      </c>
      <c r="F355" s="110"/>
      <c r="G355" s="47"/>
      <c r="H355" s="48" t="s">
        <v>54</v>
      </c>
      <c r="I355" s="48" t="s">
        <v>53</v>
      </c>
      <c r="J355" s="23" t="s">
        <v>1278</v>
      </c>
      <c r="K355" s="86" t="s">
        <v>53</v>
      </c>
      <c r="L355" s="54"/>
      <c r="M355" s="24">
        <v>45300</v>
      </c>
      <c r="N355" s="24">
        <v>45300</v>
      </c>
      <c r="O355" s="48"/>
      <c r="P355" s="48"/>
      <c r="Q355" s="48"/>
      <c r="R355" s="48"/>
      <c r="S355" s="55">
        <f t="shared" si="22"/>
        <v>0</v>
      </c>
      <c r="T355" s="111"/>
      <c r="U355" s="112"/>
      <c r="V355" s="58">
        <v>1</v>
      </c>
      <c r="W355" s="42">
        <v>64.48</v>
      </c>
      <c r="X355" s="60">
        <f t="shared" si="23"/>
        <v>1</v>
      </c>
      <c r="Y355" s="61">
        <f t="shared" si="24"/>
        <v>64.48</v>
      </c>
      <c r="Z355" s="55">
        <f t="shared" si="25"/>
        <v>64.48</v>
      </c>
      <c r="AA355" s="62"/>
    </row>
    <row r="356" spans="1:27" s="63" customFormat="1" ht="15.75" customHeight="1" x14ac:dyDescent="0.2">
      <c r="A356" s="53" t="s">
        <v>150</v>
      </c>
      <c r="B356" s="53" t="s">
        <v>150</v>
      </c>
      <c r="C356" s="87" t="s">
        <v>1071</v>
      </c>
      <c r="D356" s="109">
        <v>9773</v>
      </c>
      <c r="E356" s="87" t="s">
        <v>2</v>
      </c>
      <c r="F356" s="110"/>
      <c r="G356" s="47"/>
      <c r="H356" s="48" t="s">
        <v>54</v>
      </c>
      <c r="I356" s="48" t="s">
        <v>53</v>
      </c>
      <c r="J356" s="23" t="s">
        <v>1227</v>
      </c>
      <c r="K356" s="86" t="s">
        <v>53</v>
      </c>
      <c r="L356" s="54"/>
      <c r="M356" s="24">
        <v>45350</v>
      </c>
      <c r="N356" s="24">
        <v>45350</v>
      </c>
      <c r="O356" s="48"/>
      <c r="P356" s="48"/>
      <c r="Q356" s="48"/>
      <c r="R356" s="48"/>
      <c r="S356" s="55">
        <f t="shared" si="22"/>
        <v>0</v>
      </c>
      <c r="T356" s="111"/>
      <c r="U356" s="112"/>
      <c r="V356" s="58">
        <v>1</v>
      </c>
      <c r="W356" s="42">
        <v>64.48</v>
      </c>
      <c r="X356" s="60">
        <f t="shared" si="23"/>
        <v>1</v>
      </c>
      <c r="Y356" s="61">
        <f t="shared" si="24"/>
        <v>64.48</v>
      </c>
      <c r="Z356" s="55">
        <f t="shared" si="25"/>
        <v>64.48</v>
      </c>
      <c r="AA356" s="62"/>
    </row>
    <row r="357" spans="1:27" s="63" customFormat="1" ht="15.75" customHeight="1" x14ac:dyDescent="0.2">
      <c r="A357" s="53" t="s">
        <v>150</v>
      </c>
      <c r="B357" s="53" t="s">
        <v>150</v>
      </c>
      <c r="C357" s="87" t="s">
        <v>264</v>
      </c>
      <c r="D357" s="109">
        <v>9772</v>
      </c>
      <c r="E357" s="87" t="s">
        <v>2</v>
      </c>
      <c r="F357" s="110"/>
      <c r="G357" s="47"/>
      <c r="H357" s="48" t="s">
        <v>54</v>
      </c>
      <c r="I357" s="48" t="s">
        <v>53</v>
      </c>
      <c r="J357" s="23" t="s">
        <v>243</v>
      </c>
      <c r="K357" s="86" t="s">
        <v>53</v>
      </c>
      <c r="L357" s="54"/>
      <c r="M357" s="24">
        <v>45350</v>
      </c>
      <c r="N357" s="24">
        <v>45350</v>
      </c>
      <c r="O357" s="48"/>
      <c r="P357" s="48"/>
      <c r="Q357" s="48"/>
      <c r="R357" s="48"/>
      <c r="S357" s="55">
        <f t="shared" si="22"/>
        <v>0</v>
      </c>
      <c r="T357" s="111"/>
      <c r="U357" s="112"/>
      <c r="V357" s="58">
        <v>1</v>
      </c>
      <c r="W357" s="42">
        <v>64.48</v>
      </c>
      <c r="X357" s="60">
        <f t="shared" si="23"/>
        <v>1</v>
      </c>
      <c r="Y357" s="61">
        <f t="shared" si="24"/>
        <v>64.48</v>
      </c>
      <c r="Z357" s="55">
        <f t="shared" si="25"/>
        <v>64.48</v>
      </c>
      <c r="AA357" s="62"/>
    </row>
    <row r="358" spans="1:27" s="63" customFormat="1" ht="15.75" customHeight="1" x14ac:dyDescent="0.2">
      <c r="A358" s="53" t="s">
        <v>150</v>
      </c>
      <c r="B358" s="53" t="s">
        <v>150</v>
      </c>
      <c r="C358" s="87" t="s">
        <v>86</v>
      </c>
      <c r="D358" s="109">
        <v>10134</v>
      </c>
      <c r="E358" s="87" t="s">
        <v>2</v>
      </c>
      <c r="F358" s="110"/>
      <c r="G358" s="47"/>
      <c r="H358" s="48" t="s">
        <v>54</v>
      </c>
      <c r="I358" s="48" t="s">
        <v>53</v>
      </c>
      <c r="J358" s="23" t="s">
        <v>1279</v>
      </c>
      <c r="K358" s="86" t="s">
        <v>53</v>
      </c>
      <c r="L358" s="54"/>
      <c r="M358" s="24">
        <v>45335</v>
      </c>
      <c r="N358" s="24">
        <v>45335</v>
      </c>
      <c r="O358" s="48"/>
      <c r="P358" s="48"/>
      <c r="Q358" s="48"/>
      <c r="R358" s="48"/>
      <c r="S358" s="55">
        <f t="shared" si="22"/>
        <v>0</v>
      </c>
      <c r="T358" s="111"/>
      <c r="U358" s="112"/>
      <c r="V358" s="58">
        <v>1</v>
      </c>
      <c r="W358" s="42">
        <v>64.48</v>
      </c>
      <c r="X358" s="60">
        <f t="shared" si="23"/>
        <v>1</v>
      </c>
      <c r="Y358" s="61">
        <f t="shared" si="24"/>
        <v>64.48</v>
      </c>
      <c r="Z358" s="55">
        <f t="shared" si="25"/>
        <v>64.48</v>
      </c>
      <c r="AA358" s="62"/>
    </row>
    <row r="359" spans="1:27" s="63" customFormat="1" ht="15.75" customHeight="1" x14ac:dyDescent="0.2">
      <c r="A359" s="53" t="s">
        <v>150</v>
      </c>
      <c r="B359" s="53" t="s">
        <v>150</v>
      </c>
      <c r="C359" s="87" t="s">
        <v>86</v>
      </c>
      <c r="D359" s="109">
        <v>10134</v>
      </c>
      <c r="E359" s="87" t="s">
        <v>2</v>
      </c>
      <c r="F359" s="110"/>
      <c r="G359" s="47"/>
      <c r="H359" s="48" t="s">
        <v>54</v>
      </c>
      <c r="I359" s="48" t="s">
        <v>53</v>
      </c>
      <c r="J359" s="23" t="s">
        <v>1280</v>
      </c>
      <c r="K359" s="86" t="s">
        <v>53</v>
      </c>
      <c r="L359" s="54"/>
      <c r="M359" s="24">
        <v>45349</v>
      </c>
      <c r="N359" s="24">
        <v>45349</v>
      </c>
      <c r="O359" s="48"/>
      <c r="P359" s="48"/>
      <c r="Q359" s="48"/>
      <c r="R359" s="48"/>
      <c r="S359" s="55">
        <f t="shared" si="22"/>
        <v>0</v>
      </c>
      <c r="T359" s="111"/>
      <c r="U359" s="112"/>
      <c r="V359" s="58">
        <v>1</v>
      </c>
      <c r="W359" s="42">
        <v>64.48</v>
      </c>
      <c r="X359" s="60">
        <f t="shared" si="23"/>
        <v>1</v>
      </c>
      <c r="Y359" s="61">
        <f t="shared" si="24"/>
        <v>64.48</v>
      </c>
      <c r="Z359" s="55">
        <f t="shared" si="25"/>
        <v>64.48</v>
      </c>
      <c r="AA359" s="62"/>
    </row>
    <row r="360" spans="1:27" s="63" customFormat="1" ht="15.75" customHeight="1" x14ac:dyDescent="0.2">
      <c r="A360" s="53" t="s">
        <v>150</v>
      </c>
      <c r="B360" s="53" t="s">
        <v>150</v>
      </c>
      <c r="C360" s="87" t="s">
        <v>281</v>
      </c>
      <c r="D360" s="109">
        <v>10162</v>
      </c>
      <c r="E360" s="87" t="s">
        <v>2</v>
      </c>
      <c r="F360" s="110"/>
      <c r="G360" s="47"/>
      <c r="H360" s="48" t="s">
        <v>54</v>
      </c>
      <c r="I360" s="48" t="s">
        <v>53</v>
      </c>
      <c r="J360" s="23" t="s">
        <v>1281</v>
      </c>
      <c r="K360" s="86" t="s">
        <v>53</v>
      </c>
      <c r="L360" s="54"/>
      <c r="M360" s="24">
        <v>45307</v>
      </c>
      <c r="N360" s="24">
        <v>45307</v>
      </c>
      <c r="O360" s="48"/>
      <c r="P360" s="48"/>
      <c r="Q360" s="48"/>
      <c r="R360" s="48"/>
      <c r="S360" s="55">
        <f t="shared" si="22"/>
        <v>0</v>
      </c>
      <c r="T360" s="111"/>
      <c r="U360" s="112"/>
      <c r="V360" s="58">
        <v>1</v>
      </c>
      <c r="W360" s="42">
        <v>64.48</v>
      </c>
      <c r="X360" s="60">
        <f t="shared" si="23"/>
        <v>1</v>
      </c>
      <c r="Y360" s="61">
        <f t="shared" si="24"/>
        <v>64.48</v>
      </c>
      <c r="Z360" s="55">
        <f t="shared" si="25"/>
        <v>64.48</v>
      </c>
      <c r="AA360" s="62"/>
    </row>
    <row r="361" spans="1:27" s="63" customFormat="1" ht="15.75" customHeight="1" x14ac:dyDescent="0.2">
      <c r="A361" s="53" t="s">
        <v>150</v>
      </c>
      <c r="B361" s="53" t="s">
        <v>150</v>
      </c>
      <c r="C361" s="87" t="s">
        <v>1072</v>
      </c>
      <c r="D361" s="109">
        <v>10606</v>
      </c>
      <c r="E361" s="87" t="s">
        <v>2</v>
      </c>
      <c r="F361" s="110"/>
      <c r="G361" s="47"/>
      <c r="H361" s="48" t="s">
        <v>54</v>
      </c>
      <c r="I361" s="48" t="s">
        <v>53</v>
      </c>
      <c r="J361" s="23" t="s">
        <v>1282</v>
      </c>
      <c r="K361" s="86" t="s">
        <v>53</v>
      </c>
      <c r="L361" s="54"/>
      <c r="M361" s="24">
        <v>45370</v>
      </c>
      <c r="N361" s="24">
        <v>45370</v>
      </c>
      <c r="O361" s="48"/>
      <c r="P361" s="48"/>
      <c r="Q361" s="48"/>
      <c r="R361" s="48"/>
      <c r="S361" s="55">
        <f t="shared" si="22"/>
        <v>0</v>
      </c>
      <c r="T361" s="111"/>
      <c r="U361" s="112"/>
      <c r="V361" s="58">
        <v>1</v>
      </c>
      <c r="W361" s="42">
        <v>64.48</v>
      </c>
      <c r="X361" s="60">
        <f t="shared" si="23"/>
        <v>1</v>
      </c>
      <c r="Y361" s="61">
        <f t="shared" si="24"/>
        <v>64.48</v>
      </c>
      <c r="Z361" s="55">
        <f t="shared" si="25"/>
        <v>64.48</v>
      </c>
      <c r="AA361" s="62"/>
    </row>
    <row r="362" spans="1:27" s="63" customFormat="1" ht="15.75" customHeight="1" x14ac:dyDescent="0.2">
      <c r="A362" s="53" t="s">
        <v>150</v>
      </c>
      <c r="B362" s="53" t="s">
        <v>150</v>
      </c>
      <c r="C362" s="87" t="s">
        <v>311</v>
      </c>
      <c r="D362" s="109">
        <v>10079</v>
      </c>
      <c r="E362" s="87" t="s">
        <v>3</v>
      </c>
      <c r="F362" s="110"/>
      <c r="G362" s="47"/>
      <c r="H362" s="48" t="s">
        <v>54</v>
      </c>
      <c r="I362" s="48" t="s">
        <v>53</v>
      </c>
      <c r="J362" s="23" t="s">
        <v>70</v>
      </c>
      <c r="K362" s="86" t="s">
        <v>53</v>
      </c>
      <c r="L362" s="54"/>
      <c r="M362" s="24">
        <v>45324</v>
      </c>
      <c r="N362" s="24">
        <v>45324</v>
      </c>
      <c r="O362" s="48"/>
      <c r="P362" s="48"/>
      <c r="Q362" s="48"/>
      <c r="R362" s="48"/>
      <c r="S362" s="55">
        <f t="shared" si="22"/>
        <v>0</v>
      </c>
      <c r="T362" s="111"/>
      <c r="U362" s="112"/>
      <c r="V362" s="58">
        <v>1</v>
      </c>
      <c r="W362" s="42">
        <v>64.48</v>
      </c>
      <c r="X362" s="60">
        <f t="shared" si="23"/>
        <v>1</v>
      </c>
      <c r="Y362" s="61">
        <f t="shared" si="24"/>
        <v>64.48</v>
      </c>
      <c r="Z362" s="55">
        <f t="shared" si="25"/>
        <v>64.48</v>
      </c>
      <c r="AA362" s="62"/>
    </row>
    <row r="363" spans="1:27" s="63" customFormat="1" ht="15.75" customHeight="1" x14ac:dyDescent="0.2">
      <c r="A363" s="53" t="s">
        <v>150</v>
      </c>
      <c r="B363" s="53" t="s">
        <v>150</v>
      </c>
      <c r="C363" s="87" t="s">
        <v>311</v>
      </c>
      <c r="D363" s="109">
        <v>10079</v>
      </c>
      <c r="E363" s="87" t="s">
        <v>3</v>
      </c>
      <c r="F363" s="110"/>
      <c r="G363" s="47"/>
      <c r="H363" s="48" t="s">
        <v>54</v>
      </c>
      <c r="I363" s="48" t="s">
        <v>53</v>
      </c>
      <c r="J363" s="23" t="s">
        <v>70</v>
      </c>
      <c r="K363" s="86" t="s">
        <v>53</v>
      </c>
      <c r="L363" s="54"/>
      <c r="M363" s="24">
        <v>45344</v>
      </c>
      <c r="N363" s="24">
        <v>45344</v>
      </c>
      <c r="O363" s="48"/>
      <c r="P363" s="48"/>
      <c r="Q363" s="48"/>
      <c r="R363" s="48"/>
      <c r="S363" s="55">
        <f t="shared" si="22"/>
        <v>0</v>
      </c>
      <c r="T363" s="111"/>
      <c r="U363" s="112"/>
      <c r="V363" s="58">
        <v>1</v>
      </c>
      <c r="W363" s="42">
        <v>64.48</v>
      </c>
      <c r="X363" s="60">
        <f t="shared" si="23"/>
        <v>1</v>
      </c>
      <c r="Y363" s="61">
        <f t="shared" si="24"/>
        <v>64.48</v>
      </c>
      <c r="Z363" s="55">
        <f t="shared" si="25"/>
        <v>64.48</v>
      </c>
      <c r="AA363" s="62"/>
    </row>
    <row r="364" spans="1:27" s="63" customFormat="1" ht="15.75" customHeight="1" x14ac:dyDescent="0.2">
      <c r="A364" s="53" t="s">
        <v>150</v>
      </c>
      <c r="B364" s="53" t="s">
        <v>150</v>
      </c>
      <c r="C364" s="87" t="s">
        <v>948</v>
      </c>
      <c r="D364" s="109">
        <v>10911</v>
      </c>
      <c r="E364" s="87" t="s">
        <v>4</v>
      </c>
      <c r="F364" s="110"/>
      <c r="G364" s="47"/>
      <c r="H364" s="48" t="s">
        <v>54</v>
      </c>
      <c r="I364" s="48" t="s">
        <v>53</v>
      </c>
      <c r="J364" s="23" t="s">
        <v>1257</v>
      </c>
      <c r="K364" s="86" t="s">
        <v>53</v>
      </c>
      <c r="L364" s="54"/>
      <c r="M364" s="24">
        <v>45348</v>
      </c>
      <c r="N364" s="24">
        <v>45348</v>
      </c>
      <c r="O364" s="48"/>
      <c r="P364" s="48"/>
      <c r="Q364" s="48"/>
      <c r="R364" s="48"/>
      <c r="S364" s="55">
        <f t="shared" si="22"/>
        <v>0</v>
      </c>
      <c r="T364" s="111"/>
      <c r="U364" s="112"/>
      <c r="V364" s="58">
        <v>1</v>
      </c>
      <c r="W364" s="42">
        <v>64.48</v>
      </c>
      <c r="X364" s="60">
        <f t="shared" si="23"/>
        <v>1</v>
      </c>
      <c r="Y364" s="61">
        <f t="shared" si="24"/>
        <v>64.48</v>
      </c>
      <c r="Z364" s="55">
        <f t="shared" si="25"/>
        <v>64.48</v>
      </c>
      <c r="AA364" s="62"/>
    </row>
    <row r="365" spans="1:27" s="63" customFormat="1" ht="15.75" customHeight="1" x14ac:dyDescent="0.2">
      <c r="A365" s="53" t="s">
        <v>150</v>
      </c>
      <c r="B365" s="53" t="s">
        <v>150</v>
      </c>
      <c r="C365" s="87" t="s">
        <v>948</v>
      </c>
      <c r="D365" s="109">
        <v>10911</v>
      </c>
      <c r="E365" s="87" t="s">
        <v>4</v>
      </c>
      <c r="F365" s="110"/>
      <c r="G365" s="47"/>
      <c r="H365" s="48" t="s">
        <v>54</v>
      </c>
      <c r="I365" s="48" t="s">
        <v>53</v>
      </c>
      <c r="J365" s="23" t="s">
        <v>1146</v>
      </c>
      <c r="K365" s="86" t="s">
        <v>53</v>
      </c>
      <c r="L365" s="54"/>
      <c r="M365" s="24">
        <v>45323</v>
      </c>
      <c r="N365" s="24">
        <v>45323</v>
      </c>
      <c r="O365" s="48"/>
      <c r="P365" s="48"/>
      <c r="Q365" s="48"/>
      <c r="R365" s="48"/>
      <c r="S365" s="55">
        <f t="shared" si="22"/>
        <v>0</v>
      </c>
      <c r="T365" s="111"/>
      <c r="U365" s="112"/>
      <c r="V365" s="58">
        <v>1</v>
      </c>
      <c r="W365" s="42">
        <v>64.48</v>
      </c>
      <c r="X365" s="60">
        <f t="shared" si="23"/>
        <v>1</v>
      </c>
      <c r="Y365" s="61">
        <f t="shared" si="24"/>
        <v>64.48</v>
      </c>
      <c r="Z365" s="55">
        <f t="shared" si="25"/>
        <v>64.48</v>
      </c>
      <c r="AA365" s="62"/>
    </row>
    <row r="366" spans="1:27" s="63" customFormat="1" ht="15.75" customHeight="1" x14ac:dyDescent="0.2">
      <c r="A366" s="53" t="s">
        <v>150</v>
      </c>
      <c r="B366" s="53" t="s">
        <v>150</v>
      </c>
      <c r="C366" s="87" t="s">
        <v>199</v>
      </c>
      <c r="D366" s="109">
        <v>10868</v>
      </c>
      <c r="E366" s="87" t="s">
        <v>2</v>
      </c>
      <c r="F366" s="110"/>
      <c r="G366" s="47"/>
      <c r="H366" s="48" t="s">
        <v>54</v>
      </c>
      <c r="I366" s="48" t="s">
        <v>53</v>
      </c>
      <c r="J366" s="23" t="s">
        <v>1222</v>
      </c>
      <c r="K366" s="86" t="s">
        <v>53</v>
      </c>
      <c r="L366" s="54"/>
      <c r="M366" s="24">
        <v>45342</v>
      </c>
      <c r="N366" s="24">
        <v>45342</v>
      </c>
      <c r="O366" s="48"/>
      <c r="P366" s="48"/>
      <c r="Q366" s="48"/>
      <c r="R366" s="48"/>
      <c r="S366" s="55">
        <f t="shared" si="22"/>
        <v>0</v>
      </c>
      <c r="T366" s="111"/>
      <c r="U366" s="112"/>
      <c r="V366" s="58">
        <v>1</v>
      </c>
      <c r="W366" s="42">
        <v>64.48</v>
      </c>
      <c r="X366" s="60">
        <f t="shared" si="23"/>
        <v>1</v>
      </c>
      <c r="Y366" s="61">
        <f t="shared" si="24"/>
        <v>64.48</v>
      </c>
      <c r="Z366" s="55">
        <f t="shared" si="25"/>
        <v>64.48</v>
      </c>
      <c r="AA366" s="62"/>
    </row>
    <row r="367" spans="1:27" s="63" customFormat="1" ht="15.75" customHeight="1" x14ac:dyDescent="0.2">
      <c r="A367" s="53" t="s">
        <v>150</v>
      </c>
      <c r="B367" s="53" t="s">
        <v>150</v>
      </c>
      <c r="C367" s="87" t="s">
        <v>199</v>
      </c>
      <c r="D367" s="109">
        <v>10868</v>
      </c>
      <c r="E367" s="87" t="s">
        <v>2</v>
      </c>
      <c r="F367" s="110"/>
      <c r="G367" s="47"/>
      <c r="H367" s="48" t="s">
        <v>54</v>
      </c>
      <c r="I367" s="48" t="s">
        <v>53</v>
      </c>
      <c r="J367" s="23" t="s">
        <v>1222</v>
      </c>
      <c r="K367" s="86" t="s">
        <v>53</v>
      </c>
      <c r="L367" s="54"/>
      <c r="M367" s="24">
        <v>45344</v>
      </c>
      <c r="N367" s="24">
        <v>45344</v>
      </c>
      <c r="O367" s="48"/>
      <c r="P367" s="48"/>
      <c r="Q367" s="48"/>
      <c r="R367" s="48"/>
      <c r="S367" s="55">
        <f t="shared" si="22"/>
        <v>0</v>
      </c>
      <c r="T367" s="111"/>
      <c r="U367" s="112"/>
      <c r="V367" s="58">
        <v>1</v>
      </c>
      <c r="W367" s="42">
        <v>64.48</v>
      </c>
      <c r="X367" s="60">
        <f t="shared" si="23"/>
        <v>1</v>
      </c>
      <c r="Y367" s="61">
        <f t="shared" si="24"/>
        <v>64.48</v>
      </c>
      <c r="Z367" s="55">
        <f t="shared" si="25"/>
        <v>64.48</v>
      </c>
      <c r="AA367" s="62"/>
    </row>
    <row r="368" spans="1:27" s="63" customFormat="1" ht="15.75" customHeight="1" x14ac:dyDescent="0.2">
      <c r="A368" s="53" t="s">
        <v>150</v>
      </c>
      <c r="B368" s="53" t="s">
        <v>150</v>
      </c>
      <c r="C368" s="87" t="s">
        <v>304</v>
      </c>
      <c r="D368" s="109">
        <v>10325</v>
      </c>
      <c r="E368" s="87" t="s">
        <v>3</v>
      </c>
      <c r="F368" s="110"/>
      <c r="G368" s="47"/>
      <c r="H368" s="48" t="s">
        <v>54</v>
      </c>
      <c r="I368" s="48" t="s">
        <v>53</v>
      </c>
      <c r="J368" s="23" t="s">
        <v>992</v>
      </c>
      <c r="K368" s="86" t="s">
        <v>53</v>
      </c>
      <c r="L368" s="54"/>
      <c r="M368" s="24">
        <v>45309</v>
      </c>
      <c r="N368" s="24">
        <v>45309</v>
      </c>
      <c r="O368" s="48"/>
      <c r="P368" s="48"/>
      <c r="Q368" s="48"/>
      <c r="R368" s="48"/>
      <c r="S368" s="55">
        <f t="shared" si="22"/>
        <v>0</v>
      </c>
      <c r="T368" s="111"/>
      <c r="U368" s="112"/>
      <c r="V368" s="58">
        <v>1</v>
      </c>
      <c r="W368" s="42">
        <v>64.48</v>
      </c>
      <c r="X368" s="60">
        <f t="shared" si="23"/>
        <v>1</v>
      </c>
      <c r="Y368" s="61">
        <f t="shared" si="24"/>
        <v>64.48</v>
      </c>
      <c r="Z368" s="55">
        <f t="shared" si="25"/>
        <v>64.48</v>
      </c>
      <c r="AA368" s="62"/>
    </row>
    <row r="369" spans="1:27" s="63" customFormat="1" ht="15.75" customHeight="1" x14ac:dyDescent="0.2">
      <c r="A369" s="53" t="s">
        <v>150</v>
      </c>
      <c r="B369" s="53" t="s">
        <v>150</v>
      </c>
      <c r="C369" s="87" t="s">
        <v>1058</v>
      </c>
      <c r="D369" s="109">
        <v>10571</v>
      </c>
      <c r="E369" s="87" t="s">
        <v>4</v>
      </c>
      <c r="F369" s="110"/>
      <c r="G369" s="47"/>
      <c r="H369" s="48" t="s">
        <v>54</v>
      </c>
      <c r="I369" s="48" t="s">
        <v>53</v>
      </c>
      <c r="J369" s="23" t="s">
        <v>1283</v>
      </c>
      <c r="K369" s="86" t="s">
        <v>53</v>
      </c>
      <c r="L369" s="54"/>
      <c r="M369" s="24">
        <v>45349</v>
      </c>
      <c r="N369" s="24">
        <v>45349</v>
      </c>
      <c r="O369" s="48"/>
      <c r="P369" s="48"/>
      <c r="Q369" s="48"/>
      <c r="R369" s="48"/>
      <c r="S369" s="55">
        <f t="shared" si="22"/>
        <v>0</v>
      </c>
      <c r="T369" s="111"/>
      <c r="U369" s="112"/>
      <c r="V369" s="58">
        <v>1</v>
      </c>
      <c r="W369" s="42">
        <v>64.48</v>
      </c>
      <c r="X369" s="60">
        <f t="shared" si="23"/>
        <v>1</v>
      </c>
      <c r="Y369" s="61">
        <f t="shared" si="24"/>
        <v>64.48</v>
      </c>
      <c r="Z369" s="55">
        <f t="shared" si="25"/>
        <v>64.48</v>
      </c>
      <c r="AA369" s="62"/>
    </row>
    <row r="370" spans="1:27" s="63" customFormat="1" ht="15.75" customHeight="1" x14ac:dyDescent="0.2">
      <c r="A370" s="53" t="s">
        <v>150</v>
      </c>
      <c r="B370" s="53" t="s">
        <v>150</v>
      </c>
      <c r="C370" s="87" t="s">
        <v>47</v>
      </c>
      <c r="D370" s="109">
        <v>10506</v>
      </c>
      <c r="E370" s="87" t="s">
        <v>2</v>
      </c>
      <c r="F370" s="110"/>
      <c r="G370" s="47"/>
      <c r="H370" s="48" t="s">
        <v>54</v>
      </c>
      <c r="I370" s="48" t="s">
        <v>53</v>
      </c>
      <c r="J370" s="23" t="s">
        <v>756</v>
      </c>
      <c r="K370" s="86" t="s">
        <v>53</v>
      </c>
      <c r="L370" s="54"/>
      <c r="M370" s="24">
        <v>45330</v>
      </c>
      <c r="N370" s="24">
        <v>45330</v>
      </c>
      <c r="O370" s="48"/>
      <c r="P370" s="48"/>
      <c r="Q370" s="48"/>
      <c r="R370" s="48"/>
      <c r="S370" s="55">
        <f t="shared" si="22"/>
        <v>0</v>
      </c>
      <c r="T370" s="111"/>
      <c r="U370" s="112"/>
      <c r="V370" s="58">
        <v>1</v>
      </c>
      <c r="W370" s="42">
        <v>64.48</v>
      </c>
      <c r="X370" s="60">
        <f t="shared" si="23"/>
        <v>1</v>
      </c>
      <c r="Y370" s="61">
        <f t="shared" si="24"/>
        <v>64.48</v>
      </c>
      <c r="Z370" s="55">
        <f t="shared" si="25"/>
        <v>64.48</v>
      </c>
      <c r="AA370" s="62"/>
    </row>
    <row r="371" spans="1:27" s="63" customFormat="1" ht="15.75" customHeight="1" x14ac:dyDescent="0.2">
      <c r="A371" s="53" t="s">
        <v>150</v>
      </c>
      <c r="B371" s="53" t="s">
        <v>150</v>
      </c>
      <c r="C371" s="87" t="s">
        <v>1073</v>
      </c>
      <c r="D371" s="109">
        <v>10872</v>
      </c>
      <c r="E371" s="87" t="s">
        <v>2</v>
      </c>
      <c r="F371" s="110"/>
      <c r="G371" s="47"/>
      <c r="H371" s="48" t="s">
        <v>54</v>
      </c>
      <c r="I371" s="48" t="s">
        <v>53</v>
      </c>
      <c r="J371" s="23" t="s">
        <v>104</v>
      </c>
      <c r="K371" s="86" t="s">
        <v>53</v>
      </c>
      <c r="L371" s="54"/>
      <c r="M371" s="24">
        <v>45351</v>
      </c>
      <c r="N371" s="24">
        <v>45351</v>
      </c>
      <c r="O371" s="48"/>
      <c r="P371" s="48"/>
      <c r="Q371" s="48"/>
      <c r="R371" s="48"/>
      <c r="S371" s="55">
        <f t="shared" si="22"/>
        <v>0</v>
      </c>
      <c r="T371" s="111"/>
      <c r="U371" s="112"/>
      <c r="V371" s="58">
        <v>1</v>
      </c>
      <c r="W371" s="42">
        <v>64.48</v>
      </c>
      <c r="X371" s="60">
        <f t="shared" si="23"/>
        <v>1</v>
      </c>
      <c r="Y371" s="61">
        <f t="shared" si="24"/>
        <v>64.48</v>
      </c>
      <c r="Z371" s="55">
        <f t="shared" si="25"/>
        <v>64.48</v>
      </c>
      <c r="AA371" s="62"/>
    </row>
    <row r="372" spans="1:27" s="63" customFormat="1" ht="15.75" customHeight="1" x14ac:dyDescent="0.2">
      <c r="A372" s="53" t="s">
        <v>150</v>
      </c>
      <c r="B372" s="53" t="s">
        <v>150</v>
      </c>
      <c r="C372" s="87" t="s">
        <v>1059</v>
      </c>
      <c r="D372" s="109">
        <v>10032</v>
      </c>
      <c r="E372" s="87" t="s">
        <v>3</v>
      </c>
      <c r="F372" s="110"/>
      <c r="G372" s="47"/>
      <c r="H372" s="48" t="s">
        <v>54</v>
      </c>
      <c r="I372" s="48" t="s">
        <v>53</v>
      </c>
      <c r="J372" s="23" t="s">
        <v>1284</v>
      </c>
      <c r="K372" s="86" t="s">
        <v>53</v>
      </c>
      <c r="L372" s="54"/>
      <c r="M372" s="24">
        <v>45338</v>
      </c>
      <c r="N372" s="24">
        <v>45338</v>
      </c>
      <c r="O372" s="48"/>
      <c r="P372" s="48"/>
      <c r="Q372" s="48"/>
      <c r="R372" s="48"/>
      <c r="S372" s="55">
        <f t="shared" si="22"/>
        <v>0</v>
      </c>
      <c r="T372" s="111"/>
      <c r="U372" s="112"/>
      <c r="V372" s="58">
        <v>1</v>
      </c>
      <c r="W372" s="42">
        <v>64.48</v>
      </c>
      <c r="X372" s="60">
        <f t="shared" si="23"/>
        <v>1</v>
      </c>
      <c r="Y372" s="61">
        <f t="shared" si="24"/>
        <v>64.48</v>
      </c>
      <c r="Z372" s="55">
        <f t="shared" si="25"/>
        <v>64.48</v>
      </c>
      <c r="AA372" s="62"/>
    </row>
    <row r="373" spans="1:27" s="63" customFormat="1" ht="15.75" customHeight="1" x14ac:dyDescent="0.2">
      <c r="A373" s="53" t="s">
        <v>150</v>
      </c>
      <c r="B373" s="53" t="s">
        <v>150</v>
      </c>
      <c r="C373" s="87" t="s">
        <v>483</v>
      </c>
      <c r="D373" s="109">
        <v>10150</v>
      </c>
      <c r="E373" s="87" t="s">
        <v>3</v>
      </c>
      <c r="F373" s="110"/>
      <c r="G373" s="47"/>
      <c r="H373" s="48" t="s">
        <v>54</v>
      </c>
      <c r="I373" s="48" t="s">
        <v>53</v>
      </c>
      <c r="J373" s="23" t="s">
        <v>1151</v>
      </c>
      <c r="K373" s="86" t="s">
        <v>53</v>
      </c>
      <c r="L373" s="54"/>
      <c r="M373" s="24">
        <v>45344</v>
      </c>
      <c r="N373" s="24">
        <v>45344</v>
      </c>
      <c r="O373" s="48"/>
      <c r="P373" s="48"/>
      <c r="Q373" s="48"/>
      <c r="R373" s="48"/>
      <c r="S373" s="55">
        <f t="shared" si="22"/>
        <v>0</v>
      </c>
      <c r="T373" s="111"/>
      <c r="U373" s="112"/>
      <c r="V373" s="58">
        <v>1</v>
      </c>
      <c r="W373" s="42">
        <v>64.48</v>
      </c>
      <c r="X373" s="60">
        <f t="shared" si="23"/>
        <v>1</v>
      </c>
      <c r="Y373" s="61">
        <f t="shared" si="24"/>
        <v>64.48</v>
      </c>
      <c r="Z373" s="55">
        <f t="shared" si="25"/>
        <v>64.48</v>
      </c>
      <c r="AA373" s="62"/>
    </row>
    <row r="374" spans="1:27" s="63" customFormat="1" ht="15.75" customHeight="1" x14ac:dyDescent="0.2">
      <c r="A374" s="53" t="s">
        <v>150</v>
      </c>
      <c r="B374" s="53" t="s">
        <v>150</v>
      </c>
      <c r="C374" s="87" t="s">
        <v>67</v>
      </c>
      <c r="D374" s="109">
        <v>10298</v>
      </c>
      <c r="E374" s="87" t="s">
        <v>2</v>
      </c>
      <c r="F374" s="110"/>
      <c r="G374" s="47"/>
      <c r="H374" s="48" t="s">
        <v>54</v>
      </c>
      <c r="I374" s="48" t="s">
        <v>53</v>
      </c>
      <c r="J374" s="23" t="s">
        <v>1285</v>
      </c>
      <c r="K374" s="86" t="s">
        <v>53</v>
      </c>
      <c r="L374" s="54"/>
      <c r="M374" s="24">
        <v>45310</v>
      </c>
      <c r="N374" s="24">
        <v>45310</v>
      </c>
      <c r="O374" s="48"/>
      <c r="P374" s="48"/>
      <c r="Q374" s="48"/>
      <c r="R374" s="48"/>
      <c r="S374" s="55">
        <f t="shared" si="22"/>
        <v>0</v>
      </c>
      <c r="T374" s="111"/>
      <c r="U374" s="112"/>
      <c r="V374" s="58">
        <v>1</v>
      </c>
      <c r="W374" s="42">
        <v>64.48</v>
      </c>
      <c r="X374" s="60">
        <f t="shared" si="23"/>
        <v>1</v>
      </c>
      <c r="Y374" s="61">
        <f t="shared" si="24"/>
        <v>64.48</v>
      </c>
      <c r="Z374" s="55">
        <f t="shared" si="25"/>
        <v>64.48</v>
      </c>
      <c r="AA374" s="62"/>
    </row>
    <row r="375" spans="1:27" s="63" customFormat="1" ht="15.75" customHeight="1" x14ac:dyDescent="0.2">
      <c r="A375" s="53" t="s">
        <v>150</v>
      </c>
      <c r="B375" s="53" t="s">
        <v>150</v>
      </c>
      <c r="C375" s="87" t="s">
        <v>41</v>
      </c>
      <c r="D375" s="109">
        <v>10302</v>
      </c>
      <c r="E375" s="87" t="s">
        <v>2</v>
      </c>
      <c r="F375" s="110"/>
      <c r="G375" s="47"/>
      <c r="H375" s="48" t="s">
        <v>54</v>
      </c>
      <c r="I375" s="48" t="s">
        <v>53</v>
      </c>
      <c r="J375" s="23" t="s">
        <v>1286</v>
      </c>
      <c r="K375" s="86" t="s">
        <v>53</v>
      </c>
      <c r="L375" s="54"/>
      <c r="M375" s="24">
        <v>45329</v>
      </c>
      <c r="N375" s="24">
        <v>45329</v>
      </c>
      <c r="O375" s="48"/>
      <c r="P375" s="48"/>
      <c r="Q375" s="48"/>
      <c r="R375" s="48"/>
      <c r="S375" s="55">
        <f t="shared" si="22"/>
        <v>0</v>
      </c>
      <c r="T375" s="111"/>
      <c r="U375" s="112"/>
      <c r="V375" s="58">
        <v>1</v>
      </c>
      <c r="W375" s="42">
        <v>64.48</v>
      </c>
      <c r="X375" s="60">
        <f t="shared" si="23"/>
        <v>1</v>
      </c>
      <c r="Y375" s="61">
        <f t="shared" si="24"/>
        <v>64.48</v>
      </c>
      <c r="Z375" s="55">
        <f t="shared" si="25"/>
        <v>64.48</v>
      </c>
      <c r="AA375" s="62"/>
    </row>
    <row r="376" spans="1:27" s="63" customFormat="1" ht="15.75" customHeight="1" x14ac:dyDescent="0.2">
      <c r="A376" s="53" t="s">
        <v>150</v>
      </c>
      <c r="B376" s="53" t="s">
        <v>150</v>
      </c>
      <c r="C376" s="87" t="s">
        <v>51</v>
      </c>
      <c r="D376" s="109">
        <v>10949</v>
      </c>
      <c r="E376" s="87" t="s">
        <v>2</v>
      </c>
      <c r="F376" s="110"/>
      <c r="G376" s="47"/>
      <c r="H376" s="48" t="s">
        <v>54</v>
      </c>
      <c r="I376" s="48" t="s">
        <v>53</v>
      </c>
      <c r="J376" s="23" t="s">
        <v>1287</v>
      </c>
      <c r="K376" s="86" t="s">
        <v>53</v>
      </c>
      <c r="L376" s="54"/>
      <c r="M376" s="24">
        <v>45356</v>
      </c>
      <c r="N376" s="24">
        <v>45356</v>
      </c>
      <c r="O376" s="48"/>
      <c r="P376" s="48"/>
      <c r="Q376" s="48"/>
      <c r="R376" s="48"/>
      <c r="S376" s="55">
        <f t="shared" si="22"/>
        <v>0</v>
      </c>
      <c r="T376" s="111"/>
      <c r="U376" s="112"/>
      <c r="V376" s="58">
        <v>1</v>
      </c>
      <c r="W376" s="42">
        <v>64.48</v>
      </c>
      <c r="X376" s="60">
        <f t="shared" si="23"/>
        <v>1</v>
      </c>
      <c r="Y376" s="61">
        <f t="shared" si="24"/>
        <v>64.48</v>
      </c>
      <c r="Z376" s="55">
        <f t="shared" si="25"/>
        <v>64.48</v>
      </c>
      <c r="AA376" s="62"/>
    </row>
    <row r="377" spans="1:27" s="63" customFormat="1" ht="15.75" customHeight="1" x14ac:dyDescent="0.2">
      <c r="A377" s="53" t="s">
        <v>150</v>
      </c>
      <c r="B377" s="53" t="s">
        <v>150</v>
      </c>
      <c r="C377" s="87" t="s">
        <v>173</v>
      </c>
      <c r="D377" s="109">
        <v>11089</v>
      </c>
      <c r="E377" s="87" t="s">
        <v>2</v>
      </c>
      <c r="F377" s="110"/>
      <c r="G377" s="47"/>
      <c r="H377" s="48" t="s">
        <v>54</v>
      </c>
      <c r="I377" s="48" t="s">
        <v>53</v>
      </c>
      <c r="J377" s="23" t="s">
        <v>464</v>
      </c>
      <c r="K377" s="86" t="s">
        <v>53</v>
      </c>
      <c r="L377" s="54"/>
      <c r="M377" s="24">
        <v>45348</v>
      </c>
      <c r="N377" s="24">
        <v>45348</v>
      </c>
      <c r="O377" s="48"/>
      <c r="P377" s="48"/>
      <c r="Q377" s="48"/>
      <c r="R377" s="48"/>
      <c r="S377" s="55">
        <f t="shared" si="22"/>
        <v>0</v>
      </c>
      <c r="T377" s="111"/>
      <c r="U377" s="112"/>
      <c r="V377" s="58">
        <v>1</v>
      </c>
      <c r="W377" s="42">
        <v>64.48</v>
      </c>
      <c r="X377" s="60">
        <f t="shared" si="23"/>
        <v>1</v>
      </c>
      <c r="Y377" s="61">
        <f t="shared" si="24"/>
        <v>64.48</v>
      </c>
      <c r="Z377" s="55">
        <f t="shared" si="25"/>
        <v>64.48</v>
      </c>
      <c r="AA377" s="62"/>
    </row>
    <row r="378" spans="1:27" s="63" customFormat="1" ht="15.75" customHeight="1" x14ac:dyDescent="0.2">
      <c r="A378" s="53" t="s">
        <v>150</v>
      </c>
      <c r="B378" s="53" t="s">
        <v>150</v>
      </c>
      <c r="C378" s="87" t="s">
        <v>1063</v>
      </c>
      <c r="D378" s="109">
        <v>11230</v>
      </c>
      <c r="E378" s="87" t="s">
        <v>0</v>
      </c>
      <c r="F378" s="110"/>
      <c r="G378" s="47"/>
      <c r="H378" s="48" t="s">
        <v>54</v>
      </c>
      <c r="I378" s="48" t="s">
        <v>53</v>
      </c>
      <c r="J378" s="23" t="s">
        <v>1142</v>
      </c>
      <c r="K378" s="86" t="s">
        <v>53</v>
      </c>
      <c r="L378" s="54"/>
      <c r="M378" s="24">
        <v>45359</v>
      </c>
      <c r="N378" s="24">
        <v>45359</v>
      </c>
      <c r="O378" s="48"/>
      <c r="P378" s="48"/>
      <c r="Q378" s="48"/>
      <c r="R378" s="48"/>
      <c r="S378" s="55">
        <f t="shared" si="22"/>
        <v>0</v>
      </c>
      <c r="T378" s="111"/>
      <c r="U378" s="112"/>
      <c r="V378" s="58">
        <v>1</v>
      </c>
      <c r="W378" s="42">
        <v>64.48</v>
      </c>
      <c r="X378" s="60">
        <f t="shared" si="23"/>
        <v>1</v>
      </c>
      <c r="Y378" s="61">
        <f t="shared" si="24"/>
        <v>64.48</v>
      </c>
      <c r="Z378" s="55">
        <f t="shared" si="25"/>
        <v>64.48</v>
      </c>
      <c r="AA378" s="62"/>
    </row>
    <row r="379" spans="1:27" s="63" customFormat="1" ht="15.75" customHeight="1" x14ac:dyDescent="0.2">
      <c r="A379" s="53" t="s">
        <v>150</v>
      </c>
      <c r="B379" s="53" t="s">
        <v>150</v>
      </c>
      <c r="C379" s="87" t="s">
        <v>1068</v>
      </c>
      <c r="D379" s="109">
        <v>11344</v>
      </c>
      <c r="E379" s="87" t="s">
        <v>0</v>
      </c>
      <c r="F379" s="110"/>
      <c r="G379" s="47"/>
      <c r="H379" s="48" t="s">
        <v>54</v>
      </c>
      <c r="I379" s="48" t="s">
        <v>53</v>
      </c>
      <c r="J379" s="23" t="s">
        <v>1288</v>
      </c>
      <c r="K379" s="86" t="s">
        <v>53</v>
      </c>
      <c r="L379" s="54"/>
      <c r="M379" s="24">
        <v>45338</v>
      </c>
      <c r="N379" s="24">
        <v>45338</v>
      </c>
      <c r="O379" s="48"/>
      <c r="P379" s="48"/>
      <c r="Q379" s="48"/>
      <c r="R379" s="48"/>
      <c r="S379" s="55">
        <f t="shared" si="22"/>
        <v>0</v>
      </c>
      <c r="T379" s="111"/>
      <c r="U379" s="112"/>
      <c r="V379" s="58">
        <v>1</v>
      </c>
      <c r="W379" s="42">
        <v>64.48</v>
      </c>
      <c r="X379" s="60">
        <f t="shared" si="23"/>
        <v>1</v>
      </c>
      <c r="Y379" s="61">
        <f t="shared" si="24"/>
        <v>64.48</v>
      </c>
      <c r="Z379" s="55">
        <f t="shared" si="25"/>
        <v>64.48</v>
      </c>
      <c r="AA379" s="62"/>
    </row>
    <row r="380" spans="1:27" s="63" customFormat="1" ht="15.75" customHeight="1" x14ac:dyDescent="0.2">
      <c r="A380" s="53" t="s">
        <v>150</v>
      </c>
      <c r="B380" s="53" t="s">
        <v>150</v>
      </c>
      <c r="C380" s="87" t="s">
        <v>1040</v>
      </c>
      <c r="D380" s="109">
        <v>11292</v>
      </c>
      <c r="E380" s="87" t="s">
        <v>2</v>
      </c>
      <c r="F380" s="110"/>
      <c r="G380" s="47"/>
      <c r="H380" s="48" t="s">
        <v>54</v>
      </c>
      <c r="I380" s="48" t="s">
        <v>53</v>
      </c>
      <c r="J380" s="23" t="s">
        <v>1289</v>
      </c>
      <c r="K380" s="86" t="s">
        <v>53</v>
      </c>
      <c r="L380" s="54"/>
      <c r="M380" s="24">
        <v>45320</v>
      </c>
      <c r="N380" s="24">
        <v>45320</v>
      </c>
      <c r="O380" s="48"/>
      <c r="P380" s="48"/>
      <c r="Q380" s="48"/>
      <c r="R380" s="48"/>
      <c r="S380" s="55">
        <f t="shared" si="22"/>
        <v>0</v>
      </c>
      <c r="T380" s="111"/>
      <c r="U380" s="112"/>
      <c r="V380" s="58">
        <v>1</v>
      </c>
      <c r="W380" s="42">
        <v>64.48</v>
      </c>
      <c r="X380" s="60">
        <f t="shared" si="23"/>
        <v>1</v>
      </c>
      <c r="Y380" s="61">
        <f t="shared" si="24"/>
        <v>64.48</v>
      </c>
      <c r="Z380" s="55">
        <f t="shared" si="25"/>
        <v>64.48</v>
      </c>
      <c r="AA380" s="62"/>
    </row>
    <row r="381" spans="1:27" s="63" customFormat="1" ht="15.75" customHeight="1" x14ac:dyDescent="0.2">
      <c r="A381" s="53" t="s">
        <v>150</v>
      </c>
      <c r="B381" s="53" t="s">
        <v>150</v>
      </c>
      <c r="C381" s="87" t="s">
        <v>82</v>
      </c>
      <c r="D381" s="109">
        <v>11205</v>
      </c>
      <c r="E381" s="87" t="s">
        <v>3</v>
      </c>
      <c r="F381" s="110"/>
      <c r="G381" s="47"/>
      <c r="H381" s="48" t="s">
        <v>54</v>
      </c>
      <c r="I381" s="48" t="s">
        <v>53</v>
      </c>
      <c r="J381" s="23" t="s">
        <v>1257</v>
      </c>
      <c r="K381" s="86" t="s">
        <v>53</v>
      </c>
      <c r="L381" s="54"/>
      <c r="M381" s="24">
        <v>45348</v>
      </c>
      <c r="N381" s="24">
        <v>45348</v>
      </c>
      <c r="O381" s="48"/>
      <c r="P381" s="48"/>
      <c r="Q381" s="48"/>
      <c r="R381" s="48"/>
      <c r="S381" s="55">
        <f t="shared" si="22"/>
        <v>0</v>
      </c>
      <c r="T381" s="111"/>
      <c r="U381" s="112"/>
      <c r="V381" s="58">
        <v>1</v>
      </c>
      <c r="W381" s="42">
        <v>64.48</v>
      </c>
      <c r="X381" s="60">
        <f t="shared" si="23"/>
        <v>1</v>
      </c>
      <c r="Y381" s="61">
        <f t="shared" si="24"/>
        <v>64.48</v>
      </c>
      <c r="Z381" s="55">
        <f t="shared" si="25"/>
        <v>64.48</v>
      </c>
      <c r="AA381" s="62"/>
    </row>
    <row r="382" spans="1:27" s="63" customFormat="1" ht="15.75" customHeight="1" x14ac:dyDescent="0.2">
      <c r="A382" s="53" t="s">
        <v>150</v>
      </c>
      <c r="B382" s="53" t="s">
        <v>150</v>
      </c>
      <c r="C382" s="87" t="s">
        <v>82</v>
      </c>
      <c r="D382" s="109">
        <v>11205</v>
      </c>
      <c r="E382" s="87" t="s">
        <v>3</v>
      </c>
      <c r="F382" s="110"/>
      <c r="G382" s="47"/>
      <c r="H382" s="48" t="s">
        <v>54</v>
      </c>
      <c r="I382" s="48" t="s">
        <v>53</v>
      </c>
      <c r="J382" s="23" t="s">
        <v>1146</v>
      </c>
      <c r="K382" s="86" t="s">
        <v>53</v>
      </c>
      <c r="L382" s="54"/>
      <c r="M382" s="24">
        <v>45328</v>
      </c>
      <c r="N382" s="24">
        <v>45328</v>
      </c>
      <c r="O382" s="48"/>
      <c r="P382" s="48"/>
      <c r="Q382" s="48"/>
      <c r="R382" s="48"/>
      <c r="S382" s="55">
        <f t="shared" si="22"/>
        <v>0</v>
      </c>
      <c r="T382" s="111"/>
      <c r="U382" s="112"/>
      <c r="V382" s="58">
        <v>1</v>
      </c>
      <c r="W382" s="42">
        <v>64.48</v>
      </c>
      <c r="X382" s="60">
        <f t="shared" si="23"/>
        <v>1</v>
      </c>
      <c r="Y382" s="61">
        <f t="shared" si="24"/>
        <v>64.48</v>
      </c>
      <c r="Z382" s="55">
        <f t="shared" si="25"/>
        <v>64.48</v>
      </c>
      <c r="AA382" s="62"/>
    </row>
    <row r="383" spans="1:27" s="63" customFormat="1" ht="15.75" customHeight="1" x14ac:dyDescent="0.2">
      <c r="A383" s="53" t="s">
        <v>150</v>
      </c>
      <c r="B383" s="53" t="s">
        <v>150</v>
      </c>
      <c r="C383" s="87" t="s">
        <v>1048</v>
      </c>
      <c r="D383" s="109">
        <v>11318</v>
      </c>
      <c r="E383" s="87" t="s">
        <v>3</v>
      </c>
      <c r="F383" s="110"/>
      <c r="G383" s="47"/>
      <c r="H383" s="48" t="s">
        <v>54</v>
      </c>
      <c r="I383" s="48" t="s">
        <v>53</v>
      </c>
      <c r="J383" s="23" t="s">
        <v>1290</v>
      </c>
      <c r="K383" s="86" t="s">
        <v>53</v>
      </c>
      <c r="L383" s="54"/>
      <c r="M383" s="24">
        <v>45343</v>
      </c>
      <c r="N383" s="24">
        <v>45343</v>
      </c>
      <c r="O383" s="48"/>
      <c r="P383" s="48"/>
      <c r="Q383" s="48"/>
      <c r="R383" s="48"/>
      <c r="S383" s="55">
        <f t="shared" si="22"/>
        <v>0</v>
      </c>
      <c r="T383" s="111"/>
      <c r="U383" s="112"/>
      <c r="V383" s="58">
        <v>1</v>
      </c>
      <c r="W383" s="42">
        <v>64.48</v>
      </c>
      <c r="X383" s="60">
        <f t="shared" si="23"/>
        <v>1</v>
      </c>
      <c r="Y383" s="61">
        <f t="shared" si="24"/>
        <v>64.48</v>
      </c>
      <c r="Z383" s="55">
        <f t="shared" si="25"/>
        <v>64.48</v>
      </c>
      <c r="AA383" s="62"/>
    </row>
    <row r="384" spans="1:27" s="63" customFormat="1" ht="15.75" customHeight="1" x14ac:dyDescent="0.2">
      <c r="A384" s="53" t="s">
        <v>150</v>
      </c>
      <c r="B384" s="53" t="s">
        <v>150</v>
      </c>
      <c r="C384" s="87" t="s">
        <v>375</v>
      </c>
      <c r="D384" s="109">
        <v>11327</v>
      </c>
      <c r="E384" s="87" t="s">
        <v>3</v>
      </c>
      <c r="F384" s="110"/>
      <c r="G384" s="47"/>
      <c r="H384" s="48" t="s">
        <v>54</v>
      </c>
      <c r="I384" s="48" t="s">
        <v>53</v>
      </c>
      <c r="J384" s="23" t="s">
        <v>1246</v>
      </c>
      <c r="K384" s="86" t="s">
        <v>53</v>
      </c>
      <c r="L384" s="54"/>
      <c r="M384" s="24">
        <v>45345</v>
      </c>
      <c r="N384" s="24">
        <v>45345</v>
      </c>
      <c r="O384" s="48"/>
      <c r="P384" s="48"/>
      <c r="Q384" s="48"/>
      <c r="R384" s="48"/>
      <c r="S384" s="55">
        <f t="shared" si="22"/>
        <v>0</v>
      </c>
      <c r="T384" s="111"/>
      <c r="U384" s="112"/>
      <c r="V384" s="58">
        <v>1</v>
      </c>
      <c r="W384" s="42">
        <v>64.48</v>
      </c>
      <c r="X384" s="60">
        <f t="shared" si="23"/>
        <v>1</v>
      </c>
      <c r="Y384" s="61">
        <f t="shared" si="24"/>
        <v>64.48</v>
      </c>
      <c r="Z384" s="55">
        <f t="shared" si="25"/>
        <v>64.48</v>
      </c>
      <c r="AA384" s="62"/>
    </row>
    <row r="385" spans="1:27" s="63" customFormat="1" ht="15.75" customHeight="1" x14ac:dyDescent="0.2">
      <c r="A385" s="53" t="s">
        <v>150</v>
      </c>
      <c r="B385" s="53" t="s">
        <v>150</v>
      </c>
      <c r="C385" s="87" t="s">
        <v>64</v>
      </c>
      <c r="D385" s="109">
        <v>11187</v>
      </c>
      <c r="E385" s="87" t="s">
        <v>3</v>
      </c>
      <c r="F385" s="110"/>
      <c r="G385" s="47"/>
      <c r="H385" s="48" t="s">
        <v>54</v>
      </c>
      <c r="I385" s="48" t="s">
        <v>53</v>
      </c>
      <c r="J385" s="23" t="s">
        <v>1291</v>
      </c>
      <c r="K385" s="86" t="s">
        <v>53</v>
      </c>
      <c r="L385" s="54"/>
      <c r="M385" s="24">
        <v>45332</v>
      </c>
      <c r="N385" s="24">
        <v>45332</v>
      </c>
      <c r="O385" s="48"/>
      <c r="P385" s="48"/>
      <c r="Q385" s="48"/>
      <c r="R385" s="48"/>
      <c r="S385" s="55">
        <f t="shared" si="22"/>
        <v>0</v>
      </c>
      <c r="T385" s="111"/>
      <c r="U385" s="112"/>
      <c r="V385" s="58">
        <v>1</v>
      </c>
      <c r="W385" s="42">
        <v>64.48</v>
      </c>
      <c r="X385" s="60">
        <f t="shared" si="23"/>
        <v>1</v>
      </c>
      <c r="Y385" s="61">
        <f t="shared" si="24"/>
        <v>64.48</v>
      </c>
      <c r="Z385" s="55">
        <f t="shared" si="25"/>
        <v>64.48</v>
      </c>
      <c r="AA385" s="62"/>
    </row>
    <row r="386" spans="1:27" s="63" customFormat="1" ht="15.75" customHeight="1" x14ac:dyDescent="0.2">
      <c r="A386" s="53" t="s">
        <v>150</v>
      </c>
      <c r="B386" s="53" t="s">
        <v>150</v>
      </c>
      <c r="C386" s="87" t="s">
        <v>176</v>
      </c>
      <c r="D386" s="109">
        <v>11326</v>
      </c>
      <c r="E386" s="87" t="s">
        <v>3</v>
      </c>
      <c r="F386" s="110"/>
      <c r="G386" s="47"/>
      <c r="H386" s="48" t="s">
        <v>54</v>
      </c>
      <c r="I386" s="48" t="s">
        <v>53</v>
      </c>
      <c r="J386" s="23" t="s">
        <v>1292</v>
      </c>
      <c r="K386" s="86" t="s">
        <v>53</v>
      </c>
      <c r="L386" s="54"/>
      <c r="M386" s="24">
        <v>45358</v>
      </c>
      <c r="N386" s="24">
        <v>45358</v>
      </c>
      <c r="O386" s="48"/>
      <c r="P386" s="48"/>
      <c r="Q386" s="48"/>
      <c r="R386" s="48"/>
      <c r="S386" s="55">
        <f t="shared" si="22"/>
        <v>0</v>
      </c>
      <c r="T386" s="111"/>
      <c r="U386" s="112"/>
      <c r="V386" s="58">
        <v>1</v>
      </c>
      <c r="W386" s="42">
        <v>64.48</v>
      </c>
      <c r="X386" s="60">
        <f t="shared" si="23"/>
        <v>1</v>
      </c>
      <c r="Y386" s="61">
        <f t="shared" si="24"/>
        <v>64.48</v>
      </c>
      <c r="Z386" s="55">
        <f t="shared" si="25"/>
        <v>64.48</v>
      </c>
      <c r="AA386" s="62"/>
    </row>
    <row r="387" spans="1:27" s="63" customFormat="1" ht="15.75" customHeight="1" x14ac:dyDescent="0.2">
      <c r="A387" s="53" t="s">
        <v>150</v>
      </c>
      <c r="B387" s="53" t="s">
        <v>150</v>
      </c>
      <c r="C387" s="87" t="s">
        <v>176</v>
      </c>
      <c r="D387" s="109">
        <v>11326</v>
      </c>
      <c r="E387" s="87" t="s">
        <v>3</v>
      </c>
      <c r="F387" s="110"/>
      <c r="G387" s="47"/>
      <c r="H387" s="48" t="s">
        <v>54</v>
      </c>
      <c r="I387" s="48" t="s">
        <v>53</v>
      </c>
      <c r="J387" s="23" t="s">
        <v>1292</v>
      </c>
      <c r="K387" s="86" t="s">
        <v>53</v>
      </c>
      <c r="L387" s="54"/>
      <c r="M387" s="24">
        <v>45328</v>
      </c>
      <c r="N387" s="24">
        <v>45328</v>
      </c>
      <c r="O387" s="48"/>
      <c r="P387" s="48"/>
      <c r="Q387" s="48"/>
      <c r="R387" s="48"/>
      <c r="S387" s="55">
        <f t="shared" si="22"/>
        <v>0</v>
      </c>
      <c r="T387" s="111"/>
      <c r="U387" s="112"/>
      <c r="V387" s="58">
        <v>1</v>
      </c>
      <c r="W387" s="42">
        <v>64.48</v>
      </c>
      <c r="X387" s="60">
        <f t="shared" si="23"/>
        <v>1</v>
      </c>
      <c r="Y387" s="61">
        <f t="shared" si="24"/>
        <v>64.48</v>
      </c>
      <c r="Z387" s="55">
        <f t="shared" si="25"/>
        <v>64.48</v>
      </c>
      <c r="AA387" s="62"/>
    </row>
    <row r="388" spans="1:27" s="63" customFormat="1" ht="15.75" customHeight="1" x14ac:dyDescent="0.2">
      <c r="A388" s="53" t="s">
        <v>150</v>
      </c>
      <c r="B388" s="53" t="s">
        <v>150</v>
      </c>
      <c r="C388" s="87" t="s">
        <v>358</v>
      </c>
      <c r="D388" s="109">
        <v>11280</v>
      </c>
      <c r="E388" s="87" t="s">
        <v>2</v>
      </c>
      <c r="F388" s="110"/>
      <c r="G388" s="47"/>
      <c r="H388" s="48" t="s">
        <v>54</v>
      </c>
      <c r="I388" s="48" t="s">
        <v>53</v>
      </c>
      <c r="J388" s="23" t="s">
        <v>755</v>
      </c>
      <c r="K388" s="86" t="s">
        <v>53</v>
      </c>
      <c r="L388" s="54"/>
      <c r="M388" s="24">
        <v>45349</v>
      </c>
      <c r="N388" s="24">
        <v>45349</v>
      </c>
      <c r="O388" s="48"/>
      <c r="P388" s="48"/>
      <c r="Q388" s="48"/>
      <c r="R388" s="48"/>
      <c r="S388" s="55">
        <f t="shared" si="22"/>
        <v>0</v>
      </c>
      <c r="T388" s="111"/>
      <c r="U388" s="112"/>
      <c r="V388" s="58">
        <v>1</v>
      </c>
      <c r="W388" s="42">
        <v>64.48</v>
      </c>
      <c r="X388" s="60">
        <f t="shared" si="23"/>
        <v>1</v>
      </c>
      <c r="Y388" s="61">
        <f t="shared" si="24"/>
        <v>64.48</v>
      </c>
      <c r="Z388" s="55">
        <f t="shared" si="25"/>
        <v>64.48</v>
      </c>
      <c r="AA388" s="62"/>
    </row>
    <row r="389" spans="1:27" s="63" customFormat="1" ht="15.75" customHeight="1" x14ac:dyDescent="0.2">
      <c r="A389" s="53" t="s">
        <v>150</v>
      </c>
      <c r="B389" s="53" t="s">
        <v>150</v>
      </c>
      <c r="C389" s="87" t="s">
        <v>320</v>
      </c>
      <c r="D389" s="109">
        <v>11282</v>
      </c>
      <c r="E389" s="87" t="s">
        <v>2</v>
      </c>
      <c r="F389" s="110"/>
      <c r="G389" s="47"/>
      <c r="H389" s="48" t="s">
        <v>54</v>
      </c>
      <c r="I389" s="48" t="s">
        <v>53</v>
      </c>
      <c r="J389" s="23" t="s">
        <v>1157</v>
      </c>
      <c r="K389" s="86" t="s">
        <v>53</v>
      </c>
      <c r="L389" s="54"/>
      <c r="M389" s="24">
        <v>45331</v>
      </c>
      <c r="N389" s="24">
        <v>45331</v>
      </c>
      <c r="O389" s="48"/>
      <c r="P389" s="48"/>
      <c r="Q389" s="48"/>
      <c r="R389" s="48"/>
      <c r="S389" s="55">
        <f t="shared" si="22"/>
        <v>0</v>
      </c>
      <c r="T389" s="111"/>
      <c r="U389" s="112"/>
      <c r="V389" s="58">
        <v>1</v>
      </c>
      <c r="W389" s="42">
        <v>64.48</v>
      </c>
      <c r="X389" s="60">
        <f t="shared" si="23"/>
        <v>1</v>
      </c>
      <c r="Y389" s="61">
        <f t="shared" si="24"/>
        <v>64.48</v>
      </c>
      <c r="Z389" s="55">
        <f t="shared" si="25"/>
        <v>64.48</v>
      </c>
      <c r="AA389" s="62"/>
    </row>
    <row r="390" spans="1:27" s="63" customFormat="1" ht="15.75" customHeight="1" x14ac:dyDescent="0.2">
      <c r="A390" s="53" t="s">
        <v>150</v>
      </c>
      <c r="B390" s="53" t="s">
        <v>150</v>
      </c>
      <c r="C390" s="87" t="s">
        <v>320</v>
      </c>
      <c r="D390" s="109">
        <v>11282</v>
      </c>
      <c r="E390" s="87" t="s">
        <v>2</v>
      </c>
      <c r="F390" s="110"/>
      <c r="G390" s="47"/>
      <c r="H390" s="48" t="s">
        <v>54</v>
      </c>
      <c r="I390" s="48" t="s">
        <v>53</v>
      </c>
      <c r="J390" s="23" t="s">
        <v>983</v>
      </c>
      <c r="K390" s="86" t="s">
        <v>53</v>
      </c>
      <c r="L390" s="54"/>
      <c r="M390" s="24">
        <v>45318</v>
      </c>
      <c r="N390" s="24">
        <v>45318</v>
      </c>
      <c r="O390" s="48"/>
      <c r="P390" s="48"/>
      <c r="Q390" s="48"/>
      <c r="R390" s="48"/>
      <c r="S390" s="55">
        <f t="shared" si="22"/>
        <v>0</v>
      </c>
      <c r="T390" s="111"/>
      <c r="U390" s="112"/>
      <c r="V390" s="58">
        <v>1</v>
      </c>
      <c r="W390" s="42">
        <v>64.48</v>
      </c>
      <c r="X390" s="60">
        <f t="shared" si="23"/>
        <v>1</v>
      </c>
      <c r="Y390" s="61">
        <f t="shared" si="24"/>
        <v>64.48</v>
      </c>
      <c r="Z390" s="55">
        <f t="shared" si="25"/>
        <v>64.48</v>
      </c>
      <c r="AA390" s="62"/>
    </row>
    <row r="391" spans="1:27" s="63" customFormat="1" ht="15.75" customHeight="1" x14ac:dyDescent="0.2">
      <c r="A391" s="53" t="s">
        <v>150</v>
      </c>
      <c r="B391" s="53" t="s">
        <v>150</v>
      </c>
      <c r="C391" s="87" t="s">
        <v>32</v>
      </c>
      <c r="D391" s="109">
        <v>9578</v>
      </c>
      <c r="E391" s="87" t="s">
        <v>2</v>
      </c>
      <c r="F391" s="110"/>
      <c r="G391" s="47"/>
      <c r="H391" s="48" t="s">
        <v>54</v>
      </c>
      <c r="I391" s="48" t="s">
        <v>53</v>
      </c>
      <c r="J391" s="23" t="s">
        <v>1293</v>
      </c>
      <c r="K391" s="86" t="s">
        <v>53</v>
      </c>
      <c r="L391" s="54"/>
      <c r="M391" s="24">
        <v>45330</v>
      </c>
      <c r="N391" s="24">
        <v>45330</v>
      </c>
      <c r="O391" s="48"/>
      <c r="P391" s="48"/>
      <c r="Q391" s="48"/>
      <c r="R391" s="48"/>
      <c r="S391" s="55">
        <f t="shared" si="22"/>
        <v>0</v>
      </c>
      <c r="T391" s="111"/>
      <c r="U391" s="112"/>
      <c r="V391" s="58">
        <v>1</v>
      </c>
      <c r="W391" s="42">
        <v>64.48</v>
      </c>
      <c r="X391" s="60">
        <f t="shared" si="23"/>
        <v>1</v>
      </c>
      <c r="Y391" s="61">
        <f t="shared" si="24"/>
        <v>64.48</v>
      </c>
      <c r="Z391" s="55">
        <f t="shared" si="25"/>
        <v>64.48</v>
      </c>
      <c r="AA391" s="62"/>
    </row>
    <row r="392" spans="1:27" s="63" customFormat="1" ht="15.75" customHeight="1" x14ac:dyDescent="0.2">
      <c r="A392" s="53" t="s">
        <v>150</v>
      </c>
      <c r="B392" s="53" t="s">
        <v>150</v>
      </c>
      <c r="C392" s="87" t="s">
        <v>278</v>
      </c>
      <c r="D392" s="109">
        <v>9367</v>
      </c>
      <c r="E392" s="87" t="s">
        <v>2</v>
      </c>
      <c r="F392" s="110"/>
      <c r="G392" s="47"/>
      <c r="H392" s="48" t="s">
        <v>54</v>
      </c>
      <c r="I392" s="48" t="s">
        <v>53</v>
      </c>
      <c r="J392" s="23" t="s">
        <v>1217</v>
      </c>
      <c r="K392" s="86" t="s">
        <v>53</v>
      </c>
      <c r="L392" s="54"/>
      <c r="M392" s="24">
        <v>45363</v>
      </c>
      <c r="N392" s="24">
        <v>45363</v>
      </c>
      <c r="O392" s="48"/>
      <c r="P392" s="48"/>
      <c r="Q392" s="48"/>
      <c r="R392" s="48"/>
      <c r="S392" s="55">
        <f t="shared" ref="S392:S455" si="26">Q392+R392</f>
        <v>0</v>
      </c>
      <c r="T392" s="111"/>
      <c r="U392" s="112"/>
      <c r="V392" s="58">
        <v>1</v>
      </c>
      <c r="W392" s="42">
        <v>64.48</v>
      </c>
      <c r="X392" s="60">
        <f t="shared" ref="X392:X455" si="27">T392+V392</f>
        <v>1</v>
      </c>
      <c r="Y392" s="61">
        <f t="shared" ref="Y392:Y455" si="28">(T392*U392)+(V392*W392)</f>
        <v>64.48</v>
      </c>
      <c r="Z392" s="55">
        <f t="shared" ref="Z392:Z455" si="29">S392+Y392</f>
        <v>64.48</v>
      </c>
      <c r="AA392" s="62"/>
    </row>
    <row r="393" spans="1:27" s="63" customFormat="1" ht="15.75" customHeight="1" x14ac:dyDescent="0.2">
      <c r="A393" s="53" t="s">
        <v>150</v>
      </c>
      <c r="B393" s="53" t="s">
        <v>150</v>
      </c>
      <c r="C393" s="87" t="s">
        <v>26</v>
      </c>
      <c r="D393" s="109">
        <v>9376</v>
      </c>
      <c r="E393" s="87" t="s">
        <v>2</v>
      </c>
      <c r="F393" s="110"/>
      <c r="G393" s="47"/>
      <c r="H393" s="48" t="s">
        <v>54</v>
      </c>
      <c r="I393" s="48" t="s">
        <v>53</v>
      </c>
      <c r="J393" s="23" t="s">
        <v>1294</v>
      </c>
      <c r="K393" s="86" t="s">
        <v>53</v>
      </c>
      <c r="L393" s="54"/>
      <c r="M393" s="24">
        <v>45301</v>
      </c>
      <c r="N393" s="24">
        <v>45301</v>
      </c>
      <c r="O393" s="48"/>
      <c r="P393" s="48"/>
      <c r="Q393" s="48"/>
      <c r="R393" s="48"/>
      <c r="S393" s="55">
        <f t="shared" si="26"/>
        <v>0</v>
      </c>
      <c r="T393" s="111"/>
      <c r="U393" s="112"/>
      <c r="V393" s="58">
        <v>1</v>
      </c>
      <c r="W393" s="42">
        <v>64.48</v>
      </c>
      <c r="X393" s="60">
        <f t="shared" si="27"/>
        <v>1</v>
      </c>
      <c r="Y393" s="61">
        <f t="shared" si="28"/>
        <v>64.48</v>
      </c>
      <c r="Z393" s="55">
        <f t="shared" si="29"/>
        <v>64.48</v>
      </c>
      <c r="AA393" s="62"/>
    </row>
    <row r="394" spans="1:27" s="63" customFormat="1" ht="15.75" customHeight="1" x14ac:dyDescent="0.2">
      <c r="A394" s="53" t="s">
        <v>150</v>
      </c>
      <c r="B394" s="53" t="s">
        <v>150</v>
      </c>
      <c r="C394" s="87" t="s">
        <v>79</v>
      </c>
      <c r="D394" s="109">
        <v>7573</v>
      </c>
      <c r="E394" s="87" t="s">
        <v>4</v>
      </c>
      <c r="F394" s="110"/>
      <c r="G394" s="47"/>
      <c r="H394" s="48" t="s">
        <v>54</v>
      </c>
      <c r="I394" s="48" t="s">
        <v>53</v>
      </c>
      <c r="J394" s="23" t="s">
        <v>343</v>
      </c>
      <c r="K394" s="86" t="s">
        <v>53</v>
      </c>
      <c r="L394" s="54"/>
      <c r="M394" s="24">
        <v>45352</v>
      </c>
      <c r="N394" s="24">
        <v>45352</v>
      </c>
      <c r="O394" s="48"/>
      <c r="P394" s="48"/>
      <c r="Q394" s="48"/>
      <c r="R394" s="48"/>
      <c r="S394" s="55">
        <f t="shared" si="26"/>
        <v>0</v>
      </c>
      <c r="T394" s="111"/>
      <c r="U394" s="112"/>
      <c r="V394" s="58">
        <v>1</v>
      </c>
      <c r="W394" s="42">
        <v>64.48</v>
      </c>
      <c r="X394" s="60">
        <f t="shared" si="27"/>
        <v>1</v>
      </c>
      <c r="Y394" s="61">
        <f t="shared" si="28"/>
        <v>64.48</v>
      </c>
      <c r="Z394" s="55">
        <f t="shared" si="29"/>
        <v>64.48</v>
      </c>
      <c r="AA394" s="62"/>
    </row>
    <row r="395" spans="1:27" s="63" customFormat="1" ht="15.75" customHeight="1" x14ac:dyDescent="0.2">
      <c r="A395" s="53" t="s">
        <v>150</v>
      </c>
      <c r="B395" s="53" t="s">
        <v>150</v>
      </c>
      <c r="C395" s="87" t="s">
        <v>206</v>
      </c>
      <c r="D395" s="109">
        <v>7371</v>
      </c>
      <c r="E395" s="87" t="s">
        <v>4</v>
      </c>
      <c r="F395" s="110"/>
      <c r="G395" s="47"/>
      <c r="H395" s="48" t="s">
        <v>54</v>
      </c>
      <c r="I395" s="48" t="s">
        <v>53</v>
      </c>
      <c r="J395" s="23" t="s">
        <v>70</v>
      </c>
      <c r="K395" s="86" t="s">
        <v>53</v>
      </c>
      <c r="L395" s="54"/>
      <c r="M395" s="24">
        <v>45362</v>
      </c>
      <c r="N395" s="24">
        <v>45362</v>
      </c>
      <c r="O395" s="48"/>
      <c r="P395" s="48"/>
      <c r="Q395" s="48"/>
      <c r="R395" s="48"/>
      <c r="S395" s="55">
        <f t="shared" si="26"/>
        <v>0</v>
      </c>
      <c r="T395" s="111"/>
      <c r="U395" s="112"/>
      <c r="V395" s="58">
        <v>1</v>
      </c>
      <c r="W395" s="42">
        <v>64.48</v>
      </c>
      <c r="X395" s="60">
        <f t="shared" si="27"/>
        <v>1</v>
      </c>
      <c r="Y395" s="61">
        <f t="shared" si="28"/>
        <v>64.48</v>
      </c>
      <c r="Z395" s="55">
        <f t="shared" si="29"/>
        <v>64.48</v>
      </c>
      <c r="AA395" s="62"/>
    </row>
    <row r="396" spans="1:27" s="63" customFormat="1" ht="15.75" customHeight="1" x14ac:dyDescent="0.2">
      <c r="A396" s="53" t="s">
        <v>150</v>
      </c>
      <c r="B396" s="53" t="s">
        <v>150</v>
      </c>
      <c r="C396" s="87" t="s">
        <v>39</v>
      </c>
      <c r="D396" s="109">
        <v>8139</v>
      </c>
      <c r="E396" s="87" t="s">
        <v>3</v>
      </c>
      <c r="F396" s="110"/>
      <c r="G396" s="47"/>
      <c r="H396" s="48" t="s">
        <v>54</v>
      </c>
      <c r="I396" s="48" t="s">
        <v>53</v>
      </c>
      <c r="J396" s="23" t="s">
        <v>1295</v>
      </c>
      <c r="K396" s="86" t="s">
        <v>53</v>
      </c>
      <c r="L396" s="54"/>
      <c r="M396" s="24">
        <v>45329</v>
      </c>
      <c r="N396" s="24">
        <v>45329</v>
      </c>
      <c r="O396" s="48"/>
      <c r="P396" s="48"/>
      <c r="Q396" s="48"/>
      <c r="R396" s="48"/>
      <c r="S396" s="55">
        <f t="shared" si="26"/>
        <v>0</v>
      </c>
      <c r="T396" s="111"/>
      <c r="U396" s="112"/>
      <c r="V396" s="58">
        <v>1</v>
      </c>
      <c r="W396" s="42">
        <v>64.48</v>
      </c>
      <c r="X396" s="60">
        <f t="shared" si="27"/>
        <v>1</v>
      </c>
      <c r="Y396" s="61">
        <f t="shared" si="28"/>
        <v>64.48</v>
      </c>
      <c r="Z396" s="55">
        <f t="shared" si="29"/>
        <v>64.48</v>
      </c>
      <c r="AA396" s="62"/>
    </row>
    <row r="397" spans="1:27" s="63" customFormat="1" ht="15.75" customHeight="1" x14ac:dyDescent="0.2">
      <c r="A397" s="53" t="s">
        <v>150</v>
      </c>
      <c r="B397" s="53" t="s">
        <v>150</v>
      </c>
      <c r="C397" s="87" t="s">
        <v>307</v>
      </c>
      <c r="D397" s="109">
        <v>8140</v>
      </c>
      <c r="E397" s="87" t="s">
        <v>2</v>
      </c>
      <c r="F397" s="110"/>
      <c r="G397" s="47"/>
      <c r="H397" s="48" t="s">
        <v>54</v>
      </c>
      <c r="I397" s="48" t="s">
        <v>53</v>
      </c>
      <c r="J397" s="23" t="s">
        <v>1296</v>
      </c>
      <c r="K397" s="86" t="s">
        <v>53</v>
      </c>
      <c r="L397" s="54"/>
      <c r="M397" s="24">
        <v>45358</v>
      </c>
      <c r="N397" s="24">
        <v>45358</v>
      </c>
      <c r="O397" s="48"/>
      <c r="P397" s="48"/>
      <c r="Q397" s="48"/>
      <c r="R397" s="48"/>
      <c r="S397" s="55">
        <f t="shared" si="26"/>
        <v>0</v>
      </c>
      <c r="T397" s="111"/>
      <c r="U397" s="112"/>
      <c r="V397" s="58">
        <v>1</v>
      </c>
      <c r="W397" s="42">
        <v>64.48</v>
      </c>
      <c r="X397" s="60">
        <f t="shared" si="27"/>
        <v>1</v>
      </c>
      <c r="Y397" s="61">
        <f t="shared" si="28"/>
        <v>64.48</v>
      </c>
      <c r="Z397" s="55">
        <f t="shared" si="29"/>
        <v>64.48</v>
      </c>
      <c r="AA397" s="62"/>
    </row>
    <row r="398" spans="1:27" s="63" customFormat="1" ht="15.75" customHeight="1" x14ac:dyDescent="0.2">
      <c r="A398" s="53" t="s">
        <v>150</v>
      </c>
      <c r="B398" s="53" t="s">
        <v>150</v>
      </c>
      <c r="C398" s="87" t="s">
        <v>194</v>
      </c>
      <c r="D398" s="109">
        <v>8806</v>
      </c>
      <c r="E398" s="87" t="s">
        <v>3</v>
      </c>
      <c r="F398" s="110"/>
      <c r="G398" s="47"/>
      <c r="H398" s="48" t="s">
        <v>54</v>
      </c>
      <c r="I398" s="48" t="s">
        <v>53</v>
      </c>
      <c r="J398" s="23" t="s">
        <v>1297</v>
      </c>
      <c r="K398" s="86" t="s">
        <v>53</v>
      </c>
      <c r="L398" s="54"/>
      <c r="M398" s="24">
        <v>45352</v>
      </c>
      <c r="N398" s="24">
        <v>45352</v>
      </c>
      <c r="O398" s="48"/>
      <c r="P398" s="48"/>
      <c r="Q398" s="48"/>
      <c r="R398" s="48"/>
      <c r="S398" s="55">
        <f t="shared" si="26"/>
        <v>0</v>
      </c>
      <c r="T398" s="111"/>
      <c r="U398" s="112"/>
      <c r="V398" s="58">
        <v>1</v>
      </c>
      <c r="W398" s="42">
        <v>64.48</v>
      </c>
      <c r="X398" s="60">
        <f t="shared" si="27"/>
        <v>1</v>
      </c>
      <c r="Y398" s="61">
        <f t="shared" si="28"/>
        <v>64.48</v>
      </c>
      <c r="Z398" s="55">
        <f t="shared" si="29"/>
        <v>64.48</v>
      </c>
      <c r="AA398" s="62"/>
    </row>
    <row r="399" spans="1:27" s="63" customFormat="1" ht="15.75" customHeight="1" x14ac:dyDescent="0.2">
      <c r="A399" s="53" t="s">
        <v>150</v>
      </c>
      <c r="B399" s="53" t="s">
        <v>150</v>
      </c>
      <c r="C399" s="87" t="s">
        <v>209</v>
      </c>
      <c r="D399" s="109">
        <v>6380</v>
      </c>
      <c r="E399" s="87" t="s">
        <v>3</v>
      </c>
      <c r="F399" s="110"/>
      <c r="G399" s="47"/>
      <c r="H399" s="48" t="s">
        <v>54</v>
      </c>
      <c r="I399" s="48" t="s">
        <v>53</v>
      </c>
      <c r="J399" s="23" t="s">
        <v>1235</v>
      </c>
      <c r="K399" s="86" t="s">
        <v>53</v>
      </c>
      <c r="L399" s="54"/>
      <c r="M399" s="24">
        <v>45363</v>
      </c>
      <c r="N399" s="24">
        <v>45363</v>
      </c>
      <c r="O399" s="48"/>
      <c r="P399" s="48"/>
      <c r="Q399" s="48"/>
      <c r="R399" s="48"/>
      <c r="S399" s="55">
        <f t="shared" si="26"/>
        <v>0</v>
      </c>
      <c r="T399" s="111"/>
      <c r="U399" s="112"/>
      <c r="V399" s="58">
        <v>1</v>
      </c>
      <c r="W399" s="42">
        <v>64.48</v>
      </c>
      <c r="X399" s="60">
        <f t="shared" si="27"/>
        <v>1</v>
      </c>
      <c r="Y399" s="61">
        <f t="shared" si="28"/>
        <v>64.48</v>
      </c>
      <c r="Z399" s="55">
        <f t="shared" si="29"/>
        <v>64.48</v>
      </c>
      <c r="AA399" s="62"/>
    </row>
    <row r="400" spans="1:27" s="63" customFormat="1" ht="15.75" customHeight="1" x14ac:dyDescent="0.2">
      <c r="A400" s="53" t="s">
        <v>150</v>
      </c>
      <c r="B400" s="53" t="s">
        <v>150</v>
      </c>
      <c r="C400" s="87" t="s">
        <v>1044</v>
      </c>
      <c r="D400" s="109">
        <v>6391</v>
      </c>
      <c r="E400" s="87" t="s">
        <v>4</v>
      </c>
      <c r="F400" s="110"/>
      <c r="G400" s="47"/>
      <c r="H400" s="48" t="s">
        <v>54</v>
      </c>
      <c r="I400" s="48" t="s">
        <v>53</v>
      </c>
      <c r="J400" s="23" t="s">
        <v>1298</v>
      </c>
      <c r="K400" s="86" t="s">
        <v>53</v>
      </c>
      <c r="L400" s="54"/>
      <c r="M400" s="24">
        <v>45349</v>
      </c>
      <c r="N400" s="24">
        <v>45349</v>
      </c>
      <c r="O400" s="48"/>
      <c r="P400" s="48"/>
      <c r="Q400" s="48"/>
      <c r="R400" s="48"/>
      <c r="S400" s="55">
        <f t="shared" si="26"/>
        <v>0</v>
      </c>
      <c r="T400" s="111"/>
      <c r="U400" s="112"/>
      <c r="V400" s="58">
        <v>1</v>
      </c>
      <c r="W400" s="42">
        <v>64.48</v>
      </c>
      <c r="X400" s="60">
        <f t="shared" si="27"/>
        <v>1</v>
      </c>
      <c r="Y400" s="61">
        <f t="shared" si="28"/>
        <v>64.48</v>
      </c>
      <c r="Z400" s="55">
        <f t="shared" si="29"/>
        <v>64.48</v>
      </c>
      <c r="AA400" s="62"/>
    </row>
    <row r="401" spans="1:27" s="63" customFormat="1" ht="15.75" customHeight="1" x14ac:dyDescent="0.2">
      <c r="A401" s="53" t="s">
        <v>150</v>
      </c>
      <c r="B401" s="53" t="s">
        <v>150</v>
      </c>
      <c r="C401" s="87" t="s">
        <v>310</v>
      </c>
      <c r="D401" s="109">
        <v>7250</v>
      </c>
      <c r="E401" s="87" t="s">
        <v>4</v>
      </c>
      <c r="F401" s="110"/>
      <c r="G401" s="47"/>
      <c r="H401" s="48" t="s">
        <v>54</v>
      </c>
      <c r="I401" s="48" t="s">
        <v>53</v>
      </c>
      <c r="J401" s="23" t="s">
        <v>1299</v>
      </c>
      <c r="K401" s="86" t="s">
        <v>53</v>
      </c>
      <c r="L401" s="54"/>
      <c r="M401" s="24">
        <v>45338</v>
      </c>
      <c r="N401" s="24">
        <v>45338</v>
      </c>
      <c r="O401" s="48"/>
      <c r="P401" s="48"/>
      <c r="Q401" s="48"/>
      <c r="R401" s="48"/>
      <c r="S401" s="55">
        <f t="shared" si="26"/>
        <v>0</v>
      </c>
      <c r="T401" s="111"/>
      <c r="U401" s="112"/>
      <c r="V401" s="58">
        <v>1</v>
      </c>
      <c r="W401" s="42">
        <v>64.48</v>
      </c>
      <c r="X401" s="60">
        <f t="shared" si="27"/>
        <v>1</v>
      </c>
      <c r="Y401" s="61">
        <f t="shared" si="28"/>
        <v>64.48</v>
      </c>
      <c r="Z401" s="55">
        <f t="shared" si="29"/>
        <v>64.48</v>
      </c>
      <c r="AA401" s="62"/>
    </row>
    <row r="402" spans="1:27" s="63" customFormat="1" ht="15.75" customHeight="1" x14ac:dyDescent="0.2">
      <c r="A402" s="53" t="s">
        <v>150</v>
      </c>
      <c r="B402" s="53" t="s">
        <v>150</v>
      </c>
      <c r="C402" s="87" t="s">
        <v>108</v>
      </c>
      <c r="D402" s="109">
        <v>6433</v>
      </c>
      <c r="E402" s="87" t="s">
        <v>4</v>
      </c>
      <c r="F402" s="110"/>
      <c r="G402" s="47"/>
      <c r="H402" s="48" t="s">
        <v>54</v>
      </c>
      <c r="I402" s="48" t="s">
        <v>53</v>
      </c>
      <c r="J402" s="23" t="s">
        <v>1172</v>
      </c>
      <c r="K402" s="86" t="s">
        <v>53</v>
      </c>
      <c r="L402" s="54"/>
      <c r="M402" s="24">
        <v>45324</v>
      </c>
      <c r="N402" s="24">
        <v>45324</v>
      </c>
      <c r="O402" s="48"/>
      <c r="P402" s="48"/>
      <c r="Q402" s="48"/>
      <c r="R402" s="48"/>
      <c r="S402" s="55">
        <f t="shared" si="26"/>
        <v>0</v>
      </c>
      <c r="T402" s="111"/>
      <c r="U402" s="112"/>
      <c r="V402" s="58">
        <v>1</v>
      </c>
      <c r="W402" s="42">
        <v>64.48</v>
      </c>
      <c r="X402" s="60">
        <f t="shared" si="27"/>
        <v>1</v>
      </c>
      <c r="Y402" s="61">
        <f t="shared" si="28"/>
        <v>64.48</v>
      </c>
      <c r="Z402" s="55">
        <f t="shared" si="29"/>
        <v>64.48</v>
      </c>
      <c r="AA402" s="62"/>
    </row>
    <row r="403" spans="1:27" s="63" customFormat="1" ht="15.75" customHeight="1" x14ac:dyDescent="0.2">
      <c r="A403" s="53" t="s">
        <v>150</v>
      </c>
      <c r="B403" s="53" t="s">
        <v>150</v>
      </c>
      <c r="C403" s="87" t="s">
        <v>177</v>
      </c>
      <c r="D403" s="109">
        <v>6469</v>
      </c>
      <c r="E403" s="87" t="s">
        <v>4</v>
      </c>
      <c r="F403" s="110"/>
      <c r="G403" s="47"/>
      <c r="H403" s="48" t="s">
        <v>54</v>
      </c>
      <c r="I403" s="48" t="s">
        <v>53</v>
      </c>
      <c r="J403" s="23" t="s">
        <v>1173</v>
      </c>
      <c r="K403" s="86" t="s">
        <v>53</v>
      </c>
      <c r="L403" s="54"/>
      <c r="M403" s="24">
        <v>45328</v>
      </c>
      <c r="N403" s="24">
        <v>45328</v>
      </c>
      <c r="O403" s="48"/>
      <c r="P403" s="48"/>
      <c r="Q403" s="48"/>
      <c r="R403" s="48"/>
      <c r="S403" s="55">
        <f t="shared" si="26"/>
        <v>0</v>
      </c>
      <c r="T403" s="111"/>
      <c r="U403" s="112"/>
      <c r="V403" s="58">
        <v>1</v>
      </c>
      <c r="W403" s="42">
        <v>64.48</v>
      </c>
      <c r="X403" s="60">
        <f t="shared" si="27"/>
        <v>1</v>
      </c>
      <c r="Y403" s="61">
        <f t="shared" si="28"/>
        <v>64.48</v>
      </c>
      <c r="Z403" s="55">
        <f t="shared" si="29"/>
        <v>64.48</v>
      </c>
      <c r="AA403" s="62"/>
    </row>
    <row r="404" spans="1:27" s="63" customFormat="1" ht="15.75" customHeight="1" x14ac:dyDescent="0.2">
      <c r="A404" s="53" t="s">
        <v>150</v>
      </c>
      <c r="B404" s="53" t="s">
        <v>150</v>
      </c>
      <c r="C404" s="87" t="s">
        <v>293</v>
      </c>
      <c r="D404" s="109">
        <v>10194</v>
      </c>
      <c r="E404" s="87" t="s">
        <v>2</v>
      </c>
      <c r="F404" s="110"/>
      <c r="G404" s="47"/>
      <c r="H404" s="48" t="s">
        <v>54</v>
      </c>
      <c r="I404" s="48" t="s">
        <v>53</v>
      </c>
      <c r="J404" s="23" t="s">
        <v>1300</v>
      </c>
      <c r="K404" s="86" t="s">
        <v>53</v>
      </c>
      <c r="L404" s="54"/>
      <c r="M404" s="24">
        <v>45344</v>
      </c>
      <c r="N404" s="24">
        <v>45344</v>
      </c>
      <c r="O404" s="48"/>
      <c r="P404" s="48"/>
      <c r="Q404" s="48"/>
      <c r="R404" s="48"/>
      <c r="S404" s="55">
        <f t="shared" si="26"/>
        <v>0</v>
      </c>
      <c r="T404" s="111"/>
      <c r="U404" s="112"/>
      <c r="V404" s="58">
        <v>1</v>
      </c>
      <c r="W404" s="42">
        <v>64.48</v>
      </c>
      <c r="X404" s="60">
        <f t="shared" si="27"/>
        <v>1</v>
      </c>
      <c r="Y404" s="61">
        <f t="shared" si="28"/>
        <v>64.48</v>
      </c>
      <c r="Z404" s="55">
        <f t="shared" si="29"/>
        <v>64.48</v>
      </c>
      <c r="AA404" s="62"/>
    </row>
    <row r="405" spans="1:27" s="63" customFormat="1" ht="15.75" customHeight="1" x14ac:dyDescent="0.2">
      <c r="A405" s="53" t="s">
        <v>150</v>
      </c>
      <c r="B405" s="53" t="s">
        <v>150</v>
      </c>
      <c r="C405" s="87" t="s">
        <v>86</v>
      </c>
      <c r="D405" s="109">
        <v>10134</v>
      </c>
      <c r="E405" s="87" t="s">
        <v>2</v>
      </c>
      <c r="F405" s="110"/>
      <c r="G405" s="47"/>
      <c r="H405" s="48" t="s">
        <v>54</v>
      </c>
      <c r="I405" s="48" t="s">
        <v>53</v>
      </c>
      <c r="J405" s="23" t="s">
        <v>1301</v>
      </c>
      <c r="K405" s="86" t="s">
        <v>53</v>
      </c>
      <c r="L405" s="54"/>
      <c r="M405" s="24">
        <v>45342</v>
      </c>
      <c r="N405" s="24">
        <v>45342</v>
      </c>
      <c r="O405" s="48"/>
      <c r="P405" s="48"/>
      <c r="Q405" s="48"/>
      <c r="R405" s="48"/>
      <c r="S405" s="55">
        <f t="shared" si="26"/>
        <v>0</v>
      </c>
      <c r="T405" s="111"/>
      <c r="U405" s="112"/>
      <c r="V405" s="58">
        <v>1</v>
      </c>
      <c r="W405" s="42">
        <v>64.48</v>
      </c>
      <c r="X405" s="60">
        <f t="shared" si="27"/>
        <v>1</v>
      </c>
      <c r="Y405" s="61">
        <f t="shared" si="28"/>
        <v>64.48</v>
      </c>
      <c r="Z405" s="55">
        <f t="shared" si="29"/>
        <v>64.48</v>
      </c>
      <c r="AA405" s="62"/>
    </row>
    <row r="406" spans="1:27" s="63" customFormat="1" ht="15.75" customHeight="1" x14ac:dyDescent="0.2">
      <c r="A406" s="53" t="s">
        <v>150</v>
      </c>
      <c r="B406" s="53" t="s">
        <v>150</v>
      </c>
      <c r="C406" s="87" t="s">
        <v>86</v>
      </c>
      <c r="D406" s="109">
        <v>10134</v>
      </c>
      <c r="E406" s="87" t="s">
        <v>2</v>
      </c>
      <c r="F406" s="110"/>
      <c r="G406" s="47"/>
      <c r="H406" s="48" t="s">
        <v>54</v>
      </c>
      <c r="I406" s="48" t="s">
        <v>53</v>
      </c>
      <c r="J406" s="23" t="s">
        <v>1302</v>
      </c>
      <c r="K406" s="86" t="s">
        <v>53</v>
      </c>
      <c r="L406" s="54"/>
      <c r="M406" s="24">
        <v>45350</v>
      </c>
      <c r="N406" s="24">
        <v>45350</v>
      </c>
      <c r="O406" s="48"/>
      <c r="P406" s="48"/>
      <c r="Q406" s="48"/>
      <c r="R406" s="48"/>
      <c r="S406" s="55">
        <f t="shared" si="26"/>
        <v>0</v>
      </c>
      <c r="T406" s="111"/>
      <c r="U406" s="112"/>
      <c r="V406" s="58">
        <v>1</v>
      </c>
      <c r="W406" s="42">
        <v>64.48</v>
      </c>
      <c r="X406" s="60">
        <f t="shared" si="27"/>
        <v>1</v>
      </c>
      <c r="Y406" s="61">
        <f t="shared" si="28"/>
        <v>64.48</v>
      </c>
      <c r="Z406" s="55">
        <f t="shared" si="29"/>
        <v>64.48</v>
      </c>
      <c r="AA406" s="62"/>
    </row>
    <row r="407" spans="1:27" s="63" customFormat="1" ht="15.75" customHeight="1" x14ac:dyDescent="0.2">
      <c r="A407" s="53" t="s">
        <v>150</v>
      </c>
      <c r="B407" s="53" t="s">
        <v>150</v>
      </c>
      <c r="C407" s="87" t="s">
        <v>86</v>
      </c>
      <c r="D407" s="109">
        <v>10134</v>
      </c>
      <c r="E407" s="87" t="s">
        <v>2</v>
      </c>
      <c r="F407" s="110"/>
      <c r="G407" s="47"/>
      <c r="H407" s="48" t="s">
        <v>54</v>
      </c>
      <c r="I407" s="48" t="s">
        <v>53</v>
      </c>
      <c r="J407" s="23" t="s">
        <v>1303</v>
      </c>
      <c r="K407" s="86" t="s">
        <v>53</v>
      </c>
      <c r="L407" s="54"/>
      <c r="M407" s="24">
        <v>45338</v>
      </c>
      <c r="N407" s="24">
        <v>45338</v>
      </c>
      <c r="O407" s="48"/>
      <c r="P407" s="48"/>
      <c r="Q407" s="48"/>
      <c r="R407" s="48"/>
      <c r="S407" s="55">
        <f t="shared" si="26"/>
        <v>0</v>
      </c>
      <c r="T407" s="111"/>
      <c r="U407" s="112"/>
      <c r="V407" s="58">
        <v>1</v>
      </c>
      <c r="W407" s="42">
        <v>64.48</v>
      </c>
      <c r="X407" s="60">
        <f t="shared" si="27"/>
        <v>1</v>
      </c>
      <c r="Y407" s="61">
        <f t="shared" si="28"/>
        <v>64.48</v>
      </c>
      <c r="Z407" s="55">
        <f t="shared" si="29"/>
        <v>64.48</v>
      </c>
      <c r="AA407" s="62"/>
    </row>
    <row r="408" spans="1:27" s="63" customFormat="1" ht="15.75" customHeight="1" x14ac:dyDescent="0.2">
      <c r="A408" s="53" t="s">
        <v>150</v>
      </c>
      <c r="B408" s="53" t="s">
        <v>150</v>
      </c>
      <c r="C408" s="87" t="s">
        <v>225</v>
      </c>
      <c r="D408" s="109">
        <v>10240</v>
      </c>
      <c r="E408" s="87" t="s">
        <v>2</v>
      </c>
      <c r="F408" s="110"/>
      <c r="G408" s="47"/>
      <c r="H408" s="48" t="s">
        <v>54</v>
      </c>
      <c r="I408" s="48" t="s">
        <v>53</v>
      </c>
      <c r="J408" s="23" t="s">
        <v>1304</v>
      </c>
      <c r="K408" s="86" t="s">
        <v>53</v>
      </c>
      <c r="L408" s="54"/>
      <c r="M408" s="24">
        <v>45343</v>
      </c>
      <c r="N408" s="24">
        <v>45343</v>
      </c>
      <c r="O408" s="48"/>
      <c r="P408" s="48"/>
      <c r="Q408" s="48"/>
      <c r="R408" s="48"/>
      <c r="S408" s="55">
        <f t="shared" si="26"/>
        <v>0</v>
      </c>
      <c r="T408" s="111"/>
      <c r="U408" s="112"/>
      <c r="V408" s="58">
        <v>1</v>
      </c>
      <c r="W408" s="42">
        <v>64.48</v>
      </c>
      <c r="X408" s="60">
        <f t="shared" si="27"/>
        <v>1</v>
      </c>
      <c r="Y408" s="61">
        <f t="shared" si="28"/>
        <v>64.48</v>
      </c>
      <c r="Z408" s="55">
        <f t="shared" si="29"/>
        <v>64.48</v>
      </c>
      <c r="AA408" s="62"/>
    </row>
    <row r="409" spans="1:27" s="63" customFormat="1" ht="15.75" customHeight="1" x14ac:dyDescent="0.2">
      <c r="A409" s="53" t="s">
        <v>150</v>
      </c>
      <c r="B409" s="53" t="s">
        <v>150</v>
      </c>
      <c r="C409" s="87" t="s">
        <v>311</v>
      </c>
      <c r="D409" s="109">
        <v>10079</v>
      </c>
      <c r="E409" s="87" t="s">
        <v>3</v>
      </c>
      <c r="F409" s="110"/>
      <c r="G409" s="47"/>
      <c r="H409" s="48" t="s">
        <v>54</v>
      </c>
      <c r="I409" s="48" t="s">
        <v>53</v>
      </c>
      <c r="J409" s="23" t="s">
        <v>68</v>
      </c>
      <c r="K409" s="86" t="s">
        <v>53</v>
      </c>
      <c r="L409" s="54"/>
      <c r="M409" s="24">
        <v>45343</v>
      </c>
      <c r="N409" s="24">
        <v>45343</v>
      </c>
      <c r="O409" s="48"/>
      <c r="P409" s="48"/>
      <c r="Q409" s="48"/>
      <c r="R409" s="48"/>
      <c r="S409" s="55">
        <f t="shared" si="26"/>
        <v>0</v>
      </c>
      <c r="T409" s="111"/>
      <c r="U409" s="112"/>
      <c r="V409" s="58">
        <v>1</v>
      </c>
      <c r="W409" s="42">
        <v>64.48</v>
      </c>
      <c r="X409" s="60">
        <f t="shared" si="27"/>
        <v>1</v>
      </c>
      <c r="Y409" s="61">
        <f t="shared" si="28"/>
        <v>64.48</v>
      </c>
      <c r="Z409" s="55">
        <f t="shared" si="29"/>
        <v>64.48</v>
      </c>
      <c r="AA409" s="62"/>
    </row>
    <row r="410" spans="1:27" s="63" customFormat="1" ht="15.75" customHeight="1" x14ac:dyDescent="0.2">
      <c r="A410" s="53" t="s">
        <v>150</v>
      </c>
      <c r="B410" s="53" t="s">
        <v>150</v>
      </c>
      <c r="C410" s="87" t="s">
        <v>311</v>
      </c>
      <c r="D410" s="109">
        <v>10079</v>
      </c>
      <c r="E410" s="87" t="s">
        <v>3</v>
      </c>
      <c r="F410" s="110"/>
      <c r="G410" s="47"/>
      <c r="H410" s="48" t="s">
        <v>54</v>
      </c>
      <c r="I410" s="48" t="s">
        <v>53</v>
      </c>
      <c r="J410" s="23" t="s">
        <v>70</v>
      </c>
      <c r="K410" s="86" t="s">
        <v>53</v>
      </c>
      <c r="L410" s="54"/>
      <c r="M410" s="24">
        <v>45337</v>
      </c>
      <c r="N410" s="24">
        <v>45337</v>
      </c>
      <c r="O410" s="48"/>
      <c r="P410" s="48"/>
      <c r="Q410" s="48"/>
      <c r="R410" s="48"/>
      <c r="S410" s="55">
        <f t="shared" si="26"/>
        <v>0</v>
      </c>
      <c r="T410" s="111"/>
      <c r="U410" s="112"/>
      <c r="V410" s="58">
        <v>1</v>
      </c>
      <c r="W410" s="42">
        <v>64.48</v>
      </c>
      <c r="X410" s="60">
        <f t="shared" si="27"/>
        <v>1</v>
      </c>
      <c r="Y410" s="61">
        <f t="shared" si="28"/>
        <v>64.48</v>
      </c>
      <c r="Z410" s="55">
        <f t="shared" si="29"/>
        <v>64.48</v>
      </c>
      <c r="AA410" s="62"/>
    </row>
    <row r="411" spans="1:27" s="63" customFormat="1" ht="15.75" customHeight="1" x14ac:dyDescent="0.2">
      <c r="A411" s="53" t="s">
        <v>150</v>
      </c>
      <c r="B411" s="53" t="s">
        <v>150</v>
      </c>
      <c r="C411" s="87" t="s">
        <v>71</v>
      </c>
      <c r="D411" s="109">
        <v>10894</v>
      </c>
      <c r="E411" s="87" t="s">
        <v>4</v>
      </c>
      <c r="F411" s="110"/>
      <c r="G411" s="47"/>
      <c r="H411" s="48" t="s">
        <v>54</v>
      </c>
      <c r="I411" s="48" t="s">
        <v>53</v>
      </c>
      <c r="J411" s="23" t="s">
        <v>1305</v>
      </c>
      <c r="K411" s="86" t="s">
        <v>53</v>
      </c>
      <c r="L411" s="54"/>
      <c r="M411" s="24">
        <v>45342</v>
      </c>
      <c r="N411" s="24">
        <v>45342</v>
      </c>
      <c r="O411" s="48"/>
      <c r="P411" s="48"/>
      <c r="Q411" s="48"/>
      <c r="R411" s="48"/>
      <c r="S411" s="55">
        <f t="shared" si="26"/>
        <v>0</v>
      </c>
      <c r="T411" s="111"/>
      <c r="U411" s="112"/>
      <c r="V411" s="58">
        <v>1</v>
      </c>
      <c r="W411" s="42">
        <v>64.48</v>
      </c>
      <c r="X411" s="60">
        <f t="shared" si="27"/>
        <v>1</v>
      </c>
      <c r="Y411" s="61">
        <f t="shared" si="28"/>
        <v>64.48</v>
      </c>
      <c r="Z411" s="55">
        <f t="shared" si="29"/>
        <v>64.48</v>
      </c>
      <c r="AA411" s="62"/>
    </row>
    <row r="412" spans="1:27" s="63" customFormat="1" ht="15.75" customHeight="1" x14ac:dyDescent="0.2">
      <c r="A412" s="53" t="s">
        <v>150</v>
      </c>
      <c r="B412" s="53" t="s">
        <v>150</v>
      </c>
      <c r="C412" s="87" t="s">
        <v>71</v>
      </c>
      <c r="D412" s="109">
        <v>10894</v>
      </c>
      <c r="E412" s="87" t="s">
        <v>4</v>
      </c>
      <c r="F412" s="110"/>
      <c r="G412" s="47"/>
      <c r="H412" s="48" t="s">
        <v>54</v>
      </c>
      <c r="I412" s="48" t="s">
        <v>53</v>
      </c>
      <c r="J412" s="23" t="s">
        <v>1146</v>
      </c>
      <c r="K412" s="86" t="s">
        <v>53</v>
      </c>
      <c r="L412" s="54"/>
      <c r="M412" s="24">
        <v>45328</v>
      </c>
      <c r="N412" s="24">
        <v>45328</v>
      </c>
      <c r="O412" s="48"/>
      <c r="P412" s="48"/>
      <c r="Q412" s="48"/>
      <c r="R412" s="48"/>
      <c r="S412" s="55">
        <f t="shared" si="26"/>
        <v>0</v>
      </c>
      <c r="T412" s="111"/>
      <c r="U412" s="112"/>
      <c r="V412" s="58">
        <v>1</v>
      </c>
      <c r="W412" s="42">
        <v>64.48</v>
      </c>
      <c r="X412" s="60">
        <f t="shared" si="27"/>
        <v>1</v>
      </c>
      <c r="Y412" s="61">
        <f t="shared" si="28"/>
        <v>64.48</v>
      </c>
      <c r="Z412" s="55">
        <f t="shared" si="29"/>
        <v>64.48</v>
      </c>
      <c r="AA412" s="62"/>
    </row>
    <row r="413" spans="1:27" s="63" customFormat="1" ht="15.75" customHeight="1" x14ac:dyDescent="0.2">
      <c r="A413" s="53" t="s">
        <v>150</v>
      </c>
      <c r="B413" s="53" t="s">
        <v>150</v>
      </c>
      <c r="C413" s="87" t="s">
        <v>1058</v>
      </c>
      <c r="D413" s="109">
        <v>10571</v>
      </c>
      <c r="E413" s="87" t="s">
        <v>4</v>
      </c>
      <c r="F413" s="110"/>
      <c r="G413" s="47"/>
      <c r="H413" s="48" t="s">
        <v>54</v>
      </c>
      <c r="I413" s="48" t="s">
        <v>53</v>
      </c>
      <c r="J413" s="23" t="s">
        <v>1306</v>
      </c>
      <c r="K413" s="86" t="s">
        <v>53</v>
      </c>
      <c r="L413" s="54"/>
      <c r="M413" s="24">
        <v>45345</v>
      </c>
      <c r="N413" s="24">
        <v>45345</v>
      </c>
      <c r="O413" s="48"/>
      <c r="P413" s="48"/>
      <c r="Q413" s="48"/>
      <c r="R413" s="48"/>
      <c r="S413" s="55">
        <f t="shared" si="26"/>
        <v>0</v>
      </c>
      <c r="T413" s="111"/>
      <c r="U413" s="112"/>
      <c r="V413" s="58">
        <v>1</v>
      </c>
      <c r="W413" s="42">
        <v>64.48</v>
      </c>
      <c r="X413" s="60">
        <f t="shared" si="27"/>
        <v>1</v>
      </c>
      <c r="Y413" s="61">
        <f t="shared" si="28"/>
        <v>64.48</v>
      </c>
      <c r="Z413" s="55">
        <f t="shared" si="29"/>
        <v>64.48</v>
      </c>
      <c r="AA413" s="62"/>
    </row>
    <row r="414" spans="1:27" s="63" customFormat="1" ht="15.75" customHeight="1" x14ac:dyDescent="0.2">
      <c r="A414" s="53" t="s">
        <v>150</v>
      </c>
      <c r="B414" s="53" t="s">
        <v>150</v>
      </c>
      <c r="C414" s="87" t="s">
        <v>203</v>
      </c>
      <c r="D414" s="109">
        <v>10161</v>
      </c>
      <c r="E414" s="87" t="s">
        <v>3</v>
      </c>
      <c r="F414" s="110"/>
      <c r="G414" s="47"/>
      <c r="H414" s="48" t="s">
        <v>54</v>
      </c>
      <c r="I414" s="48" t="s">
        <v>53</v>
      </c>
      <c r="J414" s="23" t="s">
        <v>755</v>
      </c>
      <c r="K414" s="86" t="s">
        <v>53</v>
      </c>
      <c r="L414" s="54"/>
      <c r="M414" s="24">
        <v>45349</v>
      </c>
      <c r="N414" s="24">
        <v>45349</v>
      </c>
      <c r="O414" s="48"/>
      <c r="P414" s="48"/>
      <c r="Q414" s="48"/>
      <c r="R414" s="48"/>
      <c r="S414" s="55">
        <f t="shared" si="26"/>
        <v>0</v>
      </c>
      <c r="T414" s="111"/>
      <c r="U414" s="112"/>
      <c r="V414" s="58">
        <v>1</v>
      </c>
      <c r="W414" s="42">
        <v>64.48</v>
      </c>
      <c r="X414" s="60">
        <f t="shared" si="27"/>
        <v>1</v>
      </c>
      <c r="Y414" s="61">
        <f t="shared" si="28"/>
        <v>64.48</v>
      </c>
      <c r="Z414" s="55">
        <f t="shared" si="29"/>
        <v>64.48</v>
      </c>
      <c r="AA414" s="62"/>
    </row>
    <row r="415" spans="1:27" s="63" customFormat="1" ht="15.75" customHeight="1" x14ac:dyDescent="0.2">
      <c r="A415" s="53" t="s">
        <v>150</v>
      </c>
      <c r="B415" s="53" t="s">
        <v>150</v>
      </c>
      <c r="C415" s="87" t="s">
        <v>305</v>
      </c>
      <c r="D415" s="109">
        <v>10765</v>
      </c>
      <c r="E415" s="87" t="s">
        <v>2</v>
      </c>
      <c r="F415" s="110"/>
      <c r="G415" s="47"/>
      <c r="H415" s="48" t="s">
        <v>54</v>
      </c>
      <c r="I415" s="48" t="s">
        <v>53</v>
      </c>
      <c r="J415" s="23" t="s">
        <v>1307</v>
      </c>
      <c r="K415" s="86" t="s">
        <v>53</v>
      </c>
      <c r="L415" s="54"/>
      <c r="M415" s="24">
        <v>45369</v>
      </c>
      <c r="N415" s="24">
        <v>45369</v>
      </c>
      <c r="O415" s="48"/>
      <c r="P415" s="48"/>
      <c r="Q415" s="48"/>
      <c r="R415" s="48"/>
      <c r="S415" s="55">
        <f t="shared" si="26"/>
        <v>0</v>
      </c>
      <c r="T415" s="111"/>
      <c r="U415" s="112"/>
      <c r="V415" s="58">
        <v>1</v>
      </c>
      <c r="W415" s="42">
        <v>64.48</v>
      </c>
      <c r="X415" s="60">
        <f t="shared" si="27"/>
        <v>1</v>
      </c>
      <c r="Y415" s="61">
        <f t="shared" si="28"/>
        <v>64.48</v>
      </c>
      <c r="Z415" s="55">
        <f t="shared" si="29"/>
        <v>64.48</v>
      </c>
      <c r="AA415" s="62"/>
    </row>
    <row r="416" spans="1:27" s="63" customFormat="1" ht="15.75" customHeight="1" x14ac:dyDescent="0.2">
      <c r="A416" s="53" t="s">
        <v>150</v>
      </c>
      <c r="B416" s="53" t="s">
        <v>150</v>
      </c>
      <c r="C416" s="87" t="s">
        <v>305</v>
      </c>
      <c r="D416" s="109">
        <v>10765</v>
      </c>
      <c r="E416" s="87" t="s">
        <v>2</v>
      </c>
      <c r="F416" s="110"/>
      <c r="G416" s="47"/>
      <c r="H416" s="48" t="s">
        <v>54</v>
      </c>
      <c r="I416" s="48" t="s">
        <v>53</v>
      </c>
      <c r="J416" s="23" t="s">
        <v>1146</v>
      </c>
      <c r="K416" s="86" t="s">
        <v>53</v>
      </c>
      <c r="L416" s="54"/>
      <c r="M416" s="24">
        <v>45323</v>
      </c>
      <c r="N416" s="24">
        <v>45323</v>
      </c>
      <c r="O416" s="48"/>
      <c r="P416" s="48"/>
      <c r="Q416" s="48"/>
      <c r="R416" s="48"/>
      <c r="S416" s="55">
        <f t="shared" si="26"/>
        <v>0</v>
      </c>
      <c r="T416" s="111"/>
      <c r="U416" s="112"/>
      <c r="V416" s="58">
        <v>1</v>
      </c>
      <c r="W416" s="42">
        <v>64.48</v>
      </c>
      <c r="X416" s="60">
        <f t="shared" si="27"/>
        <v>1</v>
      </c>
      <c r="Y416" s="61">
        <f t="shared" si="28"/>
        <v>64.48</v>
      </c>
      <c r="Z416" s="55">
        <f t="shared" si="29"/>
        <v>64.48</v>
      </c>
      <c r="AA416" s="62"/>
    </row>
    <row r="417" spans="1:27" s="63" customFormat="1" ht="15.75" customHeight="1" x14ac:dyDescent="0.2">
      <c r="A417" s="53" t="s">
        <v>150</v>
      </c>
      <c r="B417" s="53" t="s">
        <v>150</v>
      </c>
      <c r="C417" s="87" t="s">
        <v>305</v>
      </c>
      <c r="D417" s="109">
        <v>10765</v>
      </c>
      <c r="E417" s="87" t="s">
        <v>2</v>
      </c>
      <c r="F417" s="110"/>
      <c r="G417" s="47"/>
      <c r="H417" s="48" t="s">
        <v>54</v>
      </c>
      <c r="I417" s="48" t="s">
        <v>53</v>
      </c>
      <c r="J417" s="23" t="s">
        <v>1257</v>
      </c>
      <c r="K417" s="86" t="s">
        <v>53</v>
      </c>
      <c r="L417" s="54"/>
      <c r="M417" s="24">
        <v>45348</v>
      </c>
      <c r="N417" s="24">
        <v>45348</v>
      </c>
      <c r="O417" s="48"/>
      <c r="P417" s="48"/>
      <c r="Q417" s="48"/>
      <c r="R417" s="48"/>
      <c r="S417" s="55">
        <f t="shared" si="26"/>
        <v>0</v>
      </c>
      <c r="T417" s="111"/>
      <c r="U417" s="112"/>
      <c r="V417" s="58">
        <v>1</v>
      </c>
      <c r="W417" s="42">
        <v>64.48</v>
      </c>
      <c r="X417" s="60">
        <f t="shared" si="27"/>
        <v>1</v>
      </c>
      <c r="Y417" s="61">
        <f t="shared" si="28"/>
        <v>64.48</v>
      </c>
      <c r="Z417" s="55">
        <f t="shared" si="29"/>
        <v>64.48</v>
      </c>
      <c r="AA417" s="62"/>
    </row>
    <row r="418" spans="1:27" s="63" customFormat="1" ht="15.75" customHeight="1" x14ac:dyDescent="0.2">
      <c r="A418" s="53" t="s">
        <v>150</v>
      </c>
      <c r="B418" s="53" t="s">
        <v>150</v>
      </c>
      <c r="C418" s="87" t="s">
        <v>305</v>
      </c>
      <c r="D418" s="109">
        <v>10765</v>
      </c>
      <c r="E418" s="87" t="s">
        <v>2</v>
      </c>
      <c r="F418" s="110"/>
      <c r="G418" s="47"/>
      <c r="H418" s="48" t="s">
        <v>54</v>
      </c>
      <c r="I418" s="48" t="s">
        <v>53</v>
      </c>
      <c r="J418" s="23" t="s">
        <v>1146</v>
      </c>
      <c r="K418" s="86" t="s">
        <v>53</v>
      </c>
      <c r="L418" s="54"/>
      <c r="M418" s="24">
        <v>45327</v>
      </c>
      <c r="N418" s="24">
        <v>45327</v>
      </c>
      <c r="O418" s="48"/>
      <c r="P418" s="48"/>
      <c r="Q418" s="48"/>
      <c r="R418" s="48"/>
      <c r="S418" s="55">
        <f t="shared" si="26"/>
        <v>0</v>
      </c>
      <c r="T418" s="111"/>
      <c r="U418" s="112"/>
      <c r="V418" s="58">
        <v>1</v>
      </c>
      <c r="W418" s="42">
        <v>64.48</v>
      </c>
      <c r="X418" s="60">
        <f t="shared" si="27"/>
        <v>1</v>
      </c>
      <c r="Y418" s="61">
        <f t="shared" si="28"/>
        <v>64.48</v>
      </c>
      <c r="Z418" s="55">
        <f t="shared" si="29"/>
        <v>64.48</v>
      </c>
      <c r="AA418" s="62"/>
    </row>
    <row r="419" spans="1:27" s="63" customFormat="1" ht="15.75" customHeight="1" x14ac:dyDescent="0.2">
      <c r="A419" s="53" t="s">
        <v>150</v>
      </c>
      <c r="B419" s="53" t="s">
        <v>150</v>
      </c>
      <c r="C419" s="87" t="s">
        <v>305</v>
      </c>
      <c r="D419" s="109">
        <v>10765</v>
      </c>
      <c r="E419" s="87" t="s">
        <v>2</v>
      </c>
      <c r="F419" s="110"/>
      <c r="G419" s="47"/>
      <c r="H419" s="48" t="s">
        <v>54</v>
      </c>
      <c r="I419" s="48" t="s">
        <v>53</v>
      </c>
      <c r="J419" s="23" t="s">
        <v>1308</v>
      </c>
      <c r="K419" s="86" t="s">
        <v>53</v>
      </c>
      <c r="L419" s="54"/>
      <c r="M419" s="24">
        <v>45365</v>
      </c>
      <c r="N419" s="24">
        <v>45365</v>
      </c>
      <c r="O419" s="48"/>
      <c r="P419" s="48"/>
      <c r="Q419" s="48"/>
      <c r="R419" s="48"/>
      <c r="S419" s="55">
        <f t="shared" si="26"/>
        <v>0</v>
      </c>
      <c r="T419" s="111"/>
      <c r="U419" s="112"/>
      <c r="V419" s="58">
        <v>1</v>
      </c>
      <c r="W419" s="42">
        <v>64.48</v>
      </c>
      <c r="X419" s="60">
        <f t="shared" si="27"/>
        <v>1</v>
      </c>
      <c r="Y419" s="61">
        <f t="shared" si="28"/>
        <v>64.48</v>
      </c>
      <c r="Z419" s="55">
        <f t="shared" si="29"/>
        <v>64.48</v>
      </c>
      <c r="AA419" s="62"/>
    </row>
    <row r="420" spans="1:27" s="63" customFormat="1" ht="15.75" customHeight="1" x14ac:dyDescent="0.2">
      <c r="A420" s="53" t="s">
        <v>150</v>
      </c>
      <c r="B420" s="53" t="s">
        <v>150</v>
      </c>
      <c r="C420" s="87" t="s">
        <v>305</v>
      </c>
      <c r="D420" s="109">
        <v>10765</v>
      </c>
      <c r="E420" s="87" t="s">
        <v>2</v>
      </c>
      <c r="F420" s="110"/>
      <c r="G420" s="47"/>
      <c r="H420" s="48" t="s">
        <v>54</v>
      </c>
      <c r="I420" s="48" t="s">
        <v>53</v>
      </c>
      <c r="J420" s="23" t="s">
        <v>1305</v>
      </c>
      <c r="K420" s="86" t="s">
        <v>53</v>
      </c>
      <c r="L420" s="54"/>
      <c r="M420" s="24">
        <v>45342</v>
      </c>
      <c r="N420" s="24">
        <v>45342</v>
      </c>
      <c r="O420" s="48"/>
      <c r="P420" s="48"/>
      <c r="Q420" s="48"/>
      <c r="R420" s="48"/>
      <c r="S420" s="55">
        <f t="shared" si="26"/>
        <v>0</v>
      </c>
      <c r="T420" s="111"/>
      <c r="U420" s="112"/>
      <c r="V420" s="58">
        <v>1</v>
      </c>
      <c r="W420" s="42">
        <v>64.48</v>
      </c>
      <c r="X420" s="60">
        <f t="shared" si="27"/>
        <v>1</v>
      </c>
      <c r="Y420" s="61">
        <f t="shared" si="28"/>
        <v>64.48</v>
      </c>
      <c r="Z420" s="55">
        <f t="shared" si="29"/>
        <v>64.48</v>
      </c>
      <c r="AA420" s="62"/>
    </row>
    <row r="421" spans="1:27" s="63" customFormat="1" ht="15.75" customHeight="1" x14ac:dyDescent="0.2">
      <c r="A421" s="53" t="s">
        <v>150</v>
      </c>
      <c r="B421" s="53" t="s">
        <v>150</v>
      </c>
      <c r="C421" s="87" t="s">
        <v>1059</v>
      </c>
      <c r="D421" s="109">
        <v>10032</v>
      </c>
      <c r="E421" s="87" t="s">
        <v>3</v>
      </c>
      <c r="F421" s="110"/>
      <c r="G421" s="47"/>
      <c r="H421" s="48" t="s">
        <v>54</v>
      </c>
      <c r="I421" s="48" t="s">
        <v>53</v>
      </c>
      <c r="J421" s="23" t="s">
        <v>1309</v>
      </c>
      <c r="K421" s="86" t="s">
        <v>53</v>
      </c>
      <c r="L421" s="54"/>
      <c r="M421" s="24">
        <v>45348</v>
      </c>
      <c r="N421" s="24">
        <v>45348</v>
      </c>
      <c r="O421" s="48"/>
      <c r="P421" s="48"/>
      <c r="Q421" s="48"/>
      <c r="R421" s="48"/>
      <c r="S421" s="55">
        <f t="shared" si="26"/>
        <v>0</v>
      </c>
      <c r="T421" s="111"/>
      <c r="U421" s="112"/>
      <c r="V421" s="58">
        <v>1</v>
      </c>
      <c r="W421" s="42">
        <v>64.48</v>
      </c>
      <c r="X421" s="60">
        <f t="shared" si="27"/>
        <v>1</v>
      </c>
      <c r="Y421" s="61">
        <f t="shared" si="28"/>
        <v>64.48</v>
      </c>
      <c r="Z421" s="55">
        <f t="shared" si="29"/>
        <v>64.48</v>
      </c>
      <c r="AA421" s="62"/>
    </row>
    <row r="422" spans="1:27" s="63" customFormat="1" ht="15.75" customHeight="1" x14ac:dyDescent="0.2">
      <c r="A422" s="53" t="s">
        <v>150</v>
      </c>
      <c r="B422" s="53" t="s">
        <v>150</v>
      </c>
      <c r="C422" s="87" t="s">
        <v>483</v>
      </c>
      <c r="D422" s="109">
        <v>10150</v>
      </c>
      <c r="E422" s="87" t="s">
        <v>3</v>
      </c>
      <c r="F422" s="110"/>
      <c r="G422" s="47"/>
      <c r="H422" s="48" t="s">
        <v>54</v>
      </c>
      <c r="I422" s="48" t="s">
        <v>53</v>
      </c>
      <c r="J422" s="23" t="s">
        <v>1310</v>
      </c>
      <c r="K422" s="86" t="s">
        <v>53</v>
      </c>
      <c r="L422" s="54"/>
      <c r="M422" s="24">
        <v>45348</v>
      </c>
      <c r="N422" s="24">
        <v>45348</v>
      </c>
      <c r="O422" s="48"/>
      <c r="P422" s="48"/>
      <c r="Q422" s="48"/>
      <c r="R422" s="48"/>
      <c r="S422" s="55">
        <f t="shared" si="26"/>
        <v>0</v>
      </c>
      <c r="T422" s="111"/>
      <c r="U422" s="112"/>
      <c r="V422" s="58">
        <v>1</v>
      </c>
      <c r="W422" s="42">
        <v>64.48</v>
      </c>
      <c r="X422" s="60">
        <f t="shared" si="27"/>
        <v>1</v>
      </c>
      <c r="Y422" s="61">
        <f t="shared" si="28"/>
        <v>64.48</v>
      </c>
      <c r="Z422" s="55">
        <f t="shared" si="29"/>
        <v>64.48</v>
      </c>
      <c r="AA422" s="62"/>
    </row>
    <row r="423" spans="1:27" s="63" customFormat="1" ht="15.75" customHeight="1" x14ac:dyDescent="0.2">
      <c r="A423" s="53" t="s">
        <v>150</v>
      </c>
      <c r="B423" s="53" t="s">
        <v>150</v>
      </c>
      <c r="C423" s="87" t="s">
        <v>483</v>
      </c>
      <c r="D423" s="109">
        <v>10150</v>
      </c>
      <c r="E423" s="87" t="s">
        <v>3</v>
      </c>
      <c r="F423" s="110"/>
      <c r="G423" s="47"/>
      <c r="H423" s="48" t="s">
        <v>54</v>
      </c>
      <c r="I423" s="48" t="s">
        <v>53</v>
      </c>
      <c r="J423" s="23" t="s">
        <v>1210</v>
      </c>
      <c r="K423" s="86" t="s">
        <v>53</v>
      </c>
      <c r="L423" s="54"/>
      <c r="M423" s="24">
        <v>45352</v>
      </c>
      <c r="N423" s="24">
        <v>45352</v>
      </c>
      <c r="O423" s="48"/>
      <c r="P423" s="48"/>
      <c r="Q423" s="48"/>
      <c r="R423" s="48"/>
      <c r="S423" s="55">
        <f t="shared" si="26"/>
        <v>0</v>
      </c>
      <c r="T423" s="111"/>
      <c r="U423" s="112"/>
      <c r="V423" s="58">
        <v>1</v>
      </c>
      <c r="W423" s="42">
        <v>64.48</v>
      </c>
      <c r="X423" s="60">
        <f t="shared" si="27"/>
        <v>1</v>
      </c>
      <c r="Y423" s="61">
        <f t="shared" si="28"/>
        <v>64.48</v>
      </c>
      <c r="Z423" s="55">
        <f t="shared" si="29"/>
        <v>64.48</v>
      </c>
      <c r="AA423" s="62"/>
    </row>
    <row r="424" spans="1:27" s="63" customFormat="1" ht="15.75" customHeight="1" x14ac:dyDescent="0.2">
      <c r="A424" s="53" t="s">
        <v>150</v>
      </c>
      <c r="B424" s="53" t="s">
        <v>150</v>
      </c>
      <c r="C424" s="87" t="s">
        <v>483</v>
      </c>
      <c r="D424" s="109">
        <v>10150</v>
      </c>
      <c r="E424" s="87" t="s">
        <v>3</v>
      </c>
      <c r="F424" s="110"/>
      <c r="G424" s="47"/>
      <c r="H424" s="48" t="s">
        <v>54</v>
      </c>
      <c r="I424" s="48" t="s">
        <v>53</v>
      </c>
      <c r="J424" s="23" t="s">
        <v>1151</v>
      </c>
      <c r="K424" s="86" t="s">
        <v>53</v>
      </c>
      <c r="L424" s="54"/>
      <c r="M424" s="24">
        <v>45323</v>
      </c>
      <c r="N424" s="24">
        <v>45323</v>
      </c>
      <c r="O424" s="48"/>
      <c r="P424" s="48"/>
      <c r="Q424" s="48"/>
      <c r="R424" s="48"/>
      <c r="S424" s="55">
        <f t="shared" si="26"/>
        <v>0</v>
      </c>
      <c r="T424" s="111"/>
      <c r="U424" s="112"/>
      <c r="V424" s="58">
        <v>1</v>
      </c>
      <c r="W424" s="42">
        <v>64.48</v>
      </c>
      <c r="X424" s="60">
        <f t="shared" si="27"/>
        <v>1</v>
      </c>
      <c r="Y424" s="61">
        <f t="shared" si="28"/>
        <v>64.48</v>
      </c>
      <c r="Z424" s="55">
        <f t="shared" si="29"/>
        <v>64.48</v>
      </c>
      <c r="AA424" s="62"/>
    </row>
    <row r="425" spans="1:27" s="63" customFormat="1" ht="15.75" customHeight="1" x14ac:dyDescent="0.2">
      <c r="A425" s="53" t="s">
        <v>150</v>
      </c>
      <c r="B425" s="53" t="s">
        <v>150</v>
      </c>
      <c r="C425" s="87" t="s">
        <v>160</v>
      </c>
      <c r="D425" s="109">
        <v>11033</v>
      </c>
      <c r="E425" s="87" t="s">
        <v>3</v>
      </c>
      <c r="F425" s="110"/>
      <c r="G425" s="47"/>
      <c r="H425" s="48" t="s">
        <v>54</v>
      </c>
      <c r="I425" s="48" t="s">
        <v>53</v>
      </c>
      <c r="J425" s="23" t="s">
        <v>1219</v>
      </c>
      <c r="K425" s="86" t="s">
        <v>53</v>
      </c>
      <c r="L425" s="54"/>
      <c r="M425" s="24">
        <v>45345</v>
      </c>
      <c r="N425" s="24">
        <v>45345</v>
      </c>
      <c r="O425" s="48"/>
      <c r="P425" s="48"/>
      <c r="Q425" s="48"/>
      <c r="R425" s="48"/>
      <c r="S425" s="55">
        <f t="shared" si="26"/>
        <v>0</v>
      </c>
      <c r="T425" s="111"/>
      <c r="U425" s="112"/>
      <c r="V425" s="58">
        <v>1</v>
      </c>
      <c r="W425" s="42">
        <v>64.48</v>
      </c>
      <c r="X425" s="60">
        <f t="shared" si="27"/>
        <v>1</v>
      </c>
      <c r="Y425" s="61">
        <f t="shared" si="28"/>
        <v>64.48</v>
      </c>
      <c r="Z425" s="55">
        <f t="shared" si="29"/>
        <v>64.48</v>
      </c>
      <c r="AA425" s="62"/>
    </row>
    <row r="426" spans="1:27" s="63" customFormat="1" ht="15.75" customHeight="1" x14ac:dyDescent="0.2">
      <c r="A426" s="53" t="s">
        <v>150</v>
      </c>
      <c r="B426" s="53" t="s">
        <v>150</v>
      </c>
      <c r="C426" s="87" t="s">
        <v>1074</v>
      </c>
      <c r="D426" s="109">
        <v>11047</v>
      </c>
      <c r="E426" s="87" t="s">
        <v>2</v>
      </c>
      <c r="F426" s="110"/>
      <c r="G426" s="47"/>
      <c r="H426" s="48" t="s">
        <v>54</v>
      </c>
      <c r="I426" s="48" t="s">
        <v>53</v>
      </c>
      <c r="J426" s="23" t="s">
        <v>1311</v>
      </c>
      <c r="K426" s="86" t="s">
        <v>53</v>
      </c>
      <c r="L426" s="54"/>
      <c r="M426" s="24">
        <v>45351</v>
      </c>
      <c r="N426" s="24">
        <v>45351</v>
      </c>
      <c r="O426" s="48"/>
      <c r="P426" s="48"/>
      <c r="Q426" s="48"/>
      <c r="R426" s="48"/>
      <c r="S426" s="55">
        <f t="shared" si="26"/>
        <v>0</v>
      </c>
      <c r="T426" s="111"/>
      <c r="U426" s="112"/>
      <c r="V426" s="58">
        <v>1</v>
      </c>
      <c r="W426" s="42">
        <v>64.48</v>
      </c>
      <c r="X426" s="60">
        <f t="shared" si="27"/>
        <v>1</v>
      </c>
      <c r="Y426" s="61">
        <f t="shared" si="28"/>
        <v>64.48</v>
      </c>
      <c r="Z426" s="55">
        <f t="shared" si="29"/>
        <v>64.48</v>
      </c>
      <c r="AA426" s="62"/>
    </row>
    <row r="427" spans="1:27" s="63" customFormat="1" ht="15.75" customHeight="1" x14ac:dyDescent="0.2">
      <c r="A427" s="53" t="s">
        <v>150</v>
      </c>
      <c r="B427" s="53" t="s">
        <v>150</v>
      </c>
      <c r="C427" s="87" t="s">
        <v>14</v>
      </c>
      <c r="D427" s="109">
        <v>11139</v>
      </c>
      <c r="E427" s="87" t="s">
        <v>2</v>
      </c>
      <c r="F427" s="110"/>
      <c r="G427" s="47"/>
      <c r="H427" s="48" t="s">
        <v>54</v>
      </c>
      <c r="I427" s="48" t="s">
        <v>53</v>
      </c>
      <c r="J427" s="23" t="s">
        <v>72</v>
      </c>
      <c r="K427" s="86" t="s">
        <v>53</v>
      </c>
      <c r="L427" s="54"/>
      <c r="M427" s="24">
        <v>45350</v>
      </c>
      <c r="N427" s="24">
        <v>45350</v>
      </c>
      <c r="O427" s="48"/>
      <c r="P427" s="48"/>
      <c r="Q427" s="48"/>
      <c r="R427" s="48"/>
      <c r="S427" s="55">
        <f t="shared" si="26"/>
        <v>0</v>
      </c>
      <c r="T427" s="111"/>
      <c r="U427" s="112"/>
      <c r="V427" s="58">
        <v>1</v>
      </c>
      <c r="W427" s="42">
        <v>64.48</v>
      </c>
      <c r="X427" s="60">
        <f t="shared" si="27"/>
        <v>1</v>
      </c>
      <c r="Y427" s="61">
        <f t="shared" si="28"/>
        <v>64.48</v>
      </c>
      <c r="Z427" s="55">
        <f t="shared" si="29"/>
        <v>64.48</v>
      </c>
      <c r="AA427" s="62"/>
    </row>
    <row r="428" spans="1:27" s="63" customFormat="1" ht="15.75" customHeight="1" x14ac:dyDescent="0.2">
      <c r="A428" s="53" t="s">
        <v>150</v>
      </c>
      <c r="B428" s="53" t="s">
        <v>150</v>
      </c>
      <c r="C428" s="87" t="s">
        <v>1063</v>
      </c>
      <c r="D428" s="109">
        <v>11230</v>
      </c>
      <c r="E428" s="87" t="s">
        <v>0</v>
      </c>
      <c r="F428" s="110"/>
      <c r="G428" s="47"/>
      <c r="H428" s="48" t="s">
        <v>54</v>
      </c>
      <c r="I428" s="48" t="s">
        <v>53</v>
      </c>
      <c r="J428" s="23" t="s">
        <v>1142</v>
      </c>
      <c r="K428" s="86" t="s">
        <v>53</v>
      </c>
      <c r="L428" s="54"/>
      <c r="M428" s="24">
        <v>45358</v>
      </c>
      <c r="N428" s="24">
        <v>45358</v>
      </c>
      <c r="O428" s="48"/>
      <c r="P428" s="48"/>
      <c r="Q428" s="48"/>
      <c r="R428" s="48"/>
      <c r="S428" s="55">
        <f t="shared" si="26"/>
        <v>0</v>
      </c>
      <c r="T428" s="111"/>
      <c r="U428" s="112"/>
      <c r="V428" s="58">
        <v>1</v>
      </c>
      <c r="W428" s="42">
        <v>64.48</v>
      </c>
      <c r="X428" s="60">
        <f t="shared" si="27"/>
        <v>1</v>
      </c>
      <c r="Y428" s="61">
        <f t="shared" si="28"/>
        <v>64.48</v>
      </c>
      <c r="Z428" s="55">
        <f t="shared" si="29"/>
        <v>64.48</v>
      </c>
      <c r="AA428" s="62"/>
    </row>
    <row r="429" spans="1:27" s="63" customFormat="1" ht="15.75" customHeight="1" x14ac:dyDescent="0.2">
      <c r="A429" s="53" t="s">
        <v>150</v>
      </c>
      <c r="B429" s="53" t="s">
        <v>150</v>
      </c>
      <c r="C429" s="87" t="s">
        <v>1040</v>
      </c>
      <c r="D429" s="109">
        <v>11292</v>
      </c>
      <c r="E429" s="87" t="s">
        <v>2</v>
      </c>
      <c r="F429" s="110"/>
      <c r="G429" s="47"/>
      <c r="H429" s="48" t="s">
        <v>54</v>
      </c>
      <c r="I429" s="48" t="s">
        <v>53</v>
      </c>
      <c r="J429" s="23" t="s">
        <v>1312</v>
      </c>
      <c r="K429" s="86" t="s">
        <v>53</v>
      </c>
      <c r="L429" s="54"/>
      <c r="M429" s="24">
        <v>45322</v>
      </c>
      <c r="N429" s="24">
        <v>45322</v>
      </c>
      <c r="O429" s="48"/>
      <c r="P429" s="48"/>
      <c r="Q429" s="48"/>
      <c r="R429" s="48"/>
      <c r="S429" s="55">
        <f t="shared" si="26"/>
        <v>0</v>
      </c>
      <c r="T429" s="111"/>
      <c r="U429" s="112"/>
      <c r="V429" s="58">
        <v>1</v>
      </c>
      <c r="W429" s="42">
        <v>64.48</v>
      </c>
      <c r="X429" s="60">
        <f t="shared" si="27"/>
        <v>1</v>
      </c>
      <c r="Y429" s="61">
        <f t="shared" si="28"/>
        <v>64.48</v>
      </c>
      <c r="Z429" s="55">
        <f t="shared" si="29"/>
        <v>64.48</v>
      </c>
      <c r="AA429" s="62"/>
    </row>
    <row r="430" spans="1:27" s="63" customFormat="1" ht="15.75" customHeight="1" x14ac:dyDescent="0.2">
      <c r="A430" s="53" t="s">
        <v>150</v>
      </c>
      <c r="B430" s="53" t="s">
        <v>150</v>
      </c>
      <c r="C430" s="87" t="s">
        <v>82</v>
      </c>
      <c r="D430" s="109">
        <v>11205</v>
      </c>
      <c r="E430" s="87" t="s">
        <v>3</v>
      </c>
      <c r="F430" s="110"/>
      <c r="G430" s="47"/>
      <c r="H430" s="48" t="s">
        <v>54</v>
      </c>
      <c r="I430" s="48" t="s">
        <v>53</v>
      </c>
      <c r="J430" s="23" t="s">
        <v>1305</v>
      </c>
      <c r="K430" s="86" t="s">
        <v>53</v>
      </c>
      <c r="L430" s="54"/>
      <c r="M430" s="24">
        <v>45342</v>
      </c>
      <c r="N430" s="24">
        <v>45342</v>
      </c>
      <c r="O430" s="48"/>
      <c r="P430" s="48"/>
      <c r="Q430" s="48"/>
      <c r="R430" s="48"/>
      <c r="S430" s="55">
        <f t="shared" si="26"/>
        <v>0</v>
      </c>
      <c r="T430" s="111"/>
      <c r="U430" s="112"/>
      <c r="V430" s="58">
        <v>1</v>
      </c>
      <c r="W430" s="42">
        <v>64.48</v>
      </c>
      <c r="X430" s="60">
        <f t="shared" si="27"/>
        <v>1</v>
      </c>
      <c r="Y430" s="61">
        <f t="shared" si="28"/>
        <v>64.48</v>
      </c>
      <c r="Z430" s="55">
        <f t="shared" si="29"/>
        <v>64.48</v>
      </c>
      <c r="AA430" s="62"/>
    </row>
    <row r="431" spans="1:27" s="63" customFormat="1" ht="15.75" customHeight="1" x14ac:dyDescent="0.2">
      <c r="A431" s="53" t="s">
        <v>150</v>
      </c>
      <c r="B431" s="53" t="s">
        <v>150</v>
      </c>
      <c r="C431" s="87" t="s">
        <v>1060</v>
      </c>
      <c r="D431" s="109">
        <v>11235</v>
      </c>
      <c r="E431" s="87" t="s">
        <v>3</v>
      </c>
      <c r="F431" s="110"/>
      <c r="G431" s="47"/>
      <c r="H431" s="48" t="s">
        <v>54</v>
      </c>
      <c r="I431" s="48" t="s">
        <v>53</v>
      </c>
      <c r="J431" s="23" t="s">
        <v>1142</v>
      </c>
      <c r="K431" s="86" t="s">
        <v>53</v>
      </c>
      <c r="L431" s="54"/>
      <c r="M431" s="24">
        <v>45358</v>
      </c>
      <c r="N431" s="24">
        <v>45358</v>
      </c>
      <c r="O431" s="48"/>
      <c r="P431" s="48"/>
      <c r="Q431" s="48"/>
      <c r="R431" s="48"/>
      <c r="S431" s="55">
        <f t="shared" si="26"/>
        <v>0</v>
      </c>
      <c r="T431" s="111"/>
      <c r="U431" s="112"/>
      <c r="V431" s="58">
        <v>1</v>
      </c>
      <c r="W431" s="42">
        <v>64.48</v>
      </c>
      <c r="X431" s="60">
        <f t="shared" si="27"/>
        <v>1</v>
      </c>
      <c r="Y431" s="61">
        <f t="shared" si="28"/>
        <v>64.48</v>
      </c>
      <c r="Z431" s="55">
        <f t="shared" si="29"/>
        <v>64.48</v>
      </c>
      <c r="AA431" s="62"/>
    </row>
    <row r="432" spans="1:27" s="63" customFormat="1" ht="15.75" customHeight="1" x14ac:dyDescent="0.2">
      <c r="A432" s="53" t="s">
        <v>150</v>
      </c>
      <c r="B432" s="53" t="s">
        <v>150</v>
      </c>
      <c r="C432" s="87" t="s">
        <v>1060</v>
      </c>
      <c r="D432" s="109">
        <v>11235</v>
      </c>
      <c r="E432" s="87" t="s">
        <v>3</v>
      </c>
      <c r="F432" s="110"/>
      <c r="G432" s="47"/>
      <c r="H432" s="48" t="s">
        <v>54</v>
      </c>
      <c r="I432" s="48" t="s">
        <v>53</v>
      </c>
      <c r="J432" s="23" t="s">
        <v>1142</v>
      </c>
      <c r="K432" s="86" t="s">
        <v>53</v>
      </c>
      <c r="L432" s="54"/>
      <c r="M432" s="24">
        <v>45356</v>
      </c>
      <c r="N432" s="24">
        <v>45356</v>
      </c>
      <c r="O432" s="48"/>
      <c r="P432" s="48"/>
      <c r="Q432" s="48"/>
      <c r="R432" s="48"/>
      <c r="S432" s="55">
        <f t="shared" si="26"/>
        <v>0</v>
      </c>
      <c r="T432" s="111"/>
      <c r="U432" s="112"/>
      <c r="V432" s="58">
        <v>1</v>
      </c>
      <c r="W432" s="42">
        <v>64.48</v>
      </c>
      <c r="X432" s="60">
        <f t="shared" si="27"/>
        <v>1</v>
      </c>
      <c r="Y432" s="61">
        <f t="shared" si="28"/>
        <v>64.48</v>
      </c>
      <c r="Z432" s="55">
        <f t="shared" si="29"/>
        <v>64.48</v>
      </c>
      <c r="AA432" s="62"/>
    </row>
    <row r="433" spans="1:27" s="63" customFormat="1" ht="15.75" customHeight="1" x14ac:dyDescent="0.2">
      <c r="A433" s="53" t="s">
        <v>150</v>
      </c>
      <c r="B433" s="53" t="s">
        <v>150</v>
      </c>
      <c r="C433" s="87" t="s">
        <v>479</v>
      </c>
      <c r="D433" s="109">
        <v>11151</v>
      </c>
      <c r="E433" s="87" t="s">
        <v>3</v>
      </c>
      <c r="F433" s="110"/>
      <c r="G433" s="47"/>
      <c r="H433" s="48" t="s">
        <v>54</v>
      </c>
      <c r="I433" s="48" t="s">
        <v>53</v>
      </c>
      <c r="J433" s="23" t="s">
        <v>1131</v>
      </c>
      <c r="K433" s="86" t="s">
        <v>53</v>
      </c>
      <c r="L433" s="54"/>
      <c r="M433" s="24">
        <v>45303</v>
      </c>
      <c r="N433" s="24">
        <v>45303</v>
      </c>
      <c r="O433" s="48"/>
      <c r="P433" s="48"/>
      <c r="Q433" s="48"/>
      <c r="R433" s="48"/>
      <c r="S433" s="55">
        <f t="shared" si="26"/>
        <v>0</v>
      </c>
      <c r="T433" s="111"/>
      <c r="U433" s="112"/>
      <c r="V433" s="58">
        <v>1</v>
      </c>
      <c r="W433" s="42">
        <v>64.48</v>
      </c>
      <c r="X433" s="60">
        <f t="shared" si="27"/>
        <v>1</v>
      </c>
      <c r="Y433" s="61">
        <f t="shared" si="28"/>
        <v>64.48</v>
      </c>
      <c r="Z433" s="55">
        <f t="shared" si="29"/>
        <v>64.48</v>
      </c>
      <c r="AA433" s="62"/>
    </row>
    <row r="434" spans="1:27" s="63" customFormat="1" ht="15.75" customHeight="1" x14ac:dyDescent="0.2">
      <c r="A434" s="53" t="s">
        <v>150</v>
      </c>
      <c r="B434" s="53" t="s">
        <v>150</v>
      </c>
      <c r="C434" s="87" t="s">
        <v>32</v>
      </c>
      <c r="D434" s="109">
        <v>9578</v>
      </c>
      <c r="E434" s="87" t="s">
        <v>2</v>
      </c>
      <c r="F434" s="110"/>
      <c r="G434" s="47"/>
      <c r="H434" s="48" t="s">
        <v>54</v>
      </c>
      <c r="I434" s="48" t="s">
        <v>53</v>
      </c>
      <c r="J434" s="23" t="s">
        <v>1313</v>
      </c>
      <c r="K434" s="86" t="s">
        <v>53</v>
      </c>
      <c r="L434" s="54"/>
      <c r="M434" s="24">
        <v>45363</v>
      </c>
      <c r="N434" s="24">
        <v>45363</v>
      </c>
      <c r="O434" s="48"/>
      <c r="P434" s="48"/>
      <c r="Q434" s="48"/>
      <c r="R434" s="48"/>
      <c r="S434" s="55">
        <f t="shared" si="26"/>
        <v>0</v>
      </c>
      <c r="T434" s="111"/>
      <c r="U434" s="112"/>
      <c r="V434" s="58">
        <v>1</v>
      </c>
      <c r="W434" s="42">
        <v>64.48</v>
      </c>
      <c r="X434" s="60">
        <f t="shared" si="27"/>
        <v>1</v>
      </c>
      <c r="Y434" s="61">
        <f t="shared" si="28"/>
        <v>64.48</v>
      </c>
      <c r="Z434" s="55">
        <f t="shared" si="29"/>
        <v>64.48</v>
      </c>
      <c r="AA434" s="62"/>
    </row>
    <row r="435" spans="1:27" s="63" customFormat="1" ht="15.75" customHeight="1" x14ac:dyDescent="0.2">
      <c r="A435" s="53" t="s">
        <v>150</v>
      </c>
      <c r="B435" s="53" t="s">
        <v>150</v>
      </c>
      <c r="C435" s="87" t="s">
        <v>278</v>
      </c>
      <c r="D435" s="109">
        <v>9367</v>
      </c>
      <c r="E435" s="87" t="s">
        <v>2</v>
      </c>
      <c r="F435" s="110"/>
      <c r="G435" s="47"/>
      <c r="H435" s="48" t="s">
        <v>54</v>
      </c>
      <c r="I435" s="48" t="s">
        <v>53</v>
      </c>
      <c r="J435" s="23" t="s">
        <v>1314</v>
      </c>
      <c r="K435" s="86" t="s">
        <v>53</v>
      </c>
      <c r="L435" s="54"/>
      <c r="M435" s="24">
        <v>45357</v>
      </c>
      <c r="N435" s="24">
        <v>45357</v>
      </c>
      <c r="O435" s="48"/>
      <c r="P435" s="48"/>
      <c r="Q435" s="48"/>
      <c r="R435" s="48"/>
      <c r="S435" s="55">
        <f t="shared" si="26"/>
        <v>0</v>
      </c>
      <c r="T435" s="111"/>
      <c r="U435" s="112"/>
      <c r="V435" s="58">
        <v>1</v>
      </c>
      <c r="W435" s="42">
        <v>64.48</v>
      </c>
      <c r="X435" s="60">
        <f t="shared" si="27"/>
        <v>1</v>
      </c>
      <c r="Y435" s="61">
        <f t="shared" si="28"/>
        <v>64.48</v>
      </c>
      <c r="Z435" s="55">
        <f t="shared" si="29"/>
        <v>64.48</v>
      </c>
      <c r="AA435" s="62"/>
    </row>
    <row r="436" spans="1:27" s="63" customFormat="1" ht="15.75" customHeight="1" x14ac:dyDescent="0.2">
      <c r="A436" s="53" t="s">
        <v>150</v>
      </c>
      <c r="B436" s="53" t="s">
        <v>150</v>
      </c>
      <c r="C436" s="87" t="s">
        <v>278</v>
      </c>
      <c r="D436" s="109">
        <v>9367</v>
      </c>
      <c r="E436" s="87" t="s">
        <v>2</v>
      </c>
      <c r="F436" s="110"/>
      <c r="G436" s="47"/>
      <c r="H436" s="48" t="s">
        <v>54</v>
      </c>
      <c r="I436" s="48" t="s">
        <v>53</v>
      </c>
      <c r="J436" s="23" t="s">
        <v>1217</v>
      </c>
      <c r="K436" s="86" t="s">
        <v>53</v>
      </c>
      <c r="L436" s="54"/>
      <c r="M436" s="24">
        <v>45362</v>
      </c>
      <c r="N436" s="24">
        <v>45362</v>
      </c>
      <c r="O436" s="48"/>
      <c r="P436" s="48"/>
      <c r="Q436" s="48"/>
      <c r="R436" s="48"/>
      <c r="S436" s="55">
        <f t="shared" si="26"/>
        <v>0</v>
      </c>
      <c r="T436" s="111"/>
      <c r="U436" s="112"/>
      <c r="V436" s="58">
        <v>1</v>
      </c>
      <c r="W436" s="42">
        <v>64.48</v>
      </c>
      <c r="X436" s="60">
        <f t="shared" si="27"/>
        <v>1</v>
      </c>
      <c r="Y436" s="61">
        <f t="shared" si="28"/>
        <v>64.48</v>
      </c>
      <c r="Z436" s="55">
        <f t="shared" si="29"/>
        <v>64.48</v>
      </c>
      <c r="AA436" s="62"/>
    </row>
    <row r="437" spans="1:27" s="63" customFormat="1" ht="15.75" customHeight="1" x14ac:dyDescent="0.2">
      <c r="A437" s="53" t="s">
        <v>150</v>
      </c>
      <c r="B437" s="53" t="s">
        <v>150</v>
      </c>
      <c r="C437" s="87" t="s">
        <v>221</v>
      </c>
      <c r="D437" s="109">
        <v>7739</v>
      </c>
      <c r="E437" s="87" t="s">
        <v>2</v>
      </c>
      <c r="F437" s="110"/>
      <c r="G437" s="47"/>
      <c r="H437" s="48" t="s">
        <v>54</v>
      </c>
      <c r="I437" s="48" t="s">
        <v>53</v>
      </c>
      <c r="J437" s="23" t="s">
        <v>1315</v>
      </c>
      <c r="K437" s="86" t="s">
        <v>53</v>
      </c>
      <c r="L437" s="54"/>
      <c r="M437" s="24">
        <v>45329</v>
      </c>
      <c r="N437" s="24">
        <v>45329</v>
      </c>
      <c r="O437" s="48"/>
      <c r="P437" s="48"/>
      <c r="Q437" s="48"/>
      <c r="R437" s="48"/>
      <c r="S437" s="55">
        <f t="shared" si="26"/>
        <v>0</v>
      </c>
      <c r="T437" s="111"/>
      <c r="U437" s="112"/>
      <c r="V437" s="58">
        <v>1</v>
      </c>
      <c r="W437" s="42">
        <v>64.48</v>
      </c>
      <c r="X437" s="60">
        <f t="shared" si="27"/>
        <v>1</v>
      </c>
      <c r="Y437" s="61">
        <f t="shared" si="28"/>
        <v>64.48</v>
      </c>
      <c r="Z437" s="55">
        <f t="shared" si="29"/>
        <v>64.48</v>
      </c>
      <c r="AA437" s="62"/>
    </row>
    <row r="438" spans="1:27" s="67" customFormat="1" ht="15.75" customHeight="1" x14ac:dyDescent="0.2">
      <c r="A438" s="53" t="s">
        <v>150</v>
      </c>
      <c r="B438" s="53" t="s">
        <v>150</v>
      </c>
      <c r="C438" s="87" t="s">
        <v>26</v>
      </c>
      <c r="D438" s="109">
        <v>9376</v>
      </c>
      <c r="E438" s="87" t="s">
        <v>2</v>
      </c>
      <c r="F438" s="110"/>
      <c r="G438" s="47"/>
      <c r="H438" s="48" t="s">
        <v>54</v>
      </c>
      <c r="I438" s="48" t="s">
        <v>53</v>
      </c>
      <c r="J438" s="23" t="s">
        <v>1316</v>
      </c>
      <c r="K438" s="86" t="s">
        <v>53</v>
      </c>
      <c r="L438" s="54"/>
      <c r="M438" s="24">
        <v>45315</v>
      </c>
      <c r="N438" s="24">
        <v>45315</v>
      </c>
      <c r="O438" s="48"/>
      <c r="P438" s="48"/>
      <c r="Q438" s="48"/>
      <c r="R438" s="48"/>
      <c r="S438" s="55">
        <f t="shared" si="26"/>
        <v>0</v>
      </c>
      <c r="T438" s="111"/>
      <c r="U438" s="112"/>
      <c r="V438" s="58">
        <v>1</v>
      </c>
      <c r="W438" s="42">
        <v>64.48</v>
      </c>
      <c r="X438" s="60">
        <f t="shared" si="27"/>
        <v>1</v>
      </c>
      <c r="Y438" s="61">
        <f t="shared" si="28"/>
        <v>64.48</v>
      </c>
      <c r="Z438" s="55">
        <f t="shared" si="29"/>
        <v>64.48</v>
      </c>
      <c r="AA438" s="92"/>
    </row>
    <row r="439" spans="1:27" s="67" customFormat="1" ht="15.75" customHeight="1" x14ac:dyDescent="0.2">
      <c r="A439" s="53" t="s">
        <v>150</v>
      </c>
      <c r="B439" s="53" t="s">
        <v>150</v>
      </c>
      <c r="C439" s="87" t="s">
        <v>7</v>
      </c>
      <c r="D439" s="109">
        <v>9057</v>
      </c>
      <c r="E439" s="87" t="s">
        <v>2</v>
      </c>
      <c r="F439" s="110"/>
      <c r="G439" s="47"/>
      <c r="H439" s="48" t="s">
        <v>54</v>
      </c>
      <c r="I439" s="48" t="s">
        <v>53</v>
      </c>
      <c r="J439" s="23" t="s">
        <v>1317</v>
      </c>
      <c r="K439" s="86" t="s">
        <v>53</v>
      </c>
      <c r="L439" s="54"/>
      <c r="M439" s="24">
        <v>45349</v>
      </c>
      <c r="N439" s="24">
        <v>45349</v>
      </c>
      <c r="O439" s="48"/>
      <c r="P439" s="48"/>
      <c r="Q439" s="48"/>
      <c r="R439" s="48"/>
      <c r="S439" s="55">
        <f t="shared" si="26"/>
        <v>0</v>
      </c>
      <c r="T439" s="111"/>
      <c r="U439" s="112"/>
      <c r="V439" s="58">
        <v>1</v>
      </c>
      <c r="W439" s="42">
        <v>64.48</v>
      </c>
      <c r="X439" s="60">
        <f t="shared" si="27"/>
        <v>1</v>
      </c>
      <c r="Y439" s="61">
        <f t="shared" si="28"/>
        <v>64.48</v>
      </c>
      <c r="Z439" s="55">
        <f t="shared" si="29"/>
        <v>64.48</v>
      </c>
      <c r="AA439" s="92"/>
    </row>
    <row r="440" spans="1:27" s="67" customFormat="1" ht="15.75" customHeight="1" x14ac:dyDescent="0.2">
      <c r="A440" s="53" t="s">
        <v>150</v>
      </c>
      <c r="B440" s="53" t="s">
        <v>150</v>
      </c>
      <c r="C440" s="87" t="s">
        <v>79</v>
      </c>
      <c r="D440" s="109">
        <v>7573</v>
      </c>
      <c r="E440" s="87" t="s">
        <v>4</v>
      </c>
      <c r="F440" s="110"/>
      <c r="G440" s="47"/>
      <c r="H440" s="48" t="s">
        <v>54</v>
      </c>
      <c r="I440" s="48" t="s">
        <v>53</v>
      </c>
      <c r="J440" s="23" t="s">
        <v>236</v>
      </c>
      <c r="K440" s="86" t="s">
        <v>53</v>
      </c>
      <c r="L440" s="54"/>
      <c r="M440" s="24">
        <v>45345</v>
      </c>
      <c r="N440" s="24">
        <v>45345</v>
      </c>
      <c r="O440" s="48"/>
      <c r="P440" s="48"/>
      <c r="Q440" s="48"/>
      <c r="R440" s="48"/>
      <c r="S440" s="55">
        <f t="shared" si="26"/>
        <v>0</v>
      </c>
      <c r="T440" s="111"/>
      <c r="U440" s="112"/>
      <c r="V440" s="58">
        <v>1</v>
      </c>
      <c r="W440" s="42">
        <v>64.48</v>
      </c>
      <c r="X440" s="60">
        <f t="shared" si="27"/>
        <v>1</v>
      </c>
      <c r="Y440" s="61">
        <f t="shared" si="28"/>
        <v>64.48</v>
      </c>
      <c r="Z440" s="55">
        <f t="shared" si="29"/>
        <v>64.48</v>
      </c>
      <c r="AA440" s="92"/>
    </row>
    <row r="441" spans="1:27" s="67" customFormat="1" ht="15.75" customHeight="1" x14ac:dyDescent="0.2">
      <c r="A441" s="53" t="s">
        <v>150</v>
      </c>
      <c r="B441" s="53" t="s">
        <v>150</v>
      </c>
      <c r="C441" s="87" t="s">
        <v>79</v>
      </c>
      <c r="D441" s="109">
        <v>7573</v>
      </c>
      <c r="E441" s="87" t="s">
        <v>4</v>
      </c>
      <c r="F441" s="110"/>
      <c r="G441" s="47"/>
      <c r="H441" s="48" t="s">
        <v>54</v>
      </c>
      <c r="I441" s="48" t="s">
        <v>53</v>
      </c>
      <c r="J441" s="23" t="s">
        <v>236</v>
      </c>
      <c r="K441" s="86" t="s">
        <v>53</v>
      </c>
      <c r="L441" s="54"/>
      <c r="M441" s="24">
        <v>45329</v>
      </c>
      <c r="N441" s="24">
        <v>45329</v>
      </c>
      <c r="O441" s="48"/>
      <c r="P441" s="48"/>
      <c r="Q441" s="48"/>
      <c r="R441" s="48"/>
      <c r="S441" s="55">
        <f t="shared" si="26"/>
        <v>0</v>
      </c>
      <c r="T441" s="111"/>
      <c r="U441" s="112"/>
      <c r="V441" s="58">
        <v>1</v>
      </c>
      <c r="W441" s="42">
        <v>64.48</v>
      </c>
      <c r="X441" s="60">
        <f t="shared" si="27"/>
        <v>1</v>
      </c>
      <c r="Y441" s="61">
        <f t="shared" si="28"/>
        <v>64.48</v>
      </c>
      <c r="Z441" s="55">
        <f t="shared" si="29"/>
        <v>64.48</v>
      </c>
      <c r="AA441" s="92"/>
    </row>
    <row r="442" spans="1:27" s="67" customFormat="1" ht="15.75" customHeight="1" x14ac:dyDescent="0.2">
      <c r="A442" s="53" t="s">
        <v>150</v>
      </c>
      <c r="B442" s="53" t="s">
        <v>150</v>
      </c>
      <c r="C442" s="87" t="s">
        <v>5</v>
      </c>
      <c r="D442" s="109">
        <v>7592</v>
      </c>
      <c r="E442" s="87" t="s">
        <v>4</v>
      </c>
      <c r="F442" s="110"/>
      <c r="G442" s="47"/>
      <c r="H442" s="48" t="s">
        <v>54</v>
      </c>
      <c r="I442" s="48" t="s">
        <v>53</v>
      </c>
      <c r="J442" s="23" t="s">
        <v>1318</v>
      </c>
      <c r="K442" s="86" t="s">
        <v>53</v>
      </c>
      <c r="L442" s="54"/>
      <c r="M442" s="24">
        <v>45350</v>
      </c>
      <c r="N442" s="24">
        <v>45350</v>
      </c>
      <c r="O442" s="48"/>
      <c r="P442" s="48"/>
      <c r="Q442" s="48"/>
      <c r="R442" s="48"/>
      <c r="S442" s="55">
        <f t="shared" si="26"/>
        <v>0</v>
      </c>
      <c r="T442" s="111"/>
      <c r="U442" s="112"/>
      <c r="V442" s="58">
        <v>1</v>
      </c>
      <c r="W442" s="42">
        <v>64.48</v>
      </c>
      <c r="X442" s="60">
        <f t="shared" si="27"/>
        <v>1</v>
      </c>
      <c r="Y442" s="61">
        <f t="shared" si="28"/>
        <v>64.48</v>
      </c>
      <c r="Z442" s="55">
        <f t="shared" si="29"/>
        <v>64.48</v>
      </c>
      <c r="AA442" s="92"/>
    </row>
    <row r="443" spans="1:27" s="67" customFormat="1" ht="15.75" customHeight="1" x14ac:dyDescent="0.2">
      <c r="A443" s="53" t="s">
        <v>150</v>
      </c>
      <c r="B443" s="53" t="s">
        <v>150</v>
      </c>
      <c r="C443" s="87" t="s">
        <v>206</v>
      </c>
      <c r="D443" s="109">
        <v>7371</v>
      </c>
      <c r="E443" s="87" t="s">
        <v>4</v>
      </c>
      <c r="F443" s="110"/>
      <c r="G443" s="47"/>
      <c r="H443" s="48" t="s">
        <v>54</v>
      </c>
      <c r="I443" s="48" t="s">
        <v>53</v>
      </c>
      <c r="J443" s="23" t="s">
        <v>70</v>
      </c>
      <c r="K443" s="86" t="s">
        <v>53</v>
      </c>
      <c r="L443" s="54"/>
      <c r="M443" s="24">
        <v>45345</v>
      </c>
      <c r="N443" s="24">
        <v>45345</v>
      </c>
      <c r="O443" s="48"/>
      <c r="P443" s="48"/>
      <c r="Q443" s="48"/>
      <c r="R443" s="48"/>
      <c r="S443" s="55">
        <f t="shared" si="26"/>
        <v>0</v>
      </c>
      <c r="T443" s="111"/>
      <c r="U443" s="112"/>
      <c r="V443" s="58">
        <v>1</v>
      </c>
      <c r="W443" s="42">
        <v>64.48</v>
      </c>
      <c r="X443" s="60">
        <f t="shared" si="27"/>
        <v>1</v>
      </c>
      <c r="Y443" s="61">
        <f t="shared" si="28"/>
        <v>64.48</v>
      </c>
      <c r="Z443" s="55">
        <f t="shared" si="29"/>
        <v>64.48</v>
      </c>
      <c r="AA443" s="92"/>
    </row>
    <row r="444" spans="1:27" s="67" customFormat="1" ht="15.75" customHeight="1" x14ac:dyDescent="0.2">
      <c r="A444" s="53" t="s">
        <v>150</v>
      </c>
      <c r="B444" s="53" t="s">
        <v>150</v>
      </c>
      <c r="C444" s="87" t="s">
        <v>44</v>
      </c>
      <c r="D444" s="109">
        <v>7236</v>
      </c>
      <c r="E444" s="87" t="s">
        <v>4</v>
      </c>
      <c r="F444" s="110"/>
      <c r="G444" s="47"/>
      <c r="H444" s="48" t="s">
        <v>54</v>
      </c>
      <c r="I444" s="48" t="s">
        <v>53</v>
      </c>
      <c r="J444" s="23" t="s">
        <v>1319</v>
      </c>
      <c r="K444" s="86" t="s">
        <v>53</v>
      </c>
      <c r="L444" s="54"/>
      <c r="M444" s="24">
        <v>45313</v>
      </c>
      <c r="N444" s="24">
        <v>45313</v>
      </c>
      <c r="O444" s="48"/>
      <c r="P444" s="48"/>
      <c r="Q444" s="48"/>
      <c r="R444" s="48"/>
      <c r="S444" s="55">
        <f t="shared" si="26"/>
        <v>0</v>
      </c>
      <c r="T444" s="111"/>
      <c r="U444" s="112"/>
      <c r="V444" s="58">
        <v>1</v>
      </c>
      <c r="W444" s="42">
        <v>64.48</v>
      </c>
      <c r="X444" s="60">
        <f t="shared" si="27"/>
        <v>1</v>
      </c>
      <c r="Y444" s="61">
        <f t="shared" si="28"/>
        <v>64.48</v>
      </c>
      <c r="Z444" s="55">
        <f t="shared" si="29"/>
        <v>64.48</v>
      </c>
      <c r="AA444" s="92"/>
    </row>
    <row r="445" spans="1:27" s="67" customFormat="1" ht="15.75" customHeight="1" x14ac:dyDescent="0.2">
      <c r="A445" s="53" t="s">
        <v>150</v>
      </c>
      <c r="B445" s="53" t="s">
        <v>150</v>
      </c>
      <c r="C445" s="87" t="s">
        <v>226</v>
      </c>
      <c r="D445" s="109">
        <v>7239</v>
      </c>
      <c r="E445" s="87" t="s">
        <v>4</v>
      </c>
      <c r="F445" s="110"/>
      <c r="G445" s="47"/>
      <c r="H445" s="48" t="s">
        <v>54</v>
      </c>
      <c r="I445" s="48" t="s">
        <v>53</v>
      </c>
      <c r="J445" s="23" t="s">
        <v>255</v>
      </c>
      <c r="K445" s="86" t="s">
        <v>53</v>
      </c>
      <c r="L445" s="54"/>
      <c r="M445" s="24">
        <v>45331</v>
      </c>
      <c r="N445" s="24">
        <v>45331</v>
      </c>
      <c r="O445" s="48"/>
      <c r="P445" s="48"/>
      <c r="Q445" s="48"/>
      <c r="R445" s="48"/>
      <c r="S445" s="55">
        <f t="shared" si="26"/>
        <v>0</v>
      </c>
      <c r="T445" s="111"/>
      <c r="U445" s="112"/>
      <c r="V445" s="58">
        <v>1</v>
      </c>
      <c r="W445" s="42">
        <v>64.48</v>
      </c>
      <c r="X445" s="60">
        <f t="shared" si="27"/>
        <v>1</v>
      </c>
      <c r="Y445" s="61">
        <f t="shared" si="28"/>
        <v>64.48</v>
      </c>
      <c r="Z445" s="55">
        <f t="shared" si="29"/>
        <v>64.48</v>
      </c>
      <c r="AA445" s="92"/>
    </row>
    <row r="446" spans="1:27" s="67" customFormat="1" ht="15.75" customHeight="1" x14ac:dyDescent="0.2">
      <c r="A446" s="53" t="s">
        <v>150</v>
      </c>
      <c r="B446" s="53" t="s">
        <v>150</v>
      </c>
      <c r="C446" s="87" t="s">
        <v>209</v>
      </c>
      <c r="D446" s="109">
        <v>6380</v>
      </c>
      <c r="E446" s="87" t="s">
        <v>3</v>
      </c>
      <c r="F446" s="110"/>
      <c r="G446" s="47"/>
      <c r="H446" s="48" t="s">
        <v>54</v>
      </c>
      <c r="I446" s="48" t="s">
        <v>53</v>
      </c>
      <c r="J446" s="23" t="s">
        <v>1320</v>
      </c>
      <c r="K446" s="86" t="s">
        <v>53</v>
      </c>
      <c r="L446" s="54"/>
      <c r="M446" s="24">
        <v>45348</v>
      </c>
      <c r="N446" s="24">
        <v>45348</v>
      </c>
      <c r="O446" s="48"/>
      <c r="P446" s="48"/>
      <c r="Q446" s="48"/>
      <c r="R446" s="48"/>
      <c r="S446" s="55">
        <f t="shared" si="26"/>
        <v>0</v>
      </c>
      <c r="T446" s="111"/>
      <c r="U446" s="112"/>
      <c r="V446" s="58">
        <v>1</v>
      </c>
      <c r="W446" s="42">
        <v>64.48</v>
      </c>
      <c r="X446" s="60">
        <f t="shared" si="27"/>
        <v>1</v>
      </c>
      <c r="Y446" s="61">
        <f t="shared" si="28"/>
        <v>64.48</v>
      </c>
      <c r="Z446" s="55">
        <f t="shared" si="29"/>
        <v>64.48</v>
      </c>
      <c r="AA446" s="92"/>
    </row>
    <row r="447" spans="1:27" s="67" customFormat="1" ht="15.75" customHeight="1" x14ac:dyDescent="0.2">
      <c r="A447" s="53" t="s">
        <v>150</v>
      </c>
      <c r="B447" s="53" t="s">
        <v>150</v>
      </c>
      <c r="C447" s="87" t="s">
        <v>1044</v>
      </c>
      <c r="D447" s="109">
        <v>6391</v>
      </c>
      <c r="E447" s="87" t="s">
        <v>4</v>
      </c>
      <c r="F447" s="110"/>
      <c r="G447" s="47"/>
      <c r="H447" s="48" t="s">
        <v>54</v>
      </c>
      <c r="I447" s="48" t="s">
        <v>53</v>
      </c>
      <c r="J447" s="23" t="s">
        <v>1194</v>
      </c>
      <c r="K447" s="86" t="s">
        <v>53</v>
      </c>
      <c r="L447" s="54"/>
      <c r="M447" s="24">
        <v>45328</v>
      </c>
      <c r="N447" s="24">
        <v>45328</v>
      </c>
      <c r="O447" s="48"/>
      <c r="P447" s="48"/>
      <c r="Q447" s="48"/>
      <c r="R447" s="48"/>
      <c r="S447" s="55">
        <f t="shared" si="26"/>
        <v>0</v>
      </c>
      <c r="T447" s="111"/>
      <c r="U447" s="112"/>
      <c r="V447" s="58">
        <v>1</v>
      </c>
      <c r="W447" s="42">
        <v>64.48</v>
      </c>
      <c r="X447" s="60">
        <f t="shared" si="27"/>
        <v>1</v>
      </c>
      <c r="Y447" s="61">
        <f t="shared" si="28"/>
        <v>64.48</v>
      </c>
      <c r="Z447" s="55">
        <f t="shared" si="29"/>
        <v>64.48</v>
      </c>
      <c r="AA447" s="92"/>
    </row>
    <row r="448" spans="1:27" s="67" customFormat="1" ht="15.75" customHeight="1" x14ac:dyDescent="0.2">
      <c r="A448" s="53" t="s">
        <v>150</v>
      </c>
      <c r="B448" s="53" t="s">
        <v>150</v>
      </c>
      <c r="C448" s="87" t="s">
        <v>261</v>
      </c>
      <c r="D448" s="109">
        <v>7266</v>
      </c>
      <c r="E448" s="87" t="s">
        <v>4</v>
      </c>
      <c r="F448" s="110"/>
      <c r="G448" s="47"/>
      <c r="H448" s="48" t="s">
        <v>54</v>
      </c>
      <c r="I448" s="48" t="s">
        <v>53</v>
      </c>
      <c r="J448" s="23" t="s">
        <v>70</v>
      </c>
      <c r="K448" s="86" t="s">
        <v>53</v>
      </c>
      <c r="L448" s="54"/>
      <c r="M448" s="24">
        <v>45325</v>
      </c>
      <c r="N448" s="24">
        <v>45325</v>
      </c>
      <c r="O448" s="48"/>
      <c r="P448" s="48"/>
      <c r="Q448" s="48"/>
      <c r="R448" s="48"/>
      <c r="S448" s="55">
        <f t="shared" si="26"/>
        <v>0</v>
      </c>
      <c r="T448" s="111"/>
      <c r="U448" s="112"/>
      <c r="V448" s="58">
        <v>1</v>
      </c>
      <c r="W448" s="42">
        <v>64.48</v>
      </c>
      <c r="X448" s="60">
        <f t="shared" si="27"/>
        <v>1</v>
      </c>
      <c r="Y448" s="61">
        <f t="shared" si="28"/>
        <v>64.48</v>
      </c>
      <c r="Z448" s="55">
        <f t="shared" si="29"/>
        <v>64.48</v>
      </c>
      <c r="AA448" s="92"/>
    </row>
    <row r="449" spans="1:27" s="67" customFormat="1" ht="15.75" customHeight="1" x14ac:dyDescent="0.2">
      <c r="A449" s="53" t="s">
        <v>150</v>
      </c>
      <c r="B449" s="53" t="s">
        <v>150</v>
      </c>
      <c r="C449" s="87" t="s">
        <v>1045</v>
      </c>
      <c r="D449" s="109">
        <v>6564</v>
      </c>
      <c r="E449" s="87" t="s">
        <v>4</v>
      </c>
      <c r="F449" s="110"/>
      <c r="G449" s="47"/>
      <c r="H449" s="48" t="s">
        <v>54</v>
      </c>
      <c r="I449" s="48" t="s">
        <v>53</v>
      </c>
      <c r="J449" s="23" t="s">
        <v>1142</v>
      </c>
      <c r="K449" s="86" t="s">
        <v>53</v>
      </c>
      <c r="L449" s="54"/>
      <c r="M449" s="24">
        <v>45358</v>
      </c>
      <c r="N449" s="24">
        <v>45358</v>
      </c>
      <c r="O449" s="48"/>
      <c r="P449" s="48"/>
      <c r="Q449" s="48"/>
      <c r="R449" s="48"/>
      <c r="S449" s="55">
        <f t="shared" si="26"/>
        <v>0</v>
      </c>
      <c r="T449" s="111"/>
      <c r="U449" s="112"/>
      <c r="V449" s="58">
        <v>1</v>
      </c>
      <c r="W449" s="42">
        <v>64.48</v>
      </c>
      <c r="X449" s="60">
        <f t="shared" si="27"/>
        <v>1</v>
      </c>
      <c r="Y449" s="61">
        <f t="shared" si="28"/>
        <v>64.48</v>
      </c>
      <c r="Z449" s="55">
        <f t="shared" si="29"/>
        <v>64.48</v>
      </c>
      <c r="AA449" s="92"/>
    </row>
    <row r="450" spans="1:27" s="67" customFormat="1" ht="15.75" customHeight="1" x14ac:dyDescent="0.2">
      <c r="A450" s="53" t="s">
        <v>150</v>
      </c>
      <c r="B450" s="53" t="s">
        <v>150</v>
      </c>
      <c r="C450" s="87" t="s">
        <v>91</v>
      </c>
      <c r="D450" s="109">
        <v>7309</v>
      </c>
      <c r="E450" s="87" t="s">
        <v>4</v>
      </c>
      <c r="F450" s="110"/>
      <c r="G450" s="47"/>
      <c r="H450" s="48" t="s">
        <v>54</v>
      </c>
      <c r="I450" s="48" t="s">
        <v>53</v>
      </c>
      <c r="J450" s="23" t="s">
        <v>1321</v>
      </c>
      <c r="K450" s="86" t="s">
        <v>53</v>
      </c>
      <c r="L450" s="54"/>
      <c r="M450" s="24">
        <v>45369</v>
      </c>
      <c r="N450" s="24">
        <v>45369</v>
      </c>
      <c r="O450" s="48"/>
      <c r="P450" s="48"/>
      <c r="Q450" s="48"/>
      <c r="R450" s="48"/>
      <c r="S450" s="55">
        <f t="shared" si="26"/>
        <v>0</v>
      </c>
      <c r="T450" s="111"/>
      <c r="U450" s="112"/>
      <c r="V450" s="58">
        <v>1</v>
      </c>
      <c r="W450" s="42">
        <v>64.48</v>
      </c>
      <c r="X450" s="60">
        <f t="shared" si="27"/>
        <v>1</v>
      </c>
      <c r="Y450" s="61">
        <f t="shared" si="28"/>
        <v>64.48</v>
      </c>
      <c r="Z450" s="55">
        <f t="shared" si="29"/>
        <v>64.48</v>
      </c>
      <c r="AA450" s="92"/>
    </row>
    <row r="451" spans="1:27" s="67" customFormat="1" ht="15.75" customHeight="1" x14ac:dyDescent="0.2">
      <c r="A451" s="53" t="s">
        <v>150</v>
      </c>
      <c r="B451" s="53" t="s">
        <v>150</v>
      </c>
      <c r="C451" s="87" t="s">
        <v>218</v>
      </c>
      <c r="D451" s="109">
        <v>10190</v>
      </c>
      <c r="E451" s="87" t="s">
        <v>3</v>
      </c>
      <c r="F451" s="110"/>
      <c r="G451" s="47"/>
      <c r="H451" s="48" t="s">
        <v>54</v>
      </c>
      <c r="I451" s="48" t="s">
        <v>53</v>
      </c>
      <c r="J451" s="23" t="s">
        <v>70</v>
      </c>
      <c r="K451" s="86" t="s">
        <v>53</v>
      </c>
      <c r="L451" s="54"/>
      <c r="M451" s="24">
        <v>45359</v>
      </c>
      <c r="N451" s="24">
        <v>45359</v>
      </c>
      <c r="O451" s="48"/>
      <c r="P451" s="48"/>
      <c r="Q451" s="48"/>
      <c r="R451" s="48"/>
      <c r="S451" s="55">
        <f t="shared" si="26"/>
        <v>0</v>
      </c>
      <c r="T451" s="111"/>
      <c r="U451" s="112"/>
      <c r="V451" s="58">
        <v>1</v>
      </c>
      <c r="W451" s="42">
        <v>64.48</v>
      </c>
      <c r="X451" s="60">
        <f t="shared" si="27"/>
        <v>1</v>
      </c>
      <c r="Y451" s="61">
        <f t="shared" si="28"/>
        <v>64.48</v>
      </c>
      <c r="Z451" s="55">
        <f t="shared" si="29"/>
        <v>64.48</v>
      </c>
      <c r="AA451" s="92"/>
    </row>
    <row r="452" spans="1:27" s="67" customFormat="1" ht="15.75" customHeight="1" x14ac:dyDescent="0.2">
      <c r="A452" s="53" t="s">
        <v>150</v>
      </c>
      <c r="B452" s="53" t="s">
        <v>150</v>
      </c>
      <c r="C452" s="87" t="s">
        <v>86</v>
      </c>
      <c r="D452" s="109">
        <v>10134</v>
      </c>
      <c r="E452" s="87" t="s">
        <v>2</v>
      </c>
      <c r="F452" s="110"/>
      <c r="G452" s="47"/>
      <c r="H452" s="48" t="s">
        <v>54</v>
      </c>
      <c r="I452" s="48" t="s">
        <v>53</v>
      </c>
      <c r="J452" s="23" t="s">
        <v>1322</v>
      </c>
      <c r="K452" s="86" t="s">
        <v>53</v>
      </c>
      <c r="L452" s="54"/>
      <c r="M452" s="24">
        <v>45324</v>
      </c>
      <c r="N452" s="24">
        <v>45324</v>
      </c>
      <c r="O452" s="48"/>
      <c r="P452" s="48"/>
      <c r="Q452" s="48"/>
      <c r="R452" s="48"/>
      <c r="S452" s="55">
        <f t="shared" si="26"/>
        <v>0</v>
      </c>
      <c r="T452" s="111"/>
      <c r="U452" s="112"/>
      <c r="V452" s="58">
        <v>1</v>
      </c>
      <c r="W452" s="42">
        <v>64.48</v>
      </c>
      <c r="X452" s="60">
        <f t="shared" si="27"/>
        <v>1</v>
      </c>
      <c r="Y452" s="61">
        <f t="shared" si="28"/>
        <v>64.48</v>
      </c>
      <c r="Z452" s="55">
        <f t="shared" si="29"/>
        <v>64.48</v>
      </c>
      <c r="AA452" s="92"/>
    </row>
    <row r="453" spans="1:27" s="67" customFormat="1" ht="15.75" customHeight="1" x14ac:dyDescent="0.2">
      <c r="A453" s="53" t="s">
        <v>150</v>
      </c>
      <c r="B453" s="53" t="s">
        <v>150</v>
      </c>
      <c r="C453" s="87" t="s">
        <v>178</v>
      </c>
      <c r="D453" s="109">
        <v>10594</v>
      </c>
      <c r="E453" s="87" t="s">
        <v>4</v>
      </c>
      <c r="F453" s="110"/>
      <c r="G453" s="47"/>
      <c r="H453" s="48" t="s">
        <v>54</v>
      </c>
      <c r="I453" s="48" t="s">
        <v>53</v>
      </c>
      <c r="J453" s="23" t="s">
        <v>1323</v>
      </c>
      <c r="K453" s="86" t="s">
        <v>53</v>
      </c>
      <c r="L453" s="54"/>
      <c r="M453" s="24">
        <v>45356</v>
      </c>
      <c r="N453" s="24">
        <v>45356</v>
      </c>
      <c r="O453" s="48"/>
      <c r="P453" s="48"/>
      <c r="Q453" s="48"/>
      <c r="R453" s="48"/>
      <c r="S453" s="55">
        <f t="shared" si="26"/>
        <v>0</v>
      </c>
      <c r="T453" s="111"/>
      <c r="U453" s="112"/>
      <c r="V453" s="58">
        <v>1</v>
      </c>
      <c r="W453" s="42">
        <v>64.48</v>
      </c>
      <c r="X453" s="60">
        <f t="shared" si="27"/>
        <v>1</v>
      </c>
      <c r="Y453" s="61">
        <f t="shared" si="28"/>
        <v>64.48</v>
      </c>
      <c r="Z453" s="55">
        <f t="shared" si="29"/>
        <v>64.48</v>
      </c>
      <c r="AA453" s="92"/>
    </row>
    <row r="454" spans="1:27" s="67" customFormat="1" ht="15.75" customHeight="1" x14ac:dyDescent="0.2">
      <c r="A454" s="53" t="s">
        <v>150</v>
      </c>
      <c r="B454" s="53" t="s">
        <v>150</v>
      </c>
      <c r="C454" s="87" t="s">
        <v>281</v>
      </c>
      <c r="D454" s="109">
        <v>10162</v>
      </c>
      <c r="E454" s="87" t="s">
        <v>2</v>
      </c>
      <c r="F454" s="110"/>
      <c r="G454" s="47"/>
      <c r="H454" s="48" t="s">
        <v>54</v>
      </c>
      <c r="I454" s="48" t="s">
        <v>53</v>
      </c>
      <c r="J454" s="23" t="s">
        <v>1324</v>
      </c>
      <c r="K454" s="86" t="s">
        <v>53</v>
      </c>
      <c r="L454" s="54"/>
      <c r="M454" s="24">
        <v>45321</v>
      </c>
      <c r="N454" s="24">
        <v>45321</v>
      </c>
      <c r="O454" s="48"/>
      <c r="P454" s="48"/>
      <c r="Q454" s="48"/>
      <c r="R454" s="48"/>
      <c r="S454" s="55">
        <f t="shared" si="26"/>
        <v>0</v>
      </c>
      <c r="T454" s="111"/>
      <c r="U454" s="112"/>
      <c r="V454" s="58">
        <v>1</v>
      </c>
      <c r="W454" s="42">
        <v>64.48</v>
      </c>
      <c r="X454" s="60">
        <f t="shared" si="27"/>
        <v>1</v>
      </c>
      <c r="Y454" s="61">
        <f t="shared" si="28"/>
        <v>64.48</v>
      </c>
      <c r="Z454" s="55">
        <f t="shared" si="29"/>
        <v>64.48</v>
      </c>
      <c r="AA454" s="92"/>
    </row>
    <row r="455" spans="1:27" s="67" customFormat="1" ht="15.75" customHeight="1" x14ac:dyDescent="0.2">
      <c r="A455" s="53" t="s">
        <v>150</v>
      </c>
      <c r="B455" s="53" t="s">
        <v>150</v>
      </c>
      <c r="C455" s="87" t="s">
        <v>198</v>
      </c>
      <c r="D455" s="109">
        <v>10721</v>
      </c>
      <c r="E455" s="87" t="s">
        <v>4</v>
      </c>
      <c r="F455" s="110"/>
      <c r="G455" s="47"/>
      <c r="H455" s="48" t="s">
        <v>54</v>
      </c>
      <c r="I455" s="48" t="s">
        <v>53</v>
      </c>
      <c r="J455" s="23" t="s">
        <v>1325</v>
      </c>
      <c r="K455" s="86" t="s">
        <v>53</v>
      </c>
      <c r="L455" s="54"/>
      <c r="M455" s="24">
        <v>45310</v>
      </c>
      <c r="N455" s="24">
        <v>45310</v>
      </c>
      <c r="O455" s="48"/>
      <c r="P455" s="48"/>
      <c r="Q455" s="48"/>
      <c r="R455" s="48"/>
      <c r="S455" s="55">
        <f t="shared" si="26"/>
        <v>0</v>
      </c>
      <c r="T455" s="111"/>
      <c r="U455" s="112"/>
      <c r="V455" s="58">
        <v>1</v>
      </c>
      <c r="W455" s="42">
        <v>64.48</v>
      </c>
      <c r="X455" s="60">
        <f t="shared" si="27"/>
        <v>1</v>
      </c>
      <c r="Y455" s="61">
        <f t="shared" si="28"/>
        <v>64.48</v>
      </c>
      <c r="Z455" s="55">
        <f t="shared" si="29"/>
        <v>64.48</v>
      </c>
      <c r="AA455" s="92"/>
    </row>
    <row r="456" spans="1:27" s="67" customFormat="1" ht="15.75" customHeight="1" x14ac:dyDescent="0.2">
      <c r="A456" s="53" t="s">
        <v>150</v>
      </c>
      <c r="B456" s="53" t="s">
        <v>150</v>
      </c>
      <c r="C456" s="87" t="s">
        <v>198</v>
      </c>
      <c r="D456" s="109">
        <v>10721</v>
      </c>
      <c r="E456" s="87" t="s">
        <v>4</v>
      </c>
      <c r="F456" s="110"/>
      <c r="G456" s="47"/>
      <c r="H456" s="48" t="s">
        <v>54</v>
      </c>
      <c r="I456" s="48" t="s">
        <v>53</v>
      </c>
      <c r="J456" s="23" t="s">
        <v>1325</v>
      </c>
      <c r="K456" s="86" t="s">
        <v>53</v>
      </c>
      <c r="L456" s="54"/>
      <c r="M456" s="24">
        <v>45327</v>
      </c>
      <c r="N456" s="24">
        <v>45327</v>
      </c>
      <c r="O456" s="48"/>
      <c r="P456" s="48"/>
      <c r="Q456" s="48"/>
      <c r="R456" s="48"/>
      <c r="S456" s="55">
        <f t="shared" ref="S456:S519" si="30">Q456+R456</f>
        <v>0</v>
      </c>
      <c r="T456" s="111"/>
      <c r="U456" s="112"/>
      <c r="V456" s="58">
        <v>1</v>
      </c>
      <c r="W456" s="42">
        <v>64.48</v>
      </c>
      <c r="X456" s="60">
        <f t="shared" ref="X456:X519" si="31">T456+V456</f>
        <v>1</v>
      </c>
      <c r="Y456" s="61">
        <f t="shared" ref="Y456:Y519" si="32">(T456*U456)+(V456*W456)</f>
        <v>64.48</v>
      </c>
      <c r="Z456" s="55">
        <f t="shared" ref="Z456:Z519" si="33">S456+Y456</f>
        <v>64.48</v>
      </c>
      <c r="AA456" s="92"/>
    </row>
    <row r="457" spans="1:27" s="67" customFormat="1" ht="15.75" customHeight="1" x14ac:dyDescent="0.2">
      <c r="A457" s="53" t="s">
        <v>150</v>
      </c>
      <c r="B457" s="53" t="s">
        <v>150</v>
      </c>
      <c r="C457" s="87" t="s">
        <v>198</v>
      </c>
      <c r="D457" s="109">
        <v>10721</v>
      </c>
      <c r="E457" s="87" t="s">
        <v>4</v>
      </c>
      <c r="F457" s="110"/>
      <c r="G457" s="47"/>
      <c r="H457" s="48" t="s">
        <v>54</v>
      </c>
      <c r="I457" s="48" t="s">
        <v>53</v>
      </c>
      <c r="J457" s="23" t="s">
        <v>1325</v>
      </c>
      <c r="K457" s="86" t="s">
        <v>53</v>
      </c>
      <c r="L457" s="54"/>
      <c r="M457" s="24">
        <v>45304</v>
      </c>
      <c r="N457" s="24">
        <v>45304</v>
      </c>
      <c r="O457" s="48"/>
      <c r="P457" s="48"/>
      <c r="Q457" s="48"/>
      <c r="R457" s="48"/>
      <c r="S457" s="55">
        <f t="shared" si="30"/>
        <v>0</v>
      </c>
      <c r="T457" s="111"/>
      <c r="U457" s="112"/>
      <c r="V457" s="58">
        <v>1</v>
      </c>
      <c r="W457" s="42">
        <v>64.48</v>
      </c>
      <c r="X457" s="60">
        <f t="shared" si="31"/>
        <v>1</v>
      </c>
      <c r="Y457" s="61">
        <f t="shared" si="32"/>
        <v>64.48</v>
      </c>
      <c r="Z457" s="55">
        <f t="shared" si="33"/>
        <v>64.48</v>
      </c>
      <c r="AA457" s="92"/>
    </row>
    <row r="458" spans="1:27" s="67" customFormat="1" ht="15.75" customHeight="1" x14ac:dyDescent="0.2">
      <c r="A458" s="53" t="s">
        <v>150</v>
      </c>
      <c r="B458" s="53" t="s">
        <v>150</v>
      </c>
      <c r="C458" s="87" t="s">
        <v>199</v>
      </c>
      <c r="D458" s="109">
        <v>10868</v>
      </c>
      <c r="E458" s="87" t="s">
        <v>2</v>
      </c>
      <c r="F458" s="110"/>
      <c r="G458" s="47"/>
      <c r="H458" s="48" t="s">
        <v>54</v>
      </c>
      <c r="I458" s="48" t="s">
        <v>53</v>
      </c>
      <c r="J458" s="23" t="s">
        <v>254</v>
      </c>
      <c r="K458" s="86" t="s">
        <v>53</v>
      </c>
      <c r="L458" s="54"/>
      <c r="M458" s="24">
        <v>45324</v>
      </c>
      <c r="N458" s="24">
        <v>45324</v>
      </c>
      <c r="O458" s="48"/>
      <c r="P458" s="48"/>
      <c r="Q458" s="48"/>
      <c r="R458" s="48"/>
      <c r="S458" s="55">
        <f t="shared" si="30"/>
        <v>0</v>
      </c>
      <c r="T458" s="111"/>
      <c r="U458" s="112"/>
      <c r="V458" s="58">
        <v>1</v>
      </c>
      <c r="W458" s="42">
        <v>64.48</v>
      </c>
      <c r="X458" s="60">
        <f t="shared" si="31"/>
        <v>1</v>
      </c>
      <c r="Y458" s="61">
        <f t="shared" si="32"/>
        <v>64.48</v>
      </c>
      <c r="Z458" s="55">
        <f t="shared" si="33"/>
        <v>64.48</v>
      </c>
      <c r="AA458" s="92"/>
    </row>
    <row r="459" spans="1:27" s="67" customFormat="1" ht="15.75" customHeight="1" x14ac:dyDescent="0.2">
      <c r="A459" s="53" t="s">
        <v>150</v>
      </c>
      <c r="B459" s="53" t="s">
        <v>150</v>
      </c>
      <c r="C459" s="87" t="s">
        <v>199</v>
      </c>
      <c r="D459" s="109">
        <v>10868</v>
      </c>
      <c r="E459" s="87" t="s">
        <v>2</v>
      </c>
      <c r="F459" s="110"/>
      <c r="G459" s="47"/>
      <c r="H459" s="48" t="s">
        <v>54</v>
      </c>
      <c r="I459" s="48" t="s">
        <v>53</v>
      </c>
      <c r="J459" s="23" t="s">
        <v>1222</v>
      </c>
      <c r="K459" s="86" t="s">
        <v>53</v>
      </c>
      <c r="L459" s="54"/>
      <c r="M459" s="24">
        <v>45343</v>
      </c>
      <c r="N459" s="24">
        <v>45343</v>
      </c>
      <c r="O459" s="48"/>
      <c r="P459" s="48"/>
      <c r="Q459" s="48"/>
      <c r="R459" s="48"/>
      <c r="S459" s="55">
        <f t="shared" si="30"/>
        <v>0</v>
      </c>
      <c r="T459" s="111"/>
      <c r="U459" s="112"/>
      <c r="V459" s="58">
        <v>1</v>
      </c>
      <c r="W459" s="42">
        <v>64.48</v>
      </c>
      <c r="X459" s="60">
        <f t="shared" si="31"/>
        <v>1</v>
      </c>
      <c r="Y459" s="61">
        <f t="shared" si="32"/>
        <v>64.48</v>
      </c>
      <c r="Z459" s="55">
        <f t="shared" si="33"/>
        <v>64.48</v>
      </c>
      <c r="AA459" s="92"/>
    </row>
    <row r="460" spans="1:27" s="67" customFormat="1" ht="15.75" customHeight="1" x14ac:dyDescent="0.2">
      <c r="A460" s="53" t="s">
        <v>150</v>
      </c>
      <c r="B460" s="53" t="s">
        <v>150</v>
      </c>
      <c r="C460" s="87" t="s">
        <v>71</v>
      </c>
      <c r="D460" s="109">
        <v>10894</v>
      </c>
      <c r="E460" s="87" t="s">
        <v>4</v>
      </c>
      <c r="F460" s="110"/>
      <c r="G460" s="47"/>
      <c r="H460" s="48" t="s">
        <v>54</v>
      </c>
      <c r="I460" s="48" t="s">
        <v>53</v>
      </c>
      <c r="J460" s="23" t="s">
        <v>1146</v>
      </c>
      <c r="K460" s="86" t="s">
        <v>53</v>
      </c>
      <c r="L460" s="54"/>
      <c r="M460" s="24">
        <v>45323</v>
      </c>
      <c r="N460" s="24">
        <v>45323</v>
      </c>
      <c r="O460" s="48"/>
      <c r="P460" s="48"/>
      <c r="Q460" s="48"/>
      <c r="R460" s="48"/>
      <c r="S460" s="55">
        <f t="shared" si="30"/>
        <v>0</v>
      </c>
      <c r="T460" s="111"/>
      <c r="U460" s="112"/>
      <c r="V460" s="58">
        <v>1</v>
      </c>
      <c r="W460" s="42">
        <v>64.48</v>
      </c>
      <c r="X460" s="60">
        <f t="shared" si="31"/>
        <v>1</v>
      </c>
      <c r="Y460" s="61">
        <f t="shared" si="32"/>
        <v>64.48</v>
      </c>
      <c r="Z460" s="55">
        <f t="shared" si="33"/>
        <v>64.48</v>
      </c>
      <c r="AA460" s="92"/>
    </row>
    <row r="461" spans="1:27" s="67" customFormat="1" ht="15.75" customHeight="1" x14ac:dyDescent="0.2">
      <c r="A461" s="53" t="s">
        <v>150</v>
      </c>
      <c r="B461" s="53" t="s">
        <v>150</v>
      </c>
      <c r="C461" s="87" t="s">
        <v>220</v>
      </c>
      <c r="D461" s="109">
        <v>10772</v>
      </c>
      <c r="E461" s="87" t="s">
        <v>2</v>
      </c>
      <c r="F461" s="110"/>
      <c r="G461" s="47"/>
      <c r="H461" s="48" t="s">
        <v>54</v>
      </c>
      <c r="I461" s="48" t="s">
        <v>53</v>
      </c>
      <c r="J461" s="23" t="s">
        <v>1184</v>
      </c>
      <c r="K461" s="86" t="s">
        <v>53</v>
      </c>
      <c r="L461" s="54"/>
      <c r="M461" s="24">
        <v>45345</v>
      </c>
      <c r="N461" s="24">
        <v>45345</v>
      </c>
      <c r="O461" s="48"/>
      <c r="P461" s="48"/>
      <c r="Q461" s="48"/>
      <c r="R461" s="48"/>
      <c r="S461" s="55">
        <f t="shared" si="30"/>
        <v>0</v>
      </c>
      <c r="T461" s="111"/>
      <c r="U461" s="112"/>
      <c r="V461" s="58">
        <v>1</v>
      </c>
      <c r="W461" s="42">
        <v>64.48</v>
      </c>
      <c r="X461" s="60">
        <f t="shared" si="31"/>
        <v>1</v>
      </c>
      <c r="Y461" s="61">
        <f t="shared" si="32"/>
        <v>64.48</v>
      </c>
      <c r="Z461" s="55">
        <f t="shared" si="33"/>
        <v>64.48</v>
      </c>
      <c r="AA461" s="92"/>
    </row>
    <row r="462" spans="1:27" s="67" customFormat="1" ht="15.75" customHeight="1" x14ac:dyDescent="0.2">
      <c r="A462" s="53" t="s">
        <v>150</v>
      </c>
      <c r="B462" s="53" t="s">
        <v>150</v>
      </c>
      <c r="C462" s="87" t="s">
        <v>220</v>
      </c>
      <c r="D462" s="109">
        <v>10772</v>
      </c>
      <c r="E462" s="87" t="s">
        <v>2</v>
      </c>
      <c r="F462" s="110"/>
      <c r="G462" s="47"/>
      <c r="H462" s="48" t="s">
        <v>54</v>
      </c>
      <c r="I462" s="48" t="s">
        <v>53</v>
      </c>
      <c r="J462" s="23" t="s">
        <v>1326</v>
      </c>
      <c r="K462" s="86" t="s">
        <v>53</v>
      </c>
      <c r="L462" s="54"/>
      <c r="M462" s="24">
        <v>45331</v>
      </c>
      <c r="N462" s="24">
        <v>45331</v>
      </c>
      <c r="O462" s="48"/>
      <c r="P462" s="48"/>
      <c r="Q462" s="48"/>
      <c r="R462" s="48"/>
      <c r="S462" s="55">
        <f t="shared" si="30"/>
        <v>0</v>
      </c>
      <c r="T462" s="111"/>
      <c r="U462" s="112"/>
      <c r="V462" s="58">
        <v>1</v>
      </c>
      <c r="W462" s="42">
        <v>64.48</v>
      </c>
      <c r="X462" s="60">
        <f t="shared" si="31"/>
        <v>1</v>
      </c>
      <c r="Y462" s="61">
        <f t="shared" si="32"/>
        <v>64.48</v>
      </c>
      <c r="Z462" s="55">
        <f t="shared" si="33"/>
        <v>64.48</v>
      </c>
      <c r="AA462" s="92"/>
    </row>
    <row r="463" spans="1:27" s="67" customFormat="1" ht="15.75" customHeight="1" x14ac:dyDescent="0.2">
      <c r="A463" s="53" t="s">
        <v>150</v>
      </c>
      <c r="B463" s="53" t="s">
        <v>150</v>
      </c>
      <c r="C463" s="87" t="s">
        <v>201</v>
      </c>
      <c r="D463" s="109">
        <v>10324</v>
      </c>
      <c r="E463" s="87" t="s">
        <v>3</v>
      </c>
      <c r="F463" s="110"/>
      <c r="G463" s="47"/>
      <c r="H463" s="48" t="s">
        <v>54</v>
      </c>
      <c r="I463" s="48" t="s">
        <v>53</v>
      </c>
      <c r="J463" s="23" t="s">
        <v>1327</v>
      </c>
      <c r="K463" s="86" t="s">
        <v>53</v>
      </c>
      <c r="L463" s="54"/>
      <c r="M463" s="24">
        <v>45326</v>
      </c>
      <c r="N463" s="24">
        <v>45326</v>
      </c>
      <c r="O463" s="48"/>
      <c r="P463" s="48"/>
      <c r="Q463" s="48"/>
      <c r="R463" s="48"/>
      <c r="S463" s="55">
        <f t="shared" si="30"/>
        <v>0</v>
      </c>
      <c r="T463" s="111"/>
      <c r="U463" s="112"/>
      <c r="V463" s="58">
        <v>1</v>
      </c>
      <c r="W463" s="42">
        <v>64.48</v>
      </c>
      <c r="X463" s="60">
        <f t="shared" si="31"/>
        <v>1</v>
      </c>
      <c r="Y463" s="61">
        <f t="shared" si="32"/>
        <v>64.48</v>
      </c>
      <c r="Z463" s="55">
        <f t="shared" si="33"/>
        <v>64.48</v>
      </c>
      <c r="AA463" s="92"/>
    </row>
    <row r="464" spans="1:27" s="67" customFormat="1" ht="15.75" customHeight="1" x14ac:dyDescent="0.2">
      <c r="A464" s="53" t="s">
        <v>150</v>
      </c>
      <c r="B464" s="53" t="s">
        <v>150</v>
      </c>
      <c r="C464" s="87" t="s">
        <v>201</v>
      </c>
      <c r="D464" s="109">
        <v>10324</v>
      </c>
      <c r="E464" s="87" t="s">
        <v>3</v>
      </c>
      <c r="F464" s="110"/>
      <c r="G464" s="47"/>
      <c r="H464" s="48" t="s">
        <v>54</v>
      </c>
      <c r="I464" s="48" t="s">
        <v>53</v>
      </c>
      <c r="J464" s="23" t="s">
        <v>388</v>
      </c>
      <c r="K464" s="86" t="s">
        <v>53</v>
      </c>
      <c r="L464" s="54"/>
      <c r="M464" s="24">
        <v>45320</v>
      </c>
      <c r="N464" s="24">
        <v>45320</v>
      </c>
      <c r="O464" s="48"/>
      <c r="P464" s="48"/>
      <c r="Q464" s="48"/>
      <c r="R464" s="48"/>
      <c r="S464" s="55">
        <f t="shared" si="30"/>
        <v>0</v>
      </c>
      <c r="T464" s="111"/>
      <c r="U464" s="112"/>
      <c r="V464" s="58">
        <v>1</v>
      </c>
      <c r="W464" s="42">
        <v>64.48</v>
      </c>
      <c r="X464" s="60">
        <f t="shared" si="31"/>
        <v>1</v>
      </c>
      <c r="Y464" s="61">
        <f t="shared" si="32"/>
        <v>64.48</v>
      </c>
      <c r="Z464" s="55">
        <f t="shared" si="33"/>
        <v>64.48</v>
      </c>
      <c r="AA464" s="92"/>
    </row>
    <row r="465" spans="1:27" s="67" customFormat="1" ht="15.75" customHeight="1" x14ac:dyDescent="0.2">
      <c r="A465" s="53" t="s">
        <v>150</v>
      </c>
      <c r="B465" s="53" t="s">
        <v>150</v>
      </c>
      <c r="C465" s="87" t="s">
        <v>1075</v>
      </c>
      <c r="D465" s="109">
        <v>10543</v>
      </c>
      <c r="E465" s="87" t="s">
        <v>2</v>
      </c>
      <c r="F465" s="110"/>
      <c r="G465" s="47"/>
      <c r="H465" s="48" t="s">
        <v>54</v>
      </c>
      <c r="I465" s="48" t="s">
        <v>53</v>
      </c>
      <c r="J465" s="23" t="s">
        <v>1227</v>
      </c>
      <c r="K465" s="86" t="s">
        <v>53</v>
      </c>
      <c r="L465" s="54"/>
      <c r="M465" s="24">
        <v>45350</v>
      </c>
      <c r="N465" s="24">
        <v>45350</v>
      </c>
      <c r="O465" s="48"/>
      <c r="P465" s="48"/>
      <c r="Q465" s="48"/>
      <c r="R465" s="48"/>
      <c r="S465" s="55">
        <f t="shared" si="30"/>
        <v>0</v>
      </c>
      <c r="T465" s="111"/>
      <c r="U465" s="112"/>
      <c r="V465" s="58">
        <v>1</v>
      </c>
      <c r="W465" s="42">
        <v>64.48</v>
      </c>
      <c r="X465" s="60">
        <f t="shared" si="31"/>
        <v>1</v>
      </c>
      <c r="Y465" s="61">
        <f t="shared" si="32"/>
        <v>64.48</v>
      </c>
      <c r="Z465" s="55">
        <f t="shared" si="33"/>
        <v>64.48</v>
      </c>
      <c r="AA465" s="92"/>
    </row>
    <row r="466" spans="1:27" s="67" customFormat="1" ht="15.75" customHeight="1" x14ac:dyDescent="0.2">
      <c r="A466" s="53" t="s">
        <v>150</v>
      </c>
      <c r="B466" s="53" t="s">
        <v>150</v>
      </c>
      <c r="C466" s="87" t="s">
        <v>16</v>
      </c>
      <c r="D466" s="109">
        <v>10535</v>
      </c>
      <c r="E466" s="87" t="s">
        <v>2</v>
      </c>
      <c r="F466" s="110"/>
      <c r="G466" s="47"/>
      <c r="H466" s="48" t="s">
        <v>54</v>
      </c>
      <c r="I466" s="48" t="s">
        <v>53</v>
      </c>
      <c r="J466" s="23" t="s">
        <v>390</v>
      </c>
      <c r="K466" s="86" t="s">
        <v>53</v>
      </c>
      <c r="L466" s="54"/>
      <c r="M466" s="24">
        <v>45348</v>
      </c>
      <c r="N466" s="24">
        <v>45348</v>
      </c>
      <c r="O466" s="48"/>
      <c r="P466" s="48"/>
      <c r="Q466" s="48"/>
      <c r="R466" s="48"/>
      <c r="S466" s="55">
        <f t="shared" si="30"/>
        <v>0</v>
      </c>
      <c r="T466" s="111"/>
      <c r="U466" s="112"/>
      <c r="V466" s="58">
        <v>1</v>
      </c>
      <c r="W466" s="42">
        <v>64.48</v>
      </c>
      <c r="X466" s="60">
        <f t="shared" si="31"/>
        <v>1</v>
      </c>
      <c r="Y466" s="61">
        <f t="shared" si="32"/>
        <v>64.48</v>
      </c>
      <c r="Z466" s="55">
        <f t="shared" si="33"/>
        <v>64.48</v>
      </c>
      <c r="AA466" s="92"/>
    </row>
    <row r="467" spans="1:27" s="67" customFormat="1" ht="15.75" customHeight="1" x14ac:dyDescent="0.2">
      <c r="A467" s="53" t="s">
        <v>150</v>
      </c>
      <c r="B467" s="53" t="s">
        <v>150</v>
      </c>
      <c r="C467" s="87" t="s">
        <v>305</v>
      </c>
      <c r="D467" s="109">
        <v>10765</v>
      </c>
      <c r="E467" s="87" t="s">
        <v>2</v>
      </c>
      <c r="F467" s="110"/>
      <c r="G467" s="47"/>
      <c r="H467" s="48" t="s">
        <v>54</v>
      </c>
      <c r="I467" s="48" t="s">
        <v>53</v>
      </c>
      <c r="J467" s="23" t="s">
        <v>1183</v>
      </c>
      <c r="K467" s="86" t="s">
        <v>53</v>
      </c>
      <c r="L467" s="54"/>
      <c r="M467" s="24">
        <v>45344</v>
      </c>
      <c r="N467" s="24">
        <v>45344</v>
      </c>
      <c r="O467" s="48"/>
      <c r="P467" s="48"/>
      <c r="Q467" s="48"/>
      <c r="R467" s="48"/>
      <c r="S467" s="55">
        <f t="shared" si="30"/>
        <v>0</v>
      </c>
      <c r="T467" s="111"/>
      <c r="U467" s="112"/>
      <c r="V467" s="58">
        <v>1</v>
      </c>
      <c r="W467" s="42">
        <v>64.48</v>
      </c>
      <c r="X467" s="60">
        <f t="shared" si="31"/>
        <v>1</v>
      </c>
      <c r="Y467" s="61">
        <f t="shared" si="32"/>
        <v>64.48</v>
      </c>
      <c r="Z467" s="55">
        <f t="shared" si="33"/>
        <v>64.48</v>
      </c>
      <c r="AA467" s="92"/>
    </row>
    <row r="468" spans="1:27" s="67" customFormat="1" ht="15.75" customHeight="1" x14ac:dyDescent="0.2">
      <c r="A468" s="53" t="s">
        <v>150</v>
      </c>
      <c r="B468" s="53" t="s">
        <v>150</v>
      </c>
      <c r="C468" s="87" t="s">
        <v>305</v>
      </c>
      <c r="D468" s="109">
        <v>10765</v>
      </c>
      <c r="E468" s="87" t="s">
        <v>2</v>
      </c>
      <c r="F468" s="110"/>
      <c r="G468" s="47"/>
      <c r="H468" s="48" t="s">
        <v>54</v>
      </c>
      <c r="I468" s="48" t="s">
        <v>53</v>
      </c>
      <c r="J468" s="23" t="s">
        <v>1328</v>
      </c>
      <c r="K468" s="86" t="s">
        <v>53</v>
      </c>
      <c r="L468" s="54"/>
      <c r="M468" s="24">
        <v>45370</v>
      </c>
      <c r="N468" s="24">
        <v>45370</v>
      </c>
      <c r="O468" s="48"/>
      <c r="P468" s="48"/>
      <c r="Q468" s="48"/>
      <c r="R468" s="48"/>
      <c r="S468" s="55">
        <f t="shared" si="30"/>
        <v>0</v>
      </c>
      <c r="T468" s="111"/>
      <c r="U468" s="112"/>
      <c r="V468" s="58">
        <v>1</v>
      </c>
      <c r="W468" s="42">
        <v>64.48</v>
      </c>
      <c r="X468" s="60">
        <f t="shared" si="31"/>
        <v>1</v>
      </c>
      <c r="Y468" s="61">
        <f t="shared" si="32"/>
        <v>64.48</v>
      </c>
      <c r="Z468" s="55">
        <f t="shared" si="33"/>
        <v>64.48</v>
      </c>
      <c r="AA468" s="92"/>
    </row>
    <row r="469" spans="1:27" s="67" customFormat="1" ht="15.75" customHeight="1" x14ac:dyDescent="0.2">
      <c r="A469" s="53" t="s">
        <v>150</v>
      </c>
      <c r="B469" s="53" t="s">
        <v>150</v>
      </c>
      <c r="C469" s="87" t="s">
        <v>96</v>
      </c>
      <c r="D469" s="109">
        <v>10947</v>
      </c>
      <c r="E469" s="87" t="s">
        <v>2</v>
      </c>
      <c r="F469" s="110"/>
      <c r="G469" s="47"/>
      <c r="H469" s="48" t="s">
        <v>54</v>
      </c>
      <c r="I469" s="48" t="s">
        <v>53</v>
      </c>
      <c r="J469" s="23" t="s">
        <v>1329</v>
      </c>
      <c r="K469" s="86" t="s">
        <v>53</v>
      </c>
      <c r="L469" s="54"/>
      <c r="M469" s="24">
        <v>45352</v>
      </c>
      <c r="N469" s="24">
        <v>45352</v>
      </c>
      <c r="O469" s="48"/>
      <c r="P469" s="48"/>
      <c r="Q469" s="48"/>
      <c r="R469" s="48"/>
      <c r="S469" s="55">
        <f t="shared" si="30"/>
        <v>0</v>
      </c>
      <c r="T469" s="111"/>
      <c r="U469" s="112"/>
      <c r="V469" s="58">
        <v>1</v>
      </c>
      <c r="W469" s="42">
        <v>64.48</v>
      </c>
      <c r="X469" s="60">
        <f t="shared" si="31"/>
        <v>1</v>
      </c>
      <c r="Y469" s="61">
        <f t="shared" si="32"/>
        <v>64.48</v>
      </c>
      <c r="Z469" s="55">
        <f t="shared" si="33"/>
        <v>64.48</v>
      </c>
      <c r="AA469" s="92"/>
    </row>
    <row r="470" spans="1:27" s="67" customFormat="1" ht="15.75" customHeight="1" x14ac:dyDescent="0.2">
      <c r="A470" s="53" t="s">
        <v>150</v>
      </c>
      <c r="B470" s="53" t="s">
        <v>150</v>
      </c>
      <c r="C470" s="87" t="s">
        <v>96</v>
      </c>
      <c r="D470" s="109">
        <v>10947</v>
      </c>
      <c r="E470" s="87" t="s">
        <v>2</v>
      </c>
      <c r="F470" s="110"/>
      <c r="G470" s="47"/>
      <c r="H470" s="48" t="s">
        <v>54</v>
      </c>
      <c r="I470" s="48" t="s">
        <v>53</v>
      </c>
      <c r="J470" s="23" t="s">
        <v>1330</v>
      </c>
      <c r="K470" s="86" t="s">
        <v>53</v>
      </c>
      <c r="L470" s="54"/>
      <c r="M470" s="24">
        <v>45343</v>
      </c>
      <c r="N470" s="24">
        <v>45343</v>
      </c>
      <c r="O470" s="48"/>
      <c r="P470" s="48"/>
      <c r="Q470" s="48"/>
      <c r="R470" s="48"/>
      <c r="S470" s="55">
        <f t="shared" si="30"/>
        <v>0</v>
      </c>
      <c r="T470" s="111"/>
      <c r="U470" s="112"/>
      <c r="V470" s="58">
        <v>1</v>
      </c>
      <c r="W470" s="42">
        <v>64.48</v>
      </c>
      <c r="X470" s="60">
        <f t="shared" si="31"/>
        <v>1</v>
      </c>
      <c r="Y470" s="61">
        <f t="shared" si="32"/>
        <v>64.48</v>
      </c>
      <c r="Z470" s="55">
        <f t="shared" si="33"/>
        <v>64.48</v>
      </c>
      <c r="AA470" s="92"/>
    </row>
    <row r="471" spans="1:27" s="67" customFormat="1" ht="15.75" customHeight="1" x14ac:dyDescent="0.2">
      <c r="A471" s="53" t="s">
        <v>150</v>
      </c>
      <c r="B471" s="53" t="s">
        <v>150</v>
      </c>
      <c r="C471" s="87" t="s">
        <v>224</v>
      </c>
      <c r="D471" s="109">
        <v>10944</v>
      </c>
      <c r="E471" s="87" t="s">
        <v>2</v>
      </c>
      <c r="F471" s="110"/>
      <c r="G471" s="47"/>
      <c r="H471" s="48" t="s">
        <v>54</v>
      </c>
      <c r="I471" s="48" t="s">
        <v>53</v>
      </c>
      <c r="J471" s="23" t="s">
        <v>1331</v>
      </c>
      <c r="K471" s="86" t="s">
        <v>53</v>
      </c>
      <c r="L471" s="54"/>
      <c r="M471" s="24">
        <v>45341</v>
      </c>
      <c r="N471" s="24">
        <v>45341</v>
      </c>
      <c r="O471" s="48"/>
      <c r="P471" s="48"/>
      <c r="Q471" s="48"/>
      <c r="R471" s="48"/>
      <c r="S471" s="55">
        <f t="shared" si="30"/>
        <v>0</v>
      </c>
      <c r="T471" s="111"/>
      <c r="U471" s="112"/>
      <c r="V471" s="58">
        <v>1</v>
      </c>
      <c r="W471" s="42">
        <v>64.48</v>
      </c>
      <c r="X471" s="60">
        <f t="shared" si="31"/>
        <v>1</v>
      </c>
      <c r="Y471" s="61">
        <f t="shared" si="32"/>
        <v>64.48</v>
      </c>
      <c r="Z471" s="55">
        <f t="shared" si="33"/>
        <v>64.48</v>
      </c>
      <c r="AA471" s="92"/>
    </row>
    <row r="472" spans="1:27" s="67" customFormat="1" ht="15.75" customHeight="1" x14ac:dyDescent="0.2">
      <c r="A472" s="53" t="s">
        <v>150</v>
      </c>
      <c r="B472" s="53" t="s">
        <v>150</v>
      </c>
      <c r="C472" s="87" t="s">
        <v>1059</v>
      </c>
      <c r="D472" s="109">
        <v>10032</v>
      </c>
      <c r="E472" s="87" t="s">
        <v>3</v>
      </c>
      <c r="F472" s="110"/>
      <c r="G472" s="47"/>
      <c r="H472" s="48" t="s">
        <v>54</v>
      </c>
      <c r="I472" s="48" t="s">
        <v>53</v>
      </c>
      <c r="J472" s="23" t="s">
        <v>1332</v>
      </c>
      <c r="K472" s="86" t="s">
        <v>53</v>
      </c>
      <c r="L472" s="54"/>
      <c r="M472" s="24">
        <v>45327</v>
      </c>
      <c r="N472" s="24">
        <v>45327</v>
      </c>
      <c r="O472" s="48"/>
      <c r="P472" s="48"/>
      <c r="Q472" s="48"/>
      <c r="R472" s="48"/>
      <c r="S472" s="55">
        <f t="shared" si="30"/>
        <v>0</v>
      </c>
      <c r="T472" s="111"/>
      <c r="U472" s="112"/>
      <c r="V472" s="58">
        <v>1</v>
      </c>
      <c r="W472" s="42">
        <v>64.48</v>
      </c>
      <c r="X472" s="60">
        <f t="shared" si="31"/>
        <v>1</v>
      </c>
      <c r="Y472" s="61">
        <f t="shared" si="32"/>
        <v>64.48</v>
      </c>
      <c r="Z472" s="55">
        <f t="shared" si="33"/>
        <v>64.48</v>
      </c>
      <c r="AA472" s="92"/>
    </row>
    <row r="473" spans="1:27" s="67" customFormat="1" ht="15.75" customHeight="1" x14ac:dyDescent="0.2">
      <c r="A473" s="53" t="s">
        <v>150</v>
      </c>
      <c r="B473" s="53" t="s">
        <v>150</v>
      </c>
      <c r="C473" s="87" t="s">
        <v>483</v>
      </c>
      <c r="D473" s="109">
        <v>10150</v>
      </c>
      <c r="E473" s="87" t="s">
        <v>3</v>
      </c>
      <c r="F473" s="110"/>
      <c r="G473" s="47"/>
      <c r="H473" s="48" t="s">
        <v>54</v>
      </c>
      <c r="I473" s="48" t="s">
        <v>53</v>
      </c>
      <c r="J473" s="23" t="s">
        <v>1151</v>
      </c>
      <c r="K473" s="86" t="s">
        <v>53</v>
      </c>
      <c r="L473" s="54"/>
      <c r="M473" s="24">
        <v>45349</v>
      </c>
      <c r="N473" s="24">
        <v>45349</v>
      </c>
      <c r="O473" s="48"/>
      <c r="P473" s="48"/>
      <c r="Q473" s="48"/>
      <c r="R473" s="48"/>
      <c r="S473" s="55">
        <f t="shared" si="30"/>
        <v>0</v>
      </c>
      <c r="T473" s="111"/>
      <c r="U473" s="112"/>
      <c r="V473" s="58">
        <v>1</v>
      </c>
      <c r="W473" s="42">
        <v>64.48</v>
      </c>
      <c r="X473" s="60">
        <f t="shared" si="31"/>
        <v>1</v>
      </c>
      <c r="Y473" s="61">
        <f t="shared" si="32"/>
        <v>64.48</v>
      </c>
      <c r="Z473" s="55">
        <f t="shared" si="33"/>
        <v>64.48</v>
      </c>
      <c r="AA473" s="92"/>
    </row>
    <row r="474" spans="1:27" s="67" customFormat="1" ht="15.75" customHeight="1" x14ac:dyDescent="0.2">
      <c r="A474" s="53" t="s">
        <v>150</v>
      </c>
      <c r="B474" s="53" t="s">
        <v>150</v>
      </c>
      <c r="C474" s="87" t="s">
        <v>266</v>
      </c>
      <c r="D474" s="109">
        <v>10729</v>
      </c>
      <c r="E474" s="87" t="s">
        <v>3</v>
      </c>
      <c r="F474" s="110"/>
      <c r="G474" s="47"/>
      <c r="H474" s="48" t="s">
        <v>54</v>
      </c>
      <c r="I474" s="48" t="s">
        <v>53</v>
      </c>
      <c r="J474" s="23" t="s">
        <v>464</v>
      </c>
      <c r="K474" s="86" t="s">
        <v>53</v>
      </c>
      <c r="L474" s="54"/>
      <c r="M474" s="24">
        <v>45358</v>
      </c>
      <c r="N474" s="24">
        <v>45358</v>
      </c>
      <c r="O474" s="48"/>
      <c r="P474" s="48"/>
      <c r="Q474" s="48"/>
      <c r="R474" s="48"/>
      <c r="S474" s="55">
        <f t="shared" si="30"/>
        <v>0</v>
      </c>
      <c r="T474" s="111"/>
      <c r="U474" s="112"/>
      <c r="V474" s="58">
        <v>1</v>
      </c>
      <c r="W474" s="42">
        <v>64.48</v>
      </c>
      <c r="X474" s="60">
        <f t="shared" si="31"/>
        <v>1</v>
      </c>
      <c r="Y474" s="61">
        <f t="shared" si="32"/>
        <v>64.48</v>
      </c>
      <c r="Z474" s="55">
        <f t="shared" si="33"/>
        <v>64.48</v>
      </c>
      <c r="AA474" s="92"/>
    </row>
    <row r="475" spans="1:27" s="67" customFormat="1" ht="15.75" customHeight="1" x14ac:dyDescent="0.2">
      <c r="A475" s="53" t="s">
        <v>150</v>
      </c>
      <c r="B475" s="53" t="s">
        <v>150</v>
      </c>
      <c r="C475" s="87" t="s">
        <v>67</v>
      </c>
      <c r="D475" s="109">
        <v>10298</v>
      </c>
      <c r="E475" s="87" t="s">
        <v>2</v>
      </c>
      <c r="F475" s="110"/>
      <c r="G475" s="47"/>
      <c r="H475" s="48" t="s">
        <v>54</v>
      </c>
      <c r="I475" s="48" t="s">
        <v>53</v>
      </c>
      <c r="J475" s="23" t="s">
        <v>1333</v>
      </c>
      <c r="K475" s="86" t="s">
        <v>53</v>
      </c>
      <c r="L475" s="54"/>
      <c r="M475" s="24">
        <v>45302</v>
      </c>
      <c r="N475" s="24">
        <v>45302</v>
      </c>
      <c r="O475" s="48"/>
      <c r="P475" s="48"/>
      <c r="Q475" s="48"/>
      <c r="R475" s="48"/>
      <c r="S475" s="55">
        <f t="shared" si="30"/>
        <v>0</v>
      </c>
      <c r="T475" s="111"/>
      <c r="U475" s="112"/>
      <c r="V475" s="58">
        <v>1</v>
      </c>
      <c r="W475" s="42">
        <v>64.48</v>
      </c>
      <c r="X475" s="60">
        <f t="shared" si="31"/>
        <v>1</v>
      </c>
      <c r="Y475" s="61">
        <f t="shared" si="32"/>
        <v>64.48</v>
      </c>
      <c r="Z475" s="55">
        <f t="shared" si="33"/>
        <v>64.48</v>
      </c>
      <c r="AA475" s="92"/>
    </row>
    <row r="476" spans="1:27" s="67" customFormat="1" ht="15.75" customHeight="1" x14ac:dyDescent="0.2">
      <c r="A476" s="53" t="s">
        <v>150</v>
      </c>
      <c r="B476" s="53" t="s">
        <v>150</v>
      </c>
      <c r="C476" s="87" t="s">
        <v>51</v>
      </c>
      <c r="D476" s="109">
        <v>10949</v>
      </c>
      <c r="E476" s="87" t="s">
        <v>2</v>
      </c>
      <c r="F476" s="110"/>
      <c r="G476" s="47"/>
      <c r="H476" s="48" t="s">
        <v>54</v>
      </c>
      <c r="I476" s="48" t="s">
        <v>53</v>
      </c>
      <c r="J476" s="23" t="s">
        <v>109</v>
      </c>
      <c r="K476" s="86" t="s">
        <v>53</v>
      </c>
      <c r="L476" s="54"/>
      <c r="M476" s="24">
        <v>45348</v>
      </c>
      <c r="N476" s="24">
        <v>45348</v>
      </c>
      <c r="O476" s="48"/>
      <c r="P476" s="48"/>
      <c r="Q476" s="48"/>
      <c r="R476" s="48"/>
      <c r="S476" s="55">
        <f t="shared" si="30"/>
        <v>0</v>
      </c>
      <c r="T476" s="111"/>
      <c r="U476" s="112"/>
      <c r="V476" s="58">
        <v>1</v>
      </c>
      <c r="W476" s="42">
        <v>64.48</v>
      </c>
      <c r="X476" s="60">
        <f t="shared" si="31"/>
        <v>1</v>
      </c>
      <c r="Y476" s="61">
        <f t="shared" si="32"/>
        <v>64.48</v>
      </c>
      <c r="Z476" s="55">
        <f t="shared" si="33"/>
        <v>64.48</v>
      </c>
      <c r="AA476" s="92"/>
    </row>
    <row r="477" spans="1:27" s="67" customFormat="1" ht="15.75" customHeight="1" x14ac:dyDescent="0.2">
      <c r="A477" s="53" t="s">
        <v>150</v>
      </c>
      <c r="B477" s="53" t="s">
        <v>150</v>
      </c>
      <c r="C477" s="87" t="s">
        <v>51</v>
      </c>
      <c r="D477" s="109">
        <v>10949</v>
      </c>
      <c r="E477" s="87" t="s">
        <v>2</v>
      </c>
      <c r="F477" s="110"/>
      <c r="G477" s="47"/>
      <c r="H477" s="48" t="s">
        <v>54</v>
      </c>
      <c r="I477" s="48" t="s">
        <v>53</v>
      </c>
      <c r="J477" s="23" t="s">
        <v>1334</v>
      </c>
      <c r="K477" s="86" t="s">
        <v>53</v>
      </c>
      <c r="L477" s="54"/>
      <c r="M477" s="24">
        <v>45352</v>
      </c>
      <c r="N477" s="24">
        <v>45352</v>
      </c>
      <c r="O477" s="48"/>
      <c r="P477" s="48"/>
      <c r="Q477" s="48"/>
      <c r="R477" s="48"/>
      <c r="S477" s="55">
        <f t="shared" si="30"/>
        <v>0</v>
      </c>
      <c r="T477" s="111"/>
      <c r="U477" s="112"/>
      <c r="V477" s="58">
        <v>1</v>
      </c>
      <c r="W477" s="42">
        <v>64.48</v>
      </c>
      <c r="X477" s="60">
        <f t="shared" si="31"/>
        <v>1</v>
      </c>
      <c r="Y477" s="61">
        <f t="shared" si="32"/>
        <v>64.48</v>
      </c>
      <c r="Z477" s="55">
        <f t="shared" si="33"/>
        <v>64.48</v>
      </c>
      <c r="AA477" s="92"/>
    </row>
    <row r="478" spans="1:27" s="67" customFormat="1" ht="15.75" customHeight="1" x14ac:dyDescent="0.2">
      <c r="A478" s="53" t="s">
        <v>150</v>
      </c>
      <c r="B478" s="53" t="s">
        <v>150</v>
      </c>
      <c r="C478" s="87" t="s">
        <v>51</v>
      </c>
      <c r="D478" s="109">
        <v>10949</v>
      </c>
      <c r="E478" s="87" t="s">
        <v>2</v>
      </c>
      <c r="F478" s="110"/>
      <c r="G478" s="47"/>
      <c r="H478" s="48" t="s">
        <v>54</v>
      </c>
      <c r="I478" s="48" t="s">
        <v>53</v>
      </c>
      <c r="J478" s="23" t="s">
        <v>1335</v>
      </c>
      <c r="K478" s="86" t="s">
        <v>53</v>
      </c>
      <c r="L478" s="54"/>
      <c r="M478" s="24">
        <v>45337</v>
      </c>
      <c r="N478" s="24">
        <v>45337</v>
      </c>
      <c r="O478" s="48"/>
      <c r="P478" s="48"/>
      <c r="Q478" s="48"/>
      <c r="R478" s="48"/>
      <c r="S478" s="55">
        <f t="shared" si="30"/>
        <v>0</v>
      </c>
      <c r="T478" s="111"/>
      <c r="U478" s="112"/>
      <c r="V478" s="58">
        <v>1</v>
      </c>
      <c r="W478" s="42">
        <v>64.48</v>
      </c>
      <c r="X478" s="60">
        <f t="shared" si="31"/>
        <v>1</v>
      </c>
      <c r="Y478" s="61">
        <f t="shared" si="32"/>
        <v>64.48</v>
      </c>
      <c r="Z478" s="55">
        <f t="shared" si="33"/>
        <v>64.48</v>
      </c>
      <c r="AA478" s="92"/>
    </row>
    <row r="479" spans="1:27" s="67" customFormat="1" ht="15.75" customHeight="1" x14ac:dyDescent="0.2">
      <c r="A479" s="53" t="s">
        <v>150</v>
      </c>
      <c r="B479" s="53" t="s">
        <v>150</v>
      </c>
      <c r="C479" s="87" t="s">
        <v>215</v>
      </c>
      <c r="D479" s="109">
        <v>11123</v>
      </c>
      <c r="E479" s="87" t="s">
        <v>3</v>
      </c>
      <c r="F479" s="110"/>
      <c r="G479" s="47"/>
      <c r="H479" s="48" t="s">
        <v>54</v>
      </c>
      <c r="I479" s="48" t="s">
        <v>53</v>
      </c>
      <c r="J479" s="23" t="s">
        <v>797</v>
      </c>
      <c r="K479" s="86" t="s">
        <v>53</v>
      </c>
      <c r="L479" s="54"/>
      <c r="M479" s="24">
        <v>45350</v>
      </c>
      <c r="N479" s="24">
        <v>45350</v>
      </c>
      <c r="O479" s="48"/>
      <c r="P479" s="48"/>
      <c r="Q479" s="48"/>
      <c r="R479" s="48"/>
      <c r="S479" s="55">
        <f t="shared" si="30"/>
        <v>0</v>
      </c>
      <c r="T479" s="111"/>
      <c r="U479" s="112"/>
      <c r="V479" s="58">
        <v>1</v>
      </c>
      <c r="W479" s="42">
        <v>64.48</v>
      </c>
      <c r="X479" s="60">
        <f t="shared" si="31"/>
        <v>1</v>
      </c>
      <c r="Y479" s="61">
        <f t="shared" si="32"/>
        <v>64.48</v>
      </c>
      <c r="Z479" s="55">
        <f t="shared" si="33"/>
        <v>64.48</v>
      </c>
      <c r="AA479" s="92"/>
    </row>
    <row r="480" spans="1:27" s="67" customFormat="1" ht="15.75" customHeight="1" x14ac:dyDescent="0.2">
      <c r="A480" s="53" t="s">
        <v>150</v>
      </c>
      <c r="B480" s="53" t="s">
        <v>150</v>
      </c>
      <c r="C480" s="87" t="s">
        <v>205</v>
      </c>
      <c r="D480" s="109">
        <v>11103</v>
      </c>
      <c r="E480" s="87" t="s">
        <v>2</v>
      </c>
      <c r="F480" s="110"/>
      <c r="G480" s="47"/>
      <c r="H480" s="48" t="s">
        <v>54</v>
      </c>
      <c r="I480" s="48" t="s">
        <v>53</v>
      </c>
      <c r="J480" s="23" t="s">
        <v>628</v>
      </c>
      <c r="K480" s="86" t="s">
        <v>53</v>
      </c>
      <c r="L480" s="54"/>
      <c r="M480" s="24">
        <v>45349</v>
      </c>
      <c r="N480" s="24">
        <v>45349</v>
      </c>
      <c r="O480" s="48"/>
      <c r="P480" s="48"/>
      <c r="Q480" s="48"/>
      <c r="R480" s="48"/>
      <c r="S480" s="55">
        <f t="shared" si="30"/>
        <v>0</v>
      </c>
      <c r="T480" s="111"/>
      <c r="U480" s="112"/>
      <c r="V480" s="58">
        <v>1</v>
      </c>
      <c r="W480" s="42">
        <v>64.48</v>
      </c>
      <c r="X480" s="60">
        <f t="shared" si="31"/>
        <v>1</v>
      </c>
      <c r="Y480" s="61">
        <f t="shared" si="32"/>
        <v>64.48</v>
      </c>
      <c r="Z480" s="55">
        <f t="shared" si="33"/>
        <v>64.48</v>
      </c>
      <c r="AA480" s="92"/>
    </row>
    <row r="481" spans="1:27" s="67" customFormat="1" ht="15.75" customHeight="1" x14ac:dyDescent="0.2">
      <c r="A481" s="53" t="s">
        <v>150</v>
      </c>
      <c r="B481" s="53" t="s">
        <v>150</v>
      </c>
      <c r="C481" s="87" t="s">
        <v>205</v>
      </c>
      <c r="D481" s="109">
        <v>11103</v>
      </c>
      <c r="E481" s="87" t="s">
        <v>2</v>
      </c>
      <c r="F481" s="110"/>
      <c r="G481" s="47"/>
      <c r="H481" s="48" t="s">
        <v>54</v>
      </c>
      <c r="I481" s="48" t="s">
        <v>53</v>
      </c>
      <c r="J481" s="23" t="s">
        <v>341</v>
      </c>
      <c r="K481" s="86" t="s">
        <v>53</v>
      </c>
      <c r="L481" s="54"/>
      <c r="M481" s="24">
        <v>45337</v>
      </c>
      <c r="N481" s="24">
        <v>45337</v>
      </c>
      <c r="O481" s="48"/>
      <c r="P481" s="48"/>
      <c r="Q481" s="48"/>
      <c r="R481" s="48"/>
      <c r="S481" s="55">
        <f t="shared" si="30"/>
        <v>0</v>
      </c>
      <c r="T481" s="111"/>
      <c r="U481" s="112"/>
      <c r="V481" s="58">
        <v>1</v>
      </c>
      <c r="W481" s="42">
        <v>64.48</v>
      </c>
      <c r="X481" s="60">
        <f t="shared" si="31"/>
        <v>1</v>
      </c>
      <c r="Y481" s="61">
        <f t="shared" si="32"/>
        <v>64.48</v>
      </c>
      <c r="Z481" s="55">
        <f t="shared" si="33"/>
        <v>64.48</v>
      </c>
      <c r="AA481" s="92"/>
    </row>
    <row r="482" spans="1:27" s="67" customFormat="1" ht="15.75" customHeight="1" x14ac:dyDescent="0.2">
      <c r="A482" s="53" t="s">
        <v>150</v>
      </c>
      <c r="B482" s="53" t="s">
        <v>150</v>
      </c>
      <c r="C482" s="87" t="s">
        <v>1076</v>
      </c>
      <c r="D482" s="109">
        <v>11316</v>
      </c>
      <c r="E482" s="87" t="s">
        <v>2</v>
      </c>
      <c r="F482" s="110"/>
      <c r="G482" s="47"/>
      <c r="H482" s="48" t="s">
        <v>54</v>
      </c>
      <c r="I482" s="48" t="s">
        <v>53</v>
      </c>
      <c r="J482" s="23" t="s">
        <v>1336</v>
      </c>
      <c r="K482" s="86" t="s">
        <v>53</v>
      </c>
      <c r="L482" s="54"/>
      <c r="M482" s="24">
        <v>45350</v>
      </c>
      <c r="N482" s="24">
        <v>45350</v>
      </c>
      <c r="O482" s="48"/>
      <c r="P482" s="48"/>
      <c r="Q482" s="48"/>
      <c r="R482" s="48"/>
      <c r="S482" s="55">
        <f t="shared" si="30"/>
        <v>0</v>
      </c>
      <c r="T482" s="111"/>
      <c r="U482" s="112"/>
      <c r="V482" s="58">
        <v>1</v>
      </c>
      <c r="W482" s="42">
        <v>64.48</v>
      </c>
      <c r="X482" s="60">
        <f t="shared" si="31"/>
        <v>1</v>
      </c>
      <c r="Y482" s="61">
        <f t="shared" si="32"/>
        <v>64.48</v>
      </c>
      <c r="Z482" s="55">
        <f t="shared" si="33"/>
        <v>64.48</v>
      </c>
      <c r="AA482" s="92"/>
    </row>
    <row r="483" spans="1:27" s="67" customFormat="1" ht="15.75" customHeight="1" x14ac:dyDescent="0.2">
      <c r="A483" s="53" t="s">
        <v>150</v>
      </c>
      <c r="B483" s="53" t="s">
        <v>150</v>
      </c>
      <c r="C483" s="87" t="s">
        <v>1060</v>
      </c>
      <c r="D483" s="109">
        <v>11235</v>
      </c>
      <c r="E483" s="87" t="s">
        <v>3</v>
      </c>
      <c r="F483" s="110"/>
      <c r="G483" s="47"/>
      <c r="H483" s="48" t="s">
        <v>54</v>
      </c>
      <c r="I483" s="48" t="s">
        <v>53</v>
      </c>
      <c r="J483" s="23" t="s">
        <v>1142</v>
      </c>
      <c r="K483" s="86" t="s">
        <v>53</v>
      </c>
      <c r="L483" s="54"/>
      <c r="M483" s="24">
        <v>45355</v>
      </c>
      <c r="N483" s="24">
        <v>45355</v>
      </c>
      <c r="O483" s="48"/>
      <c r="P483" s="48"/>
      <c r="Q483" s="48"/>
      <c r="R483" s="48"/>
      <c r="S483" s="55">
        <f t="shared" si="30"/>
        <v>0</v>
      </c>
      <c r="T483" s="111"/>
      <c r="U483" s="112"/>
      <c r="V483" s="58">
        <v>1</v>
      </c>
      <c r="W483" s="42">
        <v>64.48</v>
      </c>
      <c r="X483" s="60">
        <f t="shared" si="31"/>
        <v>1</v>
      </c>
      <c r="Y483" s="61">
        <f t="shared" si="32"/>
        <v>64.48</v>
      </c>
      <c r="Z483" s="55">
        <f t="shared" si="33"/>
        <v>64.48</v>
      </c>
      <c r="AA483" s="92"/>
    </row>
    <row r="484" spans="1:27" s="67" customFormat="1" ht="15.75" customHeight="1" x14ac:dyDescent="0.2">
      <c r="A484" s="53" t="s">
        <v>150</v>
      </c>
      <c r="B484" s="53" t="s">
        <v>150</v>
      </c>
      <c r="C484" s="87" t="s">
        <v>176</v>
      </c>
      <c r="D484" s="109">
        <v>11326</v>
      </c>
      <c r="E484" s="87" t="s">
        <v>3</v>
      </c>
      <c r="F484" s="110"/>
      <c r="G484" s="47"/>
      <c r="H484" s="48" t="s">
        <v>54</v>
      </c>
      <c r="I484" s="48" t="s">
        <v>53</v>
      </c>
      <c r="J484" s="23" t="s">
        <v>1337</v>
      </c>
      <c r="K484" s="86" t="s">
        <v>53</v>
      </c>
      <c r="L484" s="54"/>
      <c r="M484" s="24">
        <v>45356</v>
      </c>
      <c r="N484" s="24">
        <v>45356</v>
      </c>
      <c r="O484" s="48"/>
      <c r="P484" s="48"/>
      <c r="Q484" s="48"/>
      <c r="R484" s="48"/>
      <c r="S484" s="55">
        <f t="shared" si="30"/>
        <v>0</v>
      </c>
      <c r="T484" s="111"/>
      <c r="U484" s="112"/>
      <c r="V484" s="58">
        <v>1</v>
      </c>
      <c r="W484" s="42">
        <v>64.48</v>
      </c>
      <c r="X484" s="60">
        <f t="shared" si="31"/>
        <v>1</v>
      </c>
      <c r="Y484" s="61">
        <f t="shared" si="32"/>
        <v>64.48</v>
      </c>
      <c r="Z484" s="55">
        <f t="shared" si="33"/>
        <v>64.48</v>
      </c>
      <c r="AA484" s="92"/>
    </row>
    <row r="485" spans="1:27" s="67" customFormat="1" ht="15.75" customHeight="1" x14ac:dyDescent="0.2">
      <c r="A485" s="53" t="s">
        <v>150</v>
      </c>
      <c r="B485" s="53" t="s">
        <v>150</v>
      </c>
      <c r="C485" s="87" t="s">
        <v>358</v>
      </c>
      <c r="D485" s="109">
        <v>11280</v>
      </c>
      <c r="E485" s="87" t="s">
        <v>2</v>
      </c>
      <c r="F485" s="110"/>
      <c r="G485" s="47"/>
      <c r="H485" s="48" t="s">
        <v>54</v>
      </c>
      <c r="I485" s="48" t="s">
        <v>53</v>
      </c>
      <c r="J485" s="23" t="s">
        <v>755</v>
      </c>
      <c r="K485" s="86" t="s">
        <v>53</v>
      </c>
      <c r="L485" s="54"/>
      <c r="M485" s="24">
        <v>45329</v>
      </c>
      <c r="N485" s="24">
        <v>45329</v>
      </c>
      <c r="O485" s="48"/>
      <c r="P485" s="48"/>
      <c r="Q485" s="48"/>
      <c r="R485" s="48"/>
      <c r="S485" s="55">
        <f t="shared" si="30"/>
        <v>0</v>
      </c>
      <c r="T485" s="111"/>
      <c r="U485" s="112"/>
      <c r="V485" s="58">
        <v>1</v>
      </c>
      <c r="W485" s="42">
        <v>64.48</v>
      </c>
      <c r="X485" s="60">
        <f t="shared" si="31"/>
        <v>1</v>
      </c>
      <c r="Y485" s="61">
        <f t="shared" si="32"/>
        <v>64.48</v>
      </c>
      <c r="Z485" s="55">
        <f t="shared" si="33"/>
        <v>64.48</v>
      </c>
      <c r="AA485" s="92"/>
    </row>
    <row r="486" spans="1:27" s="67" customFormat="1" ht="15.75" customHeight="1" x14ac:dyDescent="0.2">
      <c r="A486" s="53" t="s">
        <v>150</v>
      </c>
      <c r="B486" s="53" t="s">
        <v>150</v>
      </c>
      <c r="C486" s="87" t="s">
        <v>1077</v>
      </c>
      <c r="D486" s="109">
        <v>11320</v>
      </c>
      <c r="E486" s="87" t="s">
        <v>3</v>
      </c>
      <c r="F486" s="110"/>
      <c r="G486" s="47"/>
      <c r="H486" s="48" t="s">
        <v>54</v>
      </c>
      <c r="I486" s="48" t="s">
        <v>53</v>
      </c>
      <c r="J486" s="23" t="s">
        <v>1338</v>
      </c>
      <c r="K486" s="86" t="s">
        <v>53</v>
      </c>
      <c r="L486" s="54"/>
      <c r="M486" s="24">
        <v>45350</v>
      </c>
      <c r="N486" s="24">
        <v>45350</v>
      </c>
      <c r="O486" s="48"/>
      <c r="P486" s="48"/>
      <c r="Q486" s="48"/>
      <c r="R486" s="48"/>
      <c r="S486" s="55">
        <f t="shared" si="30"/>
        <v>0</v>
      </c>
      <c r="T486" s="111"/>
      <c r="U486" s="112"/>
      <c r="V486" s="58">
        <v>1</v>
      </c>
      <c r="W486" s="42">
        <v>64.48</v>
      </c>
      <c r="X486" s="60">
        <f t="shared" si="31"/>
        <v>1</v>
      </c>
      <c r="Y486" s="61">
        <f t="shared" si="32"/>
        <v>64.48</v>
      </c>
      <c r="Z486" s="55">
        <f t="shared" si="33"/>
        <v>64.48</v>
      </c>
      <c r="AA486" s="92"/>
    </row>
    <row r="487" spans="1:27" s="67" customFormat="1" ht="15.75" customHeight="1" x14ac:dyDescent="0.2">
      <c r="A487" s="53" t="s">
        <v>150</v>
      </c>
      <c r="B487" s="53" t="s">
        <v>150</v>
      </c>
      <c r="C487" s="87" t="s">
        <v>320</v>
      </c>
      <c r="D487" s="109">
        <v>11282</v>
      </c>
      <c r="E487" s="87" t="s">
        <v>2</v>
      </c>
      <c r="F487" s="110"/>
      <c r="G487" s="47"/>
      <c r="H487" s="48" t="s">
        <v>54</v>
      </c>
      <c r="I487" s="48" t="s">
        <v>53</v>
      </c>
      <c r="J487" s="23" t="s">
        <v>1339</v>
      </c>
      <c r="K487" s="86" t="s">
        <v>53</v>
      </c>
      <c r="L487" s="54"/>
      <c r="M487" s="24">
        <v>45319</v>
      </c>
      <c r="N487" s="24">
        <v>45319</v>
      </c>
      <c r="O487" s="48"/>
      <c r="P487" s="48"/>
      <c r="Q487" s="48"/>
      <c r="R487" s="48"/>
      <c r="S487" s="55">
        <f t="shared" si="30"/>
        <v>0</v>
      </c>
      <c r="T487" s="111"/>
      <c r="U487" s="112"/>
      <c r="V487" s="58">
        <v>1</v>
      </c>
      <c r="W487" s="42">
        <v>64.48</v>
      </c>
      <c r="X487" s="60">
        <f t="shared" si="31"/>
        <v>1</v>
      </c>
      <c r="Y487" s="61">
        <f t="shared" si="32"/>
        <v>64.48</v>
      </c>
      <c r="Z487" s="55">
        <f t="shared" si="33"/>
        <v>64.48</v>
      </c>
      <c r="AA487" s="92"/>
    </row>
    <row r="488" spans="1:27" s="67" customFormat="1" ht="15.75" customHeight="1" x14ac:dyDescent="0.2">
      <c r="A488" s="53" t="s">
        <v>150</v>
      </c>
      <c r="B488" s="53" t="s">
        <v>150</v>
      </c>
      <c r="C488" s="87" t="s">
        <v>1078</v>
      </c>
      <c r="D488" s="109">
        <v>8175</v>
      </c>
      <c r="E488" s="87" t="s">
        <v>0</v>
      </c>
      <c r="F488" s="110"/>
      <c r="G488" s="47"/>
      <c r="H488" s="48" t="s">
        <v>54</v>
      </c>
      <c r="I488" s="48" t="s">
        <v>53</v>
      </c>
      <c r="J488" s="23" t="s">
        <v>1340</v>
      </c>
      <c r="K488" s="86" t="s">
        <v>53</v>
      </c>
      <c r="L488" s="54"/>
      <c r="M488" s="24">
        <v>45358</v>
      </c>
      <c r="N488" s="24">
        <v>45358</v>
      </c>
      <c r="O488" s="48"/>
      <c r="P488" s="48"/>
      <c r="Q488" s="48"/>
      <c r="R488" s="48"/>
      <c r="S488" s="55">
        <f t="shared" si="30"/>
        <v>0</v>
      </c>
      <c r="T488" s="111"/>
      <c r="U488" s="112"/>
      <c r="V488" s="58">
        <v>1</v>
      </c>
      <c r="W488" s="42">
        <v>128.97999999999999</v>
      </c>
      <c r="X488" s="60">
        <f t="shared" si="31"/>
        <v>1</v>
      </c>
      <c r="Y488" s="61">
        <f t="shared" si="32"/>
        <v>128.97999999999999</v>
      </c>
      <c r="Z488" s="55">
        <f t="shared" si="33"/>
        <v>128.97999999999999</v>
      </c>
      <c r="AA488" s="92"/>
    </row>
    <row r="489" spans="1:27" s="67" customFormat="1" ht="15.75" customHeight="1" x14ac:dyDescent="0.2">
      <c r="A489" s="53" t="s">
        <v>150</v>
      </c>
      <c r="B489" s="53" t="s">
        <v>150</v>
      </c>
      <c r="C489" s="87" t="s">
        <v>1053</v>
      </c>
      <c r="D489" s="109">
        <v>9866</v>
      </c>
      <c r="E489" s="87" t="s">
        <v>2</v>
      </c>
      <c r="F489" s="110"/>
      <c r="G489" s="47"/>
      <c r="H489" s="48" t="s">
        <v>54</v>
      </c>
      <c r="I489" s="48" t="s">
        <v>53</v>
      </c>
      <c r="J489" s="23" t="s">
        <v>1341</v>
      </c>
      <c r="K489" s="86" t="s">
        <v>53</v>
      </c>
      <c r="L489" s="54"/>
      <c r="M489" s="24">
        <v>45343</v>
      </c>
      <c r="N489" s="24">
        <v>45343</v>
      </c>
      <c r="O489" s="48"/>
      <c r="P489" s="48"/>
      <c r="Q489" s="48"/>
      <c r="R489" s="48"/>
      <c r="S489" s="55">
        <f t="shared" si="30"/>
        <v>0</v>
      </c>
      <c r="T489" s="111"/>
      <c r="U489" s="112"/>
      <c r="V489" s="58">
        <v>1</v>
      </c>
      <c r="W489" s="42">
        <v>128.97999999999999</v>
      </c>
      <c r="X489" s="60">
        <f t="shared" si="31"/>
        <v>1</v>
      </c>
      <c r="Y489" s="61">
        <f t="shared" si="32"/>
        <v>128.97999999999999</v>
      </c>
      <c r="Z489" s="55">
        <f t="shared" si="33"/>
        <v>128.97999999999999</v>
      </c>
      <c r="AA489" s="92"/>
    </row>
    <row r="490" spans="1:27" s="67" customFormat="1" ht="15.75" customHeight="1" x14ac:dyDescent="0.2">
      <c r="A490" s="53" t="s">
        <v>150</v>
      </c>
      <c r="B490" s="53" t="s">
        <v>150</v>
      </c>
      <c r="C490" s="87" t="s">
        <v>225</v>
      </c>
      <c r="D490" s="109">
        <v>10240</v>
      </c>
      <c r="E490" s="87" t="s">
        <v>2</v>
      </c>
      <c r="F490" s="110"/>
      <c r="G490" s="47"/>
      <c r="H490" s="48" t="s">
        <v>54</v>
      </c>
      <c r="I490" s="48" t="s">
        <v>53</v>
      </c>
      <c r="J490" s="23" t="s">
        <v>1342</v>
      </c>
      <c r="K490" s="86" t="s">
        <v>53</v>
      </c>
      <c r="L490" s="54"/>
      <c r="M490" s="24">
        <v>45358</v>
      </c>
      <c r="N490" s="24">
        <v>45358</v>
      </c>
      <c r="O490" s="48"/>
      <c r="P490" s="48"/>
      <c r="Q490" s="48"/>
      <c r="R490" s="48"/>
      <c r="S490" s="55">
        <f t="shared" si="30"/>
        <v>0</v>
      </c>
      <c r="T490" s="111"/>
      <c r="U490" s="112"/>
      <c r="V490" s="58">
        <v>1</v>
      </c>
      <c r="W490" s="42">
        <v>128.97999999999999</v>
      </c>
      <c r="X490" s="60">
        <f t="shared" si="31"/>
        <v>1</v>
      </c>
      <c r="Y490" s="61">
        <f t="shared" si="32"/>
        <v>128.97999999999999</v>
      </c>
      <c r="Z490" s="55">
        <f t="shared" si="33"/>
        <v>128.97999999999999</v>
      </c>
      <c r="AA490" s="92"/>
    </row>
    <row r="491" spans="1:27" s="67" customFormat="1" ht="15.75" customHeight="1" x14ac:dyDescent="0.2">
      <c r="A491" s="53" t="s">
        <v>150</v>
      </c>
      <c r="B491" s="53" t="s">
        <v>150</v>
      </c>
      <c r="C491" s="87" t="s">
        <v>266</v>
      </c>
      <c r="D491" s="109">
        <v>10729</v>
      </c>
      <c r="E491" s="87" t="s">
        <v>3</v>
      </c>
      <c r="F491" s="110"/>
      <c r="G491" s="47"/>
      <c r="H491" s="48" t="s">
        <v>54</v>
      </c>
      <c r="I491" s="48" t="s">
        <v>53</v>
      </c>
      <c r="J491" s="23" t="s">
        <v>1343</v>
      </c>
      <c r="K491" s="86" t="s">
        <v>53</v>
      </c>
      <c r="L491" s="54"/>
      <c r="M491" s="24">
        <v>45327</v>
      </c>
      <c r="N491" s="24">
        <v>45327</v>
      </c>
      <c r="O491" s="48"/>
      <c r="P491" s="48"/>
      <c r="Q491" s="48"/>
      <c r="R491" s="48"/>
      <c r="S491" s="55">
        <f t="shared" si="30"/>
        <v>0</v>
      </c>
      <c r="T491" s="111"/>
      <c r="U491" s="112"/>
      <c r="V491" s="58">
        <v>1</v>
      </c>
      <c r="W491" s="42">
        <v>128.97999999999999</v>
      </c>
      <c r="X491" s="60">
        <f t="shared" si="31"/>
        <v>1</v>
      </c>
      <c r="Y491" s="61">
        <f t="shared" si="32"/>
        <v>128.97999999999999</v>
      </c>
      <c r="Z491" s="55">
        <f t="shared" si="33"/>
        <v>128.97999999999999</v>
      </c>
      <c r="AA491" s="92"/>
    </row>
    <row r="492" spans="1:27" s="67" customFormat="1" ht="15.75" customHeight="1" x14ac:dyDescent="0.2">
      <c r="A492" s="53" t="s">
        <v>150</v>
      </c>
      <c r="B492" s="53" t="s">
        <v>150</v>
      </c>
      <c r="C492" s="87" t="s">
        <v>266</v>
      </c>
      <c r="D492" s="109">
        <v>10729</v>
      </c>
      <c r="E492" s="87" t="s">
        <v>3</v>
      </c>
      <c r="F492" s="110"/>
      <c r="G492" s="47"/>
      <c r="H492" s="48" t="s">
        <v>54</v>
      </c>
      <c r="I492" s="48" t="s">
        <v>53</v>
      </c>
      <c r="J492" s="23" t="s">
        <v>1344</v>
      </c>
      <c r="K492" s="86" t="s">
        <v>53</v>
      </c>
      <c r="L492" s="54"/>
      <c r="M492" s="24">
        <v>45323</v>
      </c>
      <c r="N492" s="24">
        <v>45323</v>
      </c>
      <c r="O492" s="48"/>
      <c r="P492" s="48"/>
      <c r="Q492" s="48"/>
      <c r="R492" s="48"/>
      <c r="S492" s="55">
        <f t="shared" si="30"/>
        <v>0</v>
      </c>
      <c r="T492" s="111"/>
      <c r="U492" s="112"/>
      <c r="V492" s="58">
        <v>1</v>
      </c>
      <c r="W492" s="42">
        <v>128.97999999999999</v>
      </c>
      <c r="X492" s="60">
        <f t="shared" si="31"/>
        <v>1</v>
      </c>
      <c r="Y492" s="61">
        <f t="shared" si="32"/>
        <v>128.97999999999999</v>
      </c>
      <c r="Z492" s="55">
        <f t="shared" si="33"/>
        <v>128.97999999999999</v>
      </c>
      <c r="AA492" s="92"/>
    </row>
    <row r="493" spans="1:27" s="67" customFormat="1" ht="15.75" customHeight="1" x14ac:dyDescent="0.2">
      <c r="A493" s="53" t="s">
        <v>150</v>
      </c>
      <c r="B493" s="53" t="s">
        <v>150</v>
      </c>
      <c r="C493" s="87" t="s">
        <v>176</v>
      </c>
      <c r="D493" s="109">
        <v>11326</v>
      </c>
      <c r="E493" s="87" t="s">
        <v>3</v>
      </c>
      <c r="F493" s="110"/>
      <c r="G493" s="47"/>
      <c r="H493" s="48" t="s">
        <v>54</v>
      </c>
      <c r="I493" s="48" t="s">
        <v>53</v>
      </c>
      <c r="J493" s="23" t="s">
        <v>1345</v>
      </c>
      <c r="K493" s="86" t="s">
        <v>53</v>
      </c>
      <c r="L493" s="54"/>
      <c r="M493" s="24">
        <v>45303</v>
      </c>
      <c r="N493" s="24">
        <v>45304</v>
      </c>
      <c r="O493" s="48"/>
      <c r="P493" s="48"/>
      <c r="Q493" s="48"/>
      <c r="R493" s="48"/>
      <c r="S493" s="55">
        <f t="shared" si="30"/>
        <v>0</v>
      </c>
      <c r="T493" s="111">
        <v>1</v>
      </c>
      <c r="U493" s="112">
        <v>156.44</v>
      </c>
      <c r="V493" s="58">
        <v>0</v>
      </c>
      <c r="W493" s="42">
        <v>0</v>
      </c>
      <c r="X493" s="60">
        <f t="shared" si="31"/>
        <v>1</v>
      </c>
      <c r="Y493" s="61">
        <f t="shared" si="32"/>
        <v>156.44</v>
      </c>
      <c r="Z493" s="55">
        <f t="shared" si="33"/>
        <v>156.44</v>
      </c>
      <c r="AA493" s="92"/>
    </row>
    <row r="494" spans="1:27" s="67" customFormat="1" ht="15.75" customHeight="1" x14ac:dyDescent="0.2">
      <c r="A494" s="53" t="s">
        <v>150</v>
      </c>
      <c r="B494" s="53" t="s">
        <v>150</v>
      </c>
      <c r="C494" s="87" t="s">
        <v>1079</v>
      </c>
      <c r="D494" s="109">
        <v>7314</v>
      </c>
      <c r="E494" s="87" t="s">
        <v>4</v>
      </c>
      <c r="F494" s="110"/>
      <c r="G494" s="47"/>
      <c r="H494" s="48" t="s">
        <v>54</v>
      </c>
      <c r="I494" s="48" t="s">
        <v>53</v>
      </c>
      <c r="J494" s="23" t="s">
        <v>1346</v>
      </c>
      <c r="K494" s="86" t="s">
        <v>53</v>
      </c>
      <c r="L494" s="54"/>
      <c r="M494" s="24">
        <v>45351</v>
      </c>
      <c r="N494" s="24">
        <v>45352</v>
      </c>
      <c r="O494" s="48"/>
      <c r="P494" s="48"/>
      <c r="Q494" s="48"/>
      <c r="R494" s="48"/>
      <c r="S494" s="55">
        <f t="shared" si="30"/>
        <v>0</v>
      </c>
      <c r="T494" s="111">
        <v>1</v>
      </c>
      <c r="U494" s="112">
        <v>156.44</v>
      </c>
      <c r="V494" s="58">
        <v>0</v>
      </c>
      <c r="W494" s="42">
        <v>0</v>
      </c>
      <c r="X494" s="60">
        <f t="shared" si="31"/>
        <v>1</v>
      </c>
      <c r="Y494" s="61">
        <f t="shared" si="32"/>
        <v>156.44</v>
      </c>
      <c r="Z494" s="55">
        <f t="shared" si="33"/>
        <v>156.44</v>
      </c>
      <c r="AA494" s="92"/>
    </row>
    <row r="495" spans="1:27" s="67" customFormat="1" ht="15.75" customHeight="1" x14ac:dyDescent="0.2">
      <c r="A495" s="53" t="s">
        <v>150</v>
      </c>
      <c r="B495" s="53" t="s">
        <v>150</v>
      </c>
      <c r="C495" s="87" t="s">
        <v>38</v>
      </c>
      <c r="D495" s="109">
        <v>7755</v>
      </c>
      <c r="E495" s="87" t="s">
        <v>3</v>
      </c>
      <c r="F495" s="110"/>
      <c r="G495" s="47"/>
      <c r="H495" s="48" t="s">
        <v>54</v>
      </c>
      <c r="I495" s="48" t="s">
        <v>53</v>
      </c>
      <c r="J495" s="23" t="s">
        <v>155</v>
      </c>
      <c r="K495" s="86" t="s">
        <v>53</v>
      </c>
      <c r="L495" s="54"/>
      <c r="M495" s="24">
        <v>45356</v>
      </c>
      <c r="N495" s="24">
        <v>45356</v>
      </c>
      <c r="O495" s="48"/>
      <c r="P495" s="48"/>
      <c r="Q495" s="48"/>
      <c r="R495" s="48"/>
      <c r="S495" s="55">
        <f t="shared" si="30"/>
        <v>0</v>
      </c>
      <c r="T495" s="111">
        <v>1</v>
      </c>
      <c r="U495" s="112">
        <v>156.44</v>
      </c>
      <c r="V495" s="58">
        <v>0</v>
      </c>
      <c r="W495" s="42">
        <v>0</v>
      </c>
      <c r="X495" s="60">
        <f t="shared" si="31"/>
        <v>1</v>
      </c>
      <c r="Y495" s="61">
        <f t="shared" si="32"/>
        <v>156.44</v>
      </c>
      <c r="Z495" s="55">
        <f t="shared" si="33"/>
        <v>156.44</v>
      </c>
      <c r="AA495" s="92"/>
    </row>
    <row r="496" spans="1:27" s="67" customFormat="1" ht="15.75" customHeight="1" x14ac:dyDescent="0.2">
      <c r="A496" s="53" t="s">
        <v>150</v>
      </c>
      <c r="B496" s="53" t="s">
        <v>150</v>
      </c>
      <c r="C496" s="87" t="s">
        <v>23</v>
      </c>
      <c r="D496" s="109">
        <v>9074</v>
      </c>
      <c r="E496" s="87" t="s">
        <v>3</v>
      </c>
      <c r="F496" s="110"/>
      <c r="G496" s="47"/>
      <c r="H496" s="48" t="s">
        <v>54</v>
      </c>
      <c r="I496" s="48" t="s">
        <v>53</v>
      </c>
      <c r="J496" s="23" t="s">
        <v>1347</v>
      </c>
      <c r="K496" s="86" t="s">
        <v>53</v>
      </c>
      <c r="L496" s="54"/>
      <c r="M496" s="24">
        <v>45358</v>
      </c>
      <c r="N496" s="24">
        <v>45359</v>
      </c>
      <c r="O496" s="48"/>
      <c r="P496" s="48"/>
      <c r="Q496" s="48"/>
      <c r="R496" s="48"/>
      <c r="S496" s="55">
        <f t="shared" si="30"/>
        <v>0</v>
      </c>
      <c r="T496" s="111">
        <v>1</v>
      </c>
      <c r="U496" s="112">
        <v>156.44</v>
      </c>
      <c r="V496" s="58">
        <v>0</v>
      </c>
      <c r="W496" s="42">
        <v>0</v>
      </c>
      <c r="X496" s="60">
        <f t="shared" si="31"/>
        <v>1</v>
      </c>
      <c r="Y496" s="61">
        <f t="shared" si="32"/>
        <v>156.44</v>
      </c>
      <c r="Z496" s="55">
        <f t="shared" si="33"/>
        <v>156.44</v>
      </c>
      <c r="AA496" s="92"/>
    </row>
    <row r="497" spans="1:27" s="67" customFormat="1" ht="15.75" customHeight="1" x14ac:dyDescent="0.2">
      <c r="A497" s="53" t="s">
        <v>150</v>
      </c>
      <c r="B497" s="53" t="s">
        <v>150</v>
      </c>
      <c r="C497" s="87" t="s">
        <v>361</v>
      </c>
      <c r="D497" s="109">
        <v>10811</v>
      </c>
      <c r="E497" s="87" t="s">
        <v>4</v>
      </c>
      <c r="F497" s="110"/>
      <c r="G497" s="47"/>
      <c r="H497" s="48" t="s">
        <v>54</v>
      </c>
      <c r="I497" s="48" t="s">
        <v>53</v>
      </c>
      <c r="J497" s="23" t="s">
        <v>1348</v>
      </c>
      <c r="K497" s="86" t="s">
        <v>53</v>
      </c>
      <c r="L497" s="54"/>
      <c r="M497" s="24">
        <v>45359</v>
      </c>
      <c r="N497" s="24">
        <v>45359</v>
      </c>
      <c r="O497" s="48"/>
      <c r="P497" s="48"/>
      <c r="Q497" s="48"/>
      <c r="R497" s="48"/>
      <c r="S497" s="55">
        <f t="shared" si="30"/>
        <v>0</v>
      </c>
      <c r="T497" s="111">
        <v>1</v>
      </c>
      <c r="U497" s="112">
        <v>156.44</v>
      </c>
      <c r="V497" s="58">
        <v>0</v>
      </c>
      <c r="W497" s="42">
        <v>0</v>
      </c>
      <c r="X497" s="60">
        <f t="shared" si="31"/>
        <v>1</v>
      </c>
      <c r="Y497" s="61">
        <f t="shared" si="32"/>
        <v>156.44</v>
      </c>
      <c r="Z497" s="55">
        <f t="shared" si="33"/>
        <v>156.44</v>
      </c>
      <c r="AA497" s="92"/>
    </row>
    <row r="498" spans="1:27" s="67" customFormat="1" ht="15.75" customHeight="1" x14ac:dyDescent="0.2">
      <c r="A498" s="53" t="s">
        <v>150</v>
      </c>
      <c r="B498" s="53" t="s">
        <v>150</v>
      </c>
      <c r="C498" s="87" t="s">
        <v>39</v>
      </c>
      <c r="D498" s="109">
        <v>8139</v>
      </c>
      <c r="E498" s="87" t="s">
        <v>3</v>
      </c>
      <c r="F498" s="110"/>
      <c r="G498" s="47"/>
      <c r="H498" s="48" t="s">
        <v>54</v>
      </c>
      <c r="I498" s="48" t="s">
        <v>53</v>
      </c>
      <c r="J498" s="23" t="s">
        <v>29</v>
      </c>
      <c r="K498" s="86" t="s">
        <v>53</v>
      </c>
      <c r="L498" s="54"/>
      <c r="M498" s="24">
        <v>45356</v>
      </c>
      <c r="N498" s="24">
        <v>45356</v>
      </c>
      <c r="O498" s="48"/>
      <c r="P498" s="48"/>
      <c r="Q498" s="48"/>
      <c r="R498" s="48"/>
      <c r="S498" s="55">
        <f t="shared" si="30"/>
        <v>0</v>
      </c>
      <c r="T498" s="111">
        <v>1</v>
      </c>
      <c r="U498" s="112">
        <v>156.44</v>
      </c>
      <c r="V498" s="58">
        <v>0</v>
      </c>
      <c r="W498" s="42">
        <v>0</v>
      </c>
      <c r="X498" s="60">
        <f t="shared" si="31"/>
        <v>1</v>
      </c>
      <c r="Y498" s="61">
        <f t="shared" si="32"/>
        <v>156.44</v>
      </c>
      <c r="Z498" s="55">
        <f t="shared" si="33"/>
        <v>156.44</v>
      </c>
      <c r="AA498" s="92"/>
    </row>
    <row r="499" spans="1:27" s="67" customFormat="1" ht="15.75" customHeight="1" x14ac:dyDescent="0.2">
      <c r="A499" s="53" t="s">
        <v>150</v>
      </c>
      <c r="B499" s="53" t="s">
        <v>150</v>
      </c>
      <c r="C499" s="87" t="s">
        <v>71</v>
      </c>
      <c r="D499" s="109">
        <v>10894</v>
      </c>
      <c r="E499" s="87" t="s">
        <v>4</v>
      </c>
      <c r="F499" s="110"/>
      <c r="G499" s="47"/>
      <c r="H499" s="48" t="s">
        <v>54</v>
      </c>
      <c r="I499" s="48" t="s">
        <v>53</v>
      </c>
      <c r="J499" s="23" t="s">
        <v>533</v>
      </c>
      <c r="K499" s="86" t="s">
        <v>53</v>
      </c>
      <c r="L499" s="54"/>
      <c r="M499" s="24">
        <v>45338</v>
      </c>
      <c r="N499" s="24">
        <v>45338</v>
      </c>
      <c r="O499" s="48"/>
      <c r="P499" s="48"/>
      <c r="Q499" s="48"/>
      <c r="R499" s="48"/>
      <c r="S499" s="55">
        <f t="shared" si="30"/>
        <v>0</v>
      </c>
      <c r="T499" s="111">
        <v>1</v>
      </c>
      <c r="U499" s="112">
        <v>156.44</v>
      </c>
      <c r="V499" s="58">
        <v>0</v>
      </c>
      <c r="W499" s="42">
        <v>0</v>
      </c>
      <c r="X499" s="60">
        <f t="shared" si="31"/>
        <v>1</v>
      </c>
      <c r="Y499" s="61">
        <f t="shared" si="32"/>
        <v>156.44</v>
      </c>
      <c r="Z499" s="55">
        <f t="shared" si="33"/>
        <v>156.44</v>
      </c>
      <c r="AA499" s="92"/>
    </row>
    <row r="500" spans="1:27" s="67" customFormat="1" ht="15.75" customHeight="1" x14ac:dyDescent="0.2">
      <c r="A500" s="53" t="s">
        <v>150</v>
      </c>
      <c r="B500" s="53" t="s">
        <v>150</v>
      </c>
      <c r="C500" s="87" t="s">
        <v>1064</v>
      </c>
      <c r="D500" s="109">
        <v>9183</v>
      </c>
      <c r="E500" s="87" t="s">
        <v>4</v>
      </c>
      <c r="F500" s="110"/>
      <c r="G500" s="47"/>
      <c r="H500" s="48" t="s">
        <v>54</v>
      </c>
      <c r="I500" s="48" t="s">
        <v>53</v>
      </c>
      <c r="J500" s="23" t="s">
        <v>1349</v>
      </c>
      <c r="K500" s="86" t="s">
        <v>53</v>
      </c>
      <c r="L500" s="54"/>
      <c r="M500" s="24">
        <v>45343</v>
      </c>
      <c r="N500" s="24">
        <v>45343</v>
      </c>
      <c r="O500" s="48"/>
      <c r="P500" s="48"/>
      <c r="Q500" s="48"/>
      <c r="R500" s="48"/>
      <c r="S500" s="55">
        <f t="shared" si="30"/>
        <v>0</v>
      </c>
      <c r="T500" s="111">
        <v>1</v>
      </c>
      <c r="U500" s="112">
        <v>156.44</v>
      </c>
      <c r="V500" s="58">
        <v>0</v>
      </c>
      <c r="W500" s="42">
        <v>0</v>
      </c>
      <c r="X500" s="60">
        <f t="shared" si="31"/>
        <v>1</v>
      </c>
      <c r="Y500" s="61">
        <f t="shared" si="32"/>
        <v>156.44</v>
      </c>
      <c r="Z500" s="55">
        <f t="shared" si="33"/>
        <v>156.44</v>
      </c>
      <c r="AA500" s="92"/>
    </row>
    <row r="501" spans="1:27" s="67" customFormat="1" ht="15.75" customHeight="1" x14ac:dyDescent="0.2">
      <c r="A501" s="53" t="s">
        <v>150</v>
      </c>
      <c r="B501" s="53" t="s">
        <v>150</v>
      </c>
      <c r="C501" s="87" t="s">
        <v>65</v>
      </c>
      <c r="D501" s="109">
        <v>7630</v>
      </c>
      <c r="E501" s="87" t="s">
        <v>4</v>
      </c>
      <c r="F501" s="110"/>
      <c r="G501" s="47"/>
      <c r="H501" s="48" t="s">
        <v>54</v>
      </c>
      <c r="I501" s="48" t="s">
        <v>53</v>
      </c>
      <c r="J501" s="23" t="s">
        <v>29</v>
      </c>
      <c r="K501" s="86" t="s">
        <v>53</v>
      </c>
      <c r="L501" s="54"/>
      <c r="M501" s="24">
        <v>45363</v>
      </c>
      <c r="N501" s="24">
        <v>45363</v>
      </c>
      <c r="O501" s="48"/>
      <c r="P501" s="48"/>
      <c r="Q501" s="48"/>
      <c r="R501" s="48"/>
      <c r="S501" s="55">
        <f t="shared" si="30"/>
        <v>0</v>
      </c>
      <c r="T501" s="111">
        <v>1</v>
      </c>
      <c r="U501" s="112">
        <v>156.44</v>
      </c>
      <c r="V501" s="58">
        <v>0</v>
      </c>
      <c r="W501" s="42">
        <v>0</v>
      </c>
      <c r="X501" s="60">
        <f t="shared" si="31"/>
        <v>1</v>
      </c>
      <c r="Y501" s="61">
        <f t="shared" si="32"/>
        <v>156.44</v>
      </c>
      <c r="Z501" s="55">
        <f t="shared" si="33"/>
        <v>156.44</v>
      </c>
      <c r="AA501" s="92"/>
    </row>
    <row r="502" spans="1:27" s="67" customFormat="1" ht="15.75" customHeight="1" x14ac:dyDescent="0.2">
      <c r="A502" s="53" t="s">
        <v>150</v>
      </c>
      <c r="B502" s="53" t="s">
        <v>150</v>
      </c>
      <c r="C502" s="87" t="s">
        <v>65</v>
      </c>
      <c r="D502" s="109">
        <v>7630</v>
      </c>
      <c r="E502" s="87" t="s">
        <v>4</v>
      </c>
      <c r="F502" s="110"/>
      <c r="G502" s="47"/>
      <c r="H502" s="48" t="s">
        <v>54</v>
      </c>
      <c r="I502" s="48" t="s">
        <v>53</v>
      </c>
      <c r="J502" s="23" t="s">
        <v>29</v>
      </c>
      <c r="K502" s="86" t="s">
        <v>53</v>
      </c>
      <c r="L502" s="54"/>
      <c r="M502" s="24">
        <v>45349</v>
      </c>
      <c r="N502" s="24">
        <v>45349</v>
      </c>
      <c r="O502" s="48"/>
      <c r="P502" s="48"/>
      <c r="Q502" s="48"/>
      <c r="R502" s="48"/>
      <c r="S502" s="55">
        <f t="shared" si="30"/>
        <v>0</v>
      </c>
      <c r="T502" s="111">
        <v>1</v>
      </c>
      <c r="U502" s="112">
        <v>156.44</v>
      </c>
      <c r="V502" s="58">
        <v>0</v>
      </c>
      <c r="W502" s="42">
        <v>0</v>
      </c>
      <c r="X502" s="60">
        <f t="shared" si="31"/>
        <v>1</v>
      </c>
      <c r="Y502" s="61">
        <f t="shared" si="32"/>
        <v>156.44</v>
      </c>
      <c r="Z502" s="55">
        <f t="shared" si="33"/>
        <v>156.44</v>
      </c>
      <c r="AA502" s="92"/>
    </row>
    <row r="503" spans="1:27" s="67" customFormat="1" ht="15.75" customHeight="1" x14ac:dyDescent="0.2">
      <c r="A503" s="53" t="s">
        <v>150</v>
      </c>
      <c r="B503" s="53" t="s">
        <v>150</v>
      </c>
      <c r="C503" s="87" t="s">
        <v>443</v>
      </c>
      <c r="D503" s="109">
        <v>10604</v>
      </c>
      <c r="E503" s="87" t="s">
        <v>4</v>
      </c>
      <c r="F503" s="110"/>
      <c r="G503" s="47"/>
      <c r="H503" s="48" t="s">
        <v>54</v>
      </c>
      <c r="I503" s="48" t="s">
        <v>53</v>
      </c>
      <c r="J503" s="23" t="s">
        <v>1350</v>
      </c>
      <c r="K503" s="86" t="s">
        <v>53</v>
      </c>
      <c r="L503" s="54"/>
      <c r="M503" s="24">
        <v>45331</v>
      </c>
      <c r="N503" s="24">
        <v>45332</v>
      </c>
      <c r="O503" s="48"/>
      <c r="P503" s="48"/>
      <c r="Q503" s="48"/>
      <c r="R503" s="48"/>
      <c r="S503" s="55">
        <f t="shared" si="30"/>
        <v>0</v>
      </c>
      <c r="T503" s="111">
        <v>1</v>
      </c>
      <c r="U503" s="112">
        <v>156.44</v>
      </c>
      <c r="V503" s="58">
        <v>0</v>
      </c>
      <c r="W503" s="42">
        <v>0</v>
      </c>
      <c r="X503" s="60">
        <f t="shared" si="31"/>
        <v>1</v>
      </c>
      <c r="Y503" s="61">
        <f t="shared" si="32"/>
        <v>156.44</v>
      </c>
      <c r="Z503" s="55">
        <f t="shared" si="33"/>
        <v>156.44</v>
      </c>
      <c r="AA503" s="92"/>
    </row>
    <row r="504" spans="1:27" s="67" customFormat="1" ht="15.75" customHeight="1" x14ac:dyDescent="0.2">
      <c r="A504" s="53" t="s">
        <v>150</v>
      </c>
      <c r="B504" s="53" t="s">
        <v>150</v>
      </c>
      <c r="C504" s="87" t="s">
        <v>82</v>
      </c>
      <c r="D504" s="109">
        <v>11205</v>
      </c>
      <c r="E504" s="87" t="s">
        <v>3</v>
      </c>
      <c r="F504" s="110"/>
      <c r="G504" s="47"/>
      <c r="H504" s="48" t="s">
        <v>54</v>
      </c>
      <c r="I504" s="48" t="s">
        <v>53</v>
      </c>
      <c r="J504" s="23" t="s">
        <v>533</v>
      </c>
      <c r="K504" s="86" t="s">
        <v>53</v>
      </c>
      <c r="L504" s="54"/>
      <c r="M504" s="24">
        <v>45338</v>
      </c>
      <c r="N504" s="24">
        <v>45338</v>
      </c>
      <c r="O504" s="48"/>
      <c r="P504" s="48"/>
      <c r="Q504" s="48"/>
      <c r="R504" s="48"/>
      <c r="S504" s="55">
        <f t="shared" si="30"/>
        <v>0</v>
      </c>
      <c r="T504" s="111">
        <v>1</v>
      </c>
      <c r="U504" s="112">
        <v>156.44</v>
      </c>
      <c r="V504" s="58">
        <v>0</v>
      </c>
      <c r="W504" s="42">
        <v>0</v>
      </c>
      <c r="X504" s="60">
        <f t="shared" si="31"/>
        <v>1</v>
      </c>
      <c r="Y504" s="61">
        <f t="shared" si="32"/>
        <v>156.44</v>
      </c>
      <c r="Z504" s="55">
        <f t="shared" si="33"/>
        <v>156.44</v>
      </c>
      <c r="AA504" s="92"/>
    </row>
    <row r="505" spans="1:27" s="67" customFormat="1" ht="15.75" customHeight="1" x14ac:dyDescent="0.2">
      <c r="A505" s="53" t="s">
        <v>150</v>
      </c>
      <c r="B505" s="53" t="s">
        <v>150</v>
      </c>
      <c r="C505" s="87" t="s">
        <v>82</v>
      </c>
      <c r="D505" s="109">
        <v>11205</v>
      </c>
      <c r="E505" s="87" t="s">
        <v>3</v>
      </c>
      <c r="F505" s="110"/>
      <c r="G505" s="47"/>
      <c r="H505" s="48" t="s">
        <v>54</v>
      </c>
      <c r="I505" s="48" t="s">
        <v>53</v>
      </c>
      <c r="J505" s="23" t="s">
        <v>1351</v>
      </c>
      <c r="K505" s="86" t="s">
        <v>53</v>
      </c>
      <c r="L505" s="54"/>
      <c r="M505" s="24">
        <v>45336</v>
      </c>
      <c r="N505" s="24">
        <v>45336</v>
      </c>
      <c r="O505" s="48"/>
      <c r="P505" s="48"/>
      <c r="Q505" s="48"/>
      <c r="R505" s="48"/>
      <c r="S505" s="55">
        <f t="shared" si="30"/>
        <v>0</v>
      </c>
      <c r="T505" s="111">
        <v>1</v>
      </c>
      <c r="U505" s="112">
        <v>156.44</v>
      </c>
      <c r="V505" s="58">
        <v>0</v>
      </c>
      <c r="W505" s="42">
        <v>0</v>
      </c>
      <c r="X505" s="60">
        <f t="shared" si="31"/>
        <v>1</v>
      </c>
      <c r="Y505" s="61">
        <f t="shared" si="32"/>
        <v>156.44</v>
      </c>
      <c r="Z505" s="55">
        <f t="shared" si="33"/>
        <v>156.44</v>
      </c>
      <c r="AA505" s="92"/>
    </row>
    <row r="506" spans="1:27" s="67" customFormat="1" ht="15.75" customHeight="1" x14ac:dyDescent="0.2">
      <c r="A506" s="53" t="s">
        <v>150</v>
      </c>
      <c r="B506" s="53" t="s">
        <v>150</v>
      </c>
      <c r="C506" s="87" t="s">
        <v>65</v>
      </c>
      <c r="D506" s="109">
        <v>7630</v>
      </c>
      <c r="E506" s="87" t="s">
        <v>4</v>
      </c>
      <c r="F506" s="110"/>
      <c r="G506" s="47"/>
      <c r="H506" s="48" t="s">
        <v>54</v>
      </c>
      <c r="I506" s="48" t="s">
        <v>53</v>
      </c>
      <c r="J506" s="23" t="s">
        <v>29</v>
      </c>
      <c r="K506" s="86" t="s">
        <v>53</v>
      </c>
      <c r="L506" s="54"/>
      <c r="M506" s="24">
        <v>45337</v>
      </c>
      <c r="N506" s="24">
        <v>45337</v>
      </c>
      <c r="O506" s="48"/>
      <c r="P506" s="48"/>
      <c r="Q506" s="48"/>
      <c r="R506" s="48"/>
      <c r="S506" s="55">
        <f t="shared" si="30"/>
        <v>0</v>
      </c>
      <c r="T506" s="111">
        <v>1</v>
      </c>
      <c r="U506" s="112">
        <v>156.44</v>
      </c>
      <c r="V506" s="58">
        <v>0</v>
      </c>
      <c r="W506" s="42">
        <v>0</v>
      </c>
      <c r="X506" s="60">
        <f t="shared" si="31"/>
        <v>1</v>
      </c>
      <c r="Y506" s="61">
        <f t="shared" si="32"/>
        <v>156.44</v>
      </c>
      <c r="Z506" s="55">
        <f t="shared" si="33"/>
        <v>156.44</v>
      </c>
      <c r="AA506" s="92"/>
    </row>
    <row r="507" spans="1:27" s="67" customFormat="1" ht="15.75" customHeight="1" x14ac:dyDescent="0.2">
      <c r="A507" s="53" t="s">
        <v>150</v>
      </c>
      <c r="B507" s="53" t="s">
        <v>150</v>
      </c>
      <c r="C507" s="87" t="s">
        <v>71</v>
      </c>
      <c r="D507" s="109">
        <v>10894</v>
      </c>
      <c r="E507" s="87" t="s">
        <v>4</v>
      </c>
      <c r="F507" s="110"/>
      <c r="G507" s="47"/>
      <c r="H507" s="48" t="s">
        <v>54</v>
      </c>
      <c r="I507" s="48" t="s">
        <v>53</v>
      </c>
      <c r="J507" s="23" t="s">
        <v>1352</v>
      </c>
      <c r="K507" s="86" t="s">
        <v>53</v>
      </c>
      <c r="L507" s="54"/>
      <c r="M507" s="24">
        <v>45324</v>
      </c>
      <c r="N507" s="24">
        <v>45324</v>
      </c>
      <c r="O507" s="48"/>
      <c r="P507" s="48"/>
      <c r="Q507" s="48"/>
      <c r="R507" s="48"/>
      <c r="S507" s="55">
        <f t="shared" si="30"/>
        <v>0</v>
      </c>
      <c r="T507" s="111">
        <v>1</v>
      </c>
      <c r="U507" s="112">
        <v>156.44</v>
      </c>
      <c r="V507" s="58">
        <v>0</v>
      </c>
      <c r="W507" s="42">
        <v>0</v>
      </c>
      <c r="X507" s="60">
        <f t="shared" si="31"/>
        <v>1</v>
      </c>
      <c r="Y507" s="61">
        <f t="shared" si="32"/>
        <v>156.44</v>
      </c>
      <c r="Z507" s="55">
        <f t="shared" si="33"/>
        <v>156.44</v>
      </c>
      <c r="AA507" s="92"/>
    </row>
    <row r="508" spans="1:27" s="67" customFormat="1" ht="15.75" customHeight="1" x14ac:dyDescent="0.2">
      <c r="A508" s="53" t="s">
        <v>150</v>
      </c>
      <c r="B508" s="53" t="s">
        <v>150</v>
      </c>
      <c r="C508" s="87" t="s">
        <v>71</v>
      </c>
      <c r="D508" s="109">
        <v>10894</v>
      </c>
      <c r="E508" s="87" t="s">
        <v>4</v>
      </c>
      <c r="F508" s="110"/>
      <c r="G508" s="47"/>
      <c r="H508" s="48" t="s">
        <v>54</v>
      </c>
      <c r="I508" s="48" t="s">
        <v>53</v>
      </c>
      <c r="J508" s="23" t="s">
        <v>1351</v>
      </c>
      <c r="K508" s="86" t="s">
        <v>53</v>
      </c>
      <c r="L508" s="54"/>
      <c r="M508" s="24">
        <v>45336</v>
      </c>
      <c r="N508" s="24">
        <v>45336</v>
      </c>
      <c r="O508" s="48"/>
      <c r="P508" s="48"/>
      <c r="Q508" s="48"/>
      <c r="R508" s="48"/>
      <c r="S508" s="55">
        <f t="shared" si="30"/>
        <v>0</v>
      </c>
      <c r="T508" s="111">
        <v>1</v>
      </c>
      <c r="U508" s="112">
        <v>156.44</v>
      </c>
      <c r="V508" s="58">
        <v>0</v>
      </c>
      <c r="W508" s="42">
        <v>0</v>
      </c>
      <c r="X508" s="60">
        <f t="shared" si="31"/>
        <v>1</v>
      </c>
      <c r="Y508" s="61">
        <f t="shared" si="32"/>
        <v>156.44</v>
      </c>
      <c r="Z508" s="55">
        <f t="shared" si="33"/>
        <v>156.44</v>
      </c>
      <c r="AA508" s="92"/>
    </row>
    <row r="509" spans="1:27" s="67" customFormat="1" ht="15.75" customHeight="1" x14ac:dyDescent="0.2">
      <c r="A509" s="53" t="s">
        <v>150</v>
      </c>
      <c r="B509" s="53" t="s">
        <v>150</v>
      </c>
      <c r="C509" s="87" t="s">
        <v>1080</v>
      </c>
      <c r="D509" s="109">
        <v>9787</v>
      </c>
      <c r="E509" s="87" t="s">
        <v>0</v>
      </c>
      <c r="F509" s="110"/>
      <c r="G509" s="47"/>
      <c r="H509" s="48" t="s">
        <v>54</v>
      </c>
      <c r="I509" s="48" t="s">
        <v>53</v>
      </c>
      <c r="J509" s="23" t="s">
        <v>1353</v>
      </c>
      <c r="K509" s="86" t="s">
        <v>53</v>
      </c>
      <c r="L509" s="54"/>
      <c r="M509" s="24">
        <v>45219</v>
      </c>
      <c r="N509" s="24">
        <v>45220</v>
      </c>
      <c r="O509" s="48"/>
      <c r="P509" s="48"/>
      <c r="Q509" s="48"/>
      <c r="R509" s="48"/>
      <c r="S509" s="55">
        <f t="shared" si="30"/>
        <v>0</v>
      </c>
      <c r="T509" s="111">
        <v>1</v>
      </c>
      <c r="U509" s="112">
        <v>172.84</v>
      </c>
      <c r="V509" s="58">
        <v>0</v>
      </c>
      <c r="W509" s="42">
        <v>0</v>
      </c>
      <c r="X509" s="60">
        <f t="shared" si="31"/>
        <v>1</v>
      </c>
      <c r="Y509" s="61">
        <f t="shared" si="32"/>
        <v>172.84</v>
      </c>
      <c r="Z509" s="55">
        <f t="shared" si="33"/>
        <v>172.84</v>
      </c>
      <c r="AA509" s="92"/>
    </row>
    <row r="510" spans="1:27" s="67" customFormat="1" ht="15.75" customHeight="1" x14ac:dyDescent="0.2">
      <c r="A510" s="53" t="s">
        <v>150</v>
      </c>
      <c r="B510" s="53" t="s">
        <v>150</v>
      </c>
      <c r="C510" s="87" t="s">
        <v>179</v>
      </c>
      <c r="D510" s="109">
        <v>9963</v>
      </c>
      <c r="E510" s="87" t="s">
        <v>2</v>
      </c>
      <c r="F510" s="110"/>
      <c r="G510" s="47"/>
      <c r="H510" s="48" t="s">
        <v>54</v>
      </c>
      <c r="I510" s="48" t="s">
        <v>53</v>
      </c>
      <c r="J510" s="23" t="s">
        <v>181</v>
      </c>
      <c r="K510" s="86" t="s">
        <v>53</v>
      </c>
      <c r="L510" s="54"/>
      <c r="M510" s="24">
        <v>45188</v>
      </c>
      <c r="N510" s="24">
        <v>45189</v>
      </c>
      <c r="O510" s="48"/>
      <c r="P510" s="48"/>
      <c r="Q510" s="48"/>
      <c r="R510" s="48"/>
      <c r="S510" s="55">
        <f t="shared" si="30"/>
        <v>0</v>
      </c>
      <c r="T510" s="111">
        <v>1</v>
      </c>
      <c r="U510" s="112">
        <v>172.84</v>
      </c>
      <c r="V510" s="58">
        <v>0</v>
      </c>
      <c r="W510" s="42">
        <v>0</v>
      </c>
      <c r="X510" s="60">
        <f t="shared" si="31"/>
        <v>1</v>
      </c>
      <c r="Y510" s="61">
        <f t="shared" si="32"/>
        <v>172.84</v>
      </c>
      <c r="Z510" s="55">
        <f t="shared" si="33"/>
        <v>172.84</v>
      </c>
      <c r="AA510" s="92"/>
    </row>
    <row r="511" spans="1:27" s="67" customFormat="1" ht="15.75" customHeight="1" x14ac:dyDescent="0.2">
      <c r="A511" s="53" t="s">
        <v>150</v>
      </c>
      <c r="B511" s="53" t="s">
        <v>150</v>
      </c>
      <c r="C511" s="87" t="s">
        <v>1080</v>
      </c>
      <c r="D511" s="109">
        <v>9787</v>
      </c>
      <c r="E511" s="87" t="s">
        <v>0</v>
      </c>
      <c r="F511" s="110"/>
      <c r="G511" s="47"/>
      <c r="H511" s="48" t="s">
        <v>54</v>
      </c>
      <c r="I511" s="48" t="s">
        <v>53</v>
      </c>
      <c r="J511" s="23" t="s">
        <v>1353</v>
      </c>
      <c r="K511" s="86" t="s">
        <v>53</v>
      </c>
      <c r="L511" s="54"/>
      <c r="M511" s="24">
        <v>45209</v>
      </c>
      <c r="N511" s="24">
        <v>45210</v>
      </c>
      <c r="O511" s="48"/>
      <c r="P511" s="48"/>
      <c r="Q511" s="48"/>
      <c r="R511" s="48"/>
      <c r="S511" s="55">
        <f t="shared" si="30"/>
        <v>0</v>
      </c>
      <c r="T511" s="111">
        <v>1</v>
      </c>
      <c r="U511" s="112">
        <v>172.84</v>
      </c>
      <c r="V511" s="58">
        <v>0</v>
      </c>
      <c r="W511" s="42">
        <v>0</v>
      </c>
      <c r="X511" s="60">
        <f t="shared" si="31"/>
        <v>1</v>
      </c>
      <c r="Y511" s="61">
        <f t="shared" si="32"/>
        <v>172.84</v>
      </c>
      <c r="Z511" s="55">
        <f t="shared" si="33"/>
        <v>172.84</v>
      </c>
      <c r="AA511" s="92"/>
    </row>
    <row r="512" spans="1:27" s="67" customFormat="1" ht="15.75" customHeight="1" x14ac:dyDescent="0.2">
      <c r="A512" s="53" t="s">
        <v>150</v>
      </c>
      <c r="B512" s="53" t="s">
        <v>150</v>
      </c>
      <c r="C512" s="87" t="s">
        <v>289</v>
      </c>
      <c r="D512" s="109">
        <v>10586</v>
      </c>
      <c r="E512" s="87" t="s">
        <v>2</v>
      </c>
      <c r="F512" s="110"/>
      <c r="G512" s="47"/>
      <c r="H512" s="48" t="s">
        <v>54</v>
      </c>
      <c r="I512" s="48" t="s">
        <v>53</v>
      </c>
      <c r="J512" s="23" t="s">
        <v>1354</v>
      </c>
      <c r="K512" s="86" t="s">
        <v>53</v>
      </c>
      <c r="L512" s="54"/>
      <c r="M512" s="24">
        <v>45265</v>
      </c>
      <c r="N512" s="24">
        <v>45265</v>
      </c>
      <c r="O512" s="48"/>
      <c r="P512" s="48"/>
      <c r="Q512" s="48"/>
      <c r="R512" s="48"/>
      <c r="S512" s="55">
        <f t="shared" si="30"/>
        <v>0</v>
      </c>
      <c r="T512" s="111">
        <v>1</v>
      </c>
      <c r="U512" s="112">
        <v>172.84</v>
      </c>
      <c r="V512" s="58">
        <v>0</v>
      </c>
      <c r="W512" s="42">
        <v>0</v>
      </c>
      <c r="X512" s="60">
        <f t="shared" si="31"/>
        <v>1</v>
      </c>
      <c r="Y512" s="61">
        <f t="shared" si="32"/>
        <v>172.84</v>
      </c>
      <c r="Z512" s="55">
        <f t="shared" si="33"/>
        <v>172.84</v>
      </c>
      <c r="AA512" s="92"/>
    </row>
    <row r="513" spans="1:27" s="67" customFormat="1" ht="15.75" customHeight="1" x14ac:dyDescent="0.2">
      <c r="A513" s="53" t="s">
        <v>150</v>
      </c>
      <c r="B513" s="53" t="s">
        <v>150</v>
      </c>
      <c r="C513" s="87" t="s">
        <v>50</v>
      </c>
      <c r="D513" s="109">
        <v>9581</v>
      </c>
      <c r="E513" s="87" t="s">
        <v>0</v>
      </c>
      <c r="F513" s="110"/>
      <c r="G513" s="47"/>
      <c r="H513" s="48" t="s">
        <v>54</v>
      </c>
      <c r="I513" s="48" t="s">
        <v>53</v>
      </c>
      <c r="J513" s="23" t="s">
        <v>244</v>
      </c>
      <c r="K513" s="86" t="s">
        <v>53</v>
      </c>
      <c r="L513" s="54"/>
      <c r="M513" s="24">
        <v>45323</v>
      </c>
      <c r="N513" s="24">
        <v>45324</v>
      </c>
      <c r="O513" s="48"/>
      <c r="P513" s="48"/>
      <c r="Q513" s="48"/>
      <c r="R513" s="48"/>
      <c r="S513" s="55">
        <f t="shared" si="30"/>
        <v>0</v>
      </c>
      <c r="T513" s="111">
        <v>1</v>
      </c>
      <c r="U513" s="112">
        <v>179.46</v>
      </c>
      <c r="V513" s="58">
        <v>0</v>
      </c>
      <c r="W513" s="42">
        <v>0</v>
      </c>
      <c r="X513" s="60">
        <f t="shared" si="31"/>
        <v>1</v>
      </c>
      <c r="Y513" s="61">
        <f t="shared" si="32"/>
        <v>179.46</v>
      </c>
      <c r="Z513" s="55">
        <f t="shared" si="33"/>
        <v>179.46</v>
      </c>
      <c r="AA513" s="92"/>
    </row>
    <row r="514" spans="1:27" s="67" customFormat="1" ht="15.75" customHeight="1" x14ac:dyDescent="0.2">
      <c r="A514" s="53" t="s">
        <v>150</v>
      </c>
      <c r="B514" s="53" t="s">
        <v>150</v>
      </c>
      <c r="C514" s="87" t="s">
        <v>230</v>
      </c>
      <c r="D514" s="109">
        <v>8192</v>
      </c>
      <c r="E514" s="87" t="s">
        <v>0</v>
      </c>
      <c r="F514" s="110"/>
      <c r="G514" s="47"/>
      <c r="H514" s="48" t="s">
        <v>54</v>
      </c>
      <c r="I514" s="48" t="s">
        <v>53</v>
      </c>
      <c r="J514" s="23" t="s">
        <v>1355</v>
      </c>
      <c r="K514" s="86" t="s">
        <v>53</v>
      </c>
      <c r="L514" s="54"/>
      <c r="M514" s="24">
        <v>45344</v>
      </c>
      <c r="N514" s="24">
        <v>45345</v>
      </c>
      <c r="O514" s="48"/>
      <c r="P514" s="48"/>
      <c r="Q514" s="48"/>
      <c r="R514" s="48"/>
      <c r="S514" s="55">
        <f t="shared" si="30"/>
        <v>0</v>
      </c>
      <c r="T514" s="111">
        <v>1</v>
      </c>
      <c r="U514" s="112">
        <v>179.46</v>
      </c>
      <c r="V514" s="58">
        <v>0</v>
      </c>
      <c r="W514" s="42">
        <v>0</v>
      </c>
      <c r="X514" s="60">
        <f t="shared" si="31"/>
        <v>1</v>
      </c>
      <c r="Y514" s="61">
        <f t="shared" si="32"/>
        <v>179.46</v>
      </c>
      <c r="Z514" s="55">
        <f t="shared" si="33"/>
        <v>179.46</v>
      </c>
      <c r="AA514" s="92"/>
    </row>
    <row r="515" spans="1:27" s="67" customFormat="1" ht="15.75" customHeight="1" x14ac:dyDescent="0.2">
      <c r="A515" s="53" t="s">
        <v>150</v>
      </c>
      <c r="B515" s="53" t="s">
        <v>150</v>
      </c>
      <c r="C515" s="87" t="s">
        <v>61</v>
      </c>
      <c r="D515" s="109">
        <v>10374</v>
      </c>
      <c r="E515" s="87" t="s">
        <v>2</v>
      </c>
      <c r="F515" s="110"/>
      <c r="G515" s="47"/>
      <c r="H515" s="48" t="s">
        <v>54</v>
      </c>
      <c r="I515" s="48" t="s">
        <v>53</v>
      </c>
      <c r="J515" s="23" t="s">
        <v>276</v>
      </c>
      <c r="K515" s="86" t="s">
        <v>53</v>
      </c>
      <c r="L515" s="54"/>
      <c r="M515" s="24">
        <v>45350</v>
      </c>
      <c r="N515" s="24">
        <v>45351</v>
      </c>
      <c r="O515" s="48"/>
      <c r="P515" s="48"/>
      <c r="Q515" s="48"/>
      <c r="R515" s="48"/>
      <c r="S515" s="55">
        <f t="shared" si="30"/>
        <v>0</v>
      </c>
      <c r="T515" s="111">
        <v>1</v>
      </c>
      <c r="U515" s="112">
        <v>179.46</v>
      </c>
      <c r="V515" s="58">
        <v>0</v>
      </c>
      <c r="W515" s="42">
        <v>0</v>
      </c>
      <c r="X515" s="60">
        <f t="shared" si="31"/>
        <v>1</v>
      </c>
      <c r="Y515" s="61">
        <f t="shared" si="32"/>
        <v>179.46</v>
      </c>
      <c r="Z515" s="55">
        <f t="shared" si="33"/>
        <v>179.46</v>
      </c>
      <c r="AA515" s="92"/>
    </row>
    <row r="516" spans="1:27" s="67" customFormat="1" ht="15.75" customHeight="1" x14ac:dyDescent="0.2">
      <c r="A516" s="53" t="s">
        <v>150</v>
      </c>
      <c r="B516" s="53" t="s">
        <v>150</v>
      </c>
      <c r="C516" s="87" t="s">
        <v>47</v>
      </c>
      <c r="D516" s="109">
        <v>10506</v>
      </c>
      <c r="E516" s="87" t="s">
        <v>2</v>
      </c>
      <c r="F516" s="110"/>
      <c r="G516" s="47"/>
      <c r="H516" s="48" t="s">
        <v>54</v>
      </c>
      <c r="I516" s="48" t="s">
        <v>53</v>
      </c>
      <c r="J516" s="23" t="s">
        <v>275</v>
      </c>
      <c r="K516" s="86" t="s">
        <v>53</v>
      </c>
      <c r="L516" s="54"/>
      <c r="M516" s="24">
        <v>45342</v>
      </c>
      <c r="N516" s="24">
        <v>45342</v>
      </c>
      <c r="O516" s="48"/>
      <c r="P516" s="48"/>
      <c r="Q516" s="48"/>
      <c r="R516" s="48"/>
      <c r="S516" s="55">
        <f t="shared" si="30"/>
        <v>0</v>
      </c>
      <c r="T516" s="111">
        <v>1</v>
      </c>
      <c r="U516" s="112">
        <v>179.46</v>
      </c>
      <c r="V516" s="58">
        <v>0</v>
      </c>
      <c r="W516" s="42">
        <v>0</v>
      </c>
      <c r="X516" s="60">
        <f t="shared" si="31"/>
        <v>1</v>
      </c>
      <c r="Y516" s="61">
        <f t="shared" si="32"/>
        <v>179.46</v>
      </c>
      <c r="Z516" s="55">
        <f t="shared" si="33"/>
        <v>179.46</v>
      </c>
      <c r="AA516" s="92"/>
    </row>
    <row r="517" spans="1:27" s="67" customFormat="1" ht="15.75" customHeight="1" x14ac:dyDescent="0.2">
      <c r="A517" s="53" t="s">
        <v>150</v>
      </c>
      <c r="B517" s="53" t="s">
        <v>150</v>
      </c>
      <c r="C517" s="87" t="s">
        <v>47</v>
      </c>
      <c r="D517" s="109">
        <v>10506</v>
      </c>
      <c r="E517" s="87" t="s">
        <v>2</v>
      </c>
      <c r="F517" s="110"/>
      <c r="G517" s="47"/>
      <c r="H517" s="48" t="s">
        <v>54</v>
      </c>
      <c r="I517" s="48" t="s">
        <v>53</v>
      </c>
      <c r="J517" s="23" t="s">
        <v>756</v>
      </c>
      <c r="K517" s="86" t="s">
        <v>53</v>
      </c>
      <c r="L517" s="54"/>
      <c r="M517" s="24">
        <v>45331</v>
      </c>
      <c r="N517" s="24">
        <v>45331</v>
      </c>
      <c r="O517" s="48"/>
      <c r="P517" s="48"/>
      <c r="Q517" s="48"/>
      <c r="R517" s="48"/>
      <c r="S517" s="55">
        <f t="shared" si="30"/>
        <v>0</v>
      </c>
      <c r="T517" s="111">
        <v>1</v>
      </c>
      <c r="U517" s="112">
        <v>179.46</v>
      </c>
      <c r="V517" s="58">
        <v>0</v>
      </c>
      <c r="W517" s="42">
        <v>0</v>
      </c>
      <c r="X517" s="60">
        <f t="shared" si="31"/>
        <v>1</v>
      </c>
      <c r="Y517" s="61">
        <f t="shared" si="32"/>
        <v>179.46</v>
      </c>
      <c r="Z517" s="55">
        <f t="shared" si="33"/>
        <v>179.46</v>
      </c>
      <c r="AA517" s="92"/>
    </row>
    <row r="518" spans="1:27" s="67" customFormat="1" ht="15.75" customHeight="1" x14ac:dyDescent="0.2">
      <c r="A518" s="53" t="s">
        <v>150</v>
      </c>
      <c r="B518" s="53" t="s">
        <v>150</v>
      </c>
      <c r="C518" s="87" t="s">
        <v>47</v>
      </c>
      <c r="D518" s="109">
        <v>10506</v>
      </c>
      <c r="E518" s="87" t="s">
        <v>2</v>
      </c>
      <c r="F518" s="110"/>
      <c r="G518" s="47"/>
      <c r="H518" s="48" t="s">
        <v>54</v>
      </c>
      <c r="I518" s="48" t="s">
        <v>53</v>
      </c>
      <c r="J518" s="23" t="s">
        <v>351</v>
      </c>
      <c r="K518" s="86" t="s">
        <v>53</v>
      </c>
      <c r="L518" s="54"/>
      <c r="M518" s="24">
        <v>45351</v>
      </c>
      <c r="N518" s="24">
        <v>45351</v>
      </c>
      <c r="O518" s="48"/>
      <c r="P518" s="48"/>
      <c r="Q518" s="48"/>
      <c r="R518" s="48"/>
      <c r="S518" s="55">
        <f t="shared" si="30"/>
        <v>0</v>
      </c>
      <c r="T518" s="111">
        <v>1</v>
      </c>
      <c r="U518" s="112">
        <v>179.46</v>
      </c>
      <c r="V518" s="58">
        <v>0</v>
      </c>
      <c r="W518" s="42">
        <v>0</v>
      </c>
      <c r="X518" s="60">
        <f t="shared" si="31"/>
        <v>1</v>
      </c>
      <c r="Y518" s="61">
        <f t="shared" si="32"/>
        <v>179.46</v>
      </c>
      <c r="Z518" s="55">
        <f t="shared" si="33"/>
        <v>179.46</v>
      </c>
      <c r="AA518" s="92"/>
    </row>
    <row r="519" spans="1:27" s="67" customFormat="1" ht="15.75" customHeight="1" x14ac:dyDescent="0.2">
      <c r="A519" s="53" t="s">
        <v>150</v>
      </c>
      <c r="B519" s="53" t="s">
        <v>150</v>
      </c>
      <c r="C519" s="87" t="s">
        <v>47</v>
      </c>
      <c r="D519" s="109">
        <v>10506</v>
      </c>
      <c r="E519" s="87" t="s">
        <v>2</v>
      </c>
      <c r="F519" s="110"/>
      <c r="G519" s="47"/>
      <c r="H519" s="48" t="s">
        <v>54</v>
      </c>
      <c r="I519" s="48" t="s">
        <v>53</v>
      </c>
      <c r="J519" s="23" t="s">
        <v>351</v>
      </c>
      <c r="K519" s="86" t="s">
        <v>53</v>
      </c>
      <c r="L519" s="54"/>
      <c r="M519" s="24">
        <v>45329</v>
      </c>
      <c r="N519" s="24">
        <v>45329</v>
      </c>
      <c r="O519" s="48"/>
      <c r="P519" s="48"/>
      <c r="Q519" s="48"/>
      <c r="R519" s="48"/>
      <c r="S519" s="55">
        <f t="shared" si="30"/>
        <v>0</v>
      </c>
      <c r="T519" s="111">
        <v>1</v>
      </c>
      <c r="U519" s="112">
        <v>179.46</v>
      </c>
      <c r="V519" s="58">
        <v>0</v>
      </c>
      <c r="W519" s="42">
        <v>0</v>
      </c>
      <c r="X519" s="60">
        <f t="shared" si="31"/>
        <v>1</v>
      </c>
      <c r="Y519" s="61">
        <f t="shared" si="32"/>
        <v>179.46</v>
      </c>
      <c r="Z519" s="55">
        <f t="shared" si="33"/>
        <v>179.46</v>
      </c>
      <c r="AA519" s="92"/>
    </row>
    <row r="520" spans="1:27" s="67" customFormat="1" ht="15.75" customHeight="1" x14ac:dyDescent="0.2">
      <c r="A520" s="53" t="s">
        <v>150</v>
      </c>
      <c r="B520" s="53" t="s">
        <v>150</v>
      </c>
      <c r="C520" s="87" t="s">
        <v>1081</v>
      </c>
      <c r="D520" s="109">
        <v>10153</v>
      </c>
      <c r="E520" s="87" t="s">
        <v>2</v>
      </c>
      <c r="F520" s="110"/>
      <c r="G520" s="47"/>
      <c r="H520" s="48" t="s">
        <v>54</v>
      </c>
      <c r="I520" s="48" t="s">
        <v>53</v>
      </c>
      <c r="J520" s="23" t="s">
        <v>29</v>
      </c>
      <c r="K520" s="86" t="s">
        <v>53</v>
      </c>
      <c r="L520" s="54"/>
      <c r="M520" s="24">
        <v>45349</v>
      </c>
      <c r="N520" s="24">
        <v>45349</v>
      </c>
      <c r="O520" s="48"/>
      <c r="P520" s="48"/>
      <c r="Q520" s="48"/>
      <c r="R520" s="48"/>
      <c r="S520" s="55">
        <f t="shared" ref="S520:S583" si="34">Q520+R520</f>
        <v>0</v>
      </c>
      <c r="T520" s="111">
        <v>1</v>
      </c>
      <c r="U520" s="112">
        <v>179.46</v>
      </c>
      <c r="V520" s="58">
        <v>0</v>
      </c>
      <c r="W520" s="42">
        <v>0</v>
      </c>
      <c r="X520" s="60">
        <f t="shared" ref="X520:X583" si="35">T520+V520</f>
        <v>1</v>
      </c>
      <c r="Y520" s="61">
        <f t="shared" ref="Y520:Y583" si="36">(T520*U520)+(V520*W520)</f>
        <v>179.46</v>
      </c>
      <c r="Z520" s="55">
        <f t="shared" ref="Z520:Z583" si="37">S520+Y520</f>
        <v>179.46</v>
      </c>
      <c r="AA520" s="92"/>
    </row>
    <row r="521" spans="1:27" s="67" customFormat="1" ht="15.75" customHeight="1" x14ac:dyDescent="0.2">
      <c r="A521" s="53" t="s">
        <v>150</v>
      </c>
      <c r="B521" s="53" t="s">
        <v>150</v>
      </c>
      <c r="C521" s="87" t="s">
        <v>269</v>
      </c>
      <c r="D521" s="109">
        <v>10228</v>
      </c>
      <c r="E521" s="87" t="s">
        <v>0</v>
      </c>
      <c r="F521" s="110"/>
      <c r="G521" s="47"/>
      <c r="H521" s="48" t="s">
        <v>54</v>
      </c>
      <c r="I521" s="48" t="s">
        <v>53</v>
      </c>
      <c r="J521" s="23" t="s">
        <v>932</v>
      </c>
      <c r="K521" s="86" t="s">
        <v>53</v>
      </c>
      <c r="L521" s="54"/>
      <c r="M521" s="24">
        <v>45350</v>
      </c>
      <c r="N521" s="24">
        <v>45351</v>
      </c>
      <c r="O521" s="48"/>
      <c r="P521" s="48"/>
      <c r="Q521" s="48"/>
      <c r="R521" s="48"/>
      <c r="S521" s="55">
        <f t="shared" si="34"/>
        <v>0</v>
      </c>
      <c r="T521" s="111">
        <v>1</v>
      </c>
      <c r="U521" s="112">
        <v>179.46</v>
      </c>
      <c r="V521" s="58">
        <v>0</v>
      </c>
      <c r="W521" s="42">
        <v>0</v>
      </c>
      <c r="X521" s="60">
        <f t="shared" si="35"/>
        <v>1</v>
      </c>
      <c r="Y521" s="61">
        <f t="shared" si="36"/>
        <v>179.46</v>
      </c>
      <c r="Z521" s="55">
        <f t="shared" si="37"/>
        <v>179.46</v>
      </c>
      <c r="AA521" s="92"/>
    </row>
    <row r="522" spans="1:27" s="67" customFormat="1" ht="15.75" customHeight="1" x14ac:dyDescent="0.2">
      <c r="A522" s="53" t="s">
        <v>150</v>
      </c>
      <c r="B522" s="53" t="s">
        <v>150</v>
      </c>
      <c r="C522" s="87" t="s">
        <v>1053</v>
      </c>
      <c r="D522" s="109">
        <v>9866</v>
      </c>
      <c r="E522" s="87" t="s">
        <v>2</v>
      </c>
      <c r="F522" s="110"/>
      <c r="G522" s="47"/>
      <c r="H522" s="48" t="s">
        <v>54</v>
      </c>
      <c r="I522" s="48" t="s">
        <v>53</v>
      </c>
      <c r="J522" s="23" t="s">
        <v>276</v>
      </c>
      <c r="K522" s="86" t="s">
        <v>53</v>
      </c>
      <c r="L522" s="54"/>
      <c r="M522" s="24">
        <v>45350</v>
      </c>
      <c r="N522" s="24">
        <v>45351</v>
      </c>
      <c r="O522" s="48"/>
      <c r="P522" s="48"/>
      <c r="Q522" s="48"/>
      <c r="R522" s="48"/>
      <c r="S522" s="55">
        <f t="shared" si="34"/>
        <v>0</v>
      </c>
      <c r="T522" s="111">
        <v>1</v>
      </c>
      <c r="U522" s="112">
        <v>179.46</v>
      </c>
      <c r="V522" s="58">
        <v>0</v>
      </c>
      <c r="W522" s="42">
        <v>0</v>
      </c>
      <c r="X522" s="60">
        <f t="shared" si="35"/>
        <v>1</v>
      </c>
      <c r="Y522" s="61">
        <f t="shared" si="36"/>
        <v>179.46</v>
      </c>
      <c r="Z522" s="55">
        <f t="shared" si="37"/>
        <v>179.46</v>
      </c>
      <c r="AA522" s="92"/>
    </row>
    <row r="523" spans="1:27" s="67" customFormat="1" ht="15.75" customHeight="1" x14ac:dyDescent="0.2">
      <c r="A523" s="53" t="s">
        <v>150</v>
      </c>
      <c r="B523" s="53" t="s">
        <v>150</v>
      </c>
      <c r="C523" s="87" t="s">
        <v>62</v>
      </c>
      <c r="D523" s="109">
        <v>9812</v>
      </c>
      <c r="E523" s="87" t="s">
        <v>2</v>
      </c>
      <c r="F523" s="110"/>
      <c r="G523" s="47"/>
      <c r="H523" s="48" t="s">
        <v>54</v>
      </c>
      <c r="I523" s="48" t="s">
        <v>53</v>
      </c>
      <c r="J523" s="23" t="s">
        <v>29</v>
      </c>
      <c r="K523" s="86" t="s">
        <v>53</v>
      </c>
      <c r="L523" s="54"/>
      <c r="M523" s="24">
        <v>45363</v>
      </c>
      <c r="N523" s="24">
        <v>45363</v>
      </c>
      <c r="O523" s="48"/>
      <c r="P523" s="48"/>
      <c r="Q523" s="48"/>
      <c r="R523" s="48"/>
      <c r="S523" s="55">
        <f t="shared" si="34"/>
        <v>0</v>
      </c>
      <c r="T523" s="111">
        <v>1</v>
      </c>
      <c r="U523" s="112">
        <v>179.46</v>
      </c>
      <c r="V523" s="58">
        <v>0</v>
      </c>
      <c r="W523" s="42">
        <v>0</v>
      </c>
      <c r="X523" s="60">
        <f t="shared" si="35"/>
        <v>1</v>
      </c>
      <c r="Y523" s="61">
        <f t="shared" si="36"/>
        <v>179.46</v>
      </c>
      <c r="Z523" s="55">
        <f t="shared" si="37"/>
        <v>179.46</v>
      </c>
      <c r="AA523" s="92"/>
    </row>
    <row r="524" spans="1:27" s="67" customFormat="1" ht="15.75" customHeight="1" x14ac:dyDescent="0.2">
      <c r="A524" s="53" t="s">
        <v>150</v>
      </c>
      <c r="B524" s="53" t="s">
        <v>150</v>
      </c>
      <c r="C524" s="87" t="s">
        <v>269</v>
      </c>
      <c r="D524" s="109">
        <v>10228</v>
      </c>
      <c r="E524" s="87" t="s">
        <v>0</v>
      </c>
      <c r="F524" s="110"/>
      <c r="G524" s="47"/>
      <c r="H524" s="48" t="s">
        <v>54</v>
      </c>
      <c r="I524" s="48" t="s">
        <v>53</v>
      </c>
      <c r="J524" s="23" t="s">
        <v>1356</v>
      </c>
      <c r="K524" s="86" t="s">
        <v>53</v>
      </c>
      <c r="L524" s="54"/>
      <c r="M524" s="24">
        <v>45343</v>
      </c>
      <c r="N524" s="24">
        <v>45344</v>
      </c>
      <c r="O524" s="48"/>
      <c r="P524" s="48"/>
      <c r="Q524" s="48"/>
      <c r="R524" s="48"/>
      <c r="S524" s="55">
        <f t="shared" si="34"/>
        <v>0</v>
      </c>
      <c r="T524" s="111">
        <v>1</v>
      </c>
      <c r="U524" s="112">
        <v>179.46</v>
      </c>
      <c r="V524" s="58">
        <v>0</v>
      </c>
      <c r="W524" s="42">
        <v>0</v>
      </c>
      <c r="X524" s="60">
        <f t="shared" si="35"/>
        <v>1</v>
      </c>
      <c r="Y524" s="61">
        <f t="shared" si="36"/>
        <v>179.46</v>
      </c>
      <c r="Z524" s="55">
        <f t="shared" si="37"/>
        <v>179.46</v>
      </c>
      <c r="AA524" s="92"/>
    </row>
    <row r="525" spans="1:27" s="67" customFormat="1" ht="15.75" customHeight="1" x14ac:dyDescent="0.2">
      <c r="A525" s="53" t="s">
        <v>150</v>
      </c>
      <c r="B525" s="53" t="s">
        <v>150</v>
      </c>
      <c r="C525" s="87" t="s">
        <v>61</v>
      </c>
      <c r="D525" s="109">
        <v>10374</v>
      </c>
      <c r="E525" s="87" t="s">
        <v>2</v>
      </c>
      <c r="F525" s="110"/>
      <c r="G525" s="47"/>
      <c r="H525" s="48" t="s">
        <v>54</v>
      </c>
      <c r="I525" s="48" t="s">
        <v>53</v>
      </c>
      <c r="J525" s="23" t="s">
        <v>276</v>
      </c>
      <c r="K525" s="86" t="s">
        <v>53</v>
      </c>
      <c r="L525" s="54"/>
      <c r="M525" s="24">
        <v>45358</v>
      </c>
      <c r="N525" s="24">
        <v>45359</v>
      </c>
      <c r="O525" s="48"/>
      <c r="P525" s="48"/>
      <c r="Q525" s="48"/>
      <c r="R525" s="48"/>
      <c r="S525" s="55">
        <f t="shared" si="34"/>
        <v>0</v>
      </c>
      <c r="T525" s="111">
        <v>1</v>
      </c>
      <c r="U525" s="112">
        <v>179.46</v>
      </c>
      <c r="V525" s="58">
        <v>0</v>
      </c>
      <c r="W525" s="42">
        <v>0</v>
      </c>
      <c r="X525" s="60">
        <f t="shared" si="35"/>
        <v>1</v>
      </c>
      <c r="Y525" s="61">
        <f t="shared" si="36"/>
        <v>179.46</v>
      </c>
      <c r="Z525" s="55">
        <f t="shared" si="37"/>
        <v>179.46</v>
      </c>
      <c r="AA525" s="92"/>
    </row>
    <row r="526" spans="1:27" s="67" customFormat="1" ht="15.75" customHeight="1" x14ac:dyDescent="0.2">
      <c r="A526" s="53" t="s">
        <v>150</v>
      </c>
      <c r="B526" s="53" t="s">
        <v>150</v>
      </c>
      <c r="C526" s="87" t="s">
        <v>291</v>
      </c>
      <c r="D526" s="109">
        <v>10050</v>
      </c>
      <c r="E526" s="87" t="s">
        <v>2</v>
      </c>
      <c r="F526" s="110"/>
      <c r="G526" s="47"/>
      <c r="H526" s="48" t="s">
        <v>54</v>
      </c>
      <c r="I526" s="48" t="s">
        <v>53</v>
      </c>
      <c r="J526" s="23" t="s">
        <v>1357</v>
      </c>
      <c r="K526" s="86" t="s">
        <v>53</v>
      </c>
      <c r="L526" s="54"/>
      <c r="M526" s="24">
        <v>45350</v>
      </c>
      <c r="N526" s="24">
        <v>45350</v>
      </c>
      <c r="O526" s="48"/>
      <c r="P526" s="48"/>
      <c r="Q526" s="48"/>
      <c r="R526" s="48"/>
      <c r="S526" s="55">
        <f t="shared" si="34"/>
        <v>0</v>
      </c>
      <c r="T526" s="111">
        <v>1</v>
      </c>
      <c r="U526" s="112">
        <v>179.46</v>
      </c>
      <c r="V526" s="58">
        <v>0</v>
      </c>
      <c r="W526" s="42">
        <v>0</v>
      </c>
      <c r="X526" s="60">
        <f t="shared" si="35"/>
        <v>1</v>
      </c>
      <c r="Y526" s="61">
        <f t="shared" si="36"/>
        <v>179.46</v>
      </c>
      <c r="Z526" s="55">
        <f t="shared" si="37"/>
        <v>179.46</v>
      </c>
      <c r="AA526" s="92"/>
    </row>
    <row r="527" spans="1:27" s="67" customFormat="1" ht="15.75" customHeight="1" x14ac:dyDescent="0.2">
      <c r="A527" s="53" t="s">
        <v>150</v>
      </c>
      <c r="B527" s="53" t="s">
        <v>150</v>
      </c>
      <c r="C527" s="87" t="s">
        <v>47</v>
      </c>
      <c r="D527" s="109">
        <v>10506</v>
      </c>
      <c r="E527" s="87" t="s">
        <v>2</v>
      </c>
      <c r="F527" s="110"/>
      <c r="G527" s="47"/>
      <c r="H527" s="48" t="s">
        <v>54</v>
      </c>
      <c r="I527" s="48" t="s">
        <v>53</v>
      </c>
      <c r="J527" s="23" t="s">
        <v>702</v>
      </c>
      <c r="K527" s="86" t="s">
        <v>53</v>
      </c>
      <c r="L527" s="54"/>
      <c r="M527" s="24">
        <v>45349</v>
      </c>
      <c r="N527" s="24">
        <v>45349</v>
      </c>
      <c r="O527" s="48"/>
      <c r="P527" s="48"/>
      <c r="Q527" s="48"/>
      <c r="R527" s="48"/>
      <c r="S527" s="55">
        <f t="shared" si="34"/>
        <v>0</v>
      </c>
      <c r="T527" s="111">
        <v>1</v>
      </c>
      <c r="U527" s="112">
        <v>179.46</v>
      </c>
      <c r="V527" s="58">
        <v>0</v>
      </c>
      <c r="W527" s="42">
        <v>0</v>
      </c>
      <c r="X527" s="60">
        <f t="shared" si="35"/>
        <v>1</v>
      </c>
      <c r="Y527" s="61">
        <f t="shared" si="36"/>
        <v>179.46</v>
      </c>
      <c r="Z527" s="55">
        <f t="shared" si="37"/>
        <v>179.46</v>
      </c>
      <c r="AA527" s="92"/>
    </row>
    <row r="528" spans="1:27" s="67" customFormat="1" ht="15.75" customHeight="1" x14ac:dyDescent="0.2">
      <c r="A528" s="53" t="s">
        <v>150</v>
      </c>
      <c r="B528" s="53" t="s">
        <v>150</v>
      </c>
      <c r="C528" s="87" t="s">
        <v>47</v>
      </c>
      <c r="D528" s="109">
        <v>10506</v>
      </c>
      <c r="E528" s="87" t="s">
        <v>2</v>
      </c>
      <c r="F528" s="110"/>
      <c r="G528" s="47"/>
      <c r="H528" s="48" t="s">
        <v>54</v>
      </c>
      <c r="I528" s="48" t="s">
        <v>53</v>
      </c>
      <c r="J528" s="23" t="s">
        <v>1358</v>
      </c>
      <c r="K528" s="86" t="s">
        <v>53</v>
      </c>
      <c r="L528" s="54"/>
      <c r="M528" s="24">
        <v>45333</v>
      </c>
      <c r="N528" s="24">
        <v>45333</v>
      </c>
      <c r="O528" s="48"/>
      <c r="P528" s="48"/>
      <c r="Q528" s="48"/>
      <c r="R528" s="48"/>
      <c r="S528" s="55">
        <f t="shared" si="34"/>
        <v>0</v>
      </c>
      <c r="T528" s="111">
        <v>1</v>
      </c>
      <c r="U528" s="112">
        <v>179.46</v>
      </c>
      <c r="V528" s="58">
        <v>0</v>
      </c>
      <c r="W528" s="42">
        <v>0</v>
      </c>
      <c r="X528" s="60">
        <f t="shared" si="35"/>
        <v>1</v>
      </c>
      <c r="Y528" s="61">
        <f t="shared" si="36"/>
        <v>179.46</v>
      </c>
      <c r="Z528" s="55">
        <f t="shared" si="37"/>
        <v>179.46</v>
      </c>
      <c r="AA528" s="92"/>
    </row>
    <row r="529" spans="1:27" s="67" customFormat="1" ht="15.75" customHeight="1" x14ac:dyDescent="0.2">
      <c r="A529" s="53" t="s">
        <v>150</v>
      </c>
      <c r="B529" s="53" t="s">
        <v>150</v>
      </c>
      <c r="C529" s="87" t="s">
        <v>1081</v>
      </c>
      <c r="D529" s="109">
        <v>10153</v>
      </c>
      <c r="E529" s="87" t="s">
        <v>2</v>
      </c>
      <c r="F529" s="110"/>
      <c r="G529" s="47"/>
      <c r="H529" s="48" t="s">
        <v>54</v>
      </c>
      <c r="I529" s="48" t="s">
        <v>53</v>
      </c>
      <c r="J529" s="23" t="s">
        <v>248</v>
      </c>
      <c r="K529" s="86" t="s">
        <v>53</v>
      </c>
      <c r="L529" s="54"/>
      <c r="M529" s="24">
        <v>45355</v>
      </c>
      <c r="N529" s="24">
        <v>45355</v>
      </c>
      <c r="O529" s="48"/>
      <c r="P529" s="48"/>
      <c r="Q529" s="48"/>
      <c r="R529" s="48"/>
      <c r="S529" s="55">
        <f t="shared" si="34"/>
        <v>0</v>
      </c>
      <c r="T529" s="111">
        <v>1</v>
      </c>
      <c r="U529" s="112">
        <v>179.46</v>
      </c>
      <c r="V529" s="58">
        <v>0</v>
      </c>
      <c r="W529" s="42">
        <v>0</v>
      </c>
      <c r="X529" s="60">
        <f t="shared" si="35"/>
        <v>1</v>
      </c>
      <c r="Y529" s="61">
        <f t="shared" si="36"/>
        <v>179.46</v>
      </c>
      <c r="Z529" s="55">
        <f t="shared" si="37"/>
        <v>179.46</v>
      </c>
      <c r="AA529" s="92"/>
    </row>
    <row r="530" spans="1:27" s="67" customFormat="1" ht="15.75" customHeight="1" x14ac:dyDescent="0.2">
      <c r="A530" s="53" t="s">
        <v>150</v>
      </c>
      <c r="B530" s="53" t="s">
        <v>150</v>
      </c>
      <c r="C530" s="87" t="s">
        <v>47</v>
      </c>
      <c r="D530" s="109">
        <v>10506</v>
      </c>
      <c r="E530" s="87" t="s">
        <v>2</v>
      </c>
      <c r="F530" s="110"/>
      <c r="G530" s="47"/>
      <c r="H530" s="48" t="s">
        <v>54</v>
      </c>
      <c r="I530" s="48" t="s">
        <v>53</v>
      </c>
      <c r="J530" s="23" t="s">
        <v>702</v>
      </c>
      <c r="K530" s="86" t="s">
        <v>53</v>
      </c>
      <c r="L530" s="54"/>
      <c r="M530" s="24">
        <v>45337</v>
      </c>
      <c r="N530" s="24">
        <v>45337</v>
      </c>
      <c r="O530" s="48"/>
      <c r="P530" s="48"/>
      <c r="Q530" s="48"/>
      <c r="R530" s="48"/>
      <c r="S530" s="55">
        <f t="shared" si="34"/>
        <v>0</v>
      </c>
      <c r="T530" s="111">
        <v>1</v>
      </c>
      <c r="U530" s="112">
        <v>179.46</v>
      </c>
      <c r="V530" s="58">
        <v>0</v>
      </c>
      <c r="W530" s="42">
        <v>0</v>
      </c>
      <c r="X530" s="60">
        <f t="shared" si="35"/>
        <v>1</v>
      </c>
      <c r="Y530" s="61">
        <f t="shared" si="36"/>
        <v>179.46</v>
      </c>
      <c r="Z530" s="55">
        <f t="shared" si="37"/>
        <v>179.46</v>
      </c>
      <c r="AA530" s="92"/>
    </row>
    <row r="531" spans="1:27" s="67" customFormat="1" ht="15.75" customHeight="1" x14ac:dyDescent="0.2">
      <c r="A531" s="53" t="s">
        <v>150</v>
      </c>
      <c r="B531" s="53" t="s">
        <v>150</v>
      </c>
      <c r="C531" s="87" t="s">
        <v>47</v>
      </c>
      <c r="D531" s="109">
        <v>10506</v>
      </c>
      <c r="E531" s="87" t="s">
        <v>2</v>
      </c>
      <c r="F531" s="110"/>
      <c r="G531" s="47"/>
      <c r="H531" s="48" t="s">
        <v>54</v>
      </c>
      <c r="I531" s="48" t="s">
        <v>53</v>
      </c>
      <c r="J531" s="23" t="s">
        <v>351</v>
      </c>
      <c r="K531" s="86" t="s">
        <v>53</v>
      </c>
      <c r="L531" s="54"/>
      <c r="M531" s="24">
        <v>45324</v>
      </c>
      <c r="N531" s="24">
        <v>45324</v>
      </c>
      <c r="O531" s="48"/>
      <c r="P531" s="48"/>
      <c r="Q531" s="48"/>
      <c r="R531" s="48"/>
      <c r="S531" s="55">
        <f t="shared" si="34"/>
        <v>0</v>
      </c>
      <c r="T531" s="111">
        <v>1</v>
      </c>
      <c r="U531" s="112">
        <v>179.46</v>
      </c>
      <c r="V531" s="58">
        <v>0</v>
      </c>
      <c r="W531" s="42">
        <v>0</v>
      </c>
      <c r="X531" s="60">
        <f t="shared" si="35"/>
        <v>1</v>
      </c>
      <c r="Y531" s="61">
        <f t="shared" si="36"/>
        <v>179.46</v>
      </c>
      <c r="Z531" s="55">
        <f t="shared" si="37"/>
        <v>179.46</v>
      </c>
      <c r="AA531" s="92"/>
    </row>
    <row r="532" spans="1:27" s="67" customFormat="1" ht="15.75" customHeight="1" x14ac:dyDescent="0.2">
      <c r="A532" s="53" t="s">
        <v>150</v>
      </c>
      <c r="B532" s="53" t="s">
        <v>150</v>
      </c>
      <c r="C532" s="87" t="s">
        <v>47</v>
      </c>
      <c r="D532" s="109">
        <v>10506</v>
      </c>
      <c r="E532" s="87" t="s">
        <v>2</v>
      </c>
      <c r="F532" s="110"/>
      <c r="G532" s="47"/>
      <c r="H532" s="48" t="s">
        <v>54</v>
      </c>
      <c r="I532" s="48" t="s">
        <v>53</v>
      </c>
      <c r="J532" s="23" t="s">
        <v>299</v>
      </c>
      <c r="K532" s="86" t="s">
        <v>53</v>
      </c>
      <c r="L532" s="54"/>
      <c r="M532" s="24">
        <v>45344</v>
      </c>
      <c r="N532" s="24">
        <v>45344</v>
      </c>
      <c r="O532" s="48"/>
      <c r="P532" s="48"/>
      <c r="Q532" s="48"/>
      <c r="R532" s="48"/>
      <c r="S532" s="55">
        <f t="shared" si="34"/>
        <v>0</v>
      </c>
      <c r="T532" s="111">
        <v>1</v>
      </c>
      <c r="U532" s="112">
        <v>179.46</v>
      </c>
      <c r="V532" s="58">
        <v>0</v>
      </c>
      <c r="W532" s="42">
        <v>0</v>
      </c>
      <c r="X532" s="60">
        <f t="shared" si="35"/>
        <v>1</v>
      </c>
      <c r="Y532" s="61">
        <f t="shared" si="36"/>
        <v>179.46</v>
      </c>
      <c r="Z532" s="55">
        <f t="shared" si="37"/>
        <v>179.46</v>
      </c>
      <c r="AA532" s="92"/>
    </row>
    <row r="533" spans="1:27" s="67" customFormat="1" ht="15.75" customHeight="1" x14ac:dyDescent="0.2">
      <c r="A533" s="53" t="s">
        <v>150</v>
      </c>
      <c r="B533" s="53" t="s">
        <v>150</v>
      </c>
      <c r="C533" s="87" t="s">
        <v>1082</v>
      </c>
      <c r="D533" s="109">
        <v>90365</v>
      </c>
      <c r="E533" s="87" t="s">
        <v>2</v>
      </c>
      <c r="F533" s="110"/>
      <c r="G533" s="47"/>
      <c r="H533" s="48" t="s">
        <v>54</v>
      </c>
      <c r="I533" s="48" t="s">
        <v>53</v>
      </c>
      <c r="J533" s="23" t="s">
        <v>1359</v>
      </c>
      <c r="K533" s="86" t="s">
        <v>53</v>
      </c>
      <c r="L533" s="54"/>
      <c r="M533" s="24">
        <v>45328</v>
      </c>
      <c r="N533" s="24">
        <v>45328</v>
      </c>
      <c r="O533" s="48"/>
      <c r="P533" s="48"/>
      <c r="Q533" s="48"/>
      <c r="R533" s="48"/>
      <c r="S533" s="55">
        <f t="shared" si="34"/>
        <v>0</v>
      </c>
      <c r="T533" s="111">
        <v>1</v>
      </c>
      <c r="U533" s="112">
        <v>179.46</v>
      </c>
      <c r="V533" s="58">
        <v>0</v>
      </c>
      <c r="W533" s="42">
        <v>0</v>
      </c>
      <c r="X533" s="60">
        <f t="shared" si="35"/>
        <v>1</v>
      </c>
      <c r="Y533" s="61">
        <f t="shared" si="36"/>
        <v>179.46</v>
      </c>
      <c r="Z533" s="55">
        <f t="shared" si="37"/>
        <v>179.46</v>
      </c>
      <c r="AA533" s="92"/>
    </row>
    <row r="534" spans="1:27" s="67" customFormat="1" ht="15.75" customHeight="1" x14ac:dyDescent="0.2">
      <c r="A534" s="53" t="s">
        <v>150</v>
      </c>
      <c r="B534" s="53" t="s">
        <v>150</v>
      </c>
      <c r="C534" s="87" t="s">
        <v>269</v>
      </c>
      <c r="D534" s="109">
        <v>10228</v>
      </c>
      <c r="E534" s="87" t="s">
        <v>0</v>
      </c>
      <c r="F534" s="110"/>
      <c r="G534" s="47"/>
      <c r="H534" s="48" t="s">
        <v>54</v>
      </c>
      <c r="I534" s="48" t="s">
        <v>53</v>
      </c>
      <c r="J534" s="23" t="s">
        <v>932</v>
      </c>
      <c r="K534" s="86" t="s">
        <v>53</v>
      </c>
      <c r="L534" s="54"/>
      <c r="M534" s="24">
        <v>45355</v>
      </c>
      <c r="N534" s="24">
        <v>45356</v>
      </c>
      <c r="O534" s="48"/>
      <c r="P534" s="48"/>
      <c r="Q534" s="48"/>
      <c r="R534" s="48"/>
      <c r="S534" s="55">
        <f t="shared" si="34"/>
        <v>0</v>
      </c>
      <c r="T534" s="111">
        <v>1</v>
      </c>
      <c r="U534" s="112">
        <v>179.46</v>
      </c>
      <c r="V534" s="58">
        <v>0</v>
      </c>
      <c r="W534" s="42">
        <v>0</v>
      </c>
      <c r="X534" s="60">
        <f t="shared" si="35"/>
        <v>1</v>
      </c>
      <c r="Y534" s="61">
        <f t="shared" si="36"/>
        <v>179.46</v>
      </c>
      <c r="Z534" s="55">
        <f t="shared" si="37"/>
        <v>179.46</v>
      </c>
      <c r="AA534" s="92"/>
    </row>
    <row r="535" spans="1:27" s="67" customFormat="1" ht="15.75" customHeight="1" x14ac:dyDescent="0.2">
      <c r="A535" s="53" t="s">
        <v>150</v>
      </c>
      <c r="B535" s="53" t="s">
        <v>150</v>
      </c>
      <c r="C535" s="87" t="s">
        <v>47</v>
      </c>
      <c r="D535" s="109">
        <v>10506</v>
      </c>
      <c r="E535" s="87" t="s">
        <v>2</v>
      </c>
      <c r="F535" s="110"/>
      <c r="G535" s="47"/>
      <c r="H535" s="48" t="s">
        <v>54</v>
      </c>
      <c r="I535" s="48" t="s">
        <v>53</v>
      </c>
      <c r="J535" s="23" t="s">
        <v>1360</v>
      </c>
      <c r="K535" s="86" t="s">
        <v>53</v>
      </c>
      <c r="L535" s="54"/>
      <c r="M535" s="24">
        <v>45345</v>
      </c>
      <c r="N535" s="24">
        <v>45345</v>
      </c>
      <c r="O535" s="48"/>
      <c r="P535" s="48"/>
      <c r="Q535" s="48"/>
      <c r="R535" s="48"/>
      <c r="S535" s="55">
        <f t="shared" si="34"/>
        <v>0</v>
      </c>
      <c r="T535" s="111">
        <v>1</v>
      </c>
      <c r="U535" s="112">
        <v>179.46</v>
      </c>
      <c r="V535" s="58">
        <v>0</v>
      </c>
      <c r="W535" s="42">
        <v>0</v>
      </c>
      <c r="X535" s="60">
        <f t="shared" si="35"/>
        <v>1</v>
      </c>
      <c r="Y535" s="61">
        <f t="shared" si="36"/>
        <v>179.46</v>
      </c>
      <c r="Z535" s="55">
        <f t="shared" si="37"/>
        <v>179.46</v>
      </c>
      <c r="AA535" s="92"/>
    </row>
    <row r="536" spans="1:27" s="67" customFormat="1" ht="15.75" customHeight="1" x14ac:dyDescent="0.2">
      <c r="A536" s="53" t="s">
        <v>150</v>
      </c>
      <c r="B536" s="53" t="s">
        <v>150</v>
      </c>
      <c r="C536" s="87" t="s">
        <v>305</v>
      </c>
      <c r="D536" s="109">
        <v>10765</v>
      </c>
      <c r="E536" s="87" t="s">
        <v>2</v>
      </c>
      <c r="F536" s="110"/>
      <c r="G536" s="47"/>
      <c r="H536" s="48" t="s">
        <v>54</v>
      </c>
      <c r="I536" s="48" t="s">
        <v>53</v>
      </c>
      <c r="J536" s="23" t="s">
        <v>1351</v>
      </c>
      <c r="K536" s="86" t="s">
        <v>53</v>
      </c>
      <c r="L536" s="54"/>
      <c r="M536" s="24">
        <v>45336</v>
      </c>
      <c r="N536" s="24">
        <v>45336</v>
      </c>
      <c r="O536" s="48"/>
      <c r="P536" s="48"/>
      <c r="Q536" s="48"/>
      <c r="R536" s="48"/>
      <c r="S536" s="55">
        <f t="shared" si="34"/>
        <v>0</v>
      </c>
      <c r="T536" s="111">
        <v>1</v>
      </c>
      <c r="U536" s="112">
        <v>179.46</v>
      </c>
      <c r="V536" s="58">
        <v>0</v>
      </c>
      <c r="W536" s="42">
        <v>0</v>
      </c>
      <c r="X536" s="60">
        <f t="shared" si="35"/>
        <v>1</v>
      </c>
      <c r="Y536" s="61">
        <f t="shared" si="36"/>
        <v>179.46</v>
      </c>
      <c r="Z536" s="55">
        <f t="shared" si="37"/>
        <v>179.46</v>
      </c>
      <c r="AA536" s="92"/>
    </row>
    <row r="537" spans="1:27" s="67" customFormat="1" ht="15.75" customHeight="1" x14ac:dyDescent="0.2">
      <c r="A537" s="53" t="s">
        <v>150</v>
      </c>
      <c r="B537" s="53" t="s">
        <v>150</v>
      </c>
      <c r="C537" s="87" t="s">
        <v>292</v>
      </c>
      <c r="D537" s="109">
        <v>9531</v>
      </c>
      <c r="E537" s="87" t="s">
        <v>2</v>
      </c>
      <c r="F537" s="110"/>
      <c r="G537" s="47"/>
      <c r="H537" s="48" t="s">
        <v>54</v>
      </c>
      <c r="I537" s="48" t="s">
        <v>53</v>
      </c>
      <c r="J537" s="23" t="s">
        <v>1361</v>
      </c>
      <c r="K537" s="86" t="s">
        <v>53</v>
      </c>
      <c r="L537" s="54"/>
      <c r="M537" s="24">
        <v>45350</v>
      </c>
      <c r="N537" s="24">
        <v>45350</v>
      </c>
      <c r="O537" s="48"/>
      <c r="P537" s="48"/>
      <c r="Q537" s="48"/>
      <c r="R537" s="48"/>
      <c r="S537" s="55">
        <f t="shared" si="34"/>
        <v>0</v>
      </c>
      <c r="T537" s="111">
        <v>1</v>
      </c>
      <c r="U537" s="112">
        <v>179.46</v>
      </c>
      <c r="V537" s="58">
        <v>0</v>
      </c>
      <c r="W537" s="42">
        <v>0</v>
      </c>
      <c r="X537" s="60">
        <f t="shared" si="35"/>
        <v>1</v>
      </c>
      <c r="Y537" s="61">
        <f t="shared" si="36"/>
        <v>179.46</v>
      </c>
      <c r="Z537" s="55">
        <f t="shared" si="37"/>
        <v>179.46</v>
      </c>
      <c r="AA537" s="92"/>
    </row>
    <row r="538" spans="1:27" s="67" customFormat="1" ht="15.75" customHeight="1" x14ac:dyDescent="0.2">
      <c r="A538" s="53" t="s">
        <v>150</v>
      </c>
      <c r="B538" s="53" t="s">
        <v>150</v>
      </c>
      <c r="C538" s="87" t="s">
        <v>62</v>
      </c>
      <c r="D538" s="109">
        <v>9812</v>
      </c>
      <c r="E538" s="87" t="s">
        <v>2</v>
      </c>
      <c r="F538" s="110"/>
      <c r="G538" s="47"/>
      <c r="H538" s="48" t="s">
        <v>54</v>
      </c>
      <c r="I538" s="48" t="s">
        <v>53</v>
      </c>
      <c r="J538" s="23" t="s">
        <v>29</v>
      </c>
      <c r="K538" s="86" t="s">
        <v>53</v>
      </c>
      <c r="L538" s="54"/>
      <c r="M538" s="24">
        <v>45356</v>
      </c>
      <c r="N538" s="24">
        <v>45356</v>
      </c>
      <c r="O538" s="48"/>
      <c r="P538" s="48"/>
      <c r="Q538" s="48"/>
      <c r="R538" s="48"/>
      <c r="S538" s="55">
        <f t="shared" si="34"/>
        <v>0</v>
      </c>
      <c r="T538" s="111">
        <v>1</v>
      </c>
      <c r="U538" s="112">
        <v>179.46</v>
      </c>
      <c r="V538" s="58">
        <v>0</v>
      </c>
      <c r="W538" s="42">
        <v>0</v>
      </c>
      <c r="X538" s="60">
        <f t="shared" si="35"/>
        <v>1</v>
      </c>
      <c r="Y538" s="61">
        <f t="shared" si="36"/>
        <v>179.46</v>
      </c>
      <c r="Z538" s="55">
        <f t="shared" si="37"/>
        <v>179.46</v>
      </c>
      <c r="AA538" s="92"/>
    </row>
    <row r="539" spans="1:27" s="67" customFormat="1" ht="15.75" customHeight="1" x14ac:dyDescent="0.2">
      <c r="A539" s="53" t="s">
        <v>150</v>
      </c>
      <c r="B539" s="53" t="s">
        <v>150</v>
      </c>
      <c r="C539" s="87" t="s">
        <v>305</v>
      </c>
      <c r="D539" s="109">
        <v>10765</v>
      </c>
      <c r="E539" s="87" t="s">
        <v>2</v>
      </c>
      <c r="F539" s="110"/>
      <c r="G539" s="47"/>
      <c r="H539" s="48" t="s">
        <v>54</v>
      </c>
      <c r="I539" s="48" t="s">
        <v>53</v>
      </c>
      <c r="J539" s="23" t="s">
        <v>533</v>
      </c>
      <c r="K539" s="86" t="s">
        <v>53</v>
      </c>
      <c r="L539" s="54"/>
      <c r="M539" s="24">
        <v>45338</v>
      </c>
      <c r="N539" s="24">
        <v>45338</v>
      </c>
      <c r="O539" s="48"/>
      <c r="P539" s="48"/>
      <c r="Q539" s="48"/>
      <c r="R539" s="48"/>
      <c r="S539" s="55">
        <f t="shared" si="34"/>
        <v>0</v>
      </c>
      <c r="T539" s="111">
        <v>1</v>
      </c>
      <c r="U539" s="112">
        <v>179.46</v>
      </c>
      <c r="V539" s="58">
        <v>0</v>
      </c>
      <c r="W539" s="42">
        <v>0</v>
      </c>
      <c r="X539" s="60">
        <f t="shared" si="35"/>
        <v>1</v>
      </c>
      <c r="Y539" s="61">
        <f t="shared" si="36"/>
        <v>179.46</v>
      </c>
      <c r="Z539" s="55">
        <f t="shared" si="37"/>
        <v>179.46</v>
      </c>
      <c r="AA539" s="92"/>
    </row>
    <row r="540" spans="1:27" s="67" customFormat="1" ht="15.75" customHeight="1" x14ac:dyDescent="0.2">
      <c r="A540" s="53" t="s">
        <v>150</v>
      </c>
      <c r="B540" s="53" t="s">
        <v>150</v>
      </c>
      <c r="C540" s="87" t="s">
        <v>305</v>
      </c>
      <c r="D540" s="109">
        <v>10765</v>
      </c>
      <c r="E540" s="87" t="s">
        <v>2</v>
      </c>
      <c r="F540" s="110"/>
      <c r="G540" s="47"/>
      <c r="H540" s="48" t="s">
        <v>54</v>
      </c>
      <c r="I540" s="48" t="s">
        <v>53</v>
      </c>
      <c r="J540" s="23" t="s">
        <v>1362</v>
      </c>
      <c r="K540" s="86" t="s">
        <v>53</v>
      </c>
      <c r="L540" s="54"/>
      <c r="M540" s="24">
        <v>45363</v>
      </c>
      <c r="N540" s="24">
        <v>45363</v>
      </c>
      <c r="O540" s="48"/>
      <c r="P540" s="48"/>
      <c r="Q540" s="48"/>
      <c r="R540" s="48"/>
      <c r="S540" s="55">
        <f t="shared" si="34"/>
        <v>0</v>
      </c>
      <c r="T540" s="111">
        <v>1</v>
      </c>
      <c r="U540" s="112">
        <v>179.46</v>
      </c>
      <c r="V540" s="58">
        <v>0</v>
      </c>
      <c r="W540" s="42">
        <v>0</v>
      </c>
      <c r="X540" s="60">
        <f t="shared" si="35"/>
        <v>1</v>
      </c>
      <c r="Y540" s="61">
        <f t="shared" si="36"/>
        <v>179.46</v>
      </c>
      <c r="Z540" s="55">
        <f t="shared" si="37"/>
        <v>179.46</v>
      </c>
      <c r="AA540" s="92"/>
    </row>
    <row r="541" spans="1:27" s="67" customFormat="1" ht="15.75" customHeight="1" x14ac:dyDescent="0.2">
      <c r="A541" s="53" t="s">
        <v>150</v>
      </c>
      <c r="B541" s="53" t="s">
        <v>150</v>
      </c>
      <c r="C541" s="87" t="s">
        <v>1083</v>
      </c>
      <c r="D541" s="109">
        <v>11054</v>
      </c>
      <c r="E541" s="87" t="s">
        <v>0</v>
      </c>
      <c r="F541" s="110"/>
      <c r="G541" s="47"/>
      <c r="H541" s="48" t="s">
        <v>54</v>
      </c>
      <c r="I541" s="48" t="s">
        <v>53</v>
      </c>
      <c r="J541" s="23" t="s">
        <v>248</v>
      </c>
      <c r="K541" s="86" t="s">
        <v>53</v>
      </c>
      <c r="L541" s="54"/>
      <c r="M541" s="24">
        <v>45355</v>
      </c>
      <c r="N541" s="24">
        <v>45355</v>
      </c>
      <c r="O541" s="48"/>
      <c r="P541" s="48"/>
      <c r="Q541" s="48"/>
      <c r="R541" s="48"/>
      <c r="S541" s="55">
        <f t="shared" si="34"/>
        <v>0</v>
      </c>
      <c r="T541" s="111">
        <v>1</v>
      </c>
      <c r="U541" s="112">
        <v>179.46</v>
      </c>
      <c r="V541" s="58">
        <v>0</v>
      </c>
      <c r="W541" s="42">
        <v>0</v>
      </c>
      <c r="X541" s="60">
        <f t="shared" si="35"/>
        <v>1</v>
      </c>
      <c r="Y541" s="61">
        <f t="shared" si="36"/>
        <v>179.46</v>
      </c>
      <c r="Z541" s="55">
        <f t="shared" si="37"/>
        <v>179.46</v>
      </c>
      <c r="AA541" s="92"/>
    </row>
    <row r="542" spans="1:27" s="67" customFormat="1" ht="15.75" customHeight="1" x14ac:dyDescent="0.2">
      <c r="A542" s="53" t="s">
        <v>150</v>
      </c>
      <c r="B542" s="53" t="s">
        <v>150</v>
      </c>
      <c r="C542" s="87" t="s">
        <v>58</v>
      </c>
      <c r="D542" s="109">
        <v>8215</v>
      </c>
      <c r="E542" s="87" t="s">
        <v>3</v>
      </c>
      <c r="F542" s="110"/>
      <c r="G542" s="47"/>
      <c r="H542" s="48" t="s">
        <v>54</v>
      </c>
      <c r="I542" s="48" t="s">
        <v>53</v>
      </c>
      <c r="J542" s="23" t="s">
        <v>1363</v>
      </c>
      <c r="K542" s="86" t="s">
        <v>53</v>
      </c>
      <c r="L542" s="54"/>
      <c r="M542" s="24">
        <v>45327</v>
      </c>
      <c r="N542" s="24">
        <v>45328</v>
      </c>
      <c r="O542" s="48"/>
      <c r="P542" s="48"/>
      <c r="Q542" s="48"/>
      <c r="R542" s="48"/>
      <c r="S542" s="55">
        <f t="shared" si="34"/>
        <v>0</v>
      </c>
      <c r="T542" s="111">
        <v>1</v>
      </c>
      <c r="U542" s="112">
        <v>156.44</v>
      </c>
      <c r="V542" s="58">
        <v>1</v>
      </c>
      <c r="W542" s="42">
        <v>64.48</v>
      </c>
      <c r="X542" s="60">
        <f t="shared" si="35"/>
        <v>2</v>
      </c>
      <c r="Y542" s="61">
        <f t="shared" si="36"/>
        <v>220.92000000000002</v>
      </c>
      <c r="Z542" s="55">
        <f t="shared" si="37"/>
        <v>220.92000000000002</v>
      </c>
      <c r="AA542" s="92"/>
    </row>
    <row r="543" spans="1:27" s="67" customFormat="1" ht="15.75" customHeight="1" x14ac:dyDescent="0.2">
      <c r="A543" s="53" t="s">
        <v>150</v>
      </c>
      <c r="B543" s="53" t="s">
        <v>150</v>
      </c>
      <c r="C543" s="87" t="s">
        <v>60</v>
      </c>
      <c r="D543" s="109">
        <v>9360</v>
      </c>
      <c r="E543" s="87" t="s">
        <v>3</v>
      </c>
      <c r="F543" s="110"/>
      <c r="G543" s="47"/>
      <c r="H543" s="48" t="s">
        <v>54</v>
      </c>
      <c r="I543" s="48" t="s">
        <v>53</v>
      </c>
      <c r="J543" s="23" t="s">
        <v>1364</v>
      </c>
      <c r="K543" s="86" t="s">
        <v>53</v>
      </c>
      <c r="L543" s="54"/>
      <c r="M543" s="24">
        <v>45358</v>
      </c>
      <c r="N543" s="24">
        <v>45359</v>
      </c>
      <c r="O543" s="48"/>
      <c r="P543" s="48"/>
      <c r="Q543" s="48"/>
      <c r="R543" s="48"/>
      <c r="S543" s="55">
        <f t="shared" si="34"/>
        <v>0</v>
      </c>
      <c r="T543" s="111">
        <v>1</v>
      </c>
      <c r="U543" s="112">
        <v>156.44</v>
      </c>
      <c r="V543" s="58">
        <v>1</v>
      </c>
      <c r="W543" s="42">
        <v>64.48</v>
      </c>
      <c r="X543" s="60">
        <f t="shared" si="35"/>
        <v>2</v>
      </c>
      <c r="Y543" s="61">
        <f t="shared" si="36"/>
        <v>220.92000000000002</v>
      </c>
      <c r="Z543" s="55">
        <f t="shared" si="37"/>
        <v>220.92000000000002</v>
      </c>
      <c r="AA543" s="92"/>
    </row>
    <row r="544" spans="1:27" s="67" customFormat="1" ht="15.75" customHeight="1" x14ac:dyDescent="0.2">
      <c r="A544" s="53" t="s">
        <v>150</v>
      </c>
      <c r="B544" s="53" t="s">
        <v>150</v>
      </c>
      <c r="C544" s="87" t="s">
        <v>58</v>
      </c>
      <c r="D544" s="109">
        <v>8215</v>
      </c>
      <c r="E544" s="87" t="s">
        <v>3</v>
      </c>
      <c r="F544" s="110"/>
      <c r="G544" s="47"/>
      <c r="H544" s="48" t="s">
        <v>54</v>
      </c>
      <c r="I544" s="48" t="s">
        <v>53</v>
      </c>
      <c r="J544" s="23" t="s">
        <v>1365</v>
      </c>
      <c r="K544" s="86" t="s">
        <v>53</v>
      </c>
      <c r="L544" s="54"/>
      <c r="M544" s="24">
        <v>45337</v>
      </c>
      <c r="N544" s="24">
        <v>45338</v>
      </c>
      <c r="O544" s="48"/>
      <c r="P544" s="48"/>
      <c r="Q544" s="48"/>
      <c r="R544" s="48"/>
      <c r="S544" s="55">
        <f t="shared" si="34"/>
        <v>0</v>
      </c>
      <c r="T544" s="111">
        <v>1</v>
      </c>
      <c r="U544" s="112">
        <v>156.44</v>
      </c>
      <c r="V544" s="58">
        <v>1</v>
      </c>
      <c r="W544" s="42">
        <v>64.48</v>
      </c>
      <c r="X544" s="60">
        <f t="shared" si="35"/>
        <v>2</v>
      </c>
      <c r="Y544" s="61">
        <f t="shared" si="36"/>
        <v>220.92000000000002</v>
      </c>
      <c r="Z544" s="55">
        <f t="shared" si="37"/>
        <v>220.92000000000002</v>
      </c>
      <c r="AA544" s="92"/>
    </row>
    <row r="545" spans="1:27" s="67" customFormat="1" ht="15.75" customHeight="1" x14ac:dyDescent="0.2">
      <c r="A545" s="53" t="s">
        <v>150</v>
      </c>
      <c r="B545" s="53" t="s">
        <v>150</v>
      </c>
      <c r="C545" s="87" t="s">
        <v>1084</v>
      </c>
      <c r="D545" s="109">
        <v>6033</v>
      </c>
      <c r="E545" s="87" t="s">
        <v>4</v>
      </c>
      <c r="F545" s="110"/>
      <c r="G545" s="47"/>
      <c r="H545" s="48" t="s">
        <v>54</v>
      </c>
      <c r="I545" s="48" t="s">
        <v>53</v>
      </c>
      <c r="J545" s="23" t="s">
        <v>1366</v>
      </c>
      <c r="K545" s="86" t="s">
        <v>53</v>
      </c>
      <c r="L545" s="54"/>
      <c r="M545" s="24">
        <v>45308</v>
      </c>
      <c r="N545" s="24">
        <v>45309</v>
      </c>
      <c r="O545" s="48"/>
      <c r="P545" s="48"/>
      <c r="Q545" s="48"/>
      <c r="R545" s="48"/>
      <c r="S545" s="55">
        <f t="shared" si="34"/>
        <v>0</v>
      </c>
      <c r="T545" s="111">
        <v>1</v>
      </c>
      <c r="U545" s="112">
        <v>156.44</v>
      </c>
      <c r="V545" s="58">
        <v>1</v>
      </c>
      <c r="W545" s="42">
        <v>64.48</v>
      </c>
      <c r="X545" s="60">
        <f t="shared" si="35"/>
        <v>2</v>
      </c>
      <c r="Y545" s="61">
        <f t="shared" si="36"/>
        <v>220.92000000000002</v>
      </c>
      <c r="Z545" s="55">
        <f t="shared" si="37"/>
        <v>220.92000000000002</v>
      </c>
      <c r="AA545" s="92"/>
    </row>
    <row r="546" spans="1:27" s="67" customFormat="1" ht="15.75" customHeight="1" x14ac:dyDescent="0.2">
      <c r="A546" s="53" t="s">
        <v>150</v>
      </c>
      <c r="B546" s="53" t="s">
        <v>150</v>
      </c>
      <c r="C546" s="87" t="s">
        <v>958</v>
      </c>
      <c r="D546" s="109">
        <v>7007</v>
      </c>
      <c r="E546" s="87" t="s">
        <v>3</v>
      </c>
      <c r="F546" s="110"/>
      <c r="G546" s="47"/>
      <c r="H546" s="48" t="s">
        <v>54</v>
      </c>
      <c r="I546" s="48" t="s">
        <v>53</v>
      </c>
      <c r="J546" s="23" t="s">
        <v>1367</v>
      </c>
      <c r="K546" s="86" t="s">
        <v>53</v>
      </c>
      <c r="L546" s="54"/>
      <c r="M546" s="24">
        <v>45329</v>
      </c>
      <c r="N546" s="24">
        <v>45330</v>
      </c>
      <c r="O546" s="48"/>
      <c r="P546" s="48"/>
      <c r="Q546" s="48"/>
      <c r="R546" s="48"/>
      <c r="S546" s="55">
        <f t="shared" si="34"/>
        <v>0</v>
      </c>
      <c r="T546" s="111">
        <v>1</v>
      </c>
      <c r="U546" s="112">
        <v>156.44</v>
      </c>
      <c r="V546" s="58">
        <v>1</v>
      </c>
      <c r="W546" s="42">
        <v>64.48</v>
      </c>
      <c r="X546" s="60">
        <f t="shared" si="35"/>
        <v>2</v>
      </c>
      <c r="Y546" s="61">
        <f t="shared" si="36"/>
        <v>220.92000000000002</v>
      </c>
      <c r="Z546" s="55">
        <f t="shared" si="37"/>
        <v>220.92000000000002</v>
      </c>
      <c r="AA546" s="92"/>
    </row>
    <row r="547" spans="1:27" s="67" customFormat="1" ht="15.75" customHeight="1" x14ac:dyDescent="0.2">
      <c r="A547" s="53" t="s">
        <v>150</v>
      </c>
      <c r="B547" s="53" t="s">
        <v>150</v>
      </c>
      <c r="C547" s="87" t="s">
        <v>443</v>
      </c>
      <c r="D547" s="109">
        <v>10604</v>
      </c>
      <c r="E547" s="87" t="s">
        <v>4</v>
      </c>
      <c r="F547" s="110"/>
      <c r="G547" s="47"/>
      <c r="H547" s="48" t="s">
        <v>54</v>
      </c>
      <c r="I547" s="48" t="s">
        <v>53</v>
      </c>
      <c r="J547" s="23" t="s">
        <v>1368</v>
      </c>
      <c r="K547" s="86" t="s">
        <v>53</v>
      </c>
      <c r="L547" s="54"/>
      <c r="M547" s="24">
        <v>45360</v>
      </c>
      <c r="N547" s="24">
        <v>45361</v>
      </c>
      <c r="O547" s="48"/>
      <c r="P547" s="48"/>
      <c r="Q547" s="48"/>
      <c r="R547" s="48"/>
      <c r="S547" s="55">
        <f t="shared" si="34"/>
        <v>0</v>
      </c>
      <c r="T547" s="111">
        <v>1</v>
      </c>
      <c r="U547" s="112">
        <v>156.44</v>
      </c>
      <c r="V547" s="58">
        <v>1</v>
      </c>
      <c r="W547" s="42">
        <v>64.48</v>
      </c>
      <c r="X547" s="60">
        <f t="shared" si="35"/>
        <v>2</v>
      </c>
      <c r="Y547" s="61">
        <f t="shared" si="36"/>
        <v>220.92000000000002</v>
      </c>
      <c r="Z547" s="55">
        <f t="shared" si="37"/>
        <v>220.92000000000002</v>
      </c>
      <c r="AA547" s="92"/>
    </row>
    <row r="548" spans="1:27" s="67" customFormat="1" ht="15.75" customHeight="1" x14ac:dyDescent="0.2">
      <c r="A548" s="53" t="s">
        <v>150</v>
      </c>
      <c r="B548" s="53" t="s">
        <v>150</v>
      </c>
      <c r="C548" s="87" t="s">
        <v>1064</v>
      </c>
      <c r="D548" s="109">
        <v>9183</v>
      </c>
      <c r="E548" s="87" t="s">
        <v>4</v>
      </c>
      <c r="F548" s="110"/>
      <c r="G548" s="47"/>
      <c r="H548" s="48" t="s">
        <v>54</v>
      </c>
      <c r="I548" s="48" t="s">
        <v>53</v>
      </c>
      <c r="J548" s="23" t="s">
        <v>546</v>
      </c>
      <c r="K548" s="86" t="s">
        <v>53</v>
      </c>
      <c r="L548" s="54"/>
      <c r="M548" s="24">
        <v>45358</v>
      </c>
      <c r="N548" s="24">
        <v>45359</v>
      </c>
      <c r="O548" s="48"/>
      <c r="P548" s="48"/>
      <c r="Q548" s="48"/>
      <c r="R548" s="48"/>
      <c r="S548" s="55">
        <f t="shared" si="34"/>
        <v>0</v>
      </c>
      <c r="T548" s="111">
        <v>1</v>
      </c>
      <c r="U548" s="112">
        <v>156.44</v>
      </c>
      <c r="V548" s="58">
        <v>1</v>
      </c>
      <c r="W548" s="42">
        <v>64.48</v>
      </c>
      <c r="X548" s="60">
        <f t="shared" si="35"/>
        <v>2</v>
      </c>
      <c r="Y548" s="61">
        <f t="shared" si="36"/>
        <v>220.92000000000002</v>
      </c>
      <c r="Z548" s="55">
        <f t="shared" si="37"/>
        <v>220.92000000000002</v>
      </c>
      <c r="AA548" s="92"/>
    </row>
    <row r="549" spans="1:27" s="67" customFormat="1" ht="15.75" customHeight="1" x14ac:dyDescent="0.2">
      <c r="A549" s="53" t="s">
        <v>150</v>
      </c>
      <c r="B549" s="53" t="s">
        <v>150</v>
      </c>
      <c r="C549" s="87" t="s">
        <v>209</v>
      </c>
      <c r="D549" s="87">
        <v>6380</v>
      </c>
      <c r="E549" s="87" t="s">
        <v>3</v>
      </c>
      <c r="F549" s="110"/>
      <c r="G549" s="47"/>
      <c r="H549" s="48" t="s">
        <v>54</v>
      </c>
      <c r="I549" s="48" t="s">
        <v>53</v>
      </c>
      <c r="J549" s="23" t="s">
        <v>1287</v>
      </c>
      <c r="K549" s="86" t="s">
        <v>53</v>
      </c>
      <c r="L549" s="54"/>
      <c r="M549" s="24">
        <v>45342</v>
      </c>
      <c r="N549" s="24">
        <v>45343</v>
      </c>
      <c r="O549" s="48"/>
      <c r="P549" s="48"/>
      <c r="Q549" s="48"/>
      <c r="R549" s="48"/>
      <c r="S549" s="55">
        <f t="shared" si="34"/>
        <v>0</v>
      </c>
      <c r="T549" s="111">
        <v>1</v>
      </c>
      <c r="U549" s="112">
        <v>156.44</v>
      </c>
      <c r="V549" s="58">
        <v>1</v>
      </c>
      <c r="W549" s="42">
        <v>64.48</v>
      </c>
      <c r="X549" s="60">
        <f t="shared" si="35"/>
        <v>2</v>
      </c>
      <c r="Y549" s="61">
        <f t="shared" si="36"/>
        <v>220.92000000000002</v>
      </c>
      <c r="Z549" s="55">
        <f t="shared" si="37"/>
        <v>220.92000000000002</v>
      </c>
      <c r="AA549" s="92"/>
    </row>
    <row r="550" spans="1:27" s="67" customFormat="1" ht="15.75" customHeight="1" x14ac:dyDescent="0.2">
      <c r="A550" s="53" t="s">
        <v>150</v>
      </c>
      <c r="B550" s="53" t="s">
        <v>150</v>
      </c>
      <c r="C550" s="87" t="s">
        <v>57</v>
      </c>
      <c r="D550" s="109">
        <v>6389</v>
      </c>
      <c r="E550" s="87" t="s">
        <v>4</v>
      </c>
      <c r="F550" s="110"/>
      <c r="G550" s="47"/>
      <c r="H550" s="48" t="s">
        <v>54</v>
      </c>
      <c r="I550" s="48" t="s">
        <v>53</v>
      </c>
      <c r="J550" s="23" t="s">
        <v>33</v>
      </c>
      <c r="K550" s="86" t="s">
        <v>53</v>
      </c>
      <c r="L550" s="54"/>
      <c r="M550" s="24">
        <v>45327</v>
      </c>
      <c r="N550" s="24">
        <v>45328</v>
      </c>
      <c r="O550" s="48"/>
      <c r="P550" s="48"/>
      <c r="Q550" s="48"/>
      <c r="R550" s="48"/>
      <c r="S550" s="55">
        <f t="shared" si="34"/>
        <v>0</v>
      </c>
      <c r="T550" s="111">
        <v>1</v>
      </c>
      <c r="U550" s="112">
        <v>156.44</v>
      </c>
      <c r="V550" s="58">
        <v>1</v>
      </c>
      <c r="W550" s="42">
        <v>64.48</v>
      </c>
      <c r="X550" s="60">
        <f t="shared" si="35"/>
        <v>2</v>
      </c>
      <c r="Y550" s="61">
        <f t="shared" si="36"/>
        <v>220.92000000000002</v>
      </c>
      <c r="Z550" s="55">
        <f t="shared" si="37"/>
        <v>220.92000000000002</v>
      </c>
      <c r="AA550" s="92"/>
    </row>
    <row r="551" spans="1:27" s="67" customFormat="1" ht="15.75" customHeight="1" x14ac:dyDescent="0.2">
      <c r="A551" s="53" t="s">
        <v>150</v>
      </c>
      <c r="B551" s="53" t="s">
        <v>150</v>
      </c>
      <c r="C551" s="87" t="s">
        <v>314</v>
      </c>
      <c r="D551" s="109">
        <v>11209</v>
      </c>
      <c r="E551" s="87" t="s">
        <v>3</v>
      </c>
      <c r="F551" s="110"/>
      <c r="G551" s="47"/>
      <c r="H551" s="48" t="s">
        <v>54</v>
      </c>
      <c r="I551" s="48" t="s">
        <v>53</v>
      </c>
      <c r="J551" s="23" t="s">
        <v>1369</v>
      </c>
      <c r="K551" s="86" t="s">
        <v>53</v>
      </c>
      <c r="L551" s="54"/>
      <c r="M551" s="24">
        <v>45355</v>
      </c>
      <c r="N551" s="24">
        <v>45356</v>
      </c>
      <c r="O551" s="48"/>
      <c r="P551" s="48"/>
      <c r="Q551" s="48"/>
      <c r="R551" s="48"/>
      <c r="S551" s="55">
        <f t="shared" si="34"/>
        <v>0</v>
      </c>
      <c r="T551" s="111">
        <v>1</v>
      </c>
      <c r="U551" s="112">
        <v>156.44</v>
      </c>
      <c r="V551" s="58">
        <v>1</v>
      </c>
      <c r="W551" s="42">
        <v>64.48</v>
      </c>
      <c r="X551" s="60">
        <f t="shared" si="35"/>
        <v>2</v>
      </c>
      <c r="Y551" s="61">
        <f t="shared" si="36"/>
        <v>220.92000000000002</v>
      </c>
      <c r="Z551" s="55">
        <f t="shared" si="37"/>
        <v>220.92000000000002</v>
      </c>
      <c r="AA551" s="92"/>
    </row>
    <row r="552" spans="1:27" s="67" customFormat="1" ht="15.75" customHeight="1" x14ac:dyDescent="0.2">
      <c r="A552" s="53" t="s">
        <v>150</v>
      </c>
      <c r="B552" s="53" t="s">
        <v>150</v>
      </c>
      <c r="C552" s="87" t="s">
        <v>314</v>
      </c>
      <c r="D552" s="109">
        <v>11209</v>
      </c>
      <c r="E552" s="87" t="s">
        <v>3</v>
      </c>
      <c r="F552" s="110"/>
      <c r="G552" s="47"/>
      <c r="H552" s="48" t="s">
        <v>54</v>
      </c>
      <c r="I552" s="48" t="s">
        <v>53</v>
      </c>
      <c r="J552" s="23" t="s">
        <v>918</v>
      </c>
      <c r="K552" s="86" t="s">
        <v>53</v>
      </c>
      <c r="L552" s="54"/>
      <c r="M552" s="24">
        <v>45348</v>
      </c>
      <c r="N552" s="24">
        <v>45349</v>
      </c>
      <c r="O552" s="48"/>
      <c r="P552" s="48"/>
      <c r="Q552" s="48"/>
      <c r="R552" s="48"/>
      <c r="S552" s="55">
        <f t="shared" si="34"/>
        <v>0</v>
      </c>
      <c r="T552" s="111">
        <v>1</v>
      </c>
      <c r="U552" s="112">
        <v>156.44</v>
      </c>
      <c r="V552" s="58">
        <v>1</v>
      </c>
      <c r="W552" s="42">
        <v>64.48</v>
      </c>
      <c r="X552" s="60">
        <f t="shared" si="35"/>
        <v>2</v>
      </c>
      <c r="Y552" s="61">
        <f t="shared" si="36"/>
        <v>220.92000000000002</v>
      </c>
      <c r="Z552" s="55">
        <f t="shared" si="37"/>
        <v>220.92000000000002</v>
      </c>
      <c r="AA552" s="92"/>
    </row>
    <row r="553" spans="1:27" s="67" customFormat="1" ht="15.75" customHeight="1" x14ac:dyDescent="0.2">
      <c r="A553" s="53" t="s">
        <v>150</v>
      </c>
      <c r="B553" s="53" t="s">
        <v>150</v>
      </c>
      <c r="C553" s="87" t="s">
        <v>260</v>
      </c>
      <c r="D553" s="109">
        <v>7758</v>
      </c>
      <c r="E553" s="87" t="s">
        <v>3</v>
      </c>
      <c r="F553" s="110"/>
      <c r="G553" s="47"/>
      <c r="H553" s="48" t="s">
        <v>54</v>
      </c>
      <c r="I553" s="48" t="s">
        <v>53</v>
      </c>
      <c r="J553" s="23" t="s">
        <v>1370</v>
      </c>
      <c r="K553" s="86" t="s">
        <v>53</v>
      </c>
      <c r="L553" s="54"/>
      <c r="M553" s="24">
        <v>45295</v>
      </c>
      <c r="N553" s="24">
        <v>45296</v>
      </c>
      <c r="O553" s="48"/>
      <c r="P553" s="48"/>
      <c r="Q553" s="48"/>
      <c r="R553" s="48"/>
      <c r="S553" s="55">
        <f t="shared" si="34"/>
        <v>0</v>
      </c>
      <c r="T553" s="111">
        <v>1</v>
      </c>
      <c r="U553" s="112">
        <v>156.44</v>
      </c>
      <c r="V553" s="58">
        <v>1</v>
      </c>
      <c r="W553" s="42">
        <v>64.48</v>
      </c>
      <c r="X553" s="60">
        <f t="shared" si="35"/>
        <v>2</v>
      </c>
      <c r="Y553" s="61">
        <f t="shared" si="36"/>
        <v>220.92000000000002</v>
      </c>
      <c r="Z553" s="55">
        <f t="shared" si="37"/>
        <v>220.92000000000002</v>
      </c>
      <c r="AA553" s="92"/>
    </row>
    <row r="554" spans="1:27" s="67" customFormat="1" ht="15.75" customHeight="1" x14ac:dyDescent="0.2">
      <c r="A554" s="53" t="s">
        <v>150</v>
      </c>
      <c r="B554" s="53" t="s">
        <v>150</v>
      </c>
      <c r="C554" s="87" t="s">
        <v>57</v>
      </c>
      <c r="D554" s="109">
        <v>6389</v>
      </c>
      <c r="E554" s="87" t="s">
        <v>4</v>
      </c>
      <c r="F554" s="110"/>
      <c r="G554" s="47"/>
      <c r="H554" s="48" t="s">
        <v>54</v>
      </c>
      <c r="I554" s="48" t="s">
        <v>53</v>
      </c>
      <c r="J554" s="23" t="s">
        <v>33</v>
      </c>
      <c r="K554" s="86" t="s">
        <v>53</v>
      </c>
      <c r="L554" s="54"/>
      <c r="M554" s="24">
        <v>45349</v>
      </c>
      <c r="N554" s="24">
        <v>45350</v>
      </c>
      <c r="O554" s="48"/>
      <c r="P554" s="48"/>
      <c r="Q554" s="48"/>
      <c r="R554" s="48"/>
      <c r="S554" s="55">
        <f t="shared" si="34"/>
        <v>0</v>
      </c>
      <c r="T554" s="111">
        <v>1</v>
      </c>
      <c r="U554" s="112">
        <v>156.44</v>
      </c>
      <c r="V554" s="58">
        <v>1</v>
      </c>
      <c r="W554" s="42">
        <v>64.48</v>
      </c>
      <c r="X554" s="60">
        <f t="shared" si="35"/>
        <v>2</v>
      </c>
      <c r="Y554" s="61">
        <f t="shared" si="36"/>
        <v>220.92000000000002</v>
      </c>
      <c r="Z554" s="55">
        <f t="shared" si="37"/>
        <v>220.92000000000002</v>
      </c>
      <c r="AA554" s="92"/>
    </row>
    <row r="555" spans="1:27" s="67" customFormat="1" ht="15.75" customHeight="1" x14ac:dyDescent="0.2">
      <c r="A555" s="53" t="s">
        <v>150</v>
      </c>
      <c r="B555" s="53" t="s">
        <v>150</v>
      </c>
      <c r="C555" s="87" t="s">
        <v>91</v>
      </c>
      <c r="D555" s="109">
        <v>7309</v>
      </c>
      <c r="E555" s="87" t="s">
        <v>4</v>
      </c>
      <c r="F555" s="110"/>
      <c r="G555" s="47"/>
      <c r="H555" s="48" t="s">
        <v>54</v>
      </c>
      <c r="I555" s="48" t="s">
        <v>53</v>
      </c>
      <c r="J555" s="23" t="s">
        <v>29</v>
      </c>
      <c r="K555" s="86" t="s">
        <v>53</v>
      </c>
      <c r="L555" s="54"/>
      <c r="M555" s="24">
        <v>45363</v>
      </c>
      <c r="N555" s="24">
        <v>45364</v>
      </c>
      <c r="O555" s="48"/>
      <c r="P555" s="48"/>
      <c r="Q555" s="48"/>
      <c r="R555" s="48"/>
      <c r="S555" s="55">
        <f t="shared" si="34"/>
        <v>0</v>
      </c>
      <c r="T555" s="111">
        <v>1</v>
      </c>
      <c r="U555" s="112">
        <v>156.44</v>
      </c>
      <c r="V555" s="58">
        <v>1</v>
      </c>
      <c r="W555" s="42">
        <v>64.48</v>
      </c>
      <c r="X555" s="60">
        <f t="shared" si="35"/>
        <v>2</v>
      </c>
      <c r="Y555" s="61">
        <f t="shared" si="36"/>
        <v>220.92000000000002</v>
      </c>
      <c r="Z555" s="55">
        <f t="shared" si="37"/>
        <v>220.92000000000002</v>
      </c>
      <c r="AA555" s="92"/>
    </row>
    <row r="556" spans="1:27" s="67" customFormat="1" ht="15.75" customHeight="1" x14ac:dyDescent="0.2">
      <c r="A556" s="53" t="s">
        <v>150</v>
      </c>
      <c r="B556" s="53" t="s">
        <v>150</v>
      </c>
      <c r="C556" s="87" t="s">
        <v>232</v>
      </c>
      <c r="D556" s="109">
        <v>10603</v>
      </c>
      <c r="E556" s="87" t="s">
        <v>4</v>
      </c>
      <c r="F556" s="110"/>
      <c r="G556" s="47"/>
      <c r="H556" s="48" t="s">
        <v>54</v>
      </c>
      <c r="I556" s="48" t="s">
        <v>53</v>
      </c>
      <c r="J556" s="23" t="s">
        <v>357</v>
      </c>
      <c r="K556" s="86" t="s">
        <v>53</v>
      </c>
      <c r="L556" s="54"/>
      <c r="M556" s="24">
        <v>45337</v>
      </c>
      <c r="N556" s="24">
        <v>45338</v>
      </c>
      <c r="O556" s="48"/>
      <c r="P556" s="48"/>
      <c r="Q556" s="48"/>
      <c r="R556" s="48"/>
      <c r="S556" s="55">
        <f t="shared" si="34"/>
        <v>0</v>
      </c>
      <c r="T556" s="111">
        <v>1</v>
      </c>
      <c r="U556" s="112">
        <v>156.44</v>
      </c>
      <c r="V556" s="58">
        <v>1</v>
      </c>
      <c r="W556" s="42">
        <v>64.48</v>
      </c>
      <c r="X556" s="60">
        <f t="shared" si="35"/>
        <v>2</v>
      </c>
      <c r="Y556" s="61">
        <f t="shared" si="36"/>
        <v>220.92000000000002</v>
      </c>
      <c r="Z556" s="55">
        <f t="shared" si="37"/>
        <v>220.92000000000002</v>
      </c>
      <c r="AA556" s="92"/>
    </row>
    <row r="557" spans="1:27" s="67" customFormat="1" ht="15.75" customHeight="1" x14ac:dyDescent="0.2">
      <c r="A557" s="53" t="s">
        <v>150</v>
      </c>
      <c r="B557" s="53" t="s">
        <v>150</v>
      </c>
      <c r="C557" s="87" t="s">
        <v>58</v>
      </c>
      <c r="D557" s="109">
        <v>8215</v>
      </c>
      <c r="E557" s="87" t="s">
        <v>3</v>
      </c>
      <c r="F557" s="110"/>
      <c r="G557" s="47"/>
      <c r="H557" s="48" t="s">
        <v>54</v>
      </c>
      <c r="I557" s="48" t="s">
        <v>53</v>
      </c>
      <c r="J557" s="23" t="s">
        <v>1371</v>
      </c>
      <c r="K557" s="86" t="s">
        <v>53</v>
      </c>
      <c r="L557" s="54"/>
      <c r="M557" s="24">
        <v>45299</v>
      </c>
      <c r="N557" s="24">
        <v>45300</v>
      </c>
      <c r="O557" s="48"/>
      <c r="P557" s="48"/>
      <c r="Q557" s="48"/>
      <c r="R557" s="48"/>
      <c r="S557" s="55">
        <f t="shared" si="34"/>
        <v>0</v>
      </c>
      <c r="T557" s="111">
        <v>1</v>
      </c>
      <c r="U557" s="112">
        <v>156.44</v>
      </c>
      <c r="V557" s="58">
        <v>1</v>
      </c>
      <c r="W557" s="42">
        <v>64.48</v>
      </c>
      <c r="X557" s="60">
        <f t="shared" si="35"/>
        <v>2</v>
      </c>
      <c r="Y557" s="61">
        <f t="shared" si="36"/>
        <v>220.92000000000002</v>
      </c>
      <c r="Z557" s="55">
        <f t="shared" si="37"/>
        <v>220.92000000000002</v>
      </c>
      <c r="AA557" s="92"/>
    </row>
    <row r="558" spans="1:27" s="67" customFormat="1" ht="15.75" customHeight="1" x14ac:dyDescent="0.2">
      <c r="A558" s="53" t="s">
        <v>150</v>
      </c>
      <c r="B558" s="53" t="s">
        <v>150</v>
      </c>
      <c r="C558" s="87" t="s">
        <v>310</v>
      </c>
      <c r="D558" s="109">
        <v>7250</v>
      </c>
      <c r="E558" s="87" t="s">
        <v>4</v>
      </c>
      <c r="F558" s="110"/>
      <c r="G558" s="47"/>
      <c r="H558" s="48" t="s">
        <v>54</v>
      </c>
      <c r="I558" s="48" t="s">
        <v>53</v>
      </c>
      <c r="J558" s="23" t="s">
        <v>1372</v>
      </c>
      <c r="K558" s="86" t="s">
        <v>53</v>
      </c>
      <c r="L558" s="54"/>
      <c r="M558" s="24">
        <v>45355</v>
      </c>
      <c r="N558" s="24">
        <v>45356</v>
      </c>
      <c r="O558" s="48"/>
      <c r="P558" s="48"/>
      <c r="Q558" s="48"/>
      <c r="R558" s="48"/>
      <c r="S558" s="55">
        <f t="shared" si="34"/>
        <v>0</v>
      </c>
      <c r="T558" s="111">
        <v>1</v>
      </c>
      <c r="U558" s="112">
        <v>156.44</v>
      </c>
      <c r="V558" s="58">
        <v>1</v>
      </c>
      <c r="W558" s="42">
        <v>64.48</v>
      </c>
      <c r="X558" s="60">
        <f t="shared" si="35"/>
        <v>2</v>
      </c>
      <c r="Y558" s="61">
        <f t="shared" si="36"/>
        <v>220.92000000000002</v>
      </c>
      <c r="Z558" s="55">
        <f t="shared" si="37"/>
        <v>220.92000000000002</v>
      </c>
      <c r="AA558" s="92"/>
    </row>
    <row r="559" spans="1:27" s="67" customFormat="1" ht="15.75" customHeight="1" x14ac:dyDescent="0.2">
      <c r="A559" s="53" t="s">
        <v>150</v>
      </c>
      <c r="B559" s="53" t="s">
        <v>150</v>
      </c>
      <c r="C559" s="87" t="s">
        <v>161</v>
      </c>
      <c r="D559" s="109">
        <v>7775</v>
      </c>
      <c r="E559" s="87" t="s">
        <v>4</v>
      </c>
      <c r="F559" s="110"/>
      <c r="G559" s="47"/>
      <c r="H559" s="48" t="s">
        <v>54</v>
      </c>
      <c r="I559" s="48" t="s">
        <v>53</v>
      </c>
      <c r="J559" s="23" t="s">
        <v>1373</v>
      </c>
      <c r="K559" s="86" t="s">
        <v>53</v>
      </c>
      <c r="L559" s="54"/>
      <c r="M559" s="24">
        <v>45342</v>
      </c>
      <c r="N559" s="24">
        <v>45343</v>
      </c>
      <c r="O559" s="48"/>
      <c r="P559" s="48"/>
      <c r="Q559" s="48"/>
      <c r="R559" s="48"/>
      <c r="S559" s="55">
        <f t="shared" si="34"/>
        <v>0</v>
      </c>
      <c r="T559" s="111">
        <v>1</v>
      </c>
      <c r="U559" s="112">
        <v>156.44</v>
      </c>
      <c r="V559" s="58">
        <v>1</v>
      </c>
      <c r="W559" s="42">
        <v>64.48</v>
      </c>
      <c r="X559" s="60">
        <f t="shared" si="35"/>
        <v>2</v>
      </c>
      <c r="Y559" s="61">
        <f t="shared" si="36"/>
        <v>220.92000000000002</v>
      </c>
      <c r="Z559" s="55">
        <f t="shared" si="37"/>
        <v>220.92000000000002</v>
      </c>
      <c r="AA559" s="92"/>
    </row>
    <row r="560" spans="1:27" s="67" customFormat="1" ht="15.75" customHeight="1" x14ac:dyDescent="0.2">
      <c r="A560" s="53" t="s">
        <v>150</v>
      </c>
      <c r="B560" s="53" t="s">
        <v>150</v>
      </c>
      <c r="C560" s="87" t="s">
        <v>57</v>
      </c>
      <c r="D560" s="109">
        <v>6389</v>
      </c>
      <c r="E560" s="87" t="s">
        <v>4</v>
      </c>
      <c r="F560" s="110"/>
      <c r="G560" s="47"/>
      <c r="H560" s="48" t="s">
        <v>54</v>
      </c>
      <c r="I560" s="48" t="s">
        <v>53</v>
      </c>
      <c r="J560" s="23" t="s">
        <v>33</v>
      </c>
      <c r="K560" s="86" t="s">
        <v>53</v>
      </c>
      <c r="L560" s="54"/>
      <c r="M560" s="24">
        <v>45330</v>
      </c>
      <c r="N560" s="24">
        <v>45331</v>
      </c>
      <c r="O560" s="48"/>
      <c r="P560" s="48"/>
      <c r="Q560" s="48"/>
      <c r="R560" s="48"/>
      <c r="S560" s="55">
        <f t="shared" si="34"/>
        <v>0</v>
      </c>
      <c r="T560" s="111">
        <v>1</v>
      </c>
      <c r="U560" s="112">
        <v>156.44</v>
      </c>
      <c r="V560" s="58">
        <v>1</v>
      </c>
      <c r="W560" s="42">
        <v>64.48</v>
      </c>
      <c r="X560" s="60">
        <f t="shared" si="35"/>
        <v>2</v>
      </c>
      <c r="Y560" s="61">
        <f t="shared" si="36"/>
        <v>220.92000000000002</v>
      </c>
      <c r="Z560" s="55">
        <f t="shared" si="37"/>
        <v>220.92000000000002</v>
      </c>
      <c r="AA560" s="92"/>
    </row>
    <row r="561" spans="1:27" s="67" customFormat="1" ht="15.75" customHeight="1" x14ac:dyDescent="0.2">
      <c r="A561" s="53" t="s">
        <v>150</v>
      </c>
      <c r="B561" s="53" t="s">
        <v>150</v>
      </c>
      <c r="C561" s="87" t="s">
        <v>215</v>
      </c>
      <c r="D561" s="109">
        <v>11123</v>
      </c>
      <c r="E561" s="87" t="s">
        <v>3</v>
      </c>
      <c r="F561" s="110"/>
      <c r="G561" s="47"/>
      <c r="H561" s="48" t="s">
        <v>54</v>
      </c>
      <c r="I561" s="48" t="s">
        <v>53</v>
      </c>
      <c r="J561" s="23" t="s">
        <v>797</v>
      </c>
      <c r="K561" s="86" t="s">
        <v>53</v>
      </c>
      <c r="L561" s="54"/>
      <c r="M561" s="24">
        <v>45332</v>
      </c>
      <c r="N561" s="24">
        <v>45333</v>
      </c>
      <c r="O561" s="48"/>
      <c r="P561" s="48"/>
      <c r="Q561" s="48"/>
      <c r="R561" s="48"/>
      <c r="S561" s="55">
        <f t="shared" si="34"/>
        <v>0</v>
      </c>
      <c r="T561" s="111">
        <v>1</v>
      </c>
      <c r="U561" s="112">
        <v>156.44</v>
      </c>
      <c r="V561" s="58">
        <v>1</v>
      </c>
      <c r="W561" s="42">
        <v>64.48</v>
      </c>
      <c r="X561" s="60">
        <f t="shared" si="35"/>
        <v>2</v>
      </c>
      <c r="Y561" s="61">
        <f t="shared" si="36"/>
        <v>220.92000000000002</v>
      </c>
      <c r="Z561" s="55">
        <f t="shared" si="37"/>
        <v>220.92000000000002</v>
      </c>
      <c r="AA561" s="92"/>
    </row>
    <row r="562" spans="1:27" s="67" customFormat="1" ht="15.75" customHeight="1" x14ac:dyDescent="0.2">
      <c r="A562" s="53" t="s">
        <v>150</v>
      </c>
      <c r="B562" s="53" t="s">
        <v>150</v>
      </c>
      <c r="C562" s="87" t="s">
        <v>1036</v>
      </c>
      <c r="D562" s="109">
        <v>8819</v>
      </c>
      <c r="E562" s="87" t="s">
        <v>2</v>
      </c>
      <c r="F562" s="110"/>
      <c r="G562" s="47"/>
      <c r="H562" s="48" t="s">
        <v>54</v>
      </c>
      <c r="I562" s="48" t="s">
        <v>53</v>
      </c>
      <c r="J562" s="23" t="s">
        <v>1107</v>
      </c>
      <c r="K562" s="86" t="s">
        <v>53</v>
      </c>
      <c r="L562" s="54"/>
      <c r="M562" s="24">
        <v>45252</v>
      </c>
      <c r="N562" s="24">
        <v>45253</v>
      </c>
      <c r="O562" s="48"/>
      <c r="P562" s="48"/>
      <c r="Q562" s="48"/>
      <c r="R562" s="48"/>
      <c r="S562" s="55">
        <f t="shared" si="34"/>
        <v>0</v>
      </c>
      <c r="T562" s="111">
        <v>1</v>
      </c>
      <c r="U562" s="112">
        <v>172.84</v>
      </c>
      <c r="V562" s="58">
        <v>1</v>
      </c>
      <c r="W562" s="42">
        <v>62.1</v>
      </c>
      <c r="X562" s="60">
        <f t="shared" si="35"/>
        <v>2</v>
      </c>
      <c r="Y562" s="61">
        <f t="shared" si="36"/>
        <v>234.94</v>
      </c>
      <c r="Z562" s="55">
        <f t="shared" si="37"/>
        <v>234.94</v>
      </c>
      <c r="AA562" s="92"/>
    </row>
    <row r="563" spans="1:27" s="67" customFormat="1" ht="15.75" customHeight="1" x14ac:dyDescent="0.2">
      <c r="A563" s="53" t="s">
        <v>150</v>
      </c>
      <c r="B563" s="53" t="s">
        <v>150</v>
      </c>
      <c r="C563" s="87" t="s">
        <v>7</v>
      </c>
      <c r="D563" s="109">
        <v>9057</v>
      </c>
      <c r="E563" s="87" t="s">
        <v>2</v>
      </c>
      <c r="F563" s="110"/>
      <c r="G563" s="47"/>
      <c r="H563" s="48" t="s">
        <v>54</v>
      </c>
      <c r="I563" s="48" t="s">
        <v>53</v>
      </c>
      <c r="J563" s="23" t="s">
        <v>1374</v>
      </c>
      <c r="K563" s="86" t="s">
        <v>53</v>
      </c>
      <c r="L563" s="54"/>
      <c r="M563" s="24">
        <v>45278</v>
      </c>
      <c r="N563" s="24">
        <v>45279</v>
      </c>
      <c r="O563" s="48"/>
      <c r="P563" s="48"/>
      <c r="Q563" s="48"/>
      <c r="R563" s="48"/>
      <c r="S563" s="55">
        <f t="shared" si="34"/>
        <v>0</v>
      </c>
      <c r="T563" s="111">
        <v>1</v>
      </c>
      <c r="U563" s="112">
        <v>172.84</v>
      </c>
      <c r="V563" s="58">
        <v>1</v>
      </c>
      <c r="W563" s="42">
        <v>62.1</v>
      </c>
      <c r="X563" s="60">
        <f t="shared" si="35"/>
        <v>2</v>
      </c>
      <c r="Y563" s="61">
        <f t="shared" si="36"/>
        <v>234.94</v>
      </c>
      <c r="Z563" s="55">
        <f t="shared" si="37"/>
        <v>234.94</v>
      </c>
      <c r="AA563" s="92"/>
    </row>
    <row r="564" spans="1:27" s="67" customFormat="1" ht="15.75" customHeight="1" x14ac:dyDescent="0.2">
      <c r="A564" s="53" t="s">
        <v>150</v>
      </c>
      <c r="B564" s="53" t="s">
        <v>150</v>
      </c>
      <c r="C564" s="87" t="s">
        <v>1036</v>
      </c>
      <c r="D564" s="109">
        <v>8819</v>
      </c>
      <c r="E564" s="87" t="s">
        <v>2</v>
      </c>
      <c r="F564" s="110"/>
      <c r="G564" s="47"/>
      <c r="H564" s="48" t="s">
        <v>54</v>
      </c>
      <c r="I564" s="48" t="s">
        <v>53</v>
      </c>
      <c r="J564" s="23" t="s">
        <v>1110</v>
      </c>
      <c r="K564" s="86" t="s">
        <v>53</v>
      </c>
      <c r="L564" s="54"/>
      <c r="M564" s="24">
        <v>45281</v>
      </c>
      <c r="N564" s="24">
        <v>45282</v>
      </c>
      <c r="O564" s="48"/>
      <c r="P564" s="48"/>
      <c r="Q564" s="48"/>
      <c r="R564" s="48"/>
      <c r="S564" s="55">
        <f t="shared" si="34"/>
        <v>0</v>
      </c>
      <c r="T564" s="111">
        <v>1</v>
      </c>
      <c r="U564" s="112">
        <v>172.84</v>
      </c>
      <c r="V564" s="58">
        <v>1</v>
      </c>
      <c r="W564" s="42">
        <v>62.1</v>
      </c>
      <c r="X564" s="60">
        <f t="shared" si="35"/>
        <v>2</v>
      </c>
      <c r="Y564" s="61">
        <f t="shared" si="36"/>
        <v>234.94</v>
      </c>
      <c r="Z564" s="55">
        <f t="shared" si="37"/>
        <v>234.94</v>
      </c>
      <c r="AA564" s="92"/>
    </row>
    <row r="565" spans="1:27" s="67" customFormat="1" ht="15.75" customHeight="1" x14ac:dyDescent="0.2">
      <c r="A565" s="53" t="s">
        <v>150</v>
      </c>
      <c r="B565" s="53" t="s">
        <v>150</v>
      </c>
      <c r="C565" s="87" t="s">
        <v>50</v>
      </c>
      <c r="D565" s="109">
        <v>9581</v>
      </c>
      <c r="E565" s="87" t="s">
        <v>0</v>
      </c>
      <c r="F565" s="110"/>
      <c r="G565" s="47"/>
      <c r="H565" s="48" t="s">
        <v>54</v>
      </c>
      <c r="I565" s="48" t="s">
        <v>53</v>
      </c>
      <c r="J565" s="23" t="s">
        <v>1375</v>
      </c>
      <c r="K565" s="86" t="s">
        <v>53</v>
      </c>
      <c r="L565" s="54"/>
      <c r="M565" s="24">
        <v>45337</v>
      </c>
      <c r="N565" s="24">
        <v>45338</v>
      </c>
      <c r="O565" s="48"/>
      <c r="P565" s="48"/>
      <c r="Q565" s="48"/>
      <c r="R565" s="48"/>
      <c r="S565" s="55">
        <f t="shared" si="34"/>
        <v>0</v>
      </c>
      <c r="T565" s="111">
        <v>1</v>
      </c>
      <c r="U565" s="112">
        <v>179.46</v>
      </c>
      <c r="V565" s="58">
        <v>1</v>
      </c>
      <c r="W565" s="42">
        <v>64.48</v>
      </c>
      <c r="X565" s="60">
        <f t="shared" si="35"/>
        <v>2</v>
      </c>
      <c r="Y565" s="61">
        <f t="shared" si="36"/>
        <v>243.94</v>
      </c>
      <c r="Z565" s="55">
        <f t="shared" si="37"/>
        <v>243.94</v>
      </c>
      <c r="AA565" s="92"/>
    </row>
    <row r="566" spans="1:27" s="67" customFormat="1" ht="15.75" customHeight="1" x14ac:dyDescent="0.2">
      <c r="A566" s="53" t="s">
        <v>150</v>
      </c>
      <c r="B566" s="53" t="s">
        <v>150</v>
      </c>
      <c r="C566" s="87" t="s">
        <v>1085</v>
      </c>
      <c r="D566" s="109">
        <v>10652</v>
      </c>
      <c r="E566" s="87" t="s">
        <v>2</v>
      </c>
      <c r="F566" s="110"/>
      <c r="G566" s="47"/>
      <c r="H566" s="48" t="s">
        <v>54</v>
      </c>
      <c r="I566" s="48" t="s">
        <v>53</v>
      </c>
      <c r="J566" s="23" t="s">
        <v>1376</v>
      </c>
      <c r="K566" s="86" t="s">
        <v>53</v>
      </c>
      <c r="L566" s="54"/>
      <c r="M566" s="24">
        <v>45350</v>
      </c>
      <c r="N566" s="24">
        <v>45351</v>
      </c>
      <c r="O566" s="48"/>
      <c r="P566" s="48"/>
      <c r="Q566" s="48"/>
      <c r="R566" s="48"/>
      <c r="S566" s="55">
        <f t="shared" si="34"/>
        <v>0</v>
      </c>
      <c r="T566" s="111">
        <v>1</v>
      </c>
      <c r="U566" s="112">
        <v>179.46</v>
      </c>
      <c r="V566" s="58">
        <v>1</v>
      </c>
      <c r="W566" s="42">
        <v>64.48</v>
      </c>
      <c r="X566" s="60">
        <f t="shared" si="35"/>
        <v>2</v>
      </c>
      <c r="Y566" s="61">
        <f t="shared" si="36"/>
        <v>243.94</v>
      </c>
      <c r="Z566" s="55">
        <f t="shared" si="37"/>
        <v>243.94</v>
      </c>
      <c r="AA566" s="92"/>
    </row>
    <row r="567" spans="1:27" s="67" customFormat="1" ht="15.75" customHeight="1" x14ac:dyDescent="0.2">
      <c r="A567" s="53" t="s">
        <v>150</v>
      </c>
      <c r="B567" s="53" t="s">
        <v>150</v>
      </c>
      <c r="C567" s="87" t="s">
        <v>362</v>
      </c>
      <c r="D567" s="109">
        <v>11102</v>
      </c>
      <c r="E567" s="87" t="s">
        <v>2</v>
      </c>
      <c r="F567" s="110"/>
      <c r="G567" s="47"/>
      <c r="H567" s="48" t="s">
        <v>54</v>
      </c>
      <c r="I567" s="48" t="s">
        <v>53</v>
      </c>
      <c r="J567" s="23" t="s">
        <v>1377</v>
      </c>
      <c r="K567" s="86" t="s">
        <v>53</v>
      </c>
      <c r="L567" s="54"/>
      <c r="M567" s="24">
        <v>45369</v>
      </c>
      <c r="N567" s="24">
        <v>45370</v>
      </c>
      <c r="O567" s="48"/>
      <c r="P567" s="48"/>
      <c r="Q567" s="48"/>
      <c r="R567" s="48"/>
      <c r="S567" s="55">
        <f t="shared" si="34"/>
        <v>0</v>
      </c>
      <c r="T567" s="111">
        <v>1</v>
      </c>
      <c r="U567" s="112">
        <v>179.46</v>
      </c>
      <c r="V567" s="58">
        <v>1</v>
      </c>
      <c r="W567" s="42">
        <v>64.48</v>
      </c>
      <c r="X567" s="60">
        <f t="shared" si="35"/>
        <v>2</v>
      </c>
      <c r="Y567" s="61">
        <f t="shared" si="36"/>
        <v>243.94</v>
      </c>
      <c r="Z567" s="55">
        <f t="shared" si="37"/>
        <v>243.94</v>
      </c>
      <c r="AA567" s="92"/>
    </row>
    <row r="568" spans="1:27" s="67" customFormat="1" ht="15.75" customHeight="1" x14ac:dyDescent="0.2">
      <c r="A568" s="53" t="s">
        <v>150</v>
      </c>
      <c r="B568" s="53" t="s">
        <v>150</v>
      </c>
      <c r="C568" s="87" t="s">
        <v>1086</v>
      </c>
      <c r="D568" s="109">
        <v>11236</v>
      </c>
      <c r="E568" s="87" t="s">
        <v>2</v>
      </c>
      <c r="F568" s="110"/>
      <c r="G568" s="47"/>
      <c r="H568" s="48" t="s">
        <v>54</v>
      </c>
      <c r="I568" s="48" t="s">
        <v>53</v>
      </c>
      <c r="J568" s="23" t="s">
        <v>1378</v>
      </c>
      <c r="K568" s="86" t="s">
        <v>53</v>
      </c>
      <c r="L568" s="54"/>
      <c r="M568" s="24">
        <v>45370</v>
      </c>
      <c r="N568" s="24">
        <v>45371</v>
      </c>
      <c r="O568" s="48"/>
      <c r="P568" s="48"/>
      <c r="Q568" s="48"/>
      <c r="R568" s="48"/>
      <c r="S568" s="55">
        <f t="shared" si="34"/>
        <v>0</v>
      </c>
      <c r="T568" s="111">
        <v>1</v>
      </c>
      <c r="U568" s="112">
        <v>179.46</v>
      </c>
      <c r="V568" s="58">
        <v>1</v>
      </c>
      <c r="W568" s="42">
        <v>64.48</v>
      </c>
      <c r="X568" s="60">
        <f t="shared" si="35"/>
        <v>2</v>
      </c>
      <c r="Y568" s="61">
        <f t="shared" si="36"/>
        <v>243.94</v>
      </c>
      <c r="Z568" s="55">
        <f t="shared" si="37"/>
        <v>243.94</v>
      </c>
      <c r="AA568" s="92"/>
    </row>
    <row r="569" spans="1:27" s="67" customFormat="1" ht="15.75" customHeight="1" x14ac:dyDescent="0.2">
      <c r="A569" s="53" t="s">
        <v>150</v>
      </c>
      <c r="B569" s="53" t="s">
        <v>150</v>
      </c>
      <c r="C569" s="87" t="s">
        <v>1087</v>
      </c>
      <c r="D569" s="109">
        <v>7808</v>
      </c>
      <c r="E569" s="87" t="s">
        <v>2</v>
      </c>
      <c r="F569" s="110"/>
      <c r="G569" s="47"/>
      <c r="H569" s="48" t="s">
        <v>54</v>
      </c>
      <c r="I569" s="48" t="s">
        <v>53</v>
      </c>
      <c r="J569" s="23" t="s">
        <v>1379</v>
      </c>
      <c r="K569" s="86" t="s">
        <v>53</v>
      </c>
      <c r="L569" s="54"/>
      <c r="M569" s="24">
        <v>45358</v>
      </c>
      <c r="N569" s="24">
        <v>45359</v>
      </c>
      <c r="O569" s="48"/>
      <c r="P569" s="48"/>
      <c r="Q569" s="48"/>
      <c r="R569" s="48"/>
      <c r="S569" s="55">
        <f t="shared" si="34"/>
        <v>0</v>
      </c>
      <c r="T569" s="111">
        <v>1</v>
      </c>
      <c r="U569" s="112">
        <v>179.46</v>
      </c>
      <c r="V569" s="58">
        <v>1</v>
      </c>
      <c r="W569" s="42">
        <v>64.48</v>
      </c>
      <c r="X569" s="60">
        <f t="shared" si="35"/>
        <v>2</v>
      </c>
      <c r="Y569" s="61">
        <f t="shared" si="36"/>
        <v>243.94</v>
      </c>
      <c r="Z569" s="55">
        <f t="shared" si="37"/>
        <v>243.94</v>
      </c>
      <c r="AA569" s="92"/>
    </row>
    <row r="570" spans="1:27" s="67" customFormat="1" ht="15.75" customHeight="1" x14ac:dyDescent="0.2">
      <c r="A570" s="53" t="s">
        <v>150</v>
      </c>
      <c r="B570" s="53" t="s">
        <v>150</v>
      </c>
      <c r="C570" s="87" t="s">
        <v>1036</v>
      </c>
      <c r="D570" s="109">
        <v>8819</v>
      </c>
      <c r="E570" s="87" t="s">
        <v>2</v>
      </c>
      <c r="F570" s="110"/>
      <c r="G570" s="47"/>
      <c r="H570" s="48" t="s">
        <v>54</v>
      </c>
      <c r="I570" s="48" t="s">
        <v>53</v>
      </c>
      <c r="J570" s="23" t="s">
        <v>1107</v>
      </c>
      <c r="K570" s="86" t="s">
        <v>53</v>
      </c>
      <c r="L570" s="54"/>
      <c r="M570" s="24">
        <v>45295</v>
      </c>
      <c r="N570" s="24">
        <v>45296</v>
      </c>
      <c r="O570" s="48"/>
      <c r="P570" s="48"/>
      <c r="Q570" s="48"/>
      <c r="R570" s="48"/>
      <c r="S570" s="55">
        <f t="shared" si="34"/>
        <v>0</v>
      </c>
      <c r="T570" s="111">
        <v>1</v>
      </c>
      <c r="U570" s="112">
        <v>179.46</v>
      </c>
      <c r="V570" s="58">
        <v>1</v>
      </c>
      <c r="W570" s="42">
        <v>64.48</v>
      </c>
      <c r="X570" s="60">
        <f t="shared" si="35"/>
        <v>2</v>
      </c>
      <c r="Y570" s="61">
        <f t="shared" si="36"/>
        <v>243.94</v>
      </c>
      <c r="Z570" s="55">
        <f t="shared" si="37"/>
        <v>243.94</v>
      </c>
      <c r="AA570" s="92"/>
    </row>
    <row r="571" spans="1:27" s="67" customFormat="1" ht="15.75" customHeight="1" x14ac:dyDescent="0.2">
      <c r="A571" s="53" t="s">
        <v>150</v>
      </c>
      <c r="B571" s="53" t="s">
        <v>150</v>
      </c>
      <c r="C571" s="87" t="s">
        <v>12</v>
      </c>
      <c r="D571" s="109">
        <v>9724</v>
      </c>
      <c r="E571" s="87" t="s">
        <v>2</v>
      </c>
      <c r="F571" s="110"/>
      <c r="G571" s="47"/>
      <c r="H571" s="48" t="s">
        <v>54</v>
      </c>
      <c r="I571" s="48" t="s">
        <v>53</v>
      </c>
      <c r="J571" s="23" t="s">
        <v>1380</v>
      </c>
      <c r="K571" s="86" t="s">
        <v>53</v>
      </c>
      <c r="L571" s="54"/>
      <c r="M571" s="24">
        <v>45330</v>
      </c>
      <c r="N571" s="24">
        <v>45331</v>
      </c>
      <c r="O571" s="48"/>
      <c r="P571" s="48"/>
      <c r="Q571" s="48"/>
      <c r="R571" s="48"/>
      <c r="S571" s="55">
        <f t="shared" si="34"/>
        <v>0</v>
      </c>
      <c r="T571" s="111">
        <v>1</v>
      </c>
      <c r="U571" s="112">
        <v>179.46</v>
      </c>
      <c r="V571" s="58">
        <v>1</v>
      </c>
      <c r="W571" s="42">
        <v>64.48</v>
      </c>
      <c r="X571" s="60">
        <f t="shared" si="35"/>
        <v>2</v>
      </c>
      <c r="Y571" s="61">
        <f t="shared" si="36"/>
        <v>243.94</v>
      </c>
      <c r="Z571" s="55">
        <f t="shared" si="37"/>
        <v>243.94</v>
      </c>
      <c r="AA571" s="92"/>
    </row>
    <row r="572" spans="1:27" s="67" customFormat="1" ht="15.75" customHeight="1" x14ac:dyDescent="0.2">
      <c r="A572" s="53" t="s">
        <v>150</v>
      </c>
      <c r="B572" s="53" t="s">
        <v>150</v>
      </c>
      <c r="C572" s="87" t="s">
        <v>956</v>
      </c>
      <c r="D572" s="109">
        <v>9802</v>
      </c>
      <c r="E572" s="87" t="s">
        <v>2</v>
      </c>
      <c r="F572" s="110"/>
      <c r="G572" s="47"/>
      <c r="H572" s="48" t="s">
        <v>54</v>
      </c>
      <c r="I572" s="48" t="s">
        <v>53</v>
      </c>
      <c r="J572" s="23" t="s">
        <v>1381</v>
      </c>
      <c r="K572" s="86" t="s">
        <v>53</v>
      </c>
      <c r="L572" s="54"/>
      <c r="M572" s="24">
        <v>45323</v>
      </c>
      <c r="N572" s="24">
        <v>45324</v>
      </c>
      <c r="O572" s="48"/>
      <c r="P572" s="48"/>
      <c r="Q572" s="48"/>
      <c r="R572" s="48"/>
      <c r="S572" s="55">
        <f t="shared" si="34"/>
        <v>0</v>
      </c>
      <c r="T572" s="111">
        <v>1</v>
      </c>
      <c r="U572" s="112">
        <v>179.46</v>
      </c>
      <c r="V572" s="58">
        <v>1</v>
      </c>
      <c r="W572" s="42">
        <v>64.48</v>
      </c>
      <c r="X572" s="60">
        <f t="shared" si="35"/>
        <v>2</v>
      </c>
      <c r="Y572" s="61">
        <f t="shared" si="36"/>
        <v>243.94</v>
      </c>
      <c r="Z572" s="55">
        <f t="shared" si="37"/>
        <v>243.94</v>
      </c>
      <c r="AA572" s="92"/>
    </row>
    <row r="573" spans="1:27" s="67" customFormat="1" ht="15.75" customHeight="1" x14ac:dyDescent="0.2">
      <c r="A573" s="53" t="s">
        <v>150</v>
      </c>
      <c r="B573" s="53" t="s">
        <v>150</v>
      </c>
      <c r="C573" s="87" t="s">
        <v>1088</v>
      </c>
      <c r="D573" s="109">
        <v>10695</v>
      </c>
      <c r="E573" s="87" t="s">
        <v>0</v>
      </c>
      <c r="F573" s="110"/>
      <c r="G573" s="47"/>
      <c r="H573" s="48" t="s">
        <v>54</v>
      </c>
      <c r="I573" s="48" t="s">
        <v>53</v>
      </c>
      <c r="J573" s="23" t="s">
        <v>1382</v>
      </c>
      <c r="K573" s="86" t="s">
        <v>53</v>
      </c>
      <c r="L573" s="54"/>
      <c r="M573" s="24">
        <v>45344</v>
      </c>
      <c r="N573" s="24">
        <v>45345</v>
      </c>
      <c r="O573" s="48"/>
      <c r="P573" s="48"/>
      <c r="Q573" s="48"/>
      <c r="R573" s="48"/>
      <c r="S573" s="55">
        <f t="shared" si="34"/>
        <v>0</v>
      </c>
      <c r="T573" s="111">
        <v>1</v>
      </c>
      <c r="U573" s="112">
        <v>179.46</v>
      </c>
      <c r="V573" s="58">
        <v>1</v>
      </c>
      <c r="W573" s="42">
        <v>64.48</v>
      </c>
      <c r="X573" s="60">
        <f t="shared" si="35"/>
        <v>2</v>
      </c>
      <c r="Y573" s="61">
        <f t="shared" si="36"/>
        <v>243.94</v>
      </c>
      <c r="Z573" s="55">
        <f t="shared" si="37"/>
        <v>243.94</v>
      </c>
      <c r="AA573" s="92"/>
    </row>
    <row r="574" spans="1:27" s="67" customFormat="1" ht="15.75" customHeight="1" x14ac:dyDescent="0.2">
      <c r="A574" s="53" t="s">
        <v>150</v>
      </c>
      <c r="B574" s="53" t="s">
        <v>150</v>
      </c>
      <c r="C574" s="87" t="s">
        <v>86</v>
      </c>
      <c r="D574" s="109">
        <v>10134</v>
      </c>
      <c r="E574" s="87" t="s">
        <v>2</v>
      </c>
      <c r="F574" s="110"/>
      <c r="G574" s="47"/>
      <c r="H574" s="48" t="s">
        <v>54</v>
      </c>
      <c r="I574" s="48" t="s">
        <v>53</v>
      </c>
      <c r="J574" s="23" t="s">
        <v>1383</v>
      </c>
      <c r="K574" s="86" t="s">
        <v>53</v>
      </c>
      <c r="L574" s="54"/>
      <c r="M574" s="24">
        <v>45295</v>
      </c>
      <c r="N574" s="24">
        <v>45296</v>
      </c>
      <c r="O574" s="48"/>
      <c r="P574" s="48"/>
      <c r="Q574" s="48"/>
      <c r="R574" s="48"/>
      <c r="S574" s="55">
        <f t="shared" si="34"/>
        <v>0</v>
      </c>
      <c r="T574" s="111">
        <v>1</v>
      </c>
      <c r="U574" s="112">
        <v>179.46</v>
      </c>
      <c r="V574" s="58">
        <v>1</v>
      </c>
      <c r="W574" s="42">
        <v>64.48</v>
      </c>
      <c r="X574" s="60">
        <f t="shared" si="35"/>
        <v>2</v>
      </c>
      <c r="Y574" s="61">
        <f t="shared" si="36"/>
        <v>243.94</v>
      </c>
      <c r="Z574" s="55">
        <f t="shared" si="37"/>
        <v>243.94</v>
      </c>
      <c r="AA574" s="92"/>
    </row>
    <row r="575" spans="1:27" s="67" customFormat="1" ht="15.75" customHeight="1" x14ac:dyDescent="0.2">
      <c r="A575" s="53" t="s">
        <v>150</v>
      </c>
      <c r="B575" s="53" t="s">
        <v>150</v>
      </c>
      <c r="C575" s="87" t="s">
        <v>27</v>
      </c>
      <c r="D575" s="109">
        <v>10732</v>
      </c>
      <c r="E575" s="87" t="s">
        <v>2</v>
      </c>
      <c r="F575" s="110"/>
      <c r="G575" s="47"/>
      <c r="H575" s="48" t="s">
        <v>54</v>
      </c>
      <c r="I575" s="48" t="s">
        <v>53</v>
      </c>
      <c r="J575" s="23" t="s">
        <v>1384</v>
      </c>
      <c r="K575" s="86" t="s">
        <v>53</v>
      </c>
      <c r="L575" s="54"/>
      <c r="M575" s="24">
        <v>45329</v>
      </c>
      <c r="N575" s="24">
        <v>45330</v>
      </c>
      <c r="O575" s="48"/>
      <c r="P575" s="48"/>
      <c r="Q575" s="48"/>
      <c r="R575" s="48"/>
      <c r="S575" s="55">
        <f t="shared" si="34"/>
        <v>0</v>
      </c>
      <c r="T575" s="111">
        <v>1</v>
      </c>
      <c r="U575" s="112">
        <v>179.46</v>
      </c>
      <c r="V575" s="58">
        <v>1</v>
      </c>
      <c r="W575" s="42">
        <v>64.48</v>
      </c>
      <c r="X575" s="60">
        <f t="shared" si="35"/>
        <v>2</v>
      </c>
      <c r="Y575" s="61">
        <f t="shared" si="36"/>
        <v>243.94</v>
      </c>
      <c r="Z575" s="55">
        <f t="shared" si="37"/>
        <v>243.94</v>
      </c>
      <c r="AA575" s="92"/>
    </row>
    <row r="576" spans="1:27" s="67" customFormat="1" ht="15.75" customHeight="1" x14ac:dyDescent="0.2">
      <c r="A576" s="53" t="s">
        <v>150</v>
      </c>
      <c r="B576" s="53" t="s">
        <v>150</v>
      </c>
      <c r="C576" s="87" t="s">
        <v>270</v>
      </c>
      <c r="D576" s="109">
        <v>10052</v>
      </c>
      <c r="E576" s="87" t="s">
        <v>0</v>
      </c>
      <c r="F576" s="110"/>
      <c r="G576" s="47"/>
      <c r="H576" s="48" t="s">
        <v>54</v>
      </c>
      <c r="I576" s="48" t="s">
        <v>53</v>
      </c>
      <c r="J576" s="23" t="s">
        <v>1385</v>
      </c>
      <c r="K576" s="86" t="s">
        <v>53</v>
      </c>
      <c r="L576" s="54"/>
      <c r="M576" s="24">
        <v>45358</v>
      </c>
      <c r="N576" s="24">
        <v>45359</v>
      </c>
      <c r="O576" s="48"/>
      <c r="P576" s="48"/>
      <c r="Q576" s="48"/>
      <c r="R576" s="48"/>
      <c r="S576" s="55">
        <f t="shared" si="34"/>
        <v>0</v>
      </c>
      <c r="T576" s="111">
        <v>1</v>
      </c>
      <c r="U576" s="112">
        <v>179.46</v>
      </c>
      <c r="V576" s="58">
        <v>1</v>
      </c>
      <c r="W576" s="42">
        <v>64.48</v>
      </c>
      <c r="X576" s="60">
        <f t="shared" si="35"/>
        <v>2</v>
      </c>
      <c r="Y576" s="61">
        <f t="shared" si="36"/>
        <v>243.94</v>
      </c>
      <c r="Z576" s="55">
        <f t="shared" si="37"/>
        <v>243.94</v>
      </c>
      <c r="AA576" s="92"/>
    </row>
    <row r="577" spans="1:27" s="67" customFormat="1" ht="15.75" customHeight="1" x14ac:dyDescent="0.2">
      <c r="A577" s="53" t="s">
        <v>150</v>
      </c>
      <c r="B577" s="53" t="s">
        <v>150</v>
      </c>
      <c r="C577" s="87" t="s">
        <v>51</v>
      </c>
      <c r="D577" s="109">
        <v>10949</v>
      </c>
      <c r="E577" s="87" t="s">
        <v>2</v>
      </c>
      <c r="F577" s="110"/>
      <c r="G577" s="47"/>
      <c r="H577" s="48" t="s">
        <v>54</v>
      </c>
      <c r="I577" s="48" t="s">
        <v>53</v>
      </c>
      <c r="J577" s="23" t="s">
        <v>1287</v>
      </c>
      <c r="K577" s="86" t="s">
        <v>53</v>
      </c>
      <c r="L577" s="54"/>
      <c r="M577" s="24">
        <v>45342</v>
      </c>
      <c r="N577" s="24">
        <v>45343</v>
      </c>
      <c r="O577" s="48"/>
      <c r="P577" s="48"/>
      <c r="Q577" s="48"/>
      <c r="R577" s="48"/>
      <c r="S577" s="55">
        <f t="shared" si="34"/>
        <v>0</v>
      </c>
      <c r="T577" s="111">
        <v>1</v>
      </c>
      <c r="U577" s="112">
        <v>179.46</v>
      </c>
      <c r="V577" s="58">
        <v>1</v>
      </c>
      <c r="W577" s="42">
        <v>64.48</v>
      </c>
      <c r="X577" s="60">
        <f t="shared" si="35"/>
        <v>2</v>
      </c>
      <c r="Y577" s="61">
        <f t="shared" si="36"/>
        <v>243.94</v>
      </c>
      <c r="Z577" s="55">
        <f t="shared" si="37"/>
        <v>243.94</v>
      </c>
      <c r="AA577" s="92"/>
    </row>
    <row r="578" spans="1:27" s="67" customFormat="1" ht="15.75" customHeight="1" x14ac:dyDescent="0.2">
      <c r="A578" s="53" t="s">
        <v>150</v>
      </c>
      <c r="B578" s="53" t="s">
        <v>150</v>
      </c>
      <c r="C578" s="87" t="s">
        <v>51</v>
      </c>
      <c r="D578" s="109">
        <v>10949</v>
      </c>
      <c r="E578" s="87" t="s">
        <v>2</v>
      </c>
      <c r="F578" s="110"/>
      <c r="G578" s="47"/>
      <c r="H578" s="48" t="s">
        <v>54</v>
      </c>
      <c r="I578" s="48" t="s">
        <v>53</v>
      </c>
      <c r="J578" s="23" t="s">
        <v>1386</v>
      </c>
      <c r="K578" s="86" t="s">
        <v>53</v>
      </c>
      <c r="L578" s="54"/>
      <c r="M578" s="24">
        <v>45322</v>
      </c>
      <c r="N578" s="24">
        <v>45323</v>
      </c>
      <c r="O578" s="48"/>
      <c r="P578" s="48"/>
      <c r="Q578" s="48"/>
      <c r="R578" s="48"/>
      <c r="S578" s="55">
        <f t="shared" si="34"/>
        <v>0</v>
      </c>
      <c r="T578" s="111">
        <v>1</v>
      </c>
      <c r="U578" s="112">
        <v>179.46</v>
      </c>
      <c r="V578" s="58">
        <v>1</v>
      </c>
      <c r="W578" s="42">
        <v>64.48</v>
      </c>
      <c r="X578" s="60">
        <f t="shared" si="35"/>
        <v>2</v>
      </c>
      <c r="Y578" s="61">
        <f t="shared" si="36"/>
        <v>243.94</v>
      </c>
      <c r="Z578" s="55">
        <f t="shared" si="37"/>
        <v>243.94</v>
      </c>
      <c r="AA578" s="92"/>
    </row>
    <row r="579" spans="1:27" s="67" customFormat="1" ht="15.75" customHeight="1" x14ac:dyDescent="0.2">
      <c r="A579" s="53" t="s">
        <v>150</v>
      </c>
      <c r="B579" s="53" t="s">
        <v>150</v>
      </c>
      <c r="C579" s="87" t="s">
        <v>166</v>
      </c>
      <c r="D579" s="109">
        <v>9064</v>
      </c>
      <c r="E579" s="87" t="s">
        <v>2</v>
      </c>
      <c r="F579" s="110"/>
      <c r="G579" s="47"/>
      <c r="H579" s="48" t="s">
        <v>54</v>
      </c>
      <c r="I579" s="48" t="s">
        <v>53</v>
      </c>
      <c r="J579" s="23" t="s">
        <v>1</v>
      </c>
      <c r="K579" s="86" t="s">
        <v>53</v>
      </c>
      <c r="L579" s="54"/>
      <c r="M579" s="24">
        <v>45337</v>
      </c>
      <c r="N579" s="24">
        <v>45338</v>
      </c>
      <c r="O579" s="48"/>
      <c r="P579" s="48"/>
      <c r="Q579" s="48"/>
      <c r="R579" s="48"/>
      <c r="S579" s="55">
        <f t="shared" si="34"/>
        <v>0</v>
      </c>
      <c r="T579" s="111">
        <v>1</v>
      </c>
      <c r="U579" s="112">
        <v>179.46</v>
      </c>
      <c r="V579" s="58">
        <v>1</v>
      </c>
      <c r="W579" s="42">
        <v>64.48</v>
      </c>
      <c r="X579" s="60">
        <f t="shared" si="35"/>
        <v>2</v>
      </c>
      <c r="Y579" s="61">
        <f t="shared" si="36"/>
        <v>243.94</v>
      </c>
      <c r="Z579" s="55">
        <f t="shared" si="37"/>
        <v>243.94</v>
      </c>
      <c r="AA579" s="92"/>
    </row>
    <row r="580" spans="1:27" s="67" customFormat="1" ht="15.75" customHeight="1" x14ac:dyDescent="0.2">
      <c r="A580" s="53" t="s">
        <v>150</v>
      </c>
      <c r="B580" s="53" t="s">
        <v>150</v>
      </c>
      <c r="C580" s="87" t="s">
        <v>1089</v>
      </c>
      <c r="D580" s="109">
        <v>8550</v>
      </c>
      <c r="E580" s="87" t="s">
        <v>2</v>
      </c>
      <c r="F580" s="110"/>
      <c r="G580" s="47"/>
      <c r="H580" s="48" t="s">
        <v>54</v>
      </c>
      <c r="I580" s="48" t="s">
        <v>53</v>
      </c>
      <c r="J580" s="23" t="s">
        <v>1377</v>
      </c>
      <c r="K580" s="86" t="s">
        <v>53</v>
      </c>
      <c r="L580" s="54"/>
      <c r="M580" s="24">
        <v>45369</v>
      </c>
      <c r="N580" s="24">
        <v>45370</v>
      </c>
      <c r="O580" s="48"/>
      <c r="P580" s="48"/>
      <c r="Q580" s="48"/>
      <c r="R580" s="48"/>
      <c r="S580" s="55">
        <f t="shared" si="34"/>
        <v>0</v>
      </c>
      <c r="T580" s="111">
        <v>1</v>
      </c>
      <c r="U580" s="112">
        <v>179.46</v>
      </c>
      <c r="V580" s="58">
        <v>1</v>
      </c>
      <c r="W580" s="42">
        <v>64.48</v>
      </c>
      <c r="X580" s="60">
        <f t="shared" si="35"/>
        <v>2</v>
      </c>
      <c r="Y580" s="61">
        <f t="shared" si="36"/>
        <v>243.94</v>
      </c>
      <c r="Z580" s="55">
        <f t="shared" si="37"/>
        <v>243.94</v>
      </c>
      <c r="AA580" s="92"/>
    </row>
    <row r="581" spans="1:27" s="67" customFormat="1" ht="15.75" customHeight="1" x14ac:dyDescent="0.2">
      <c r="A581" s="53" t="s">
        <v>150</v>
      </c>
      <c r="B581" s="53" t="s">
        <v>150</v>
      </c>
      <c r="C581" s="87" t="s">
        <v>16</v>
      </c>
      <c r="D581" s="109">
        <v>10535</v>
      </c>
      <c r="E581" s="87" t="s">
        <v>2</v>
      </c>
      <c r="F581" s="110"/>
      <c r="G581" s="47"/>
      <c r="H581" s="48" t="s">
        <v>54</v>
      </c>
      <c r="I581" s="48" t="s">
        <v>53</v>
      </c>
      <c r="J581" s="23" t="s">
        <v>745</v>
      </c>
      <c r="K581" s="86" t="s">
        <v>53</v>
      </c>
      <c r="L581" s="54"/>
      <c r="M581" s="24">
        <v>45345</v>
      </c>
      <c r="N581" s="24">
        <v>45346</v>
      </c>
      <c r="O581" s="48"/>
      <c r="P581" s="48"/>
      <c r="Q581" s="48"/>
      <c r="R581" s="48"/>
      <c r="S581" s="55">
        <f t="shared" si="34"/>
        <v>0</v>
      </c>
      <c r="T581" s="111">
        <v>1</v>
      </c>
      <c r="U581" s="112">
        <v>179.46</v>
      </c>
      <c r="V581" s="58">
        <v>1</v>
      </c>
      <c r="W581" s="42">
        <v>64.48</v>
      </c>
      <c r="X581" s="60">
        <f t="shared" si="35"/>
        <v>2</v>
      </c>
      <c r="Y581" s="61">
        <f t="shared" si="36"/>
        <v>243.94</v>
      </c>
      <c r="Z581" s="55">
        <f t="shared" si="37"/>
        <v>243.94</v>
      </c>
      <c r="AA581" s="92"/>
    </row>
    <row r="582" spans="1:27" s="67" customFormat="1" ht="15.75" customHeight="1" x14ac:dyDescent="0.2">
      <c r="A582" s="53" t="s">
        <v>150</v>
      </c>
      <c r="B582" s="53" t="s">
        <v>150</v>
      </c>
      <c r="C582" s="87" t="s">
        <v>1090</v>
      </c>
      <c r="D582" s="109">
        <v>10950</v>
      </c>
      <c r="E582" s="87" t="s">
        <v>2</v>
      </c>
      <c r="F582" s="110"/>
      <c r="G582" s="47"/>
      <c r="H582" s="48" t="s">
        <v>54</v>
      </c>
      <c r="I582" s="48" t="s">
        <v>53</v>
      </c>
      <c r="J582" s="23" t="s">
        <v>1364</v>
      </c>
      <c r="K582" s="86" t="s">
        <v>53</v>
      </c>
      <c r="L582" s="54"/>
      <c r="M582" s="24">
        <v>45358</v>
      </c>
      <c r="N582" s="24">
        <v>45359</v>
      </c>
      <c r="O582" s="48"/>
      <c r="P582" s="48"/>
      <c r="Q582" s="48"/>
      <c r="R582" s="48"/>
      <c r="S582" s="55">
        <f t="shared" si="34"/>
        <v>0</v>
      </c>
      <c r="T582" s="111">
        <v>1</v>
      </c>
      <c r="U582" s="112">
        <v>179.46</v>
      </c>
      <c r="V582" s="58">
        <v>1</v>
      </c>
      <c r="W582" s="42">
        <v>64.48</v>
      </c>
      <c r="X582" s="60">
        <f t="shared" si="35"/>
        <v>2</v>
      </c>
      <c r="Y582" s="61">
        <f t="shared" si="36"/>
        <v>243.94</v>
      </c>
      <c r="Z582" s="55">
        <f t="shared" si="37"/>
        <v>243.94</v>
      </c>
      <c r="AA582" s="92"/>
    </row>
    <row r="583" spans="1:27" s="67" customFormat="1" ht="15.75" customHeight="1" x14ac:dyDescent="0.2">
      <c r="A583" s="53" t="s">
        <v>150</v>
      </c>
      <c r="B583" s="53" t="s">
        <v>150</v>
      </c>
      <c r="C583" s="87" t="s">
        <v>51</v>
      </c>
      <c r="D583" s="109">
        <v>10949</v>
      </c>
      <c r="E583" s="87" t="s">
        <v>2</v>
      </c>
      <c r="F583" s="110"/>
      <c r="G583" s="47"/>
      <c r="H583" s="48" t="s">
        <v>54</v>
      </c>
      <c r="I583" s="48" t="s">
        <v>53</v>
      </c>
      <c r="J583" s="23" t="s">
        <v>109</v>
      </c>
      <c r="K583" s="86" t="s">
        <v>53</v>
      </c>
      <c r="L583" s="54"/>
      <c r="M583" s="24">
        <v>45328</v>
      </c>
      <c r="N583" s="24">
        <v>45329</v>
      </c>
      <c r="O583" s="48"/>
      <c r="P583" s="48"/>
      <c r="Q583" s="48"/>
      <c r="R583" s="48"/>
      <c r="S583" s="55">
        <f t="shared" si="34"/>
        <v>0</v>
      </c>
      <c r="T583" s="111">
        <v>1</v>
      </c>
      <c r="U583" s="112">
        <v>179.46</v>
      </c>
      <c r="V583" s="58">
        <v>1</v>
      </c>
      <c r="W583" s="42">
        <v>64.48</v>
      </c>
      <c r="X583" s="60">
        <f t="shared" si="35"/>
        <v>2</v>
      </c>
      <c r="Y583" s="61">
        <f t="shared" si="36"/>
        <v>243.94</v>
      </c>
      <c r="Z583" s="55">
        <f t="shared" si="37"/>
        <v>243.94</v>
      </c>
      <c r="AA583" s="92"/>
    </row>
    <row r="584" spans="1:27" s="67" customFormat="1" ht="15.75" customHeight="1" x14ac:dyDescent="0.2">
      <c r="A584" s="53" t="s">
        <v>150</v>
      </c>
      <c r="B584" s="53" t="s">
        <v>150</v>
      </c>
      <c r="C584" s="87" t="s">
        <v>50</v>
      </c>
      <c r="D584" s="109">
        <v>9581</v>
      </c>
      <c r="E584" s="87" t="s">
        <v>0</v>
      </c>
      <c r="F584" s="110"/>
      <c r="G584" s="47"/>
      <c r="H584" s="48" t="s">
        <v>54</v>
      </c>
      <c r="I584" s="48" t="s">
        <v>53</v>
      </c>
      <c r="J584" s="23" t="s">
        <v>244</v>
      </c>
      <c r="K584" s="86" t="s">
        <v>53</v>
      </c>
      <c r="L584" s="54"/>
      <c r="M584" s="24">
        <v>45343</v>
      </c>
      <c r="N584" s="24">
        <v>45344</v>
      </c>
      <c r="O584" s="48"/>
      <c r="P584" s="48"/>
      <c r="Q584" s="48"/>
      <c r="R584" s="48"/>
      <c r="S584" s="55">
        <f t="shared" ref="S584:S647" si="38">Q584+R584</f>
        <v>0</v>
      </c>
      <c r="T584" s="111">
        <v>1</v>
      </c>
      <c r="U584" s="112">
        <v>179.46</v>
      </c>
      <c r="V584" s="58">
        <v>1</v>
      </c>
      <c r="W584" s="42">
        <v>64.48</v>
      </c>
      <c r="X584" s="60">
        <f t="shared" ref="X584:X647" si="39">T584+V584</f>
        <v>2</v>
      </c>
      <c r="Y584" s="61">
        <f t="shared" ref="Y584:Y647" si="40">(T584*U584)+(V584*W584)</f>
        <v>243.94</v>
      </c>
      <c r="Z584" s="55">
        <f t="shared" ref="Z584:Z647" si="41">S584+Y584</f>
        <v>243.94</v>
      </c>
      <c r="AA584" s="92"/>
    </row>
    <row r="585" spans="1:27" s="67" customFormat="1" ht="15.75" customHeight="1" x14ac:dyDescent="0.2">
      <c r="A585" s="53" t="s">
        <v>150</v>
      </c>
      <c r="B585" s="53" t="s">
        <v>150</v>
      </c>
      <c r="C585" s="87" t="s">
        <v>12</v>
      </c>
      <c r="D585" s="109">
        <v>9724</v>
      </c>
      <c r="E585" s="87" t="s">
        <v>2</v>
      </c>
      <c r="F585" s="110"/>
      <c r="G585" s="47"/>
      <c r="H585" s="48" t="s">
        <v>54</v>
      </c>
      <c r="I585" s="48" t="s">
        <v>53</v>
      </c>
      <c r="J585" s="23" t="s">
        <v>1387</v>
      </c>
      <c r="K585" s="86" t="s">
        <v>53</v>
      </c>
      <c r="L585" s="54"/>
      <c r="M585" s="24">
        <v>45323</v>
      </c>
      <c r="N585" s="24">
        <v>45324</v>
      </c>
      <c r="O585" s="48"/>
      <c r="P585" s="48"/>
      <c r="Q585" s="48"/>
      <c r="R585" s="48"/>
      <c r="S585" s="55">
        <f t="shared" si="38"/>
        <v>0</v>
      </c>
      <c r="T585" s="111">
        <v>1</v>
      </c>
      <c r="U585" s="112">
        <v>179.46</v>
      </c>
      <c r="V585" s="58">
        <v>1</v>
      </c>
      <c r="W585" s="42">
        <v>64.48</v>
      </c>
      <c r="X585" s="60">
        <f t="shared" si="39"/>
        <v>2</v>
      </c>
      <c r="Y585" s="61">
        <f t="shared" si="40"/>
        <v>243.94</v>
      </c>
      <c r="Z585" s="55">
        <f t="shared" si="41"/>
        <v>243.94</v>
      </c>
      <c r="AA585" s="92"/>
    </row>
    <row r="586" spans="1:27" s="67" customFormat="1" ht="15.75" customHeight="1" x14ac:dyDescent="0.2">
      <c r="A586" s="53" t="s">
        <v>150</v>
      </c>
      <c r="B586" s="53" t="s">
        <v>150</v>
      </c>
      <c r="C586" s="87" t="s">
        <v>12</v>
      </c>
      <c r="D586" s="109">
        <v>9724</v>
      </c>
      <c r="E586" s="87" t="s">
        <v>2</v>
      </c>
      <c r="F586" s="110"/>
      <c r="G586" s="47"/>
      <c r="H586" s="48" t="s">
        <v>54</v>
      </c>
      <c r="I586" s="48" t="s">
        <v>53</v>
      </c>
      <c r="J586" s="23" t="s">
        <v>40</v>
      </c>
      <c r="K586" s="86" t="s">
        <v>53</v>
      </c>
      <c r="L586" s="54"/>
      <c r="M586" s="24">
        <v>45341</v>
      </c>
      <c r="N586" s="24">
        <v>45342</v>
      </c>
      <c r="O586" s="48"/>
      <c r="P586" s="48"/>
      <c r="Q586" s="48"/>
      <c r="R586" s="48"/>
      <c r="S586" s="55">
        <f t="shared" si="38"/>
        <v>0</v>
      </c>
      <c r="T586" s="111">
        <v>1</v>
      </c>
      <c r="U586" s="112">
        <v>179.46</v>
      </c>
      <c r="V586" s="58">
        <v>1</v>
      </c>
      <c r="W586" s="42">
        <v>64.48</v>
      </c>
      <c r="X586" s="60">
        <f t="shared" si="39"/>
        <v>2</v>
      </c>
      <c r="Y586" s="61">
        <f t="shared" si="40"/>
        <v>243.94</v>
      </c>
      <c r="Z586" s="55">
        <f t="shared" si="41"/>
        <v>243.94</v>
      </c>
      <c r="AA586" s="92"/>
    </row>
    <row r="587" spans="1:27" s="67" customFormat="1" ht="15.75" customHeight="1" x14ac:dyDescent="0.2">
      <c r="A587" s="53" t="s">
        <v>150</v>
      </c>
      <c r="B587" s="53" t="s">
        <v>150</v>
      </c>
      <c r="C587" s="87" t="s">
        <v>26</v>
      </c>
      <c r="D587" s="109">
        <v>9376</v>
      </c>
      <c r="E587" s="87" t="s">
        <v>2</v>
      </c>
      <c r="F587" s="110"/>
      <c r="G587" s="47"/>
      <c r="H587" s="48" t="s">
        <v>54</v>
      </c>
      <c r="I587" s="48" t="s">
        <v>53</v>
      </c>
      <c r="J587" s="23" t="s">
        <v>1388</v>
      </c>
      <c r="K587" s="86" t="s">
        <v>53</v>
      </c>
      <c r="L587" s="54"/>
      <c r="M587" s="24">
        <v>45294</v>
      </c>
      <c r="N587" s="24">
        <v>45295</v>
      </c>
      <c r="O587" s="48"/>
      <c r="P587" s="48"/>
      <c r="Q587" s="48"/>
      <c r="R587" s="48"/>
      <c r="S587" s="55">
        <f t="shared" si="38"/>
        <v>0</v>
      </c>
      <c r="T587" s="111">
        <v>1</v>
      </c>
      <c r="U587" s="112">
        <v>179.46</v>
      </c>
      <c r="V587" s="58">
        <v>1</v>
      </c>
      <c r="W587" s="42">
        <v>64.48</v>
      </c>
      <c r="X587" s="60">
        <f t="shared" si="39"/>
        <v>2</v>
      </c>
      <c r="Y587" s="61">
        <f t="shared" si="40"/>
        <v>243.94</v>
      </c>
      <c r="Z587" s="55">
        <f t="shared" si="41"/>
        <v>243.94</v>
      </c>
      <c r="AA587" s="92"/>
    </row>
    <row r="588" spans="1:27" s="67" customFormat="1" ht="15.75" customHeight="1" x14ac:dyDescent="0.2">
      <c r="A588" s="53" t="s">
        <v>150</v>
      </c>
      <c r="B588" s="53" t="s">
        <v>150</v>
      </c>
      <c r="C588" s="87" t="s">
        <v>7</v>
      </c>
      <c r="D588" s="109">
        <v>9057</v>
      </c>
      <c r="E588" s="87" t="s">
        <v>2</v>
      </c>
      <c r="F588" s="110"/>
      <c r="G588" s="47"/>
      <c r="H588" s="48" t="s">
        <v>54</v>
      </c>
      <c r="I588" s="48" t="s">
        <v>53</v>
      </c>
      <c r="J588" s="23" t="s">
        <v>1389</v>
      </c>
      <c r="K588" s="86" t="s">
        <v>53</v>
      </c>
      <c r="L588" s="54"/>
      <c r="M588" s="24">
        <v>45322</v>
      </c>
      <c r="N588" s="24">
        <v>45323</v>
      </c>
      <c r="O588" s="48"/>
      <c r="P588" s="48"/>
      <c r="Q588" s="48"/>
      <c r="R588" s="48"/>
      <c r="S588" s="55">
        <f t="shared" si="38"/>
        <v>0</v>
      </c>
      <c r="T588" s="111">
        <v>1</v>
      </c>
      <c r="U588" s="112">
        <v>179.46</v>
      </c>
      <c r="V588" s="58">
        <v>1</v>
      </c>
      <c r="W588" s="42">
        <v>64.48</v>
      </c>
      <c r="X588" s="60">
        <f t="shared" si="39"/>
        <v>2</v>
      </c>
      <c r="Y588" s="61">
        <f t="shared" si="40"/>
        <v>243.94</v>
      </c>
      <c r="Z588" s="55">
        <f t="shared" si="41"/>
        <v>243.94</v>
      </c>
      <c r="AA588" s="92"/>
    </row>
    <row r="589" spans="1:27" s="67" customFormat="1" ht="15.75" customHeight="1" x14ac:dyDescent="0.2">
      <c r="A589" s="53" t="s">
        <v>150</v>
      </c>
      <c r="B589" s="53" t="s">
        <v>150</v>
      </c>
      <c r="C589" s="87" t="s">
        <v>52</v>
      </c>
      <c r="D589" s="109">
        <v>10168</v>
      </c>
      <c r="E589" s="87" t="s">
        <v>2</v>
      </c>
      <c r="F589" s="110"/>
      <c r="G589" s="47"/>
      <c r="H589" s="48" t="s">
        <v>54</v>
      </c>
      <c r="I589" s="48" t="s">
        <v>53</v>
      </c>
      <c r="J589" s="23" t="s">
        <v>1390</v>
      </c>
      <c r="K589" s="86" t="s">
        <v>53</v>
      </c>
      <c r="L589" s="54"/>
      <c r="M589" s="24">
        <v>45321</v>
      </c>
      <c r="N589" s="24">
        <v>45322</v>
      </c>
      <c r="O589" s="48"/>
      <c r="P589" s="48"/>
      <c r="Q589" s="48"/>
      <c r="R589" s="48"/>
      <c r="S589" s="55">
        <f t="shared" si="38"/>
        <v>0</v>
      </c>
      <c r="T589" s="111">
        <v>1</v>
      </c>
      <c r="U589" s="112">
        <v>179.46</v>
      </c>
      <c r="V589" s="58">
        <v>1</v>
      </c>
      <c r="W589" s="42">
        <v>64.48</v>
      </c>
      <c r="X589" s="60">
        <f t="shared" si="39"/>
        <v>2</v>
      </c>
      <c r="Y589" s="61">
        <f t="shared" si="40"/>
        <v>243.94</v>
      </c>
      <c r="Z589" s="55">
        <f t="shared" si="41"/>
        <v>243.94</v>
      </c>
      <c r="AA589" s="92"/>
    </row>
    <row r="590" spans="1:27" s="67" customFormat="1" ht="15.75" customHeight="1" x14ac:dyDescent="0.2">
      <c r="A590" s="53" t="s">
        <v>150</v>
      </c>
      <c r="B590" s="53" t="s">
        <v>150</v>
      </c>
      <c r="C590" s="87" t="s">
        <v>192</v>
      </c>
      <c r="D590" s="109">
        <v>9078</v>
      </c>
      <c r="E590" s="87" t="s">
        <v>0</v>
      </c>
      <c r="F590" s="110"/>
      <c r="G590" s="47"/>
      <c r="H590" s="48" t="s">
        <v>54</v>
      </c>
      <c r="I590" s="48" t="s">
        <v>53</v>
      </c>
      <c r="J590" s="23" t="s">
        <v>1391</v>
      </c>
      <c r="K590" s="86" t="s">
        <v>53</v>
      </c>
      <c r="L590" s="54"/>
      <c r="M590" s="24">
        <v>45358</v>
      </c>
      <c r="N590" s="24">
        <v>45359</v>
      </c>
      <c r="O590" s="48"/>
      <c r="P590" s="48"/>
      <c r="Q590" s="48"/>
      <c r="R590" s="48"/>
      <c r="S590" s="55">
        <f t="shared" si="38"/>
        <v>0</v>
      </c>
      <c r="T590" s="111">
        <v>1</v>
      </c>
      <c r="U590" s="112">
        <v>179.46</v>
      </c>
      <c r="V590" s="58">
        <v>1</v>
      </c>
      <c r="W590" s="42">
        <v>64.48</v>
      </c>
      <c r="X590" s="60">
        <f t="shared" si="39"/>
        <v>2</v>
      </c>
      <c r="Y590" s="61">
        <f t="shared" si="40"/>
        <v>243.94</v>
      </c>
      <c r="Z590" s="55">
        <f t="shared" si="41"/>
        <v>243.94</v>
      </c>
      <c r="AA590" s="92"/>
    </row>
    <row r="591" spans="1:27" s="67" customFormat="1" ht="15.75" customHeight="1" x14ac:dyDescent="0.2">
      <c r="A591" s="53" t="s">
        <v>150</v>
      </c>
      <c r="B591" s="53" t="s">
        <v>150</v>
      </c>
      <c r="C591" s="87" t="s">
        <v>956</v>
      </c>
      <c r="D591" s="109">
        <v>9802</v>
      </c>
      <c r="E591" s="87" t="s">
        <v>2</v>
      </c>
      <c r="F591" s="110"/>
      <c r="G591" s="47"/>
      <c r="H591" s="48" t="s">
        <v>54</v>
      </c>
      <c r="I591" s="48" t="s">
        <v>53</v>
      </c>
      <c r="J591" s="23" t="s">
        <v>1392</v>
      </c>
      <c r="K591" s="86" t="s">
        <v>53</v>
      </c>
      <c r="L591" s="54"/>
      <c r="M591" s="24">
        <v>45327</v>
      </c>
      <c r="N591" s="24">
        <v>45328</v>
      </c>
      <c r="O591" s="48"/>
      <c r="P591" s="48"/>
      <c r="Q591" s="48"/>
      <c r="R591" s="48"/>
      <c r="S591" s="55">
        <f t="shared" si="38"/>
        <v>0</v>
      </c>
      <c r="T591" s="111">
        <v>1</v>
      </c>
      <c r="U591" s="112">
        <v>179.46</v>
      </c>
      <c r="V591" s="58">
        <v>1</v>
      </c>
      <c r="W591" s="42">
        <v>64.48</v>
      </c>
      <c r="X591" s="60">
        <f t="shared" si="39"/>
        <v>2</v>
      </c>
      <c r="Y591" s="61">
        <f t="shared" si="40"/>
        <v>243.94</v>
      </c>
      <c r="Z591" s="55">
        <f t="shared" si="41"/>
        <v>243.94</v>
      </c>
      <c r="AA591" s="92"/>
    </row>
    <row r="592" spans="1:27" s="67" customFormat="1" ht="15.75" customHeight="1" x14ac:dyDescent="0.2">
      <c r="A592" s="53" t="s">
        <v>150</v>
      </c>
      <c r="B592" s="53" t="s">
        <v>150</v>
      </c>
      <c r="C592" s="87" t="s">
        <v>235</v>
      </c>
      <c r="D592" s="109">
        <v>10297</v>
      </c>
      <c r="E592" s="87" t="s">
        <v>2</v>
      </c>
      <c r="F592" s="110"/>
      <c r="G592" s="47"/>
      <c r="H592" s="48" t="s">
        <v>54</v>
      </c>
      <c r="I592" s="48" t="s">
        <v>53</v>
      </c>
      <c r="J592" s="23" t="s">
        <v>1393</v>
      </c>
      <c r="K592" s="86" t="s">
        <v>53</v>
      </c>
      <c r="L592" s="54"/>
      <c r="M592" s="24">
        <v>45362</v>
      </c>
      <c r="N592" s="24">
        <v>45363</v>
      </c>
      <c r="O592" s="48"/>
      <c r="P592" s="48"/>
      <c r="Q592" s="48"/>
      <c r="R592" s="48"/>
      <c r="S592" s="55">
        <f t="shared" si="38"/>
        <v>0</v>
      </c>
      <c r="T592" s="111">
        <v>1</v>
      </c>
      <c r="U592" s="112">
        <v>179.46</v>
      </c>
      <c r="V592" s="58">
        <v>1</v>
      </c>
      <c r="W592" s="42">
        <v>64.48</v>
      </c>
      <c r="X592" s="60">
        <f t="shared" si="39"/>
        <v>2</v>
      </c>
      <c r="Y592" s="61">
        <f t="shared" si="40"/>
        <v>243.94</v>
      </c>
      <c r="Z592" s="55">
        <f t="shared" si="41"/>
        <v>243.94</v>
      </c>
      <c r="AA592" s="92"/>
    </row>
    <row r="593" spans="1:27" s="67" customFormat="1" ht="15.75" customHeight="1" x14ac:dyDescent="0.2">
      <c r="A593" s="53" t="s">
        <v>150</v>
      </c>
      <c r="B593" s="53" t="s">
        <v>150</v>
      </c>
      <c r="C593" s="87" t="s">
        <v>1091</v>
      </c>
      <c r="D593" s="109">
        <v>11062</v>
      </c>
      <c r="E593" s="87" t="s">
        <v>2</v>
      </c>
      <c r="F593" s="110"/>
      <c r="G593" s="47"/>
      <c r="H593" s="48" t="s">
        <v>54</v>
      </c>
      <c r="I593" s="48" t="s">
        <v>53</v>
      </c>
      <c r="J593" s="23" t="s">
        <v>1376</v>
      </c>
      <c r="K593" s="86" t="s">
        <v>53</v>
      </c>
      <c r="L593" s="54"/>
      <c r="M593" s="24">
        <v>45350</v>
      </c>
      <c r="N593" s="24">
        <v>45351</v>
      </c>
      <c r="O593" s="48"/>
      <c r="P593" s="48"/>
      <c r="Q593" s="48"/>
      <c r="R593" s="48"/>
      <c r="S593" s="55">
        <f t="shared" si="38"/>
        <v>0</v>
      </c>
      <c r="T593" s="111">
        <v>1</v>
      </c>
      <c r="U593" s="112">
        <v>179.46</v>
      </c>
      <c r="V593" s="58">
        <v>1</v>
      </c>
      <c r="W593" s="42">
        <v>64.48</v>
      </c>
      <c r="X593" s="60">
        <f t="shared" si="39"/>
        <v>2</v>
      </c>
      <c r="Y593" s="61">
        <f t="shared" si="40"/>
        <v>243.94</v>
      </c>
      <c r="Z593" s="55">
        <f t="shared" si="41"/>
        <v>243.94</v>
      </c>
      <c r="AA593" s="92"/>
    </row>
    <row r="594" spans="1:27" s="67" customFormat="1" ht="15.75" customHeight="1" x14ac:dyDescent="0.2">
      <c r="A594" s="53" t="s">
        <v>150</v>
      </c>
      <c r="B594" s="53" t="s">
        <v>150</v>
      </c>
      <c r="C594" s="87" t="s">
        <v>1092</v>
      </c>
      <c r="D594" s="109">
        <v>9725</v>
      </c>
      <c r="E594" s="87" t="s">
        <v>2</v>
      </c>
      <c r="F594" s="110"/>
      <c r="G594" s="47"/>
      <c r="H594" s="48" t="s">
        <v>54</v>
      </c>
      <c r="I594" s="48" t="s">
        <v>53</v>
      </c>
      <c r="J594" s="23" t="s">
        <v>1394</v>
      </c>
      <c r="K594" s="86" t="s">
        <v>53</v>
      </c>
      <c r="L594" s="54"/>
      <c r="M594" s="24">
        <v>45358</v>
      </c>
      <c r="N594" s="24">
        <v>45359</v>
      </c>
      <c r="O594" s="48"/>
      <c r="P594" s="48"/>
      <c r="Q594" s="48"/>
      <c r="R594" s="48"/>
      <c r="S594" s="55">
        <f t="shared" si="38"/>
        <v>0</v>
      </c>
      <c r="T594" s="111">
        <v>1</v>
      </c>
      <c r="U594" s="112">
        <v>179.46</v>
      </c>
      <c r="V594" s="58">
        <v>1</v>
      </c>
      <c r="W594" s="42">
        <v>64.48</v>
      </c>
      <c r="X594" s="60">
        <f t="shared" si="39"/>
        <v>2</v>
      </c>
      <c r="Y594" s="61">
        <f t="shared" si="40"/>
        <v>243.94</v>
      </c>
      <c r="Z594" s="55">
        <f t="shared" si="41"/>
        <v>243.94</v>
      </c>
      <c r="AA594" s="92"/>
    </row>
    <row r="595" spans="1:27" s="67" customFormat="1" ht="15.75" customHeight="1" x14ac:dyDescent="0.2">
      <c r="A595" s="53" t="s">
        <v>150</v>
      </c>
      <c r="B595" s="53" t="s">
        <v>150</v>
      </c>
      <c r="C595" s="87" t="s">
        <v>100</v>
      </c>
      <c r="D595" s="109">
        <v>8487</v>
      </c>
      <c r="E595" s="87" t="s">
        <v>2</v>
      </c>
      <c r="F595" s="110"/>
      <c r="G595" s="47"/>
      <c r="H595" s="48" t="s">
        <v>54</v>
      </c>
      <c r="I595" s="48" t="s">
        <v>53</v>
      </c>
      <c r="J595" s="23" t="s">
        <v>1395</v>
      </c>
      <c r="K595" s="86" t="s">
        <v>53</v>
      </c>
      <c r="L595" s="54"/>
      <c r="M595" s="24">
        <v>45344</v>
      </c>
      <c r="N595" s="24">
        <v>45345</v>
      </c>
      <c r="O595" s="48"/>
      <c r="P595" s="48"/>
      <c r="Q595" s="48"/>
      <c r="R595" s="48"/>
      <c r="S595" s="55">
        <f t="shared" si="38"/>
        <v>0</v>
      </c>
      <c r="T595" s="111">
        <v>1</v>
      </c>
      <c r="U595" s="112">
        <v>179.46</v>
      </c>
      <c r="V595" s="58">
        <v>1</v>
      </c>
      <c r="W595" s="42">
        <v>64.48</v>
      </c>
      <c r="X595" s="60">
        <f t="shared" si="39"/>
        <v>2</v>
      </c>
      <c r="Y595" s="61">
        <f t="shared" si="40"/>
        <v>243.94</v>
      </c>
      <c r="Z595" s="55">
        <f t="shared" si="41"/>
        <v>243.94</v>
      </c>
      <c r="AA595" s="92"/>
    </row>
    <row r="596" spans="1:27" s="67" customFormat="1" ht="15.75" customHeight="1" x14ac:dyDescent="0.2">
      <c r="A596" s="53" t="s">
        <v>150</v>
      </c>
      <c r="B596" s="53" t="s">
        <v>150</v>
      </c>
      <c r="C596" s="87" t="s">
        <v>114</v>
      </c>
      <c r="D596" s="109">
        <v>9082</v>
      </c>
      <c r="E596" s="87" t="s">
        <v>2</v>
      </c>
      <c r="F596" s="110"/>
      <c r="G596" s="47"/>
      <c r="H596" s="48" t="s">
        <v>54</v>
      </c>
      <c r="I596" s="48" t="s">
        <v>53</v>
      </c>
      <c r="J596" s="23" t="s">
        <v>1382</v>
      </c>
      <c r="K596" s="86" t="s">
        <v>53</v>
      </c>
      <c r="L596" s="54"/>
      <c r="M596" s="24">
        <v>45344</v>
      </c>
      <c r="N596" s="24">
        <v>45345</v>
      </c>
      <c r="O596" s="48"/>
      <c r="P596" s="48"/>
      <c r="Q596" s="48"/>
      <c r="R596" s="48"/>
      <c r="S596" s="55">
        <f t="shared" si="38"/>
        <v>0</v>
      </c>
      <c r="T596" s="111">
        <v>1</v>
      </c>
      <c r="U596" s="112">
        <v>179.46</v>
      </c>
      <c r="V596" s="58">
        <v>1</v>
      </c>
      <c r="W596" s="42">
        <v>64.48</v>
      </c>
      <c r="X596" s="60">
        <f t="shared" si="39"/>
        <v>2</v>
      </c>
      <c r="Y596" s="61">
        <f t="shared" si="40"/>
        <v>243.94</v>
      </c>
      <c r="Z596" s="55">
        <f t="shared" si="41"/>
        <v>243.94</v>
      </c>
      <c r="AA596" s="92"/>
    </row>
    <row r="597" spans="1:27" s="67" customFormat="1" ht="15.75" customHeight="1" x14ac:dyDescent="0.2">
      <c r="A597" s="53" t="s">
        <v>150</v>
      </c>
      <c r="B597" s="53" t="s">
        <v>150</v>
      </c>
      <c r="C597" s="87" t="s">
        <v>27</v>
      </c>
      <c r="D597" s="109">
        <v>10732</v>
      </c>
      <c r="E597" s="87" t="s">
        <v>2</v>
      </c>
      <c r="F597" s="110"/>
      <c r="G597" s="47"/>
      <c r="H597" s="48" t="s">
        <v>54</v>
      </c>
      <c r="I597" s="48" t="s">
        <v>53</v>
      </c>
      <c r="J597" s="23" t="s">
        <v>1396</v>
      </c>
      <c r="K597" s="86" t="s">
        <v>53</v>
      </c>
      <c r="L597" s="54"/>
      <c r="M597" s="24">
        <v>45358</v>
      </c>
      <c r="N597" s="24">
        <v>45359</v>
      </c>
      <c r="O597" s="48"/>
      <c r="P597" s="48"/>
      <c r="Q597" s="48"/>
      <c r="R597" s="48"/>
      <c r="S597" s="55">
        <f t="shared" si="38"/>
        <v>0</v>
      </c>
      <c r="T597" s="111">
        <v>1</v>
      </c>
      <c r="U597" s="112">
        <v>179.46</v>
      </c>
      <c r="V597" s="58">
        <v>1</v>
      </c>
      <c r="W597" s="42">
        <v>64.48</v>
      </c>
      <c r="X597" s="60">
        <f t="shared" si="39"/>
        <v>2</v>
      </c>
      <c r="Y597" s="61">
        <f t="shared" si="40"/>
        <v>243.94</v>
      </c>
      <c r="Z597" s="55">
        <f t="shared" si="41"/>
        <v>243.94</v>
      </c>
      <c r="AA597" s="92"/>
    </row>
    <row r="598" spans="1:27" s="67" customFormat="1" ht="15.75" customHeight="1" x14ac:dyDescent="0.2">
      <c r="A598" s="53" t="s">
        <v>150</v>
      </c>
      <c r="B598" s="53" t="s">
        <v>150</v>
      </c>
      <c r="C598" s="87" t="s">
        <v>16</v>
      </c>
      <c r="D598" s="109">
        <v>10535</v>
      </c>
      <c r="E598" s="87" t="s">
        <v>2</v>
      </c>
      <c r="F598" s="110"/>
      <c r="G598" s="47"/>
      <c r="H598" s="48" t="s">
        <v>54</v>
      </c>
      <c r="I598" s="48" t="s">
        <v>53</v>
      </c>
      <c r="J598" s="23" t="s">
        <v>745</v>
      </c>
      <c r="K598" s="86" t="s">
        <v>53</v>
      </c>
      <c r="L598" s="54"/>
      <c r="M598" s="24">
        <v>45337</v>
      </c>
      <c r="N598" s="24">
        <v>45338</v>
      </c>
      <c r="O598" s="48"/>
      <c r="P598" s="48"/>
      <c r="Q598" s="48"/>
      <c r="R598" s="48"/>
      <c r="S598" s="55">
        <f t="shared" si="38"/>
        <v>0</v>
      </c>
      <c r="T598" s="111">
        <v>1</v>
      </c>
      <c r="U598" s="112">
        <v>179.46</v>
      </c>
      <c r="V598" s="58">
        <v>1</v>
      </c>
      <c r="W598" s="42">
        <v>64.48</v>
      </c>
      <c r="X598" s="60">
        <f t="shared" si="39"/>
        <v>2</v>
      </c>
      <c r="Y598" s="61">
        <f t="shared" si="40"/>
        <v>243.94</v>
      </c>
      <c r="Z598" s="55">
        <f t="shared" si="41"/>
        <v>243.94</v>
      </c>
      <c r="AA598" s="92"/>
    </row>
    <row r="599" spans="1:27" s="67" customFormat="1" ht="15.75" customHeight="1" x14ac:dyDescent="0.2">
      <c r="A599" s="53" t="s">
        <v>150</v>
      </c>
      <c r="B599" s="53" t="s">
        <v>150</v>
      </c>
      <c r="C599" s="87" t="s">
        <v>52</v>
      </c>
      <c r="D599" s="109">
        <v>10168</v>
      </c>
      <c r="E599" s="87" t="s">
        <v>2</v>
      </c>
      <c r="F599" s="110"/>
      <c r="G599" s="47"/>
      <c r="H599" s="48" t="s">
        <v>54</v>
      </c>
      <c r="I599" s="48" t="s">
        <v>53</v>
      </c>
      <c r="J599" s="23" t="s">
        <v>1397</v>
      </c>
      <c r="K599" s="86" t="s">
        <v>53</v>
      </c>
      <c r="L599" s="54"/>
      <c r="M599" s="24">
        <v>45315</v>
      </c>
      <c r="N599" s="24">
        <v>45316</v>
      </c>
      <c r="O599" s="48"/>
      <c r="P599" s="48"/>
      <c r="Q599" s="48"/>
      <c r="R599" s="48"/>
      <c r="S599" s="55">
        <f t="shared" si="38"/>
        <v>0</v>
      </c>
      <c r="T599" s="111">
        <v>1</v>
      </c>
      <c r="U599" s="112">
        <v>179.46</v>
      </c>
      <c r="V599" s="58">
        <v>1</v>
      </c>
      <c r="W599" s="42">
        <v>64.48</v>
      </c>
      <c r="X599" s="60">
        <f t="shared" si="39"/>
        <v>2</v>
      </c>
      <c r="Y599" s="61">
        <f t="shared" si="40"/>
        <v>243.94</v>
      </c>
      <c r="Z599" s="55">
        <f t="shared" si="41"/>
        <v>243.94</v>
      </c>
      <c r="AA599" s="92"/>
    </row>
    <row r="600" spans="1:27" s="67" customFormat="1" ht="15.75" customHeight="1" x14ac:dyDescent="0.2">
      <c r="A600" s="53" t="s">
        <v>150</v>
      </c>
      <c r="B600" s="53" t="s">
        <v>150</v>
      </c>
      <c r="C600" s="87" t="s">
        <v>287</v>
      </c>
      <c r="D600" s="109">
        <v>8277</v>
      </c>
      <c r="E600" s="87" t="s">
        <v>3</v>
      </c>
      <c r="F600" s="110"/>
      <c r="G600" s="47"/>
      <c r="H600" s="48" t="s">
        <v>54</v>
      </c>
      <c r="I600" s="48" t="s">
        <v>53</v>
      </c>
      <c r="J600" s="23" t="s">
        <v>1398</v>
      </c>
      <c r="K600" s="86" t="s">
        <v>53</v>
      </c>
      <c r="L600" s="54"/>
      <c r="M600" s="24">
        <v>45344</v>
      </c>
      <c r="N600" s="24">
        <v>45346</v>
      </c>
      <c r="O600" s="48"/>
      <c r="P600" s="48"/>
      <c r="Q600" s="48"/>
      <c r="R600" s="48"/>
      <c r="S600" s="55">
        <f t="shared" si="38"/>
        <v>0</v>
      </c>
      <c r="T600" s="111">
        <v>2</v>
      </c>
      <c r="U600" s="112">
        <v>156.44</v>
      </c>
      <c r="V600" s="58">
        <v>0</v>
      </c>
      <c r="W600" s="42">
        <v>0</v>
      </c>
      <c r="X600" s="60">
        <f t="shared" si="39"/>
        <v>2</v>
      </c>
      <c r="Y600" s="61">
        <f t="shared" si="40"/>
        <v>312.88</v>
      </c>
      <c r="Z600" s="55">
        <f t="shared" si="41"/>
        <v>312.88</v>
      </c>
      <c r="AA600" s="92"/>
    </row>
    <row r="601" spans="1:27" s="67" customFormat="1" ht="15.75" customHeight="1" x14ac:dyDescent="0.2">
      <c r="A601" s="53" t="s">
        <v>150</v>
      </c>
      <c r="B601" s="53" t="s">
        <v>150</v>
      </c>
      <c r="C601" s="87" t="s">
        <v>1061</v>
      </c>
      <c r="D601" s="109">
        <v>7238</v>
      </c>
      <c r="E601" s="87" t="s">
        <v>4</v>
      </c>
      <c r="F601" s="110"/>
      <c r="G601" s="47"/>
      <c r="H601" s="48" t="s">
        <v>54</v>
      </c>
      <c r="I601" s="48" t="s">
        <v>53</v>
      </c>
      <c r="J601" s="23" t="s">
        <v>1399</v>
      </c>
      <c r="K601" s="86" t="s">
        <v>53</v>
      </c>
      <c r="L601" s="54"/>
      <c r="M601" s="24">
        <v>45341</v>
      </c>
      <c r="N601" s="24">
        <v>45343</v>
      </c>
      <c r="O601" s="48"/>
      <c r="P601" s="48"/>
      <c r="Q601" s="48"/>
      <c r="R601" s="48"/>
      <c r="S601" s="55">
        <f t="shared" si="38"/>
        <v>0</v>
      </c>
      <c r="T601" s="111">
        <v>2</v>
      </c>
      <c r="U601" s="112">
        <v>156.44</v>
      </c>
      <c r="V601" s="58">
        <v>0</v>
      </c>
      <c r="W601" s="42">
        <v>0</v>
      </c>
      <c r="X601" s="60">
        <f t="shared" si="39"/>
        <v>2</v>
      </c>
      <c r="Y601" s="61">
        <f t="shared" si="40"/>
        <v>312.88</v>
      </c>
      <c r="Z601" s="55">
        <f t="shared" si="41"/>
        <v>312.88</v>
      </c>
      <c r="AA601" s="92"/>
    </row>
    <row r="602" spans="1:27" s="67" customFormat="1" ht="15.75" customHeight="1" x14ac:dyDescent="0.2">
      <c r="A602" s="53" t="s">
        <v>150</v>
      </c>
      <c r="B602" s="53" t="s">
        <v>150</v>
      </c>
      <c r="C602" s="87" t="s">
        <v>443</v>
      </c>
      <c r="D602" s="109">
        <v>10604</v>
      </c>
      <c r="E602" s="87" t="s">
        <v>4</v>
      </c>
      <c r="F602" s="110"/>
      <c r="G602" s="47"/>
      <c r="H602" s="48" t="s">
        <v>54</v>
      </c>
      <c r="I602" s="48" t="s">
        <v>53</v>
      </c>
      <c r="J602" s="23" t="s">
        <v>1400</v>
      </c>
      <c r="K602" s="86" t="s">
        <v>53</v>
      </c>
      <c r="L602" s="54"/>
      <c r="M602" s="24">
        <v>45326</v>
      </c>
      <c r="N602" s="24">
        <v>45328</v>
      </c>
      <c r="O602" s="48"/>
      <c r="P602" s="48"/>
      <c r="Q602" s="48"/>
      <c r="R602" s="48"/>
      <c r="S602" s="55">
        <f t="shared" si="38"/>
        <v>0</v>
      </c>
      <c r="T602" s="111">
        <v>2</v>
      </c>
      <c r="U602" s="112">
        <v>156.44</v>
      </c>
      <c r="V602" s="58">
        <v>0</v>
      </c>
      <c r="W602" s="42">
        <v>0</v>
      </c>
      <c r="X602" s="60">
        <f t="shared" si="39"/>
        <v>2</v>
      </c>
      <c r="Y602" s="61">
        <f t="shared" si="40"/>
        <v>312.88</v>
      </c>
      <c r="Z602" s="55">
        <f t="shared" si="41"/>
        <v>312.88</v>
      </c>
      <c r="AA602" s="92"/>
    </row>
    <row r="603" spans="1:27" s="67" customFormat="1" ht="15.75" customHeight="1" x14ac:dyDescent="0.2">
      <c r="A603" s="53" t="s">
        <v>150</v>
      </c>
      <c r="B603" s="53" t="s">
        <v>150</v>
      </c>
      <c r="C603" s="87" t="s">
        <v>418</v>
      </c>
      <c r="D603" s="109">
        <v>11190</v>
      </c>
      <c r="E603" s="87" t="s">
        <v>3</v>
      </c>
      <c r="F603" s="110"/>
      <c r="G603" s="47"/>
      <c r="H603" s="48" t="s">
        <v>54</v>
      </c>
      <c r="I603" s="48" t="s">
        <v>53</v>
      </c>
      <c r="J603" s="23" t="s">
        <v>1401</v>
      </c>
      <c r="K603" s="86" t="s">
        <v>53</v>
      </c>
      <c r="L603" s="54"/>
      <c r="M603" s="24">
        <v>45344</v>
      </c>
      <c r="N603" s="24">
        <v>45345</v>
      </c>
      <c r="O603" s="48"/>
      <c r="P603" s="48"/>
      <c r="Q603" s="48"/>
      <c r="R603" s="48"/>
      <c r="S603" s="55">
        <f t="shared" si="38"/>
        <v>0</v>
      </c>
      <c r="T603" s="111">
        <v>2</v>
      </c>
      <c r="U603" s="112">
        <v>156.44</v>
      </c>
      <c r="V603" s="58">
        <v>0</v>
      </c>
      <c r="W603" s="42">
        <v>0</v>
      </c>
      <c r="X603" s="60">
        <f t="shared" si="39"/>
        <v>2</v>
      </c>
      <c r="Y603" s="61">
        <f t="shared" si="40"/>
        <v>312.88</v>
      </c>
      <c r="Z603" s="55">
        <f t="shared" si="41"/>
        <v>312.88</v>
      </c>
      <c r="AA603" s="92"/>
    </row>
    <row r="604" spans="1:27" s="67" customFormat="1" ht="15.75" customHeight="1" x14ac:dyDescent="0.2">
      <c r="A604" s="53" t="s">
        <v>150</v>
      </c>
      <c r="B604" s="53" t="s">
        <v>150</v>
      </c>
      <c r="C604" s="87" t="s">
        <v>36</v>
      </c>
      <c r="D604" s="109">
        <v>9153</v>
      </c>
      <c r="E604" s="87" t="s">
        <v>3</v>
      </c>
      <c r="F604" s="110"/>
      <c r="G604" s="47"/>
      <c r="H604" s="48" t="s">
        <v>54</v>
      </c>
      <c r="I604" s="48" t="s">
        <v>53</v>
      </c>
      <c r="J604" s="23" t="s">
        <v>1398</v>
      </c>
      <c r="K604" s="86" t="s">
        <v>53</v>
      </c>
      <c r="L604" s="54"/>
      <c r="M604" s="24">
        <v>45344</v>
      </c>
      <c r="N604" s="24">
        <v>45346</v>
      </c>
      <c r="O604" s="48"/>
      <c r="P604" s="48"/>
      <c r="Q604" s="48"/>
      <c r="R604" s="48"/>
      <c r="S604" s="55">
        <f t="shared" si="38"/>
        <v>0</v>
      </c>
      <c r="T604" s="111">
        <v>2</v>
      </c>
      <c r="U604" s="112">
        <v>156.44</v>
      </c>
      <c r="V604" s="58">
        <v>0</v>
      </c>
      <c r="W604" s="42">
        <v>0</v>
      </c>
      <c r="X604" s="60">
        <f t="shared" si="39"/>
        <v>2</v>
      </c>
      <c r="Y604" s="61">
        <f t="shared" si="40"/>
        <v>312.88</v>
      </c>
      <c r="Z604" s="55">
        <f t="shared" si="41"/>
        <v>312.88</v>
      </c>
      <c r="AA604" s="92"/>
    </row>
    <row r="605" spans="1:27" s="67" customFormat="1" ht="15.75" customHeight="1" x14ac:dyDescent="0.2">
      <c r="A605" s="53" t="s">
        <v>150</v>
      </c>
      <c r="B605" s="53" t="s">
        <v>150</v>
      </c>
      <c r="C605" s="87" t="s">
        <v>226</v>
      </c>
      <c r="D605" s="109">
        <v>7239</v>
      </c>
      <c r="E605" s="87" t="s">
        <v>4</v>
      </c>
      <c r="F605" s="110"/>
      <c r="G605" s="47"/>
      <c r="H605" s="48" t="s">
        <v>54</v>
      </c>
      <c r="I605" s="48" t="s">
        <v>53</v>
      </c>
      <c r="J605" s="23" t="s">
        <v>1402</v>
      </c>
      <c r="K605" s="86" t="s">
        <v>53</v>
      </c>
      <c r="L605" s="54"/>
      <c r="M605" s="24">
        <v>45300</v>
      </c>
      <c r="N605" s="24">
        <v>45302</v>
      </c>
      <c r="O605" s="48"/>
      <c r="P605" s="48"/>
      <c r="Q605" s="48"/>
      <c r="R605" s="48"/>
      <c r="S605" s="55">
        <f t="shared" si="38"/>
        <v>0</v>
      </c>
      <c r="T605" s="111">
        <v>2</v>
      </c>
      <c r="U605" s="112">
        <v>156.44</v>
      </c>
      <c r="V605" s="58">
        <v>0</v>
      </c>
      <c r="W605" s="42">
        <v>0</v>
      </c>
      <c r="X605" s="60">
        <f t="shared" si="39"/>
        <v>2</v>
      </c>
      <c r="Y605" s="61">
        <f t="shared" si="40"/>
        <v>312.88</v>
      </c>
      <c r="Z605" s="55">
        <f t="shared" si="41"/>
        <v>312.88</v>
      </c>
      <c r="AA605" s="92"/>
    </row>
    <row r="606" spans="1:27" s="67" customFormat="1" ht="15.75" customHeight="1" x14ac:dyDescent="0.2">
      <c r="A606" s="53" t="s">
        <v>150</v>
      </c>
      <c r="B606" s="53" t="s">
        <v>150</v>
      </c>
      <c r="C606" s="87" t="s">
        <v>483</v>
      </c>
      <c r="D606" s="109">
        <v>10150</v>
      </c>
      <c r="E606" s="87" t="s">
        <v>3</v>
      </c>
      <c r="F606" s="110"/>
      <c r="G606" s="47"/>
      <c r="H606" s="48" t="s">
        <v>54</v>
      </c>
      <c r="I606" s="48" t="s">
        <v>53</v>
      </c>
      <c r="J606" s="23" t="s">
        <v>1403</v>
      </c>
      <c r="K606" s="86" t="s">
        <v>53</v>
      </c>
      <c r="L606" s="54"/>
      <c r="M606" s="24">
        <v>45355</v>
      </c>
      <c r="N606" s="24">
        <v>45357</v>
      </c>
      <c r="O606" s="48"/>
      <c r="P606" s="48"/>
      <c r="Q606" s="48"/>
      <c r="R606" s="48"/>
      <c r="S606" s="55">
        <f t="shared" si="38"/>
        <v>0</v>
      </c>
      <c r="T606" s="111">
        <v>2</v>
      </c>
      <c r="U606" s="112">
        <v>156.44</v>
      </c>
      <c r="V606" s="58">
        <v>0</v>
      </c>
      <c r="W606" s="42">
        <v>0</v>
      </c>
      <c r="X606" s="60">
        <f t="shared" si="39"/>
        <v>2</v>
      </c>
      <c r="Y606" s="61">
        <f t="shared" si="40"/>
        <v>312.88</v>
      </c>
      <c r="Z606" s="55">
        <f t="shared" si="41"/>
        <v>312.88</v>
      </c>
      <c r="AA606" s="92"/>
    </row>
    <row r="607" spans="1:27" s="67" customFormat="1" ht="15.75" customHeight="1" x14ac:dyDescent="0.2">
      <c r="A607" s="53" t="s">
        <v>150</v>
      </c>
      <c r="B607" s="53" t="s">
        <v>150</v>
      </c>
      <c r="C607" s="87" t="s">
        <v>418</v>
      </c>
      <c r="D607" s="109">
        <v>11190</v>
      </c>
      <c r="E607" s="87" t="s">
        <v>3</v>
      </c>
      <c r="F607" s="110"/>
      <c r="G607" s="47"/>
      <c r="H607" s="48" t="s">
        <v>54</v>
      </c>
      <c r="I607" s="48" t="s">
        <v>53</v>
      </c>
      <c r="J607" s="23" t="s">
        <v>1404</v>
      </c>
      <c r="K607" s="86" t="s">
        <v>53</v>
      </c>
      <c r="L607" s="54"/>
      <c r="M607" s="24">
        <v>45362</v>
      </c>
      <c r="N607" s="24">
        <v>45363</v>
      </c>
      <c r="O607" s="48"/>
      <c r="P607" s="48"/>
      <c r="Q607" s="48"/>
      <c r="R607" s="48"/>
      <c r="S607" s="55">
        <f t="shared" si="38"/>
        <v>0</v>
      </c>
      <c r="T607" s="111">
        <v>2</v>
      </c>
      <c r="U607" s="112">
        <v>156.44</v>
      </c>
      <c r="V607" s="58">
        <v>0</v>
      </c>
      <c r="W607" s="42">
        <v>0</v>
      </c>
      <c r="X607" s="60">
        <f t="shared" si="39"/>
        <v>2</v>
      </c>
      <c r="Y607" s="61">
        <f t="shared" si="40"/>
        <v>312.88</v>
      </c>
      <c r="Z607" s="55">
        <f t="shared" si="41"/>
        <v>312.88</v>
      </c>
      <c r="AA607" s="92"/>
    </row>
    <row r="608" spans="1:27" s="67" customFormat="1" ht="15.75" customHeight="1" x14ac:dyDescent="0.2">
      <c r="A608" s="53" t="s">
        <v>150</v>
      </c>
      <c r="B608" s="53" t="s">
        <v>150</v>
      </c>
      <c r="C608" s="87" t="s">
        <v>226</v>
      </c>
      <c r="D608" s="109">
        <v>7239</v>
      </c>
      <c r="E608" s="87" t="s">
        <v>4</v>
      </c>
      <c r="F608" s="110"/>
      <c r="G608" s="47"/>
      <c r="H608" s="48" t="s">
        <v>54</v>
      </c>
      <c r="I608" s="48" t="s">
        <v>53</v>
      </c>
      <c r="J608" s="23" t="s">
        <v>1405</v>
      </c>
      <c r="K608" s="86" t="s">
        <v>53</v>
      </c>
      <c r="L608" s="54"/>
      <c r="M608" s="24">
        <v>45294</v>
      </c>
      <c r="N608" s="24">
        <v>45296</v>
      </c>
      <c r="O608" s="48"/>
      <c r="P608" s="48"/>
      <c r="Q608" s="48"/>
      <c r="R608" s="48"/>
      <c r="S608" s="55">
        <f t="shared" si="38"/>
        <v>0</v>
      </c>
      <c r="T608" s="111">
        <v>2</v>
      </c>
      <c r="U608" s="112">
        <v>156.44</v>
      </c>
      <c r="V608" s="58">
        <v>0</v>
      </c>
      <c r="W608" s="42">
        <v>0</v>
      </c>
      <c r="X608" s="60">
        <f t="shared" si="39"/>
        <v>2</v>
      </c>
      <c r="Y608" s="61">
        <f t="shared" si="40"/>
        <v>312.88</v>
      </c>
      <c r="Z608" s="55">
        <f t="shared" si="41"/>
        <v>312.88</v>
      </c>
      <c r="AA608" s="92"/>
    </row>
    <row r="609" spans="1:27" s="67" customFormat="1" ht="15.75" customHeight="1" x14ac:dyDescent="0.2">
      <c r="A609" s="53" t="s">
        <v>150</v>
      </c>
      <c r="B609" s="53" t="s">
        <v>150</v>
      </c>
      <c r="C609" s="87" t="s">
        <v>327</v>
      </c>
      <c r="D609" s="109">
        <v>9980</v>
      </c>
      <c r="E609" s="87" t="s">
        <v>3</v>
      </c>
      <c r="F609" s="110"/>
      <c r="G609" s="47"/>
      <c r="H609" s="48" t="s">
        <v>54</v>
      </c>
      <c r="I609" s="48" t="s">
        <v>53</v>
      </c>
      <c r="J609" s="23" t="s">
        <v>435</v>
      </c>
      <c r="K609" s="86" t="s">
        <v>53</v>
      </c>
      <c r="L609" s="54"/>
      <c r="M609" s="24">
        <v>45358</v>
      </c>
      <c r="N609" s="24">
        <v>45359</v>
      </c>
      <c r="O609" s="48"/>
      <c r="P609" s="48"/>
      <c r="Q609" s="48"/>
      <c r="R609" s="48"/>
      <c r="S609" s="55">
        <f t="shared" si="38"/>
        <v>0</v>
      </c>
      <c r="T609" s="111">
        <v>2</v>
      </c>
      <c r="U609" s="112">
        <v>156.44</v>
      </c>
      <c r="V609" s="58">
        <v>0</v>
      </c>
      <c r="W609" s="42">
        <v>0</v>
      </c>
      <c r="X609" s="60">
        <f t="shared" si="39"/>
        <v>2</v>
      </c>
      <c r="Y609" s="61">
        <f t="shared" si="40"/>
        <v>312.88</v>
      </c>
      <c r="Z609" s="55">
        <f t="shared" si="41"/>
        <v>312.88</v>
      </c>
      <c r="AA609" s="92"/>
    </row>
    <row r="610" spans="1:27" s="67" customFormat="1" ht="15.75" customHeight="1" x14ac:dyDescent="0.2">
      <c r="A610" s="53" t="s">
        <v>150</v>
      </c>
      <c r="B610" s="53" t="s">
        <v>150</v>
      </c>
      <c r="C610" s="87" t="s">
        <v>38</v>
      </c>
      <c r="D610" s="109">
        <v>7755</v>
      </c>
      <c r="E610" s="87" t="s">
        <v>3</v>
      </c>
      <c r="F610" s="110"/>
      <c r="G610" s="47"/>
      <c r="H610" s="48" t="s">
        <v>54</v>
      </c>
      <c r="I610" s="48" t="s">
        <v>53</v>
      </c>
      <c r="J610" s="23" t="s">
        <v>1406</v>
      </c>
      <c r="K610" s="86" t="s">
        <v>53</v>
      </c>
      <c r="L610" s="54"/>
      <c r="M610" s="24">
        <v>45328</v>
      </c>
      <c r="N610" s="24">
        <v>45330</v>
      </c>
      <c r="O610" s="48"/>
      <c r="P610" s="48"/>
      <c r="Q610" s="48"/>
      <c r="R610" s="48"/>
      <c r="S610" s="55">
        <f t="shared" si="38"/>
        <v>0</v>
      </c>
      <c r="T610" s="111">
        <v>2</v>
      </c>
      <c r="U610" s="112">
        <v>156.44</v>
      </c>
      <c r="V610" s="58">
        <v>0</v>
      </c>
      <c r="W610" s="42">
        <v>0</v>
      </c>
      <c r="X610" s="60">
        <f t="shared" si="39"/>
        <v>2</v>
      </c>
      <c r="Y610" s="61">
        <f t="shared" si="40"/>
        <v>312.88</v>
      </c>
      <c r="Z610" s="55">
        <f t="shared" si="41"/>
        <v>312.88</v>
      </c>
      <c r="AA610" s="92"/>
    </row>
    <row r="611" spans="1:27" s="67" customFormat="1" ht="15.75" customHeight="1" x14ac:dyDescent="0.2">
      <c r="A611" s="53" t="s">
        <v>150</v>
      </c>
      <c r="B611" s="53" t="s">
        <v>150</v>
      </c>
      <c r="C611" s="87" t="s">
        <v>45</v>
      </c>
      <c r="D611" s="109">
        <v>7658</v>
      </c>
      <c r="E611" s="87" t="s">
        <v>4</v>
      </c>
      <c r="F611" s="110"/>
      <c r="G611" s="47"/>
      <c r="H611" s="48" t="s">
        <v>54</v>
      </c>
      <c r="I611" s="48" t="s">
        <v>53</v>
      </c>
      <c r="J611" s="23" t="s">
        <v>1407</v>
      </c>
      <c r="K611" s="86" t="s">
        <v>53</v>
      </c>
      <c r="L611" s="54"/>
      <c r="M611" s="24">
        <v>45350</v>
      </c>
      <c r="N611" s="24">
        <v>45352</v>
      </c>
      <c r="O611" s="48"/>
      <c r="P611" s="48"/>
      <c r="Q611" s="48"/>
      <c r="R611" s="48"/>
      <c r="S611" s="55">
        <f t="shared" si="38"/>
        <v>0</v>
      </c>
      <c r="T611" s="111">
        <v>2</v>
      </c>
      <c r="U611" s="112">
        <v>156.44</v>
      </c>
      <c r="V611" s="58">
        <v>0</v>
      </c>
      <c r="W611" s="42">
        <v>0</v>
      </c>
      <c r="X611" s="60">
        <f t="shared" si="39"/>
        <v>2</v>
      </c>
      <c r="Y611" s="61">
        <f t="shared" si="40"/>
        <v>312.88</v>
      </c>
      <c r="Z611" s="55">
        <f t="shared" si="41"/>
        <v>312.88</v>
      </c>
      <c r="AA611" s="92"/>
    </row>
    <row r="612" spans="1:27" s="67" customFormat="1" ht="15.75" customHeight="1" x14ac:dyDescent="0.2">
      <c r="A612" s="53" t="s">
        <v>150</v>
      </c>
      <c r="B612" s="53" t="s">
        <v>150</v>
      </c>
      <c r="C612" s="87" t="s">
        <v>361</v>
      </c>
      <c r="D612" s="109">
        <v>10811</v>
      </c>
      <c r="E612" s="87" t="s">
        <v>4</v>
      </c>
      <c r="F612" s="110"/>
      <c r="G612" s="47"/>
      <c r="H612" s="48" t="s">
        <v>54</v>
      </c>
      <c r="I612" s="48" t="s">
        <v>53</v>
      </c>
      <c r="J612" s="23" t="s">
        <v>1408</v>
      </c>
      <c r="K612" s="86" t="s">
        <v>53</v>
      </c>
      <c r="L612" s="54"/>
      <c r="M612" s="24">
        <v>45344</v>
      </c>
      <c r="N612" s="24">
        <v>45345</v>
      </c>
      <c r="O612" s="48"/>
      <c r="P612" s="48"/>
      <c r="Q612" s="48"/>
      <c r="R612" s="48"/>
      <c r="S612" s="55">
        <f t="shared" si="38"/>
        <v>0</v>
      </c>
      <c r="T612" s="111">
        <v>2</v>
      </c>
      <c r="U612" s="112">
        <v>156.44</v>
      </c>
      <c r="V612" s="58">
        <v>0</v>
      </c>
      <c r="W612" s="42">
        <v>0</v>
      </c>
      <c r="X612" s="60">
        <f t="shared" si="39"/>
        <v>2</v>
      </c>
      <c r="Y612" s="61">
        <f t="shared" si="40"/>
        <v>312.88</v>
      </c>
      <c r="Z612" s="55">
        <f t="shared" si="41"/>
        <v>312.88</v>
      </c>
      <c r="AA612" s="92"/>
    </row>
    <row r="613" spans="1:27" s="67" customFormat="1" ht="15.75" customHeight="1" x14ac:dyDescent="0.2">
      <c r="A613" s="53" t="s">
        <v>150</v>
      </c>
      <c r="B613" s="53" t="s">
        <v>150</v>
      </c>
      <c r="C613" s="87" t="s">
        <v>19</v>
      </c>
      <c r="D613" s="109">
        <v>7652</v>
      </c>
      <c r="E613" s="87" t="s">
        <v>4</v>
      </c>
      <c r="F613" s="110"/>
      <c r="G613" s="47"/>
      <c r="H613" s="48" t="s">
        <v>54</v>
      </c>
      <c r="I613" s="48" t="s">
        <v>53</v>
      </c>
      <c r="J613" s="23" t="s">
        <v>1398</v>
      </c>
      <c r="K613" s="86" t="s">
        <v>53</v>
      </c>
      <c r="L613" s="54"/>
      <c r="M613" s="24">
        <v>45344</v>
      </c>
      <c r="N613" s="24">
        <v>45346</v>
      </c>
      <c r="O613" s="48"/>
      <c r="P613" s="48"/>
      <c r="Q613" s="48"/>
      <c r="R613" s="48"/>
      <c r="S613" s="55">
        <f t="shared" si="38"/>
        <v>0</v>
      </c>
      <c r="T613" s="111">
        <v>2</v>
      </c>
      <c r="U613" s="112">
        <v>156.44</v>
      </c>
      <c r="V613" s="58">
        <v>0</v>
      </c>
      <c r="W613" s="42">
        <v>0</v>
      </c>
      <c r="X613" s="60">
        <f t="shared" si="39"/>
        <v>2</v>
      </c>
      <c r="Y613" s="61">
        <f t="shared" si="40"/>
        <v>312.88</v>
      </c>
      <c r="Z613" s="55">
        <f t="shared" si="41"/>
        <v>312.88</v>
      </c>
      <c r="AA613" s="92"/>
    </row>
    <row r="614" spans="1:27" s="67" customFormat="1" ht="15.75" customHeight="1" x14ac:dyDescent="0.2">
      <c r="A614" s="53" t="s">
        <v>150</v>
      </c>
      <c r="B614" s="53" t="s">
        <v>150</v>
      </c>
      <c r="C614" s="87" t="s">
        <v>361</v>
      </c>
      <c r="D614" s="109">
        <v>10811</v>
      </c>
      <c r="E614" s="87" t="s">
        <v>4</v>
      </c>
      <c r="F614" s="110"/>
      <c r="G614" s="47"/>
      <c r="H614" s="48" t="s">
        <v>54</v>
      </c>
      <c r="I614" s="48" t="s">
        <v>53</v>
      </c>
      <c r="J614" s="23" t="s">
        <v>414</v>
      </c>
      <c r="K614" s="86" t="s">
        <v>53</v>
      </c>
      <c r="L614" s="54"/>
      <c r="M614" s="24">
        <v>45354</v>
      </c>
      <c r="N614" s="24">
        <v>45356</v>
      </c>
      <c r="O614" s="48"/>
      <c r="P614" s="48"/>
      <c r="Q614" s="48"/>
      <c r="R614" s="48"/>
      <c r="S614" s="55">
        <f t="shared" si="38"/>
        <v>0</v>
      </c>
      <c r="T614" s="111">
        <v>2</v>
      </c>
      <c r="U614" s="112">
        <v>156.44</v>
      </c>
      <c r="V614" s="58">
        <v>0</v>
      </c>
      <c r="W614" s="42">
        <v>0</v>
      </c>
      <c r="X614" s="60">
        <f t="shared" si="39"/>
        <v>2</v>
      </c>
      <c r="Y614" s="61">
        <f t="shared" si="40"/>
        <v>312.88</v>
      </c>
      <c r="Z614" s="55">
        <f t="shared" si="41"/>
        <v>312.88</v>
      </c>
      <c r="AA614" s="92"/>
    </row>
    <row r="615" spans="1:27" s="67" customFormat="1" ht="15.75" customHeight="1" x14ac:dyDescent="0.2">
      <c r="A615" s="53" t="s">
        <v>150</v>
      </c>
      <c r="B615" s="53" t="s">
        <v>150</v>
      </c>
      <c r="C615" s="87" t="s">
        <v>327</v>
      </c>
      <c r="D615" s="109">
        <v>9980</v>
      </c>
      <c r="E615" s="87" t="s">
        <v>3</v>
      </c>
      <c r="F615" s="110"/>
      <c r="G615" s="47"/>
      <c r="H615" s="48" t="s">
        <v>54</v>
      </c>
      <c r="I615" s="48" t="s">
        <v>53</v>
      </c>
      <c r="J615" s="23" t="s">
        <v>349</v>
      </c>
      <c r="K615" s="86" t="s">
        <v>53</v>
      </c>
      <c r="L615" s="54"/>
      <c r="M615" s="24">
        <v>45341</v>
      </c>
      <c r="N615" s="24">
        <v>45343</v>
      </c>
      <c r="O615" s="48"/>
      <c r="P615" s="48"/>
      <c r="Q615" s="48"/>
      <c r="R615" s="48"/>
      <c r="S615" s="55">
        <f t="shared" si="38"/>
        <v>0</v>
      </c>
      <c r="T615" s="111">
        <v>2</v>
      </c>
      <c r="U615" s="112">
        <v>156.44</v>
      </c>
      <c r="V615" s="58">
        <v>0</v>
      </c>
      <c r="W615" s="42">
        <v>0</v>
      </c>
      <c r="X615" s="60">
        <f t="shared" si="39"/>
        <v>2</v>
      </c>
      <c r="Y615" s="61">
        <f t="shared" si="40"/>
        <v>312.88</v>
      </c>
      <c r="Z615" s="55">
        <f t="shared" si="41"/>
        <v>312.88</v>
      </c>
      <c r="AA615" s="92"/>
    </row>
    <row r="616" spans="1:27" s="67" customFormat="1" ht="15.75" customHeight="1" x14ac:dyDescent="0.2">
      <c r="A616" s="53" t="s">
        <v>150</v>
      </c>
      <c r="B616" s="53" t="s">
        <v>150</v>
      </c>
      <c r="C616" s="87" t="s">
        <v>269</v>
      </c>
      <c r="D616" s="109">
        <v>10228</v>
      </c>
      <c r="E616" s="87" t="s">
        <v>0</v>
      </c>
      <c r="F616" s="110"/>
      <c r="G616" s="47"/>
      <c r="H616" s="48" t="s">
        <v>54</v>
      </c>
      <c r="I616" s="48" t="s">
        <v>53</v>
      </c>
      <c r="J616" s="23" t="s">
        <v>932</v>
      </c>
      <c r="K616" s="86" t="s">
        <v>53</v>
      </c>
      <c r="L616" s="54"/>
      <c r="M616" s="24">
        <v>45351</v>
      </c>
      <c r="N616" s="24">
        <v>45353</v>
      </c>
      <c r="O616" s="48"/>
      <c r="P616" s="48"/>
      <c r="Q616" s="48"/>
      <c r="R616" s="48"/>
      <c r="S616" s="55">
        <f t="shared" si="38"/>
        <v>0</v>
      </c>
      <c r="T616" s="111">
        <v>2</v>
      </c>
      <c r="U616" s="112">
        <v>179.46</v>
      </c>
      <c r="V616" s="58">
        <v>0</v>
      </c>
      <c r="W616" s="42">
        <v>0</v>
      </c>
      <c r="X616" s="60">
        <f t="shared" si="39"/>
        <v>2</v>
      </c>
      <c r="Y616" s="61">
        <f t="shared" si="40"/>
        <v>358.92</v>
      </c>
      <c r="Z616" s="55">
        <f t="shared" si="41"/>
        <v>358.92</v>
      </c>
      <c r="AA616" s="92"/>
    </row>
    <row r="617" spans="1:27" s="67" customFormat="1" ht="15.75" customHeight="1" x14ac:dyDescent="0.2">
      <c r="A617" s="53" t="s">
        <v>150</v>
      </c>
      <c r="B617" s="53" t="s">
        <v>150</v>
      </c>
      <c r="C617" s="87" t="s">
        <v>269</v>
      </c>
      <c r="D617" s="109">
        <v>10228</v>
      </c>
      <c r="E617" s="87" t="s">
        <v>0</v>
      </c>
      <c r="F617" s="110"/>
      <c r="G617" s="47"/>
      <c r="H617" s="48" t="s">
        <v>54</v>
      </c>
      <c r="I617" s="48" t="s">
        <v>53</v>
      </c>
      <c r="J617" s="23" t="s">
        <v>932</v>
      </c>
      <c r="K617" s="86" t="s">
        <v>53</v>
      </c>
      <c r="L617" s="54"/>
      <c r="M617" s="24">
        <v>45344</v>
      </c>
      <c r="N617" s="24">
        <v>45346</v>
      </c>
      <c r="O617" s="48"/>
      <c r="P617" s="48"/>
      <c r="Q617" s="48"/>
      <c r="R617" s="48"/>
      <c r="S617" s="55">
        <f t="shared" si="38"/>
        <v>0</v>
      </c>
      <c r="T617" s="111">
        <v>2</v>
      </c>
      <c r="U617" s="112">
        <v>179.46</v>
      </c>
      <c r="V617" s="58">
        <v>0</v>
      </c>
      <c r="W617" s="42">
        <v>0</v>
      </c>
      <c r="X617" s="60">
        <f t="shared" si="39"/>
        <v>2</v>
      </c>
      <c r="Y617" s="61">
        <f t="shared" si="40"/>
        <v>358.92</v>
      </c>
      <c r="Z617" s="55">
        <f t="shared" si="41"/>
        <v>358.92</v>
      </c>
      <c r="AA617" s="92"/>
    </row>
    <row r="618" spans="1:27" s="67" customFormat="1" ht="15.75" customHeight="1" x14ac:dyDescent="0.2">
      <c r="A618" s="53" t="s">
        <v>150</v>
      </c>
      <c r="B618" s="53" t="s">
        <v>150</v>
      </c>
      <c r="C618" s="87" t="s">
        <v>291</v>
      </c>
      <c r="D618" s="109">
        <v>10050</v>
      </c>
      <c r="E618" s="87" t="s">
        <v>2</v>
      </c>
      <c r="F618" s="110"/>
      <c r="G618" s="47"/>
      <c r="H618" s="48" t="s">
        <v>54</v>
      </c>
      <c r="I618" s="48" t="s">
        <v>53</v>
      </c>
      <c r="J618" s="23" t="s">
        <v>1409</v>
      </c>
      <c r="K618" s="86" t="s">
        <v>53</v>
      </c>
      <c r="L618" s="54"/>
      <c r="M618" s="24">
        <v>45370</v>
      </c>
      <c r="N618" s="24">
        <v>45371</v>
      </c>
      <c r="O618" s="48"/>
      <c r="P618" s="48"/>
      <c r="Q618" s="48"/>
      <c r="R618" s="48"/>
      <c r="S618" s="55">
        <f t="shared" si="38"/>
        <v>0</v>
      </c>
      <c r="T618" s="111">
        <v>2</v>
      </c>
      <c r="U618" s="112">
        <v>179.46</v>
      </c>
      <c r="V618" s="58">
        <v>0</v>
      </c>
      <c r="W618" s="42">
        <v>0</v>
      </c>
      <c r="X618" s="60">
        <f t="shared" si="39"/>
        <v>2</v>
      </c>
      <c r="Y618" s="61">
        <f t="shared" si="40"/>
        <v>358.92</v>
      </c>
      <c r="Z618" s="55">
        <f t="shared" si="41"/>
        <v>358.92</v>
      </c>
      <c r="AA618" s="92"/>
    </row>
    <row r="619" spans="1:27" s="67" customFormat="1" ht="15.75" customHeight="1" x14ac:dyDescent="0.2">
      <c r="A619" s="53" t="s">
        <v>150</v>
      </c>
      <c r="B619" s="53" t="s">
        <v>150</v>
      </c>
      <c r="C619" s="87" t="s">
        <v>66</v>
      </c>
      <c r="D619" s="109">
        <v>11111</v>
      </c>
      <c r="E619" s="87" t="s">
        <v>2</v>
      </c>
      <c r="F619" s="110"/>
      <c r="G619" s="47"/>
      <c r="H619" s="48" t="s">
        <v>54</v>
      </c>
      <c r="I619" s="48" t="s">
        <v>53</v>
      </c>
      <c r="J619" s="23" t="s">
        <v>414</v>
      </c>
      <c r="K619" s="86" t="s">
        <v>53</v>
      </c>
      <c r="L619" s="54"/>
      <c r="M619" s="24">
        <v>45362</v>
      </c>
      <c r="N619" s="24">
        <v>45364</v>
      </c>
      <c r="O619" s="48"/>
      <c r="P619" s="48"/>
      <c r="Q619" s="48"/>
      <c r="R619" s="48"/>
      <c r="S619" s="55">
        <f t="shared" si="38"/>
        <v>0</v>
      </c>
      <c r="T619" s="111">
        <v>2</v>
      </c>
      <c r="U619" s="112">
        <v>179.46</v>
      </c>
      <c r="V619" s="58">
        <v>0</v>
      </c>
      <c r="W619" s="42">
        <v>0</v>
      </c>
      <c r="X619" s="60">
        <f t="shared" si="39"/>
        <v>2</v>
      </c>
      <c r="Y619" s="61">
        <f t="shared" si="40"/>
        <v>358.92</v>
      </c>
      <c r="Z619" s="55">
        <f t="shared" si="41"/>
        <v>358.92</v>
      </c>
      <c r="AA619" s="92"/>
    </row>
    <row r="620" spans="1:27" s="67" customFormat="1" ht="15.75" customHeight="1" x14ac:dyDescent="0.2">
      <c r="A620" s="53" t="s">
        <v>150</v>
      </c>
      <c r="B620" s="53" t="s">
        <v>150</v>
      </c>
      <c r="C620" s="87" t="s">
        <v>66</v>
      </c>
      <c r="D620" s="109">
        <v>11111</v>
      </c>
      <c r="E620" s="87" t="s">
        <v>2</v>
      </c>
      <c r="F620" s="110"/>
      <c r="G620" s="47"/>
      <c r="H620" s="48" t="s">
        <v>54</v>
      </c>
      <c r="I620" s="48" t="s">
        <v>53</v>
      </c>
      <c r="J620" s="23" t="s">
        <v>414</v>
      </c>
      <c r="K620" s="86" t="s">
        <v>53</v>
      </c>
      <c r="L620" s="54"/>
      <c r="M620" s="24">
        <v>45354</v>
      </c>
      <c r="N620" s="24">
        <v>45356</v>
      </c>
      <c r="O620" s="48"/>
      <c r="P620" s="48"/>
      <c r="Q620" s="48"/>
      <c r="R620" s="48"/>
      <c r="S620" s="55">
        <f t="shared" si="38"/>
        <v>0</v>
      </c>
      <c r="T620" s="111">
        <v>2</v>
      </c>
      <c r="U620" s="112">
        <v>179.46</v>
      </c>
      <c r="V620" s="58">
        <v>0</v>
      </c>
      <c r="W620" s="42">
        <v>0</v>
      </c>
      <c r="X620" s="60">
        <f t="shared" si="39"/>
        <v>2</v>
      </c>
      <c r="Y620" s="61">
        <f t="shared" si="40"/>
        <v>358.92</v>
      </c>
      <c r="Z620" s="55">
        <f t="shared" si="41"/>
        <v>358.92</v>
      </c>
      <c r="AA620" s="92"/>
    </row>
    <row r="621" spans="1:27" s="67" customFormat="1" ht="15.75" customHeight="1" x14ac:dyDescent="0.2">
      <c r="A621" s="53" t="s">
        <v>150</v>
      </c>
      <c r="B621" s="53" t="s">
        <v>150</v>
      </c>
      <c r="C621" s="87" t="s">
        <v>376</v>
      </c>
      <c r="D621" s="109">
        <v>9673</v>
      </c>
      <c r="E621" s="87" t="s">
        <v>2</v>
      </c>
      <c r="F621" s="110"/>
      <c r="G621" s="47"/>
      <c r="H621" s="48" t="s">
        <v>54</v>
      </c>
      <c r="I621" s="48" t="s">
        <v>53</v>
      </c>
      <c r="J621" s="23" t="s">
        <v>1410</v>
      </c>
      <c r="K621" s="86" t="s">
        <v>53</v>
      </c>
      <c r="L621" s="54"/>
      <c r="M621" s="24">
        <v>45348</v>
      </c>
      <c r="N621" s="24">
        <v>45350</v>
      </c>
      <c r="O621" s="48"/>
      <c r="P621" s="48"/>
      <c r="Q621" s="48"/>
      <c r="R621" s="48"/>
      <c r="S621" s="55">
        <f t="shared" si="38"/>
        <v>0</v>
      </c>
      <c r="T621" s="111">
        <v>2</v>
      </c>
      <c r="U621" s="112">
        <v>179.46</v>
      </c>
      <c r="V621" s="58">
        <v>0</v>
      </c>
      <c r="W621" s="42">
        <v>0</v>
      </c>
      <c r="X621" s="60">
        <f t="shared" si="39"/>
        <v>2</v>
      </c>
      <c r="Y621" s="61">
        <f t="shared" si="40"/>
        <v>358.92</v>
      </c>
      <c r="Z621" s="55">
        <f t="shared" si="41"/>
        <v>358.92</v>
      </c>
      <c r="AA621" s="92"/>
    </row>
    <row r="622" spans="1:27" s="67" customFormat="1" ht="15.75" customHeight="1" x14ac:dyDescent="0.2">
      <c r="A622" s="53" t="s">
        <v>150</v>
      </c>
      <c r="B622" s="53" t="s">
        <v>150</v>
      </c>
      <c r="C622" s="87" t="s">
        <v>270</v>
      </c>
      <c r="D622" s="109">
        <v>10052</v>
      </c>
      <c r="E622" s="87" t="s">
        <v>0</v>
      </c>
      <c r="F622" s="110"/>
      <c r="G622" s="47"/>
      <c r="H622" s="48" t="s">
        <v>54</v>
      </c>
      <c r="I622" s="48" t="s">
        <v>53</v>
      </c>
      <c r="J622" s="23" t="s">
        <v>1367</v>
      </c>
      <c r="K622" s="86" t="s">
        <v>53</v>
      </c>
      <c r="L622" s="54"/>
      <c r="M622" s="24">
        <v>45342</v>
      </c>
      <c r="N622" s="24">
        <v>45344</v>
      </c>
      <c r="O622" s="48"/>
      <c r="P622" s="48"/>
      <c r="Q622" s="48"/>
      <c r="R622" s="48"/>
      <c r="S622" s="55">
        <f t="shared" si="38"/>
        <v>0</v>
      </c>
      <c r="T622" s="111">
        <v>2</v>
      </c>
      <c r="U622" s="112">
        <v>179.46</v>
      </c>
      <c r="V622" s="58">
        <v>0</v>
      </c>
      <c r="W622" s="42">
        <v>0</v>
      </c>
      <c r="X622" s="60">
        <f t="shared" si="39"/>
        <v>2</v>
      </c>
      <c r="Y622" s="61">
        <f t="shared" si="40"/>
        <v>358.92</v>
      </c>
      <c r="Z622" s="55">
        <f t="shared" si="41"/>
        <v>358.92</v>
      </c>
      <c r="AA622" s="92"/>
    </row>
    <row r="623" spans="1:27" s="67" customFormat="1" ht="15.75" customHeight="1" x14ac:dyDescent="0.2">
      <c r="A623" s="53" t="s">
        <v>150</v>
      </c>
      <c r="B623" s="53" t="s">
        <v>150</v>
      </c>
      <c r="C623" s="87" t="s">
        <v>11</v>
      </c>
      <c r="D623" s="109">
        <v>10257</v>
      </c>
      <c r="E623" s="87" t="s">
        <v>2</v>
      </c>
      <c r="F623" s="110"/>
      <c r="G623" s="47"/>
      <c r="H623" s="48" t="s">
        <v>54</v>
      </c>
      <c r="I623" s="48" t="s">
        <v>53</v>
      </c>
      <c r="J623" s="23" t="s">
        <v>1370</v>
      </c>
      <c r="K623" s="86" t="s">
        <v>53</v>
      </c>
      <c r="L623" s="54"/>
      <c r="M623" s="24">
        <v>45330</v>
      </c>
      <c r="N623" s="24">
        <v>45332</v>
      </c>
      <c r="O623" s="48"/>
      <c r="P623" s="48"/>
      <c r="Q623" s="48"/>
      <c r="R623" s="48"/>
      <c r="S623" s="55">
        <f t="shared" si="38"/>
        <v>0</v>
      </c>
      <c r="T623" s="111">
        <v>2</v>
      </c>
      <c r="U623" s="112">
        <v>179.46</v>
      </c>
      <c r="V623" s="58">
        <v>0</v>
      </c>
      <c r="W623" s="42">
        <v>0</v>
      </c>
      <c r="X623" s="60">
        <f t="shared" si="39"/>
        <v>2</v>
      </c>
      <c r="Y623" s="61">
        <f t="shared" si="40"/>
        <v>358.92</v>
      </c>
      <c r="Z623" s="55">
        <f t="shared" si="41"/>
        <v>358.92</v>
      </c>
      <c r="AA623" s="92"/>
    </row>
    <row r="624" spans="1:27" s="67" customFormat="1" ht="15.75" customHeight="1" x14ac:dyDescent="0.2">
      <c r="A624" s="53" t="s">
        <v>150</v>
      </c>
      <c r="B624" s="53" t="s">
        <v>150</v>
      </c>
      <c r="C624" s="87" t="s">
        <v>34</v>
      </c>
      <c r="D624" s="109">
        <v>9723</v>
      </c>
      <c r="E624" s="87" t="s">
        <v>2</v>
      </c>
      <c r="F624" s="110"/>
      <c r="G624" s="47"/>
      <c r="H624" s="48" t="s">
        <v>54</v>
      </c>
      <c r="I624" s="48" t="s">
        <v>53</v>
      </c>
      <c r="J624" s="23" t="s">
        <v>33</v>
      </c>
      <c r="K624" s="86" t="s">
        <v>53</v>
      </c>
      <c r="L624" s="54"/>
      <c r="M624" s="24">
        <v>45341</v>
      </c>
      <c r="N624" s="24">
        <v>45343</v>
      </c>
      <c r="O624" s="48"/>
      <c r="P624" s="48"/>
      <c r="Q624" s="48"/>
      <c r="R624" s="48"/>
      <c r="S624" s="55">
        <f t="shared" si="38"/>
        <v>0</v>
      </c>
      <c r="T624" s="111">
        <v>2</v>
      </c>
      <c r="U624" s="112">
        <v>179.46</v>
      </c>
      <c r="V624" s="58">
        <v>0</v>
      </c>
      <c r="W624" s="42">
        <v>0</v>
      </c>
      <c r="X624" s="60">
        <f t="shared" si="39"/>
        <v>2</v>
      </c>
      <c r="Y624" s="61">
        <f t="shared" si="40"/>
        <v>358.92</v>
      </c>
      <c r="Z624" s="55">
        <f t="shared" si="41"/>
        <v>358.92</v>
      </c>
      <c r="AA624" s="92"/>
    </row>
    <row r="625" spans="1:27" s="67" customFormat="1" ht="15.75" customHeight="1" x14ac:dyDescent="0.2">
      <c r="A625" s="53" t="s">
        <v>150</v>
      </c>
      <c r="B625" s="53" t="s">
        <v>150</v>
      </c>
      <c r="C625" s="87" t="s">
        <v>322</v>
      </c>
      <c r="D625" s="109">
        <v>8537</v>
      </c>
      <c r="E625" s="87" t="s">
        <v>2</v>
      </c>
      <c r="F625" s="110"/>
      <c r="G625" s="47"/>
      <c r="H625" s="48" t="s">
        <v>54</v>
      </c>
      <c r="I625" s="48" t="s">
        <v>53</v>
      </c>
      <c r="J625" s="23" t="s">
        <v>1411</v>
      </c>
      <c r="K625" s="86" t="s">
        <v>53</v>
      </c>
      <c r="L625" s="54"/>
      <c r="M625" s="24">
        <v>45365</v>
      </c>
      <c r="N625" s="24">
        <v>45366</v>
      </c>
      <c r="O625" s="48"/>
      <c r="P625" s="48"/>
      <c r="Q625" s="48"/>
      <c r="R625" s="48"/>
      <c r="S625" s="55">
        <f t="shared" si="38"/>
        <v>0</v>
      </c>
      <c r="T625" s="111">
        <v>2</v>
      </c>
      <c r="U625" s="112">
        <v>179.46</v>
      </c>
      <c r="V625" s="58">
        <v>0</v>
      </c>
      <c r="W625" s="42">
        <v>0</v>
      </c>
      <c r="X625" s="60">
        <f t="shared" si="39"/>
        <v>2</v>
      </c>
      <c r="Y625" s="61">
        <f t="shared" si="40"/>
        <v>358.92</v>
      </c>
      <c r="Z625" s="55">
        <f t="shared" si="41"/>
        <v>358.92</v>
      </c>
      <c r="AA625" s="92"/>
    </row>
    <row r="626" spans="1:27" s="67" customFormat="1" ht="15.75" customHeight="1" x14ac:dyDescent="0.2">
      <c r="A626" s="53" t="s">
        <v>150</v>
      </c>
      <c r="B626" s="53" t="s">
        <v>150</v>
      </c>
      <c r="C626" s="87" t="s">
        <v>173</v>
      </c>
      <c r="D626" s="109">
        <v>11089</v>
      </c>
      <c r="E626" s="87" t="s">
        <v>2</v>
      </c>
      <c r="F626" s="110"/>
      <c r="G626" s="47"/>
      <c r="H626" s="48" t="s">
        <v>54</v>
      </c>
      <c r="I626" s="48" t="s">
        <v>53</v>
      </c>
      <c r="J626" s="23" t="s">
        <v>1412</v>
      </c>
      <c r="K626" s="86" t="s">
        <v>53</v>
      </c>
      <c r="L626" s="54"/>
      <c r="M626" s="24">
        <v>45358</v>
      </c>
      <c r="N626" s="24">
        <v>45359</v>
      </c>
      <c r="O626" s="48"/>
      <c r="P626" s="48"/>
      <c r="Q626" s="48"/>
      <c r="R626" s="48"/>
      <c r="S626" s="55">
        <f t="shared" si="38"/>
        <v>0</v>
      </c>
      <c r="T626" s="111">
        <v>2</v>
      </c>
      <c r="U626" s="112">
        <v>179.46</v>
      </c>
      <c r="V626" s="58">
        <v>0</v>
      </c>
      <c r="W626" s="42">
        <v>0</v>
      </c>
      <c r="X626" s="60">
        <f t="shared" si="39"/>
        <v>2</v>
      </c>
      <c r="Y626" s="61">
        <f t="shared" si="40"/>
        <v>358.92</v>
      </c>
      <c r="Z626" s="55">
        <f t="shared" si="41"/>
        <v>358.92</v>
      </c>
      <c r="AA626" s="92"/>
    </row>
    <row r="627" spans="1:27" s="67" customFormat="1" ht="15.75" customHeight="1" x14ac:dyDescent="0.2">
      <c r="A627" s="53" t="s">
        <v>150</v>
      </c>
      <c r="B627" s="53" t="s">
        <v>150</v>
      </c>
      <c r="C627" s="87" t="s">
        <v>1061</v>
      </c>
      <c r="D627" s="109">
        <v>7238</v>
      </c>
      <c r="E627" s="87" t="s">
        <v>4</v>
      </c>
      <c r="F627" s="110"/>
      <c r="G627" s="47"/>
      <c r="H627" s="48" t="s">
        <v>54</v>
      </c>
      <c r="I627" s="48" t="s">
        <v>53</v>
      </c>
      <c r="J627" s="23" t="s">
        <v>1413</v>
      </c>
      <c r="K627" s="86" t="s">
        <v>53</v>
      </c>
      <c r="L627" s="54"/>
      <c r="M627" s="24">
        <v>45321</v>
      </c>
      <c r="N627" s="24">
        <v>45323</v>
      </c>
      <c r="O627" s="48"/>
      <c r="P627" s="48"/>
      <c r="Q627" s="48"/>
      <c r="R627" s="48"/>
      <c r="S627" s="55">
        <f t="shared" si="38"/>
        <v>0</v>
      </c>
      <c r="T627" s="111">
        <v>2</v>
      </c>
      <c r="U627" s="112">
        <v>156.44</v>
      </c>
      <c r="V627" s="58">
        <v>1</v>
      </c>
      <c r="W627" s="42">
        <v>64.48</v>
      </c>
      <c r="X627" s="60">
        <f t="shared" si="39"/>
        <v>3</v>
      </c>
      <c r="Y627" s="61">
        <f t="shared" si="40"/>
        <v>377.36</v>
      </c>
      <c r="Z627" s="55">
        <f t="shared" si="41"/>
        <v>377.36</v>
      </c>
      <c r="AA627" s="92"/>
    </row>
    <row r="628" spans="1:27" s="67" customFormat="1" ht="15.75" customHeight="1" x14ac:dyDescent="0.2">
      <c r="A628" s="53" t="s">
        <v>150</v>
      </c>
      <c r="B628" s="53" t="s">
        <v>150</v>
      </c>
      <c r="C628" s="87" t="s">
        <v>326</v>
      </c>
      <c r="D628" s="109">
        <v>6404</v>
      </c>
      <c r="E628" s="87" t="s">
        <v>4</v>
      </c>
      <c r="F628" s="110"/>
      <c r="G628" s="47"/>
      <c r="H628" s="48" t="s">
        <v>54</v>
      </c>
      <c r="I628" s="48" t="s">
        <v>53</v>
      </c>
      <c r="J628" s="23" t="s">
        <v>1414</v>
      </c>
      <c r="K628" s="86" t="s">
        <v>53</v>
      </c>
      <c r="L628" s="54"/>
      <c r="M628" s="24">
        <v>45334</v>
      </c>
      <c r="N628" s="24">
        <v>45336</v>
      </c>
      <c r="O628" s="48"/>
      <c r="P628" s="48"/>
      <c r="Q628" s="48"/>
      <c r="R628" s="48"/>
      <c r="S628" s="55">
        <f t="shared" si="38"/>
        <v>0</v>
      </c>
      <c r="T628" s="111">
        <v>2</v>
      </c>
      <c r="U628" s="112">
        <v>156.44</v>
      </c>
      <c r="V628" s="58">
        <v>1</v>
      </c>
      <c r="W628" s="42">
        <v>64.48</v>
      </c>
      <c r="X628" s="60">
        <f t="shared" si="39"/>
        <v>3</v>
      </c>
      <c r="Y628" s="61">
        <f t="shared" si="40"/>
        <v>377.36</v>
      </c>
      <c r="Z628" s="55">
        <f t="shared" si="41"/>
        <v>377.36</v>
      </c>
      <c r="AA628" s="92"/>
    </row>
    <row r="629" spans="1:27" s="67" customFormat="1" ht="15.75" customHeight="1" x14ac:dyDescent="0.2">
      <c r="A629" s="53" t="s">
        <v>150</v>
      </c>
      <c r="B629" s="53" t="s">
        <v>150</v>
      </c>
      <c r="C629" s="87" t="s">
        <v>57</v>
      </c>
      <c r="D629" s="109">
        <v>6389</v>
      </c>
      <c r="E629" s="87" t="s">
        <v>4</v>
      </c>
      <c r="F629" s="110"/>
      <c r="G629" s="47"/>
      <c r="H629" s="48" t="s">
        <v>54</v>
      </c>
      <c r="I629" s="48" t="s">
        <v>53</v>
      </c>
      <c r="J629" s="23" t="s">
        <v>33</v>
      </c>
      <c r="K629" s="86" t="s">
        <v>53</v>
      </c>
      <c r="L629" s="54"/>
      <c r="M629" s="24">
        <v>45343</v>
      </c>
      <c r="N629" s="24">
        <v>45345</v>
      </c>
      <c r="O629" s="48"/>
      <c r="P629" s="48"/>
      <c r="Q629" s="48"/>
      <c r="R629" s="48"/>
      <c r="S629" s="55">
        <f t="shared" si="38"/>
        <v>0</v>
      </c>
      <c r="T629" s="111">
        <v>2</v>
      </c>
      <c r="U629" s="112">
        <v>156.44</v>
      </c>
      <c r="V629" s="58">
        <v>1</v>
      </c>
      <c r="W629" s="42">
        <v>64.48</v>
      </c>
      <c r="X629" s="60">
        <f t="shared" si="39"/>
        <v>3</v>
      </c>
      <c r="Y629" s="61">
        <f t="shared" si="40"/>
        <v>377.36</v>
      </c>
      <c r="Z629" s="55">
        <f t="shared" si="41"/>
        <v>377.36</v>
      </c>
      <c r="AA629" s="92"/>
    </row>
    <row r="630" spans="1:27" s="67" customFormat="1" ht="15.75" customHeight="1" x14ac:dyDescent="0.2">
      <c r="A630" s="53" t="s">
        <v>150</v>
      </c>
      <c r="B630" s="53" t="s">
        <v>150</v>
      </c>
      <c r="C630" s="87" t="s">
        <v>233</v>
      </c>
      <c r="D630" s="109">
        <v>7336</v>
      </c>
      <c r="E630" s="87" t="s">
        <v>4</v>
      </c>
      <c r="F630" s="110"/>
      <c r="G630" s="47"/>
      <c r="H630" s="48" t="s">
        <v>54</v>
      </c>
      <c r="I630" s="48" t="s">
        <v>53</v>
      </c>
      <c r="J630" s="23" t="s">
        <v>1415</v>
      </c>
      <c r="K630" s="86" t="s">
        <v>53</v>
      </c>
      <c r="L630" s="54"/>
      <c r="M630" s="24">
        <v>45350</v>
      </c>
      <c r="N630" s="24">
        <v>45352</v>
      </c>
      <c r="O630" s="48"/>
      <c r="P630" s="48"/>
      <c r="Q630" s="48"/>
      <c r="R630" s="48"/>
      <c r="S630" s="55">
        <f t="shared" si="38"/>
        <v>0</v>
      </c>
      <c r="T630" s="111">
        <v>2</v>
      </c>
      <c r="U630" s="112">
        <v>156.44</v>
      </c>
      <c r="V630" s="58">
        <v>1</v>
      </c>
      <c r="W630" s="42">
        <v>64.48</v>
      </c>
      <c r="X630" s="60">
        <f t="shared" si="39"/>
        <v>3</v>
      </c>
      <c r="Y630" s="61">
        <f t="shared" si="40"/>
        <v>377.36</v>
      </c>
      <c r="Z630" s="55">
        <f t="shared" si="41"/>
        <v>377.36</v>
      </c>
      <c r="AA630" s="92"/>
    </row>
    <row r="631" spans="1:27" s="67" customFormat="1" ht="15.75" customHeight="1" x14ac:dyDescent="0.2">
      <c r="A631" s="53" t="s">
        <v>150</v>
      </c>
      <c r="B631" s="53" t="s">
        <v>150</v>
      </c>
      <c r="C631" s="87" t="s">
        <v>233</v>
      </c>
      <c r="D631" s="109">
        <v>7336</v>
      </c>
      <c r="E631" s="87" t="s">
        <v>4</v>
      </c>
      <c r="F631" s="110"/>
      <c r="G631" s="47"/>
      <c r="H631" s="48" t="s">
        <v>54</v>
      </c>
      <c r="I631" s="48" t="s">
        <v>53</v>
      </c>
      <c r="J631" s="23" t="s">
        <v>1416</v>
      </c>
      <c r="K631" s="86" t="s">
        <v>53</v>
      </c>
      <c r="L631" s="54"/>
      <c r="M631" s="24">
        <v>45356</v>
      </c>
      <c r="N631" s="24">
        <v>45358</v>
      </c>
      <c r="O631" s="48"/>
      <c r="P631" s="48"/>
      <c r="Q631" s="48"/>
      <c r="R631" s="48"/>
      <c r="S631" s="55">
        <f t="shared" si="38"/>
        <v>0</v>
      </c>
      <c r="T631" s="111">
        <v>2</v>
      </c>
      <c r="U631" s="112">
        <v>156.44</v>
      </c>
      <c r="V631" s="58">
        <v>1</v>
      </c>
      <c r="W631" s="42">
        <v>64.48</v>
      </c>
      <c r="X631" s="60">
        <f t="shared" si="39"/>
        <v>3</v>
      </c>
      <c r="Y631" s="61">
        <f t="shared" si="40"/>
        <v>377.36</v>
      </c>
      <c r="Z631" s="55">
        <f t="shared" si="41"/>
        <v>377.36</v>
      </c>
      <c r="AA631" s="92"/>
    </row>
    <row r="632" spans="1:27" s="67" customFormat="1" ht="15.75" customHeight="1" x14ac:dyDescent="0.2">
      <c r="A632" s="53" t="s">
        <v>150</v>
      </c>
      <c r="B632" s="53" t="s">
        <v>150</v>
      </c>
      <c r="C632" s="87" t="s">
        <v>44</v>
      </c>
      <c r="D632" s="109">
        <v>7236</v>
      </c>
      <c r="E632" s="87" t="s">
        <v>4</v>
      </c>
      <c r="F632" s="110"/>
      <c r="G632" s="47"/>
      <c r="H632" s="48" t="s">
        <v>54</v>
      </c>
      <c r="I632" s="48" t="s">
        <v>53</v>
      </c>
      <c r="J632" s="23" t="s">
        <v>1417</v>
      </c>
      <c r="K632" s="86" t="s">
        <v>53</v>
      </c>
      <c r="L632" s="54"/>
      <c r="M632" s="24">
        <v>45306</v>
      </c>
      <c r="N632" s="24">
        <v>45308</v>
      </c>
      <c r="O632" s="48"/>
      <c r="P632" s="48"/>
      <c r="Q632" s="48"/>
      <c r="R632" s="48"/>
      <c r="S632" s="55">
        <f t="shared" si="38"/>
        <v>0</v>
      </c>
      <c r="T632" s="111">
        <v>2</v>
      </c>
      <c r="U632" s="112">
        <v>156.44</v>
      </c>
      <c r="V632" s="58">
        <v>1</v>
      </c>
      <c r="W632" s="42">
        <v>64.48</v>
      </c>
      <c r="X632" s="60">
        <f t="shared" si="39"/>
        <v>3</v>
      </c>
      <c r="Y632" s="61">
        <f t="shared" si="40"/>
        <v>377.36</v>
      </c>
      <c r="Z632" s="55">
        <f t="shared" si="41"/>
        <v>377.36</v>
      </c>
      <c r="AA632" s="92"/>
    </row>
    <row r="633" spans="1:27" s="67" customFormat="1" ht="15.75" customHeight="1" x14ac:dyDescent="0.2">
      <c r="A633" s="53" t="s">
        <v>150</v>
      </c>
      <c r="B633" s="53" t="s">
        <v>150</v>
      </c>
      <c r="C633" s="87" t="s">
        <v>958</v>
      </c>
      <c r="D633" s="109">
        <v>7007</v>
      </c>
      <c r="E633" s="87" t="s">
        <v>3</v>
      </c>
      <c r="F633" s="110"/>
      <c r="G633" s="47"/>
      <c r="H633" s="48" t="s">
        <v>54</v>
      </c>
      <c r="I633" s="48" t="s">
        <v>53</v>
      </c>
      <c r="J633" s="23" t="s">
        <v>1418</v>
      </c>
      <c r="K633" s="86" t="s">
        <v>53</v>
      </c>
      <c r="L633" s="54"/>
      <c r="M633" s="24">
        <v>45343</v>
      </c>
      <c r="N633" s="24">
        <v>45345</v>
      </c>
      <c r="O633" s="48"/>
      <c r="P633" s="48"/>
      <c r="Q633" s="48"/>
      <c r="R633" s="48"/>
      <c r="S633" s="55">
        <f t="shared" si="38"/>
        <v>0</v>
      </c>
      <c r="T633" s="111">
        <v>2</v>
      </c>
      <c r="U633" s="112">
        <v>156.44</v>
      </c>
      <c r="V633" s="58">
        <v>1</v>
      </c>
      <c r="W633" s="42">
        <v>64.48</v>
      </c>
      <c r="X633" s="60">
        <f t="shared" si="39"/>
        <v>3</v>
      </c>
      <c r="Y633" s="61">
        <f t="shared" si="40"/>
        <v>377.36</v>
      </c>
      <c r="Z633" s="55">
        <f t="shared" si="41"/>
        <v>377.36</v>
      </c>
      <c r="AA633" s="92"/>
    </row>
    <row r="634" spans="1:27" s="67" customFormat="1" ht="15.75" customHeight="1" x14ac:dyDescent="0.2">
      <c r="A634" s="53" t="s">
        <v>150</v>
      </c>
      <c r="B634" s="53" t="s">
        <v>150</v>
      </c>
      <c r="C634" s="87" t="s">
        <v>418</v>
      </c>
      <c r="D634" s="109">
        <v>11190</v>
      </c>
      <c r="E634" s="87" t="s">
        <v>3</v>
      </c>
      <c r="F634" s="110"/>
      <c r="G634" s="47"/>
      <c r="H634" s="48" t="s">
        <v>54</v>
      </c>
      <c r="I634" s="48" t="s">
        <v>53</v>
      </c>
      <c r="J634" s="23" t="s">
        <v>1419</v>
      </c>
      <c r="K634" s="86" t="s">
        <v>53</v>
      </c>
      <c r="L634" s="54"/>
      <c r="M634" s="24">
        <v>45358</v>
      </c>
      <c r="N634" s="24">
        <v>45360</v>
      </c>
      <c r="O634" s="48"/>
      <c r="P634" s="48"/>
      <c r="Q634" s="48"/>
      <c r="R634" s="48"/>
      <c r="S634" s="55">
        <f t="shared" si="38"/>
        <v>0</v>
      </c>
      <c r="T634" s="111">
        <v>2</v>
      </c>
      <c r="U634" s="112">
        <v>156.44</v>
      </c>
      <c r="V634" s="58">
        <v>1</v>
      </c>
      <c r="W634" s="42">
        <v>64.48</v>
      </c>
      <c r="X634" s="60">
        <f t="shared" si="39"/>
        <v>3</v>
      </c>
      <c r="Y634" s="61">
        <f t="shared" si="40"/>
        <v>377.36</v>
      </c>
      <c r="Z634" s="55">
        <f t="shared" si="41"/>
        <v>377.36</v>
      </c>
      <c r="AA634" s="92"/>
    </row>
    <row r="635" spans="1:27" s="67" customFormat="1" ht="15.75" customHeight="1" x14ac:dyDescent="0.2">
      <c r="A635" s="53" t="s">
        <v>150</v>
      </c>
      <c r="B635" s="53" t="s">
        <v>150</v>
      </c>
      <c r="C635" s="87" t="s">
        <v>25</v>
      </c>
      <c r="D635" s="109">
        <v>11073</v>
      </c>
      <c r="E635" s="87" t="s">
        <v>3</v>
      </c>
      <c r="F635" s="110"/>
      <c r="G635" s="47"/>
      <c r="H635" s="48" t="s">
        <v>54</v>
      </c>
      <c r="I635" s="48" t="s">
        <v>53</v>
      </c>
      <c r="J635" s="23" t="s">
        <v>1420</v>
      </c>
      <c r="K635" s="86" t="s">
        <v>53</v>
      </c>
      <c r="L635" s="54"/>
      <c r="M635" s="24">
        <v>45356</v>
      </c>
      <c r="N635" s="24">
        <v>45358</v>
      </c>
      <c r="O635" s="48"/>
      <c r="P635" s="48"/>
      <c r="Q635" s="48"/>
      <c r="R635" s="48"/>
      <c r="S635" s="55">
        <f t="shared" si="38"/>
        <v>0</v>
      </c>
      <c r="T635" s="111">
        <v>2</v>
      </c>
      <c r="U635" s="112">
        <v>156.44</v>
      </c>
      <c r="V635" s="58">
        <v>1</v>
      </c>
      <c r="W635" s="42">
        <v>64.48</v>
      </c>
      <c r="X635" s="60">
        <f t="shared" si="39"/>
        <v>3</v>
      </c>
      <c r="Y635" s="61">
        <f t="shared" si="40"/>
        <v>377.36</v>
      </c>
      <c r="Z635" s="55">
        <f t="shared" si="41"/>
        <v>377.36</v>
      </c>
      <c r="AA635" s="92"/>
    </row>
    <row r="636" spans="1:27" s="67" customFormat="1" ht="15.75" customHeight="1" x14ac:dyDescent="0.2">
      <c r="A636" s="53" t="s">
        <v>150</v>
      </c>
      <c r="B636" s="53" t="s">
        <v>150</v>
      </c>
      <c r="C636" s="87" t="s">
        <v>37</v>
      </c>
      <c r="D636" s="109">
        <v>8905</v>
      </c>
      <c r="E636" s="87" t="s">
        <v>3</v>
      </c>
      <c r="F636" s="110"/>
      <c r="G636" s="47"/>
      <c r="H636" s="48" t="s">
        <v>54</v>
      </c>
      <c r="I636" s="48" t="s">
        <v>53</v>
      </c>
      <c r="J636" s="23" t="s">
        <v>1421</v>
      </c>
      <c r="K636" s="86" t="s">
        <v>53</v>
      </c>
      <c r="L636" s="54"/>
      <c r="M636" s="24">
        <v>45356</v>
      </c>
      <c r="N636" s="24">
        <v>45358</v>
      </c>
      <c r="O636" s="48"/>
      <c r="P636" s="48"/>
      <c r="Q636" s="48"/>
      <c r="R636" s="48"/>
      <c r="S636" s="55">
        <f t="shared" si="38"/>
        <v>0</v>
      </c>
      <c r="T636" s="111">
        <v>2</v>
      </c>
      <c r="U636" s="112">
        <v>156.44</v>
      </c>
      <c r="V636" s="58">
        <v>1</v>
      </c>
      <c r="W636" s="42">
        <v>64.48</v>
      </c>
      <c r="X636" s="60">
        <f t="shared" si="39"/>
        <v>3</v>
      </c>
      <c r="Y636" s="61">
        <f t="shared" si="40"/>
        <v>377.36</v>
      </c>
      <c r="Z636" s="55">
        <f t="shared" si="41"/>
        <v>377.36</v>
      </c>
      <c r="AA636" s="92"/>
    </row>
    <row r="637" spans="1:27" s="67" customFormat="1" ht="15.75" customHeight="1" x14ac:dyDescent="0.2">
      <c r="A637" s="53" t="s">
        <v>150</v>
      </c>
      <c r="B637" s="53" t="s">
        <v>150</v>
      </c>
      <c r="C637" s="87" t="s">
        <v>1093</v>
      </c>
      <c r="D637" s="109">
        <v>10675</v>
      </c>
      <c r="E637" s="87" t="s">
        <v>2</v>
      </c>
      <c r="F637" s="110"/>
      <c r="G637" s="47"/>
      <c r="H637" s="48" t="s">
        <v>54</v>
      </c>
      <c r="I637" s="48" t="s">
        <v>53</v>
      </c>
      <c r="J637" s="23" t="s">
        <v>1366</v>
      </c>
      <c r="K637" s="86" t="s">
        <v>53</v>
      </c>
      <c r="L637" s="54"/>
      <c r="M637" s="24">
        <v>45252</v>
      </c>
      <c r="N637" s="24">
        <v>45254</v>
      </c>
      <c r="O637" s="48"/>
      <c r="P637" s="48"/>
      <c r="Q637" s="48"/>
      <c r="R637" s="48"/>
      <c r="S637" s="55">
        <f t="shared" si="38"/>
        <v>0</v>
      </c>
      <c r="T637" s="111">
        <v>2</v>
      </c>
      <c r="U637" s="112">
        <v>172.84</v>
      </c>
      <c r="V637" s="58">
        <v>1</v>
      </c>
      <c r="W637" s="42">
        <v>62.1</v>
      </c>
      <c r="X637" s="60">
        <f t="shared" si="39"/>
        <v>3</v>
      </c>
      <c r="Y637" s="61">
        <f t="shared" si="40"/>
        <v>407.78000000000003</v>
      </c>
      <c r="Z637" s="55">
        <f t="shared" si="41"/>
        <v>407.78000000000003</v>
      </c>
      <c r="AA637" s="92"/>
    </row>
    <row r="638" spans="1:27" s="67" customFormat="1" ht="15.75" customHeight="1" x14ac:dyDescent="0.2">
      <c r="A638" s="53" t="s">
        <v>150</v>
      </c>
      <c r="B638" s="53" t="s">
        <v>150</v>
      </c>
      <c r="C638" s="87" t="s">
        <v>31</v>
      </c>
      <c r="D638" s="109">
        <v>8526</v>
      </c>
      <c r="E638" s="87" t="s">
        <v>2</v>
      </c>
      <c r="F638" s="110"/>
      <c r="G638" s="47"/>
      <c r="H638" s="48" t="s">
        <v>54</v>
      </c>
      <c r="I638" s="48" t="s">
        <v>53</v>
      </c>
      <c r="J638" s="23" t="s">
        <v>1422</v>
      </c>
      <c r="K638" s="86" t="s">
        <v>53</v>
      </c>
      <c r="L638" s="54"/>
      <c r="M638" s="24">
        <v>45350</v>
      </c>
      <c r="N638" s="24">
        <v>45352</v>
      </c>
      <c r="O638" s="48"/>
      <c r="P638" s="48"/>
      <c r="Q638" s="48"/>
      <c r="R638" s="48"/>
      <c r="S638" s="55">
        <f t="shared" si="38"/>
        <v>0</v>
      </c>
      <c r="T638" s="111">
        <v>2</v>
      </c>
      <c r="U638" s="112">
        <v>179.46</v>
      </c>
      <c r="V638" s="58">
        <v>1</v>
      </c>
      <c r="W638" s="42">
        <v>64.48</v>
      </c>
      <c r="X638" s="60">
        <f t="shared" si="39"/>
        <v>3</v>
      </c>
      <c r="Y638" s="61">
        <f t="shared" si="40"/>
        <v>423.40000000000003</v>
      </c>
      <c r="Z638" s="55">
        <f t="shared" si="41"/>
        <v>423.40000000000003</v>
      </c>
      <c r="AA638" s="92"/>
    </row>
    <row r="639" spans="1:27" s="67" customFormat="1" ht="15.75" customHeight="1" x14ac:dyDescent="0.2">
      <c r="A639" s="53" t="s">
        <v>150</v>
      </c>
      <c r="B639" s="53" t="s">
        <v>150</v>
      </c>
      <c r="C639" s="87" t="s">
        <v>46</v>
      </c>
      <c r="D639" s="109">
        <v>11216</v>
      </c>
      <c r="E639" s="87" t="s">
        <v>2</v>
      </c>
      <c r="F639" s="110"/>
      <c r="G639" s="47"/>
      <c r="H639" s="48" t="s">
        <v>54</v>
      </c>
      <c r="I639" s="48" t="s">
        <v>53</v>
      </c>
      <c r="J639" s="23" t="s">
        <v>1423</v>
      </c>
      <c r="K639" s="86" t="s">
        <v>53</v>
      </c>
      <c r="L639" s="54"/>
      <c r="M639" s="24">
        <v>45347</v>
      </c>
      <c r="N639" s="24">
        <v>45349</v>
      </c>
      <c r="O639" s="48"/>
      <c r="P639" s="48"/>
      <c r="Q639" s="48"/>
      <c r="R639" s="48"/>
      <c r="S639" s="55">
        <f t="shared" si="38"/>
        <v>0</v>
      </c>
      <c r="T639" s="111">
        <v>2</v>
      </c>
      <c r="U639" s="112">
        <v>179.46</v>
      </c>
      <c r="V639" s="58">
        <v>1</v>
      </c>
      <c r="W639" s="42">
        <v>64.48</v>
      </c>
      <c r="X639" s="60">
        <f t="shared" si="39"/>
        <v>3</v>
      </c>
      <c r="Y639" s="61">
        <f t="shared" si="40"/>
        <v>423.40000000000003</v>
      </c>
      <c r="Z639" s="55">
        <f t="shared" si="41"/>
        <v>423.40000000000003</v>
      </c>
      <c r="AA639" s="92"/>
    </row>
    <row r="640" spans="1:27" s="67" customFormat="1" ht="15.75" customHeight="1" x14ac:dyDescent="0.2">
      <c r="A640" s="53" t="s">
        <v>150</v>
      </c>
      <c r="B640" s="53" t="s">
        <v>150</v>
      </c>
      <c r="C640" s="87" t="s">
        <v>31</v>
      </c>
      <c r="D640" s="109">
        <v>8526</v>
      </c>
      <c r="E640" s="87" t="s">
        <v>2</v>
      </c>
      <c r="F640" s="110"/>
      <c r="G640" s="47"/>
      <c r="H640" s="48" t="s">
        <v>54</v>
      </c>
      <c r="I640" s="48" t="s">
        <v>53</v>
      </c>
      <c r="J640" s="23" t="s">
        <v>1424</v>
      </c>
      <c r="K640" s="86" t="s">
        <v>53</v>
      </c>
      <c r="L640" s="54"/>
      <c r="M640" s="24">
        <v>45356</v>
      </c>
      <c r="N640" s="24">
        <v>45358</v>
      </c>
      <c r="O640" s="48"/>
      <c r="P640" s="48"/>
      <c r="Q640" s="48"/>
      <c r="R640" s="48"/>
      <c r="S640" s="55">
        <f t="shared" si="38"/>
        <v>0</v>
      </c>
      <c r="T640" s="111">
        <v>2</v>
      </c>
      <c r="U640" s="112">
        <v>179.46</v>
      </c>
      <c r="V640" s="58">
        <v>1</v>
      </c>
      <c r="W640" s="42">
        <v>64.48</v>
      </c>
      <c r="X640" s="60">
        <f t="shared" si="39"/>
        <v>3</v>
      </c>
      <c r="Y640" s="61">
        <f t="shared" si="40"/>
        <v>423.40000000000003</v>
      </c>
      <c r="Z640" s="55">
        <f t="shared" si="41"/>
        <v>423.40000000000003</v>
      </c>
      <c r="AA640" s="92"/>
    </row>
    <row r="641" spans="1:27" s="67" customFormat="1" ht="15.75" customHeight="1" x14ac:dyDescent="0.2">
      <c r="A641" s="53" t="s">
        <v>150</v>
      </c>
      <c r="B641" s="53" t="s">
        <v>150</v>
      </c>
      <c r="C641" s="87" t="s">
        <v>325</v>
      </c>
      <c r="D641" s="109">
        <v>8131</v>
      </c>
      <c r="E641" s="87" t="s">
        <v>0</v>
      </c>
      <c r="F641" s="110"/>
      <c r="G641" s="47"/>
      <c r="H641" s="48" t="s">
        <v>54</v>
      </c>
      <c r="I641" s="48" t="s">
        <v>53</v>
      </c>
      <c r="J641" s="23" t="s">
        <v>371</v>
      </c>
      <c r="K641" s="86" t="s">
        <v>53</v>
      </c>
      <c r="L641" s="54"/>
      <c r="M641" s="24">
        <v>45362</v>
      </c>
      <c r="N641" s="24">
        <v>45364</v>
      </c>
      <c r="O641" s="48"/>
      <c r="P641" s="48"/>
      <c r="Q641" s="48"/>
      <c r="R641" s="48"/>
      <c r="S641" s="55">
        <f t="shared" si="38"/>
        <v>0</v>
      </c>
      <c r="T641" s="111">
        <v>2</v>
      </c>
      <c r="U641" s="112">
        <v>179.46</v>
      </c>
      <c r="V641" s="58">
        <v>1</v>
      </c>
      <c r="W641" s="42">
        <v>64.48</v>
      </c>
      <c r="X641" s="60">
        <f t="shared" si="39"/>
        <v>3</v>
      </c>
      <c r="Y641" s="61">
        <f t="shared" si="40"/>
        <v>423.40000000000003</v>
      </c>
      <c r="Z641" s="55">
        <f t="shared" si="41"/>
        <v>423.40000000000003</v>
      </c>
      <c r="AA641" s="92"/>
    </row>
    <row r="642" spans="1:27" s="67" customFormat="1" ht="15.75" customHeight="1" x14ac:dyDescent="0.2">
      <c r="A642" s="53" t="s">
        <v>150</v>
      </c>
      <c r="B642" s="53" t="s">
        <v>150</v>
      </c>
      <c r="C642" s="87" t="s">
        <v>325</v>
      </c>
      <c r="D642" s="109">
        <v>8131</v>
      </c>
      <c r="E642" s="87" t="s">
        <v>0</v>
      </c>
      <c r="F642" s="110"/>
      <c r="G642" s="47"/>
      <c r="H642" s="48" t="s">
        <v>54</v>
      </c>
      <c r="I642" s="48" t="s">
        <v>53</v>
      </c>
      <c r="J642" s="23" t="s">
        <v>332</v>
      </c>
      <c r="K642" s="86" t="s">
        <v>53</v>
      </c>
      <c r="L642" s="54"/>
      <c r="M642" s="24">
        <v>45350</v>
      </c>
      <c r="N642" s="24">
        <v>45352</v>
      </c>
      <c r="O642" s="48"/>
      <c r="P642" s="48"/>
      <c r="Q642" s="48"/>
      <c r="R642" s="48"/>
      <c r="S642" s="55">
        <f t="shared" si="38"/>
        <v>0</v>
      </c>
      <c r="T642" s="111">
        <v>2</v>
      </c>
      <c r="U642" s="112">
        <v>179.46</v>
      </c>
      <c r="V642" s="58">
        <v>1</v>
      </c>
      <c r="W642" s="42">
        <v>64.48</v>
      </c>
      <c r="X642" s="60">
        <f t="shared" si="39"/>
        <v>3</v>
      </c>
      <c r="Y642" s="61">
        <f t="shared" si="40"/>
        <v>423.40000000000003</v>
      </c>
      <c r="Z642" s="55">
        <f t="shared" si="41"/>
        <v>423.40000000000003</v>
      </c>
      <c r="AA642" s="92"/>
    </row>
    <row r="643" spans="1:27" s="67" customFormat="1" ht="15.75" customHeight="1" x14ac:dyDescent="0.2">
      <c r="A643" s="53" t="s">
        <v>150</v>
      </c>
      <c r="B643" s="53" t="s">
        <v>150</v>
      </c>
      <c r="C643" s="87" t="s">
        <v>192</v>
      </c>
      <c r="D643" s="109">
        <v>9078</v>
      </c>
      <c r="E643" s="87" t="s">
        <v>0</v>
      </c>
      <c r="F643" s="110"/>
      <c r="G643" s="47"/>
      <c r="H643" s="48" t="s">
        <v>54</v>
      </c>
      <c r="I643" s="48" t="s">
        <v>53</v>
      </c>
      <c r="J643" s="23" t="s">
        <v>425</v>
      </c>
      <c r="K643" s="86" t="s">
        <v>53</v>
      </c>
      <c r="L643" s="54"/>
      <c r="M643" s="24">
        <v>45349</v>
      </c>
      <c r="N643" s="24">
        <v>45351</v>
      </c>
      <c r="O643" s="48"/>
      <c r="P643" s="48"/>
      <c r="Q643" s="48"/>
      <c r="R643" s="48"/>
      <c r="S643" s="55">
        <f t="shared" si="38"/>
        <v>0</v>
      </c>
      <c r="T643" s="111">
        <v>2</v>
      </c>
      <c r="U643" s="112">
        <v>179.46</v>
      </c>
      <c r="V643" s="58">
        <v>1</v>
      </c>
      <c r="W643" s="42">
        <v>64.48</v>
      </c>
      <c r="X643" s="60">
        <f t="shared" si="39"/>
        <v>3</v>
      </c>
      <c r="Y643" s="61">
        <f t="shared" si="40"/>
        <v>423.40000000000003</v>
      </c>
      <c r="Z643" s="55">
        <f t="shared" si="41"/>
        <v>423.40000000000003</v>
      </c>
      <c r="AA643" s="92"/>
    </row>
    <row r="644" spans="1:27" s="67" customFormat="1" ht="15.75" customHeight="1" x14ac:dyDescent="0.2">
      <c r="A644" s="53" t="s">
        <v>150</v>
      </c>
      <c r="B644" s="53" t="s">
        <v>150</v>
      </c>
      <c r="C644" s="87" t="s">
        <v>41</v>
      </c>
      <c r="D644" s="109">
        <v>10302</v>
      </c>
      <c r="E644" s="87" t="s">
        <v>2</v>
      </c>
      <c r="F644" s="110"/>
      <c r="G644" s="47"/>
      <c r="H644" s="48" t="s">
        <v>54</v>
      </c>
      <c r="I644" s="48" t="s">
        <v>53</v>
      </c>
      <c r="J644" s="23" t="s">
        <v>255</v>
      </c>
      <c r="K644" s="86" t="s">
        <v>53</v>
      </c>
      <c r="L644" s="54"/>
      <c r="M644" s="24">
        <v>45321</v>
      </c>
      <c r="N644" s="24">
        <v>45323</v>
      </c>
      <c r="O644" s="48"/>
      <c r="P644" s="48"/>
      <c r="Q644" s="48"/>
      <c r="R644" s="48"/>
      <c r="S644" s="55">
        <f t="shared" si="38"/>
        <v>0</v>
      </c>
      <c r="T644" s="111">
        <v>2</v>
      </c>
      <c r="U644" s="112">
        <v>179.46</v>
      </c>
      <c r="V644" s="58">
        <v>1</v>
      </c>
      <c r="W644" s="42">
        <v>64.48</v>
      </c>
      <c r="X644" s="60">
        <f t="shared" si="39"/>
        <v>3</v>
      </c>
      <c r="Y644" s="61">
        <f t="shared" si="40"/>
        <v>423.40000000000003</v>
      </c>
      <c r="Z644" s="55">
        <f t="shared" si="41"/>
        <v>423.40000000000003</v>
      </c>
      <c r="AA644" s="92"/>
    </row>
    <row r="645" spans="1:27" s="67" customFormat="1" ht="15.75" customHeight="1" x14ac:dyDescent="0.2">
      <c r="A645" s="53" t="s">
        <v>150</v>
      </c>
      <c r="B645" s="53" t="s">
        <v>150</v>
      </c>
      <c r="C645" s="87" t="s">
        <v>66</v>
      </c>
      <c r="D645" s="109">
        <v>11111</v>
      </c>
      <c r="E645" s="87" t="s">
        <v>2</v>
      </c>
      <c r="F645" s="110"/>
      <c r="G645" s="47"/>
      <c r="H645" s="48" t="s">
        <v>54</v>
      </c>
      <c r="I645" s="48" t="s">
        <v>53</v>
      </c>
      <c r="J645" s="23" t="s">
        <v>1419</v>
      </c>
      <c r="K645" s="86" t="s">
        <v>53</v>
      </c>
      <c r="L645" s="54"/>
      <c r="M645" s="24">
        <v>45358</v>
      </c>
      <c r="N645" s="24">
        <v>45360</v>
      </c>
      <c r="O645" s="48"/>
      <c r="P645" s="48"/>
      <c r="Q645" s="48"/>
      <c r="R645" s="48"/>
      <c r="S645" s="55">
        <f t="shared" si="38"/>
        <v>0</v>
      </c>
      <c r="T645" s="111">
        <v>2</v>
      </c>
      <c r="U645" s="112">
        <v>179.46</v>
      </c>
      <c r="V645" s="58">
        <v>1</v>
      </c>
      <c r="W645" s="42">
        <v>64.48</v>
      </c>
      <c r="X645" s="60">
        <f t="shared" si="39"/>
        <v>3</v>
      </c>
      <c r="Y645" s="61">
        <f t="shared" si="40"/>
        <v>423.40000000000003</v>
      </c>
      <c r="Z645" s="55">
        <f t="shared" si="41"/>
        <v>423.40000000000003</v>
      </c>
      <c r="AA645" s="92"/>
    </row>
    <row r="646" spans="1:27" s="67" customFormat="1" ht="15.75" customHeight="1" x14ac:dyDescent="0.2">
      <c r="A646" s="53" t="s">
        <v>150</v>
      </c>
      <c r="B646" s="53" t="s">
        <v>150</v>
      </c>
      <c r="C646" s="87" t="s">
        <v>12</v>
      </c>
      <c r="D646" s="109">
        <v>9724</v>
      </c>
      <c r="E646" s="87" t="s">
        <v>2</v>
      </c>
      <c r="F646" s="110"/>
      <c r="G646" s="47"/>
      <c r="H646" s="48" t="s">
        <v>54</v>
      </c>
      <c r="I646" s="48" t="s">
        <v>53</v>
      </c>
      <c r="J646" s="23" t="s">
        <v>1425</v>
      </c>
      <c r="K646" s="86" t="s">
        <v>53</v>
      </c>
      <c r="L646" s="54"/>
      <c r="M646" s="24">
        <v>45348</v>
      </c>
      <c r="N646" s="24">
        <v>45350</v>
      </c>
      <c r="O646" s="48"/>
      <c r="P646" s="48"/>
      <c r="Q646" s="48"/>
      <c r="R646" s="48"/>
      <c r="S646" s="55">
        <f t="shared" si="38"/>
        <v>0</v>
      </c>
      <c r="T646" s="111">
        <v>2</v>
      </c>
      <c r="U646" s="112">
        <v>179.46</v>
      </c>
      <c r="V646" s="58">
        <v>1</v>
      </c>
      <c r="W646" s="42">
        <v>64.48</v>
      </c>
      <c r="X646" s="60">
        <f t="shared" si="39"/>
        <v>3</v>
      </c>
      <c r="Y646" s="61">
        <f t="shared" si="40"/>
        <v>423.40000000000003</v>
      </c>
      <c r="Z646" s="55">
        <f t="shared" si="41"/>
        <v>423.40000000000003</v>
      </c>
      <c r="AA646" s="92"/>
    </row>
    <row r="647" spans="1:27" s="67" customFormat="1" ht="15.75" customHeight="1" x14ac:dyDescent="0.2">
      <c r="A647" s="53" t="s">
        <v>150</v>
      </c>
      <c r="B647" s="53" t="s">
        <v>150</v>
      </c>
      <c r="C647" s="87" t="s">
        <v>1076</v>
      </c>
      <c r="D647" s="109">
        <v>11316</v>
      </c>
      <c r="E647" s="87" t="s">
        <v>2</v>
      </c>
      <c r="F647" s="110"/>
      <c r="G647" s="47"/>
      <c r="H647" s="48" t="s">
        <v>54</v>
      </c>
      <c r="I647" s="48" t="s">
        <v>53</v>
      </c>
      <c r="J647" s="23" t="s">
        <v>1426</v>
      </c>
      <c r="K647" s="86" t="s">
        <v>53</v>
      </c>
      <c r="L647" s="54"/>
      <c r="M647" s="24">
        <v>45322</v>
      </c>
      <c r="N647" s="24">
        <v>45324</v>
      </c>
      <c r="O647" s="48"/>
      <c r="P647" s="48"/>
      <c r="Q647" s="48"/>
      <c r="R647" s="48"/>
      <c r="S647" s="55">
        <f t="shared" si="38"/>
        <v>0</v>
      </c>
      <c r="T647" s="111">
        <v>2</v>
      </c>
      <c r="U647" s="112">
        <v>179.46</v>
      </c>
      <c r="V647" s="58">
        <v>1</v>
      </c>
      <c r="W647" s="42">
        <v>64.48</v>
      </c>
      <c r="X647" s="60">
        <f t="shared" si="39"/>
        <v>3</v>
      </c>
      <c r="Y647" s="61">
        <f t="shared" si="40"/>
        <v>423.40000000000003</v>
      </c>
      <c r="Z647" s="55">
        <f t="shared" si="41"/>
        <v>423.40000000000003</v>
      </c>
      <c r="AA647" s="92"/>
    </row>
    <row r="648" spans="1:27" s="67" customFormat="1" ht="15.75" customHeight="1" x14ac:dyDescent="0.2">
      <c r="A648" s="53" t="s">
        <v>150</v>
      </c>
      <c r="B648" s="53" t="s">
        <v>150</v>
      </c>
      <c r="C648" s="87" t="s">
        <v>46</v>
      </c>
      <c r="D648" s="109">
        <v>11216</v>
      </c>
      <c r="E648" s="87" t="s">
        <v>2</v>
      </c>
      <c r="F648" s="110"/>
      <c r="G648" s="47"/>
      <c r="H648" s="48" t="s">
        <v>54</v>
      </c>
      <c r="I648" s="48" t="s">
        <v>53</v>
      </c>
      <c r="J648" s="23" t="s">
        <v>1427</v>
      </c>
      <c r="K648" s="86" t="s">
        <v>53</v>
      </c>
      <c r="L648" s="54"/>
      <c r="M648" s="24">
        <v>45355</v>
      </c>
      <c r="N648" s="24">
        <v>45357</v>
      </c>
      <c r="O648" s="48"/>
      <c r="P648" s="48"/>
      <c r="Q648" s="48"/>
      <c r="R648" s="48"/>
      <c r="S648" s="55">
        <f t="shared" ref="S648:S711" si="42">Q648+R648</f>
        <v>0</v>
      </c>
      <c r="T648" s="111">
        <v>2</v>
      </c>
      <c r="U648" s="112">
        <v>179.46</v>
      </c>
      <c r="V648" s="58">
        <v>1</v>
      </c>
      <c r="W648" s="42">
        <v>64.48</v>
      </c>
      <c r="X648" s="60">
        <f t="shared" ref="X648:X711" si="43">T648+V648</f>
        <v>3</v>
      </c>
      <c r="Y648" s="61">
        <f t="shared" ref="Y648:Y711" si="44">(T648*U648)+(V648*W648)</f>
        <v>423.40000000000003</v>
      </c>
      <c r="Z648" s="55">
        <f t="shared" ref="Z648:Z711" si="45">S648+Y648</f>
        <v>423.40000000000003</v>
      </c>
      <c r="AA648" s="92"/>
    </row>
    <row r="649" spans="1:27" s="67" customFormat="1" ht="15.75" customHeight="1" x14ac:dyDescent="0.2">
      <c r="A649" s="53" t="s">
        <v>150</v>
      </c>
      <c r="B649" s="53" t="s">
        <v>150</v>
      </c>
      <c r="C649" s="87" t="s">
        <v>27</v>
      </c>
      <c r="D649" s="109">
        <v>10732</v>
      </c>
      <c r="E649" s="87" t="s">
        <v>2</v>
      </c>
      <c r="F649" s="110"/>
      <c r="G649" s="47"/>
      <c r="H649" s="48" t="s">
        <v>54</v>
      </c>
      <c r="I649" s="48" t="s">
        <v>53</v>
      </c>
      <c r="J649" s="23" t="s">
        <v>1428</v>
      </c>
      <c r="K649" s="86" t="s">
        <v>53</v>
      </c>
      <c r="L649" s="54"/>
      <c r="M649" s="24">
        <v>45342</v>
      </c>
      <c r="N649" s="24">
        <v>45344</v>
      </c>
      <c r="O649" s="48"/>
      <c r="P649" s="48"/>
      <c r="Q649" s="48"/>
      <c r="R649" s="48"/>
      <c r="S649" s="55">
        <f t="shared" si="42"/>
        <v>0</v>
      </c>
      <c r="T649" s="111">
        <v>2</v>
      </c>
      <c r="U649" s="112">
        <v>179.46</v>
      </c>
      <c r="V649" s="58">
        <v>1</v>
      </c>
      <c r="W649" s="42">
        <v>64.48</v>
      </c>
      <c r="X649" s="60">
        <f t="shared" si="43"/>
        <v>3</v>
      </c>
      <c r="Y649" s="61">
        <f t="shared" si="44"/>
        <v>423.40000000000003</v>
      </c>
      <c r="Z649" s="55">
        <f t="shared" si="45"/>
        <v>423.40000000000003</v>
      </c>
      <c r="AA649" s="92"/>
    </row>
    <row r="650" spans="1:27" s="67" customFormat="1" ht="15.75" customHeight="1" x14ac:dyDescent="0.2">
      <c r="A650" s="53" t="s">
        <v>150</v>
      </c>
      <c r="B650" s="53" t="s">
        <v>150</v>
      </c>
      <c r="C650" s="87" t="s">
        <v>13</v>
      </c>
      <c r="D650" s="109">
        <v>9580</v>
      </c>
      <c r="E650" s="87" t="s">
        <v>2</v>
      </c>
      <c r="F650" s="110"/>
      <c r="G650" s="47"/>
      <c r="H650" s="48" t="s">
        <v>54</v>
      </c>
      <c r="I650" s="48" t="s">
        <v>53</v>
      </c>
      <c r="J650" s="23" t="s">
        <v>88</v>
      </c>
      <c r="K650" s="86" t="s">
        <v>53</v>
      </c>
      <c r="L650" s="54"/>
      <c r="M650" s="24">
        <v>45315</v>
      </c>
      <c r="N650" s="24">
        <v>45317</v>
      </c>
      <c r="O650" s="48"/>
      <c r="P650" s="48"/>
      <c r="Q650" s="48"/>
      <c r="R650" s="48"/>
      <c r="S650" s="55">
        <f t="shared" si="42"/>
        <v>0</v>
      </c>
      <c r="T650" s="111">
        <v>2</v>
      </c>
      <c r="U650" s="112">
        <v>179.46</v>
      </c>
      <c r="V650" s="58">
        <v>1</v>
      </c>
      <c r="W650" s="42">
        <v>64.48</v>
      </c>
      <c r="X650" s="60">
        <f t="shared" si="43"/>
        <v>3</v>
      </c>
      <c r="Y650" s="61">
        <f t="shared" si="44"/>
        <v>423.40000000000003</v>
      </c>
      <c r="Z650" s="55">
        <f t="shared" si="45"/>
        <v>423.40000000000003</v>
      </c>
      <c r="AA650" s="92"/>
    </row>
    <row r="651" spans="1:27" s="67" customFormat="1" ht="15.75" customHeight="1" x14ac:dyDescent="0.2">
      <c r="A651" s="53" t="s">
        <v>150</v>
      </c>
      <c r="B651" s="53" t="s">
        <v>150</v>
      </c>
      <c r="C651" s="87" t="s">
        <v>230</v>
      </c>
      <c r="D651" s="109">
        <v>8192</v>
      </c>
      <c r="E651" s="87" t="s">
        <v>0</v>
      </c>
      <c r="F651" s="110"/>
      <c r="G651" s="47"/>
      <c r="H651" s="48" t="s">
        <v>54</v>
      </c>
      <c r="I651" s="48" t="s">
        <v>53</v>
      </c>
      <c r="J651" s="23" t="s">
        <v>1429</v>
      </c>
      <c r="K651" s="86" t="s">
        <v>53</v>
      </c>
      <c r="L651" s="54"/>
      <c r="M651" s="24">
        <v>45358</v>
      </c>
      <c r="N651" s="24">
        <v>45360</v>
      </c>
      <c r="O651" s="48"/>
      <c r="P651" s="48"/>
      <c r="Q651" s="48"/>
      <c r="R651" s="48"/>
      <c r="S651" s="55">
        <f t="shared" si="42"/>
        <v>0</v>
      </c>
      <c r="T651" s="111">
        <v>2</v>
      </c>
      <c r="U651" s="112">
        <v>179.46</v>
      </c>
      <c r="V651" s="58">
        <v>1</v>
      </c>
      <c r="W651" s="42">
        <v>64.48</v>
      </c>
      <c r="X651" s="60">
        <f t="shared" si="43"/>
        <v>3</v>
      </c>
      <c r="Y651" s="61">
        <f t="shared" si="44"/>
        <v>423.40000000000003</v>
      </c>
      <c r="Z651" s="55">
        <f t="shared" si="45"/>
        <v>423.40000000000003</v>
      </c>
      <c r="AA651" s="92"/>
    </row>
    <row r="652" spans="1:27" s="67" customFormat="1" ht="15.75" customHeight="1" x14ac:dyDescent="0.2">
      <c r="A652" s="53" t="s">
        <v>150</v>
      </c>
      <c r="B652" s="53" t="s">
        <v>150</v>
      </c>
      <c r="C652" s="87" t="s">
        <v>235</v>
      </c>
      <c r="D652" s="109">
        <v>10297</v>
      </c>
      <c r="E652" s="87" t="s">
        <v>2</v>
      </c>
      <c r="F652" s="110"/>
      <c r="G652" s="47"/>
      <c r="H652" s="48" t="s">
        <v>54</v>
      </c>
      <c r="I652" s="48" t="s">
        <v>53</v>
      </c>
      <c r="J652" s="23" t="s">
        <v>1430</v>
      </c>
      <c r="K652" s="86" t="s">
        <v>53</v>
      </c>
      <c r="L652" s="54"/>
      <c r="M652" s="24">
        <v>45342</v>
      </c>
      <c r="N652" s="24">
        <v>45344</v>
      </c>
      <c r="O652" s="48"/>
      <c r="P652" s="48"/>
      <c r="Q652" s="48"/>
      <c r="R652" s="48"/>
      <c r="S652" s="55">
        <f t="shared" si="42"/>
        <v>0</v>
      </c>
      <c r="T652" s="111">
        <v>2</v>
      </c>
      <c r="U652" s="112">
        <v>179.46</v>
      </c>
      <c r="V652" s="58">
        <v>1</v>
      </c>
      <c r="W652" s="42">
        <v>64.48</v>
      </c>
      <c r="X652" s="60">
        <f t="shared" si="43"/>
        <v>3</v>
      </c>
      <c r="Y652" s="61">
        <f t="shared" si="44"/>
        <v>423.40000000000003</v>
      </c>
      <c r="Z652" s="55">
        <f t="shared" si="45"/>
        <v>423.40000000000003</v>
      </c>
      <c r="AA652" s="92"/>
    </row>
    <row r="653" spans="1:27" s="67" customFormat="1" ht="15.75" customHeight="1" x14ac:dyDescent="0.2">
      <c r="A653" s="53" t="s">
        <v>150</v>
      </c>
      <c r="B653" s="53" t="s">
        <v>150</v>
      </c>
      <c r="C653" s="87" t="s">
        <v>226</v>
      </c>
      <c r="D653" s="109">
        <v>7239</v>
      </c>
      <c r="E653" s="87" t="s">
        <v>4</v>
      </c>
      <c r="F653" s="110"/>
      <c r="G653" s="47"/>
      <c r="H653" s="48" t="s">
        <v>54</v>
      </c>
      <c r="I653" s="48" t="s">
        <v>53</v>
      </c>
      <c r="J653" s="23" t="s">
        <v>1402</v>
      </c>
      <c r="K653" s="86" t="s">
        <v>53</v>
      </c>
      <c r="L653" s="54"/>
      <c r="M653" s="24">
        <v>45278</v>
      </c>
      <c r="N653" s="24">
        <v>45281</v>
      </c>
      <c r="O653" s="48"/>
      <c r="P653" s="48"/>
      <c r="Q653" s="48"/>
      <c r="R653" s="48"/>
      <c r="S653" s="55">
        <f t="shared" si="42"/>
        <v>0</v>
      </c>
      <c r="T653" s="111">
        <v>3</v>
      </c>
      <c r="U653" s="112">
        <v>150.66999999999999</v>
      </c>
      <c r="V653" s="58">
        <v>0</v>
      </c>
      <c r="W653" s="42">
        <v>0</v>
      </c>
      <c r="X653" s="60">
        <f t="shared" si="43"/>
        <v>3</v>
      </c>
      <c r="Y653" s="61">
        <f t="shared" si="44"/>
        <v>452.01</v>
      </c>
      <c r="Z653" s="55">
        <f t="shared" si="45"/>
        <v>452.01</v>
      </c>
      <c r="AA653" s="92"/>
    </row>
    <row r="654" spans="1:27" s="67" customFormat="1" ht="15.75" customHeight="1" x14ac:dyDescent="0.2">
      <c r="A654" s="53" t="s">
        <v>150</v>
      </c>
      <c r="B654" s="53" t="s">
        <v>150</v>
      </c>
      <c r="C654" s="87" t="s">
        <v>153</v>
      </c>
      <c r="D654" s="109">
        <v>10436</v>
      </c>
      <c r="E654" s="87" t="s">
        <v>3</v>
      </c>
      <c r="F654" s="110"/>
      <c r="G654" s="47"/>
      <c r="H654" s="48" t="s">
        <v>54</v>
      </c>
      <c r="I654" s="48" t="s">
        <v>53</v>
      </c>
      <c r="J654" s="23" t="s">
        <v>1431</v>
      </c>
      <c r="K654" s="86" t="s">
        <v>53</v>
      </c>
      <c r="L654" s="54"/>
      <c r="M654" s="24">
        <v>45286</v>
      </c>
      <c r="N654" s="24">
        <v>45289</v>
      </c>
      <c r="O654" s="48"/>
      <c r="P654" s="48"/>
      <c r="Q654" s="48"/>
      <c r="R654" s="48"/>
      <c r="S654" s="55">
        <f t="shared" si="42"/>
        <v>0</v>
      </c>
      <c r="T654" s="111">
        <v>3</v>
      </c>
      <c r="U654" s="112">
        <v>150.66999999999999</v>
      </c>
      <c r="V654" s="58">
        <v>0</v>
      </c>
      <c r="W654" s="42">
        <v>0</v>
      </c>
      <c r="X654" s="60">
        <f t="shared" si="43"/>
        <v>3</v>
      </c>
      <c r="Y654" s="61">
        <f t="shared" si="44"/>
        <v>452.01</v>
      </c>
      <c r="Z654" s="55">
        <f t="shared" si="45"/>
        <v>452.01</v>
      </c>
      <c r="AA654" s="92"/>
    </row>
    <row r="655" spans="1:27" s="67" customFormat="1" ht="15.75" customHeight="1" x14ac:dyDescent="0.2">
      <c r="A655" s="53" t="s">
        <v>150</v>
      </c>
      <c r="B655" s="53" t="s">
        <v>150</v>
      </c>
      <c r="C655" s="87" t="s">
        <v>1039</v>
      </c>
      <c r="D655" s="109">
        <v>10250</v>
      </c>
      <c r="E655" s="87" t="s">
        <v>3</v>
      </c>
      <c r="F655" s="110"/>
      <c r="G655" s="47"/>
      <c r="H655" s="48" t="s">
        <v>54</v>
      </c>
      <c r="I655" s="48" t="s">
        <v>53</v>
      </c>
      <c r="J655" s="23" t="s">
        <v>1432</v>
      </c>
      <c r="K655" s="86" t="s">
        <v>53</v>
      </c>
      <c r="L655" s="54"/>
      <c r="M655" s="24">
        <v>45349</v>
      </c>
      <c r="N655" s="24">
        <v>45352</v>
      </c>
      <c r="O655" s="48"/>
      <c r="P655" s="48"/>
      <c r="Q655" s="48"/>
      <c r="R655" s="48"/>
      <c r="S655" s="55">
        <f t="shared" si="42"/>
        <v>0</v>
      </c>
      <c r="T655" s="111">
        <v>3</v>
      </c>
      <c r="U655" s="112">
        <v>156.44</v>
      </c>
      <c r="V655" s="58">
        <v>0</v>
      </c>
      <c r="W655" s="42">
        <v>0</v>
      </c>
      <c r="X655" s="60">
        <f t="shared" si="43"/>
        <v>3</v>
      </c>
      <c r="Y655" s="61">
        <f t="shared" si="44"/>
        <v>469.32</v>
      </c>
      <c r="Z655" s="55">
        <f t="shared" si="45"/>
        <v>469.32</v>
      </c>
      <c r="AA655" s="92"/>
    </row>
    <row r="656" spans="1:27" s="67" customFormat="1" ht="15.75" customHeight="1" x14ac:dyDescent="0.2">
      <c r="A656" s="53" t="s">
        <v>150</v>
      </c>
      <c r="B656" s="53" t="s">
        <v>150</v>
      </c>
      <c r="C656" s="87" t="s">
        <v>295</v>
      </c>
      <c r="D656" s="109">
        <v>8183</v>
      </c>
      <c r="E656" s="87" t="s">
        <v>3</v>
      </c>
      <c r="F656" s="110"/>
      <c r="G656" s="47"/>
      <c r="H656" s="48" t="s">
        <v>54</v>
      </c>
      <c r="I656" s="48" t="s">
        <v>53</v>
      </c>
      <c r="J656" s="23" t="s">
        <v>1433</v>
      </c>
      <c r="K656" s="86" t="s">
        <v>53</v>
      </c>
      <c r="L656" s="54"/>
      <c r="M656" s="24">
        <v>45327</v>
      </c>
      <c r="N656" s="24">
        <v>45330</v>
      </c>
      <c r="O656" s="48"/>
      <c r="P656" s="48"/>
      <c r="Q656" s="48"/>
      <c r="R656" s="48"/>
      <c r="S656" s="55">
        <f t="shared" si="42"/>
        <v>0</v>
      </c>
      <c r="T656" s="111">
        <v>3</v>
      </c>
      <c r="U656" s="112">
        <v>156.44</v>
      </c>
      <c r="V656" s="58">
        <v>0</v>
      </c>
      <c r="W656" s="42">
        <v>0</v>
      </c>
      <c r="X656" s="60">
        <f t="shared" si="43"/>
        <v>3</v>
      </c>
      <c r="Y656" s="61">
        <f t="shared" si="44"/>
        <v>469.32</v>
      </c>
      <c r="Z656" s="55">
        <f t="shared" si="45"/>
        <v>469.32</v>
      </c>
      <c r="AA656" s="92"/>
    </row>
    <row r="657" spans="1:27" s="67" customFormat="1" ht="15.75" customHeight="1" x14ac:dyDescent="0.2">
      <c r="A657" s="53" t="s">
        <v>150</v>
      </c>
      <c r="B657" s="53" t="s">
        <v>150</v>
      </c>
      <c r="C657" s="87" t="s">
        <v>36</v>
      </c>
      <c r="D657" s="109">
        <v>9153</v>
      </c>
      <c r="E657" s="87" t="s">
        <v>3</v>
      </c>
      <c r="F657" s="110"/>
      <c r="G657" s="47"/>
      <c r="H657" s="48" t="s">
        <v>54</v>
      </c>
      <c r="I657" s="48" t="s">
        <v>53</v>
      </c>
      <c r="J657" s="23" t="s">
        <v>1434</v>
      </c>
      <c r="K657" s="86" t="s">
        <v>53</v>
      </c>
      <c r="L657" s="54"/>
      <c r="M657" s="24">
        <v>45363</v>
      </c>
      <c r="N657" s="24">
        <v>45366</v>
      </c>
      <c r="O657" s="48"/>
      <c r="P657" s="48"/>
      <c r="Q657" s="48"/>
      <c r="R657" s="48"/>
      <c r="S657" s="55">
        <f t="shared" si="42"/>
        <v>0</v>
      </c>
      <c r="T657" s="111">
        <v>3</v>
      </c>
      <c r="U657" s="112">
        <v>156.44</v>
      </c>
      <c r="V657" s="58">
        <v>0</v>
      </c>
      <c r="W657" s="42">
        <v>0</v>
      </c>
      <c r="X657" s="60">
        <f t="shared" si="43"/>
        <v>3</v>
      </c>
      <c r="Y657" s="61">
        <f t="shared" si="44"/>
        <v>469.32</v>
      </c>
      <c r="Z657" s="55">
        <f t="shared" si="45"/>
        <v>469.32</v>
      </c>
      <c r="AA657" s="92"/>
    </row>
    <row r="658" spans="1:27" s="67" customFormat="1" ht="15.75" customHeight="1" x14ac:dyDescent="0.2">
      <c r="A658" s="53" t="s">
        <v>150</v>
      </c>
      <c r="B658" s="53" t="s">
        <v>150</v>
      </c>
      <c r="C658" s="87" t="s">
        <v>44</v>
      </c>
      <c r="D658" s="109">
        <v>7236</v>
      </c>
      <c r="E658" s="87" t="s">
        <v>4</v>
      </c>
      <c r="F658" s="110"/>
      <c r="G658" s="47"/>
      <c r="H658" s="48" t="s">
        <v>54</v>
      </c>
      <c r="I658" s="48" t="s">
        <v>53</v>
      </c>
      <c r="J658" s="23" t="s">
        <v>1435</v>
      </c>
      <c r="K658" s="86" t="s">
        <v>53</v>
      </c>
      <c r="L658" s="54"/>
      <c r="M658" s="24">
        <v>45327</v>
      </c>
      <c r="N658" s="24">
        <v>45330</v>
      </c>
      <c r="O658" s="48"/>
      <c r="P658" s="48"/>
      <c r="Q658" s="48"/>
      <c r="R658" s="48"/>
      <c r="S658" s="55">
        <f t="shared" si="42"/>
        <v>0</v>
      </c>
      <c r="T658" s="111">
        <v>3</v>
      </c>
      <c r="U658" s="112">
        <v>156.44</v>
      </c>
      <c r="V658" s="58">
        <v>0</v>
      </c>
      <c r="W658" s="42">
        <v>0</v>
      </c>
      <c r="X658" s="60">
        <f t="shared" si="43"/>
        <v>3</v>
      </c>
      <c r="Y658" s="61">
        <f t="shared" si="44"/>
        <v>469.32</v>
      </c>
      <c r="Z658" s="55">
        <f t="shared" si="45"/>
        <v>469.32</v>
      </c>
      <c r="AA658" s="92"/>
    </row>
    <row r="659" spans="1:27" s="67" customFormat="1" ht="15.75" customHeight="1" x14ac:dyDescent="0.2">
      <c r="A659" s="53" t="s">
        <v>150</v>
      </c>
      <c r="B659" s="53" t="s">
        <v>150</v>
      </c>
      <c r="C659" s="87" t="s">
        <v>287</v>
      </c>
      <c r="D659" s="109">
        <v>8277</v>
      </c>
      <c r="E659" s="87" t="s">
        <v>3</v>
      </c>
      <c r="F659" s="110"/>
      <c r="G659" s="47"/>
      <c r="H659" s="48" t="s">
        <v>54</v>
      </c>
      <c r="I659" s="48" t="s">
        <v>53</v>
      </c>
      <c r="J659" s="23" t="s">
        <v>1434</v>
      </c>
      <c r="K659" s="86" t="s">
        <v>53</v>
      </c>
      <c r="L659" s="54"/>
      <c r="M659" s="24">
        <v>45363</v>
      </c>
      <c r="N659" s="24">
        <v>45366</v>
      </c>
      <c r="O659" s="48"/>
      <c r="P659" s="48"/>
      <c r="Q659" s="48"/>
      <c r="R659" s="48"/>
      <c r="S659" s="55">
        <f t="shared" si="42"/>
        <v>0</v>
      </c>
      <c r="T659" s="111">
        <v>3</v>
      </c>
      <c r="U659" s="112">
        <v>156.44</v>
      </c>
      <c r="V659" s="58">
        <v>0</v>
      </c>
      <c r="W659" s="42">
        <v>0</v>
      </c>
      <c r="X659" s="60">
        <f t="shared" si="43"/>
        <v>3</v>
      </c>
      <c r="Y659" s="61">
        <f t="shared" si="44"/>
        <v>469.32</v>
      </c>
      <c r="Z659" s="55">
        <f t="shared" si="45"/>
        <v>469.32</v>
      </c>
      <c r="AA659" s="92"/>
    </row>
    <row r="660" spans="1:27" s="67" customFormat="1" ht="15.75" customHeight="1" x14ac:dyDescent="0.2">
      <c r="A660" s="53" t="s">
        <v>150</v>
      </c>
      <c r="B660" s="53" t="s">
        <v>150</v>
      </c>
      <c r="C660" s="87" t="s">
        <v>418</v>
      </c>
      <c r="D660" s="109">
        <v>11190</v>
      </c>
      <c r="E660" s="87" t="s">
        <v>3</v>
      </c>
      <c r="F660" s="110"/>
      <c r="G660" s="47"/>
      <c r="H660" s="48" t="s">
        <v>54</v>
      </c>
      <c r="I660" s="48" t="s">
        <v>53</v>
      </c>
      <c r="J660" s="23" t="s">
        <v>414</v>
      </c>
      <c r="K660" s="86" t="s">
        <v>53</v>
      </c>
      <c r="L660" s="54"/>
      <c r="M660" s="24">
        <v>45349</v>
      </c>
      <c r="N660" s="24">
        <v>45351</v>
      </c>
      <c r="O660" s="48"/>
      <c r="P660" s="48"/>
      <c r="Q660" s="48"/>
      <c r="R660" s="48"/>
      <c r="S660" s="55">
        <f t="shared" si="42"/>
        <v>0</v>
      </c>
      <c r="T660" s="111">
        <v>3</v>
      </c>
      <c r="U660" s="112">
        <v>156.44</v>
      </c>
      <c r="V660" s="58">
        <v>0</v>
      </c>
      <c r="W660" s="42">
        <v>0</v>
      </c>
      <c r="X660" s="60">
        <f t="shared" si="43"/>
        <v>3</v>
      </c>
      <c r="Y660" s="61">
        <f t="shared" si="44"/>
        <v>469.32</v>
      </c>
      <c r="Z660" s="55">
        <f t="shared" si="45"/>
        <v>469.32</v>
      </c>
      <c r="AA660" s="92"/>
    </row>
    <row r="661" spans="1:27" s="67" customFormat="1" ht="15.75" customHeight="1" x14ac:dyDescent="0.2">
      <c r="A661" s="53" t="s">
        <v>150</v>
      </c>
      <c r="B661" s="53" t="s">
        <v>150</v>
      </c>
      <c r="C661" s="87" t="s">
        <v>23</v>
      </c>
      <c r="D661" s="109">
        <v>9074</v>
      </c>
      <c r="E661" s="87" t="s">
        <v>3</v>
      </c>
      <c r="F661" s="110"/>
      <c r="G661" s="47"/>
      <c r="H661" s="48" t="s">
        <v>54</v>
      </c>
      <c r="I661" s="48" t="s">
        <v>53</v>
      </c>
      <c r="J661" s="23" t="s">
        <v>1436</v>
      </c>
      <c r="K661" s="86" t="s">
        <v>53</v>
      </c>
      <c r="L661" s="54"/>
      <c r="M661" s="24">
        <v>45349</v>
      </c>
      <c r="N661" s="24">
        <v>45352</v>
      </c>
      <c r="O661" s="48"/>
      <c r="P661" s="48"/>
      <c r="Q661" s="48"/>
      <c r="R661" s="48"/>
      <c r="S661" s="55">
        <f t="shared" si="42"/>
        <v>0</v>
      </c>
      <c r="T661" s="111">
        <v>3</v>
      </c>
      <c r="U661" s="112">
        <v>156.44</v>
      </c>
      <c r="V661" s="58">
        <v>0</v>
      </c>
      <c r="W661" s="42">
        <v>0</v>
      </c>
      <c r="X661" s="60">
        <f t="shared" si="43"/>
        <v>3</v>
      </c>
      <c r="Y661" s="61">
        <f t="shared" si="44"/>
        <v>469.32</v>
      </c>
      <c r="Z661" s="55">
        <f t="shared" si="45"/>
        <v>469.32</v>
      </c>
      <c r="AA661" s="92"/>
    </row>
    <row r="662" spans="1:27" s="67" customFormat="1" ht="15.75" customHeight="1" x14ac:dyDescent="0.2">
      <c r="A662" s="53" t="s">
        <v>150</v>
      </c>
      <c r="B662" s="53" t="s">
        <v>150</v>
      </c>
      <c r="C662" s="87" t="s">
        <v>19</v>
      </c>
      <c r="D662" s="109">
        <v>7652</v>
      </c>
      <c r="E662" s="87" t="s">
        <v>4</v>
      </c>
      <c r="F662" s="110"/>
      <c r="G662" s="47"/>
      <c r="H662" s="48" t="s">
        <v>54</v>
      </c>
      <c r="I662" s="48" t="s">
        <v>53</v>
      </c>
      <c r="J662" s="23" t="s">
        <v>1434</v>
      </c>
      <c r="K662" s="86" t="s">
        <v>53</v>
      </c>
      <c r="L662" s="54"/>
      <c r="M662" s="24">
        <v>45363</v>
      </c>
      <c r="N662" s="24">
        <v>45366</v>
      </c>
      <c r="O662" s="48"/>
      <c r="P662" s="48"/>
      <c r="Q662" s="48"/>
      <c r="R662" s="48"/>
      <c r="S662" s="55">
        <f t="shared" si="42"/>
        <v>0</v>
      </c>
      <c r="T662" s="111">
        <v>3</v>
      </c>
      <c r="U662" s="112">
        <v>156.44</v>
      </c>
      <c r="V662" s="58">
        <v>0</v>
      </c>
      <c r="W662" s="42">
        <v>0</v>
      </c>
      <c r="X662" s="60">
        <f t="shared" si="43"/>
        <v>3</v>
      </c>
      <c r="Y662" s="61">
        <f t="shared" si="44"/>
        <v>469.32</v>
      </c>
      <c r="Z662" s="55">
        <f t="shared" si="45"/>
        <v>469.32</v>
      </c>
      <c r="AA662" s="92"/>
    </row>
    <row r="663" spans="1:27" s="67" customFormat="1" ht="15.75" customHeight="1" x14ac:dyDescent="0.2">
      <c r="A663" s="53" t="s">
        <v>150</v>
      </c>
      <c r="B663" s="53" t="s">
        <v>150</v>
      </c>
      <c r="C663" s="87" t="s">
        <v>1094</v>
      </c>
      <c r="D663" s="109">
        <v>8080</v>
      </c>
      <c r="E663" s="87" t="s">
        <v>3</v>
      </c>
      <c r="F663" s="110"/>
      <c r="G663" s="47"/>
      <c r="H663" s="48" t="s">
        <v>54</v>
      </c>
      <c r="I663" s="48" t="s">
        <v>53</v>
      </c>
      <c r="J663" s="23" t="s">
        <v>1437</v>
      </c>
      <c r="K663" s="86" t="s">
        <v>53</v>
      </c>
      <c r="L663" s="54"/>
      <c r="M663" s="24">
        <v>45342</v>
      </c>
      <c r="N663" s="24">
        <v>45345</v>
      </c>
      <c r="O663" s="48"/>
      <c r="P663" s="48"/>
      <c r="Q663" s="48"/>
      <c r="R663" s="48"/>
      <c r="S663" s="55">
        <f t="shared" si="42"/>
        <v>0</v>
      </c>
      <c r="T663" s="111">
        <v>3</v>
      </c>
      <c r="U663" s="112">
        <v>156.44</v>
      </c>
      <c r="V663" s="58">
        <v>1</v>
      </c>
      <c r="W663" s="42">
        <v>64.48</v>
      </c>
      <c r="X663" s="60">
        <f t="shared" si="43"/>
        <v>4</v>
      </c>
      <c r="Y663" s="61">
        <f t="shared" si="44"/>
        <v>533.79999999999995</v>
      </c>
      <c r="Z663" s="55">
        <f t="shared" si="45"/>
        <v>533.79999999999995</v>
      </c>
      <c r="AA663" s="92"/>
    </row>
    <row r="664" spans="1:27" s="67" customFormat="1" ht="15.75" customHeight="1" x14ac:dyDescent="0.2">
      <c r="A664" s="53" t="s">
        <v>150</v>
      </c>
      <c r="B664" s="53" t="s">
        <v>150</v>
      </c>
      <c r="C664" s="87" t="s">
        <v>38</v>
      </c>
      <c r="D664" s="109">
        <v>7755</v>
      </c>
      <c r="E664" s="87" t="s">
        <v>3</v>
      </c>
      <c r="F664" s="110"/>
      <c r="G664" s="47"/>
      <c r="H664" s="48" t="s">
        <v>54</v>
      </c>
      <c r="I664" s="48" t="s">
        <v>53</v>
      </c>
      <c r="J664" s="23" t="s">
        <v>1438</v>
      </c>
      <c r="K664" s="86" t="s">
        <v>53</v>
      </c>
      <c r="L664" s="54"/>
      <c r="M664" s="24">
        <v>45363</v>
      </c>
      <c r="N664" s="24">
        <v>45366</v>
      </c>
      <c r="O664" s="48"/>
      <c r="P664" s="48"/>
      <c r="Q664" s="48"/>
      <c r="R664" s="48"/>
      <c r="S664" s="55">
        <f t="shared" si="42"/>
        <v>0</v>
      </c>
      <c r="T664" s="111">
        <v>3</v>
      </c>
      <c r="U664" s="112">
        <v>156.44</v>
      </c>
      <c r="V664" s="58">
        <v>1</v>
      </c>
      <c r="W664" s="42">
        <v>64.48</v>
      </c>
      <c r="X664" s="60">
        <f t="shared" si="43"/>
        <v>4</v>
      </c>
      <c r="Y664" s="61">
        <f t="shared" si="44"/>
        <v>533.79999999999995</v>
      </c>
      <c r="Z664" s="55">
        <f t="shared" si="45"/>
        <v>533.79999999999995</v>
      </c>
      <c r="AA664" s="92"/>
    </row>
    <row r="665" spans="1:27" s="67" customFormat="1" ht="15.75" customHeight="1" x14ac:dyDescent="0.2">
      <c r="A665" s="53" t="s">
        <v>150</v>
      </c>
      <c r="B665" s="53" t="s">
        <v>150</v>
      </c>
      <c r="C665" s="87" t="s">
        <v>324</v>
      </c>
      <c r="D665" s="109">
        <v>7409</v>
      </c>
      <c r="E665" s="87" t="s">
        <v>4</v>
      </c>
      <c r="F665" s="110"/>
      <c r="G665" s="47"/>
      <c r="H665" s="48" t="s">
        <v>54</v>
      </c>
      <c r="I665" s="48" t="s">
        <v>53</v>
      </c>
      <c r="J665" s="23" t="s">
        <v>1439</v>
      </c>
      <c r="K665" s="86" t="s">
        <v>53</v>
      </c>
      <c r="L665" s="54"/>
      <c r="M665" s="24">
        <v>45348</v>
      </c>
      <c r="N665" s="24">
        <v>45351</v>
      </c>
      <c r="O665" s="48"/>
      <c r="P665" s="48"/>
      <c r="Q665" s="48"/>
      <c r="R665" s="48"/>
      <c r="S665" s="55">
        <f t="shared" si="42"/>
        <v>0</v>
      </c>
      <c r="T665" s="111">
        <v>3</v>
      </c>
      <c r="U665" s="112">
        <v>156.44</v>
      </c>
      <c r="V665" s="58">
        <v>1</v>
      </c>
      <c r="W665" s="42">
        <v>64.48</v>
      </c>
      <c r="X665" s="60">
        <f t="shared" si="43"/>
        <v>4</v>
      </c>
      <c r="Y665" s="61">
        <f t="shared" si="44"/>
        <v>533.79999999999995</v>
      </c>
      <c r="Z665" s="55">
        <f t="shared" si="45"/>
        <v>533.79999999999995</v>
      </c>
      <c r="AA665" s="92"/>
    </row>
    <row r="666" spans="1:27" s="67" customFormat="1" ht="15.75" customHeight="1" x14ac:dyDescent="0.2">
      <c r="A666" s="53" t="s">
        <v>150</v>
      </c>
      <c r="B666" s="53" t="s">
        <v>150</v>
      </c>
      <c r="C666" s="87" t="s">
        <v>23</v>
      </c>
      <c r="D666" s="109">
        <v>9074</v>
      </c>
      <c r="E666" s="87" t="s">
        <v>3</v>
      </c>
      <c r="F666" s="110"/>
      <c r="G666" s="47"/>
      <c r="H666" s="48" t="s">
        <v>54</v>
      </c>
      <c r="I666" s="48" t="s">
        <v>53</v>
      </c>
      <c r="J666" s="23" t="s">
        <v>1436</v>
      </c>
      <c r="K666" s="86" t="s">
        <v>53</v>
      </c>
      <c r="L666" s="54"/>
      <c r="M666" s="24">
        <v>45342</v>
      </c>
      <c r="N666" s="24">
        <v>45345</v>
      </c>
      <c r="O666" s="48"/>
      <c r="P666" s="48"/>
      <c r="Q666" s="48"/>
      <c r="R666" s="48"/>
      <c r="S666" s="55">
        <f t="shared" si="42"/>
        <v>0</v>
      </c>
      <c r="T666" s="111">
        <v>3</v>
      </c>
      <c r="U666" s="112">
        <v>156.44</v>
      </c>
      <c r="V666" s="58">
        <v>1</v>
      </c>
      <c r="W666" s="42">
        <v>64.48</v>
      </c>
      <c r="X666" s="60">
        <f t="shared" si="43"/>
        <v>4</v>
      </c>
      <c r="Y666" s="61">
        <f t="shared" si="44"/>
        <v>533.79999999999995</v>
      </c>
      <c r="Z666" s="55">
        <f t="shared" si="45"/>
        <v>533.79999999999995</v>
      </c>
      <c r="AA666" s="92"/>
    </row>
    <row r="667" spans="1:27" s="67" customFormat="1" ht="15.75" customHeight="1" x14ac:dyDescent="0.2">
      <c r="A667" s="53" t="s">
        <v>150</v>
      </c>
      <c r="B667" s="53" t="s">
        <v>150</v>
      </c>
      <c r="C667" s="87" t="s">
        <v>266</v>
      </c>
      <c r="D667" s="109">
        <v>10729</v>
      </c>
      <c r="E667" s="87" t="s">
        <v>3</v>
      </c>
      <c r="F667" s="110"/>
      <c r="G667" s="47"/>
      <c r="H667" s="48" t="s">
        <v>54</v>
      </c>
      <c r="I667" s="48" t="s">
        <v>53</v>
      </c>
      <c r="J667" s="23" t="s">
        <v>1440</v>
      </c>
      <c r="K667" s="86" t="s">
        <v>53</v>
      </c>
      <c r="L667" s="54"/>
      <c r="M667" s="24">
        <v>45306</v>
      </c>
      <c r="N667" s="24">
        <v>45309</v>
      </c>
      <c r="O667" s="48"/>
      <c r="P667" s="48"/>
      <c r="Q667" s="48"/>
      <c r="R667" s="48"/>
      <c r="S667" s="55">
        <f t="shared" si="42"/>
        <v>0</v>
      </c>
      <c r="T667" s="111">
        <v>3</v>
      </c>
      <c r="U667" s="112">
        <v>156.44</v>
      </c>
      <c r="V667" s="58">
        <v>1</v>
      </c>
      <c r="W667" s="42">
        <v>64.48</v>
      </c>
      <c r="X667" s="60">
        <f t="shared" si="43"/>
        <v>4</v>
      </c>
      <c r="Y667" s="61">
        <f t="shared" si="44"/>
        <v>533.79999999999995</v>
      </c>
      <c r="Z667" s="55">
        <f t="shared" si="45"/>
        <v>533.79999999999995</v>
      </c>
      <c r="AA667" s="92"/>
    </row>
    <row r="668" spans="1:27" s="67" customFormat="1" ht="15.75" customHeight="1" x14ac:dyDescent="0.2">
      <c r="A668" s="53" t="s">
        <v>150</v>
      </c>
      <c r="B668" s="53" t="s">
        <v>150</v>
      </c>
      <c r="C668" s="87" t="s">
        <v>21</v>
      </c>
      <c r="D668" s="109">
        <v>11140</v>
      </c>
      <c r="E668" s="87" t="s">
        <v>3</v>
      </c>
      <c r="F668" s="110"/>
      <c r="G668" s="47"/>
      <c r="H668" s="48" t="s">
        <v>54</v>
      </c>
      <c r="I668" s="48" t="s">
        <v>53</v>
      </c>
      <c r="J668" s="23" t="s">
        <v>1441</v>
      </c>
      <c r="K668" s="86" t="s">
        <v>53</v>
      </c>
      <c r="L668" s="54"/>
      <c r="M668" s="24">
        <v>45349</v>
      </c>
      <c r="N668" s="24">
        <v>45352</v>
      </c>
      <c r="O668" s="48"/>
      <c r="P668" s="48"/>
      <c r="Q668" s="48"/>
      <c r="R668" s="48"/>
      <c r="S668" s="55">
        <f t="shared" si="42"/>
        <v>0</v>
      </c>
      <c r="T668" s="111">
        <v>3</v>
      </c>
      <c r="U668" s="112">
        <v>156.44</v>
      </c>
      <c r="V668" s="58">
        <v>1</v>
      </c>
      <c r="W668" s="42">
        <v>64.48</v>
      </c>
      <c r="X668" s="60">
        <f t="shared" si="43"/>
        <v>4</v>
      </c>
      <c r="Y668" s="61">
        <f t="shared" si="44"/>
        <v>533.79999999999995</v>
      </c>
      <c r="Z668" s="55">
        <f t="shared" si="45"/>
        <v>533.79999999999995</v>
      </c>
      <c r="AA668" s="92"/>
    </row>
    <row r="669" spans="1:27" s="67" customFormat="1" ht="15.75" customHeight="1" x14ac:dyDescent="0.2">
      <c r="A669" s="53" t="s">
        <v>150</v>
      </c>
      <c r="B669" s="53" t="s">
        <v>150</v>
      </c>
      <c r="C669" s="87" t="s">
        <v>37</v>
      </c>
      <c r="D669" s="109">
        <v>8905</v>
      </c>
      <c r="E669" s="87" t="s">
        <v>3</v>
      </c>
      <c r="F669" s="110"/>
      <c r="G669" s="47"/>
      <c r="H669" s="48" t="s">
        <v>54</v>
      </c>
      <c r="I669" s="48" t="s">
        <v>53</v>
      </c>
      <c r="J669" s="23" t="s">
        <v>1442</v>
      </c>
      <c r="K669" s="86" t="s">
        <v>53</v>
      </c>
      <c r="L669" s="54"/>
      <c r="M669" s="24">
        <v>45342</v>
      </c>
      <c r="N669" s="24">
        <v>45345</v>
      </c>
      <c r="O669" s="48"/>
      <c r="P669" s="48"/>
      <c r="Q669" s="48"/>
      <c r="R669" s="48"/>
      <c r="S669" s="55">
        <f t="shared" si="42"/>
        <v>0</v>
      </c>
      <c r="T669" s="111">
        <v>3</v>
      </c>
      <c r="U669" s="112">
        <v>156.44</v>
      </c>
      <c r="V669" s="58">
        <v>1</v>
      </c>
      <c r="W669" s="42">
        <v>64.48</v>
      </c>
      <c r="X669" s="60">
        <f t="shared" si="43"/>
        <v>4</v>
      </c>
      <c r="Y669" s="61">
        <f t="shared" si="44"/>
        <v>533.79999999999995</v>
      </c>
      <c r="Z669" s="55">
        <f t="shared" si="45"/>
        <v>533.79999999999995</v>
      </c>
      <c r="AA669" s="92"/>
    </row>
    <row r="670" spans="1:27" s="67" customFormat="1" ht="15.75" customHeight="1" x14ac:dyDescent="0.2">
      <c r="A670" s="53" t="s">
        <v>150</v>
      </c>
      <c r="B670" s="53" t="s">
        <v>150</v>
      </c>
      <c r="C670" s="87" t="s">
        <v>233</v>
      </c>
      <c r="D670" s="109">
        <v>7336</v>
      </c>
      <c r="E670" s="87" t="s">
        <v>4</v>
      </c>
      <c r="F670" s="110"/>
      <c r="G670" s="47"/>
      <c r="H670" s="48" t="s">
        <v>54</v>
      </c>
      <c r="I670" s="48" t="s">
        <v>53</v>
      </c>
      <c r="J670" s="23" t="s">
        <v>1443</v>
      </c>
      <c r="K670" s="86" t="s">
        <v>53</v>
      </c>
      <c r="L670" s="54"/>
      <c r="M670" s="24">
        <v>45342</v>
      </c>
      <c r="N670" s="24">
        <v>45345</v>
      </c>
      <c r="O670" s="48"/>
      <c r="P670" s="48"/>
      <c r="Q670" s="48"/>
      <c r="R670" s="48"/>
      <c r="S670" s="55">
        <f t="shared" si="42"/>
        <v>0</v>
      </c>
      <c r="T670" s="111">
        <v>3</v>
      </c>
      <c r="U670" s="112">
        <v>156.44</v>
      </c>
      <c r="V670" s="58">
        <v>1</v>
      </c>
      <c r="W670" s="42">
        <v>64.48</v>
      </c>
      <c r="X670" s="60">
        <f t="shared" si="43"/>
        <v>4</v>
      </c>
      <c r="Y670" s="61">
        <f t="shared" si="44"/>
        <v>533.79999999999995</v>
      </c>
      <c r="Z670" s="55">
        <f t="shared" si="45"/>
        <v>533.79999999999995</v>
      </c>
      <c r="AA670" s="92"/>
    </row>
    <row r="671" spans="1:27" s="67" customFormat="1" ht="15.75" customHeight="1" x14ac:dyDescent="0.2">
      <c r="A671" s="53" t="s">
        <v>150</v>
      </c>
      <c r="B671" s="53" t="s">
        <v>150</v>
      </c>
      <c r="C671" s="87" t="s">
        <v>25</v>
      </c>
      <c r="D671" s="109">
        <v>11073</v>
      </c>
      <c r="E671" s="87" t="s">
        <v>3</v>
      </c>
      <c r="F671" s="110"/>
      <c r="G671" s="47"/>
      <c r="H671" s="48" t="s">
        <v>54</v>
      </c>
      <c r="I671" s="48" t="s">
        <v>53</v>
      </c>
      <c r="J671" s="23" t="s">
        <v>1444</v>
      </c>
      <c r="K671" s="86" t="s">
        <v>53</v>
      </c>
      <c r="L671" s="54"/>
      <c r="M671" s="24">
        <v>45342</v>
      </c>
      <c r="N671" s="24">
        <v>45345</v>
      </c>
      <c r="O671" s="48"/>
      <c r="P671" s="48"/>
      <c r="Q671" s="48"/>
      <c r="R671" s="48"/>
      <c r="S671" s="55">
        <f t="shared" si="42"/>
        <v>0</v>
      </c>
      <c r="T671" s="111">
        <v>3</v>
      </c>
      <c r="U671" s="112">
        <v>156.44</v>
      </c>
      <c r="V671" s="58">
        <v>1</v>
      </c>
      <c r="W671" s="42">
        <v>64.48</v>
      </c>
      <c r="X671" s="60">
        <f t="shared" si="43"/>
        <v>4</v>
      </c>
      <c r="Y671" s="61">
        <f t="shared" si="44"/>
        <v>533.79999999999995</v>
      </c>
      <c r="Z671" s="55">
        <f t="shared" si="45"/>
        <v>533.79999999999995</v>
      </c>
      <c r="AA671" s="92"/>
    </row>
    <row r="672" spans="1:27" s="67" customFormat="1" ht="15.75" customHeight="1" x14ac:dyDescent="0.2">
      <c r="A672" s="53" t="s">
        <v>150</v>
      </c>
      <c r="B672" s="53" t="s">
        <v>150</v>
      </c>
      <c r="C672" s="87" t="s">
        <v>35</v>
      </c>
      <c r="D672" s="109">
        <v>11141</v>
      </c>
      <c r="E672" s="87" t="s">
        <v>3</v>
      </c>
      <c r="F672" s="110"/>
      <c r="G672" s="47"/>
      <c r="H672" s="48" t="s">
        <v>54</v>
      </c>
      <c r="I672" s="48" t="s">
        <v>53</v>
      </c>
      <c r="J672" s="23" t="s">
        <v>1445</v>
      </c>
      <c r="K672" s="86" t="s">
        <v>53</v>
      </c>
      <c r="L672" s="54"/>
      <c r="M672" s="24">
        <v>45356</v>
      </c>
      <c r="N672" s="24">
        <v>45359</v>
      </c>
      <c r="O672" s="48"/>
      <c r="P672" s="48"/>
      <c r="Q672" s="48"/>
      <c r="R672" s="48"/>
      <c r="S672" s="55">
        <f t="shared" si="42"/>
        <v>0</v>
      </c>
      <c r="T672" s="111">
        <v>3</v>
      </c>
      <c r="U672" s="112">
        <v>156.44</v>
      </c>
      <c r="V672" s="58">
        <v>1</v>
      </c>
      <c r="W672" s="42">
        <v>64.48</v>
      </c>
      <c r="X672" s="60">
        <f t="shared" si="43"/>
        <v>4</v>
      </c>
      <c r="Y672" s="61">
        <f t="shared" si="44"/>
        <v>533.79999999999995</v>
      </c>
      <c r="Z672" s="55">
        <f t="shared" si="45"/>
        <v>533.79999999999995</v>
      </c>
      <c r="AA672" s="92"/>
    </row>
    <row r="673" spans="1:27" s="67" customFormat="1" ht="15.75" customHeight="1" x14ac:dyDescent="0.2">
      <c r="A673" s="53" t="s">
        <v>150</v>
      </c>
      <c r="B673" s="53" t="s">
        <v>150</v>
      </c>
      <c r="C673" s="87" t="s">
        <v>82</v>
      </c>
      <c r="D673" s="109">
        <v>11205</v>
      </c>
      <c r="E673" s="87" t="s">
        <v>3</v>
      </c>
      <c r="F673" s="110"/>
      <c r="G673" s="47"/>
      <c r="H673" s="48" t="s">
        <v>54</v>
      </c>
      <c r="I673" s="48" t="s">
        <v>53</v>
      </c>
      <c r="J673" s="23" t="s">
        <v>1446</v>
      </c>
      <c r="K673" s="86" t="s">
        <v>53</v>
      </c>
      <c r="L673" s="54"/>
      <c r="M673" s="24">
        <v>45349</v>
      </c>
      <c r="N673" s="24">
        <v>45352</v>
      </c>
      <c r="O673" s="48"/>
      <c r="P673" s="48"/>
      <c r="Q673" s="48"/>
      <c r="R673" s="48"/>
      <c r="S673" s="55">
        <f t="shared" si="42"/>
        <v>0</v>
      </c>
      <c r="T673" s="111">
        <v>3</v>
      </c>
      <c r="U673" s="112">
        <v>156.44</v>
      </c>
      <c r="V673" s="58">
        <v>1</v>
      </c>
      <c r="W673" s="42">
        <v>64.48</v>
      </c>
      <c r="X673" s="60">
        <f t="shared" si="43"/>
        <v>4</v>
      </c>
      <c r="Y673" s="61">
        <f t="shared" si="44"/>
        <v>533.79999999999995</v>
      </c>
      <c r="Z673" s="55">
        <f t="shared" si="45"/>
        <v>533.79999999999995</v>
      </c>
      <c r="AA673" s="92"/>
    </row>
    <row r="674" spans="1:27" s="67" customFormat="1" ht="15.75" customHeight="1" x14ac:dyDescent="0.2">
      <c r="A674" s="53" t="s">
        <v>150</v>
      </c>
      <c r="B674" s="53" t="s">
        <v>150</v>
      </c>
      <c r="C674" s="87" t="s">
        <v>37</v>
      </c>
      <c r="D674" s="109">
        <v>8905</v>
      </c>
      <c r="E674" s="87" t="s">
        <v>3</v>
      </c>
      <c r="F674" s="110"/>
      <c r="G674" s="47"/>
      <c r="H674" s="48" t="s">
        <v>54</v>
      </c>
      <c r="I674" s="48" t="s">
        <v>53</v>
      </c>
      <c r="J674" s="23" t="s">
        <v>1421</v>
      </c>
      <c r="K674" s="86" t="s">
        <v>53</v>
      </c>
      <c r="L674" s="54"/>
      <c r="M674" s="24">
        <v>45363</v>
      </c>
      <c r="N674" s="24">
        <v>45366</v>
      </c>
      <c r="O674" s="48"/>
      <c r="P674" s="48"/>
      <c r="Q674" s="48"/>
      <c r="R674" s="48"/>
      <c r="S674" s="55">
        <f t="shared" si="42"/>
        <v>0</v>
      </c>
      <c r="T674" s="111">
        <v>3</v>
      </c>
      <c r="U674" s="112">
        <v>156.44</v>
      </c>
      <c r="V674" s="58">
        <v>1</v>
      </c>
      <c r="W674" s="42">
        <v>64.48</v>
      </c>
      <c r="X674" s="60">
        <f t="shared" si="43"/>
        <v>4</v>
      </c>
      <c r="Y674" s="61">
        <f t="shared" si="44"/>
        <v>533.79999999999995</v>
      </c>
      <c r="Z674" s="55">
        <f t="shared" si="45"/>
        <v>533.79999999999995</v>
      </c>
      <c r="AA674" s="92"/>
    </row>
    <row r="675" spans="1:27" s="67" customFormat="1" ht="15.75" customHeight="1" x14ac:dyDescent="0.2">
      <c r="A675" s="53" t="s">
        <v>150</v>
      </c>
      <c r="B675" s="53" t="s">
        <v>150</v>
      </c>
      <c r="C675" s="87" t="s">
        <v>25</v>
      </c>
      <c r="D675" s="109">
        <v>11073</v>
      </c>
      <c r="E675" s="87" t="s">
        <v>3</v>
      </c>
      <c r="F675" s="110"/>
      <c r="G675" s="47"/>
      <c r="H675" s="48" t="s">
        <v>54</v>
      </c>
      <c r="I675" s="48" t="s">
        <v>53</v>
      </c>
      <c r="J675" s="23" t="s">
        <v>1420</v>
      </c>
      <c r="K675" s="86" t="s">
        <v>53</v>
      </c>
      <c r="L675" s="54"/>
      <c r="M675" s="24">
        <v>45363</v>
      </c>
      <c r="N675" s="24">
        <v>45366</v>
      </c>
      <c r="O675" s="48"/>
      <c r="P675" s="48"/>
      <c r="Q675" s="48"/>
      <c r="R675" s="48"/>
      <c r="S675" s="55">
        <f t="shared" si="42"/>
        <v>0</v>
      </c>
      <c r="T675" s="111">
        <v>3</v>
      </c>
      <c r="U675" s="112">
        <v>156.44</v>
      </c>
      <c r="V675" s="58">
        <v>1</v>
      </c>
      <c r="W675" s="42">
        <v>64.48</v>
      </c>
      <c r="X675" s="60">
        <f t="shared" si="43"/>
        <v>4</v>
      </c>
      <c r="Y675" s="61">
        <f t="shared" si="44"/>
        <v>533.79999999999995</v>
      </c>
      <c r="Z675" s="55">
        <f t="shared" si="45"/>
        <v>533.79999999999995</v>
      </c>
      <c r="AA675" s="92"/>
    </row>
    <row r="676" spans="1:27" s="67" customFormat="1" ht="15.75" customHeight="1" x14ac:dyDescent="0.2">
      <c r="A676" s="53" t="s">
        <v>150</v>
      </c>
      <c r="B676" s="53" t="s">
        <v>150</v>
      </c>
      <c r="C676" s="87" t="s">
        <v>327</v>
      </c>
      <c r="D676" s="109">
        <v>9980</v>
      </c>
      <c r="E676" s="87" t="s">
        <v>3</v>
      </c>
      <c r="F676" s="110"/>
      <c r="G676" s="47"/>
      <c r="H676" s="48" t="s">
        <v>54</v>
      </c>
      <c r="I676" s="48" t="s">
        <v>53</v>
      </c>
      <c r="J676" s="23" t="s">
        <v>1447</v>
      </c>
      <c r="K676" s="86" t="s">
        <v>53</v>
      </c>
      <c r="L676" s="54"/>
      <c r="M676" s="24">
        <v>45300</v>
      </c>
      <c r="N676" s="24">
        <v>45303</v>
      </c>
      <c r="O676" s="48"/>
      <c r="P676" s="48"/>
      <c r="Q676" s="48"/>
      <c r="R676" s="48"/>
      <c r="S676" s="55">
        <f t="shared" si="42"/>
        <v>0</v>
      </c>
      <c r="T676" s="111">
        <v>3</v>
      </c>
      <c r="U676" s="112">
        <v>156.44</v>
      </c>
      <c r="V676" s="58">
        <v>1</v>
      </c>
      <c r="W676" s="42">
        <v>64.48</v>
      </c>
      <c r="X676" s="60">
        <f t="shared" si="43"/>
        <v>4</v>
      </c>
      <c r="Y676" s="61">
        <f t="shared" si="44"/>
        <v>533.79999999999995</v>
      </c>
      <c r="Z676" s="55">
        <f t="shared" si="45"/>
        <v>533.79999999999995</v>
      </c>
      <c r="AA676" s="92"/>
    </row>
    <row r="677" spans="1:27" s="67" customFormat="1" ht="15.75" customHeight="1" x14ac:dyDescent="0.2">
      <c r="A677" s="53" t="s">
        <v>150</v>
      </c>
      <c r="B677" s="53" t="s">
        <v>150</v>
      </c>
      <c r="C677" s="87" t="s">
        <v>266</v>
      </c>
      <c r="D677" s="109">
        <v>10729</v>
      </c>
      <c r="E677" s="87" t="s">
        <v>3</v>
      </c>
      <c r="F677" s="110"/>
      <c r="G677" s="47"/>
      <c r="H677" s="48" t="s">
        <v>54</v>
      </c>
      <c r="I677" s="48" t="s">
        <v>53</v>
      </c>
      <c r="J677" s="23" t="s">
        <v>464</v>
      </c>
      <c r="K677" s="86" t="s">
        <v>53</v>
      </c>
      <c r="L677" s="54"/>
      <c r="M677" s="24">
        <v>45363</v>
      </c>
      <c r="N677" s="24">
        <v>45366</v>
      </c>
      <c r="O677" s="48"/>
      <c r="P677" s="48"/>
      <c r="Q677" s="48"/>
      <c r="R677" s="48"/>
      <c r="S677" s="55">
        <f t="shared" si="42"/>
        <v>0</v>
      </c>
      <c r="T677" s="111">
        <v>3</v>
      </c>
      <c r="U677" s="112">
        <v>156.44</v>
      </c>
      <c r="V677" s="58">
        <v>1</v>
      </c>
      <c r="W677" s="42">
        <v>64.48</v>
      </c>
      <c r="X677" s="60">
        <f t="shared" si="43"/>
        <v>4</v>
      </c>
      <c r="Y677" s="61">
        <f t="shared" si="44"/>
        <v>533.79999999999995</v>
      </c>
      <c r="Z677" s="55">
        <f t="shared" si="45"/>
        <v>533.79999999999995</v>
      </c>
      <c r="AA677" s="92"/>
    </row>
    <row r="678" spans="1:27" s="67" customFormat="1" ht="15.75" customHeight="1" x14ac:dyDescent="0.2">
      <c r="A678" s="53" t="s">
        <v>150</v>
      </c>
      <c r="B678" s="53" t="s">
        <v>150</v>
      </c>
      <c r="C678" s="87" t="s">
        <v>25</v>
      </c>
      <c r="D678" s="109">
        <v>11073</v>
      </c>
      <c r="E678" s="87" t="s">
        <v>3</v>
      </c>
      <c r="F678" s="110"/>
      <c r="G678" s="47"/>
      <c r="H678" s="48" t="s">
        <v>54</v>
      </c>
      <c r="I678" s="48" t="s">
        <v>53</v>
      </c>
      <c r="J678" s="23" t="s">
        <v>1448</v>
      </c>
      <c r="K678" s="86" t="s">
        <v>53</v>
      </c>
      <c r="L678" s="54"/>
      <c r="M678" s="24">
        <v>45349</v>
      </c>
      <c r="N678" s="24">
        <v>45352</v>
      </c>
      <c r="O678" s="48"/>
      <c r="P678" s="48"/>
      <c r="Q678" s="48"/>
      <c r="R678" s="48"/>
      <c r="S678" s="55">
        <f t="shared" si="42"/>
        <v>0</v>
      </c>
      <c r="T678" s="111">
        <v>3</v>
      </c>
      <c r="U678" s="112">
        <v>156.44</v>
      </c>
      <c r="V678" s="58">
        <v>1</v>
      </c>
      <c r="W678" s="42">
        <v>64.48</v>
      </c>
      <c r="X678" s="60">
        <f t="shared" si="43"/>
        <v>4</v>
      </c>
      <c r="Y678" s="61">
        <f t="shared" si="44"/>
        <v>533.79999999999995</v>
      </c>
      <c r="Z678" s="55">
        <f t="shared" si="45"/>
        <v>533.79999999999995</v>
      </c>
      <c r="AA678" s="92"/>
    </row>
    <row r="679" spans="1:27" s="67" customFormat="1" ht="15.75" customHeight="1" x14ac:dyDescent="0.2">
      <c r="A679" s="53" t="s">
        <v>150</v>
      </c>
      <c r="B679" s="53" t="s">
        <v>150</v>
      </c>
      <c r="C679" s="87" t="s">
        <v>21</v>
      </c>
      <c r="D679" s="109">
        <v>11140</v>
      </c>
      <c r="E679" s="87" t="s">
        <v>3</v>
      </c>
      <c r="F679" s="110"/>
      <c r="G679" s="47"/>
      <c r="H679" s="48" t="s">
        <v>54</v>
      </c>
      <c r="I679" s="48" t="s">
        <v>53</v>
      </c>
      <c r="J679" s="23" t="s">
        <v>1441</v>
      </c>
      <c r="K679" s="86" t="s">
        <v>53</v>
      </c>
      <c r="L679" s="54"/>
      <c r="M679" s="24">
        <v>45363</v>
      </c>
      <c r="N679" s="24">
        <v>45366</v>
      </c>
      <c r="O679" s="48"/>
      <c r="P679" s="48"/>
      <c r="Q679" s="48"/>
      <c r="R679" s="48"/>
      <c r="S679" s="55">
        <f t="shared" si="42"/>
        <v>0</v>
      </c>
      <c r="T679" s="111">
        <v>3</v>
      </c>
      <c r="U679" s="112">
        <v>156.44</v>
      </c>
      <c r="V679" s="58">
        <v>1</v>
      </c>
      <c r="W679" s="42">
        <v>64.48</v>
      </c>
      <c r="X679" s="60">
        <f t="shared" si="43"/>
        <v>4</v>
      </c>
      <c r="Y679" s="61">
        <f t="shared" si="44"/>
        <v>533.79999999999995</v>
      </c>
      <c r="Z679" s="55">
        <f t="shared" si="45"/>
        <v>533.79999999999995</v>
      </c>
      <c r="AA679" s="92"/>
    </row>
    <row r="680" spans="1:27" s="67" customFormat="1" ht="15.75" customHeight="1" x14ac:dyDescent="0.2">
      <c r="A680" s="53" t="s">
        <v>150</v>
      </c>
      <c r="B680" s="53" t="s">
        <v>150</v>
      </c>
      <c r="C680" s="87" t="s">
        <v>1094</v>
      </c>
      <c r="D680" s="109">
        <v>8080</v>
      </c>
      <c r="E680" s="87" t="s">
        <v>3</v>
      </c>
      <c r="F680" s="110"/>
      <c r="G680" s="47"/>
      <c r="H680" s="48" t="s">
        <v>54</v>
      </c>
      <c r="I680" s="48" t="s">
        <v>53</v>
      </c>
      <c r="J680" s="23" t="s">
        <v>1437</v>
      </c>
      <c r="K680" s="86" t="s">
        <v>53</v>
      </c>
      <c r="L680" s="54"/>
      <c r="M680" s="24">
        <v>45349</v>
      </c>
      <c r="N680" s="24">
        <v>45352</v>
      </c>
      <c r="O680" s="48"/>
      <c r="P680" s="48"/>
      <c r="Q680" s="48"/>
      <c r="R680" s="48"/>
      <c r="S680" s="55">
        <f t="shared" si="42"/>
        <v>0</v>
      </c>
      <c r="T680" s="111">
        <v>3</v>
      </c>
      <c r="U680" s="112">
        <v>156.44</v>
      </c>
      <c r="V680" s="58">
        <v>1</v>
      </c>
      <c r="W680" s="42">
        <v>64.48</v>
      </c>
      <c r="X680" s="60">
        <f t="shared" si="43"/>
        <v>4</v>
      </c>
      <c r="Y680" s="61">
        <f t="shared" si="44"/>
        <v>533.79999999999995</v>
      </c>
      <c r="Z680" s="55">
        <f t="shared" si="45"/>
        <v>533.79999999999995</v>
      </c>
      <c r="AA680" s="92"/>
    </row>
    <row r="681" spans="1:27" s="67" customFormat="1" ht="15.75" customHeight="1" x14ac:dyDescent="0.2">
      <c r="A681" s="53" t="s">
        <v>150</v>
      </c>
      <c r="B681" s="53" t="s">
        <v>150</v>
      </c>
      <c r="C681" s="87" t="s">
        <v>5</v>
      </c>
      <c r="D681" s="109">
        <v>7592</v>
      </c>
      <c r="E681" s="87" t="s">
        <v>4</v>
      </c>
      <c r="F681" s="110"/>
      <c r="G681" s="47"/>
      <c r="H681" s="48" t="s">
        <v>54</v>
      </c>
      <c r="I681" s="48" t="s">
        <v>53</v>
      </c>
      <c r="J681" s="23" t="s">
        <v>1449</v>
      </c>
      <c r="K681" s="86" t="s">
        <v>53</v>
      </c>
      <c r="L681" s="54"/>
      <c r="M681" s="24">
        <v>45356</v>
      </c>
      <c r="N681" s="24">
        <v>45359</v>
      </c>
      <c r="O681" s="48"/>
      <c r="P681" s="48"/>
      <c r="Q681" s="48"/>
      <c r="R681" s="48"/>
      <c r="S681" s="55">
        <f t="shared" si="42"/>
        <v>0</v>
      </c>
      <c r="T681" s="111">
        <v>3</v>
      </c>
      <c r="U681" s="112">
        <v>156.44</v>
      </c>
      <c r="V681" s="58">
        <v>1</v>
      </c>
      <c r="W681" s="42">
        <v>64.48</v>
      </c>
      <c r="X681" s="60">
        <f t="shared" si="43"/>
        <v>4</v>
      </c>
      <c r="Y681" s="61">
        <f t="shared" si="44"/>
        <v>533.79999999999995</v>
      </c>
      <c r="Z681" s="55">
        <f t="shared" si="45"/>
        <v>533.79999999999995</v>
      </c>
      <c r="AA681" s="92"/>
    </row>
    <row r="682" spans="1:27" s="67" customFormat="1" ht="15.75" customHeight="1" x14ac:dyDescent="0.2">
      <c r="A682" s="53" t="s">
        <v>150</v>
      </c>
      <c r="B682" s="53" t="s">
        <v>150</v>
      </c>
      <c r="C682" s="87" t="s">
        <v>37</v>
      </c>
      <c r="D682" s="109">
        <v>8905</v>
      </c>
      <c r="E682" s="87" t="s">
        <v>3</v>
      </c>
      <c r="F682" s="110"/>
      <c r="G682" s="47"/>
      <c r="H682" s="48" t="s">
        <v>54</v>
      </c>
      <c r="I682" s="48" t="s">
        <v>53</v>
      </c>
      <c r="J682" s="23" t="s">
        <v>1421</v>
      </c>
      <c r="K682" s="86" t="s">
        <v>53</v>
      </c>
      <c r="L682" s="54"/>
      <c r="M682" s="24">
        <v>45349</v>
      </c>
      <c r="N682" s="24">
        <v>45352</v>
      </c>
      <c r="O682" s="48"/>
      <c r="P682" s="48"/>
      <c r="Q682" s="48"/>
      <c r="R682" s="48"/>
      <c r="S682" s="55">
        <f t="shared" si="42"/>
        <v>0</v>
      </c>
      <c r="T682" s="111">
        <v>3</v>
      </c>
      <c r="U682" s="112">
        <v>156.44</v>
      </c>
      <c r="V682" s="58">
        <v>1</v>
      </c>
      <c r="W682" s="42">
        <v>64.48</v>
      </c>
      <c r="X682" s="60">
        <f t="shared" si="43"/>
        <v>4</v>
      </c>
      <c r="Y682" s="61">
        <f t="shared" si="44"/>
        <v>533.79999999999995</v>
      </c>
      <c r="Z682" s="55">
        <f t="shared" si="45"/>
        <v>533.79999999999995</v>
      </c>
      <c r="AA682" s="92"/>
    </row>
    <row r="683" spans="1:27" s="67" customFormat="1" ht="15.75" customHeight="1" x14ac:dyDescent="0.2">
      <c r="A683" s="53" t="s">
        <v>150</v>
      </c>
      <c r="B683" s="53" t="s">
        <v>150</v>
      </c>
      <c r="C683" s="87" t="s">
        <v>1095</v>
      </c>
      <c r="D683" s="109">
        <v>6567</v>
      </c>
      <c r="E683" s="87" t="s">
        <v>4</v>
      </c>
      <c r="F683" s="110"/>
      <c r="G683" s="47"/>
      <c r="H683" s="48" t="s">
        <v>54</v>
      </c>
      <c r="I683" s="48" t="s">
        <v>53</v>
      </c>
      <c r="J683" s="23" t="s">
        <v>1450</v>
      </c>
      <c r="K683" s="86" t="s">
        <v>53</v>
      </c>
      <c r="L683" s="54"/>
      <c r="M683" s="24">
        <v>45342</v>
      </c>
      <c r="N683" s="24">
        <v>45345</v>
      </c>
      <c r="O683" s="48"/>
      <c r="P683" s="48"/>
      <c r="Q683" s="48"/>
      <c r="R683" s="48"/>
      <c r="S683" s="55">
        <f t="shared" si="42"/>
        <v>0</v>
      </c>
      <c r="T683" s="111">
        <v>3</v>
      </c>
      <c r="U683" s="112">
        <v>156.44</v>
      </c>
      <c r="V683" s="58">
        <v>1</v>
      </c>
      <c r="W683" s="42">
        <v>64.48</v>
      </c>
      <c r="X683" s="60">
        <f t="shared" si="43"/>
        <v>4</v>
      </c>
      <c r="Y683" s="61">
        <f t="shared" si="44"/>
        <v>533.79999999999995</v>
      </c>
      <c r="Z683" s="55">
        <f t="shared" si="45"/>
        <v>533.79999999999995</v>
      </c>
      <c r="AA683" s="92"/>
    </row>
    <row r="684" spans="1:27" s="67" customFormat="1" ht="15.75" customHeight="1" x14ac:dyDescent="0.2">
      <c r="A684" s="53" t="s">
        <v>150</v>
      </c>
      <c r="B684" s="53" t="s">
        <v>150</v>
      </c>
      <c r="C684" s="87" t="s">
        <v>35</v>
      </c>
      <c r="D684" s="109">
        <v>11141</v>
      </c>
      <c r="E684" s="87" t="s">
        <v>3</v>
      </c>
      <c r="F684" s="110"/>
      <c r="G684" s="47"/>
      <c r="H684" s="48" t="s">
        <v>54</v>
      </c>
      <c r="I684" s="48" t="s">
        <v>53</v>
      </c>
      <c r="J684" s="23" t="s">
        <v>1445</v>
      </c>
      <c r="K684" s="86" t="s">
        <v>53</v>
      </c>
      <c r="L684" s="54"/>
      <c r="M684" s="24">
        <v>45342</v>
      </c>
      <c r="N684" s="24">
        <v>45345</v>
      </c>
      <c r="O684" s="48"/>
      <c r="P684" s="48"/>
      <c r="Q684" s="48"/>
      <c r="R684" s="48"/>
      <c r="S684" s="55">
        <f t="shared" si="42"/>
        <v>0</v>
      </c>
      <c r="T684" s="111">
        <v>3</v>
      </c>
      <c r="U684" s="112">
        <v>156.44</v>
      </c>
      <c r="V684" s="58">
        <v>1</v>
      </c>
      <c r="W684" s="42">
        <v>64.48</v>
      </c>
      <c r="X684" s="60">
        <f t="shared" si="43"/>
        <v>4</v>
      </c>
      <c r="Y684" s="61">
        <f t="shared" si="44"/>
        <v>533.79999999999995</v>
      </c>
      <c r="Z684" s="55">
        <f t="shared" si="45"/>
        <v>533.79999999999995</v>
      </c>
      <c r="AA684" s="92"/>
    </row>
    <row r="685" spans="1:27" s="67" customFormat="1" ht="15.75" customHeight="1" x14ac:dyDescent="0.2">
      <c r="A685" s="53" t="s">
        <v>150</v>
      </c>
      <c r="B685" s="53" t="s">
        <v>150</v>
      </c>
      <c r="C685" s="87" t="s">
        <v>31</v>
      </c>
      <c r="D685" s="109">
        <v>8526</v>
      </c>
      <c r="E685" s="87" t="s">
        <v>2</v>
      </c>
      <c r="F685" s="110"/>
      <c r="G685" s="47"/>
      <c r="H685" s="48" t="s">
        <v>54</v>
      </c>
      <c r="I685" s="48" t="s">
        <v>53</v>
      </c>
      <c r="J685" s="23" t="s">
        <v>1451</v>
      </c>
      <c r="K685" s="86" t="s">
        <v>53</v>
      </c>
      <c r="L685" s="54"/>
      <c r="M685" s="24">
        <v>45342</v>
      </c>
      <c r="N685" s="24">
        <v>45345</v>
      </c>
      <c r="O685" s="48"/>
      <c r="P685" s="48"/>
      <c r="Q685" s="48"/>
      <c r="R685" s="48"/>
      <c r="S685" s="55">
        <f t="shared" si="42"/>
        <v>0</v>
      </c>
      <c r="T685" s="111">
        <v>3</v>
      </c>
      <c r="U685" s="112">
        <v>179.46</v>
      </c>
      <c r="V685" s="58">
        <v>0</v>
      </c>
      <c r="W685" s="42">
        <v>0</v>
      </c>
      <c r="X685" s="60">
        <f t="shared" si="43"/>
        <v>3</v>
      </c>
      <c r="Y685" s="61">
        <f t="shared" si="44"/>
        <v>538.38</v>
      </c>
      <c r="Z685" s="55">
        <f t="shared" si="45"/>
        <v>538.38</v>
      </c>
      <c r="AA685" s="92"/>
    </row>
    <row r="686" spans="1:27" s="67" customFormat="1" ht="15.75" customHeight="1" x14ac:dyDescent="0.2">
      <c r="A686" s="53" t="s">
        <v>150</v>
      </c>
      <c r="B686" s="53" t="s">
        <v>150</v>
      </c>
      <c r="C686" s="87" t="s">
        <v>292</v>
      </c>
      <c r="D686" s="109">
        <v>9531</v>
      </c>
      <c r="E686" s="87" t="s">
        <v>2</v>
      </c>
      <c r="F686" s="110"/>
      <c r="G686" s="47"/>
      <c r="H686" s="48" t="s">
        <v>54</v>
      </c>
      <c r="I686" s="48" t="s">
        <v>53</v>
      </c>
      <c r="J686" s="23" t="s">
        <v>1452</v>
      </c>
      <c r="K686" s="86" t="s">
        <v>53</v>
      </c>
      <c r="L686" s="54"/>
      <c r="M686" s="24">
        <v>45369</v>
      </c>
      <c r="N686" s="24">
        <v>45371</v>
      </c>
      <c r="O686" s="48"/>
      <c r="P686" s="48"/>
      <c r="Q686" s="48"/>
      <c r="R686" s="48"/>
      <c r="S686" s="55">
        <f t="shared" si="42"/>
        <v>0</v>
      </c>
      <c r="T686" s="111">
        <v>3</v>
      </c>
      <c r="U686" s="112">
        <v>179.46</v>
      </c>
      <c r="V686" s="58">
        <v>0</v>
      </c>
      <c r="W686" s="42">
        <v>0</v>
      </c>
      <c r="X686" s="60">
        <f t="shared" si="43"/>
        <v>3</v>
      </c>
      <c r="Y686" s="61">
        <f t="shared" si="44"/>
        <v>538.38</v>
      </c>
      <c r="Z686" s="55">
        <f t="shared" si="45"/>
        <v>538.38</v>
      </c>
      <c r="AA686" s="92"/>
    </row>
    <row r="687" spans="1:27" s="67" customFormat="1" ht="15.75" customHeight="1" x14ac:dyDescent="0.2">
      <c r="A687" s="53" t="s">
        <v>150</v>
      </c>
      <c r="B687" s="53" t="s">
        <v>150</v>
      </c>
      <c r="C687" s="87" t="s">
        <v>31</v>
      </c>
      <c r="D687" s="109">
        <v>8526</v>
      </c>
      <c r="E687" s="87" t="s">
        <v>2</v>
      </c>
      <c r="F687" s="110"/>
      <c r="G687" s="47"/>
      <c r="H687" s="48" t="s">
        <v>54</v>
      </c>
      <c r="I687" s="48" t="s">
        <v>53</v>
      </c>
      <c r="J687" s="23" t="s">
        <v>1453</v>
      </c>
      <c r="K687" s="86" t="s">
        <v>53</v>
      </c>
      <c r="L687" s="54"/>
      <c r="M687" s="24">
        <v>45363</v>
      </c>
      <c r="N687" s="24">
        <v>45366</v>
      </c>
      <c r="O687" s="48"/>
      <c r="P687" s="48"/>
      <c r="Q687" s="48"/>
      <c r="R687" s="48"/>
      <c r="S687" s="55">
        <f t="shared" si="42"/>
        <v>0</v>
      </c>
      <c r="T687" s="111">
        <v>3</v>
      </c>
      <c r="U687" s="112">
        <v>179.46</v>
      </c>
      <c r="V687" s="58">
        <v>0</v>
      </c>
      <c r="W687" s="42">
        <v>0</v>
      </c>
      <c r="X687" s="60">
        <f t="shared" si="43"/>
        <v>3</v>
      </c>
      <c r="Y687" s="61">
        <f t="shared" si="44"/>
        <v>538.38</v>
      </c>
      <c r="Z687" s="55">
        <f t="shared" si="45"/>
        <v>538.38</v>
      </c>
      <c r="AA687" s="92"/>
    </row>
    <row r="688" spans="1:27" s="67" customFormat="1" ht="15.75" customHeight="1" x14ac:dyDescent="0.2">
      <c r="A688" s="53" t="s">
        <v>150</v>
      </c>
      <c r="B688" s="53" t="s">
        <v>150</v>
      </c>
      <c r="C688" s="87" t="s">
        <v>269</v>
      </c>
      <c r="D688" s="109">
        <v>10228</v>
      </c>
      <c r="E688" s="87" t="s">
        <v>0</v>
      </c>
      <c r="F688" s="110"/>
      <c r="G688" s="47"/>
      <c r="H688" s="48" t="s">
        <v>54</v>
      </c>
      <c r="I688" s="48" t="s">
        <v>53</v>
      </c>
      <c r="J688" s="23" t="s">
        <v>932</v>
      </c>
      <c r="K688" s="86" t="s">
        <v>53</v>
      </c>
      <c r="L688" s="54"/>
      <c r="M688" s="24">
        <v>45356</v>
      </c>
      <c r="N688" s="24">
        <v>45359</v>
      </c>
      <c r="O688" s="48"/>
      <c r="P688" s="48"/>
      <c r="Q688" s="48"/>
      <c r="R688" s="48"/>
      <c r="S688" s="55">
        <f t="shared" si="42"/>
        <v>0</v>
      </c>
      <c r="T688" s="111">
        <v>3</v>
      </c>
      <c r="U688" s="112">
        <v>179.46</v>
      </c>
      <c r="V688" s="58">
        <v>0</v>
      </c>
      <c r="W688" s="42">
        <v>0</v>
      </c>
      <c r="X688" s="60">
        <f t="shared" si="43"/>
        <v>3</v>
      </c>
      <c r="Y688" s="61">
        <f t="shared" si="44"/>
        <v>538.38</v>
      </c>
      <c r="Z688" s="55">
        <f t="shared" si="45"/>
        <v>538.38</v>
      </c>
      <c r="AA688" s="92"/>
    </row>
    <row r="689" spans="1:27" s="67" customFormat="1" ht="15.75" customHeight="1" x14ac:dyDescent="0.2">
      <c r="A689" s="53" t="s">
        <v>150</v>
      </c>
      <c r="B689" s="53" t="s">
        <v>150</v>
      </c>
      <c r="C689" s="87" t="s">
        <v>497</v>
      </c>
      <c r="D689" s="109">
        <v>7841</v>
      </c>
      <c r="E689" s="87" t="s">
        <v>0</v>
      </c>
      <c r="F689" s="110"/>
      <c r="G689" s="47"/>
      <c r="H689" s="48" t="s">
        <v>54</v>
      </c>
      <c r="I689" s="48" t="s">
        <v>53</v>
      </c>
      <c r="J689" s="23" t="s">
        <v>1454</v>
      </c>
      <c r="K689" s="86" t="s">
        <v>53</v>
      </c>
      <c r="L689" s="54"/>
      <c r="M689" s="24">
        <v>45362</v>
      </c>
      <c r="N689" s="24">
        <v>45365</v>
      </c>
      <c r="O689" s="48"/>
      <c r="P689" s="48"/>
      <c r="Q689" s="48"/>
      <c r="R689" s="48"/>
      <c r="S689" s="55">
        <f t="shared" si="42"/>
        <v>0</v>
      </c>
      <c r="T689" s="111">
        <v>3</v>
      </c>
      <c r="U689" s="112">
        <v>179.46</v>
      </c>
      <c r="V689" s="58">
        <v>1</v>
      </c>
      <c r="W689" s="42">
        <v>64.48</v>
      </c>
      <c r="X689" s="60">
        <f t="shared" si="43"/>
        <v>4</v>
      </c>
      <c r="Y689" s="61">
        <f t="shared" si="44"/>
        <v>602.86</v>
      </c>
      <c r="Z689" s="55">
        <f t="shared" si="45"/>
        <v>602.86</v>
      </c>
      <c r="AA689" s="92"/>
    </row>
    <row r="690" spans="1:27" s="67" customFormat="1" ht="15.75" customHeight="1" x14ac:dyDescent="0.2">
      <c r="A690" s="53" t="s">
        <v>150</v>
      </c>
      <c r="B690" s="53" t="s">
        <v>150</v>
      </c>
      <c r="C690" s="87" t="s">
        <v>1096</v>
      </c>
      <c r="D690" s="109">
        <v>10219</v>
      </c>
      <c r="E690" s="87" t="s">
        <v>2</v>
      </c>
      <c r="F690" s="110"/>
      <c r="G690" s="47"/>
      <c r="H690" s="48" t="s">
        <v>54</v>
      </c>
      <c r="I690" s="48" t="s">
        <v>53</v>
      </c>
      <c r="J690" s="23" t="s">
        <v>1455</v>
      </c>
      <c r="K690" s="86" t="s">
        <v>53</v>
      </c>
      <c r="L690" s="54"/>
      <c r="M690" s="24">
        <v>45342</v>
      </c>
      <c r="N690" s="24">
        <v>45345</v>
      </c>
      <c r="O690" s="48"/>
      <c r="P690" s="48"/>
      <c r="Q690" s="48"/>
      <c r="R690" s="48"/>
      <c r="S690" s="55">
        <f t="shared" si="42"/>
        <v>0</v>
      </c>
      <c r="T690" s="111">
        <v>3</v>
      </c>
      <c r="U690" s="112">
        <v>179.46</v>
      </c>
      <c r="V690" s="58">
        <v>1</v>
      </c>
      <c r="W690" s="42">
        <v>64.48</v>
      </c>
      <c r="X690" s="60">
        <f t="shared" si="43"/>
        <v>4</v>
      </c>
      <c r="Y690" s="61">
        <f t="shared" si="44"/>
        <v>602.86</v>
      </c>
      <c r="Z690" s="55">
        <f t="shared" si="45"/>
        <v>602.86</v>
      </c>
      <c r="AA690" s="92"/>
    </row>
    <row r="691" spans="1:27" s="67" customFormat="1" ht="15.75" customHeight="1" x14ac:dyDescent="0.2">
      <c r="A691" s="53" t="s">
        <v>150</v>
      </c>
      <c r="B691" s="53" t="s">
        <v>150</v>
      </c>
      <c r="C691" s="87" t="s">
        <v>1097</v>
      </c>
      <c r="D691" s="109">
        <v>7545</v>
      </c>
      <c r="E691" s="87" t="s">
        <v>2</v>
      </c>
      <c r="F691" s="110"/>
      <c r="G691" s="47"/>
      <c r="H691" s="48" t="s">
        <v>54</v>
      </c>
      <c r="I691" s="48" t="s">
        <v>53</v>
      </c>
      <c r="J691" s="23" t="s">
        <v>1456</v>
      </c>
      <c r="K691" s="86" t="s">
        <v>53</v>
      </c>
      <c r="L691" s="54"/>
      <c r="M691" s="24">
        <v>45350</v>
      </c>
      <c r="N691" s="24">
        <v>45353</v>
      </c>
      <c r="O691" s="48"/>
      <c r="P691" s="48"/>
      <c r="Q691" s="48"/>
      <c r="R691" s="48"/>
      <c r="S691" s="55">
        <f t="shared" si="42"/>
        <v>0</v>
      </c>
      <c r="T691" s="111">
        <v>3</v>
      </c>
      <c r="U691" s="112">
        <v>179.46</v>
      </c>
      <c r="V691" s="58">
        <v>1</v>
      </c>
      <c r="W691" s="42">
        <v>64.48</v>
      </c>
      <c r="X691" s="60">
        <f t="shared" si="43"/>
        <v>4</v>
      </c>
      <c r="Y691" s="61">
        <f t="shared" si="44"/>
        <v>602.86</v>
      </c>
      <c r="Z691" s="55">
        <f t="shared" si="45"/>
        <v>602.86</v>
      </c>
      <c r="AA691" s="92"/>
    </row>
    <row r="692" spans="1:27" s="67" customFormat="1" ht="15.75" customHeight="1" x14ac:dyDescent="0.2">
      <c r="A692" s="53" t="s">
        <v>150</v>
      </c>
      <c r="B692" s="53" t="s">
        <v>150</v>
      </c>
      <c r="C692" s="87" t="s">
        <v>270</v>
      </c>
      <c r="D692" s="109">
        <v>10052</v>
      </c>
      <c r="E692" s="87" t="s">
        <v>0</v>
      </c>
      <c r="F692" s="110"/>
      <c r="G692" s="47"/>
      <c r="H692" s="48" t="s">
        <v>54</v>
      </c>
      <c r="I692" s="48" t="s">
        <v>53</v>
      </c>
      <c r="J692" s="23" t="s">
        <v>1367</v>
      </c>
      <c r="K692" s="86" t="s">
        <v>53</v>
      </c>
      <c r="L692" s="54"/>
      <c r="M692" s="24">
        <v>45349</v>
      </c>
      <c r="N692" s="24">
        <v>45352</v>
      </c>
      <c r="O692" s="48"/>
      <c r="P692" s="48"/>
      <c r="Q692" s="48"/>
      <c r="R692" s="48"/>
      <c r="S692" s="55">
        <f t="shared" si="42"/>
        <v>0</v>
      </c>
      <c r="T692" s="111">
        <v>3</v>
      </c>
      <c r="U692" s="112">
        <v>179.46</v>
      </c>
      <c r="V692" s="58">
        <v>1</v>
      </c>
      <c r="W692" s="42">
        <v>64.48</v>
      </c>
      <c r="X692" s="60">
        <f t="shared" si="43"/>
        <v>4</v>
      </c>
      <c r="Y692" s="61">
        <f t="shared" si="44"/>
        <v>602.86</v>
      </c>
      <c r="Z692" s="55">
        <f t="shared" si="45"/>
        <v>602.86</v>
      </c>
      <c r="AA692" s="92"/>
    </row>
    <row r="693" spans="1:27" s="67" customFormat="1" ht="15.75" customHeight="1" x14ac:dyDescent="0.2">
      <c r="A693" s="53" t="s">
        <v>150</v>
      </c>
      <c r="B693" s="53" t="s">
        <v>150</v>
      </c>
      <c r="C693" s="87" t="s">
        <v>13</v>
      </c>
      <c r="D693" s="109">
        <v>9580</v>
      </c>
      <c r="E693" s="87" t="s">
        <v>2</v>
      </c>
      <c r="F693" s="110"/>
      <c r="G693" s="47"/>
      <c r="H693" s="48" t="s">
        <v>54</v>
      </c>
      <c r="I693" s="48" t="s">
        <v>53</v>
      </c>
      <c r="J693" s="23" t="s">
        <v>1457</v>
      </c>
      <c r="K693" s="86" t="s">
        <v>53</v>
      </c>
      <c r="L693" s="54"/>
      <c r="M693" s="24">
        <v>45327</v>
      </c>
      <c r="N693" s="24">
        <v>45330</v>
      </c>
      <c r="O693" s="48"/>
      <c r="P693" s="48"/>
      <c r="Q693" s="48"/>
      <c r="R693" s="48"/>
      <c r="S693" s="55">
        <f t="shared" si="42"/>
        <v>0</v>
      </c>
      <c r="T693" s="111">
        <v>3</v>
      </c>
      <c r="U693" s="112">
        <v>179.46</v>
      </c>
      <c r="V693" s="58">
        <v>1</v>
      </c>
      <c r="W693" s="42">
        <v>64.48</v>
      </c>
      <c r="X693" s="60">
        <f t="shared" si="43"/>
        <v>4</v>
      </c>
      <c r="Y693" s="61">
        <f t="shared" si="44"/>
        <v>602.86</v>
      </c>
      <c r="Z693" s="55">
        <f t="shared" si="45"/>
        <v>602.86</v>
      </c>
      <c r="AA693" s="92"/>
    </row>
    <row r="694" spans="1:27" s="67" customFormat="1" ht="15.75" customHeight="1" x14ac:dyDescent="0.2">
      <c r="A694" s="53" t="s">
        <v>150</v>
      </c>
      <c r="B694" s="53" t="s">
        <v>150</v>
      </c>
      <c r="C694" s="87" t="s">
        <v>305</v>
      </c>
      <c r="D694" s="109">
        <v>10765</v>
      </c>
      <c r="E694" s="87" t="s">
        <v>2</v>
      </c>
      <c r="F694" s="110"/>
      <c r="G694" s="47"/>
      <c r="H694" s="48" t="s">
        <v>54</v>
      </c>
      <c r="I694" s="48" t="s">
        <v>53</v>
      </c>
      <c r="J694" s="23" t="s">
        <v>1446</v>
      </c>
      <c r="K694" s="86" t="s">
        <v>53</v>
      </c>
      <c r="L694" s="54"/>
      <c r="M694" s="24">
        <v>45349</v>
      </c>
      <c r="N694" s="24">
        <v>45352</v>
      </c>
      <c r="O694" s="48"/>
      <c r="P694" s="48"/>
      <c r="Q694" s="48"/>
      <c r="R694" s="48"/>
      <c r="S694" s="55">
        <f t="shared" si="42"/>
        <v>0</v>
      </c>
      <c r="T694" s="111">
        <v>3</v>
      </c>
      <c r="U694" s="112">
        <v>179.46</v>
      </c>
      <c r="V694" s="58">
        <v>1</v>
      </c>
      <c r="W694" s="42">
        <v>64.48</v>
      </c>
      <c r="X694" s="60">
        <f t="shared" si="43"/>
        <v>4</v>
      </c>
      <c r="Y694" s="61">
        <f t="shared" si="44"/>
        <v>602.86</v>
      </c>
      <c r="Z694" s="55">
        <f t="shared" si="45"/>
        <v>602.86</v>
      </c>
      <c r="AA694" s="92"/>
    </row>
    <row r="695" spans="1:27" s="67" customFormat="1" ht="15.75" customHeight="1" x14ac:dyDescent="0.2">
      <c r="A695" s="53" t="s">
        <v>150</v>
      </c>
      <c r="B695" s="53" t="s">
        <v>150</v>
      </c>
      <c r="C695" s="87" t="s">
        <v>13</v>
      </c>
      <c r="D695" s="109">
        <v>9580</v>
      </c>
      <c r="E695" s="87" t="s">
        <v>2</v>
      </c>
      <c r="F695" s="110"/>
      <c r="G695" s="47"/>
      <c r="H695" s="48" t="s">
        <v>54</v>
      </c>
      <c r="I695" s="48" t="s">
        <v>53</v>
      </c>
      <c r="J695" s="23" t="s">
        <v>1458</v>
      </c>
      <c r="K695" s="86" t="s">
        <v>53</v>
      </c>
      <c r="L695" s="54"/>
      <c r="M695" s="24">
        <v>45307</v>
      </c>
      <c r="N695" s="24">
        <v>45310</v>
      </c>
      <c r="O695" s="48"/>
      <c r="P695" s="48"/>
      <c r="Q695" s="48"/>
      <c r="R695" s="48"/>
      <c r="S695" s="55">
        <f t="shared" si="42"/>
        <v>0</v>
      </c>
      <c r="T695" s="111">
        <v>3</v>
      </c>
      <c r="U695" s="112">
        <v>179.46</v>
      </c>
      <c r="V695" s="58">
        <v>1</v>
      </c>
      <c r="W695" s="42">
        <v>64.48</v>
      </c>
      <c r="X695" s="60">
        <f t="shared" si="43"/>
        <v>4</v>
      </c>
      <c r="Y695" s="61">
        <f t="shared" si="44"/>
        <v>602.86</v>
      </c>
      <c r="Z695" s="55">
        <f t="shared" si="45"/>
        <v>602.86</v>
      </c>
      <c r="AA695" s="92"/>
    </row>
    <row r="696" spans="1:27" s="67" customFormat="1" ht="15.75" customHeight="1" x14ac:dyDescent="0.2">
      <c r="A696" s="53" t="s">
        <v>150</v>
      </c>
      <c r="B696" s="53" t="s">
        <v>150</v>
      </c>
      <c r="C696" s="87" t="s">
        <v>192</v>
      </c>
      <c r="D696" s="109">
        <v>9078</v>
      </c>
      <c r="E696" s="87" t="s">
        <v>0</v>
      </c>
      <c r="F696" s="110"/>
      <c r="G696" s="47"/>
      <c r="H696" s="48" t="s">
        <v>54</v>
      </c>
      <c r="I696" s="48" t="s">
        <v>53</v>
      </c>
      <c r="J696" s="23" t="s">
        <v>425</v>
      </c>
      <c r="K696" s="86" t="s">
        <v>53</v>
      </c>
      <c r="L696" s="54"/>
      <c r="M696" s="24">
        <v>45342</v>
      </c>
      <c r="N696" s="24">
        <v>45345</v>
      </c>
      <c r="O696" s="48"/>
      <c r="P696" s="48"/>
      <c r="Q696" s="48"/>
      <c r="R696" s="48"/>
      <c r="S696" s="55">
        <f t="shared" si="42"/>
        <v>0</v>
      </c>
      <c r="T696" s="111">
        <v>3</v>
      </c>
      <c r="U696" s="112">
        <v>179.46</v>
      </c>
      <c r="V696" s="58">
        <v>1</v>
      </c>
      <c r="W696" s="42">
        <v>64.48</v>
      </c>
      <c r="X696" s="60">
        <f t="shared" si="43"/>
        <v>4</v>
      </c>
      <c r="Y696" s="61">
        <f t="shared" si="44"/>
        <v>602.86</v>
      </c>
      <c r="Z696" s="55">
        <f t="shared" si="45"/>
        <v>602.86</v>
      </c>
      <c r="AA696" s="92"/>
    </row>
    <row r="697" spans="1:27" s="67" customFormat="1" ht="15.75" customHeight="1" x14ac:dyDescent="0.2">
      <c r="A697" s="53" t="s">
        <v>150</v>
      </c>
      <c r="B697" s="53" t="s">
        <v>150</v>
      </c>
      <c r="C697" s="87" t="s">
        <v>23</v>
      </c>
      <c r="D697" s="109">
        <v>9074</v>
      </c>
      <c r="E697" s="87" t="s">
        <v>3</v>
      </c>
      <c r="F697" s="110"/>
      <c r="G697" s="47"/>
      <c r="H697" s="48" t="s">
        <v>54</v>
      </c>
      <c r="I697" s="48" t="s">
        <v>53</v>
      </c>
      <c r="J697" s="23" t="s">
        <v>1347</v>
      </c>
      <c r="K697" s="86" t="s">
        <v>53</v>
      </c>
      <c r="L697" s="54"/>
      <c r="M697" s="24">
        <v>45362</v>
      </c>
      <c r="N697" s="24">
        <v>45366</v>
      </c>
      <c r="O697" s="48"/>
      <c r="P697" s="48"/>
      <c r="Q697" s="48"/>
      <c r="R697" s="48"/>
      <c r="S697" s="55">
        <f t="shared" si="42"/>
        <v>0</v>
      </c>
      <c r="T697" s="111">
        <v>4</v>
      </c>
      <c r="U697" s="112">
        <v>156.44</v>
      </c>
      <c r="V697" s="58">
        <v>0</v>
      </c>
      <c r="W697" s="42">
        <v>0</v>
      </c>
      <c r="X697" s="60">
        <f t="shared" si="43"/>
        <v>4</v>
      </c>
      <c r="Y697" s="61">
        <f t="shared" si="44"/>
        <v>625.76</v>
      </c>
      <c r="Z697" s="55">
        <f t="shared" si="45"/>
        <v>625.76</v>
      </c>
      <c r="AA697" s="92"/>
    </row>
    <row r="698" spans="1:27" s="67" customFormat="1" ht="15.75" customHeight="1" x14ac:dyDescent="0.2">
      <c r="A698" s="53" t="s">
        <v>150</v>
      </c>
      <c r="B698" s="53" t="s">
        <v>150</v>
      </c>
      <c r="C698" s="87" t="s">
        <v>1095</v>
      </c>
      <c r="D698" s="109">
        <v>6567</v>
      </c>
      <c r="E698" s="87" t="s">
        <v>4</v>
      </c>
      <c r="F698" s="110"/>
      <c r="G698" s="47"/>
      <c r="H698" s="48" t="s">
        <v>54</v>
      </c>
      <c r="I698" s="48" t="s">
        <v>53</v>
      </c>
      <c r="J698" s="23" t="s">
        <v>1459</v>
      </c>
      <c r="K698" s="86" t="s">
        <v>53</v>
      </c>
      <c r="L698" s="54"/>
      <c r="M698" s="24">
        <v>45320</v>
      </c>
      <c r="N698" s="24">
        <v>45324</v>
      </c>
      <c r="O698" s="48"/>
      <c r="P698" s="48"/>
      <c r="Q698" s="48"/>
      <c r="R698" s="48"/>
      <c r="S698" s="55">
        <f t="shared" si="42"/>
        <v>0</v>
      </c>
      <c r="T698" s="111">
        <v>4</v>
      </c>
      <c r="U698" s="112">
        <v>156.44</v>
      </c>
      <c r="V698" s="58">
        <v>0</v>
      </c>
      <c r="W698" s="42">
        <v>0</v>
      </c>
      <c r="X698" s="60">
        <f t="shared" si="43"/>
        <v>4</v>
      </c>
      <c r="Y698" s="61">
        <f t="shared" si="44"/>
        <v>625.76</v>
      </c>
      <c r="Z698" s="55">
        <f t="shared" si="45"/>
        <v>625.76</v>
      </c>
      <c r="AA698" s="92"/>
    </row>
    <row r="699" spans="1:27" s="67" customFormat="1" ht="15.75" customHeight="1" x14ac:dyDescent="0.2">
      <c r="A699" s="53" t="s">
        <v>150</v>
      </c>
      <c r="B699" s="53" t="s">
        <v>150</v>
      </c>
      <c r="C699" s="87" t="s">
        <v>1094</v>
      </c>
      <c r="D699" s="109">
        <v>8080</v>
      </c>
      <c r="E699" s="87" t="s">
        <v>3</v>
      </c>
      <c r="F699" s="110"/>
      <c r="G699" s="47"/>
      <c r="H699" s="48" t="s">
        <v>54</v>
      </c>
      <c r="I699" s="48" t="s">
        <v>53</v>
      </c>
      <c r="J699" s="23" t="s">
        <v>1437</v>
      </c>
      <c r="K699" s="86" t="s">
        <v>53</v>
      </c>
      <c r="L699" s="54"/>
      <c r="M699" s="24">
        <v>45355</v>
      </c>
      <c r="N699" s="24">
        <v>45359</v>
      </c>
      <c r="O699" s="48"/>
      <c r="P699" s="48"/>
      <c r="Q699" s="48"/>
      <c r="R699" s="48"/>
      <c r="S699" s="55">
        <f t="shared" si="42"/>
        <v>0</v>
      </c>
      <c r="T699" s="111">
        <v>4</v>
      </c>
      <c r="U699" s="112">
        <v>156.44</v>
      </c>
      <c r="V699" s="58">
        <v>0</v>
      </c>
      <c r="W699" s="42">
        <v>0</v>
      </c>
      <c r="X699" s="60">
        <f t="shared" si="43"/>
        <v>4</v>
      </c>
      <c r="Y699" s="61">
        <f t="shared" si="44"/>
        <v>625.76</v>
      </c>
      <c r="Z699" s="55">
        <f t="shared" si="45"/>
        <v>625.76</v>
      </c>
      <c r="AA699" s="92"/>
    </row>
    <row r="700" spans="1:27" s="67" customFormat="1" ht="15.75" customHeight="1" x14ac:dyDescent="0.2">
      <c r="A700" s="53" t="s">
        <v>150</v>
      </c>
      <c r="B700" s="53" t="s">
        <v>150</v>
      </c>
      <c r="C700" s="87" t="s">
        <v>18</v>
      </c>
      <c r="D700" s="109">
        <v>11095</v>
      </c>
      <c r="E700" s="87" t="s">
        <v>3</v>
      </c>
      <c r="F700" s="110"/>
      <c r="G700" s="47"/>
      <c r="H700" s="48" t="s">
        <v>54</v>
      </c>
      <c r="I700" s="48" t="s">
        <v>53</v>
      </c>
      <c r="J700" s="23" t="s">
        <v>1460</v>
      </c>
      <c r="K700" s="86" t="s">
        <v>53</v>
      </c>
      <c r="L700" s="54"/>
      <c r="M700" s="24">
        <v>45341</v>
      </c>
      <c r="N700" s="24">
        <v>45345</v>
      </c>
      <c r="O700" s="48"/>
      <c r="P700" s="48"/>
      <c r="Q700" s="48"/>
      <c r="R700" s="48"/>
      <c r="S700" s="55">
        <f t="shared" si="42"/>
        <v>0</v>
      </c>
      <c r="T700" s="111">
        <v>4</v>
      </c>
      <c r="U700" s="112">
        <v>156.44</v>
      </c>
      <c r="V700" s="58">
        <v>1</v>
      </c>
      <c r="W700" s="42">
        <v>64.48</v>
      </c>
      <c r="X700" s="60">
        <f t="shared" si="43"/>
        <v>5</v>
      </c>
      <c r="Y700" s="61">
        <f t="shared" si="44"/>
        <v>690.24</v>
      </c>
      <c r="Z700" s="55">
        <f t="shared" si="45"/>
        <v>690.24</v>
      </c>
      <c r="AA700" s="92"/>
    </row>
    <row r="701" spans="1:27" s="67" customFormat="1" ht="15.75" customHeight="1" x14ac:dyDescent="0.2">
      <c r="A701" s="53" t="s">
        <v>150</v>
      </c>
      <c r="B701" s="53" t="s">
        <v>150</v>
      </c>
      <c r="C701" s="115" t="s">
        <v>1098</v>
      </c>
      <c r="D701" s="116">
        <v>10082</v>
      </c>
      <c r="E701" s="115" t="s">
        <v>3</v>
      </c>
      <c r="F701" s="110"/>
      <c r="G701" s="47"/>
      <c r="H701" s="48" t="s">
        <v>54</v>
      </c>
      <c r="I701" s="48" t="s">
        <v>53</v>
      </c>
      <c r="J701" s="23" t="s">
        <v>1455</v>
      </c>
      <c r="K701" s="86" t="s">
        <v>53</v>
      </c>
      <c r="L701" s="54"/>
      <c r="M701" s="119">
        <v>45342</v>
      </c>
      <c r="N701" s="119">
        <v>45346</v>
      </c>
      <c r="O701" s="48"/>
      <c r="P701" s="48"/>
      <c r="Q701" s="48"/>
      <c r="R701" s="48"/>
      <c r="S701" s="55">
        <f t="shared" si="42"/>
        <v>0</v>
      </c>
      <c r="T701" s="111">
        <v>4</v>
      </c>
      <c r="U701" s="112">
        <v>156.44</v>
      </c>
      <c r="V701" s="58">
        <v>1</v>
      </c>
      <c r="W701" s="42">
        <v>64.48</v>
      </c>
      <c r="X701" s="60">
        <f t="shared" si="43"/>
        <v>5</v>
      </c>
      <c r="Y701" s="61">
        <f t="shared" si="44"/>
        <v>690.24</v>
      </c>
      <c r="Z701" s="55">
        <f t="shared" si="45"/>
        <v>690.24</v>
      </c>
      <c r="AA701" s="92"/>
    </row>
    <row r="702" spans="1:27" s="67" customFormat="1" ht="15.75" customHeight="1" x14ac:dyDescent="0.2">
      <c r="A702" s="53" t="s">
        <v>150</v>
      </c>
      <c r="B702" s="53" t="s">
        <v>150</v>
      </c>
      <c r="C702" s="120" t="s">
        <v>287</v>
      </c>
      <c r="D702" s="121">
        <v>8277</v>
      </c>
      <c r="E702" s="120" t="s">
        <v>3</v>
      </c>
      <c r="F702" s="110"/>
      <c r="G702" s="47"/>
      <c r="H702" s="48" t="s">
        <v>54</v>
      </c>
      <c r="I702" s="48" t="s">
        <v>53</v>
      </c>
      <c r="J702" s="23" t="s">
        <v>1461</v>
      </c>
      <c r="K702" s="86" t="s">
        <v>53</v>
      </c>
      <c r="L702" s="54"/>
      <c r="M702" s="122">
        <v>45359</v>
      </c>
      <c r="N702" s="122">
        <v>45363</v>
      </c>
      <c r="O702" s="48"/>
      <c r="P702" s="48"/>
      <c r="Q702" s="48"/>
      <c r="R702" s="48"/>
      <c r="S702" s="55">
        <f t="shared" si="42"/>
        <v>0</v>
      </c>
      <c r="T702" s="111">
        <v>4</v>
      </c>
      <c r="U702" s="112">
        <v>156.44</v>
      </c>
      <c r="V702" s="58">
        <v>1</v>
      </c>
      <c r="W702" s="42">
        <v>64.48</v>
      </c>
      <c r="X702" s="60">
        <f t="shared" si="43"/>
        <v>5</v>
      </c>
      <c r="Y702" s="61">
        <f t="shared" si="44"/>
        <v>690.24</v>
      </c>
      <c r="Z702" s="55">
        <f t="shared" si="45"/>
        <v>690.24</v>
      </c>
      <c r="AA702" s="92"/>
    </row>
    <row r="703" spans="1:27" s="67" customFormat="1" ht="15.75" customHeight="1" x14ac:dyDescent="0.2">
      <c r="A703" s="53" t="s">
        <v>150</v>
      </c>
      <c r="B703" s="53" t="s">
        <v>150</v>
      </c>
      <c r="C703" s="120" t="s">
        <v>19</v>
      </c>
      <c r="D703" s="121">
        <v>7652</v>
      </c>
      <c r="E703" s="120" t="s">
        <v>4</v>
      </c>
      <c r="F703" s="110"/>
      <c r="G703" s="47"/>
      <c r="H703" s="48" t="s">
        <v>54</v>
      </c>
      <c r="I703" s="48" t="s">
        <v>53</v>
      </c>
      <c r="J703" s="23" t="s">
        <v>1461</v>
      </c>
      <c r="K703" s="86" t="s">
        <v>53</v>
      </c>
      <c r="L703" s="54"/>
      <c r="M703" s="122">
        <v>45359</v>
      </c>
      <c r="N703" s="122">
        <v>45363</v>
      </c>
      <c r="O703" s="48"/>
      <c r="P703" s="48"/>
      <c r="Q703" s="48"/>
      <c r="R703" s="48"/>
      <c r="S703" s="55">
        <f t="shared" si="42"/>
        <v>0</v>
      </c>
      <c r="T703" s="111">
        <v>4</v>
      </c>
      <c r="U703" s="112">
        <v>156.44</v>
      </c>
      <c r="V703" s="58">
        <v>1</v>
      </c>
      <c r="W703" s="42">
        <v>64.48</v>
      </c>
      <c r="X703" s="60">
        <f t="shared" si="43"/>
        <v>5</v>
      </c>
      <c r="Y703" s="61">
        <f t="shared" si="44"/>
        <v>690.24</v>
      </c>
      <c r="Z703" s="55">
        <f t="shared" si="45"/>
        <v>690.24</v>
      </c>
      <c r="AA703" s="92"/>
    </row>
    <row r="704" spans="1:27" s="67" customFormat="1" ht="15.75" customHeight="1" x14ac:dyDescent="0.2">
      <c r="A704" s="53" t="s">
        <v>150</v>
      </c>
      <c r="B704" s="53" t="s">
        <v>150</v>
      </c>
      <c r="C704" s="120" t="s">
        <v>324</v>
      </c>
      <c r="D704" s="121">
        <v>7409</v>
      </c>
      <c r="E704" s="120" t="s">
        <v>4</v>
      </c>
      <c r="F704" s="110"/>
      <c r="G704" s="47"/>
      <c r="H704" s="48" t="s">
        <v>54</v>
      </c>
      <c r="I704" s="48" t="s">
        <v>53</v>
      </c>
      <c r="J704" s="23" t="s">
        <v>1462</v>
      </c>
      <c r="K704" s="86" t="s">
        <v>53</v>
      </c>
      <c r="L704" s="54"/>
      <c r="M704" s="122">
        <v>45362</v>
      </c>
      <c r="N704" s="122">
        <v>45366</v>
      </c>
      <c r="O704" s="48"/>
      <c r="P704" s="48"/>
      <c r="Q704" s="48"/>
      <c r="R704" s="48"/>
      <c r="S704" s="55">
        <f t="shared" si="42"/>
        <v>0</v>
      </c>
      <c r="T704" s="111">
        <v>4</v>
      </c>
      <c r="U704" s="112">
        <v>156.44</v>
      </c>
      <c r="V704" s="58">
        <v>1</v>
      </c>
      <c r="W704" s="42">
        <v>64.48</v>
      </c>
      <c r="X704" s="60">
        <f t="shared" si="43"/>
        <v>5</v>
      </c>
      <c r="Y704" s="61">
        <f t="shared" si="44"/>
        <v>690.24</v>
      </c>
      <c r="Z704" s="55">
        <f t="shared" si="45"/>
        <v>690.24</v>
      </c>
      <c r="AA704" s="92"/>
    </row>
    <row r="705" spans="1:27" s="67" customFormat="1" ht="15.75" customHeight="1" x14ac:dyDescent="0.2">
      <c r="A705" s="53" t="s">
        <v>150</v>
      </c>
      <c r="B705" s="53" t="s">
        <v>150</v>
      </c>
      <c r="C705" s="120" t="s">
        <v>36</v>
      </c>
      <c r="D705" s="121">
        <v>9153</v>
      </c>
      <c r="E705" s="120" t="s">
        <v>3</v>
      </c>
      <c r="F705" s="110"/>
      <c r="G705" s="47"/>
      <c r="H705" s="48" t="s">
        <v>54</v>
      </c>
      <c r="I705" s="48" t="s">
        <v>53</v>
      </c>
      <c r="J705" s="23" t="s">
        <v>1461</v>
      </c>
      <c r="K705" s="86" t="s">
        <v>53</v>
      </c>
      <c r="L705" s="54"/>
      <c r="M705" s="122">
        <v>45359</v>
      </c>
      <c r="N705" s="122">
        <v>45363</v>
      </c>
      <c r="O705" s="48"/>
      <c r="P705" s="48"/>
      <c r="Q705" s="48"/>
      <c r="R705" s="48"/>
      <c r="S705" s="55">
        <f t="shared" si="42"/>
        <v>0</v>
      </c>
      <c r="T705" s="111">
        <v>4</v>
      </c>
      <c r="U705" s="112">
        <v>156.44</v>
      </c>
      <c r="V705" s="58">
        <v>1</v>
      </c>
      <c r="W705" s="42">
        <v>64.48</v>
      </c>
      <c r="X705" s="60">
        <f t="shared" si="43"/>
        <v>5</v>
      </c>
      <c r="Y705" s="61">
        <f t="shared" si="44"/>
        <v>690.24</v>
      </c>
      <c r="Z705" s="55">
        <f t="shared" si="45"/>
        <v>690.24</v>
      </c>
      <c r="AA705" s="92"/>
    </row>
    <row r="706" spans="1:27" s="67" customFormat="1" ht="15.75" customHeight="1" x14ac:dyDescent="0.2">
      <c r="A706" s="53" t="s">
        <v>150</v>
      </c>
      <c r="B706" s="53" t="s">
        <v>150</v>
      </c>
      <c r="C706" s="120" t="s">
        <v>1099</v>
      </c>
      <c r="D706" s="121">
        <v>11126</v>
      </c>
      <c r="E706" s="120" t="s">
        <v>3</v>
      </c>
      <c r="F706" s="110"/>
      <c r="G706" s="47"/>
      <c r="H706" s="48" t="s">
        <v>54</v>
      </c>
      <c r="I706" s="48" t="s">
        <v>53</v>
      </c>
      <c r="J706" s="23" t="s">
        <v>1463</v>
      </c>
      <c r="K706" s="86" t="s">
        <v>53</v>
      </c>
      <c r="L706" s="54"/>
      <c r="M706" s="122">
        <v>45348</v>
      </c>
      <c r="N706" s="122">
        <v>45352</v>
      </c>
      <c r="O706" s="48"/>
      <c r="P706" s="48"/>
      <c r="Q706" s="48"/>
      <c r="R706" s="48"/>
      <c r="S706" s="55">
        <f t="shared" si="42"/>
        <v>0</v>
      </c>
      <c r="T706" s="111">
        <v>4</v>
      </c>
      <c r="U706" s="112">
        <v>156.44</v>
      </c>
      <c r="V706" s="58">
        <v>1</v>
      </c>
      <c r="W706" s="42">
        <v>64.48</v>
      </c>
      <c r="X706" s="60">
        <f t="shared" si="43"/>
        <v>5</v>
      </c>
      <c r="Y706" s="61">
        <f t="shared" si="44"/>
        <v>690.24</v>
      </c>
      <c r="Z706" s="55">
        <f t="shared" si="45"/>
        <v>690.24</v>
      </c>
      <c r="AA706" s="92"/>
    </row>
    <row r="707" spans="1:27" s="67" customFormat="1" ht="15.75" customHeight="1" x14ac:dyDescent="0.2">
      <c r="A707" s="53" t="s">
        <v>150</v>
      </c>
      <c r="B707" s="53" t="s">
        <v>150</v>
      </c>
      <c r="C707" s="120" t="s">
        <v>328</v>
      </c>
      <c r="D707" s="121">
        <v>11342</v>
      </c>
      <c r="E707" s="120" t="s">
        <v>0</v>
      </c>
      <c r="F707" s="110"/>
      <c r="G707" s="47"/>
      <c r="H707" s="48" t="s">
        <v>54</v>
      </c>
      <c r="I707" s="48" t="s">
        <v>53</v>
      </c>
      <c r="J707" s="23" t="s">
        <v>437</v>
      </c>
      <c r="K707" s="86" t="s">
        <v>53</v>
      </c>
      <c r="L707" s="54"/>
      <c r="M707" s="122">
        <v>45278</v>
      </c>
      <c r="N707" s="122">
        <v>45282</v>
      </c>
      <c r="O707" s="48"/>
      <c r="P707" s="48"/>
      <c r="Q707" s="48"/>
      <c r="R707" s="48"/>
      <c r="S707" s="55">
        <f t="shared" si="42"/>
        <v>0</v>
      </c>
      <c r="T707" s="111">
        <v>4</v>
      </c>
      <c r="U707" s="112">
        <v>172.84</v>
      </c>
      <c r="V707" s="58">
        <v>0</v>
      </c>
      <c r="W707" s="42">
        <v>0</v>
      </c>
      <c r="X707" s="60">
        <f t="shared" si="43"/>
        <v>4</v>
      </c>
      <c r="Y707" s="61">
        <f t="shared" si="44"/>
        <v>691.36</v>
      </c>
      <c r="Z707" s="55">
        <f t="shared" si="45"/>
        <v>691.36</v>
      </c>
      <c r="AA707" s="92"/>
    </row>
    <row r="708" spans="1:27" s="67" customFormat="1" ht="15.75" customHeight="1" x14ac:dyDescent="0.2">
      <c r="A708" s="53" t="s">
        <v>150</v>
      </c>
      <c r="B708" s="53" t="s">
        <v>150</v>
      </c>
      <c r="C708" s="120" t="s">
        <v>50</v>
      </c>
      <c r="D708" s="121">
        <v>9581</v>
      </c>
      <c r="E708" s="120" t="s">
        <v>0</v>
      </c>
      <c r="F708" s="110"/>
      <c r="G708" s="47"/>
      <c r="H708" s="48" t="s">
        <v>54</v>
      </c>
      <c r="I708" s="48" t="s">
        <v>53</v>
      </c>
      <c r="J708" s="23" t="s">
        <v>244</v>
      </c>
      <c r="K708" s="86" t="s">
        <v>53</v>
      </c>
      <c r="L708" s="54"/>
      <c r="M708" s="122">
        <v>45327</v>
      </c>
      <c r="N708" s="122">
        <v>45331</v>
      </c>
      <c r="O708" s="48"/>
      <c r="P708" s="48"/>
      <c r="Q708" s="48"/>
      <c r="R708" s="48"/>
      <c r="S708" s="55">
        <f t="shared" si="42"/>
        <v>0</v>
      </c>
      <c r="T708" s="111">
        <v>4</v>
      </c>
      <c r="U708" s="112">
        <v>179.46</v>
      </c>
      <c r="V708" s="58">
        <v>0</v>
      </c>
      <c r="W708" s="42">
        <v>0</v>
      </c>
      <c r="X708" s="60">
        <f t="shared" si="43"/>
        <v>4</v>
      </c>
      <c r="Y708" s="61">
        <f t="shared" si="44"/>
        <v>717.84</v>
      </c>
      <c r="Z708" s="55">
        <f t="shared" si="45"/>
        <v>717.84</v>
      </c>
      <c r="AA708" s="92"/>
    </row>
    <row r="709" spans="1:27" s="67" customFormat="1" ht="15.75" customHeight="1" x14ac:dyDescent="0.2">
      <c r="A709" s="53" t="s">
        <v>150</v>
      </c>
      <c r="B709" s="53" t="s">
        <v>150</v>
      </c>
      <c r="C709" s="120" t="s">
        <v>1100</v>
      </c>
      <c r="D709" s="121">
        <v>10189</v>
      </c>
      <c r="E709" s="120" t="s">
        <v>2</v>
      </c>
      <c r="F709" s="110"/>
      <c r="G709" s="47"/>
      <c r="H709" s="48" t="s">
        <v>54</v>
      </c>
      <c r="I709" s="48" t="s">
        <v>53</v>
      </c>
      <c r="J709" s="23" t="s">
        <v>1464</v>
      </c>
      <c r="K709" s="86" t="s">
        <v>53</v>
      </c>
      <c r="L709" s="54"/>
      <c r="M709" s="122">
        <v>45320</v>
      </c>
      <c r="N709" s="122">
        <v>45324</v>
      </c>
      <c r="O709" s="48"/>
      <c r="P709" s="48"/>
      <c r="Q709" s="48"/>
      <c r="R709" s="48"/>
      <c r="S709" s="55">
        <f t="shared" si="42"/>
        <v>0</v>
      </c>
      <c r="T709" s="111">
        <v>4</v>
      </c>
      <c r="U709" s="112">
        <v>179.46</v>
      </c>
      <c r="V709" s="58">
        <v>0</v>
      </c>
      <c r="W709" s="42">
        <v>0</v>
      </c>
      <c r="X709" s="60">
        <f t="shared" si="43"/>
        <v>4</v>
      </c>
      <c r="Y709" s="61">
        <f t="shared" si="44"/>
        <v>717.84</v>
      </c>
      <c r="Z709" s="55">
        <f t="shared" si="45"/>
        <v>717.84</v>
      </c>
      <c r="AA709" s="92"/>
    </row>
    <row r="710" spans="1:27" s="67" customFormat="1" ht="15.75" customHeight="1" x14ac:dyDescent="0.2">
      <c r="A710" s="53" t="s">
        <v>150</v>
      </c>
      <c r="B710" s="53" t="s">
        <v>150</v>
      </c>
      <c r="C710" s="120" t="s">
        <v>269</v>
      </c>
      <c r="D710" s="121">
        <v>10228</v>
      </c>
      <c r="E710" s="120" t="s">
        <v>0</v>
      </c>
      <c r="F710" s="110"/>
      <c r="G710" s="47"/>
      <c r="H710" s="48" t="s">
        <v>54</v>
      </c>
      <c r="I710" s="48" t="s">
        <v>53</v>
      </c>
      <c r="J710" s="23" t="s">
        <v>1465</v>
      </c>
      <c r="K710" s="86" t="s">
        <v>53</v>
      </c>
      <c r="L710" s="54"/>
      <c r="M710" s="122">
        <v>45362</v>
      </c>
      <c r="N710" s="122">
        <v>45366</v>
      </c>
      <c r="O710" s="48"/>
      <c r="P710" s="48"/>
      <c r="Q710" s="48"/>
      <c r="R710" s="48"/>
      <c r="S710" s="55">
        <f t="shared" si="42"/>
        <v>0</v>
      </c>
      <c r="T710" s="111">
        <v>4</v>
      </c>
      <c r="U710" s="112">
        <v>179.46</v>
      </c>
      <c r="V710" s="58">
        <v>0</v>
      </c>
      <c r="W710" s="42">
        <v>0</v>
      </c>
      <c r="X710" s="60">
        <f t="shared" si="43"/>
        <v>4</v>
      </c>
      <c r="Y710" s="61">
        <f t="shared" si="44"/>
        <v>717.84</v>
      </c>
      <c r="Z710" s="55">
        <f t="shared" si="45"/>
        <v>717.84</v>
      </c>
      <c r="AA710" s="92"/>
    </row>
    <row r="711" spans="1:27" s="67" customFormat="1" ht="15.75" customHeight="1" x14ac:dyDescent="0.2">
      <c r="A711" s="53" t="s">
        <v>150</v>
      </c>
      <c r="B711" s="53" t="s">
        <v>150</v>
      </c>
      <c r="C711" s="120" t="s">
        <v>281</v>
      </c>
      <c r="D711" s="121">
        <v>10162</v>
      </c>
      <c r="E711" s="120" t="s">
        <v>2</v>
      </c>
      <c r="F711" s="110"/>
      <c r="G711" s="47"/>
      <c r="H711" s="48" t="s">
        <v>54</v>
      </c>
      <c r="I711" s="48" t="s">
        <v>53</v>
      </c>
      <c r="J711" s="23" t="s">
        <v>1466</v>
      </c>
      <c r="K711" s="86" t="s">
        <v>53</v>
      </c>
      <c r="L711" s="54"/>
      <c r="M711" s="122">
        <v>45363</v>
      </c>
      <c r="N711" s="122">
        <v>45367</v>
      </c>
      <c r="O711" s="48"/>
      <c r="P711" s="48"/>
      <c r="Q711" s="48"/>
      <c r="R711" s="48"/>
      <c r="S711" s="55">
        <f t="shared" si="42"/>
        <v>0</v>
      </c>
      <c r="T711" s="111">
        <v>4</v>
      </c>
      <c r="U711" s="112">
        <v>179.46</v>
      </c>
      <c r="V711" s="58">
        <v>0</v>
      </c>
      <c r="W711" s="42">
        <v>0</v>
      </c>
      <c r="X711" s="60">
        <f t="shared" si="43"/>
        <v>4</v>
      </c>
      <c r="Y711" s="61">
        <f t="shared" si="44"/>
        <v>717.84</v>
      </c>
      <c r="Z711" s="55">
        <f t="shared" si="45"/>
        <v>717.84</v>
      </c>
      <c r="AA711" s="92"/>
    </row>
    <row r="712" spans="1:27" s="67" customFormat="1" ht="15.75" customHeight="1" x14ac:dyDescent="0.2">
      <c r="A712" s="53" t="s">
        <v>150</v>
      </c>
      <c r="B712" s="53" t="s">
        <v>150</v>
      </c>
      <c r="C712" s="120" t="s">
        <v>1101</v>
      </c>
      <c r="D712" s="121">
        <v>10115</v>
      </c>
      <c r="E712" s="120" t="s">
        <v>2</v>
      </c>
      <c r="F712" s="110"/>
      <c r="G712" s="47"/>
      <c r="H712" s="48" t="s">
        <v>54</v>
      </c>
      <c r="I712" s="48" t="s">
        <v>53</v>
      </c>
      <c r="J712" s="23" t="s">
        <v>1467</v>
      </c>
      <c r="K712" s="86" t="s">
        <v>53</v>
      </c>
      <c r="L712" s="54"/>
      <c r="M712" s="122">
        <v>45320</v>
      </c>
      <c r="N712" s="122">
        <v>45324</v>
      </c>
      <c r="O712" s="48"/>
      <c r="P712" s="48"/>
      <c r="Q712" s="48"/>
      <c r="R712" s="48"/>
      <c r="S712" s="55">
        <f t="shared" ref="S712:S753" si="46">Q712+R712</f>
        <v>0</v>
      </c>
      <c r="T712" s="111">
        <v>4</v>
      </c>
      <c r="U712" s="112">
        <v>179.46</v>
      </c>
      <c r="V712" s="58">
        <v>0</v>
      </c>
      <c r="W712" s="42">
        <v>0</v>
      </c>
      <c r="X712" s="60">
        <f t="shared" ref="X712:X753" si="47">T712+V712</f>
        <v>4</v>
      </c>
      <c r="Y712" s="61">
        <f t="shared" ref="Y712:Y753" si="48">(T712*U712)+(V712*W712)</f>
        <v>717.84</v>
      </c>
      <c r="Z712" s="55">
        <f t="shared" ref="Z712:Z753" si="49">S712+Y712</f>
        <v>717.84</v>
      </c>
      <c r="AA712" s="92"/>
    </row>
    <row r="713" spans="1:27" s="67" customFormat="1" ht="15.75" customHeight="1" x14ac:dyDescent="0.2">
      <c r="A713" s="53" t="s">
        <v>150</v>
      </c>
      <c r="B713" s="53" t="s">
        <v>150</v>
      </c>
      <c r="C713" s="120" t="s">
        <v>66</v>
      </c>
      <c r="D713" s="121">
        <v>11111</v>
      </c>
      <c r="E713" s="120" t="s">
        <v>2</v>
      </c>
      <c r="F713" s="110"/>
      <c r="G713" s="47"/>
      <c r="H713" s="48" t="s">
        <v>54</v>
      </c>
      <c r="I713" s="48" t="s">
        <v>53</v>
      </c>
      <c r="J713" s="23" t="s">
        <v>1468</v>
      </c>
      <c r="K713" s="86" t="s">
        <v>53</v>
      </c>
      <c r="L713" s="54"/>
      <c r="M713" s="122">
        <v>45348</v>
      </c>
      <c r="N713" s="122">
        <v>45351</v>
      </c>
      <c r="O713" s="48"/>
      <c r="P713" s="48"/>
      <c r="Q713" s="48"/>
      <c r="R713" s="48"/>
      <c r="S713" s="55">
        <f t="shared" si="46"/>
        <v>0</v>
      </c>
      <c r="T713" s="111">
        <v>4</v>
      </c>
      <c r="U713" s="112">
        <v>179.46</v>
      </c>
      <c r="V713" s="58">
        <v>0</v>
      </c>
      <c r="W713" s="42">
        <v>0</v>
      </c>
      <c r="X713" s="60">
        <f t="shared" si="47"/>
        <v>4</v>
      </c>
      <c r="Y713" s="61">
        <f t="shared" si="48"/>
        <v>717.84</v>
      </c>
      <c r="Z713" s="55">
        <f t="shared" si="49"/>
        <v>717.84</v>
      </c>
      <c r="AA713" s="92"/>
    </row>
    <row r="714" spans="1:27" s="67" customFormat="1" ht="15.75" customHeight="1" x14ac:dyDescent="0.2">
      <c r="A714" s="53" t="s">
        <v>150</v>
      </c>
      <c r="B714" s="53" t="s">
        <v>150</v>
      </c>
      <c r="C714" s="120" t="s">
        <v>232</v>
      </c>
      <c r="D714" s="121">
        <v>10603</v>
      </c>
      <c r="E714" s="120" t="s">
        <v>4</v>
      </c>
      <c r="F714" s="110"/>
      <c r="G714" s="47"/>
      <c r="H714" s="48" t="s">
        <v>54</v>
      </c>
      <c r="I714" s="48" t="s">
        <v>53</v>
      </c>
      <c r="J714" s="23" t="s">
        <v>357</v>
      </c>
      <c r="K714" s="86" t="s">
        <v>53</v>
      </c>
      <c r="L714" s="54"/>
      <c r="M714" s="122">
        <v>45355</v>
      </c>
      <c r="N714" s="122">
        <v>45359</v>
      </c>
      <c r="O714" s="48"/>
      <c r="P714" s="48"/>
      <c r="Q714" s="48"/>
      <c r="R714" s="48"/>
      <c r="S714" s="55">
        <f t="shared" si="46"/>
        <v>0</v>
      </c>
      <c r="T714" s="111">
        <v>5</v>
      </c>
      <c r="U714" s="112">
        <v>156.44</v>
      </c>
      <c r="V714" s="58">
        <v>0</v>
      </c>
      <c r="W714" s="42">
        <v>0</v>
      </c>
      <c r="X714" s="60">
        <f t="shared" si="47"/>
        <v>5</v>
      </c>
      <c r="Y714" s="61">
        <f t="shared" si="48"/>
        <v>782.2</v>
      </c>
      <c r="Z714" s="55">
        <f t="shared" si="49"/>
        <v>782.2</v>
      </c>
      <c r="AA714" s="92"/>
    </row>
    <row r="715" spans="1:27" s="67" customFormat="1" ht="15.75" customHeight="1" x14ac:dyDescent="0.2">
      <c r="A715" s="53" t="s">
        <v>150</v>
      </c>
      <c r="B715" s="53" t="s">
        <v>150</v>
      </c>
      <c r="C715" s="120" t="s">
        <v>1102</v>
      </c>
      <c r="D715" s="121">
        <v>8135</v>
      </c>
      <c r="E715" s="120" t="s">
        <v>2</v>
      </c>
      <c r="F715" s="110"/>
      <c r="G715" s="47"/>
      <c r="H715" s="48" t="s">
        <v>54</v>
      </c>
      <c r="I715" s="48" t="s">
        <v>53</v>
      </c>
      <c r="J715" s="23" t="s">
        <v>1469</v>
      </c>
      <c r="K715" s="86" t="s">
        <v>53</v>
      </c>
      <c r="L715" s="54"/>
      <c r="M715" s="122">
        <v>45348</v>
      </c>
      <c r="N715" s="122">
        <v>45352</v>
      </c>
      <c r="O715" s="48"/>
      <c r="P715" s="48"/>
      <c r="Q715" s="48"/>
      <c r="R715" s="48"/>
      <c r="S715" s="55">
        <f t="shared" si="46"/>
        <v>0</v>
      </c>
      <c r="T715" s="111">
        <v>4</v>
      </c>
      <c r="U715" s="112">
        <v>179.46</v>
      </c>
      <c r="V715" s="58">
        <v>1</v>
      </c>
      <c r="W715" s="42">
        <v>64.48</v>
      </c>
      <c r="X715" s="60">
        <f t="shared" si="47"/>
        <v>5</v>
      </c>
      <c r="Y715" s="61">
        <f t="shared" si="48"/>
        <v>782.32</v>
      </c>
      <c r="Z715" s="55">
        <f t="shared" si="49"/>
        <v>782.32</v>
      </c>
      <c r="AA715" s="92"/>
    </row>
    <row r="716" spans="1:27" s="67" customFormat="1" ht="15.75" customHeight="1" x14ac:dyDescent="0.2">
      <c r="A716" s="53" t="s">
        <v>150</v>
      </c>
      <c r="B716" s="53" t="s">
        <v>150</v>
      </c>
      <c r="C716" s="120" t="s">
        <v>325</v>
      </c>
      <c r="D716" s="121">
        <v>8131</v>
      </c>
      <c r="E716" s="120" t="s">
        <v>0</v>
      </c>
      <c r="F716" s="110"/>
      <c r="G716" s="47"/>
      <c r="H716" s="48" t="s">
        <v>54</v>
      </c>
      <c r="I716" s="48" t="s">
        <v>53</v>
      </c>
      <c r="J716" s="23" t="s">
        <v>371</v>
      </c>
      <c r="K716" s="86" t="s">
        <v>53</v>
      </c>
      <c r="L716" s="54"/>
      <c r="M716" s="122">
        <v>45355</v>
      </c>
      <c r="N716" s="122">
        <v>45359</v>
      </c>
      <c r="O716" s="48"/>
      <c r="P716" s="48"/>
      <c r="Q716" s="48"/>
      <c r="R716" s="48"/>
      <c r="S716" s="55">
        <f t="shared" si="46"/>
        <v>0</v>
      </c>
      <c r="T716" s="111">
        <v>4</v>
      </c>
      <c r="U716" s="112">
        <v>179.46</v>
      </c>
      <c r="V716" s="58">
        <v>1</v>
      </c>
      <c r="W716" s="42">
        <v>64.48</v>
      </c>
      <c r="X716" s="60">
        <f t="shared" si="47"/>
        <v>5</v>
      </c>
      <c r="Y716" s="61">
        <f t="shared" si="48"/>
        <v>782.32</v>
      </c>
      <c r="Z716" s="55">
        <f t="shared" si="49"/>
        <v>782.32</v>
      </c>
      <c r="AA716" s="92"/>
    </row>
    <row r="717" spans="1:27" s="67" customFormat="1" ht="15.75" customHeight="1" x14ac:dyDescent="0.2">
      <c r="A717" s="53" t="s">
        <v>150</v>
      </c>
      <c r="B717" s="53" t="s">
        <v>150</v>
      </c>
      <c r="C717" s="120" t="s">
        <v>1089</v>
      </c>
      <c r="D717" s="121">
        <v>8550</v>
      </c>
      <c r="E717" s="120" t="s">
        <v>2</v>
      </c>
      <c r="F717" s="110"/>
      <c r="G717" s="47"/>
      <c r="H717" s="48" t="s">
        <v>54</v>
      </c>
      <c r="I717" s="48" t="s">
        <v>53</v>
      </c>
      <c r="J717" s="23" t="s">
        <v>1470</v>
      </c>
      <c r="K717" s="86" t="s">
        <v>53</v>
      </c>
      <c r="L717" s="54"/>
      <c r="M717" s="122">
        <v>45348</v>
      </c>
      <c r="N717" s="122">
        <v>45352</v>
      </c>
      <c r="O717" s="48"/>
      <c r="P717" s="48"/>
      <c r="Q717" s="48"/>
      <c r="R717" s="48"/>
      <c r="S717" s="55">
        <f t="shared" si="46"/>
        <v>0</v>
      </c>
      <c r="T717" s="111">
        <v>4</v>
      </c>
      <c r="U717" s="112">
        <v>179.46</v>
      </c>
      <c r="V717" s="58">
        <v>1</v>
      </c>
      <c r="W717" s="42">
        <v>64.48</v>
      </c>
      <c r="X717" s="60">
        <f t="shared" si="47"/>
        <v>5</v>
      </c>
      <c r="Y717" s="61">
        <f t="shared" si="48"/>
        <v>782.32</v>
      </c>
      <c r="Z717" s="55">
        <f t="shared" si="49"/>
        <v>782.32</v>
      </c>
      <c r="AA717" s="92"/>
    </row>
    <row r="718" spans="1:27" s="67" customFormat="1" ht="15.75" customHeight="1" x14ac:dyDescent="0.2">
      <c r="A718" s="53" t="s">
        <v>150</v>
      </c>
      <c r="B718" s="53" t="s">
        <v>150</v>
      </c>
      <c r="C718" s="120" t="s">
        <v>1101</v>
      </c>
      <c r="D718" s="121">
        <v>10115</v>
      </c>
      <c r="E718" s="120" t="s">
        <v>2</v>
      </c>
      <c r="F718" s="110"/>
      <c r="G718" s="47"/>
      <c r="H718" s="48" t="s">
        <v>54</v>
      </c>
      <c r="I718" s="48" t="s">
        <v>53</v>
      </c>
      <c r="J718" s="23" t="s">
        <v>1471</v>
      </c>
      <c r="K718" s="86" t="s">
        <v>53</v>
      </c>
      <c r="L718" s="54"/>
      <c r="M718" s="122">
        <v>45348</v>
      </c>
      <c r="N718" s="122">
        <v>45352</v>
      </c>
      <c r="O718" s="48"/>
      <c r="P718" s="48"/>
      <c r="Q718" s="48"/>
      <c r="R718" s="48"/>
      <c r="S718" s="55">
        <f t="shared" si="46"/>
        <v>0</v>
      </c>
      <c r="T718" s="111">
        <v>4</v>
      </c>
      <c r="U718" s="112">
        <v>179.46</v>
      </c>
      <c r="V718" s="58">
        <v>1</v>
      </c>
      <c r="W718" s="42">
        <v>64.48</v>
      </c>
      <c r="X718" s="60">
        <f t="shared" si="47"/>
        <v>5</v>
      </c>
      <c r="Y718" s="61">
        <f t="shared" si="48"/>
        <v>782.32</v>
      </c>
      <c r="Z718" s="55">
        <f t="shared" si="49"/>
        <v>782.32</v>
      </c>
      <c r="AA718" s="92"/>
    </row>
    <row r="719" spans="1:27" s="67" customFormat="1" ht="15.75" customHeight="1" x14ac:dyDescent="0.2">
      <c r="A719" s="53" t="s">
        <v>150</v>
      </c>
      <c r="B719" s="53" t="s">
        <v>150</v>
      </c>
      <c r="C719" s="120" t="s">
        <v>445</v>
      </c>
      <c r="D719" s="121">
        <v>8166</v>
      </c>
      <c r="E719" s="120" t="s">
        <v>0</v>
      </c>
      <c r="F719" s="110"/>
      <c r="G719" s="47"/>
      <c r="H719" s="48" t="s">
        <v>54</v>
      </c>
      <c r="I719" s="48" t="s">
        <v>53</v>
      </c>
      <c r="J719" s="23" t="s">
        <v>1472</v>
      </c>
      <c r="K719" s="86" t="s">
        <v>53</v>
      </c>
      <c r="L719" s="54"/>
      <c r="M719" s="122">
        <v>45342</v>
      </c>
      <c r="N719" s="122">
        <v>45346</v>
      </c>
      <c r="O719" s="48"/>
      <c r="P719" s="48"/>
      <c r="Q719" s="48"/>
      <c r="R719" s="48"/>
      <c r="S719" s="55">
        <f t="shared" si="46"/>
        <v>0</v>
      </c>
      <c r="T719" s="111">
        <v>4</v>
      </c>
      <c r="U719" s="112">
        <v>179.46</v>
      </c>
      <c r="V719" s="58">
        <v>1</v>
      </c>
      <c r="W719" s="42">
        <v>64.48</v>
      </c>
      <c r="X719" s="60">
        <f t="shared" si="47"/>
        <v>5</v>
      </c>
      <c r="Y719" s="61">
        <f t="shared" si="48"/>
        <v>782.32</v>
      </c>
      <c r="Z719" s="55">
        <f t="shared" si="49"/>
        <v>782.32</v>
      </c>
      <c r="AA719" s="92"/>
    </row>
    <row r="720" spans="1:27" s="67" customFormat="1" ht="15.75" customHeight="1" x14ac:dyDescent="0.2">
      <c r="A720" s="53" t="s">
        <v>150</v>
      </c>
      <c r="B720" s="53" t="s">
        <v>150</v>
      </c>
      <c r="C720" s="120" t="s">
        <v>235</v>
      </c>
      <c r="D720" s="121">
        <v>10297</v>
      </c>
      <c r="E720" s="120" t="s">
        <v>2</v>
      </c>
      <c r="F720" s="110"/>
      <c r="G720" s="47"/>
      <c r="H720" s="48" t="s">
        <v>54</v>
      </c>
      <c r="I720" s="48" t="s">
        <v>53</v>
      </c>
      <c r="J720" s="23" t="s">
        <v>371</v>
      </c>
      <c r="K720" s="86" t="s">
        <v>53</v>
      </c>
      <c r="L720" s="54"/>
      <c r="M720" s="122">
        <v>45355</v>
      </c>
      <c r="N720" s="122">
        <v>45359</v>
      </c>
      <c r="O720" s="48"/>
      <c r="P720" s="48"/>
      <c r="Q720" s="48"/>
      <c r="R720" s="48"/>
      <c r="S720" s="55">
        <f t="shared" si="46"/>
        <v>0</v>
      </c>
      <c r="T720" s="111">
        <v>4</v>
      </c>
      <c r="U720" s="112">
        <v>179.46</v>
      </c>
      <c r="V720" s="58">
        <v>1</v>
      </c>
      <c r="W720" s="42">
        <v>64.48</v>
      </c>
      <c r="X720" s="60">
        <f t="shared" si="47"/>
        <v>5</v>
      </c>
      <c r="Y720" s="61">
        <f t="shared" si="48"/>
        <v>782.32</v>
      </c>
      <c r="Z720" s="55">
        <f t="shared" si="49"/>
        <v>782.32</v>
      </c>
      <c r="AA720" s="92"/>
    </row>
    <row r="721" spans="1:27" s="67" customFormat="1" ht="15.75" customHeight="1" x14ac:dyDescent="0.2">
      <c r="A721" s="53" t="s">
        <v>150</v>
      </c>
      <c r="B721" s="53" t="s">
        <v>150</v>
      </c>
      <c r="C721" s="120" t="s">
        <v>281</v>
      </c>
      <c r="D721" s="121">
        <v>10162</v>
      </c>
      <c r="E721" s="120" t="s">
        <v>2</v>
      </c>
      <c r="F721" s="110"/>
      <c r="G721" s="47"/>
      <c r="H721" s="48" t="s">
        <v>54</v>
      </c>
      <c r="I721" s="48" t="s">
        <v>53</v>
      </c>
      <c r="J721" s="23" t="s">
        <v>1473</v>
      </c>
      <c r="K721" s="86" t="s">
        <v>53</v>
      </c>
      <c r="L721" s="54"/>
      <c r="M721" s="122">
        <v>45343</v>
      </c>
      <c r="N721" s="122">
        <v>45347</v>
      </c>
      <c r="O721" s="48"/>
      <c r="P721" s="48"/>
      <c r="Q721" s="48"/>
      <c r="R721" s="48"/>
      <c r="S721" s="55">
        <f t="shared" si="46"/>
        <v>0</v>
      </c>
      <c r="T721" s="111">
        <v>4</v>
      </c>
      <c r="U721" s="112">
        <v>179.46</v>
      </c>
      <c r="V721" s="58">
        <v>1</v>
      </c>
      <c r="W721" s="42">
        <v>64.48</v>
      </c>
      <c r="X721" s="60">
        <f t="shared" si="47"/>
        <v>5</v>
      </c>
      <c r="Y721" s="61">
        <f t="shared" si="48"/>
        <v>782.32</v>
      </c>
      <c r="Z721" s="55">
        <f t="shared" si="49"/>
        <v>782.32</v>
      </c>
      <c r="AA721" s="92"/>
    </row>
    <row r="722" spans="1:27" s="67" customFormat="1" ht="15.75" customHeight="1" x14ac:dyDescent="0.2">
      <c r="A722" s="53" t="s">
        <v>150</v>
      </c>
      <c r="B722" s="53" t="s">
        <v>150</v>
      </c>
      <c r="C722" s="120" t="s">
        <v>362</v>
      </c>
      <c r="D722" s="121">
        <v>11102</v>
      </c>
      <c r="E722" s="120" t="s">
        <v>2</v>
      </c>
      <c r="F722" s="110"/>
      <c r="G722" s="47"/>
      <c r="H722" s="48" t="s">
        <v>54</v>
      </c>
      <c r="I722" s="48" t="s">
        <v>53</v>
      </c>
      <c r="J722" s="23" t="s">
        <v>1474</v>
      </c>
      <c r="K722" s="86" t="s">
        <v>53</v>
      </c>
      <c r="L722" s="54"/>
      <c r="M722" s="122">
        <v>45348</v>
      </c>
      <c r="N722" s="122">
        <v>45352</v>
      </c>
      <c r="O722" s="48"/>
      <c r="P722" s="48"/>
      <c r="Q722" s="48"/>
      <c r="R722" s="48"/>
      <c r="S722" s="55">
        <f t="shared" si="46"/>
        <v>0</v>
      </c>
      <c r="T722" s="111">
        <v>4</v>
      </c>
      <c r="U722" s="112">
        <v>179.46</v>
      </c>
      <c r="V722" s="58">
        <v>1</v>
      </c>
      <c r="W722" s="42">
        <v>64.48</v>
      </c>
      <c r="X722" s="60">
        <f t="shared" si="47"/>
        <v>5</v>
      </c>
      <c r="Y722" s="61">
        <f t="shared" si="48"/>
        <v>782.32</v>
      </c>
      <c r="Z722" s="55">
        <f t="shared" si="49"/>
        <v>782.32</v>
      </c>
      <c r="AA722" s="92"/>
    </row>
    <row r="723" spans="1:27" s="67" customFormat="1" ht="15.75" customHeight="1" x14ac:dyDescent="0.2">
      <c r="A723" s="53" t="s">
        <v>150</v>
      </c>
      <c r="B723" s="53" t="s">
        <v>150</v>
      </c>
      <c r="C723" s="120" t="s">
        <v>1092</v>
      </c>
      <c r="D723" s="121">
        <v>9725</v>
      </c>
      <c r="E723" s="120" t="s">
        <v>2</v>
      </c>
      <c r="F723" s="110"/>
      <c r="G723" s="47"/>
      <c r="H723" s="48" t="s">
        <v>54</v>
      </c>
      <c r="I723" s="48" t="s">
        <v>53</v>
      </c>
      <c r="J723" s="23" t="s">
        <v>1475</v>
      </c>
      <c r="K723" s="86" t="s">
        <v>53</v>
      </c>
      <c r="L723" s="54"/>
      <c r="M723" s="122">
        <v>45348</v>
      </c>
      <c r="N723" s="122">
        <v>45352</v>
      </c>
      <c r="O723" s="48"/>
      <c r="P723" s="48"/>
      <c r="Q723" s="48"/>
      <c r="R723" s="48"/>
      <c r="S723" s="55">
        <f t="shared" si="46"/>
        <v>0</v>
      </c>
      <c r="T723" s="111">
        <v>4</v>
      </c>
      <c r="U723" s="112">
        <v>179.46</v>
      </c>
      <c r="V723" s="58">
        <v>1</v>
      </c>
      <c r="W723" s="42">
        <v>64.48</v>
      </c>
      <c r="X723" s="60">
        <f t="shared" si="47"/>
        <v>5</v>
      </c>
      <c r="Y723" s="61">
        <f t="shared" si="48"/>
        <v>782.32</v>
      </c>
      <c r="Z723" s="55">
        <f t="shared" si="49"/>
        <v>782.32</v>
      </c>
      <c r="AA723" s="92"/>
    </row>
    <row r="724" spans="1:27" s="67" customFormat="1" ht="15.75" customHeight="1" x14ac:dyDescent="0.2">
      <c r="A724" s="53" t="s">
        <v>150</v>
      </c>
      <c r="B724" s="53" t="s">
        <v>150</v>
      </c>
      <c r="C724" s="120" t="s">
        <v>46</v>
      </c>
      <c r="D724" s="121">
        <v>11216</v>
      </c>
      <c r="E724" s="120" t="s">
        <v>2</v>
      </c>
      <c r="F724" s="110"/>
      <c r="G724" s="47"/>
      <c r="H724" s="48" t="s">
        <v>54</v>
      </c>
      <c r="I724" s="48" t="s">
        <v>53</v>
      </c>
      <c r="J724" s="23" t="s">
        <v>1476</v>
      </c>
      <c r="K724" s="86" t="s">
        <v>53</v>
      </c>
      <c r="L724" s="54"/>
      <c r="M724" s="122">
        <v>45341</v>
      </c>
      <c r="N724" s="122">
        <v>45345</v>
      </c>
      <c r="O724" s="48"/>
      <c r="P724" s="48"/>
      <c r="Q724" s="48"/>
      <c r="R724" s="48"/>
      <c r="S724" s="55">
        <f t="shared" si="46"/>
        <v>0</v>
      </c>
      <c r="T724" s="111">
        <v>4</v>
      </c>
      <c r="U724" s="112">
        <v>179.46</v>
      </c>
      <c r="V724" s="58">
        <v>1</v>
      </c>
      <c r="W724" s="42">
        <v>64.48</v>
      </c>
      <c r="X724" s="60">
        <f t="shared" si="47"/>
        <v>5</v>
      </c>
      <c r="Y724" s="61">
        <f t="shared" si="48"/>
        <v>782.32</v>
      </c>
      <c r="Z724" s="55">
        <f t="shared" si="49"/>
        <v>782.32</v>
      </c>
      <c r="AA724" s="92"/>
    </row>
    <row r="725" spans="1:27" s="67" customFormat="1" ht="15.75" customHeight="1" x14ac:dyDescent="0.2">
      <c r="A725" s="53" t="s">
        <v>150</v>
      </c>
      <c r="B725" s="53" t="s">
        <v>150</v>
      </c>
      <c r="C725" s="120" t="s">
        <v>261</v>
      </c>
      <c r="D725" s="121">
        <v>7266</v>
      </c>
      <c r="E725" s="120" t="s">
        <v>4</v>
      </c>
      <c r="F725" s="110"/>
      <c r="G725" s="47"/>
      <c r="H725" s="48" t="s">
        <v>54</v>
      </c>
      <c r="I725" s="48" t="s">
        <v>53</v>
      </c>
      <c r="J725" s="23" t="s">
        <v>1455</v>
      </c>
      <c r="K725" s="86" t="s">
        <v>53</v>
      </c>
      <c r="L725" s="54"/>
      <c r="M725" s="122">
        <v>45341</v>
      </c>
      <c r="N725" s="122">
        <v>45346</v>
      </c>
      <c r="O725" s="48"/>
      <c r="P725" s="48"/>
      <c r="Q725" s="48"/>
      <c r="R725" s="48"/>
      <c r="S725" s="55">
        <f t="shared" si="46"/>
        <v>0</v>
      </c>
      <c r="T725" s="111">
        <v>4</v>
      </c>
      <c r="U725" s="112">
        <v>179.46</v>
      </c>
      <c r="V725" s="58">
        <v>1</v>
      </c>
      <c r="W725" s="42">
        <v>128.84</v>
      </c>
      <c r="X725" s="60">
        <f t="shared" si="47"/>
        <v>5</v>
      </c>
      <c r="Y725" s="61">
        <f t="shared" si="48"/>
        <v>846.68000000000006</v>
      </c>
      <c r="Z725" s="55">
        <f t="shared" si="49"/>
        <v>846.68000000000006</v>
      </c>
      <c r="AA725" s="92"/>
    </row>
    <row r="726" spans="1:27" s="67" customFormat="1" ht="15.75" customHeight="1" x14ac:dyDescent="0.2">
      <c r="A726" s="53" t="s">
        <v>150</v>
      </c>
      <c r="B726" s="53" t="s">
        <v>150</v>
      </c>
      <c r="C726" s="120" t="s">
        <v>232</v>
      </c>
      <c r="D726" s="121">
        <v>10603</v>
      </c>
      <c r="E726" s="120" t="s">
        <v>4</v>
      </c>
      <c r="F726" s="110"/>
      <c r="G726" s="47"/>
      <c r="H726" s="48" t="s">
        <v>54</v>
      </c>
      <c r="I726" s="48" t="s">
        <v>53</v>
      </c>
      <c r="J726" s="23" t="s">
        <v>357</v>
      </c>
      <c r="K726" s="86" t="s">
        <v>53</v>
      </c>
      <c r="L726" s="54"/>
      <c r="M726" s="122">
        <v>45362</v>
      </c>
      <c r="N726" s="122">
        <v>45367</v>
      </c>
      <c r="O726" s="48"/>
      <c r="P726" s="48"/>
      <c r="Q726" s="48"/>
      <c r="R726" s="48"/>
      <c r="S726" s="55">
        <f t="shared" si="46"/>
        <v>0</v>
      </c>
      <c r="T726" s="111">
        <v>4</v>
      </c>
      <c r="U726" s="112">
        <v>179.46</v>
      </c>
      <c r="V726" s="58">
        <v>1</v>
      </c>
      <c r="W726" s="42">
        <v>128.84</v>
      </c>
      <c r="X726" s="60">
        <f t="shared" si="47"/>
        <v>5</v>
      </c>
      <c r="Y726" s="61">
        <f t="shared" si="48"/>
        <v>846.68000000000006</v>
      </c>
      <c r="Z726" s="55">
        <f t="shared" si="49"/>
        <v>846.68000000000006</v>
      </c>
      <c r="AA726" s="92"/>
    </row>
    <row r="727" spans="1:27" s="67" customFormat="1" ht="15.75" customHeight="1" x14ac:dyDescent="0.2">
      <c r="A727" s="53" t="s">
        <v>150</v>
      </c>
      <c r="B727" s="53" t="s">
        <v>150</v>
      </c>
      <c r="C727" s="120" t="s">
        <v>232</v>
      </c>
      <c r="D727" s="121">
        <v>10603</v>
      </c>
      <c r="E727" s="120" t="s">
        <v>4</v>
      </c>
      <c r="F727" s="110"/>
      <c r="G727" s="47"/>
      <c r="H727" s="48" t="s">
        <v>54</v>
      </c>
      <c r="I727" s="48" t="s">
        <v>53</v>
      </c>
      <c r="J727" s="23" t="s">
        <v>357</v>
      </c>
      <c r="K727" s="86" t="s">
        <v>53</v>
      </c>
      <c r="L727" s="54"/>
      <c r="M727" s="122">
        <v>45348</v>
      </c>
      <c r="N727" s="122">
        <v>45353</v>
      </c>
      <c r="O727" s="48"/>
      <c r="P727" s="48"/>
      <c r="Q727" s="48"/>
      <c r="R727" s="48"/>
      <c r="S727" s="55">
        <f t="shared" si="46"/>
        <v>0</v>
      </c>
      <c r="T727" s="111">
        <v>4</v>
      </c>
      <c r="U727" s="112">
        <v>179.46</v>
      </c>
      <c r="V727" s="58">
        <v>1</v>
      </c>
      <c r="W727" s="42">
        <v>128.84</v>
      </c>
      <c r="X727" s="60">
        <f t="shared" si="47"/>
        <v>5</v>
      </c>
      <c r="Y727" s="61">
        <f t="shared" si="48"/>
        <v>846.68000000000006</v>
      </c>
      <c r="Z727" s="55">
        <f t="shared" si="49"/>
        <v>846.68000000000006</v>
      </c>
      <c r="AA727" s="92"/>
    </row>
    <row r="728" spans="1:27" s="67" customFormat="1" ht="15.75" customHeight="1" x14ac:dyDescent="0.2">
      <c r="A728" s="53" t="s">
        <v>150</v>
      </c>
      <c r="B728" s="53" t="s">
        <v>150</v>
      </c>
      <c r="C728" s="120" t="s">
        <v>1103</v>
      </c>
      <c r="D728" s="121">
        <v>7708</v>
      </c>
      <c r="E728" s="120" t="s">
        <v>4</v>
      </c>
      <c r="F728" s="110"/>
      <c r="G728" s="47"/>
      <c r="H728" s="48" t="s">
        <v>54</v>
      </c>
      <c r="I728" s="48" t="s">
        <v>53</v>
      </c>
      <c r="J728" s="23" t="s">
        <v>1455</v>
      </c>
      <c r="K728" s="86" t="s">
        <v>53</v>
      </c>
      <c r="L728" s="54"/>
      <c r="M728" s="122">
        <v>45341</v>
      </c>
      <c r="N728" s="122">
        <v>45346</v>
      </c>
      <c r="O728" s="48"/>
      <c r="P728" s="48"/>
      <c r="Q728" s="48"/>
      <c r="R728" s="48"/>
      <c r="S728" s="55">
        <f t="shared" si="46"/>
        <v>0</v>
      </c>
      <c r="T728" s="111">
        <v>4</v>
      </c>
      <c r="U728" s="112">
        <v>179.46</v>
      </c>
      <c r="V728" s="58">
        <v>1</v>
      </c>
      <c r="W728" s="42">
        <v>128.84</v>
      </c>
      <c r="X728" s="60">
        <f t="shared" si="47"/>
        <v>5</v>
      </c>
      <c r="Y728" s="61">
        <f t="shared" si="48"/>
        <v>846.68000000000006</v>
      </c>
      <c r="Z728" s="55">
        <f t="shared" si="49"/>
        <v>846.68000000000006</v>
      </c>
      <c r="AA728" s="92"/>
    </row>
    <row r="729" spans="1:27" s="67" customFormat="1" ht="15.75" customHeight="1" x14ac:dyDescent="0.2">
      <c r="A729" s="53" t="s">
        <v>150</v>
      </c>
      <c r="B729" s="53" t="s">
        <v>150</v>
      </c>
      <c r="C729" s="120" t="s">
        <v>212</v>
      </c>
      <c r="D729" s="121">
        <v>10312</v>
      </c>
      <c r="E729" s="120" t="s">
        <v>0</v>
      </c>
      <c r="F729" s="110"/>
      <c r="G729" s="47"/>
      <c r="H729" s="48" t="s">
        <v>54</v>
      </c>
      <c r="I729" s="48" t="s">
        <v>53</v>
      </c>
      <c r="J729" s="23" t="s">
        <v>1477</v>
      </c>
      <c r="K729" s="86" t="s">
        <v>53</v>
      </c>
      <c r="L729" s="54"/>
      <c r="M729" s="122">
        <v>45363</v>
      </c>
      <c r="N729" s="122">
        <v>45365</v>
      </c>
      <c r="O729" s="48"/>
      <c r="P729" s="48"/>
      <c r="Q729" s="48"/>
      <c r="R729" s="48"/>
      <c r="S729" s="55">
        <f t="shared" si="46"/>
        <v>0</v>
      </c>
      <c r="T729" s="111">
        <v>2</v>
      </c>
      <c r="U729" s="112">
        <v>380.81</v>
      </c>
      <c r="V729" s="58">
        <v>1</v>
      </c>
      <c r="W729" s="42">
        <v>128.97999999999999</v>
      </c>
      <c r="X729" s="60">
        <f t="shared" si="47"/>
        <v>3</v>
      </c>
      <c r="Y729" s="61">
        <f t="shared" si="48"/>
        <v>890.6</v>
      </c>
      <c r="Z729" s="55">
        <f t="shared" si="49"/>
        <v>890.6</v>
      </c>
      <c r="AA729" s="92"/>
    </row>
    <row r="730" spans="1:27" s="67" customFormat="1" ht="15.75" customHeight="1" x14ac:dyDescent="0.2">
      <c r="A730" s="53" t="s">
        <v>150</v>
      </c>
      <c r="B730" s="53" t="s">
        <v>150</v>
      </c>
      <c r="C730" s="120" t="s">
        <v>48</v>
      </c>
      <c r="D730" s="121">
        <v>10319</v>
      </c>
      <c r="E730" s="120" t="s">
        <v>2</v>
      </c>
      <c r="F730" s="110"/>
      <c r="G730" s="47"/>
      <c r="H730" s="48" t="s">
        <v>54</v>
      </c>
      <c r="I730" s="48" t="s">
        <v>53</v>
      </c>
      <c r="J730" s="23" t="s">
        <v>1478</v>
      </c>
      <c r="K730" s="86" t="s">
        <v>53</v>
      </c>
      <c r="L730" s="54"/>
      <c r="M730" s="122">
        <v>45341</v>
      </c>
      <c r="N730" s="122">
        <v>45345</v>
      </c>
      <c r="O730" s="48"/>
      <c r="P730" s="48"/>
      <c r="Q730" s="48"/>
      <c r="R730" s="48"/>
      <c r="S730" s="55">
        <f t="shared" si="46"/>
        <v>0</v>
      </c>
      <c r="T730" s="111">
        <v>5</v>
      </c>
      <c r="U730" s="112">
        <v>179.46</v>
      </c>
      <c r="V730" s="58">
        <v>0</v>
      </c>
      <c r="W730" s="42">
        <v>0</v>
      </c>
      <c r="X730" s="60">
        <f t="shared" si="47"/>
        <v>5</v>
      </c>
      <c r="Y730" s="61">
        <f t="shared" si="48"/>
        <v>897.30000000000007</v>
      </c>
      <c r="Z730" s="55">
        <f t="shared" si="49"/>
        <v>897.30000000000007</v>
      </c>
      <c r="AA730" s="92"/>
    </row>
    <row r="731" spans="1:27" s="67" customFormat="1" ht="15.75" customHeight="1" x14ac:dyDescent="0.2">
      <c r="A731" s="53" t="s">
        <v>150</v>
      </c>
      <c r="B731" s="53" t="s">
        <v>150</v>
      </c>
      <c r="C731" s="120" t="s">
        <v>329</v>
      </c>
      <c r="D731" s="121">
        <v>10921</v>
      </c>
      <c r="E731" s="120" t="s">
        <v>0</v>
      </c>
      <c r="F731" s="110"/>
      <c r="G731" s="47"/>
      <c r="H731" s="48" t="s">
        <v>54</v>
      </c>
      <c r="I731" s="48" t="s">
        <v>53</v>
      </c>
      <c r="J731" s="23" t="s">
        <v>1478</v>
      </c>
      <c r="K731" s="86" t="s">
        <v>53</v>
      </c>
      <c r="L731" s="54"/>
      <c r="M731" s="122">
        <v>45341</v>
      </c>
      <c r="N731" s="122">
        <v>45345</v>
      </c>
      <c r="O731" s="48"/>
      <c r="P731" s="48"/>
      <c r="Q731" s="48"/>
      <c r="R731" s="48"/>
      <c r="S731" s="55">
        <f t="shared" si="46"/>
        <v>0</v>
      </c>
      <c r="T731" s="111">
        <v>5</v>
      </c>
      <c r="U731" s="112">
        <v>179.46</v>
      </c>
      <c r="V731" s="58">
        <v>0</v>
      </c>
      <c r="W731" s="42">
        <v>0</v>
      </c>
      <c r="X731" s="60">
        <f t="shared" si="47"/>
        <v>5</v>
      </c>
      <c r="Y731" s="61">
        <f t="shared" si="48"/>
        <v>897.30000000000007</v>
      </c>
      <c r="Z731" s="55">
        <f t="shared" si="49"/>
        <v>897.30000000000007</v>
      </c>
      <c r="AA731" s="92"/>
    </row>
    <row r="732" spans="1:27" s="67" customFormat="1" ht="15.75" customHeight="1" x14ac:dyDescent="0.2">
      <c r="A732" s="53" t="s">
        <v>150</v>
      </c>
      <c r="B732" s="53" t="s">
        <v>150</v>
      </c>
      <c r="C732" s="120" t="s">
        <v>231</v>
      </c>
      <c r="D732" s="121">
        <v>10249</v>
      </c>
      <c r="E732" s="120" t="s">
        <v>3</v>
      </c>
      <c r="F732" s="110"/>
      <c r="G732" s="47"/>
      <c r="H732" s="48" t="s">
        <v>54</v>
      </c>
      <c r="I732" s="48" t="s">
        <v>53</v>
      </c>
      <c r="J732" s="23" t="s">
        <v>1479</v>
      </c>
      <c r="K732" s="86" t="s">
        <v>53</v>
      </c>
      <c r="L732" s="54"/>
      <c r="M732" s="122">
        <v>45341</v>
      </c>
      <c r="N732" s="122">
        <v>45347</v>
      </c>
      <c r="O732" s="48"/>
      <c r="P732" s="48"/>
      <c r="Q732" s="48"/>
      <c r="R732" s="48"/>
      <c r="S732" s="55">
        <f t="shared" si="46"/>
        <v>0</v>
      </c>
      <c r="T732" s="111">
        <v>6</v>
      </c>
      <c r="U732" s="112">
        <v>156.44</v>
      </c>
      <c r="V732" s="58">
        <v>0</v>
      </c>
      <c r="W732" s="42">
        <v>0</v>
      </c>
      <c r="X732" s="60">
        <f t="shared" si="47"/>
        <v>6</v>
      </c>
      <c r="Y732" s="61">
        <f t="shared" si="48"/>
        <v>938.64</v>
      </c>
      <c r="Z732" s="55">
        <f t="shared" si="49"/>
        <v>938.64</v>
      </c>
      <c r="AA732" s="92"/>
    </row>
    <row r="733" spans="1:27" s="67" customFormat="1" ht="15.75" customHeight="1" x14ac:dyDescent="0.2">
      <c r="A733" s="53" t="s">
        <v>150</v>
      </c>
      <c r="B733" s="53" t="s">
        <v>150</v>
      </c>
      <c r="C733" s="120" t="s">
        <v>230</v>
      </c>
      <c r="D733" s="121">
        <v>8192</v>
      </c>
      <c r="E733" s="120" t="s">
        <v>0</v>
      </c>
      <c r="F733" s="110"/>
      <c r="G733" s="47"/>
      <c r="H733" s="48" t="s">
        <v>54</v>
      </c>
      <c r="I733" s="48" t="s">
        <v>53</v>
      </c>
      <c r="J733" s="23" t="s">
        <v>1474</v>
      </c>
      <c r="K733" s="86" t="s">
        <v>53</v>
      </c>
      <c r="L733" s="54"/>
      <c r="M733" s="122">
        <v>45348</v>
      </c>
      <c r="N733" s="122">
        <v>45353</v>
      </c>
      <c r="O733" s="48"/>
      <c r="P733" s="48"/>
      <c r="Q733" s="48"/>
      <c r="R733" s="48"/>
      <c r="S733" s="55">
        <f t="shared" si="46"/>
        <v>0</v>
      </c>
      <c r="T733" s="111">
        <v>5</v>
      </c>
      <c r="U733" s="112">
        <v>179.46</v>
      </c>
      <c r="V733" s="58">
        <v>1</v>
      </c>
      <c r="W733" s="42">
        <v>64.48</v>
      </c>
      <c r="X733" s="60">
        <f t="shared" si="47"/>
        <v>6</v>
      </c>
      <c r="Y733" s="61">
        <f t="shared" si="48"/>
        <v>961.78000000000009</v>
      </c>
      <c r="Z733" s="55">
        <f t="shared" si="49"/>
        <v>961.78000000000009</v>
      </c>
      <c r="AA733" s="92"/>
    </row>
    <row r="734" spans="1:27" s="67" customFormat="1" ht="15.75" customHeight="1" x14ac:dyDescent="0.2">
      <c r="A734" s="53" t="s">
        <v>150</v>
      </c>
      <c r="B734" s="53" t="s">
        <v>150</v>
      </c>
      <c r="C734" s="120" t="s">
        <v>8</v>
      </c>
      <c r="D734" s="121">
        <v>10357</v>
      </c>
      <c r="E734" s="120" t="s">
        <v>2</v>
      </c>
      <c r="F734" s="110"/>
      <c r="G734" s="47"/>
      <c r="H734" s="48" t="s">
        <v>54</v>
      </c>
      <c r="I734" s="48" t="s">
        <v>53</v>
      </c>
      <c r="J734" s="23" t="s">
        <v>1480</v>
      </c>
      <c r="K734" s="86" t="s">
        <v>53</v>
      </c>
      <c r="L734" s="54"/>
      <c r="M734" s="122">
        <v>45327</v>
      </c>
      <c r="N734" s="122">
        <v>45332</v>
      </c>
      <c r="O734" s="48"/>
      <c r="P734" s="48"/>
      <c r="Q734" s="48"/>
      <c r="R734" s="48"/>
      <c r="S734" s="55">
        <f t="shared" si="46"/>
        <v>0</v>
      </c>
      <c r="T734" s="111">
        <v>5</v>
      </c>
      <c r="U734" s="112">
        <v>179.46</v>
      </c>
      <c r="V734" s="58">
        <v>1</v>
      </c>
      <c r="W734" s="42">
        <v>64.48</v>
      </c>
      <c r="X734" s="60">
        <f t="shared" si="47"/>
        <v>6</v>
      </c>
      <c r="Y734" s="61">
        <f t="shared" si="48"/>
        <v>961.78000000000009</v>
      </c>
      <c r="Z734" s="55">
        <f t="shared" si="49"/>
        <v>961.78000000000009</v>
      </c>
      <c r="AA734" s="92"/>
    </row>
    <row r="735" spans="1:27" s="67" customFormat="1" ht="15.75" customHeight="1" x14ac:dyDescent="0.2">
      <c r="A735" s="53" t="s">
        <v>150</v>
      </c>
      <c r="B735" s="53" t="s">
        <v>150</v>
      </c>
      <c r="C735" s="120" t="s">
        <v>497</v>
      </c>
      <c r="D735" s="121">
        <v>7841</v>
      </c>
      <c r="E735" s="120" t="s">
        <v>0</v>
      </c>
      <c r="F735" s="110"/>
      <c r="G735" s="47"/>
      <c r="H735" s="48" t="s">
        <v>54</v>
      </c>
      <c r="I735" s="48" t="s">
        <v>53</v>
      </c>
      <c r="J735" s="23" t="s">
        <v>1474</v>
      </c>
      <c r="K735" s="86" t="s">
        <v>53</v>
      </c>
      <c r="L735" s="54"/>
      <c r="M735" s="122">
        <v>45348</v>
      </c>
      <c r="N735" s="122">
        <v>45353</v>
      </c>
      <c r="O735" s="48"/>
      <c r="P735" s="48"/>
      <c r="Q735" s="48"/>
      <c r="R735" s="48"/>
      <c r="S735" s="55">
        <f t="shared" si="46"/>
        <v>0</v>
      </c>
      <c r="T735" s="111">
        <v>5</v>
      </c>
      <c r="U735" s="112">
        <v>179.46</v>
      </c>
      <c r="V735" s="58">
        <v>1</v>
      </c>
      <c r="W735" s="42">
        <v>64.48</v>
      </c>
      <c r="X735" s="60">
        <f t="shared" si="47"/>
        <v>6</v>
      </c>
      <c r="Y735" s="61">
        <f t="shared" si="48"/>
        <v>961.78000000000009</v>
      </c>
      <c r="Z735" s="55">
        <f t="shared" si="49"/>
        <v>961.78000000000009</v>
      </c>
      <c r="AA735" s="92"/>
    </row>
    <row r="736" spans="1:27" s="67" customFormat="1" ht="15.75" customHeight="1" x14ac:dyDescent="0.2">
      <c r="A736" s="53" t="s">
        <v>150</v>
      </c>
      <c r="B736" s="53" t="s">
        <v>150</v>
      </c>
      <c r="C736" s="120" t="s">
        <v>232</v>
      </c>
      <c r="D736" s="121">
        <v>10603</v>
      </c>
      <c r="E736" s="120" t="s">
        <v>4</v>
      </c>
      <c r="F736" s="110"/>
      <c r="G736" s="47"/>
      <c r="H736" s="48" t="s">
        <v>54</v>
      </c>
      <c r="I736" s="48" t="s">
        <v>53</v>
      </c>
      <c r="J736" s="23" t="s">
        <v>1481</v>
      </c>
      <c r="K736" s="86" t="s">
        <v>53</v>
      </c>
      <c r="L736" s="54"/>
      <c r="M736" s="122">
        <v>45340</v>
      </c>
      <c r="N736" s="122">
        <v>45346</v>
      </c>
      <c r="O736" s="48"/>
      <c r="P736" s="48"/>
      <c r="Q736" s="48"/>
      <c r="R736" s="48"/>
      <c r="S736" s="55">
        <f t="shared" si="46"/>
        <v>0</v>
      </c>
      <c r="T736" s="111">
        <v>6</v>
      </c>
      <c r="U736" s="112">
        <v>156.44</v>
      </c>
      <c r="V736" s="58">
        <v>1</v>
      </c>
      <c r="W736" s="42">
        <v>64.48</v>
      </c>
      <c r="X736" s="60">
        <f t="shared" si="47"/>
        <v>7</v>
      </c>
      <c r="Y736" s="61">
        <f t="shared" si="48"/>
        <v>1003.12</v>
      </c>
      <c r="Z736" s="55">
        <f t="shared" si="49"/>
        <v>1003.12</v>
      </c>
      <c r="AA736" s="92"/>
    </row>
    <row r="737" spans="1:27" s="67" customFormat="1" ht="15.75" customHeight="1" x14ac:dyDescent="0.2">
      <c r="A737" s="53" t="s">
        <v>150</v>
      </c>
      <c r="B737" s="53" t="s">
        <v>150</v>
      </c>
      <c r="C737" s="120" t="s">
        <v>35</v>
      </c>
      <c r="D737" s="121">
        <v>11141</v>
      </c>
      <c r="E737" s="120" t="s">
        <v>3</v>
      </c>
      <c r="F737" s="110"/>
      <c r="G737" s="47"/>
      <c r="H737" s="48" t="s">
        <v>54</v>
      </c>
      <c r="I737" s="48" t="s">
        <v>53</v>
      </c>
      <c r="J737" s="23" t="s">
        <v>372</v>
      </c>
      <c r="K737" s="86" t="s">
        <v>53</v>
      </c>
      <c r="L737" s="54"/>
      <c r="M737" s="122">
        <v>45363</v>
      </c>
      <c r="N737" s="122">
        <v>45366</v>
      </c>
      <c r="O737" s="48"/>
      <c r="P737" s="48"/>
      <c r="Q737" s="48"/>
      <c r="R737" s="48"/>
      <c r="S737" s="55">
        <f t="shared" si="46"/>
        <v>0</v>
      </c>
      <c r="T737" s="111">
        <v>3</v>
      </c>
      <c r="U737" s="112">
        <v>328.25</v>
      </c>
      <c r="V737" s="58">
        <v>1</v>
      </c>
      <c r="W737" s="42">
        <v>128.97999999999999</v>
      </c>
      <c r="X737" s="60">
        <f t="shared" si="47"/>
        <v>4</v>
      </c>
      <c r="Y737" s="61">
        <f t="shared" si="48"/>
        <v>1113.73</v>
      </c>
      <c r="Z737" s="55">
        <f t="shared" si="49"/>
        <v>1113.73</v>
      </c>
      <c r="AA737" s="92"/>
    </row>
    <row r="738" spans="1:27" s="67" customFormat="1" ht="15.75" customHeight="1" x14ac:dyDescent="0.2">
      <c r="A738" s="53" t="s">
        <v>150</v>
      </c>
      <c r="B738" s="53" t="s">
        <v>150</v>
      </c>
      <c r="C738" s="120" t="s">
        <v>21</v>
      </c>
      <c r="D738" s="121">
        <v>11140</v>
      </c>
      <c r="E738" s="120" t="s">
        <v>3</v>
      </c>
      <c r="F738" s="110"/>
      <c r="G738" s="47"/>
      <c r="H738" s="48" t="s">
        <v>54</v>
      </c>
      <c r="I738" s="48" t="s">
        <v>53</v>
      </c>
      <c r="J738" s="23" t="s">
        <v>465</v>
      </c>
      <c r="K738" s="86" t="s">
        <v>53</v>
      </c>
      <c r="L738" s="54"/>
      <c r="M738" s="122">
        <v>45342</v>
      </c>
      <c r="N738" s="122">
        <v>45345</v>
      </c>
      <c r="O738" s="48"/>
      <c r="P738" s="48"/>
      <c r="Q738" s="48"/>
      <c r="R738" s="48"/>
      <c r="S738" s="55">
        <f t="shared" si="46"/>
        <v>0</v>
      </c>
      <c r="T738" s="111">
        <v>3</v>
      </c>
      <c r="U738" s="112">
        <v>328.25</v>
      </c>
      <c r="V738" s="58">
        <v>1</v>
      </c>
      <c r="W738" s="42">
        <v>128.97999999999999</v>
      </c>
      <c r="X738" s="60">
        <f t="shared" si="47"/>
        <v>4</v>
      </c>
      <c r="Y738" s="61">
        <f t="shared" si="48"/>
        <v>1113.73</v>
      </c>
      <c r="Z738" s="55">
        <f t="shared" si="49"/>
        <v>1113.73</v>
      </c>
      <c r="AA738" s="92"/>
    </row>
    <row r="739" spans="1:27" s="67" customFormat="1" ht="15.75" customHeight="1" x14ac:dyDescent="0.2">
      <c r="A739" s="53" t="s">
        <v>150</v>
      </c>
      <c r="B739" s="53" t="s">
        <v>150</v>
      </c>
      <c r="C739" s="120" t="s">
        <v>1061</v>
      </c>
      <c r="D739" s="121">
        <v>7238</v>
      </c>
      <c r="E739" s="120" t="s">
        <v>4</v>
      </c>
      <c r="F739" s="110"/>
      <c r="G739" s="47"/>
      <c r="H739" s="48" t="s">
        <v>54</v>
      </c>
      <c r="I739" s="48" t="s">
        <v>53</v>
      </c>
      <c r="J739" s="23" t="s">
        <v>1477</v>
      </c>
      <c r="K739" s="86" t="s">
        <v>53</v>
      </c>
      <c r="L739" s="54"/>
      <c r="M739" s="122">
        <v>45349</v>
      </c>
      <c r="N739" s="122">
        <v>45352</v>
      </c>
      <c r="O739" s="48"/>
      <c r="P739" s="48"/>
      <c r="Q739" s="48"/>
      <c r="R739" s="48"/>
      <c r="S739" s="55">
        <f t="shared" si="46"/>
        <v>0</v>
      </c>
      <c r="T739" s="111">
        <v>3</v>
      </c>
      <c r="U739" s="112">
        <v>328.25</v>
      </c>
      <c r="V739" s="58">
        <v>1</v>
      </c>
      <c r="W739" s="42">
        <v>128.97999999999999</v>
      </c>
      <c r="X739" s="60">
        <f t="shared" si="47"/>
        <v>4</v>
      </c>
      <c r="Y739" s="61">
        <f t="shared" si="48"/>
        <v>1113.73</v>
      </c>
      <c r="Z739" s="55">
        <f t="shared" si="49"/>
        <v>1113.73</v>
      </c>
      <c r="AA739" s="92"/>
    </row>
    <row r="740" spans="1:27" s="67" customFormat="1" ht="15.75" customHeight="1" x14ac:dyDescent="0.2">
      <c r="A740" s="53" t="s">
        <v>150</v>
      </c>
      <c r="B740" s="53" t="s">
        <v>150</v>
      </c>
      <c r="C740" s="120" t="s">
        <v>35</v>
      </c>
      <c r="D740" s="121">
        <v>11141</v>
      </c>
      <c r="E740" s="120" t="s">
        <v>3</v>
      </c>
      <c r="F740" s="110"/>
      <c r="G740" s="47"/>
      <c r="H740" s="48" t="s">
        <v>54</v>
      </c>
      <c r="I740" s="48" t="s">
        <v>53</v>
      </c>
      <c r="J740" s="23" t="s">
        <v>372</v>
      </c>
      <c r="K740" s="86" t="s">
        <v>53</v>
      </c>
      <c r="L740" s="54"/>
      <c r="M740" s="122">
        <v>45349</v>
      </c>
      <c r="N740" s="122">
        <v>45352</v>
      </c>
      <c r="O740" s="48"/>
      <c r="P740" s="48"/>
      <c r="Q740" s="48"/>
      <c r="R740" s="48"/>
      <c r="S740" s="55">
        <f t="shared" si="46"/>
        <v>0</v>
      </c>
      <c r="T740" s="111">
        <v>3</v>
      </c>
      <c r="U740" s="112">
        <v>328.25</v>
      </c>
      <c r="V740" s="58">
        <v>1</v>
      </c>
      <c r="W740" s="42">
        <v>128.97999999999999</v>
      </c>
      <c r="X740" s="60">
        <f t="shared" si="47"/>
        <v>4</v>
      </c>
      <c r="Y740" s="61">
        <f t="shared" si="48"/>
        <v>1113.73</v>
      </c>
      <c r="Z740" s="55">
        <f t="shared" si="49"/>
        <v>1113.73</v>
      </c>
      <c r="AA740" s="92"/>
    </row>
    <row r="741" spans="1:27" s="67" customFormat="1" ht="15.75" customHeight="1" x14ac:dyDescent="0.2">
      <c r="A741" s="53" t="s">
        <v>150</v>
      </c>
      <c r="B741" s="53" t="s">
        <v>150</v>
      </c>
      <c r="C741" s="120" t="s">
        <v>21</v>
      </c>
      <c r="D741" s="121">
        <v>11140</v>
      </c>
      <c r="E741" s="120" t="s">
        <v>3</v>
      </c>
      <c r="F741" s="110"/>
      <c r="G741" s="47"/>
      <c r="H741" s="48" t="s">
        <v>54</v>
      </c>
      <c r="I741" s="48" t="s">
        <v>53</v>
      </c>
      <c r="J741" s="23" t="s">
        <v>1482</v>
      </c>
      <c r="K741" s="86" t="s">
        <v>53</v>
      </c>
      <c r="L741" s="54"/>
      <c r="M741" s="122">
        <v>45356</v>
      </c>
      <c r="N741" s="122">
        <v>45359</v>
      </c>
      <c r="O741" s="48"/>
      <c r="P741" s="48"/>
      <c r="Q741" s="48"/>
      <c r="R741" s="48"/>
      <c r="S741" s="55">
        <f t="shared" si="46"/>
        <v>0</v>
      </c>
      <c r="T741" s="111">
        <v>3</v>
      </c>
      <c r="U741" s="112">
        <v>328.25</v>
      </c>
      <c r="V741" s="58">
        <v>1</v>
      </c>
      <c r="W741" s="42">
        <v>128.97999999999999</v>
      </c>
      <c r="X741" s="60">
        <f t="shared" si="47"/>
        <v>4</v>
      </c>
      <c r="Y741" s="61">
        <f t="shared" si="48"/>
        <v>1113.73</v>
      </c>
      <c r="Z741" s="55">
        <f t="shared" si="49"/>
        <v>1113.73</v>
      </c>
      <c r="AA741" s="92"/>
    </row>
    <row r="742" spans="1:27" s="67" customFormat="1" ht="15.75" customHeight="1" x14ac:dyDescent="0.2">
      <c r="A742" s="53" t="s">
        <v>150</v>
      </c>
      <c r="B742" s="53" t="s">
        <v>150</v>
      </c>
      <c r="C742" s="120" t="s">
        <v>28</v>
      </c>
      <c r="D742" s="121">
        <v>8012</v>
      </c>
      <c r="E742" s="120" t="s">
        <v>0</v>
      </c>
      <c r="F742" s="110"/>
      <c r="G742" s="47"/>
      <c r="H742" s="48" t="s">
        <v>54</v>
      </c>
      <c r="I742" s="48" t="s">
        <v>53</v>
      </c>
      <c r="J742" s="23" t="s">
        <v>1483</v>
      </c>
      <c r="K742" s="86" t="s">
        <v>53</v>
      </c>
      <c r="L742" s="54"/>
      <c r="M742" s="122">
        <v>45324</v>
      </c>
      <c r="N742" s="122">
        <v>45330</v>
      </c>
      <c r="O742" s="48"/>
      <c r="P742" s="48"/>
      <c r="Q742" s="48"/>
      <c r="R742" s="48"/>
      <c r="S742" s="55">
        <f t="shared" si="46"/>
        <v>0</v>
      </c>
      <c r="T742" s="111">
        <v>6</v>
      </c>
      <c r="U742" s="112">
        <v>179.46</v>
      </c>
      <c r="V742" s="58">
        <v>1</v>
      </c>
      <c r="W742" s="42">
        <v>64.48</v>
      </c>
      <c r="X742" s="60">
        <f t="shared" si="47"/>
        <v>7</v>
      </c>
      <c r="Y742" s="61">
        <f t="shared" si="48"/>
        <v>1141.24</v>
      </c>
      <c r="Z742" s="55">
        <f t="shared" si="49"/>
        <v>1141.24</v>
      </c>
      <c r="AA742" s="92"/>
    </row>
    <row r="743" spans="1:27" s="67" customFormat="1" ht="15.75" customHeight="1" x14ac:dyDescent="0.2">
      <c r="A743" s="53" t="s">
        <v>150</v>
      </c>
      <c r="B743" s="53" t="s">
        <v>150</v>
      </c>
      <c r="C743" s="120" t="s">
        <v>234</v>
      </c>
      <c r="D743" s="121">
        <v>10399</v>
      </c>
      <c r="E743" s="120" t="s">
        <v>2</v>
      </c>
      <c r="F743" s="110"/>
      <c r="G743" s="47"/>
      <c r="H743" s="48" t="s">
        <v>54</v>
      </c>
      <c r="I743" s="48" t="s">
        <v>53</v>
      </c>
      <c r="J743" s="23" t="s">
        <v>1481</v>
      </c>
      <c r="K743" s="86" t="s">
        <v>53</v>
      </c>
      <c r="L743" s="54"/>
      <c r="M743" s="122">
        <v>45340</v>
      </c>
      <c r="N743" s="122">
        <v>45346</v>
      </c>
      <c r="O743" s="48"/>
      <c r="P743" s="48"/>
      <c r="Q743" s="48"/>
      <c r="R743" s="48"/>
      <c r="S743" s="55">
        <f t="shared" si="46"/>
        <v>0</v>
      </c>
      <c r="T743" s="111">
        <v>6</v>
      </c>
      <c r="U743" s="112">
        <v>179.46</v>
      </c>
      <c r="V743" s="58">
        <v>1</v>
      </c>
      <c r="W743" s="42">
        <v>64.48</v>
      </c>
      <c r="X743" s="60">
        <f t="shared" si="47"/>
        <v>7</v>
      </c>
      <c r="Y743" s="61">
        <f t="shared" si="48"/>
        <v>1141.24</v>
      </c>
      <c r="Z743" s="55">
        <f t="shared" si="49"/>
        <v>1141.24</v>
      </c>
      <c r="AA743" s="92"/>
    </row>
    <row r="744" spans="1:27" s="67" customFormat="1" ht="15.75" customHeight="1" x14ac:dyDescent="0.2">
      <c r="A744" s="53" t="s">
        <v>150</v>
      </c>
      <c r="B744" s="53" t="s">
        <v>150</v>
      </c>
      <c r="C744" s="120" t="s">
        <v>1104</v>
      </c>
      <c r="D744" s="121">
        <v>8486</v>
      </c>
      <c r="E744" s="120" t="s">
        <v>2</v>
      </c>
      <c r="F744" s="46" t="s">
        <v>3818</v>
      </c>
      <c r="G744" s="47" t="s">
        <v>3817</v>
      </c>
      <c r="H744" s="48" t="s">
        <v>54</v>
      </c>
      <c r="I744" s="48" t="s">
        <v>53</v>
      </c>
      <c r="J744" s="23" t="s">
        <v>1484</v>
      </c>
      <c r="K744" s="86" t="s">
        <v>53</v>
      </c>
      <c r="L744" s="54"/>
      <c r="M744" s="122">
        <v>45356</v>
      </c>
      <c r="N744" s="122">
        <v>45359</v>
      </c>
      <c r="O744" s="50" t="s">
        <v>3808</v>
      </c>
      <c r="P744" s="48"/>
      <c r="Q744" s="49">
        <v>416.22</v>
      </c>
      <c r="R744" s="49">
        <v>397.22</v>
      </c>
      <c r="S744" s="55">
        <f t="shared" si="46"/>
        <v>813.44</v>
      </c>
      <c r="T744" s="111">
        <v>3</v>
      </c>
      <c r="U744" s="112">
        <v>380.81</v>
      </c>
      <c r="V744" s="58">
        <v>1</v>
      </c>
      <c r="W744" s="42">
        <v>128.97999999999999</v>
      </c>
      <c r="X744" s="60">
        <f t="shared" si="47"/>
        <v>4</v>
      </c>
      <c r="Y744" s="61">
        <f t="shared" si="48"/>
        <v>1271.4100000000001</v>
      </c>
      <c r="Z744" s="55">
        <f t="shared" si="49"/>
        <v>2084.8500000000004</v>
      </c>
      <c r="AA744" s="92"/>
    </row>
    <row r="745" spans="1:27" s="67" customFormat="1" ht="15.75" customHeight="1" x14ac:dyDescent="0.2">
      <c r="A745" s="53" t="s">
        <v>150</v>
      </c>
      <c r="B745" s="53" t="s">
        <v>150</v>
      </c>
      <c r="C745" s="120" t="s">
        <v>956</v>
      </c>
      <c r="D745" s="121">
        <v>9802</v>
      </c>
      <c r="E745" s="120" t="s">
        <v>2</v>
      </c>
      <c r="F745" s="110"/>
      <c r="G745" s="47"/>
      <c r="H745" s="48" t="s">
        <v>54</v>
      </c>
      <c r="I745" s="48" t="s">
        <v>53</v>
      </c>
      <c r="J745" s="23" t="s">
        <v>1485</v>
      </c>
      <c r="K745" s="86" t="s">
        <v>53</v>
      </c>
      <c r="L745" s="54"/>
      <c r="M745" s="122">
        <v>45348</v>
      </c>
      <c r="N745" s="122">
        <v>45351</v>
      </c>
      <c r="O745" s="48"/>
      <c r="P745" s="48"/>
      <c r="Q745" s="48"/>
      <c r="R745" s="48"/>
      <c r="S745" s="55">
        <f t="shared" si="46"/>
        <v>0</v>
      </c>
      <c r="T745" s="111">
        <v>3</v>
      </c>
      <c r="U745" s="112">
        <v>380.81</v>
      </c>
      <c r="V745" s="58">
        <v>1</v>
      </c>
      <c r="W745" s="42">
        <v>128.97999999999999</v>
      </c>
      <c r="X745" s="60">
        <f t="shared" si="47"/>
        <v>4</v>
      </c>
      <c r="Y745" s="61">
        <f t="shared" si="48"/>
        <v>1271.4100000000001</v>
      </c>
      <c r="Z745" s="55">
        <f t="shared" si="49"/>
        <v>1271.4100000000001</v>
      </c>
      <c r="AA745" s="92"/>
    </row>
    <row r="746" spans="1:27" s="67" customFormat="1" ht="15.75" customHeight="1" x14ac:dyDescent="0.2">
      <c r="A746" s="53" t="s">
        <v>150</v>
      </c>
      <c r="B746" s="53" t="s">
        <v>150</v>
      </c>
      <c r="C746" s="120" t="s">
        <v>1105</v>
      </c>
      <c r="D746" s="121">
        <v>10234</v>
      </c>
      <c r="E746" s="120" t="s">
        <v>2</v>
      </c>
      <c r="F746" s="46" t="s">
        <v>3818</v>
      </c>
      <c r="G746" s="47" t="s">
        <v>3817</v>
      </c>
      <c r="H746" s="48" t="s">
        <v>54</v>
      </c>
      <c r="I746" s="48" t="s">
        <v>53</v>
      </c>
      <c r="J746" s="23" t="s">
        <v>1486</v>
      </c>
      <c r="K746" s="86" t="s">
        <v>53</v>
      </c>
      <c r="L746" s="54"/>
      <c r="M746" s="122">
        <v>45356</v>
      </c>
      <c r="N746" s="122">
        <v>45359</v>
      </c>
      <c r="O746" s="50" t="s">
        <v>3808</v>
      </c>
      <c r="P746" s="48"/>
      <c r="Q746" s="49">
        <v>416.22</v>
      </c>
      <c r="R746" s="49">
        <v>397.22</v>
      </c>
      <c r="S746" s="55">
        <f t="shared" si="46"/>
        <v>813.44</v>
      </c>
      <c r="T746" s="111">
        <v>3</v>
      </c>
      <c r="U746" s="112">
        <v>380.81</v>
      </c>
      <c r="V746" s="58">
        <v>1</v>
      </c>
      <c r="W746" s="42">
        <v>128.97999999999999</v>
      </c>
      <c r="X746" s="60">
        <f t="shared" si="47"/>
        <v>4</v>
      </c>
      <c r="Y746" s="61">
        <f t="shared" si="48"/>
        <v>1271.4100000000001</v>
      </c>
      <c r="Z746" s="55">
        <f t="shared" si="49"/>
        <v>2084.8500000000004</v>
      </c>
      <c r="AA746" s="92"/>
    </row>
    <row r="747" spans="1:27" s="67" customFormat="1" ht="15.75" customHeight="1" x14ac:dyDescent="0.2">
      <c r="A747" s="53" t="s">
        <v>150</v>
      </c>
      <c r="B747" s="53" t="s">
        <v>150</v>
      </c>
      <c r="C747" s="120" t="s">
        <v>384</v>
      </c>
      <c r="D747" s="121">
        <v>11114</v>
      </c>
      <c r="E747" s="120" t="s">
        <v>0</v>
      </c>
      <c r="F747" s="46"/>
      <c r="G747" s="47"/>
      <c r="H747" s="48" t="s">
        <v>54</v>
      </c>
      <c r="I747" s="48" t="s">
        <v>53</v>
      </c>
      <c r="J747" s="23" t="s">
        <v>1487</v>
      </c>
      <c r="K747" s="86" t="s">
        <v>53</v>
      </c>
      <c r="L747" s="54"/>
      <c r="M747" s="122">
        <v>45321</v>
      </c>
      <c r="N747" s="122">
        <v>45324</v>
      </c>
      <c r="O747" s="48"/>
      <c r="P747" s="48"/>
      <c r="Q747" s="49"/>
      <c r="R747" s="49"/>
      <c r="S747" s="55">
        <f t="shared" si="46"/>
        <v>0</v>
      </c>
      <c r="T747" s="111">
        <v>3</v>
      </c>
      <c r="U747" s="112">
        <v>380.81</v>
      </c>
      <c r="V747" s="58">
        <v>1</v>
      </c>
      <c r="W747" s="42">
        <v>128.97999999999999</v>
      </c>
      <c r="X747" s="60">
        <f t="shared" si="47"/>
        <v>4</v>
      </c>
      <c r="Y747" s="61">
        <f t="shared" si="48"/>
        <v>1271.4100000000001</v>
      </c>
      <c r="Z747" s="55">
        <f t="shared" si="49"/>
        <v>1271.4100000000001</v>
      </c>
      <c r="AA747" s="92"/>
    </row>
    <row r="748" spans="1:27" s="67" customFormat="1" ht="15.75" customHeight="1" x14ac:dyDescent="0.2">
      <c r="A748" s="53" t="s">
        <v>150</v>
      </c>
      <c r="B748" s="53" t="s">
        <v>150</v>
      </c>
      <c r="C748" s="120" t="s">
        <v>287</v>
      </c>
      <c r="D748" s="121">
        <v>8277</v>
      </c>
      <c r="E748" s="120" t="s">
        <v>3</v>
      </c>
      <c r="F748" s="110"/>
      <c r="G748" s="47"/>
      <c r="H748" s="48" t="s">
        <v>54</v>
      </c>
      <c r="I748" s="48" t="s">
        <v>53</v>
      </c>
      <c r="J748" s="23" t="s">
        <v>1461</v>
      </c>
      <c r="K748" s="86" t="s">
        <v>53</v>
      </c>
      <c r="L748" s="54"/>
      <c r="M748" s="122">
        <v>45346</v>
      </c>
      <c r="N748" s="122">
        <v>45355</v>
      </c>
      <c r="O748" s="48"/>
      <c r="P748" s="48"/>
      <c r="Q748" s="48"/>
      <c r="R748" s="48"/>
      <c r="S748" s="55">
        <f t="shared" si="46"/>
        <v>0</v>
      </c>
      <c r="T748" s="111">
        <v>9</v>
      </c>
      <c r="U748" s="112">
        <v>156.44</v>
      </c>
      <c r="V748" s="58">
        <v>0</v>
      </c>
      <c r="W748" s="42">
        <v>0</v>
      </c>
      <c r="X748" s="60">
        <f t="shared" si="47"/>
        <v>9</v>
      </c>
      <c r="Y748" s="61">
        <f t="shared" si="48"/>
        <v>1407.96</v>
      </c>
      <c r="Z748" s="55">
        <f t="shared" si="49"/>
        <v>1407.96</v>
      </c>
      <c r="AA748" s="92"/>
    </row>
    <row r="749" spans="1:27" s="67" customFormat="1" ht="15.75" customHeight="1" x14ac:dyDescent="0.2">
      <c r="A749" s="53" t="s">
        <v>150</v>
      </c>
      <c r="B749" s="53" t="s">
        <v>150</v>
      </c>
      <c r="C749" s="120" t="s">
        <v>19</v>
      </c>
      <c r="D749" s="121">
        <v>7652</v>
      </c>
      <c r="E749" s="120" t="s">
        <v>4</v>
      </c>
      <c r="F749" s="110"/>
      <c r="G749" s="47"/>
      <c r="H749" s="48" t="s">
        <v>54</v>
      </c>
      <c r="I749" s="48" t="s">
        <v>53</v>
      </c>
      <c r="J749" s="23" t="s">
        <v>1461</v>
      </c>
      <c r="K749" s="86" t="s">
        <v>53</v>
      </c>
      <c r="L749" s="54"/>
      <c r="M749" s="122">
        <v>45346</v>
      </c>
      <c r="N749" s="122">
        <v>45355</v>
      </c>
      <c r="O749" s="48"/>
      <c r="P749" s="48"/>
      <c r="Q749" s="48"/>
      <c r="R749" s="48"/>
      <c r="S749" s="55">
        <f t="shared" si="46"/>
        <v>0</v>
      </c>
      <c r="T749" s="111">
        <v>9</v>
      </c>
      <c r="U749" s="112">
        <v>156.44</v>
      </c>
      <c r="V749" s="58">
        <v>0</v>
      </c>
      <c r="W749" s="42">
        <v>0</v>
      </c>
      <c r="X749" s="60">
        <f t="shared" si="47"/>
        <v>9</v>
      </c>
      <c r="Y749" s="61">
        <f t="shared" si="48"/>
        <v>1407.96</v>
      </c>
      <c r="Z749" s="55">
        <f t="shared" si="49"/>
        <v>1407.96</v>
      </c>
      <c r="AA749" s="92"/>
    </row>
    <row r="750" spans="1:27" s="67" customFormat="1" ht="15.75" customHeight="1" x14ac:dyDescent="0.2">
      <c r="A750" s="53" t="s">
        <v>150</v>
      </c>
      <c r="B750" s="53" t="s">
        <v>150</v>
      </c>
      <c r="C750" s="120" t="s">
        <v>36</v>
      </c>
      <c r="D750" s="121">
        <v>9153</v>
      </c>
      <c r="E750" s="120" t="s">
        <v>3</v>
      </c>
      <c r="F750" s="110"/>
      <c r="G750" s="47"/>
      <c r="H750" s="48" t="s">
        <v>54</v>
      </c>
      <c r="I750" s="48" t="s">
        <v>53</v>
      </c>
      <c r="J750" s="23" t="s">
        <v>1461</v>
      </c>
      <c r="K750" s="86" t="s">
        <v>53</v>
      </c>
      <c r="L750" s="54"/>
      <c r="M750" s="122">
        <v>45346</v>
      </c>
      <c r="N750" s="122">
        <v>45355</v>
      </c>
      <c r="O750" s="48"/>
      <c r="P750" s="48"/>
      <c r="Q750" s="48"/>
      <c r="R750" s="48"/>
      <c r="S750" s="55">
        <f t="shared" si="46"/>
        <v>0</v>
      </c>
      <c r="T750" s="111">
        <v>9</v>
      </c>
      <c r="U750" s="112">
        <v>156.44</v>
      </c>
      <c r="V750" s="58">
        <v>0</v>
      </c>
      <c r="W750" s="42">
        <v>0</v>
      </c>
      <c r="X750" s="60">
        <f t="shared" si="47"/>
        <v>9</v>
      </c>
      <c r="Y750" s="61">
        <f t="shared" si="48"/>
        <v>1407.96</v>
      </c>
      <c r="Z750" s="55">
        <f t="shared" si="49"/>
        <v>1407.96</v>
      </c>
      <c r="AA750" s="92"/>
    </row>
    <row r="751" spans="1:27" s="67" customFormat="1" ht="15.75" customHeight="1" x14ac:dyDescent="0.2">
      <c r="A751" s="53" t="s">
        <v>150</v>
      </c>
      <c r="B751" s="53" t="s">
        <v>150</v>
      </c>
      <c r="C751" s="120" t="s">
        <v>281</v>
      </c>
      <c r="D751" s="121">
        <v>10162</v>
      </c>
      <c r="E751" s="120" t="s">
        <v>2</v>
      </c>
      <c r="F751" s="123"/>
      <c r="G751" s="47"/>
      <c r="H751" s="48" t="s">
        <v>54</v>
      </c>
      <c r="I751" s="48" t="s">
        <v>53</v>
      </c>
      <c r="J751" s="23" t="s">
        <v>1488</v>
      </c>
      <c r="K751" s="86" t="s">
        <v>53</v>
      </c>
      <c r="L751" s="54"/>
      <c r="M751" s="122">
        <v>45186</v>
      </c>
      <c r="N751" s="122">
        <v>45191</v>
      </c>
      <c r="O751" s="48"/>
      <c r="P751" s="48"/>
      <c r="Q751" s="49"/>
      <c r="R751" s="49"/>
      <c r="S751" s="55">
        <f t="shared" si="46"/>
        <v>0</v>
      </c>
      <c r="T751" s="111">
        <v>4</v>
      </c>
      <c r="U751" s="112">
        <v>366.76</v>
      </c>
      <c r="V751" s="58">
        <v>1</v>
      </c>
      <c r="W751" s="42">
        <v>124.22</v>
      </c>
      <c r="X751" s="60">
        <f t="shared" si="47"/>
        <v>5</v>
      </c>
      <c r="Y751" s="61">
        <f t="shared" si="48"/>
        <v>1591.26</v>
      </c>
      <c r="Z751" s="55">
        <f t="shared" si="49"/>
        <v>1591.26</v>
      </c>
      <c r="AA751" s="92"/>
    </row>
    <row r="752" spans="1:27" s="67" customFormat="1" ht="15.75" customHeight="1" x14ac:dyDescent="0.2">
      <c r="A752" s="53" t="s">
        <v>150</v>
      </c>
      <c r="B752" s="53" t="s">
        <v>150</v>
      </c>
      <c r="C752" s="120" t="s">
        <v>6</v>
      </c>
      <c r="D752" s="121">
        <v>10451</v>
      </c>
      <c r="E752" s="120" t="s">
        <v>2</v>
      </c>
      <c r="F752" s="110"/>
      <c r="G752" s="47"/>
      <c r="H752" s="48" t="s">
        <v>54</v>
      </c>
      <c r="I752" s="48" t="s">
        <v>53</v>
      </c>
      <c r="J752" s="23" t="s">
        <v>1</v>
      </c>
      <c r="K752" s="86" t="s">
        <v>53</v>
      </c>
      <c r="L752" s="54"/>
      <c r="M752" s="122">
        <v>45324</v>
      </c>
      <c r="N752" s="122">
        <v>45333</v>
      </c>
      <c r="O752" s="48"/>
      <c r="P752" s="48"/>
      <c r="Q752" s="48"/>
      <c r="R752" s="48"/>
      <c r="S752" s="55">
        <f t="shared" si="46"/>
        <v>0</v>
      </c>
      <c r="T752" s="111">
        <v>9</v>
      </c>
      <c r="U752" s="112">
        <v>179.46</v>
      </c>
      <c r="V752" s="58">
        <v>0</v>
      </c>
      <c r="W752" s="42">
        <v>0</v>
      </c>
      <c r="X752" s="60">
        <f t="shared" si="47"/>
        <v>9</v>
      </c>
      <c r="Y752" s="61">
        <f t="shared" si="48"/>
        <v>1615.14</v>
      </c>
      <c r="Z752" s="55">
        <f t="shared" si="49"/>
        <v>1615.14</v>
      </c>
      <c r="AA752" s="92"/>
    </row>
    <row r="753" spans="1:27" s="67" customFormat="1" ht="15.75" customHeight="1" x14ac:dyDescent="0.2">
      <c r="A753" s="53" t="s">
        <v>150</v>
      </c>
      <c r="B753" s="53" t="s">
        <v>150</v>
      </c>
      <c r="C753" s="120" t="s">
        <v>8</v>
      </c>
      <c r="D753" s="121">
        <v>10357</v>
      </c>
      <c r="E753" s="120" t="s">
        <v>2</v>
      </c>
      <c r="F753" s="110"/>
      <c r="G753" s="47"/>
      <c r="H753" s="48" t="s">
        <v>54</v>
      </c>
      <c r="I753" s="48" t="s">
        <v>53</v>
      </c>
      <c r="J753" s="23" t="s">
        <v>1489</v>
      </c>
      <c r="K753" s="86" t="s">
        <v>53</v>
      </c>
      <c r="L753" s="54"/>
      <c r="M753" s="122">
        <v>45341</v>
      </c>
      <c r="N753" s="122">
        <v>45353</v>
      </c>
      <c r="O753" s="48"/>
      <c r="P753" s="48"/>
      <c r="Q753" s="48"/>
      <c r="R753" s="48"/>
      <c r="S753" s="55">
        <f t="shared" si="46"/>
        <v>0</v>
      </c>
      <c r="T753" s="111">
        <v>12</v>
      </c>
      <c r="U753" s="112">
        <v>179.46</v>
      </c>
      <c r="V753" s="58">
        <v>1</v>
      </c>
      <c r="W753" s="42">
        <v>64.48</v>
      </c>
      <c r="X753" s="60">
        <f t="shared" si="47"/>
        <v>13</v>
      </c>
      <c r="Y753" s="61">
        <f t="shared" si="48"/>
        <v>2218</v>
      </c>
      <c r="Z753" s="55">
        <f t="shared" si="49"/>
        <v>2218</v>
      </c>
      <c r="AA753" s="92"/>
    </row>
    <row r="754" spans="1:27" x14ac:dyDescent="0.2">
      <c r="U754" s="10"/>
      <c r="W754" s="11"/>
      <c r="Y754" s="10"/>
    </row>
  </sheetData>
  <mergeCells count="29">
    <mergeCell ref="O6:O7"/>
    <mergeCell ref="Y6:Y7"/>
    <mergeCell ref="Q6:Q7"/>
    <mergeCell ref="R6:R7"/>
    <mergeCell ref="S6:S7"/>
    <mergeCell ref="T6:U6"/>
    <mergeCell ref="V6:W6"/>
    <mergeCell ref="X6:X7"/>
    <mergeCell ref="H6:H7"/>
    <mergeCell ref="I6:J6"/>
    <mergeCell ref="K6:L6"/>
    <mergeCell ref="M6:M7"/>
    <mergeCell ref="N6:N7"/>
    <mergeCell ref="C4:AA4"/>
    <mergeCell ref="A5:B5"/>
    <mergeCell ref="C5:E5"/>
    <mergeCell ref="F5:L5"/>
    <mergeCell ref="M5:S5"/>
    <mergeCell ref="T5:Y5"/>
    <mergeCell ref="Z5:Z7"/>
    <mergeCell ref="AA5:AA7"/>
    <mergeCell ref="A6:A7"/>
    <mergeCell ref="B6:B7"/>
    <mergeCell ref="P6:P7"/>
    <mergeCell ref="C6:C7"/>
    <mergeCell ref="D6:D7"/>
    <mergeCell ref="E6:E7"/>
    <mergeCell ref="F6:F7"/>
    <mergeCell ref="G6:G7"/>
  </mergeCells>
  <conditionalFormatting sqref="Z9:Z110 AA8:AA110 S9:S110">
    <cfRule type="expression" dxfId="218" priority="26" stopIfTrue="1">
      <formula>#REF!&lt;&gt;$X8</formula>
    </cfRule>
  </conditionalFormatting>
  <conditionalFormatting sqref="Z111:AA431 S111:S431 S438:S753 Z437:Z753">
    <cfRule type="expression" dxfId="217" priority="25" stopIfTrue="1">
      <formula>#REF!&lt;&gt;$X111</formula>
    </cfRule>
  </conditionalFormatting>
  <conditionalFormatting sqref="W437:W753 X433:Y753 Y8:Y340">
    <cfRule type="expression" dxfId="216" priority="24" stopIfTrue="1">
      <formula>#REF!&lt;&gt;$U8</formula>
    </cfRule>
  </conditionalFormatting>
  <conditionalFormatting sqref="W9:W110 X8:X340">
    <cfRule type="expression" dxfId="215" priority="23" stopIfTrue="1">
      <formula>#REF!&lt;&gt;$U8</formula>
    </cfRule>
  </conditionalFormatting>
  <conditionalFormatting sqref="W8">
    <cfRule type="expression" dxfId="214" priority="22" stopIfTrue="1">
      <formula>#REF!&lt;&gt;$U8</formula>
    </cfRule>
  </conditionalFormatting>
  <conditionalFormatting sqref="X15">
    <cfRule type="expression" dxfId="213" priority="21" stopIfTrue="1">
      <formula>#REF!&lt;&gt;$U15</formula>
    </cfRule>
  </conditionalFormatting>
  <conditionalFormatting sqref="Y15">
    <cfRule type="expression" dxfId="212" priority="20" stopIfTrue="1">
      <formula>#REF!&lt;&gt;$U15</formula>
    </cfRule>
  </conditionalFormatting>
  <conditionalFormatting sqref="W111:W431">
    <cfRule type="expression" dxfId="211" priority="19" stopIfTrue="1">
      <formula>#REF!&lt;&gt;$U111</formula>
    </cfRule>
  </conditionalFormatting>
  <conditionalFormatting sqref="Y341">
    <cfRule type="expression" dxfId="210" priority="18" stopIfTrue="1">
      <formula>#REF!&lt;&gt;$U341</formula>
    </cfRule>
  </conditionalFormatting>
  <conditionalFormatting sqref="X341">
    <cfRule type="expression" dxfId="209" priority="17" stopIfTrue="1">
      <formula>#REF!&lt;&gt;$U341</formula>
    </cfRule>
  </conditionalFormatting>
  <conditionalFormatting sqref="Y342:Y431">
    <cfRule type="expression" dxfId="208" priority="16" stopIfTrue="1">
      <formula>#REF!&lt;&gt;$U342</formula>
    </cfRule>
  </conditionalFormatting>
  <conditionalFormatting sqref="X342:X431">
    <cfRule type="expression" dxfId="207" priority="15" stopIfTrue="1">
      <formula>#REF!&lt;&gt;$U342</formula>
    </cfRule>
  </conditionalFormatting>
  <conditionalFormatting sqref="Z432:AA436 S432:S437 AA437">
    <cfRule type="expression" dxfId="206" priority="14" stopIfTrue="1">
      <formula>#REF!&lt;&gt;$X432</formula>
    </cfRule>
  </conditionalFormatting>
  <conditionalFormatting sqref="W432:W436">
    <cfRule type="expression" dxfId="205" priority="13" stopIfTrue="1">
      <formula>#REF!&lt;&gt;$U432</formula>
    </cfRule>
  </conditionalFormatting>
  <conditionalFormatting sqref="Y432">
    <cfRule type="expression" dxfId="204" priority="12" stopIfTrue="1">
      <formula>#REF!&lt;&gt;$U432</formula>
    </cfRule>
  </conditionalFormatting>
  <conditionalFormatting sqref="X432">
    <cfRule type="expression" dxfId="203" priority="11" stopIfTrue="1">
      <formula>#REF!&lt;&gt;$U432</formula>
    </cfRule>
  </conditionalFormatting>
  <conditionalFormatting sqref="X8:X14">
    <cfRule type="expression" dxfId="202" priority="5" stopIfTrue="1">
      <formula>#REF!&lt;&gt;$U8</formula>
    </cfRule>
  </conditionalFormatting>
  <conditionalFormatting sqref="Y8:Y14">
    <cfRule type="expression" dxfId="201" priority="4" stopIfTrue="1">
      <formula>#REF!&lt;&gt;$U8</formula>
    </cfRule>
  </conditionalFormatting>
  <conditionalFormatting sqref="S8:S753">
    <cfRule type="expression" dxfId="200" priority="3" stopIfTrue="1">
      <formula>#REF!&lt;&gt;$X8</formula>
    </cfRule>
  </conditionalFormatting>
  <conditionalFormatting sqref="Z8:Z753">
    <cfRule type="expression" dxfId="199" priority="2" stopIfTrue="1">
      <formula>#REF!&lt;&gt;$X8</formula>
    </cfRule>
  </conditionalFormatting>
  <conditionalFormatting sqref="Z8:Z753">
    <cfRule type="expression" dxfId="198" priority="1" stopIfTrue="1">
      <formula>#REF!&lt;&gt;$X8</formula>
    </cfRule>
  </conditionalFormatting>
  <dataValidations count="3">
    <dataValidation type="list" errorStyle="warning" allowBlank="1" showErrorMessage="1" sqref="A8:B753">
      <formula1>#REF!</formula1>
    </dataValidation>
    <dataValidation type="list" allowBlank="1" sqref="I8:I753 K8:K753">
      <formula1>"AL,AP,AM,BA,CE,DF,ES,GO,MA,MT,MS,MG,PA,PB,PR,PE,PI,RJ,RN,RS,RO,RR,SC,SP,SE,TO,–"</formula1>
    </dataValidation>
    <dataValidation type="list" allowBlank="1" sqref="H8:H753">
      <formula1>"Nacional,Internacional"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B936"/>
  <sheetViews>
    <sheetView zoomScale="90" zoomScaleNormal="90" workbookViewId="0">
      <pane ySplit="7" topLeftCell="A8" activePane="bottomLeft" state="frozen"/>
      <selection activeCell="G1" sqref="G1"/>
      <selection pane="bottomLeft" activeCell="C15" sqref="C15"/>
    </sheetView>
  </sheetViews>
  <sheetFormatPr defaultRowHeight="12.75" x14ac:dyDescent="0.2"/>
  <cols>
    <col min="1" max="1" width="14.42578125" customWidth="1"/>
    <col min="2" max="2" width="14.7109375" customWidth="1"/>
    <col min="3" max="3" width="31.5703125" customWidth="1"/>
    <col min="5" max="5" width="20.5703125" customWidth="1"/>
    <col min="10" max="10" width="40.140625" customWidth="1"/>
    <col min="13" max="13" width="19.85546875" customWidth="1"/>
    <col min="14" max="14" width="18.5703125" customWidth="1"/>
    <col min="15" max="15" width="14.7109375" customWidth="1"/>
    <col min="17" max="17" width="11.140625" customWidth="1"/>
    <col min="18" max="18" width="11.5703125" customWidth="1"/>
    <col min="19" max="19" width="16.42578125" customWidth="1"/>
    <col min="20" max="20" width="14.7109375" customWidth="1"/>
    <col min="21" max="21" width="13.7109375" customWidth="1"/>
    <col min="22" max="22" width="14" customWidth="1"/>
    <col min="23" max="23" width="13" customWidth="1"/>
    <col min="24" max="24" width="12.28515625" customWidth="1"/>
    <col min="25" max="25" width="14" customWidth="1"/>
    <col min="26" max="26" width="15" customWidth="1"/>
    <col min="27" max="27" width="21" customWidth="1"/>
  </cols>
  <sheetData>
    <row r="1" spans="1:236" s="129" customFormat="1" ht="15.75" x14ac:dyDescent="0.25">
      <c r="A1" s="126" t="s">
        <v>124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27"/>
      <c r="BC1" s="127"/>
      <c r="BD1" s="127"/>
      <c r="BE1" s="127"/>
      <c r="BF1" s="127"/>
      <c r="BG1" s="127"/>
      <c r="BH1" s="127"/>
      <c r="BI1" s="127"/>
      <c r="BJ1" s="127"/>
      <c r="BK1" s="127"/>
      <c r="BL1" s="127"/>
      <c r="BM1" s="127"/>
      <c r="BN1" s="127"/>
      <c r="BO1" s="127"/>
      <c r="BP1" s="127"/>
      <c r="BQ1" s="127"/>
      <c r="BR1" s="127"/>
      <c r="BS1" s="127"/>
      <c r="BT1" s="127"/>
      <c r="BU1" s="127"/>
      <c r="BV1" s="127"/>
      <c r="BW1" s="127"/>
      <c r="BX1" s="127"/>
      <c r="BY1" s="127"/>
      <c r="BZ1" s="127"/>
      <c r="CA1" s="127"/>
      <c r="CB1" s="127"/>
      <c r="CC1" s="127"/>
      <c r="CD1" s="127"/>
      <c r="CE1" s="127"/>
      <c r="CF1" s="127"/>
      <c r="CG1" s="127"/>
      <c r="CH1" s="127"/>
      <c r="CI1" s="127"/>
      <c r="CJ1" s="127"/>
      <c r="CK1" s="127"/>
      <c r="CL1" s="127"/>
      <c r="CM1" s="127"/>
      <c r="CN1" s="127"/>
      <c r="CO1" s="127"/>
      <c r="CP1" s="127"/>
      <c r="CQ1" s="127"/>
      <c r="CR1" s="127"/>
      <c r="CS1" s="127"/>
      <c r="CT1" s="127"/>
      <c r="CU1" s="127"/>
      <c r="CV1" s="127"/>
      <c r="CW1" s="127"/>
      <c r="CX1" s="127"/>
      <c r="CY1" s="127"/>
      <c r="CZ1" s="127"/>
      <c r="DA1" s="127"/>
      <c r="DB1" s="127"/>
      <c r="DC1" s="127"/>
      <c r="DD1" s="127"/>
      <c r="DE1" s="127"/>
      <c r="DF1" s="127"/>
      <c r="DG1" s="127"/>
      <c r="DH1" s="127"/>
      <c r="DI1" s="127"/>
      <c r="DJ1" s="127"/>
      <c r="DK1" s="127"/>
      <c r="DL1" s="127"/>
      <c r="DM1" s="127"/>
      <c r="DN1" s="127"/>
      <c r="DO1" s="127"/>
      <c r="DP1" s="127"/>
      <c r="DQ1" s="127"/>
      <c r="DR1" s="127"/>
      <c r="DS1" s="127"/>
      <c r="DT1" s="127"/>
      <c r="DU1" s="127"/>
      <c r="DV1" s="127"/>
      <c r="DW1" s="127"/>
      <c r="DX1" s="127"/>
      <c r="DY1" s="127"/>
      <c r="DZ1" s="127"/>
      <c r="EA1" s="127"/>
      <c r="EB1" s="127"/>
      <c r="EC1" s="127"/>
      <c r="ED1" s="127"/>
      <c r="EE1" s="127"/>
      <c r="EF1" s="127"/>
      <c r="EG1" s="127"/>
      <c r="EH1" s="127"/>
      <c r="EI1" s="128"/>
      <c r="EJ1" s="128"/>
      <c r="EK1" s="128"/>
      <c r="EL1" s="128"/>
      <c r="EM1" s="128"/>
      <c r="EN1" s="128"/>
      <c r="EO1" s="128"/>
      <c r="EP1" s="128"/>
      <c r="EQ1" s="128"/>
      <c r="ER1" s="128"/>
      <c r="ES1" s="128"/>
      <c r="ET1" s="128"/>
      <c r="EU1" s="128"/>
      <c r="EV1" s="128"/>
      <c r="EW1" s="128"/>
      <c r="EX1" s="128"/>
      <c r="EY1" s="128"/>
      <c r="EZ1" s="128"/>
      <c r="FA1" s="128"/>
      <c r="FB1" s="128"/>
      <c r="FC1" s="128"/>
      <c r="FD1" s="128"/>
      <c r="FE1" s="128"/>
      <c r="FF1" s="128"/>
      <c r="FG1" s="128"/>
      <c r="FH1" s="128"/>
      <c r="FI1" s="128"/>
      <c r="FJ1" s="128"/>
      <c r="FK1" s="128"/>
      <c r="FL1" s="128"/>
      <c r="FM1" s="128"/>
      <c r="FN1" s="128"/>
      <c r="FO1" s="128"/>
      <c r="FP1" s="128"/>
      <c r="FQ1" s="128"/>
      <c r="FR1" s="128"/>
      <c r="FS1" s="128"/>
      <c r="FT1" s="128"/>
      <c r="FU1" s="128"/>
      <c r="FV1" s="128"/>
      <c r="FW1" s="128"/>
      <c r="FX1" s="128"/>
      <c r="FY1" s="128"/>
      <c r="FZ1" s="128"/>
      <c r="GA1" s="128"/>
      <c r="GB1" s="128"/>
      <c r="GC1" s="128"/>
      <c r="GD1" s="128"/>
      <c r="GE1" s="128"/>
      <c r="GF1" s="128"/>
      <c r="GG1" s="128"/>
      <c r="GH1" s="128"/>
      <c r="GI1" s="128"/>
      <c r="GJ1" s="128"/>
      <c r="GK1" s="128"/>
      <c r="GL1" s="128"/>
      <c r="GM1" s="128"/>
      <c r="GN1" s="128"/>
      <c r="GO1" s="128"/>
      <c r="GP1" s="128"/>
      <c r="GQ1" s="128"/>
      <c r="GR1" s="128"/>
      <c r="GS1" s="128"/>
      <c r="GT1" s="128"/>
      <c r="GU1" s="128"/>
      <c r="GV1" s="128"/>
      <c r="GW1" s="128"/>
      <c r="GX1" s="128"/>
      <c r="GY1" s="128"/>
      <c r="GZ1" s="128"/>
      <c r="HA1" s="128"/>
      <c r="HB1" s="128"/>
      <c r="HC1" s="128"/>
      <c r="HD1" s="128"/>
      <c r="HE1" s="128"/>
      <c r="HF1" s="128"/>
      <c r="HG1" s="128"/>
      <c r="HH1" s="128"/>
      <c r="HI1" s="128"/>
      <c r="HJ1" s="128"/>
      <c r="HK1" s="128"/>
      <c r="HL1" s="128"/>
      <c r="HM1" s="128"/>
      <c r="HN1" s="128"/>
      <c r="HO1" s="128"/>
      <c r="HP1" s="128"/>
      <c r="HQ1" s="128"/>
      <c r="HR1" s="128"/>
      <c r="HS1" s="128"/>
      <c r="HT1" s="128"/>
      <c r="HU1" s="128"/>
      <c r="HV1" s="128"/>
      <c r="HW1" s="128"/>
      <c r="HX1" s="128"/>
      <c r="HY1" s="128"/>
      <c r="HZ1" s="128"/>
      <c r="IA1" s="128"/>
      <c r="IB1" s="128"/>
    </row>
    <row r="2" spans="1:236" s="129" customFormat="1" ht="15.75" x14ac:dyDescent="0.25">
      <c r="A2" s="126" t="s">
        <v>150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127"/>
      <c r="AO2" s="127"/>
      <c r="AP2" s="127"/>
      <c r="AQ2" s="127"/>
      <c r="AR2" s="127"/>
      <c r="AS2" s="127"/>
      <c r="AT2" s="127"/>
      <c r="AU2" s="127"/>
      <c r="AV2" s="127"/>
      <c r="AW2" s="127"/>
      <c r="AX2" s="127"/>
      <c r="AY2" s="127"/>
      <c r="AZ2" s="127"/>
      <c r="BA2" s="127"/>
      <c r="BB2" s="127"/>
      <c r="BC2" s="127"/>
      <c r="BD2" s="127"/>
      <c r="BE2" s="127"/>
      <c r="BF2" s="127"/>
      <c r="BG2" s="127"/>
      <c r="BH2" s="127"/>
      <c r="BI2" s="127"/>
      <c r="BJ2" s="127"/>
      <c r="BK2" s="127"/>
      <c r="BL2" s="127"/>
      <c r="BM2" s="127"/>
      <c r="BN2" s="127"/>
      <c r="BO2" s="127"/>
      <c r="BP2" s="127"/>
      <c r="BQ2" s="127"/>
      <c r="BR2" s="127"/>
      <c r="BS2" s="127"/>
      <c r="BT2" s="127"/>
      <c r="BU2" s="127"/>
      <c r="BV2" s="127"/>
      <c r="BW2" s="127"/>
      <c r="BX2" s="127"/>
      <c r="BY2" s="127"/>
      <c r="BZ2" s="127"/>
      <c r="CA2" s="127"/>
      <c r="CB2" s="127"/>
      <c r="CC2" s="127"/>
      <c r="CD2" s="127"/>
      <c r="CE2" s="127"/>
      <c r="CF2" s="127"/>
      <c r="CG2" s="127"/>
      <c r="CH2" s="127"/>
      <c r="CI2" s="127"/>
      <c r="CJ2" s="127"/>
      <c r="CK2" s="127"/>
      <c r="CL2" s="127"/>
      <c r="CM2" s="127"/>
      <c r="CN2" s="127"/>
      <c r="CO2" s="127"/>
      <c r="CP2" s="127"/>
      <c r="CQ2" s="127"/>
      <c r="CR2" s="127"/>
      <c r="CS2" s="127"/>
      <c r="CT2" s="127"/>
      <c r="CU2" s="127"/>
      <c r="CV2" s="127"/>
      <c r="CW2" s="127"/>
      <c r="CX2" s="127"/>
      <c r="CY2" s="127"/>
      <c r="CZ2" s="127"/>
      <c r="DA2" s="127"/>
      <c r="DB2" s="127"/>
      <c r="DC2" s="127"/>
      <c r="DD2" s="127"/>
      <c r="DE2" s="127"/>
      <c r="DF2" s="127"/>
      <c r="DG2" s="127"/>
      <c r="DH2" s="127"/>
      <c r="DI2" s="127"/>
      <c r="DJ2" s="127"/>
      <c r="DK2" s="127"/>
      <c r="DL2" s="127"/>
      <c r="DM2" s="127"/>
      <c r="DN2" s="127"/>
      <c r="DO2" s="127"/>
      <c r="DP2" s="127"/>
      <c r="DQ2" s="127"/>
      <c r="DR2" s="127"/>
      <c r="DS2" s="127"/>
      <c r="DT2" s="127"/>
      <c r="DU2" s="127"/>
      <c r="DV2" s="127"/>
      <c r="DW2" s="127"/>
      <c r="DX2" s="127"/>
      <c r="DY2" s="127"/>
      <c r="DZ2" s="127"/>
      <c r="EA2" s="127"/>
      <c r="EB2" s="127"/>
      <c r="EC2" s="127"/>
      <c r="ED2" s="127"/>
      <c r="EE2" s="127"/>
      <c r="EF2" s="127"/>
      <c r="EG2" s="127"/>
      <c r="EH2" s="127"/>
      <c r="EI2" s="128"/>
      <c r="EJ2" s="128"/>
      <c r="EK2" s="128"/>
      <c r="EL2" s="128"/>
      <c r="EM2" s="128"/>
      <c r="EN2" s="128"/>
      <c r="EO2" s="128"/>
      <c r="EP2" s="128"/>
      <c r="EQ2" s="128"/>
      <c r="ER2" s="128"/>
      <c r="ES2" s="128"/>
      <c r="ET2" s="128"/>
      <c r="EU2" s="128"/>
      <c r="EV2" s="128"/>
      <c r="EW2" s="128"/>
      <c r="EX2" s="128"/>
      <c r="EY2" s="128"/>
      <c r="EZ2" s="128"/>
      <c r="FA2" s="128"/>
      <c r="FB2" s="128"/>
      <c r="FC2" s="128"/>
      <c r="FD2" s="128"/>
      <c r="FE2" s="128"/>
      <c r="FF2" s="128"/>
      <c r="FG2" s="128"/>
      <c r="FH2" s="128"/>
      <c r="FI2" s="128"/>
      <c r="FJ2" s="128"/>
      <c r="FK2" s="128"/>
      <c r="FL2" s="128"/>
      <c r="FM2" s="128"/>
      <c r="FN2" s="128"/>
      <c r="FO2" s="128"/>
      <c r="FP2" s="128"/>
      <c r="FQ2" s="128"/>
      <c r="FR2" s="128"/>
      <c r="FS2" s="128"/>
      <c r="FT2" s="128"/>
      <c r="FU2" s="128"/>
      <c r="FV2" s="128"/>
      <c r="FW2" s="128"/>
      <c r="FX2" s="128"/>
      <c r="FY2" s="128"/>
      <c r="FZ2" s="128"/>
      <c r="GA2" s="128"/>
      <c r="GB2" s="128"/>
      <c r="GC2" s="128"/>
      <c r="GD2" s="128"/>
      <c r="GE2" s="128"/>
      <c r="GF2" s="128"/>
      <c r="GG2" s="128"/>
      <c r="GH2" s="128"/>
      <c r="GI2" s="128"/>
      <c r="GJ2" s="128"/>
      <c r="GK2" s="128"/>
      <c r="GL2" s="128"/>
      <c r="GM2" s="128"/>
      <c r="GN2" s="128"/>
      <c r="GO2" s="128"/>
      <c r="GP2" s="128"/>
      <c r="GQ2" s="128"/>
      <c r="GR2" s="128"/>
      <c r="GS2" s="128"/>
      <c r="GT2" s="128"/>
      <c r="GU2" s="128"/>
      <c r="GV2" s="128"/>
      <c r="GW2" s="128"/>
      <c r="GX2" s="128"/>
      <c r="GY2" s="128"/>
      <c r="GZ2" s="128"/>
      <c r="HA2" s="128"/>
      <c r="HB2" s="128"/>
      <c r="HC2" s="128"/>
      <c r="HD2" s="128"/>
      <c r="HE2" s="128"/>
      <c r="HF2" s="128"/>
      <c r="HG2" s="128"/>
      <c r="HH2" s="128"/>
      <c r="HI2" s="128"/>
      <c r="HJ2" s="128"/>
      <c r="HK2" s="128"/>
      <c r="HL2" s="128"/>
      <c r="HM2" s="128"/>
      <c r="HN2" s="128"/>
      <c r="HO2" s="128"/>
      <c r="HP2" s="128"/>
      <c r="HQ2" s="128"/>
      <c r="HR2" s="128"/>
      <c r="HS2" s="128"/>
      <c r="HT2" s="128"/>
      <c r="HU2" s="128"/>
      <c r="HV2" s="128"/>
      <c r="HW2" s="128"/>
      <c r="HX2" s="128"/>
      <c r="HY2" s="128"/>
      <c r="HZ2" s="128"/>
      <c r="IA2" s="128"/>
      <c r="IB2" s="128"/>
    </row>
    <row r="3" spans="1:236" s="129" customFormat="1" ht="15.75" x14ac:dyDescent="0.25">
      <c r="A3" s="126" t="s">
        <v>4644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  <c r="BC3" s="127"/>
      <c r="BD3" s="127"/>
      <c r="BE3" s="127"/>
      <c r="BF3" s="127"/>
      <c r="BG3" s="127"/>
      <c r="BH3" s="127"/>
      <c r="BI3" s="127"/>
      <c r="BJ3" s="127"/>
      <c r="BK3" s="127"/>
      <c r="BL3" s="127"/>
      <c r="BM3" s="127"/>
      <c r="BN3" s="127"/>
      <c r="BO3" s="127"/>
      <c r="BP3" s="127"/>
      <c r="BQ3" s="127"/>
      <c r="BR3" s="127"/>
      <c r="BS3" s="127"/>
      <c r="BT3" s="127"/>
      <c r="BU3" s="127"/>
      <c r="BV3" s="127"/>
      <c r="BW3" s="127"/>
      <c r="BX3" s="127"/>
      <c r="BY3" s="127"/>
      <c r="BZ3" s="127"/>
      <c r="CA3" s="127"/>
      <c r="CB3" s="127"/>
      <c r="CC3" s="127"/>
      <c r="CD3" s="127"/>
      <c r="CE3" s="127"/>
      <c r="CF3" s="127"/>
      <c r="CG3" s="127"/>
      <c r="CH3" s="127"/>
      <c r="CI3" s="127"/>
      <c r="CJ3" s="127"/>
      <c r="CK3" s="127"/>
      <c r="CL3" s="127"/>
      <c r="CM3" s="127"/>
      <c r="CN3" s="127"/>
      <c r="CO3" s="127"/>
      <c r="CP3" s="127"/>
      <c r="CQ3" s="127"/>
      <c r="CR3" s="127"/>
      <c r="CS3" s="127"/>
      <c r="CT3" s="127"/>
      <c r="CU3" s="127"/>
      <c r="CV3" s="127"/>
      <c r="CW3" s="127"/>
      <c r="CX3" s="127"/>
      <c r="CY3" s="127"/>
      <c r="CZ3" s="127"/>
      <c r="DA3" s="127"/>
      <c r="DB3" s="127"/>
      <c r="DC3" s="127"/>
      <c r="DD3" s="127"/>
      <c r="DE3" s="127"/>
      <c r="DF3" s="127"/>
      <c r="DG3" s="127"/>
      <c r="DH3" s="127"/>
      <c r="DI3" s="127"/>
      <c r="DJ3" s="127"/>
      <c r="DK3" s="127"/>
      <c r="DL3" s="127"/>
      <c r="DM3" s="127"/>
      <c r="DN3" s="127"/>
      <c r="DO3" s="127"/>
      <c r="DP3" s="127"/>
      <c r="DQ3" s="127"/>
      <c r="DR3" s="127"/>
      <c r="DS3" s="127"/>
      <c r="DT3" s="127"/>
      <c r="DU3" s="127"/>
      <c r="DV3" s="127"/>
      <c r="DW3" s="127"/>
      <c r="DX3" s="127"/>
      <c r="DY3" s="127"/>
      <c r="DZ3" s="127"/>
      <c r="EA3" s="127"/>
      <c r="EB3" s="127"/>
      <c r="EC3" s="127"/>
      <c r="ED3" s="127"/>
      <c r="EE3" s="127"/>
      <c r="EF3" s="127"/>
      <c r="EG3" s="127"/>
      <c r="EH3" s="127"/>
      <c r="EI3" s="128"/>
      <c r="EJ3" s="128"/>
      <c r="EK3" s="128"/>
      <c r="EL3" s="128"/>
      <c r="EM3" s="128"/>
      <c r="EN3" s="128"/>
      <c r="EO3" s="128"/>
      <c r="EP3" s="128"/>
      <c r="EQ3" s="128"/>
      <c r="ER3" s="128"/>
      <c r="ES3" s="128"/>
      <c r="ET3" s="128"/>
      <c r="EU3" s="128"/>
      <c r="EV3" s="128"/>
      <c r="EW3" s="128"/>
      <c r="EX3" s="128"/>
      <c r="EY3" s="128"/>
      <c r="EZ3" s="128"/>
      <c r="FA3" s="128"/>
      <c r="FB3" s="128"/>
      <c r="FC3" s="128"/>
      <c r="FD3" s="128"/>
      <c r="FE3" s="128"/>
      <c r="FF3" s="128"/>
      <c r="FG3" s="128"/>
      <c r="FH3" s="128"/>
      <c r="FI3" s="128"/>
      <c r="FJ3" s="128"/>
      <c r="FK3" s="128"/>
      <c r="FL3" s="128"/>
      <c r="FM3" s="128"/>
      <c r="FN3" s="128"/>
      <c r="FO3" s="128"/>
      <c r="FP3" s="128"/>
      <c r="FQ3" s="128"/>
      <c r="FR3" s="128"/>
      <c r="FS3" s="128"/>
      <c r="FT3" s="128"/>
      <c r="FU3" s="128"/>
      <c r="FV3" s="128"/>
      <c r="FW3" s="128"/>
      <c r="FX3" s="128"/>
      <c r="FY3" s="128"/>
      <c r="FZ3" s="128"/>
      <c r="GA3" s="128"/>
      <c r="GB3" s="128"/>
      <c r="GC3" s="128"/>
      <c r="GD3" s="128"/>
      <c r="GE3" s="128"/>
      <c r="GF3" s="128"/>
      <c r="GG3" s="128"/>
      <c r="GH3" s="128"/>
      <c r="GI3" s="128"/>
      <c r="GJ3" s="128"/>
      <c r="GK3" s="128"/>
      <c r="GL3" s="128"/>
      <c r="GM3" s="128"/>
      <c r="GN3" s="128"/>
      <c r="GO3" s="128"/>
      <c r="GP3" s="128"/>
      <c r="GQ3" s="128"/>
      <c r="GR3" s="128"/>
      <c r="GS3" s="128"/>
      <c r="GT3" s="128"/>
      <c r="GU3" s="128"/>
      <c r="GV3" s="128"/>
      <c r="GW3" s="128"/>
      <c r="GX3" s="128"/>
      <c r="GY3" s="128"/>
      <c r="GZ3" s="128"/>
      <c r="HA3" s="128"/>
      <c r="HB3" s="128"/>
      <c r="HC3" s="128"/>
      <c r="HD3" s="128"/>
      <c r="HE3" s="128"/>
      <c r="HF3" s="128"/>
      <c r="HG3" s="128"/>
      <c r="HH3" s="128"/>
      <c r="HI3" s="128"/>
      <c r="HJ3" s="128"/>
      <c r="HK3" s="128"/>
      <c r="HL3" s="128"/>
      <c r="HM3" s="128"/>
      <c r="HN3" s="128"/>
      <c r="HO3" s="128"/>
      <c r="HP3" s="128"/>
      <c r="HQ3" s="128"/>
      <c r="HR3" s="128"/>
      <c r="HS3" s="128"/>
      <c r="HT3" s="128"/>
      <c r="HU3" s="128"/>
      <c r="HV3" s="128"/>
      <c r="HW3" s="128"/>
      <c r="HX3" s="128"/>
      <c r="HY3" s="128"/>
      <c r="HZ3" s="128"/>
      <c r="IA3" s="128"/>
      <c r="IB3" s="128"/>
    </row>
    <row r="4" spans="1:236" s="4" customFormat="1" ht="15" x14ac:dyDescent="0.2">
      <c r="A4" s="8" t="s">
        <v>2164</v>
      </c>
      <c r="B4" s="7"/>
      <c r="C4" s="136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</row>
    <row r="5" spans="1:236" s="4" customFormat="1" ht="14.25" x14ac:dyDescent="0.2">
      <c r="A5" s="135" t="s">
        <v>123</v>
      </c>
      <c r="B5" s="134"/>
      <c r="C5" s="135" t="s">
        <v>122</v>
      </c>
      <c r="D5" s="138"/>
      <c r="E5" s="134"/>
      <c r="F5" s="135" t="s">
        <v>121</v>
      </c>
      <c r="G5" s="138"/>
      <c r="H5" s="138"/>
      <c r="I5" s="138"/>
      <c r="J5" s="138"/>
      <c r="K5" s="138"/>
      <c r="L5" s="138"/>
      <c r="M5" s="135" t="s">
        <v>120</v>
      </c>
      <c r="N5" s="138"/>
      <c r="O5" s="138"/>
      <c r="P5" s="138"/>
      <c r="Q5" s="138"/>
      <c r="R5" s="138"/>
      <c r="S5" s="134"/>
      <c r="T5" s="135" t="s">
        <v>119</v>
      </c>
      <c r="U5" s="138"/>
      <c r="V5" s="138"/>
      <c r="W5" s="138"/>
      <c r="X5" s="138"/>
      <c r="Y5" s="134"/>
      <c r="Z5" s="130" t="s">
        <v>148</v>
      </c>
      <c r="AA5" s="130" t="s">
        <v>149</v>
      </c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</row>
    <row r="6" spans="1:236" s="4" customFormat="1" ht="22.9" customHeight="1" x14ac:dyDescent="0.2">
      <c r="A6" s="130" t="s">
        <v>125</v>
      </c>
      <c r="B6" s="130" t="s">
        <v>126</v>
      </c>
      <c r="C6" s="130" t="s">
        <v>127</v>
      </c>
      <c r="D6" s="130" t="s">
        <v>128</v>
      </c>
      <c r="E6" s="130" t="s">
        <v>129</v>
      </c>
      <c r="F6" s="130" t="s">
        <v>130</v>
      </c>
      <c r="G6" s="130" t="s">
        <v>131</v>
      </c>
      <c r="H6" s="130" t="s">
        <v>132</v>
      </c>
      <c r="I6" s="135" t="s">
        <v>118</v>
      </c>
      <c r="J6" s="134"/>
      <c r="K6" s="133" t="s">
        <v>117</v>
      </c>
      <c r="L6" s="134"/>
      <c r="M6" s="130" t="s">
        <v>136</v>
      </c>
      <c r="N6" s="130" t="s">
        <v>137</v>
      </c>
      <c r="O6" s="130" t="s">
        <v>138</v>
      </c>
      <c r="P6" s="130" t="s">
        <v>139</v>
      </c>
      <c r="Q6" s="132" t="s">
        <v>140</v>
      </c>
      <c r="R6" s="132" t="s">
        <v>141</v>
      </c>
      <c r="S6" s="132" t="s">
        <v>142</v>
      </c>
      <c r="T6" s="133" t="s">
        <v>116</v>
      </c>
      <c r="U6" s="134"/>
      <c r="V6" s="133" t="s">
        <v>115</v>
      </c>
      <c r="W6" s="134"/>
      <c r="X6" s="130" t="s">
        <v>146</v>
      </c>
      <c r="Y6" s="132" t="s">
        <v>147</v>
      </c>
      <c r="Z6" s="139"/>
      <c r="AA6" s="139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</row>
    <row r="7" spans="1:236" s="4" customFormat="1" ht="30" x14ac:dyDescent="0.2">
      <c r="A7" s="131"/>
      <c r="B7" s="131"/>
      <c r="C7" s="139"/>
      <c r="D7" s="139"/>
      <c r="E7" s="139"/>
      <c r="F7" s="131"/>
      <c r="G7" s="131"/>
      <c r="H7" s="131"/>
      <c r="I7" s="6" t="s">
        <v>133</v>
      </c>
      <c r="J7" s="6" t="s">
        <v>134</v>
      </c>
      <c r="K7" s="6" t="s">
        <v>133</v>
      </c>
      <c r="L7" s="5" t="s">
        <v>135</v>
      </c>
      <c r="M7" s="131"/>
      <c r="N7" s="131"/>
      <c r="O7" s="131"/>
      <c r="P7" s="131"/>
      <c r="Q7" s="131"/>
      <c r="R7" s="131"/>
      <c r="S7" s="131"/>
      <c r="T7" s="6" t="s">
        <v>143</v>
      </c>
      <c r="U7" s="5" t="s">
        <v>144</v>
      </c>
      <c r="V7" s="6" t="s">
        <v>143</v>
      </c>
      <c r="W7" s="5" t="s">
        <v>145</v>
      </c>
      <c r="X7" s="131"/>
      <c r="Y7" s="131"/>
      <c r="Z7" s="131"/>
      <c r="AA7" s="139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</row>
    <row r="8" spans="1:236" s="63" customFormat="1" ht="15.75" customHeight="1" x14ac:dyDescent="0.2">
      <c r="A8" s="53" t="s">
        <v>150</v>
      </c>
      <c r="B8" s="53" t="s">
        <v>150</v>
      </c>
      <c r="C8" s="23" t="s">
        <v>59</v>
      </c>
      <c r="D8" s="96">
        <v>7700</v>
      </c>
      <c r="E8" s="23" t="s">
        <v>2</v>
      </c>
      <c r="F8" s="46"/>
      <c r="G8" s="47"/>
      <c r="H8" s="48" t="s">
        <v>54</v>
      </c>
      <c r="I8" s="48" t="s">
        <v>53</v>
      </c>
      <c r="J8" s="23" t="s">
        <v>648</v>
      </c>
      <c r="K8" s="86" t="s">
        <v>53</v>
      </c>
      <c r="L8" s="54"/>
      <c r="M8" s="97">
        <v>45261</v>
      </c>
      <c r="N8" s="97">
        <v>45261</v>
      </c>
      <c r="O8" s="48"/>
      <c r="P8" s="48"/>
      <c r="Q8" s="48"/>
      <c r="R8" s="48"/>
      <c r="S8" s="55">
        <f t="shared" ref="S8:S71" si="0">Q8+R8</f>
        <v>0</v>
      </c>
      <c r="T8" s="56"/>
      <c r="U8" s="57"/>
      <c r="V8" s="58">
        <v>1</v>
      </c>
      <c r="W8" s="59">
        <v>62.1</v>
      </c>
      <c r="X8" s="60">
        <f t="shared" ref="X8:X71" si="1">T8+V8</f>
        <v>1</v>
      </c>
      <c r="Y8" s="61">
        <f t="shared" ref="Y8:Y71" si="2">(T8*U8)+(V8*W8)</f>
        <v>62.1</v>
      </c>
      <c r="Z8" s="55">
        <f t="shared" ref="Z8:Z71" si="3">S8+Y8</f>
        <v>62.1</v>
      </c>
      <c r="AA8" s="62"/>
    </row>
    <row r="9" spans="1:236" s="63" customFormat="1" ht="15.75" customHeight="1" x14ac:dyDescent="0.2">
      <c r="A9" s="53" t="s">
        <v>150</v>
      </c>
      <c r="B9" s="53" t="s">
        <v>150</v>
      </c>
      <c r="C9" s="23" t="s">
        <v>179</v>
      </c>
      <c r="D9" s="96">
        <v>9963</v>
      </c>
      <c r="E9" s="23" t="s">
        <v>2</v>
      </c>
      <c r="F9" s="46"/>
      <c r="G9" s="47"/>
      <c r="H9" s="48" t="s">
        <v>54</v>
      </c>
      <c r="I9" s="48" t="s">
        <v>53</v>
      </c>
      <c r="J9" s="23" t="s">
        <v>181</v>
      </c>
      <c r="K9" s="86" t="s">
        <v>53</v>
      </c>
      <c r="L9" s="54"/>
      <c r="M9" s="97">
        <v>45203</v>
      </c>
      <c r="N9" s="97">
        <v>45203</v>
      </c>
      <c r="O9" s="48"/>
      <c r="P9" s="48"/>
      <c r="Q9" s="48"/>
      <c r="R9" s="48"/>
      <c r="S9" s="55">
        <f t="shared" si="0"/>
        <v>0</v>
      </c>
      <c r="T9" s="56"/>
      <c r="U9" s="57"/>
      <c r="V9" s="58">
        <v>1</v>
      </c>
      <c r="W9" s="59">
        <v>62.1</v>
      </c>
      <c r="X9" s="60">
        <f t="shared" si="1"/>
        <v>1</v>
      </c>
      <c r="Y9" s="61">
        <f t="shared" si="2"/>
        <v>62.1</v>
      </c>
      <c r="Z9" s="55">
        <f t="shared" si="3"/>
        <v>62.1</v>
      </c>
      <c r="AA9" s="62"/>
    </row>
    <row r="10" spans="1:236" s="63" customFormat="1" ht="15.75" customHeight="1" x14ac:dyDescent="0.2">
      <c r="A10" s="53" t="s">
        <v>150</v>
      </c>
      <c r="B10" s="53" t="s">
        <v>150</v>
      </c>
      <c r="C10" s="23" t="s">
        <v>1492</v>
      </c>
      <c r="D10" s="96">
        <v>7606</v>
      </c>
      <c r="E10" s="23" t="s">
        <v>2</v>
      </c>
      <c r="F10" s="46"/>
      <c r="G10" s="47"/>
      <c r="H10" s="48" t="s">
        <v>54</v>
      </c>
      <c r="I10" s="48" t="s">
        <v>53</v>
      </c>
      <c r="J10" s="23" t="s">
        <v>1528</v>
      </c>
      <c r="K10" s="86" t="s">
        <v>53</v>
      </c>
      <c r="L10" s="54"/>
      <c r="M10" s="97">
        <v>45287</v>
      </c>
      <c r="N10" s="97">
        <v>45287</v>
      </c>
      <c r="O10" s="48"/>
      <c r="P10" s="48"/>
      <c r="Q10" s="48"/>
      <c r="R10" s="48"/>
      <c r="S10" s="55">
        <f t="shared" si="0"/>
        <v>0</v>
      </c>
      <c r="T10" s="56"/>
      <c r="U10" s="57"/>
      <c r="V10" s="58">
        <v>1</v>
      </c>
      <c r="W10" s="59">
        <v>62.1</v>
      </c>
      <c r="X10" s="60">
        <f t="shared" si="1"/>
        <v>1</v>
      </c>
      <c r="Y10" s="61">
        <f t="shared" si="2"/>
        <v>62.1</v>
      </c>
      <c r="Z10" s="55">
        <f t="shared" si="3"/>
        <v>62.1</v>
      </c>
      <c r="AA10" s="62"/>
    </row>
    <row r="11" spans="1:236" s="63" customFormat="1" ht="15.75" customHeight="1" x14ac:dyDescent="0.2">
      <c r="A11" s="53" t="s">
        <v>150</v>
      </c>
      <c r="B11" s="53" t="s">
        <v>150</v>
      </c>
      <c r="C11" s="23" t="s">
        <v>59</v>
      </c>
      <c r="D11" s="96">
        <v>7700</v>
      </c>
      <c r="E11" s="23" t="s">
        <v>2</v>
      </c>
      <c r="F11" s="46"/>
      <c r="G11" s="47"/>
      <c r="H11" s="48" t="s">
        <v>54</v>
      </c>
      <c r="I11" s="48" t="s">
        <v>53</v>
      </c>
      <c r="J11" s="23" t="s">
        <v>1529</v>
      </c>
      <c r="K11" s="86" t="s">
        <v>53</v>
      </c>
      <c r="L11" s="54"/>
      <c r="M11" s="97">
        <v>45259</v>
      </c>
      <c r="N11" s="97">
        <v>45259</v>
      </c>
      <c r="O11" s="48"/>
      <c r="P11" s="48"/>
      <c r="Q11" s="48"/>
      <c r="R11" s="48"/>
      <c r="S11" s="55">
        <f t="shared" si="0"/>
        <v>0</v>
      </c>
      <c r="T11" s="56"/>
      <c r="U11" s="57"/>
      <c r="V11" s="58">
        <v>1</v>
      </c>
      <c r="W11" s="59">
        <v>62.1</v>
      </c>
      <c r="X11" s="60">
        <f t="shared" si="1"/>
        <v>1</v>
      </c>
      <c r="Y11" s="61">
        <f t="shared" si="2"/>
        <v>62.1</v>
      </c>
      <c r="Z11" s="55">
        <f t="shared" si="3"/>
        <v>62.1</v>
      </c>
      <c r="AA11" s="62"/>
    </row>
    <row r="12" spans="1:236" s="63" customFormat="1" ht="15.75" customHeight="1" x14ac:dyDescent="0.2">
      <c r="A12" s="53" t="s">
        <v>150</v>
      </c>
      <c r="B12" s="53" t="s">
        <v>150</v>
      </c>
      <c r="C12" s="23" t="s">
        <v>59</v>
      </c>
      <c r="D12" s="96">
        <v>7700</v>
      </c>
      <c r="E12" s="23" t="s">
        <v>2</v>
      </c>
      <c r="F12" s="46"/>
      <c r="G12" s="47"/>
      <c r="H12" s="48" t="s">
        <v>54</v>
      </c>
      <c r="I12" s="48" t="s">
        <v>53</v>
      </c>
      <c r="J12" s="23" t="s">
        <v>1530</v>
      </c>
      <c r="K12" s="86" t="s">
        <v>53</v>
      </c>
      <c r="L12" s="54"/>
      <c r="M12" s="97">
        <v>45264</v>
      </c>
      <c r="N12" s="97">
        <v>45264</v>
      </c>
      <c r="O12" s="48"/>
      <c r="P12" s="48"/>
      <c r="Q12" s="48"/>
      <c r="R12" s="48"/>
      <c r="S12" s="55">
        <f t="shared" si="0"/>
        <v>0</v>
      </c>
      <c r="T12" s="56"/>
      <c r="U12" s="57"/>
      <c r="V12" s="58">
        <v>1</v>
      </c>
      <c r="W12" s="59">
        <v>62.1</v>
      </c>
      <c r="X12" s="60">
        <f t="shared" si="1"/>
        <v>1</v>
      </c>
      <c r="Y12" s="61">
        <f t="shared" si="2"/>
        <v>62.1</v>
      </c>
      <c r="Z12" s="55">
        <f t="shared" si="3"/>
        <v>62.1</v>
      </c>
      <c r="AA12" s="62"/>
    </row>
    <row r="13" spans="1:236" s="63" customFormat="1" ht="15.75" customHeight="1" x14ac:dyDescent="0.2">
      <c r="A13" s="53" t="s">
        <v>150</v>
      </c>
      <c r="B13" s="53" t="s">
        <v>150</v>
      </c>
      <c r="C13" s="23" t="s">
        <v>1493</v>
      </c>
      <c r="D13" s="96">
        <v>8039</v>
      </c>
      <c r="E13" s="23" t="s">
        <v>2</v>
      </c>
      <c r="F13" s="46"/>
      <c r="G13" s="47"/>
      <c r="H13" s="48" t="s">
        <v>54</v>
      </c>
      <c r="I13" s="48" t="s">
        <v>53</v>
      </c>
      <c r="J13" s="23" t="s">
        <v>1531</v>
      </c>
      <c r="K13" s="86" t="s">
        <v>53</v>
      </c>
      <c r="L13" s="54"/>
      <c r="M13" s="97">
        <v>45111</v>
      </c>
      <c r="N13" s="97">
        <v>45111</v>
      </c>
      <c r="O13" s="48"/>
      <c r="P13" s="48"/>
      <c r="Q13" s="48"/>
      <c r="R13" s="48"/>
      <c r="S13" s="55">
        <f t="shared" si="0"/>
        <v>0</v>
      </c>
      <c r="T13" s="56"/>
      <c r="U13" s="57"/>
      <c r="V13" s="58">
        <v>1</v>
      </c>
      <c r="W13" s="59">
        <v>62.1</v>
      </c>
      <c r="X13" s="60">
        <f t="shared" si="1"/>
        <v>1</v>
      </c>
      <c r="Y13" s="61">
        <f t="shared" si="2"/>
        <v>62.1</v>
      </c>
      <c r="Z13" s="55">
        <f t="shared" si="3"/>
        <v>62.1</v>
      </c>
      <c r="AA13" s="62"/>
    </row>
    <row r="14" spans="1:236" s="63" customFormat="1" ht="15.75" customHeight="1" x14ac:dyDescent="0.2">
      <c r="A14" s="53" t="s">
        <v>150</v>
      </c>
      <c r="B14" s="53" t="s">
        <v>150</v>
      </c>
      <c r="C14" s="23" t="s">
        <v>50</v>
      </c>
      <c r="D14" s="96">
        <v>9581</v>
      </c>
      <c r="E14" s="23" t="s">
        <v>0</v>
      </c>
      <c r="F14" s="46"/>
      <c r="G14" s="47"/>
      <c r="H14" s="48" t="s">
        <v>54</v>
      </c>
      <c r="I14" s="48" t="s">
        <v>53</v>
      </c>
      <c r="J14" s="23" t="s">
        <v>1532</v>
      </c>
      <c r="K14" s="86" t="s">
        <v>53</v>
      </c>
      <c r="L14" s="54"/>
      <c r="M14" s="97">
        <v>45377</v>
      </c>
      <c r="N14" s="97">
        <v>45377</v>
      </c>
      <c r="O14" s="48"/>
      <c r="P14" s="48"/>
      <c r="Q14" s="48"/>
      <c r="R14" s="48"/>
      <c r="S14" s="55">
        <f t="shared" si="0"/>
        <v>0</v>
      </c>
      <c r="T14" s="56"/>
      <c r="U14" s="57"/>
      <c r="V14" s="58">
        <v>1</v>
      </c>
      <c r="W14" s="59">
        <v>64.48</v>
      </c>
      <c r="X14" s="60">
        <f t="shared" si="1"/>
        <v>1</v>
      </c>
      <c r="Y14" s="61">
        <f t="shared" si="2"/>
        <v>64.48</v>
      </c>
      <c r="Z14" s="55">
        <f t="shared" si="3"/>
        <v>64.48</v>
      </c>
      <c r="AA14" s="62"/>
    </row>
    <row r="15" spans="1:236" s="63" customFormat="1" ht="15.75" customHeight="1" x14ac:dyDescent="0.2">
      <c r="A15" s="53" t="s">
        <v>150</v>
      </c>
      <c r="B15" s="53" t="s">
        <v>150</v>
      </c>
      <c r="C15" s="23" t="s">
        <v>101</v>
      </c>
      <c r="D15" s="96">
        <v>8470</v>
      </c>
      <c r="E15" s="23" t="s">
        <v>3</v>
      </c>
      <c r="F15" s="46"/>
      <c r="G15" s="47"/>
      <c r="H15" s="48" t="s">
        <v>54</v>
      </c>
      <c r="I15" s="48" t="s">
        <v>53</v>
      </c>
      <c r="J15" s="23" t="s">
        <v>1533</v>
      </c>
      <c r="K15" s="86" t="s">
        <v>53</v>
      </c>
      <c r="L15" s="54"/>
      <c r="M15" s="97">
        <v>45370</v>
      </c>
      <c r="N15" s="97">
        <v>45370</v>
      </c>
      <c r="O15" s="48"/>
      <c r="P15" s="48"/>
      <c r="Q15" s="48"/>
      <c r="R15" s="48"/>
      <c r="S15" s="55">
        <f t="shared" si="0"/>
        <v>0</v>
      </c>
      <c r="T15" s="56"/>
      <c r="U15" s="57"/>
      <c r="V15" s="58">
        <v>1</v>
      </c>
      <c r="W15" s="59">
        <v>64.48</v>
      </c>
      <c r="X15" s="60">
        <f t="shared" si="1"/>
        <v>1</v>
      </c>
      <c r="Y15" s="61">
        <f t="shared" si="2"/>
        <v>64.48</v>
      </c>
      <c r="Z15" s="55">
        <f t="shared" si="3"/>
        <v>64.48</v>
      </c>
      <c r="AA15" s="62"/>
    </row>
    <row r="16" spans="1:236" s="63" customFormat="1" ht="15.75" customHeight="1" x14ac:dyDescent="0.2">
      <c r="A16" s="53" t="s">
        <v>150</v>
      </c>
      <c r="B16" s="53" t="s">
        <v>150</v>
      </c>
      <c r="C16" s="23" t="s">
        <v>101</v>
      </c>
      <c r="D16" s="96">
        <v>8470</v>
      </c>
      <c r="E16" s="23" t="s">
        <v>3</v>
      </c>
      <c r="F16" s="46"/>
      <c r="G16" s="47"/>
      <c r="H16" s="48" t="s">
        <v>54</v>
      </c>
      <c r="I16" s="48" t="s">
        <v>53</v>
      </c>
      <c r="J16" s="23" t="s">
        <v>107</v>
      </c>
      <c r="K16" s="86" t="s">
        <v>53</v>
      </c>
      <c r="L16" s="54"/>
      <c r="M16" s="97">
        <v>45344</v>
      </c>
      <c r="N16" s="97">
        <v>45344</v>
      </c>
      <c r="O16" s="48"/>
      <c r="P16" s="48"/>
      <c r="Q16" s="48"/>
      <c r="R16" s="48"/>
      <c r="S16" s="55">
        <f t="shared" si="0"/>
        <v>0</v>
      </c>
      <c r="T16" s="56"/>
      <c r="U16" s="57"/>
      <c r="V16" s="58">
        <v>1</v>
      </c>
      <c r="W16" s="59">
        <v>64.48</v>
      </c>
      <c r="X16" s="60">
        <f t="shared" si="1"/>
        <v>1</v>
      </c>
      <c r="Y16" s="61">
        <f t="shared" si="2"/>
        <v>64.48</v>
      </c>
      <c r="Z16" s="55">
        <f t="shared" si="3"/>
        <v>64.48</v>
      </c>
      <c r="AA16" s="62"/>
    </row>
    <row r="17" spans="1:27" s="63" customFormat="1" ht="15.75" customHeight="1" x14ac:dyDescent="0.2">
      <c r="A17" s="53" t="s">
        <v>150</v>
      </c>
      <c r="B17" s="53" t="s">
        <v>150</v>
      </c>
      <c r="C17" s="23" t="s">
        <v>1494</v>
      </c>
      <c r="D17" s="96">
        <v>8475</v>
      </c>
      <c r="E17" s="23" t="s">
        <v>3</v>
      </c>
      <c r="F17" s="46"/>
      <c r="G17" s="47"/>
      <c r="H17" s="48" t="s">
        <v>54</v>
      </c>
      <c r="I17" s="48" t="s">
        <v>53</v>
      </c>
      <c r="J17" s="23" t="s">
        <v>1534</v>
      </c>
      <c r="K17" s="86" t="s">
        <v>53</v>
      </c>
      <c r="L17" s="54"/>
      <c r="M17" s="97">
        <v>45349</v>
      </c>
      <c r="N17" s="97">
        <v>45349</v>
      </c>
      <c r="O17" s="48"/>
      <c r="P17" s="48"/>
      <c r="Q17" s="48"/>
      <c r="R17" s="48"/>
      <c r="S17" s="55">
        <f t="shared" si="0"/>
        <v>0</v>
      </c>
      <c r="T17" s="56"/>
      <c r="U17" s="57"/>
      <c r="V17" s="58">
        <v>1</v>
      </c>
      <c r="W17" s="59">
        <v>64.48</v>
      </c>
      <c r="X17" s="60">
        <f t="shared" si="1"/>
        <v>1</v>
      </c>
      <c r="Y17" s="61">
        <f t="shared" si="2"/>
        <v>64.48</v>
      </c>
      <c r="Z17" s="55">
        <f t="shared" si="3"/>
        <v>64.48</v>
      </c>
      <c r="AA17" s="62"/>
    </row>
    <row r="18" spans="1:27" s="63" customFormat="1" ht="15.75" customHeight="1" x14ac:dyDescent="0.2">
      <c r="A18" s="53" t="s">
        <v>150</v>
      </c>
      <c r="B18" s="53" t="s">
        <v>150</v>
      </c>
      <c r="C18" s="23" t="s">
        <v>1494</v>
      </c>
      <c r="D18" s="96">
        <v>8475</v>
      </c>
      <c r="E18" s="23" t="s">
        <v>3</v>
      </c>
      <c r="F18" s="46"/>
      <c r="G18" s="47"/>
      <c r="H18" s="48" t="s">
        <v>54</v>
      </c>
      <c r="I18" s="48" t="s">
        <v>53</v>
      </c>
      <c r="J18" s="23" t="s">
        <v>1535</v>
      </c>
      <c r="K18" s="86" t="s">
        <v>53</v>
      </c>
      <c r="L18" s="54"/>
      <c r="M18" s="97">
        <v>45348</v>
      </c>
      <c r="N18" s="97">
        <v>45348</v>
      </c>
      <c r="O18" s="48"/>
      <c r="P18" s="48"/>
      <c r="Q18" s="48"/>
      <c r="R18" s="48"/>
      <c r="S18" s="55">
        <f t="shared" si="0"/>
        <v>0</v>
      </c>
      <c r="T18" s="56"/>
      <c r="U18" s="57"/>
      <c r="V18" s="58">
        <v>1</v>
      </c>
      <c r="W18" s="59">
        <v>64.48</v>
      </c>
      <c r="X18" s="60">
        <f t="shared" si="1"/>
        <v>1</v>
      </c>
      <c r="Y18" s="61">
        <f t="shared" si="2"/>
        <v>64.48</v>
      </c>
      <c r="Z18" s="55">
        <f t="shared" si="3"/>
        <v>64.48</v>
      </c>
      <c r="AA18" s="62"/>
    </row>
    <row r="19" spans="1:27" s="63" customFormat="1" ht="15.75" customHeight="1" x14ac:dyDescent="0.2">
      <c r="A19" s="53" t="s">
        <v>150</v>
      </c>
      <c r="B19" s="53" t="s">
        <v>150</v>
      </c>
      <c r="C19" s="23" t="s">
        <v>1069</v>
      </c>
      <c r="D19" s="96">
        <v>8490</v>
      </c>
      <c r="E19" s="23" t="s">
        <v>0</v>
      </c>
      <c r="F19" s="46"/>
      <c r="G19" s="47"/>
      <c r="H19" s="48" t="s">
        <v>54</v>
      </c>
      <c r="I19" s="48" t="s">
        <v>53</v>
      </c>
      <c r="J19" s="23" t="s">
        <v>1536</v>
      </c>
      <c r="K19" s="86" t="s">
        <v>53</v>
      </c>
      <c r="L19" s="54"/>
      <c r="M19" s="97">
        <v>45393</v>
      </c>
      <c r="N19" s="97">
        <v>45393</v>
      </c>
      <c r="O19" s="48"/>
      <c r="P19" s="48"/>
      <c r="Q19" s="48"/>
      <c r="R19" s="48"/>
      <c r="S19" s="55">
        <f t="shared" si="0"/>
        <v>0</v>
      </c>
      <c r="T19" s="56"/>
      <c r="U19" s="57"/>
      <c r="V19" s="58">
        <v>1</v>
      </c>
      <c r="W19" s="59">
        <v>64.48</v>
      </c>
      <c r="X19" s="60">
        <f t="shared" si="1"/>
        <v>1</v>
      </c>
      <c r="Y19" s="61">
        <f t="shared" si="2"/>
        <v>64.48</v>
      </c>
      <c r="Z19" s="55">
        <f t="shared" si="3"/>
        <v>64.48</v>
      </c>
      <c r="AA19" s="62"/>
    </row>
    <row r="20" spans="1:27" s="63" customFormat="1" ht="15.75" customHeight="1" x14ac:dyDescent="0.2">
      <c r="A20" s="53" t="s">
        <v>150</v>
      </c>
      <c r="B20" s="53" t="s">
        <v>150</v>
      </c>
      <c r="C20" s="23" t="s">
        <v>7</v>
      </c>
      <c r="D20" s="96">
        <v>9057</v>
      </c>
      <c r="E20" s="23" t="s">
        <v>2</v>
      </c>
      <c r="F20" s="46"/>
      <c r="G20" s="47"/>
      <c r="H20" s="48" t="s">
        <v>54</v>
      </c>
      <c r="I20" s="48" t="s">
        <v>53</v>
      </c>
      <c r="J20" s="23" t="s">
        <v>408</v>
      </c>
      <c r="K20" s="86" t="s">
        <v>53</v>
      </c>
      <c r="L20" s="54"/>
      <c r="M20" s="97">
        <v>45365</v>
      </c>
      <c r="N20" s="97">
        <v>45365</v>
      </c>
      <c r="O20" s="48"/>
      <c r="P20" s="48"/>
      <c r="Q20" s="48"/>
      <c r="R20" s="48"/>
      <c r="S20" s="55">
        <f t="shared" si="0"/>
        <v>0</v>
      </c>
      <c r="T20" s="56"/>
      <c r="U20" s="57"/>
      <c r="V20" s="58">
        <v>1</v>
      </c>
      <c r="W20" s="59">
        <v>64.48</v>
      </c>
      <c r="X20" s="60">
        <f t="shared" si="1"/>
        <v>1</v>
      </c>
      <c r="Y20" s="61">
        <f t="shared" si="2"/>
        <v>64.48</v>
      </c>
      <c r="Z20" s="55">
        <f t="shared" si="3"/>
        <v>64.48</v>
      </c>
      <c r="AA20" s="62"/>
    </row>
    <row r="21" spans="1:27" s="63" customFormat="1" ht="15.75" customHeight="1" x14ac:dyDescent="0.2">
      <c r="A21" s="53" t="s">
        <v>150</v>
      </c>
      <c r="B21" s="53" t="s">
        <v>150</v>
      </c>
      <c r="C21" s="23" t="s">
        <v>953</v>
      </c>
      <c r="D21" s="96">
        <v>8123</v>
      </c>
      <c r="E21" s="23" t="s">
        <v>4</v>
      </c>
      <c r="F21" s="46"/>
      <c r="G21" s="47"/>
      <c r="H21" s="48" t="s">
        <v>54</v>
      </c>
      <c r="I21" s="48" t="s">
        <v>53</v>
      </c>
      <c r="J21" s="23" t="s">
        <v>1537</v>
      </c>
      <c r="K21" s="86" t="s">
        <v>53</v>
      </c>
      <c r="L21" s="54"/>
      <c r="M21" s="97">
        <v>45349</v>
      </c>
      <c r="N21" s="97">
        <v>45349</v>
      </c>
      <c r="O21" s="48"/>
      <c r="P21" s="48"/>
      <c r="Q21" s="48"/>
      <c r="R21" s="48"/>
      <c r="S21" s="55">
        <f t="shared" si="0"/>
        <v>0</v>
      </c>
      <c r="T21" s="56"/>
      <c r="U21" s="57"/>
      <c r="V21" s="58">
        <v>1</v>
      </c>
      <c r="W21" s="59">
        <v>64.48</v>
      </c>
      <c r="X21" s="60">
        <f t="shared" si="1"/>
        <v>1</v>
      </c>
      <c r="Y21" s="61">
        <f t="shared" si="2"/>
        <v>64.48</v>
      </c>
      <c r="Z21" s="55">
        <f t="shared" si="3"/>
        <v>64.48</v>
      </c>
      <c r="AA21" s="62"/>
    </row>
    <row r="22" spans="1:27" s="63" customFormat="1" ht="15.75" customHeight="1" x14ac:dyDescent="0.2">
      <c r="A22" s="53" t="s">
        <v>150</v>
      </c>
      <c r="B22" s="53" t="s">
        <v>150</v>
      </c>
      <c r="C22" s="23" t="s">
        <v>953</v>
      </c>
      <c r="D22" s="96">
        <v>8123</v>
      </c>
      <c r="E22" s="23" t="s">
        <v>4</v>
      </c>
      <c r="F22" s="46"/>
      <c r="G22" s="47"/>
      <c r="H22" s="48" t="s">
        <v>54</v>
      </c>
      <c r="I22" s="48" t="s">
        <v>53</v>
      </c>
      <c r="J22" s="23" t="s">
        <v>1537</v>
      </c>
      <c r="K22" s="86" t="s">
        <v>53</v>
      </c>
      <c r="L22" s="54"/>
      <c r="M22" s="97">
        <v>45358</v>
      </c>
      <c r="N22" s="97">
        <v>45358</v>
      </c>
      <c r="O22" s="48"/>
      <c r="P22" s="48"/>
      <c r="Q22" s="48"/>
      <c r="R22" s="48"/>
      <c r="S22" s="55">
        <f t="shared" si="0"/>
        <v>0</v>
      </c>
      <c r="T22" s="56"/>
      <c r="U22" s="57"/>
      <c r="V22" s="58">
        <v>1</v>
      </c>
      <c r="W22" s="59">
        <v>64.48</v>
      </c>
      <c r="X22" s="60">
        <f t="shared" si="1"/>
        <v>1</v>
      </c>
      <c r="Y22" s="61">
        <f t="shared" si="2"/>
        <v>64.48</v>
      </c>
      <c r="Z22" s="55">
        <f t="shared" si="3"/>
        <v>64.48</v>
      </c>
      <c r="AA22" s="62"/>
    </row>
    <row r="23" spans="1:27" s="63" customFormat="1" ht="15.75" customHeight="1" x14ac:dyDescent="0.2">
      <c r="A23" s="53" t="s">
        <v>150</v>
      </c>
      <c r="B23" s="53" t="s">
        <v>150</v>
      </c>
      <c r="C23" s="23" t="s">
        <v>955</v>
      </c>
      <c r="D23" s="96">
        <v>9412</v>
      </c>
      <c r="E23" s="23" t="s">
        <v>2</v>
      </c>
      <c r="F23" s="46"/>
      <c r="G23" s="47"/>
      <c r="H23" s="48" t="s">
        <v>54</v>
      </c>
      <c r="I23" s="48" t="s">
        <v>53</v>
      </c>
      <c r="J23" s="23" t="s">
        <v>1538</v>
      </c>
      <c r="K23" s="86" t="s">
        <v>53</v>
      </c>
      <c r="L23" s="54"/>
      <c r="M23" s="97">
        <v>45370</v>
      </c>
      <c r="N23" s="97">
        <v>45370</v>
      </c>
      <c r="O23" s="48"/>
      <c r="P23" s="48"/>
      <c r="Q23" s="48"/>
      <c r="R23" s="48"/>
      <c r="S23" s="55">
        <f t="shared" si="0"/>
        <v>0</v>
      </c>
      <c r="T23" s="56"/>
      <c r="U23" s="57"/>
      <c r="V23" s="58">
        <v>1</v>
      </c>
      <c r="W23" s="59">
        <v>64.48</v>
      </c>
      <c r="X23" s="60">
        <f t="shared" si="1"/>
        <v>1</v>
      </c>
      <c r="Y23" s="61">
        <f t="shared" si="2"/>
        <v>64.48</v>
      </c>
      <c r="Z23" s="55">
        <f t="shared" si="3"/>
        <v>64.48</v>
      </c>
      <c r="AA23" s="62"/>
    </row>
    <row r="24" spans="1:27" s="63" customFormat="1" ht="15.75" customHeight="1" x14ac:dyDescent="0.2">
      <c r="A24" s="53" t="s">
        <v>150</v>
      </c>
      <c r="B24" s="53" t="s">
        <v>150</v>
      </c>
      <c r="C24" s="23" t="s">
        <v>1492</v>
      </c>
      <c r="D24" s="96">
        <v>7606</v>
      </c>
      <c r="E24" s="23" t="s">
        <v>2</v>
      </c>
      <c r="F24" s="46"/>
      <c r="G24" s="47"/>
      <c r="H24" s="48" t="s">
        <v>54</v>
      </c>
      <c r="I24" s="48" t="s">
        <v>53</v>
      </c>
      <c r="J24" s="23" t="s">
        <v>1539</v>
      </c>
      <c r="K24" s="86" t="s">
        <v>53</v>
      </c>
      <c r="L24" s="54"/>
      <c r="M24" s="97">
        <v>45300</v>
      </c>
      <c r="N24" s="97">
        <v>45300</v>
      </c>
      <c r="O24" s="48"/>
      <c r="P24" s="48"/>
      <c r="Q24" s="48"/>
      <c r="R24" s="48"/>
      <c r="S24" s="55">
        <f t="shared" si="0"/>
        <v>0</v>
      </c>
      <c r="T24" s="56"/>
      <c r="U24" s="57"/>
      <c r="V24" s="58">
        <v>1</v>
      </c>
      <c r="W24" s="59">
        <v>64.48</v>
      </c>
      <c r="X24" s="60">
        <f t="shared" si="1"/>
        <v>1</v>
      </c>
      <c r="Y24" s="61">
        <f t="shared" si="2"/>
        <v>64.48</v>
      </c>
      <c r="Z24" s="55">
        <f t="shared" si="3"/>
        <v>64.48</v>
      </c>
      <c r="AA24" s="62"/>
    </row>
    <row r="25" spans="1:27" s="63" customFormat="1" ht="15.75" customHeight="1" x14ac:dyDescent="0.2">
      <c r="A25" s="53" t="s">
        <v>150</v>
      </c>
      <c r="B25" s="53" t="s">
        <v>150</v>
      </c>
      <c r="C25" s="23" t="s">
        <v>65</v>
      </c>
      <c r="D25" s="96">
        <v>7630</v>
      </c>
      <c r="E25" s="23" t="s">
        <v>4</v>
      </c>
      <c r="F25" s="46"/>
      <c r="G25" s="47"/>
      <c r="H25" s="48" t="s">
        <v>54</v>
      </c>
      <c r="I25" s="48" t="s">
        <v>53</v>
      </c>
      <c r="J25" s="23" t="s">
        <v>1540</v>
      </c>
      <c r="K25" s="86" t="s">
        <v>53</v>
      </c>
      <c r="L25" s="54"/>
      <c r="M25" s="97">
        <v>45385</v>
      </c>
      <c r="N25" s="97">
        <v>45385</v>
      </c>
      <c r="O25" s="48"/>
      <c r="P25" s="48"/>
      <c r="Q25" s="48"/>
      <c r="R25" s="48"/>
      <c r="S25" s="55">
        <f t="shared" si="0"/>
        <v>0</v>
      </c>
      <c r="T25" s="56"/>
      <c r="U25" s="57"/>
      <c r="V25" s="58">
        <v>1</v>
      </c>
      <c r="W25" s="59">
        <v>64.48</v>
      </c>
      <c r="X25" s="60">
        <f t="shared" si="1"/>
        <v>1</v>
      </c>
      <c r="Y25" s="61">
        <f t="shared" si="2"/>
        <v>64.48</v>
      </c>
      <c r="Z25" s="55">
        <f t="shared" si="3"/>
        <v>64.48</v>
      </c>
      <c r="AA25" s="62"/>
    </row>
    <row r="26" spans="1:27" s="63" customFormat="1" ht="15.75" customHeight="1" x14ac:dyDescent="0.2">
      <c r="A26" s="53" t="s">
        <v>150</v>
      </c>
      <c r="B26" s="53" t="s">
        <v>150</v>
      </c>
      <c r="C26" s="23" t="s">
        <v>374</v>
      </c>
      <c r="D26" s="96">
        <v>7643</v>
      </c>
      <c r="E26" s="23" t="s">
        <v>2</v>
      </c>
      <c r="F26" s="46"/>
      <c r="G26" s="47"/>
      <c r="H26" s="48" t="s">
        <v>54</v>
      </c>
      <c r="I26" s="48" t="s">
        <v>53</v>
      </c>
      <c r="J26" s="23" t="s">
        <v>1541</v>
      </c>
      <c r="K26" s="86" t="s">
        <v>53</v>
      </c>
      <c r="L26" s="54"/>
      <c r="M26" s="97">
        <v>45295</v>
      </c>
      <c r="N26" s="97">
        <v>45295</v>
      </c>
      <c r="O26" s="48"/>
      <c r="P26" s="48"/>
      <c r="Q26" s="48"/>
      <c r="R26" s="48"/>
      <c r="S26" s="55">
        <f t="shared" si="0"/>
        <v>0</v>
      </c>
      <c r="T26" s="56"/>
      <c r="U26" s="57"/>
      <c r="V26" s="58">
        <v>1</v>
      </c>
      <c r="W26" s="59">
        <v>64.48</v>
      </c>
      <c r="X26" s="60">
        <f t="shared" si="1"/>
        <v>1</v>
      </c>
      <c r="Y26" s="61">
        <f t="shared" si="2"/>
        <v>64.48</v>
      </c>
      <c r="Z26" s="55">
        <f t="shared" si="3"/>
        <v>64.48</v>
      </c>
      <c r="AA26" s="62"/>
    </row>
    <row r="27" spans="1:27" s="63" customFormat="1" ht="15.75" customHeight="1" x14ac:dyDescent="0.2">
      <c r="A27" s="53" t="s">
        <v>150</v>
      </c>
      <c r="B27" s="53" t="s">
        <v>150</v>
      </c>
      <c r="C27" s="23" t="s">
        <v>39</v>
      </c>
      <c r="D27" s="96">
        <v>8139</v>
      </c>
      <c r="E27" s="23" t="s">
        <v>3</v>
      </c>
      <c r="F27" s="46"/>
      <c r="G27" s="47"/>
      <c r="H27" s="48" t="s">
        <v>54</v>
      </c>
      <c r="I27" s="48" t="s">
        <v>53</v>
      </c>
      <c r="J27" s="23" t="s">
        <v>1542</v>
      </c>
      <c r="K27" s="86" t="s">
        <v>53</v>
      </c>
      <c r="L27" s="54"/>
      <c r="M27" s="97">
        <v>45372</v>
      </c>
      <c r="N27" s="97">
        <v>45372</v>
      </c>
      <c r="O27" s="48"/>
      <c r="P27" s="48"/>
      <c r="Q27" s="48"/>
      <c r="R27" s="48"/>
      <c r="S27" s="55">
        <f t="shared" si="0"/>
        <v>0</v>
      </c>
      <c r="T27" s="56"/>
      <c r="U27" s="57"/>
      <c r="V27" s="58">
        <v>1</v>
      </c>
      <c r="W27" s="59">
        <v>64.48</v>
      </c>
      <c r="X27" s="60">
        <f t="shared" si="1"/>
        <v>1</v>
      </c>
      <c r="Y27" s="61">
        <f t="shared" si="2"/>
        <v>64.48</v>
      </c>
      <c r="Z27" s="55">
        <f t="shared" si="3"/>
        <v>64.48</v>
      </c>
      <c r="AA27" s="62"/>
    </row>
    <row r="28" spans="1:27" s="63" customFormat="1" ht="15.75" customHeight="1" x14ac:dyDescent="0.2">
      <c r="A28" s="53" t="s">
        <v>150</v>
      </c>
      <c r="B28" s="53" t="s">
        <v>150</v>
      </c>
      <c r="C28" s="23" t="s">
        <v>39</v>
      </c>
      <c r="D28" s="96">
        <v>8139</v>
      </c>
      <c r="E28" s="23" t="s">
        <v>3</v>
      </c>
      <c r="F28" s="46"/>
      <c r="G28" s="47"/>
      <c r="H28" s="48" t="s">
        <v>54</v>
      </c>
      <c r="I28" s="48" t="s">
        <v>53</v>
      </c>
      <c r="J28" s="23" t="s">
        <v>1543</v>
      </c>
      <c r="K28" s="86" t="s">
        <v>53</v>
      </c>
      <c r="L28" s="54"/>
      <c r="M28" s="97">
        <v>45366</v>
      </c>
      <c r="N28" s="97">
        <v>45366</v>
      </c>
      <c r="O28" s="48"/>
      <c r="P28" s="48"/>
      <c r="Q28" s="48"/>
      <c r="R28" s="48"/>
      <c r="S28" s="55">
        <f t="shared" si="0"/>
        <v>0</v>
      </c>
      <c r="T28" s="56"/>
      <c r="U28" s="57"/>
      <c r="V28" s="58">
        <v>1</v>
      </c>
      <c r="W28" s="59">
        <v>64.48</v>
      </c>
      <c r="X28" s="60">
        <f t="shared" si="1"/>
        <v>1</v>
      </c>
      <c r="Y28" s="61">
        <f t="shared" si="2"/>
        <v>64.48</v>
      </c>
      <c r="Z28" s="55">
        <f t="shared" si="3"/>
        <v>64.48</v>
      </c>
      <c r="AA28" s="62"/>
    </row>
    <row r="29" spans="1:27" s="63" customFormat="1" ht="15.75" customHeight="1" x14ac:dyDescent="0.2">
      <c r="A29" s="53" t="s">
        <v>150</v>
      </c>
      <c r="B29" s="53" t="s">
        <v>150</v>
      </c>
      <c r="C29" s="23" t="s">
        <v>947</v>
      </c>
      <c r="D29" s="96">
        <v>7838</v>
      </c>
      <c r="E29" s="23" t="s">
        <v>0</v>
      </c>
      <c r="F29" s="46"/>
      <c r="G29" s="47"/>
      <c r="H29" s="48" t="s">
        <v>54</v>
      </c>
      <c r="I29" s="48" t="s">
        <v>53</v>
      </c>
      <c r="J29" s="23" t="s">
        <v>1544</v>
      </c>
      <c r="K29" s="86" t="s">
        <v>53</v>
      </c>
      <c r="L29" s="54"/>
      <c r="M29" s="97">
        <v>45350</v>
      </c>
      <c r="N29" s="97">
        <v>45350</v>
      </c>
      <c r="O29" s="48"/>
      <c r="P29" s="48"/>
      <c r="Q29" s="48"/>
      <c r="R29" s="48"/>
      <c r="S29" s="55">
        <f t="shared" si="0"/>
        <v>0</v>
      </c>
      <c r="T29" s="56"/>
      <c r="U29" s="57"/>
      <c r="V29" s="58">
        <v>1</v>
      </c>
      <c r="W29" s="59">
        <v>64.48</v>
      </c>
      <c r="X29" s="60">
        <f t="shared" si="1"/>
        <v>1</v>
      </c>
      <c r="Y29" s="61">
        <f t="shared" si="2"/>
        <v>64.48</v>
      </c>
      <c r="Z29" s="55">
        <f t="shared" si="3"/>
        <v>64.48</v>
      </c>
      <c r="AA29" s="62"/>
    </row>
    <row r="30" spans="1:27" s="63" customFormat="1" ht="15.75" customHeight="1" x14ac:dyDescent="0.2">
      <c r="A30" s="53" t="s">
        <v>150</v>
      </c>
      <c r="B30" s="53" t="s">
        <v>150</v>
      </c>
      <c r="C30" s="23" t="s">
        <v>76</v>
      </c>
      <c r="D30" s="96">
        <v>7656</v>
      </c>
      <c r="E30" s="23" t="s">
        <v>3</v>
      </c>
      <c r="F30" s="46"/>
      <c r="G30" s="47"/>
      <c r="H30" s="48" t="s">
        <v>54</v>
      </c>
      <c r="I30" s="48" t="s">
        <v>53</v>
      </c>
      <c r="J30" s="23" t="s">
        <v>258</v>
      </c>
      <c r="K30" s="86" t="s">
        <v>53</v>
      </c>
      <c r="L30" s="54"/>
      <c r="M30" s="97">
        <v>45359</v>
      </c>
      <c r="N30" s="97">
        <v>45359</v>
      </c>
      <c r="O30" s="48"/>
      <c r="P30" s="48"/>
      <c r="Q30" s="48"/>
      <c r="R30" s="48"/>
      <c r="S30" s="55">
        <f t="shared" si="0"/>
        <v>0</v>
      </c>
      <c r="T30" s="56"/>
      <c r="U30" s="57"/>
      <c r="V30" s="58">
        <v>1</v>
      </c>
      <c r="W30" s="59">
        <v>64.48</v>
      </c>
      <c r="X30" s="60">
        <f t="shared" si="1"/>
        <v>1</v>
      </c>
      <c r="Y30" s="61">
        <f t="shared" si="2"/>
        <v>64.48</v>
      </c>
      <c r="Z30" s="55">
        <f t="shared" si="3"/>
        <v>64.48</v>
      </c>
      <c r="AA30" s="62"/>
    </row>
    <row r="31" spans="1:27" s="63" customFormat="1" ht="15.75" customHeight="1" x14ac:dyDescent="0.2">
      <c r="A31" s="53" t="s">
        <v>150</v>
      </c>
      <c r="B31" s="53" t="s">
        <v>150</v>
      </c>
      <c r="C31" s="23" t="s">
        <v>76</v>
      </c>
      <c r="D31" s="96">
        <v>7656</v>
      </c>
      <c r="E31" s="23" t="s">
        <v>3</v>
      </c>
      <c r="F31" s="46"/>
      <c r="G31" s="47"/>
      <c r="H31" s="48" t="s">
        <v>54</v>
      </c>
      <c r="I31" s="48" t="s">
        <v>53</v>
      </c>
      <c r="J31" s="23" t="s">
        <v>1222</v>
      </c>
      <c r="K31" s="86" t="s">
        <v>53</v>
      </c>
      <c r="L31" s="54"/>
      <c r="M31" s="97">
        <v>45344</v>
      </c>
      <c r="N31" s="97">
        <v>45344</v>
      </c>
      <c r="O31" s="48"/>
      <c r="P31" s="48"/>
      <c r="Q31" s="48"/>
      <c r="R31" s="48"/>
      <c r="S31" s="55">
        <f t="shared" si="0"/>
        <v>0</v>
      </c>
      <c r="T31" s="56"/>
      <c r="U31" s="57"/>
      <c r="V31" s="58">
        <v>1</v>
      </c>
      <c r="W31" s="59">
        <v>64.48</v>
      </c>
      <c r="X31" s="60">
        <f t="shared" si="1"/>
        <v>1</v>
      </c>
      <c r="Y31" s="61">
        <f t="shared" si="2"/>
        <v>64.48</v>
      </c>
      <c r="Z31" s="55">
        <f t="shared" si="3"/>
        <v>64.48</v>
      </c>
      <c r="AA31" s="62"/>
    </row>
    <row r="32" spans="1:27" s="63" customFormat="1" ht="15.75" customHeight="1" x14ac:dyDescent="0.2">
      <c r="A32" s="53" t="s">
        <v>150</v>
      </c>
      <c r="B32" s="53" t="s">
        <v>150</v>
      </c>
      <c r="C32" s="23" t="s">
        <v>76</v>
      </c>
      <c r="D32" s="96">
        <v>7656</v>
      </c>
      <c r="E32" s="23" t="s">
        <v>3</v>
      </c>
      <c r="F32" s="46"/>
      <c r="G32" s="47"/>
      <c r="H32" s="48" t="s">
        <v>54</v>
      </c>
      <c r="I32" s="48" t="s">
        <v>53</v>
      </c>
      <c r="J32" s="23" t="s">
        <v>1222</v>
      </c>
      <c r="K32" s="86" t="s">
        <v>53</v>
      </c>
      <c r="L32" s="54"/>
      <c r="M32" s="97">
        <v>45343</v>
      </c>
      <c r="N32" s="97">
        <v>45343</v>
      </c>
      <c r="O32" s="48"/>
      <c r="P32" s="48"/>
      <c r="Q32" s="48"/>
      <c r="R32" s="48"/>
      <c r="S32" s="55">
        <f t="shared" si="0"/>
        <v>0</v>
      </c>
      <c r="T32" s="56"/>
      <c r="U32" s="57"/>
      <c r="V32" s="58">
        <v>1</v>
      </c>
      <c r="W32" s="59">
        <v>64.48</v>
      </c>
      <c r="X32" s="60">
        <f t="shared" si="1"/>
        <v>1</v>
      </c>
      <c r="Y32" s="61">
        <f t="shared" si="2"/>
        <v>64.48</v>
      </c>
      <c r="Z32" s="55">
        <f t="shared" si="3"/>
        <v>64.48</v>
      </c>
      <c r="AA32" s="62"/>
    </row>
    <row r="33" spans="1:27" s="63" customFormat="1" ht="15.75" customHeight="1" x14ac:dyDescent="0.2">
      <c r="A33" s="53" t="s">
        <v>150</v>
      </c>
      <c r="B33" s="53" t="s">
        <v>150</v>
      </c>
      <c r="C33" s="23" t="s">
        <v>76</v>
      </c>
      <c r="D33" s="96">
        <v>7656</v>
      </c>
      <c r="E33" s="23" t="s">
        <v>3</v>
      </c>
      <c r="F33" s="46"/>
      <c r="G33" s="47"/>
      <c r="H33" s="48" t="s">
        <v>54</v>
      </c>
      <c r="I33" s="48" t="s">
        <v>53</v>
      </c>
      <c r="J33" s="23" t="s">
        <v>1223</v>
      </c>
      <c r="K33" s="86" t="s">
        <v>53</v>
      </c>
      <c r="L33" s="54"/>
      <c r="M33" s="97">
        <v>45370</v>
      </c>
      <c r="N33" s="97">
        <v>45370</v>
      </c>
      <c r="O33" s="48"/>
      <c r="P33" s="48"/>
      <c r="Q33" s="48"/>
      <c r="R33" s="48"/>
      <c r="S33" s="55">
        <f t="shared" si="0"/>
        <v>0</v>
      </c>
      <c r="T33" s="56"/>
      <c r="U33" s="57"/>
      <c r="V33" s="58">
        <v>1</v>
      </c>
      <c r="W33" s="59">
        <v>64.48</v>
      </c>
      <c r="X33" s="60">
        <f t="shared" si="1"/>
        <v>1</v>
      </c>
      <c r="Y33" s="61">
        <f t="shared" si="2"/>
        <v>64.48</v>
      </c>
      <c r="Z33" s="55">
        <f t="shared" si="3"/>
        <v>64.48</v>
      </c>
      <c r="AA33" s="62"/>
    </row>
    <row r="34" spans="1:27" s="63" customFormat="1" ht="15.75" customHeight="1" x14ac:dyDescent="0.2">
      <c r="A34" s="53" t="s">
        <v>150</v>
      </c>
      <c r="B34" s="53" t="s">
        <v>150</v>
      </c>
      <c r="C34" s="23" t="s">
        <v>1495</v>
      </c>
      <c r="D34" s="96">
        <v>6373</v>
      </c>
      <c r="E34" s="23" t="s">
        <v>4</v>
      </c>
      <c r="F34" s="46"/>
      <c r="G34" s="47"/>
      <c r="H34" s="48" t="s">
        <v>54</v>
      </c>
      <c r="I34" s="48" t="s">
        <v>53</v>
      </c>
      <c r="J34" s="23" t="s">
        <v>1545</v>
      </c>
      <c r="K34" s="86" t="s">
        <v>53</v>
      </c>
      <c r="L34" s="54"/>
      <c r="M34" s="97">
        <v>45295</v>
      </c>
      <c r="N34" s="97">
        <v>45295</v>
      </c>
      <c r="O34" s="48"/>
      <c r="P34" s="48"/>
      <c r="Q34" s="48"/>
      <c r="R34" s="48"/>
      <c r="S34" s="55">
        <f t="shared" si="0"/>
        <v>0</v>
      </c>
      <c r="T34" s="56"/>
      <c r="U34" s="57"/>
      <c r="V34" s="58">
        <v>1</v>
      </c>
      <c r="W34" s="59">
        <v>64.48</v>
      </c>
      <c r="X34" s="60">
        <f t="shared" si="1"/>
        <v>1</v>
      </c>
      <c r="Y34" s="61">
        <f t="shared" si="2"/>
        <v>64.48</v>
      </c>
      <c r="Z34" s="55">
        <f t="shared" si="3"/>
        <v>64.48</v>
      </c>
      <c r="AA34" s="62"/>
    </row>
    <row r="35" spans="1:27" s="63" customFormat="1" ht="15.75" customHeight="1" x14ac:dyDescent="0.2">
      <c r="A35" s="53" t="s">
        <v>150</v>
      </c>
      <c r="B35" s="53" t="s">
        <v>150</v>
      </c>
      <c r="C35" s="23" t="s">
        <v>209</v>
      </c>
      <c r="D35" s="96">
        <v>6380</v>
      </c>
      <c r="E35" s="23" t="s">
        <v>3</v>
      </c>
      <c r="F35" s="46"/>
      <c r="G35" s="47"/>
      <c r="H35" s="48" t="s">
        <v>54</v>
      </c>
      <c r="I35" s="48" t="s">
        <v>53</v>
      </c>
      <c r="J35" s="23" t="s">
        <v>1235</v>
      </c>
      <c r="K35" s="86" t="s">
        <v>53</v>
      </c>
      <c r="L35" s="54"/>
      <c r="M35" s="97">
        <v>45383</v>
      </c>
      <c r="N35" s="97">
        <v>45383</v>
      </c>
      <c r="O35" s="48"/>
      <c r="P35" s="48"/>
      <c r="Q35" s="48"/>
      <c r="R35" s="48"/>
      <c r="S35" s="55">
        <f t="shared" si="0"/>
        <v>0</v>
      </c>
      <c r="T35" s="56"/>
      <c r="U35" s="57"/>
      <c r="V35" s="58">
        <v>1</v>
      </c>
      <c r="W35" s="59">
        <v>64.48</v>
      </c>
      <c r="X35" s="60">
        <f t="shared" si="1"/>
        <v>1</v>
      </c>
      <c r="Y35" s="61">
        <f t="shared" si="2"/>
        <v>64.48</v>
      </c>
      <c r="Z35" s="55">
        <f t="shared" si="3"/>
        <v>64.48</v>
      </c>
      <c r="AA35" s="62"/>
    </row>
    <row r="36" spans="1:27" s="63" customFormat="1" ht="15.75" customHeight="1" x14ac:dyDescent="0.2">
      <c r="A36" s="53" t="s">
        <v>150</v>
      </c>
      <c r="B36" s="53" t="s">
        <v>150</v>
      </c>
      <c r="C36" s="23" t="s">
        <v>1044</v>
      </c>
      <c r="D36" s="96">
        <v>6391</v>
      </c>
      <c r="E36" s="23" t="s">
        <v>4</v>
      </c>
      <c r="F36" s="46"/>
      <c r="G36" s="47"/>
      <c r="H36" s="48" t="s">
        <v>54</v>
      </c>
      <c r="I36" s="48" t="s">
        <v>53</v>
      </c>
      <c r="J36" s="23" t="s">
        <v>1546</v>
      </c>
      <c r="K36" s="86" t="s">
        <v>53</v>
      </c>
      <c r="L36" s="54"/>
      <c r="M36" s="97">
        <v>45384</v>
      </c>
      <c r="N36" s="97">
        <v>45384</v>
      </c>
      <c r="O36" s="48"/>
      <c r="P36" s="48"/>
      <c r="Q36" s="48"/>
      <c r="R36" s="48"/>
      <c r="S36" s="55">
        <f t="shared" si="0"/>
        <v>0</v>
      </c>
      <c r="T36" s="56"/>
      <c r="U36" s="57"/>
      <c r="V36" s="58">
        <v>1</v>
      </c>
      <c r="W36" s="59">
        <v>64.48</v>
      </c>
      <c r="X36" s="60">
        <f t="shared" si="1"/>
        <v>1</v>
      </c>
      <c r="Y36" s="61">
        <f t="shared" si="2"/>
        <v>64.48</v>
      </c>
      <c r="Z36" s="55">
        <f t="shared" si="3"/>
        <v>64.48</v>
      </c>
      <c r="AA36" s="62"/>
    </row>
    <row r="37" spans="1:27" s="63" customFormat="1" ht="15.75" customHeight="1" x14ac:dyDescent="0.2">
      <c r="A37" s="53" t="s">
        <v>150</v>
      </c>
      <c r="B37" s="53" t="s">
        <v>150</v>
      </c>
      <c r="C37" s="23" t="s">
        <v>1044</v>
      </c>
      <c r="D37" s="96">
        <v>6391</v>
      </c>
      <c r="E37" s="23" t="s">
        <v>4</v>
      </c>
      <c r="F37" s="46"/>
      <c r="G37" s="47"/>
      <c r="H37" s="48" t="s">
        <v>54</v>
      </c>
      <c r="I37" s="48" t="s">
        <v>53</v>
      </c>
      <c r="J37" s="23" t="s">
        <v>1141</v>
      </c>
      <c r="K37" s="86" t="s">
        <v>53</v>
      </c>
      <c r="L37" s="54"/>
      <c r="M37" s="97">
        <v>45390</v>
      </c>
      <c r="N37" s="97">
        <v>45390</v>
      </c>
      <c r="O37" s="48"/>
      <c r="P37" s="48"/>
      <c r="Q37" s="48"/>
      <c r="R37" s="48"/>
      <c r="S37" s="55">
        <f t="shared" si="0"/>
        <v>0</v>
      </c>
      <c r="T37" s="56"/>
      <c r="U37" s="57"/>
      <c r="V37" s="58">
        <v>1</v>
      </c>
      <c r="W37" s="59">
        <v>64.48</v>
      </c>
      <c r="X37" s="60">
        <f t="shared" si="1"/>
        <v>1</v>
      </c>
      <c r="Y37" s="61">
        <f t="shared" si="2"/>
        <v>64.48</v>
      </c>
      <c r="Z37" s="55">
        <f t="shared" si="3"/>
        <v>64.48</v>
      </c>
      <c r="AA37" s="62"/>
    </row>
    <row r="38" spans="1:27" s="63" customFormat="1" ht="15.75" customHeight="1" x14ac:dyDescent="0.2">
      <c r="A38" s="53" t="s">
        <v>150</v>
      </c>
      <c r="B38" s="53" t="s">
        <v>150</v>
      </c>
      <c r="C38" s="23" t="s">
        <v>1044</v>
      </c>
      <c r="D38" s="96">
        <v>6391</v>
      </c>
      <c r="E38" s="23" t="s">
        <v>4</v>
      </c>
      <c r="F38" s="46"/>
      <c r="G38" s="47"/>
      <c r="H38" s="48" t="s">
        <v>54</v>
      </c>
      <c r="I38" s="48" t="s">
        <v>53</v>
      </c>
      <c r="J38" s="23" t="s">
        <v>1298</v>
      </c>
      <c r="K38" s="86" t="s">
        <v>53</v>
      </c>
      <c r="L38" s="54"/>
      <c r="M38" s="97">
        <v>45372</v>
      </c>
      <c r="N38" s="97">
        <v>45372</v>
      </c>
      <c r="O38" s="48"/>
      <c r="P38" s="48"/>
      <c r="Q38" s="48"/>
      <c r="R38" s="48"/>
      <c r="S38" s="55">
        <f t="shared" si="0"/>
        <v>0</v>
      </c>
      <c r="T38" s="64"/>
      <c r="U38" s="65"/>
      <c r="V38" s="58">
        <v>1</v>
      </c>
      <c r="W38" s="59">
        <v>64.48</v>
      </c>
      <c r="X38" s="60">
        <f t="shared" si="1"/>
        <v>1</v>
      </c>
      <c r="Y38" s="61">
        <f t="shared" si="2"/>
        <v>64.48</v>
      </c>
      <c r="Z38" s="55">
        <f t="shared" si="3"/>
        <v>64.48</v>
      </c>
      <c r="AA38" s="62"/>
    </row>
    <row r="39" spans="1:27" s="63" customFormat="1" ht="15.75" customHeight="1" x14ac:dyDescent="0.2">
      <c r="A39" s="53" t="s">
        <v>150</v>
      </c>
      <c r="B39" s="53" t="s">
        <v>150</v>
      </c>
      <c r="C39" s="23" t="s">
        <v>108</v>
      </c>
      <c r="D39" s="96">
        <v>6433</v>
      </c>
      <c r="E39" s="23" t="s">
        <v>4</v>
      </c>
      <c r="F39" s="46"/>
      <c r="G39" s="47"/>
      <c r="H39" s="48" t="s">
        <v>54</v>
      </c>
      <c r="I39" s="48" t="s">
        <v>53</v>
      </c>
      <c r="J39" s="23" t="s">
        <v>1547</v>
      </c>
      <c r="K39" s="86" t="s">
        <v>53</v>
      </c>
      <c r="L39" s="54"/>
      <c r="M39" s="97">
        <v>45401</v>
      </c>
      <c r="N39" s="97">
        <v>45401</v>
      </c>
      <c r="O39" s="48"/>
      <c r="P39" s="48"/>
      <c r="Q39" s="48"/>
      <c r="R39" s="48"/>
      <c r="S39" s="55">
        <f t="shared" si="0"/>
        <v>0</v>
      </c>
      <c r="T39" s="56"/>
      <c r="U39" s="57"/>
      <c r="V39" s="58">
        <v>1</v>
      </c>
      <c r="W39" s="59">
        <v>64.48</v>
      </c>
      <c r="X39" s="60">
        <f t="shared" si="1"/>
        <v>1</v>
      </c>
      <c r="Y39" s="61">
        <f t="shared" si="2"/>
        <v>64.48</v>
      </c>
      <c r="Z39" s="55">
        <f t="shared" si="3"/>
        <v>64.48</v>
      </c>
      <c r="AA39" s="62"/>
    </row>
    <row r="40" spans="1:27" s="63" customFormat="1" ht="15.75" customHeight="1" x14ac:dyDescent="0.2">
      <c r="A40" s="53" t="s">
        <v>150</v>
      </c>
      <c r="B40" s="53" t="s">
        <v>150</v>
      </c>
      <c r="C40" s="23" t="s">
        <v>90</v>
      </c>
      <c r="D40" s="96">
        <v>6301</v>
      </c>
      <c r="E40" s="23" t="s">
        <v>4</v>
      </c>
      <c r="F40" s="46"/>
      <c r="G40" s="47"/>
      <c r="H40" s="48" t="s">
        <v>54</v>
      </c>
      <c r="I40" s="48" t="s">
        <v>53</v>
      </c>
      <c r="J40" s="23" t="s">
        <v>354</v>
      </c>
      <c r="K40" s="86" t="s">
        <v>53</v>
      </c>
      <c r="L40" s="54"/>
      <c r="M40" s="97">
        <v>45376</v>
      </c>
      <c r="N40" s="97">
        <v>45376</v>
      </c>
      <c r="O40" s="48"/>
      <c r="P40" s="48"/>
      <c r="Q40" s="48"/>
      <c r="R40" s="48"/>
      <c r="S40" s="55">
        <f t="shared" si="0"/>
        <v>0</v>
      </c>
      <c r="T40" s="56"/>
      <c r="U40" s="57"/>
      <c r="V40" s="58">
        <v>1</v>
      </c>
      <c r="W40" s="59">
        <v>64.48</v>
      </c>
      <c r="X40" s="60">
        <f t="shared" si="1"/>
        <v>1</v>
      </c>
      <c r="Y40" s="61">
        <f t="shared" si="2"/>
        <v>64.48</v>
      </c>
      <c r="Z40" s="55">
        <f t="shared" si="3"/>
        <v>64.48</v>
      </c>
      <c r="AA40" s="62"/>
    </row>
    <row r="41" spans="1:27" s="63" customFormat="1" ht="15.75" customHeight="1" x14ac:dyDescent="0.2">
      <c r="A41" s="53" t="s">
        <v>150</v>
      </c>
      <c r="B41" s="53" t="s">
        <v>150</v>
      </c>
      <c r="C41" s="23" t="s">
        <v>49</v>
      </c>
      <c r="D41" s="96">
        <v>3869</v>
      </c>
      <c r="E41" s="23" t="s">
        <v>3</v>
      </c>
      <c r="F41" s="46"/>
      <c r="G41" s="47"/>
      <c r="H41" s="48" t="s">
        <v>54</v>
      </c>
      <c r="I41" s="48" t="s">
        <v>53</v>
      </c>
      <c r="J41" s="23" t="s">
        <v>1548</v>
      </c>
      <c r="K41" s="86" t="s">
        <v>53</v>
      </c>
      <c r="L41" s="54"/>
      <c r="M41" s="97">
        <v>45365</v>
      </c>
      <c r="N41" s="97">
        <v>45365</v>
      </c>
      <c r="O41" s="48"/>
      <c r="P41" s="48"/>
      <c r="Q41" s="48"/>
      <c r="R41" s="48"/>
      <c r="S41" s="55">
        <f t="shared" si="0"/>
        <v>0</v>
      </c>
      <c r="T41" s="56"/>
      <c r="U41" s="57"/>
      <c r="V41" s="58">
        <v>1</v>
      </c>
      <c r="W41" s="59">
        <v>64.48</v>
      </c>
      <c r="X41" s="60">
        <f t="shared" si="1"/>
        <v>1</v>
      </c>
      <c r="Y41" s="61">
        <f t="shared" si="2"/>
        <v>64.48</v>
      </c>
      <c r="Z41" s="55">
        <f t="shared" si="3"/>
        <v>64.48</v>
      </c>
      <c r="AA41" s="62"/>
    </row>
    <row r="42" spans="1:27" s="63" customFormat="1" ht="15.75" customHeight="1" x14ac:dyDescent="0.2">
      <c r="A42" s="53" t="s">
        <v>150</v>
      </c>
      <c r="B42" s="53" t="s">
        <v>150</v>
      </c>
      <c r="C42" s="23" t="s">
        <v>74</v>
      </c>
      <c r="D42" s="96">
        <v>5833</v>
      </c>
      <c r="E42" s="23" t="s">
        <v>4</v>
      </c>
      <c r="F42" s="46"/>
      <c r="G42" s="47"/>
      <c r="H42" s="48" t="s">
        <v>54</v>
      </c>
      <c r="I42" s="48" t="s">
        <v>53</v>
      </c>
      <c r="J42" s="23" t="s">
        <v>1549</v>
      </c>
      <c r="K42" s="86" t="s">
        <v>53</v>
      </c>
      <c r="L42" s="54"/>
      <c r="M42" s="97">
        <v>45333</v>
      </c>
      <c r="N42" s="97">
        <v>45333</v>
      </c>
      <c r="O42" s="48"/>
      <c r="P42" s="48"/>
      <c r="Q42" s="48"/>
      <c r="R42" s="48"/>
      <c r="S42" s="55">
        <f t="shared" si="0"/>
        <v>0</v>
      </c>
      <c r="T42" s="56"/>
      <c r="U42" s="57"/>
      <c r="V42" s="58">
        <v>1</v>
      </c>
      <c r="W42" s="59">
        <v>64.48</v>
      </c>
      <c r="X42" s="60">
        <f t="shared" si="1"/>
        <v>1</v>
      </c>
      <c r="Y42" s="61">
        <f t="shared" si="2"/>
        <v>64.48</v>
      </c>
      <c r="Z42" s="55">
        <f t="shared" si="3"/>
        <v>64.48</v>
      </c>
      <c r="AA42" s="62"/>
    </row>
    <row r="43" spans="1:27" s="63" customFormat="1" ht="15.75" customHeight="1" x14ac:dyDescent="0.2">
      <c r="A43" s="53" t="s">
        <v>150</v>
      </c>
      <c r="B43" s="53" t="s">
        <v>150</v>
      </c>
      <c r="C43" s="23" t="s">
        <v>263</v>
      </c>
      <c r="D43" s="96">
        <v>9786</v>
      </c>
      <c r="E43" s="23" t="s">
        <v>0</v>
      </c>
      <c r="F43" s="46"/>
      <c r="G43" s="47"/>
      <c r="H43" s="48" t="s">
        <v>54</v>
      </c>
      <c r="I43" s="48" t="s">
        <v>53</v>
      </c>
      <c r="J43" s="23" t="s">
        <v>1550</v>
      </c>
      <c r="K43" s="86" t="s">
        <v>53</v>
      </c>
      <c r="L43" s="54"/>
      <c r="M43" s="97">
        <v>45384</v>
      </c>
      <c r="N43" s="97">
        <v>45384</v>
      </c>
      <c r="O43" s="48"/>
      <c r="P43" s="48"/>
      <c r="Q43" s="48"/>
      <c r="R43" s="48"/>
      <c r="S43" s="55">
        <f t="shared" si="0"/>
        <v>0</v>
      </c>
      <c r="T43" s="56"/>
      <c r="U43" s="57"/>
      <c r="V43" s="58">
        <v>1</v>
      </c>
      <c r="W43" s="59">
        <v>64.48</v>
      </c>
      <c r="X43" s="60">
        <f t="shared" si="1"/>
        <v>1</v>
      </c>
      <c r="Y43" s="61">
        <f t="shared" si="2"/>
        <v>64.48</v>
      </c>
      <c r="Z43" s="55">
        <f t="shared" si="3"/>
        <v>64.48</v>
      </c>
      <c r="AA43" s="62"/>
    </row>
    <row r="44" spans="1:27" s="63" customFormat="1" ht="15.75" customHeight="1" x14ac:dyDescent="0.2">
      <c r="A44" s="53" t="s">
        <v>150</v>
      </c>
      <c r="B44" s="53" t="s">
        <v>150</v>
      </c>
      <c r="C44" s="23" t="s">
        <v>293</v>
      </c>
      <c r="D44" s="96">
        <v>10194</v>
      </c>
      <c r="E44" s="23" t="s">
        <v>2</v>
      </c>
      <c r="F44" s="46"/>
      <c r="G44" s="47"/>
      <c r="H44" s="48" t="s">
        <v>54</v>
      </c>
      <c r="I44" s="48" t="s">
        <v>53</v>
      </c>
      <c r="J44" s="23" t="s">
        <v>1551</v>
      </c>
      <c r="K44" s="86" t="s">
        <v>53</v>
      </c>
      <c r="L44" s="54"/>
      <c r="M44" s="97">
        <v>45373</v>
      </c>
      <c r="N44" s="97">
        <v>45373</v>
      </c>
      <c r="O44" s="48"/>
      <c r="P44" s="48"/>
      <c r="Q44" s="48"/>
      <c r="R44" s="48"/>
      <c r="S44" s="55">
        <f t="shared" si="0"/>
        <v>0</v>
      </c>
      <c r="T44" s="56"/>
      <c r="U44" s="57"/>
      <c r="V44" s="58">
        <v>1</v>
      </c>
      <c r="W44" s="59">
        <v>64.48</v>
      </c>
      <c r="X44" s="60">
        <f t="shared" si="1"/>
        <v>1</v>
      </c>
      <c r="Y44" s="61">
        <f t="shared" si="2"/>
        <v>64.48</v>
      </c>
      <c r="Z44" s="55">
        <f t="shared" si="3"/>
        <v>64.48</v>
      </c>
      <c r="AA44" s="62"/>
    </row>
    <row r="45" spans="1:27" s="63" customFormat="1" ht="15.75" customHeight="1" x14ac:dyDescent="0.2">
      <c r="A45" s="53" t="s">
        <v>150</v>
      </c>
      <c r="B45" s="53" t="s">
        <v>150</v>
      </c>
      <c r="C45" s="23" t="s">
        <v>1052</v>
      </c>
      <c r="D45" s="96">
        <v>10380</v>
      </c>
      <c r="E45" s="23" t="s">
        <v>3</v>
      </c>
      <c r="F45" s="46"/>
      <c r="G45" s="47"/>
      <c r="H45" s="48" t="s">
        <v>54</v>
      </c>
      <c r="I45" s="48" t="s">
        <v>53</v>
      </c>
      <c r="J45" s="23" t="s">
        <v>1552</v>
      </c>
      <c r="K45" s="86" t="s">
        <v>53</v>
      </c>
      <c r="L45" s="54"/>
      <c r="M45" s="97">
        <v>45371</v>
      </c>
      <c r="N45" s="97">
        <v>45371</v>
      </c>
      <c r="O45" s="48"/>
      <c r="P45" s="48"/>
      <c r="Q45" s="48"/>
      <c r="R45" s="48"/>
      <c r="S45" s="55">
        <f t="shared" si="0"/>
        <v>0</v>
      </c>
      <c r="T45" s="56"/>
      <c r="U45" s="57"/>
      <c r="V45" s="58">
        <v>1</v>
      </c>
      <c r="W45" s="59">
        <v>64.48</v>
      </c>
      <c r="X45" s="60">
        <f t="shared" si="1"/>
        <v>1</v>
      </c>
      <c r="Y45" s="61">
        <f t="shared" si="2"/>
        <v>64.48</v>
      </c>
      <c r="Z45" s="55">
        <f t="shared" si="3"/>
        <v>64.48</v>
      </c>
      <c r="AA45" s="62"/>
    </row>
    <row r="46" spans="1:27" s="63" customFormat="1" ht="15.75" customHeight="1" x14ac:dyDescent="0.2">
      <c r="A46" s="53" t="s">
        <v>150</v>
      </c>
      <c r="B46" s="53" t="s">
        <v>150</v>
      </c>
      <c r="C46" s="23" t="s">
        <v>20</v>
      </c>
      <c r="D46" s="96">
        <v>10427</v>
      </c>
      <c r="E46" s="23" t="s">
        <v>3</v>
      </c>
      <c r="F46" s="46"/>
      <c r="G46" s="47"/>
      <c r="H46" s="48" t="s">
        <v>54</v>
      </c>
      <c r="I46" s="48" t="s">
        <v>53</v>
      </c>
      <c r="J46" s="23" t="s">
        <v>1553</v>
      </c>
      <c r="K46" s="86" t="s">
        <v>53</v>
      </c>
      <c r="L46" s="54"/>
      <c r="M46" s="97">
        <v>45398</v>
      </c>
      <c r="N46" s="97">
        <v>45398</v>
      </c>
      <c r="O46" s="48"/>
      <c r="P46" s="48"/>
      <c r="Q46" s="48"/>
      <c r="R46" s="48"/>
      <c r="S46" s="55">
        <f t="shared" si="0"/>
        <v>0</v>
      </c>
      <c r="T46" s="56"/>
      <c r="U46" s="57"/>
      <c r="V46" s="58">
        <v>1</v>
      </c>
      <c r="W46" s="59">
        <v>64.48</v>
      </c>
      <c r="X46" s="60">
        <f t="shared" si="1"/>
        <v>1</v>
      </c>
      <c r="Y46" s="61">
        <f t="shared" si="2"/>
        <v>64.48</v>
      </c>
      <c r="Z46" s="55">
        <f t="shared" si="3"/>
        <v>64.48</v>
      </c>
      <c r="AA46" s="62"/>
    </row>
    <row r="47" spans="1:27" s="63" customFormat="1" ht="15.75" customHeight="1" x14ac:dyDescent="0.2">
      <c r="A47" s="53" t="s">
        <v>150</v>
      </c>
      <c r="B47" s="53" t="s">
        <v>150</v>
      </c>
      <c r="C47" s="23" t="s">
        <v>86</v>
      </c>
      <c r="D47" s="96">
        <v>10134</v>
      </c>
      <c r="E47" s="23" t="s">
        <v>2</v>
      </c>
      <c r="F47" s="46"/>
      <c r="G47" s="47"/>
      <c r="H47" s="48" t="s">
        <v>54</v>
      </c>
      <c r="I47" s="48" t="s">
        <v>53</v>
      </c>
      <c r="J47" s="23" t="s">
        <v>1554</v>
      </c>
      <c r="K47" s="86" t="s">
        <v>53</v>
      </c>
      <c r="L47" s="54"/>
      <c r="M47" s="97">
        <v>45392</v>
      </c>
      <c r="N47" s="97">
        <v>45392</v>
      </c>
      <c r="O47" s="48"/>
      <c r="P47" s="48"/>
      <c r="Q47" s="48"/>
      <c r="R47" s="48"/>
      <c r="S47" s="55">
        <f t="shared" si="0"/>
        <v>0</v>
      </c>
      <c r="T47" s="56"/>
      <c r="U47" s="57"/>
      <c r="V47" s="58">
        <v>1</v>
      </c>
      <c r="W47" s="59">
        <v>64.48</v>
      </c>
      <c r="X47" s="60">
        <f t="shared" si="1"/>
        <v>1</v>
      </c>
      <c r="Y47" s="61">
        <f t="shared" si="2"/>
        <v>64.48</v>
      </c>
      <c r="Z47" s="55">
        <f t="shared" si="3"/>
        <v>64.48</v>
      </c>
      <c r="AA47" s="62"/>
    </row>
    <row r="48" spans="1:27" s="63" customFormat="1" ht="15.75" customHeight="1" x14ac:dyDescent="0.2">
      <c r="A48" s="53" t="s">
        <v>150</v>
      </c>
      <c r="B48" s="53" t="s">
        <v>150</v>
      </c>
      <c r="C48" s="23" t="s">
        <v>223</v>
      </c>
      <c r="D48" s="96">
        <v>10230</v>
      </c>
      <c r="E48" s="23" t="s">
        <v>2</v>
      </c>
      <c r="F48" s="46"/>
      <c r="G48" s="47"/>
      <c r="H48" s="48" t="s">
        <v>54</v>
      </c>
      <c r="I48" s="48" t="s">
        <v>53</v>
      </c>
      <c r="J48" s="23" t="s">
        <v>1555</v>
      </c>
      <c r="K48" s="86" t="s">
        <v>53</v>
      </c>
      <c r="L48" s="54"/>
      <c r="M48" s="97">
        <v>45385</v>
      </c>
      <c r="N48" s="97">
        <v>45385</v>
      </c>
      <c r="O48" s="48"/>
      <c r="P48" s="48"/>
      <c r="Q48" s="48"/>
      <c r="R48" s="48"/>
      <c r="S48" s="55">
        <f t="shared" si="0"/>
        <v>0</v>
      </c>
      <c r="T48" s="56"/>
      <c r="U48" s="57"/>
      <c r="V48" s="58">
        <v>1</v>
      </c>
      <c r="W48" s="59">
        <v>64.48</v>
      </c>
      <c r="X48" s="60">
        <f t="shared" si="1"/>
        <v>1</v>
      </c>
      <c r="Y48" s="61">
        <f t="shared" si="2"/>
        <v>64.48</v>
      </c>
      <c r="Z48" s="55">
        <f t="shared" si="3"/>
        <v>64.48</v>
      </c>
      <c r="AA48" s="62"/>
    </row>
    <row r="49" spans="1:27" s="63" customFormat="1" ht="15.75" customHeight="1" x14ac:dyDescent="0.2">
      <c r="A49" s="53" t="s">
        <v>150</v>
      </c>
      <c r="B49" s="53" t="s">
        <v>150</v>
      </c>
      <c r="C49" s="23" t="s">
        <v>223</v>
      </c>
      <c r="D49" s="96">
        <v>10230</v>
      </c>
      <c r="E49" s="23" t="s">
        <v>2</v>
      </c>
      <c r="F49" s="46"/>
      <c r="G49" s="47"/>
      <c r="H49" s="48" t="s">
        <v>54</v>
      </c>
      <c r="I49" s="48" t="s">
        <v>53</v>
      </c>
      <c r="J49" s="23" t="s">
        <v>1555</v>
      </c>
      <c r="K49" s="86" t="s">
        <v>53</v>
      </c>
      <c r="L49" s="54"/>
      <c r="M49" s="97">
        <v>45386</v>
      </c>
      <c r="N49" s="97">
        <v>45386</v>
      </c>
      <c r="O49" s="48"/>
      <c r="P49" s="48"/>
      <c r="Q49" s="48"/>
      <c r="R49" s="48"/>
      <c r="S49" s="55">
        <f t="shared" si="0"/>
        <v>0</v>
      </c>
      <c r="T49" s="56"/>
      <c r="U49" s="57"/>
      <c r="V49" s="58">
        <v>1</v>
      </c>
      <c r="W49" s="59">
        <v>64.48</v>
      </c>
      <c r="X49" s="60">
        <f t="shared" si="1"/>
        <v>1</v>
      </c>
      <c r="Y49" s="61">
        <f t="shared" si="2"/>
        <v>64.48</v>
      </c>
      <c r="Z49" s="55">
        <f t="shared" si="3"/>
        <v>64.48</v>
      </c>
      <c r="AA49" s="62"/>
    </row>
    <row r="50" spans="1:27" s="63" customFormat="1" ht="15.75" customHeight="1" x14ac:dyDescent="0.2">
      <c r="A50" s="53" t="s">
        <v>150</v>
      </c>
      <c r="B50" s="53" t="s">
        <v>150</v>
      </c>
      <c r="C50" s="23" t="s">
        <v>1496</v>
      </c>
      <c r="D50" s="96">
        <v>10265</v>
      </c>
      <c r="E50" s="23" t="s">
        <v>0</v>
      </c>
      <c r="F50" s="46"/>
      <c r="G50" s="47"/>
      <c r="H50" s="48" t="s">
        <v>54</v>
      </c>
      <c r="I50" s="48" t="s">
        <v>53</v>
      </c>
      <c r="J50" s="23" t="s">
        <v>1556</v>
      </c>
      <c r="K50" s="86" t="s">
        <v>53</v>
      </c>
      <c r="L50" s="54"/>
      <c r="M50" s="97">
        <v>45370</v>
      </c>
      <c r="N50" s="97">
        <v>45370</v>
      </c>
      <c r="O50" s="48"/>
      <c r="P50" s="48"/>
      <c r="Q50" s="48"/>
      <c r="R50" s="48"/>
      <c r="S50" s="55">
        <f t="shared" si="0"/>
        <v>0</v>
      </c>
      <c r="T50" s="56"/>
      <c r="U50" s="57"/>
      <c r="V50" s="58">
        <v>1</v>
      </c>
      <c r="W50" s="59">
        <v>64.48</v>
      </c>
      <c r="X50" s="60">
        <f t="shared" si="1"/>
        <v>1</v>
      </c>
      <c r="Y50" s="61">
        <f t="shared" si="2"/>
        <v>64.48</v>
      </c>
      <c r="Z50" s="55">
        <f t="shared" si="3"/>
        <v>64.48</v>
      </c>
      <c r="AA50" s="62"/>
    </row>
    <row r="51" spans="1:27" s="63" customFormat="1" ht="15.75" customHeight="1" x14ac:dyDescent="0.2">
      <c r="A51" s="53" t="s">
        <v>150</v>
      </c>
      <c r="B51" s="53" t="s">
        <v>150</v>
      </c>
      <c r="C51" s="23" t="s">
        <v>71</v>
      </c>
      <c r="D51" s="96">
        <v>10894</v>
      </c>
      <c r="E51" s="23" t="s">
        <v>4</v>
      </c>
      <c r="F51" s="46"/>
      <c r="G51" s="47"/>
      <c r="H51" s="48" t="s">
        <v>54</v>
      </c>
      <c r="I51" s="48" t="s">
        <v>53</v>
      </c>
      <c r="J51" s="23" t="s">
        <v>110</v>
      </c>
      <c r="K51" s="86" t="s">
        <v>53</v>
      </c>
      <c r="L51" s="54"/>
      <c r="M51" s="97">
        <v>45364</v>
      </c>
      <c r="N51" s="97">
        <v>45364</v>
      </c>
      <c r="O51" s="48"/>
      <c r="P51" s="48"/>
      <c r="Q51" s="48"/>
      <c r="R51" s="48"/>
      <c r="S51" s="55">
        <f t="shared" si="0"/>
        <v>0</v>
      </c>
      <c r="T51" s="56"/>
      <c r="U51" s="57"/>
      <c r="V51" s="58">
        <v>1</v>
      </c>
      <c r="W51" s="59">
        <v>64.48</v>
      </c>
      <c r="X51" s="60">
        <f t="shared" si="1"/>
        <v>1</v>
      </c>
      <c r="Y51" s="61">
        <f t="shared" si="2"/>
        <v>64.48</v>
      </c>
      <c r="Z51" s="55">
        <f t="shared" si="3"/>
        <v>64.48</v>
      </c>
      <c r="AA51" s="62"/>
    </row>
    <row r="52" spans="1:27" s="63" customFormat="1" ht="15.75" customHeight="1" x14ac:dyDescent="0.2">
      <c r="A52" s="53" t="s">
        <v>150</v>
      </c>
      <c r="B52" s="53" t="s">
        <v>150</v>
      </c>
      <c r="C52" s="23" t="s">
        <v>71</v>
      </c>
      <c r="D52" s="96">
        <v>10894</v>
      </c>
      <c r="E52" s="23" t="s">
        <v>4</v>
      </c>
      <c r="F52" s="46"/>
      <c r="G52" s="47"/>
      <c r="H52" s="48" t="s">
        <v>54</v>
      </c>
      <c r="I52" s="48" t="s">
        <v>53</v>
      </c>
      <c r="J52" s="23" t="s">
        <v>1557</v>
      </c>
      <c r="K52" s="86" t="s">
        <v>53</v>
      </c>
      <c r="L52" s="54"/>
      <c r="M52" s="97">
        <v>45371</v>
      </c>
      <c r="N52" s="97">
        <v>45371</v>
      </c>
      <c r="O52" s="48"/>
      <c r="P52" s="48"/>
      <c r="Q52" s="48"/>
      <c r="R52" s="48"/>
      <c r="S52" s="55">
        <f t="shared" si="0"/>
        <v>0</v>
      </c>
      <c r="T52" s="56"/>
      <c r="U52" s="57"/>
      <c r="V52" s="58">
        <v>1</v>
      </c>
      <c r="W52" s="59">
        <v>64.48</v>
      </c>
      <c r="X52" s="60">
        <f t="shared" si="1"/>
        <v>1</v>
      </c>
      <c r="Y52" s="61">
        <f t="shared" si="2"/>
        <v>64.48</v>
      </c>
      <c r="Z52" s="55">
        <f t="shared" si="3"/>
        <v>64.48</v>
      </c>
      <c r="AA52" s="62"/>
    </row>
    <row r="53" spans="1:27" s="63" customFormat="1" ht="15.75" customHeight="1" x14ac:dyDescent="0.2">
      <c r="A53" s="53" t="s">
        <v>150</v>
      </c>
      <c r="B53" s="53" t="s">
        <v>150</v>
      </c>
      <c r="C53" s="23" t="s">
        <v>71</v>
      </c>
      <c r="D53" s="96">
        <v>10894</v>
      </c>
      <c r="E53" s="23" t="s">
        <v>4</v>
      </c>
      <c r="F53" s="46"/>
      <c r="G53" s="47"/>
      <c r="H53" s="48" t="s">
        <v>54</v>
      </c>
      <c r="I53" s="48" t="s">
        <v>53</v>
      </c>
      <c r="J53" s="23" t="s">
        <v>1558</v>
      </c>
      <c r="K53" s="86" t="s">
        <v>53</v>
      </c>
      <c r="L53" s="54"/>
      <c r="M53" s="97">
        <v>45385</v>
      </c>
      <c r="N53" s="97">
        <v>45385</v>
      </c>
      <c r="O53" s="48"/>
      <c r="P53" s="48"/>
      <c r="Q53" s="48"/>
      <c r="R53" s="48"/>
      <c r="S53" s="55">
        <f t="shared" si="0"/>
        <v>0</v>
      </c>
      <c r="T53" s="56"/>
      <c r="U53" s="57"/>
      <c r="V53" s="58">
        <v>1</v>
      </c>
      <c r="W53" s="59">
        <v>64.48</v>
      </c>
      <c r="X53" s="60">
        <f t="shared" si="1"/>
        <v>1</v>
      </c>
      <c r="Y53" s="61">
        <f t="shared" si="2"/>
        <v>64.48</v>
      </c>
      <c r="Z53" s="55">
        <f t="shared" si="3"/>
        <v>64.48</v>
      </c>
      <c r="AA53" s="62"/>
    </row>
    <row r="54" spans="1:27" s="63" customFormat="1" ht="15.75" customHeight="1" x14ac:dyDescent="0.2">
      <c r="A54" s="53" t="s">
        <v>150</v>
      </c>
      <c r="B54" s="53" t="s">
        <v>150</v>
      </c>
      <c r="C54" s="23" t="s">
        <v>71</v>
      </c>
      <c r="D54" s="96">
        <v>10894</v>
      </c>
      <c r="E54" s="23" t="s">
        <v>4</v>
      </c>
      <c r="F54" s="46"/>
      <c r="G54" s="47"/>
      <c r="H54" s="48" t="s">
        <v>54</v>
      </c>
      <c r="I54" s="48" t="s">
        <v>53</v>
      </c>
      <c r="J54" s="23" t="s">
        <v>1559</v>
      </c>
      <c r="K54" s="86" t="s">
        <v>53</v>
      </c>
      <c r="L54" s="54"/>
      <c r="M54" s="97">
        <v>45391</v>
      </c>
      <c r="N54" s="97">
        <v>45391</v>
      </c>
      <c r="O54" s="48"/>
      <c r="P54" s="48"/>
      <c r="Q54" s="48"/>
      <c r="R54" s="48"/>
      <c r="S54" s="55">
        <f t="shared" si="0"/>
        <v>0</v>
      </c>
      <c r="T54" s="56"/>
      <c r="U54" s="57"/>
      <c r="V54" s="58">
        <v>1</v>
      </c>
      <c r="W54" s="59">
        <v>64.48</v>
      </c>
      <c r="X54" s="60">
        <f t="shared" si="1"/>
        <v>1</v>
      </c>
      <c r="Y54" s="61">
        <f t="shared" si="2"/>
        <v>64.48</v>
      </c>
      <c r="Z54" s="55">
        <f t="shared" si="3"/>
        <v>64.48</v>
      </c>
      <c r="AA54" s="62"/>
    </row>
    <row r="55" spans="1:27" s="63" customFormat="1" ht="15.75" customHeight="1" x14ac:dyDescent="0.2">
      <c r="A55" s="53" t="s">
        <v>150</v>
      </c>
      <c r="B55" s="53" t="s">
        <v>150</v>
      </c>
      <c r="C55" s="23" t="s">
        <v>71</v>
      </c>
      <c r="D55" s="96">
        <v>10894</v>
      </c>
      <c r="E55" s="23" t="s">
        <v>4</v>
      </c>
      <c r="F55" s="46"/>
      <c r="G55" s="47"/>
      <c r="H55" s="48" t="s">
        <v>54</v>
      </c>
      <c r="I55" s="48" t="s">
        <v>53</v>
      </c>
      <c r="J55" s="23" t="s">
        <v>1560</v>
      </c>
      <c r="K55" s="86" t="s">
        <v>53</v>
      </c>
      <c r="L55" s="54"/>
      <c r="M55" s="97">
        <v>45355</v>
      </c>
      <c r="N55" s="97">
        <v>45355</v>
      </c>
      <c r="O55" s="48"/>
      <c r="P55" s="48"/>
      <c r="Q55" s="48"/>
      <c r="R55" s="48"/>
      <c r="S55" s="55">
        <f t="shared" si="0"/>
        <v>0</v>
      </c>
      <c r="T55" s="64"/>
      <c r="U55" s="65"/>
      <c r="V55" s="58">
        <v>1</v>
      </c>
      <c r="W55" s="59">
        <v>64.48</v>
      </c>
      <c r="X55" s="60">
        <f t="shared" si="1"/>
        <v>1</v>
      </c>
      <c r="Y55" s="61">
        <f t="shared" si="2"/>
        <v>64.48</v>
      </c>
      <c r="Z55" s="55">
        <f t="shared" si="3"/>
        <v>64.48</v>
      </c>
      <c r="AA55" s="62"/>
    </row>
    <row r="56" spans="1:27" s="63" customFormat="1" ht="15.75" customHeight="1" x14ac:dyDescent="0.2">
      <c r="A56" s="53" t="s">
        <v>150</v>
      </c>
      <c r="B56" s="53" t="s">
        <v>150</v>
      </c>
      <c r="C56" s="23" t="s">
        <v>71</v>
      </c>
      <c r="D56" s="96">
        <v>10894</v>
      </c>
      <c r="E56" s="23" t="s">
        <v>4</v>
      </c>
      <c r="F56" s="46"/>
      <c r="G56" s="47"/>
      <c r="H56" s="48" t="s">
        <v>54</v>
      </c>
      <c r="I56" s="48" t="s">
        <v>53</v>
      </c>
      <c r="J56" s="23" t="s">
        <v>1561</v>
      </c>
      <c r="K56" s="86" t="s">
        <v>53</v>
      </c>
      <c r="L56" s="54"/>
      <c r="M56" s="97">
        <v>45388</v>
      </c>
      <c r="N56" s="97">
        <v>45388</v>
      </c>
      <c r="O56" s="48"/>
      <c r="P56" s="48"/>
      <c r="Q56" s="48"/>
      <c r="R56" s="48"/>
      <c r="S56" s="55">
        <f t="shared" si="0"/>
        <v>0</v>
      </c>
      <c r="T56" s="64"/>
      <c r="U56" s="65"/>
      <c r="V56" s="58">
        <v>1</v>
      </c>
      <c r="W56" s="59">
        <v>64.48</v>
      </c>
      <c r="X56" s="60">
        <f t="shared" si="1"/>
        <v>1</v>
      </c>
      <c r="Y56" s="61">
        <f t="shared" si="2"/>
        <v>64.48</v>
      </c>
      <c r="Z56" s="55">
        <f t="shared" si="3"/>
        <v>64.48</v>
      </c>
      <c r="AA56" s="62"/>
    </row>
    <row r="57" spans="1:27" s="63" customFormat="1" ht="15.75" customHeight="1" x14ac:dyDescent="0.2">
      <c r="A57" s="53" t="s">
        <v>150</v>
      </c>
      <c r="B57" s="53" t="s">
        <v>150</v>
      </c>
      <c r="C57" s="23" t="s">
        <v>71</v>
      </c>
      <c r="D57" s="96">
        <v>10894</v>
      </c>
      <c r="E57" s="23" t="s">
        <v>4</v>
      </c>
      <c r="F57" s="46"/>
      <c r="G57" s="47"/>
      <c r="H57" s="48" t="s">
        <v>54</v>
      </c>
      <c r="I57" s="48" t="s">
        <v>53</v>
      </c>
      <c r="J57" s="23" t="s">
        <v>1562</v>
      </c>
      <c r="K57" s="86" t="s">
        <v>53</v>
      </c>
      <c r="L57" s="54"/>
      <c r="M57" s="97">
        <v>45400</v>
      </c>
      <c r="N57" s="97">
        <v>45400</v>
      </c>
      <c r="O57" s="48"/>
      <c r="P57" s="48"/>
      <c r="Q57" s="48"/>
      <c r="R57" s="48"/>
      <c r="S57" s="55">
        <f t="shared" si="0"/>
        <v>0</v>
      </c>
      <c r="T57" s="56"/>
      <c r="U57" s="57"/>
      <c r="V57" s="58">
        <v>1</v>
      </c>
      <c r="W57" s="59">
        <v>64.48</v>
      </c>
      <c r="X57" s="60">
        <f t="shared" si="1"/>
        <v>1</v>
      </c>
      <c r="Y57" s="61">
        <f t="shared" si="2"/>
        <v>64.48</v>
      </c>
      <c r="Z57" s="55">
        <f t="shared" si="3"/>
        <v>64.48</v>
      </c>
      <c r="AA57" s="62"/>
    </row>
    <row r="58" spans="1:27" s="63" customFormat="1" ht="15.75" customHeight="1" x14ac:dyDescent="0.2">
      <c r="A58" s="53" t="s">
        <v>150</v>
      </c>
      <c r="B58" s="53" t="s">
        <v>150</v>
      </c>
      <c r="C58" s="23" t="s">
        <v>71</v>
      </c>
      <c r="D58" s="96">
        <v>10894</v>
      </c>
      <c r="E58" s="23" t="s">
        <v>4</v>
      </c>
      <c r="F58" s="46"/>
      <c r="G58" s="47"/>
      <c r="H58" s="48" t="s">
        <v>54</v>
      </c>
      <c r="I58" s="48" t="s">
        <v>53</v>
      </c>
      <c r="J58" s="23" t="s">
        <v>1563</v>
      </c>
      <c r="K58" s="86" t="s">
        <v>53</v>
      </c>
      <c r="L58" s="54"/>
      <c r="M58" s="97">
        <v>45394</v>
      </c>
      <c r="N58" s="97">
        <v>45394</v>
      </c>
      <c r="O58" s="48"/>
      <c r="P58" s="48"/>
      <c r="Q58" s="48"/>
      <c r="R58" s="48"/>
      <c r="S58" s="55">
        <f t="shared" si="0"/>
        <v>0</v>
      </c>
      <c r="T58" s="56"/>
      <c r="U58" s="57"/>
      <c r="V58" s="58">
        <v>1</v>
      </c>
      <c r="W58" s="59">
        <v>64.48</v>
      </c>
      <c r="X58" s="60">
        <f t="shared" si="1"/>
        <v>1</v>
      </c>
      <c r="Y58" s="61">
        <f t="shared" si="2"/>
        <v>64.48</v>
      </c>
      <c r="Z58" s="55">
        <f t="shared" si="3"/>
        <v>64.48</v>
      </c>
      <c r="AA58" s="62"/>
    </row>
    <row r="59" spans="1:27" s="63" customFormat="1" ht="15.75" customHeight="1" x14ac:dyDescent="0.2">
      <c r="A59" s="53" t="s">
        <v>150</v>
      </c>
      <c r="B59" s="53" t="s">
        <v>150</v>
      </c>
      <c r="C59" s="23" t="s">
        <v>71</v>
      </c>
      <c r="D59" s="96">
        <v>10894</v>
      </c>
      <c r="E59" s="23" t="s">
        <v>4</v>
      </c>
      <c r="F59" s="46"/>
      <c r="G59" s="47"/>
      <c r="H59" s="48" t="s">
        <v>54</v>
      </c>
      <c r="I59" s="48" t="s">
        <v>53</v>
      </c>
      <c r="J59" s="23" t="s">
        <v>110</v>
      </c>
      <c r="K59" s="86" t="s">
        <v>53</v>
      </c>
      <c r="L59" s="54"/>
      <c r="M59" s="97">
        <v>45375</v>
      </c>
      <c r="N59" s="97">
        <v>45375</v>
      </c>
      <c r="O59" s="48"/>
      <c r="P59" s="48"/>
      <c r="Q59" s="48"/>
      <c r="R59" s="48"/>
      <c r="S59" s="55">
        <f t="shared" si="0"/>
        <v>0</v>
      </c>
      <c r="T59" s="56"/>
      <c r="U59" s="57"/>
      <c r="V59" s="58">
        <v>1</v>
      </c>
      <c r="W59" s="59">
        <v>64.48</v>
      </c>
      <c r="X59" s="60">
        <f t="shared" si="1"/>
        <v>1</v>
      </c>
      <c r="Y59" s="61">
        <f t="shared" si="2"/>
        <v>64.48</v>
      </c>
      <c r="Z59" s="55">
        <f t="shared" si="3"/>
        <v>64.48</v>
      </c>
      <c r="AA59" s="62"/>
    </row>
    <row r="60" spans="1:27" s="63" customFormat="1" ht="15.75" customHeight="1" x14ac:dyDescent="0.2">
      <c r="A60" s="53" t="s">
        <v>150</v>
      </c>
      <c r="B60" s="53" t="s">
        <v>150</v>
      </c>
      <c r="C60" s="23" t="s">
        <v>1497</v>
      </c>
      <c r="D60" s="96">
        <v>10824</v>
      </c>
      <c r="E60" s="23" t="s">
        <v>4</v>
      </c>
      <c r="F60" s="46"/>
      <c r="G60" s="47"/>
      <c r="H60" s="48" t="s">
        <v>54</v>
      </c>
      <c r="I60" s="48" t="s">
        <v>53</v>
      </c>
      <c r="J60" s="23" t="s">
        <v>1564</v>
      </c>
      <c r="K60" s="86" t="s">
        <v>53</v>
      </c>
      <c r="L60" s="54"/>
      <c r="M60" s="97">
        <v>45323</v>
      </c>
      <c r="N60" s="97">
        <v>45323</v>
      </c>
      <c r="O60" s="48"/>
      <c r="P60" s="48"/>
      <c r="Q60" s="48"/>
      <c r="R60" s="48"/>
      <c r="S60" s="55">
        <f t="shared" si="0"/>
        <v>0</v>
      </c>
      <c r="T60" s="56"/>
      <c r="U60" s="57"/>
      <c r="V60" s="58">
        <v>1</v>
      </c>
      <c r="W60" s="59">
        <v>64.48</v>
      </c>
      <c r="X60" s="60">
        <f t="shared" si="1"/>
        <v>1</v>
      </c>
      <c r="Y60" s="61">
        <f t="shared" si="2"/>
        <v>64.48</v>
      </c>
      <c r="Z60" s="55">
        <f t="shared" si="3"/>
        <v>64.48</v>
      </c>
      <c r="AA60" s="62"/>
    </row>
    <row r="61" spans="1:27" s="63" customFormat="1" ht="15.75" customHeight="1" x14ac:dyDescent="0.2">
      <c r="A61" s="53" t="s">
        <v>150</v>
      </c>
      <c r="B61" s="53" t="s">
        <v>150</v>
      </c>
      <c r="C61" s="23" t="s">
        <v>1497</v>
      </c>
      <c r="D61" s="96">
        <v>10824</v>
      </c>
      <c r="E61" s="23" t="s">
        <v>4</v>
      </c>
      <c r="F61" s="46"/>
      <c r="G61" s="47"/>
      <c r="H61" s="48" t="s">
        <v>54</v>
      </c>
      <c r="I61" s="48" t="s">
        <v>53</v>
      </c>
      <c r="J61" s="23" t="s">
        <v>1565</v>
      </c>
      <c r="K61" s="86" t="s">
        <v>53</v>
      </c>
      <c r="L61" s="54"/>
      <c r="M61" s="97">
        <v>45349</v>
      </c>
      <c r="N61" s="97">
        <v>45349</v>
      </c>
      <c r="O61" s="48"/>
      <c r="P61" s="48"/>
      <c r="Q61" s="48"/>
      <c r="R61" s="48"/>
      <c r="S61" s="55">
        <f t="shared" si="0"/>
        <v>0</v>
      </c>
      <c r="T61" s="56"/>
      <c r="U61" s="57"/>
      <c r="V61" s="58">
        <v>1</v>
      </c>
      <c r="W61" s="59">
        <v>64.48</v>
      </c>
      <c r="X61" s="60">
        <f t="shared" si="1"/>
        <v>1</v>
      </c>
      <c r="Y61" s="61">
        <f t="shared" si="2"/>
        <v>64.48</v>
      </c>
      <c r="Z61" s="55">
        <f t="shared" si="3"/>
        <v>64.48</v>
      </c>
      <c r="AA61" s="62"/>
    </row>
    <row r="62" spans="1:27" s="63" customFormat="1" ht="15.75" customHeight="1" x14ac:dyDescent="0.2">
      <c r="A62" s="53" t="s">
        <v>150</v>
      </c>
      <c r="B62" s="53" t="s">
        <v>150</v>
      </c>
      <c r="C62" s="23" t="s">
        <v>165</v>
      </c>
      <c r="D62" s="96">
        <v>10385</v>
      </c>
      <c r="E62" s="23" t="s">
        <v>3</v>
      </c>
      <c r="F62" s="46"/>
      <c r="G62" s="47"/>
      <c r="H62" s="48" t="s">
        <v>54</v>
      </c>
      <c r="I62" s="48" t="s">
        <v>53</v>
      </c>
      <c r="J62" s="23" t="s">
        <v>70</v>
      </c>
      <c r="K62" s="86" t="s">
        <v>53</v>
      </c>
      <c r="L62" s="54"/>
      <c r="M62" s="97">
        <v>45391</v>
      </c>
      <c r="N62" s="97">
        <v>45391</v>
      </c>
      <c r="O62" s="48"/>
      <c r="P62" s="48"/>
      <c r="Q62" s="48"/>
      <c r="R62" s="48"/>
      <c r="S62" s="55">
        <f t="shared" si="0"/>
        <v>0</v>
      </c>
      <c r="T62" s="56"/>
      <c r="U62" s="57"/>
      <c r="V62" s="58">
        <v>1</v>
      </c>
      <c r="W62" s="59">
        <v>64.48</v>
      </c>
      <c r="X62" s="60">
        <f t="shared" si="1"/>
        <v>1</v>
      </c>
      <c r="Y62" s="61">
        <f t="shared" si="2"/>
        <v>64.48</v>
      </c>
      <c r="Z62" s="55">
        <f t="shared" si="3"/>
        <v>64.48</v>
      </c>
      <c r="AA62" s="62"/>
    </row>
    <row r="63" spans="1:27" s="63" customFormat="1" ht="15.75" customHeight="1" x14ac:dyDescent="0.2">
      <c r="A63" s="53" t="s">
        <v>150</v>
      </c>
      <c r="B63" s="53" t="s">
        <v>150</v>
      </c>
      <c r="C63" s="23" t="s">
        <v>304</v>
      </c>
      <c r="D63" s="96">
        <v>10325</v>
      </c>
      <c r="E63" s="23" t="s">
        <v>3</v>
      </c>
      <c r="F63" s="46"/>
      <c r="G63" s="47"/>
      <c r="H63" s="48" t="s">
        <v>54</v>
      </c>
      <c r="I63" s="48" t="s">
        <v>53</v>
      </c>
      <c r="J63" s="23" t="s">
        <v>1566</v>
      </c>
      <c r="K63" s="86" t="s">
        <v>53</v>
      </c>
      <c r="L63" s="54"/>
      <c r="M63" s="97">
        <v>45386</v>
      </c>
      <c r="N63" s="97">
        <v>45386</v>
      </c>
      <c r="O63" s="48"/>
      <c r="P63" s="48"/>
      <c r="Q63" s="48"/>
      <c r="R63" s="48"/>
      <c r="S63" s="55">
        <f t="shared" si="0"/>
        <v>0</v>
      </c>
      <c r="T63" s="56"/>
      <c r="U63" s="57"/>
      <c r="V63" s="58">
        <v>1</v>
      </c>
      <c r="W63" s="59">
        <v>64.48</v>
      </c>
      <c r="X63" s="60">
        <f t="shared" si="1"/>
        <v>1</v>
      </c>
      <c r="Y63" s="61">
        <f t="shared" si="2"/>
        <v>64.48</v>
      </c>
      <c r="Z63" s="55">
        <f t="shared" si="3"/>
        <v>64.48</v>
      </c>
      <c r="AA63" s="62"/>
    </row>
    <row r="64" spans="1:27" s="63" customFormat="1" ht="15.75" customHeight="1" x14ac:dyDescent="0.2">
      <c r="A64" s="53" t="s">
        <v>150</v>
      </c>
      <c r="B64" s="53" t="s">
        <v>150</v>
      </c>
      <c r="C64" s="23" t="s">
        <v>203</v>
      </c>
      <c r="D64" s="96">
        <v>10161</v>
      </c>
      <c r="E64" s="23" t="s">
        <v>3</v>
      </c>
      <c r="F64" s="46"/>
      <c r="G64" s="47"/>
      <c r="H64" s="48" t="s">
        <v>54</v>
      </c>
      <c r="I64" s="48" t="s">
        <v>53</v>
      </c>
      <c r="J64" s="23" t="s">
        <v>1567</v>
      </c>
      <c r="K64" s="86" t="s">
        <v>53</v>
      </c>
      <c r="L64" s="54"/>
      <c r="M64" s="97">
        <v>45362</v>
      </c>
      <c r="N64" s="97">
        <v>45362</v>
      </c>
      <c r="O64" s="48"/>
      <c r="P64" s="48"/>
      <c r="Q64" s="48"/>
      <c r="R64" s="48"/>
      <c r="S64" s="55">
        <f t="shared" si="0"/>
        <v>0</v>
      </c>
      <c r="T64" s="56"/>
      <c r="U64" s="57"/>
      <c r="V64" s="58">
        <v>1</v>
      </c>
      <c r="W64" s="59">
        <v>64.48</v>
      </c>
      <c r="X64" s="60">
        <f t="shared" si="1"/>
        <v>1</v>
      </c>
      <c r="Y64" s="61">
        <f t="shared" si="2"/>
        <v>64.48</v>
      </c>
      <c r="Z64" s="55">
        <f t="shared" si="3"/>
        <v>64.48</v>
      </c>
      <c r="AA64" s="62"/>
    </row>
    <row r="65" spans="1:27" s="63" customFormat="1" ht="15.75" customHeight="1" x14ac:dyDescent="0.2">
      <c r="A65" s="53" t="s">
        <v>150</v>
      </c>
      <c r="B65" s="53" t="s">
        <v>150</v>
      </c>
      <c r="C65" s="23" t="s">
        <v>47</v>
      </c>
      <c r="D65" s="96">
        <v>10506</v>
      </c>
      <c r="E65" s="23" t="s">
        <v>2</v>
      </c>
      <c r="F65" s="46"/>
      <c r="G65" s="47"/>
      <c r="H65" s="48" t="s">
        <v>54</v>
      </c>
      <c r="I65" s="48" t="s">
        <v>53</v>
      </c>
      <c r="J65" s="23" t="s">
        <v>1568</v>
      </c>
      <c r="K65" s="86" t="s">
        <v>53</v>
      </c>
      <c r="L65" s="54"/>
      <c r="M65" s="97">
        <v>45406</v>
      </c>
      <c r="N65" s="97">
        <v>45406</v>
      </c>
      <c r="O65" s="48"/>
      <c r="P65" s="48"/>
      <c r="Q65" s="48"/>
      <c r="R65" s="48"/>
      <c r="S65" s="55">
        <f t="shared" si="0"/>
        <v>0</v>
      </c>
      <c r="T65" s="56"/>
      <c r="U65" s="57"/>
      <c r="V65" s="58">
        <v>1</v>
      </c>
      <c r="W65" s="59">
        <v>64.48</v>
      </c>
      <c r="X65" s="60">
        <f t="shared" si="1"/>
        <v>1</v>
      </c>
      <c r="Y65" s="61">
        <f t="shared" si="2"/>
        <v>64.48</v>
      </c>
      <c r="Z65" s="55">
        <f t="shared" si="3"/>
        <v>64.48</v>
      </c>
      <c r="AA65" s="62"/>
    </row>
    <row r="66" spans="1:27" s="63" customFormat="1" ht="15.75" customHeight="1" x14ac:dyDescent="0.2">
      <c r="A66" s="53" t="s">
        <v>150</v>
      </c>
      <c r="B66" s="53" t="s">
        <v>150</v>
      </c>
      <c r="C66" s="23" t="s">
        <v>47</v>
      </c>
      <c r="D66" s="96">
        <v>10506</v>
      </c>
      <c r="E66" s="23" t="s">
        <v>2</v>
      </c>
      <c r="F66" s="46"/>
      <c r="G66" s="47"/>
      <c r="H66" s="48" t="s">
        <v>54</v>
      </c>
      <c r="I66" s="48" t="s">
        <v>53</v>
      </c>
      <c r="J66" s="23" t="s">
        <v>1569</v>
      </c>
      <c r="K66" s="86" t="s">
        <v>53</v>
      </c>
      <c r="L66" s="54"/>
      <c r="M66" s="97">
        <v>45397</v>
      </c>
      <c r="N66" s="97">
        <v>45397</v>
      </c>
      <c r="O66" s="48"/>
      <c r="P66" s="48"/>
      <c r="Q66" s="48"/>
      <c r="R66" s="48"/>
      <c r="S66" s="55">
        <f t="shared" si="0"/>
        <v>0</v>
      </c>
      <c r="T66" s="56"/>
      <c r="U66" s="57"/>
      <c r="V66" s="58">
        <v>1</v>
      </c>
      <c r="W66" s="59">
        <v>64.48</v>
      </c>
      <c r="X66" s="60">
        <f t="shared" si="1"/>
        <v>1</v>
      </c>
      <c r="Y66" s="61">
        <f t="shared" si="2"/>
        <v>64.48</v>
      </c>
      <c r="Z66" s="55">
        <f t="shared" si="3"/>
        <v>64.48</v>
      </c>
      <c r="AA66" s="62"/>
    </row>
    <row r="67" spans="1:27" s="63" customFormat="1" ht="15.75" customHeight="1" x14ac:dyDescent="0.2">
      <c r="A67" s="53" t="s">
        <v>150</v>
      </c>
      <c r="B67" s="53" t="s">
        <v>150</v>
      </c>
      <c r="C67" s="23" t="s">
        <v>47</v>
      </c>
      <c r="D67" s="96">
        <v>10506</v>
      </c>
      <c r="E67" s="23" t="s">
        <v>2</v>
      </c>
      <c r="F67" s="46"/>
      <c r="G67" s="47"/>
      <c r="H67" s="48" t="s">
        <v>54</v>
      </c>
      <c r="I67" s="48" t="s">
        <v>53</v>
      </c>
      <c r="J67" s="23" t="s">
        <v>1570</v>
      </c>
      <c r="K67" s="86" t="s">
        <v>53</v>
      </c>
      <c r="L67" s="54"/>
      <c r="M67" s="97">
        <v>45387</v>
      </c>
      <c r="N67" s="97">
        <v>45387</v>
      </c>
      <c r="O67" s="48"/>
      <c r="P67" s="48"/>
      <c r="Q67" s="48"/>
      <c r="R67" s="48"/>
      <c r="S67" s="55">
        <f t="shared" si="0"/>
        <v>0</v>
      </c>
      <c r="T67" s="56"/>
      <c r="U67" s="57"/>
      <c r="V67" s="58">
        <v>1</v>
      </c>
      <c r="W67" s="59">
        <v>64.48</v>
      </c>
      <c r="X67" s="60">
        <f t="shared" si="1"/>
        <v>1</v>
      </c>
      <c r="Y67" s="61">
        <f t="shared" si="2"/>
        <v>64.48</v>
      </c>
      <c r="Z67" s="55">
        <f t="shared" si="3"/>
        <v>64.48</v>
      </c>
      <c r="AA67" s="62"/>
    </row>
    <row r="68" spans="1:27" s="63" customFormat="1" ht="15.75" customHeight="1" x14ac:dyDescent="0.2">
      <c r="A68" s="53" t="s">
        <v>150</v>
      </c>
      <c r="B68" s="53" t="s">
        <v>150</v>
      </c>
      <c r="C68" s="23" t="s">
        <v>305</v>
      </c>
      <c r="D68" s="96">
        <v>10765</v>
      </c>
      <c r="E68" s="23" t="s">
        <v>2</v>
      </c>
      <c r="F68" s="46"/>
      <c r="G68" s="47"/>
      <c r="H68" s="48" t="s">
        <v>54</v>
      </c>
      <c r="I68" s="48" t="s">
        <v>53</v>
      </c>
      <c r="J68" s="23" t="s">
        <v>1571</v>
      </c>
      <c r="K68" s="86" t="s">
        <v>53</v>
      </c>
      <c r="L68" s="54"/>
      <c r="M68" s="97">
        <v>45383</v>
      </c>
      <c r="N68" s="97">
        <v>45383</v>
      </c>
      <c r="O68" s="48"/>
      <c r="P68" s="48"/>
      <c r="Q68" s="48"/>
      <c r="R68" s="48"/>
      <c r="S68" s="55">
        <f t="shared" si="0"/>
        <v>0</v>
      </c>
      <c r="T68" s="56"/>
      <c r="U68" s="57"/>
      <c r="V68" s="58">
        <v>1</v>
      </c>
      <c r="W68" s="59">
        <v>64.48</v>
      </c>
      <c r="X68" s="60">
        <f t="shared" si="1"/>
        <v>1</v>
      </c>
      <c r="Y68" s="61">
        <f t="shared" si="2"/>
        <v>64.48</v>
      </c>
      <c r="Z68" s="55">
        <f t="shared" si="3"/>
        <v>64.48</v>
      </c>
      <c r="AA68" s="62"/>
    </row>
    <row r="69" spans="1:27" s="63" customFormat="1" ht="15.75" customHeight="1" x14ac:dyDescent="0.2">
      <c r="A69" s="53" t="s">
        <v>150</v>
      </c>
      <c r="B69" s="53" t="s">
        <v>150</v>
      </c>
      <c r="C69" s="23" t="s">
        <v>483</v>
      </c>
      <c r="D69" s="96">
        <v>10150</v>
      </c>
      <c r="E69" s="23" t="s">
        <v>3</v>
      </c>
      <c r="F69" s="46"/>
      <c r="G69" s="47"/>
      <c r="H69" s="48" t="s">
        <v>54</v>
      </c>
      <c r="I69" s="48" t="s">
        <v>53</v>
      </c>
      <c r="J69" s="23" t="s">
        <v>104</v>
      </c>
      <c r="K69" s="86" t="s">
        <v>53</v>
      </c>
      <c r="L69" s="54"/>
      <c r="M69" s="97">
        <v>45360</v>
      </c>
      <c r="N69" s="97">
        <v>45360</v>
      </c>
      <c r="O69" s="48"/>
      <c r="P69" s="48"/>
      <c r="Q69" s="48"/>
      <c r="R69" s="48"/>
      <c r="S69" s="55">
        <f t="shared" si="0"/>
        <v>0</v>
      </c>
      <c r="T69" s="56"/>
      <c r="U69" s="57"/>
      <c r="V69" s="58">
        <v>1</v>
      </c>
      <c r="W69" s="59">
        <v>64.48</v>
      </c>
      <c r="X69" s="60">
        <f t="shared" si="1"/>
        <v>1</v>
      </c>
      <c r="Y69" s="61">
        <f t="shared" si="2"/>
        <v>64.48</v>
      </c>
      <c r="Z69" s="55">
        <f t="shared" si="3"/>
        <v>64.48</v>
      </c>
      <c r="AA69" s="62"/>
    </row>
    <row r="70" spans="1:27" s="63" customFormat="1" ht="15.75" customHeight="1" x14ac:dyDescent="0.2">
      <c r="A70" s="53" t="s">
        <v>150</v>
      </c>
      <c r="B70" s="53" t="s">
        <v>150</v>
      </c>
      <c r="C70" s="23" t="s">
        <v>483</v>
      </c>
      <c r="D70" s="96">
        <v>10150</v>
      </c>
      <c r="E70" s="23" t="s">
        <v>3</v>
      </c>
      <c r="F70" s="46"/>
      <c r="G70" s="47"/>
      <c r="H70" s="48" t="s">
        <v>54</v>
      </c>
      <c r="I70" s="48" t="s">
        <v>53</v>
      </c>
      <c r="J70" s="23" t="s">
        <v>1210</v>
      </c>
      <c r="K70" s="86" t="s">
        <v>53</v>
      </c>
      <c r="L70" s="54"/>
      <c r="M70" s="97">
        <v>45345</v>
      </c>
      <c r="N70" s="97">
        <v>45345</v>
      </c>
      <c r="O70" s="48"/>
      <c r="P70" s="48"/>
      <c r="Q70" s="48"/>
      <c r="R70" s="48"/>
      <c r="S70" s="55">
        <f t="shared" si="0"/>
        <v>0</v>
      </c>
      <c r="T70" s="56"/>
      <c r="U70" s="57"/>
      <c r="V70" s="58">
        <v>1</v>
      </c>
      <c r="W70" s="59">
        <v>64.48</v>
      </c>
      <c r="X70" s="60">
        <f t="shared" si="1"/>
        <v>1</v>
      </c>
      <c r="Y70" s="61">
        <f t="shared" si="2"/>
        <v>64.48</v>
      </c>
      <c r="Z70" s="55">
        <f t="shared" si="3"/>
        <v>64.48</v>
      </c>
      <c r="AA70" s="62"/>
    </row>
    <row r="71" spans="1:27" s="63" customFormat="1" ht="15.75" customHeight="1" x14ac:dyDescent="0.2">
      <c r="A71" s="53" t="s">
        <v>150</v>
      </c>
      <c r="B71" s="53" t="s">
        <v>150</v>
      </c>
      <c r="C71" s="23" t="s">
        <v>67</v>
      </c>
      <c r="D71" s="96">
        <v>10298</v>
      </c>
      <c r="E71" s="23" t="s">
        <v>2</v>
      </c>
      <c r="F71" s="46"/>
      <c r="G71" s="47"/>
      <c r="H71" s="48" t="s">
        <v>54</v>
      </c>
      <c r="I71" s="48" t="s">
        <v>53</v>
      </c>
      <c r="J71" s="23" t="s">
        <v>1572</v>
      </c>
      <c r="K71" s="86" t="s">
        <v>53</v>
      </c>
      <c r="L71" s="54"/>
      <c r="M71" s="97">
        <v>45345</v>
      </c>
      <c r="N71" s="97">
        <v>45345</v>
      </c>
      <c r="O71" s="48"/>
      <c r="P71" s="48"/>
      <c r="Q71" s="48"/>
      <c r="R71" s="48"/>
      <c r="S71" s="55">
        <f t="shared" si="0"/>
        <v>0</v>
      </c>
      <c r="T71" s="56"/>
      <c r="U71" s="57"/>
      <c r="V71" s="58">
        <v>1</v>
      </c>
      <c r="W71" s="59">
        <v>64.48</v>
      </c>
      <c r="X71" s="60">
        <f t="shared" si="1"/>
        <v>1</v>
      </c>
      <c r="Y71" s="61">
        <f t="shared" si="2"/>
        <v>64.48</v>
      </c>
      <c r="Z71" s="55">
        <f t="shared" si="3"/>
        <v>64.48</v>
      </c>
      <c r="AA71" s="62"/>
    </row>
    <row r="72" spans="1:27" s="63" customFormat="1" ht="15.75" customHeight="1" x14ac:dyDescent="0.2">
      <c r="A72" s="53" t="s">
        <v>150</v>
      </c>
      <c r="B72" s="53" t="s">
        <v>150</v>
      </c>
      <c r="C72" s="23" t="s">
        <v>51</v>
      </c>
      <c r="D72" s="96">
        <v>10949</v>
      </c>
      <c r="E72" s="23" t="s">
        <v>2</v>
      </c>
      <c r="F72" s="46"/>
      <c r="G72" s="47"/>
      <c r="H72" s="48" t="s">
        <v>54</v>
      </c>
      <c r="I72" s="48" t="s">
        <v>53</v>
      </c>
      <c r="J72" s="23" t="s">
        <v>1573</v>
      </c>
      <c r="K72" s="86" t="s">
        <v>53</v>
      </c>
      <c r="L72" s="54"/>
      <c r="M72" s="97">
        <v>45394</v>
      </c>
      <c r="N72" s="97">
        <v>45394</v>
      </c>
      <c r="O72" s="48"/>
      <c r="P72" s="48"/>
      <c r="Q72" s="48"/>
      <c r="R72" s="48"/>
      <c r="S72" s="55">
        <f t="shared" ref="S72:S135" si="4">Q72+R72</f>
        <v>0</v>
      </c>
      <c r="T72" s="56"/>
      <c r="U72" s="57"/>
      <c r="V72" s="58">
        <v>1</v>
      </c>
      <c r="W72" s="59">
        <v>64.48</v>
      </c>
      <c r="X72" s="60">
        <f t="shared" ref="X72:X135" si="5">T72+V72</f>
        <v>1</v>
      </c>
      <c r="Y72" s="61">
        <f t="shared" ref="Y72:Y135" si="6">(T72*U72)+(V72*W72)</f>
        <v>64.48</v>
      </c>
      <c r="Z72" s="55">
        <f t="shared" ref="Z72:Z135" si="7">S72+Y72</f>
        <v>64.48</v>
      </c>
      <c r="AA72" s="62"/>
    </row>
    <row r="73" spans="1:27" s="63" customFormat="1" ht="15.75" customHeight="1" x14ac:dyDescent="0.2">
      <c r="A73" s="53" t="s">
        <v>150</v>
      </c>
      <c r="B73" s="53" t="s">
        <v>150</v>
      </c>
      <c r="C73" s="23" t="s">
        <v>51</v>
      </c>
      <c r="D73" s="96">
        <v>10949</v>
      </c>
      <c r="E73" s="23" t="s">
        <v>2</v>
      </c>
      <c r="F73" s="46"/>
      <c r="G73" s="47"/>
      <c r="H73" s="48" t="s">
        <v>54</v>
      </c>
      <c r="I73" s="48" t="s">
        <v>53</v>
      </c>
      <c r="J73" s="23" t="s">
        <v>1574</v>
      </c>
      <c r="K73" s="86" t="s">
        <v>53</v>
      </c>
      <c r="L73" s="54"/>
      <c r="M73" s="97">
        <v>45376</v>
      </c>
      <c r="N73" s="97">
        <v>45376</v>
      </c>
      <c r="O73" s="48"/>
      <c r="P73" s="48"/>
      <c r="Q73" s="48"/>
      <c r="R73" s="48"/>
      <c r="S73" s="55">
        <f t="shared" si="4"/>
        <v>0</v>
      </c>
      <c r="T73" s="56"/>
      <c r="U73" s="57"/>
      <c r="V73" s="58">
        <v>1</v>
      </c>
      <c r="W73" s="59">
        <v>64.48</v>
      </c>
      <c r="X73" s="60">
        <f t="shared" si="5"/>
        <v>1</v>
      </c>
      <c r="Y73" s="61">
        <f t="shared" si="6"/>
        <v>64.48</v>
      </c>
      <c r="Z73" s="55">
        <f t="shared" si="7"/>
        <v>64.48</v>
      </c>
      <c r="AA73" s="62"/>
    </row>
    <row r="74" spans="1:27" s="63" customFormat="1" ht="15.75" customHeight="1" x14ac:dyDescent="0.2">
      <c r="A74" s="53" t="s">
        <v>150</v>
      </c>
      <c r="B74" s="53" t="s">
        <v>150</v>
      </c>
      <c r="C74" s="23" t="s">
        <v>1498</v>
      </c>
      <c r="D74" s="96">
        <v>10362</v>
      </c>
      <c r="E74" s="23" t="s">
        <v>2</v>
      </c>
      <c r="F74" s="46"/>
      <c r="G74" s="47"/>
      <c r="H74" s="48" t="s">
        <v>54</v>
      </c>
      <c r="I74" s="48" t="s">
        <v>53</v>
      </c>
      <c r="J74" s="23" t="s">
        <v>1575</v>
      </c>
      <c r="K74" s="86" t="s">
        <v>53</v>
      </c>
      <c r="L74" s="54"/>
      <c r="M74" s="97">
        <v>45392</v>
      </c>
      <c r="N74" s="97">
        <v>45392</v>
      </c>
      <c r="O74" s="48"/>
      <c r="P74" s="48"/>
      <c r="Q74" s="48"/>
      <c r="R74" s="48"/>
      <c r="S74" s="55">
        <f t="shared" si="4"/>
        <v>0</v>
      </c>
      <c r="T74" s="56"/>
      <c r="U74" s="57"/>
      <c r="V74" s="58">
        <v>1</v>
      </c>
      <c r="W74" s="59">
        <v>64.48</v>
      </c>
      <c r="X74" s="60">
        <f t="shared" si="5"/>
        <v>1</v>
      </c>
      <c r="Y74" s="61">
        <f t="shared" si="6"/>
        <v>64.48</v>
      </c>
      <c r="Z74" s="55">
        <f t="shared" si="7"/>
        <v>64.48</v>
      </c>
      <c r="AA74" s="62"/>
    </row>
    <row r="75" spans="1:27" s="63" customFormat="1" ht="15.75" customHeight="1" x14ac:dyDescent="0.2">
      <c r="A75" s="53" t="s">
        <v>150</v>
      </c>
      <c r="B75" s="53" t="s">
        <v>150</v>
      </c>
      <c r="C75" s="23" t="s">
        <v>1499</v>
      </c>
      <c r="D75" s="96">
        <v>11053</v>
      </c>
      <c r="E75" s="23" t="s">
        <v>3</v>
      </c>
      <c r="F75" s="46"/>
      <c r="G75" s="47"/>
      <c r="H75" s="48" t="s">
        <v>54</v>
      </c>
      <c r="I75" s="48" t="s">
        <v>53</v>
      </c>
      <c r="J75" s="23" t="s">
        <v>1576</v>
      </c>
      <c r="K75" s="86" t="s">
        <v>53</v>
      </c>
      <c r="L75" s="54"/>
      <c r="M75" s="97">
        <v>45392</v>
      </c>
      <c r="N75" s="97">
        <v>45392</v>
      </c>
      <c r="O75" s="48"/>
      <c r="P75" s="48"/>
      <c r="Q75" s="48"/>
      <c r="R75" s="48"/>
      <c r="S75" s="55">
        <f t="shared" si="4"/>
        <v>0</v>
      </c>
      <c r="T75" s="56"/>
      <c r="U75" s="57"/>
      <c r="V75" s="58">
        <v>1</v>
      </c>
      <c r="W75" s="59">
        <v>64.48</v>
      </c>
      <c r="X75" s="60">
        <f t="shared" si="5"/>
        <v>1</v>
      </c>
      <c r="Y75" s="61">
        <f t="shared" si="6"/>
        <v>64.48</v>
      </c>
      <c r="Z75" s="55">
        <f t="shared" si="7"/>
        <v>64.48</v>
      </c>
      <c r="AA75" s="62"/>
    </row>
    <row r="76" spans="1:27" s="63" customFormat="1" ht="15.75" customHeight="1" x14ac:dyDescent="0.2">
      <c r="A76" s="53" t="s">
        <v>150</v>
      </c>
      <c r="B76" s="53" t="s">
        <v>150</v>
      </c>
      <c r="C76" s="23" t="s">
        <v>205</v>
      </c>
      <c r="D76" s="96">
        <v>11103</v>
      </c>
      <c r="E76" s="23" t="s">
        <v>2</v>
      </c>
      <c r="F76" s="46"/>
      <c r="G76" s="47"/>
      <c r="H76" s="48" t="s">
        <v>54</v>
      </c>
      <c r="I76" s="48" t="s">
        <v>53</v>
      </c>
      <c r="J76" s="23" t="s">
        <v>341</v>
      </c>
      <c r="K76" s="86" t="s">
        <v>53</v>
      </c>
      <c r="L76" s="54"/>
      <c r="M76" s="97">
        <v>45370</v>
      </c>
      <c r="N76" s="97">
        <v>45370</v>
      </c>
      <c r="O76" s="48"/>
      <c r="P76" s="48"/>
      <c r="Q76" s="48"/>
      <c r="R76" s="48"/>
      <c r="S76" s="55">
        <f t="shared" si="4"/>
        <v>0</v>
      </c>
      <c r="T76" s="56"/>
      <c r="U76" s="57"/>
      <c r="V76" s="58">
        <v>1</v>
      </c>
      <c r="W76" s="59">
        <v>64.48</v>
      </c>
      <c r="X76" s="60">
        <f t="shared" si="5"/>
        <v>1</v>
      </c>
      <c r="Y76" s="61">
        <f t="shared" si="6"/>
        <v>64.48</v>
      </c>
      <c r="Z76" s="55">
        <f t="shared" si="7"/>
        <v>64.48</v>
      </c>
      <c r="AA76" s="62"/>
    </row>
    <row r="77" spans="1:27" s="63" customFormat="1" ht="15.75" customHeight="1" x14ac:dyDescent="0.2">
      <c r="A77" s="53" t="s">
        <v>150</v>
      </c>
      <c r="B77" s="53" t="s">
        <v>150</v>
      </c>
      <c r="C77" s="23" t="s">
        <v>205</v>
      </c>
      <c r="D77" s="96">
        <v>11103</v>
      </c>
      <c r="E77" s="23" t="s">
        <v>2</v>
      </c>
      <c r="F77" s="46"/>
      <c r="G77" s="47"/>
      <c r="H77" s="48" t="s">
        <v>54</v>
      </c>
      <c r="I77" s="48" t="s">
        <v>53</v>
      </c>
      <c r="J77" s="23" t="s">
        <v>334</v>
      </c>
      <c r="K77" s="86" t="s">
        <v>53</v>
      </c>
      <c r="L77" s="54"/>
      <c r="M77" s="97">
        <v>45363</v>
      </c>
      <c r="N77" s="97">
        <v>45363</v>
      </c>
      <c r="O77" s="48"/>
      <c r="P77" s="48"/>
      <c r="Q77" s="48"/>
      <c r="R77" s="48"/>
      <c r="S77" s="55">
        <f t="shared" si="4"/>
        <v>0</v>
      </c>
      <c r="T77" s="56"/>
      <c r="U77" s="57"/>
      <c r="V77" s="58">
        <v>1</v>
      </c>
      <c r="W77" s="59">
        <v>64.48</v>
      </c>
      <c r="X77" s="60">
        <f t="shared" si="5"/>
        <v>1</v>
      </c>
      <c r="Y77" s="61">
        <f t="shared" si="6"/>
        <v>64.48</v>
      </c>
      <c r="Z77" s="55">
        <f t="shared" si="7"/>
        <v>64.48</v>
      </c>
      <c r="AA77" s="62"/>
    </row>
    <row r="78" spans="1:27" s="63" customFormat="1" ht="15.75" customHeight="1" x14ac:dyDescent="0.2">
      <c r="A78" s="53" t="s">
        <v>150</v>
      </c>
      <c r="B78" s="53" t="s">
        <v>150</v>
      </c>
      <c r="C78" s="23" t="s">
        <v>82</v>
      </c>
      <c r="D78" s="96">
        <v>11205</v>
      </c>
      <c r="E78" s="23" t="s">
        <v>3</v>
      </c>
      <c r="F78" s="46"/>
      <c r="G78" s="47"/>
      <c r="H78" s="48" t="s">
        <v>54</v>
      </c>
      <c r="I78" s="48" t="s">
        <v>53</v>
      </c>
      <c r="J78" s="23" t="s">
        <v>1557</v>
      </c>
      <c r="K78" s="86" t="s">
        <v>53</v>
      </c>
      <c r="L78" s="54"/>
      <c r="M78" s="97">
        <v>45371</v>
      </c>
      <c r="N78" s="97">
        <v>45371</v>
      </c>
      <c r="O78" s="48"/>
      <c r="P78" s="48"/>
      <c r="Q78" s="48"/>
      <c r="R78" s="48"/>
      <c r="S78" s="55">
        <f t="shared" si="4"/>
        <v>0</v>
      </c>
      <c r="T78" s="56"/>
      <c r="U78" s="57"/>
      <c r="V78" s="58">
        <v>1</v>
      </c>
      <c r="W78" s="59">
        <v>64.48</v>
      </c>
      <c r="X78" s="60">
        <f t="shared" si="5"/>
        <v>1</v>
      </c>
      <c r="Y78" s="61">
        <f t="shared" si="6"/>
        <v>64.48</v>
      </c>
      <c r="Z78" s="55">
        <f t="shared" si="7"/>
        <v>64.48</v>
      </c>
      <c r="AA78" s="62"/>
    </row>
    <row r="79" spans="1:27" s="63" customFormat="1" ht="15.75" customHeight="1" x14ac:dyDescent="0.2">
      <c r="A79" s="53" t="s">
        <v>150</v>
      </c>
      <c r="B79" s="53" t="s">
        <v>150</v>
      </c>
      <c r="C79" s="23" t="s">
        <v>82</v>
      </c>
      <c r="D79" s="96">
        <v>11205</v>
      </c>
      <c r="E79" s="23" t="s">
        <v>3</v>
      </c>
      <c r="F79" s="46"/>
      <c r="G79" s="47"/>
      <c r="H79" s="48" t="s">
        <v>54</v>
      </c>
      <c r="I79" s="48" t="s">
        <v>53</v>
      </c>
      <c r="J79" s="23" t="s">
        <v>1577</v>
      </c>
      <c r="K79" s="86" t="s">
        <v>53</v>
      </c>
      <c r="L79" s="54"/>
      <c r="M79" s="97">
        <v>45405</v>
      </c>
      <c r="N79" s="97">
        <v>45405</v>
      </c>
      <c r="O79" s="48"/>
      <c r="P79" s="48"/>
      <c r="Q79" s="48"/>
      <c r="R79" s="48"/>
      <c r="S79" s="55">
        <f t="shared" si="4"/>
        <v>0</v>
      </c>
      <c r="T79" s="56"/>
      <c r="U79" s="57"/>
      <c r="V79" s="58">
        <v>1</v>
      </c>
      <c r="W79" s="59">
        <v>64.48</v>
      </c>
      <c r="X79" s="60">
        <f t="shared" si="5"/>
        <v>1</v>
      </c>
      <c r="Y79" s="61">
        <f t="shared" si="6"/>
        <v>64.48</v>
      </c>
      <c r="Z79" s="55">
        <f t="shared" si="7"/>
        <v>64.48</v>
      </c>
      <c r="AA79" s="62"/>
    </row>
    <row r="80" spans="1:27" s="63" customFormat="1" ht="15.75" customHeight="1" x14ac:dyDescent="0.2">
      <c r="A80" s="53" t="s">
        <v>150</v>
      </c>
      <c r="B80" s="53" t="s">
        <v>150</v>
      </c>
      <c r="C80" s="23" t="s">
        <v>64</v>
      </c>
      <c r="D80" s="96">
        <v>11187</v>
      </c>
      <c r="E80" s="23" t="s">
        <v>3</v>
      </c>
      <c r="F80" s="46"/>
      <c r="G80" s="47"/>
      <c r="H80" s="48" t="s">
        <v>54</v>
      </c>
      <c r="I80" s="48" t="s">
        <v>53</v>
      </c>
      <c r="J80" s="23" t="s">
        <v>1578</v>
      </c>
      <c r="K80" s="86" t="s">
        <v>53</v>
      </c>
      <c r="L80" s="54"/>
      <c r="M80" s="97">
        <v>45359</v>
      </c>
      <c r="N80" s="97">
        <v>45359</v>
      </c>
      <c r="O80" s="48"/>
      <c r="P80" s="48"/>
      <c r="Q80" s="48"/>
      <c r="R80" s="48"/>
      <c r="S80" s="55">
        <f t="shared" si="4"/>
        <v>0</v>
      </c>
      <c r="T80" s="56"/>
      <c r="U80" s="57"/>
      <c r="V80" s="58">
        <v>1</v>
      </c>
      <c r="W80" s="59">
        <v>64.48</v>
      </c>
      <c r="X80" s="60">
        <f t="shared" si="5"/>
        <v>1</v>
      </c>
      <c r="Y80" s="61">
        <f t="shared" si="6"/>
        <v>64.48</v>
      </c>
      <c r="Z80" s="55">
        <f t="shared" si="7"/>
        <v>64.48</v>
      </c>
      <c r="AA80" s="62"/>
    </row>
    <row r="81" spans="1:27" s="63" customFormat="1" ht="15.75" customHeight="1" x14ac:dyDescent="0.2">
      <c r="A81" s="53" t="s">
        <v>150</v>
      </c>
      <c r="B81" s="53" t="s">
        <v>150</v>
      </c>
      <c r="C81" s="23" t="s">
        <v>64</v>
      </c>
      <c r="D81" s="96">
        <v>11187</v>
      </c>
      <c r="E81" s="23" t="s">
        <v>3</v>
      </c>
      <c r="F81" s="46"/>
      <c r="G81" s="47"/>
      <c r="H81" s="48" t="s">
        <v>54</v>
      </c>
      <c r="I81" s="48" t="s">
        <v>53</v>
      </c>
      <c r="J81" s="23" t="s">
        <v>1579</v>
      </c>
      <c r="K81" s="86" t="s">
        <v>53</v>
      </c>
      <c r="L81" s="54"/>
      <c r="M81" s="97">
        <v>45366</v>
      </c>
      <c r="N81" s="97">
        <v>45366</v>
      </c>
      <c r="O81" s="48"/>
      <c r="P81" s="48"/>
      <c r="Q81" s="48"/>
      <c r="R81" s="48"/>
      <c r="S81" s="55">
        <f t="shared" si="4"/>
        <v>0</v>
      </c>
      <c r="T81" s="56"/>
      <c r="U81" s="57"/>
      <c r="V81" s="58">
        <v>1</v>
      </c>
      <c r="W81" s="59">
        <v>64.48</v>
      </c>
      <c r="X81" s="60">
        <f t="shared" si="5"/>
        <v>1</v>
      </c>
      <c r="Y81" s="61">
        <f t="shared" si="6"/>
        <v>64.48</v>
      </c>
      <c r="Z81" s="55">
        <f t="shared" si="7"/>
        <v>64.48</v>
      </c>
      <c r="AA81" s="62"/>
    </row>
    <row r="82" spans="1:27" s="63" customFormat="1" ht="15.75" customHeight="1" x14ac:dyDescent="0.2">
      <c r="A82" s="53" t="s">
        <v>150</v>
      </c>
      <c r="B82" s="53" t="s">
        <v>150</v>
      </c>
      <c r="C82" s="23" t="s">
        <v>64</v>
      </c>
      <c r="D82" s="96">
        <v>11187</v>
      </c>
      <c r="E82" s="23" t="s">
        <v>3</v>
      </c>
      <c r="F82" s="46"/>
      <c r="G82" s="47"/>
      <c r="H82" s="48" t="s">
        <v>54</v>
      </c>
      <c r="I82" s="48" t="s">
        <v>53</v>
      </c>
      <c r="J82" s="23" t="s">
        <v>1580</v>
      </c>
      <c r="K82" s="86" t="s">
        <v>53</v>
      </c>
      <c r="L82" s="54"/>
      <c r="M82" s="97">
        <v>45397</v>
      </c>
      <c r="N82" s="97">
        <v>45397</v>
      </c>
      <c r="O82" s="48"/>
      <c r="P82" s="48"/>
      <c r="Q82" s="48"/>
      <c r="R82" s="48"/>
      <c r="S82" s="55">
        <f t="shared" si="4"/>
        <v>0</v>
      </c>
      <c r="T82" s="56"/>
      <c r="U82" s="57"/>
      <c r="V82" s="58">
        <v>1</v>
      </c>
      <c r="W82" s="59">
        <v>64.48</v>
      </c>
      <c r="X82" s="60">
        <f t="shared" si="5"/>
        <v>1</v>
      </c>
      <c r="Y82" s="61">
        <f t="shared" si="6"/>
        <v>64.48</v>
      </c>
      <c r="Z82" s="55">
        <f t="shared" si="7"/>
        <v>64.48</v>
      </c>
      <c r="AA82" s="62"/>
    </row>
    <row r="83" spans="1:27" s="63" customFormat="1" ht="15.75" customHeight="1" x14ac:dyDescent="0.2">
      <c r="A83" s="53" t="s">
        <v>150</v>
      </c>
      <c r="B83" s="53" t="s">
        <v>150</v>
      </c>
      <c r="C83" s="23" t="s">
        <v>102</v>
      </c>
      <c r="D83" s="96">
        <v>11210</v>
      </c>
      <c r="E83" s="23" t="s">
        <v>3</v>
      </c>
      <c r="F83" s="46"/>
      <c r="G83" s="47"/>
      <c r="H83" s="48" t="s">
        <v>54</v>
      </c>
      <c r="I83" s="48" t="s">
        <v>53</v>
      </c>
      <c r="J83" s="23" t="s">
        <v>1581</v>
      </c>
      <c r="K83" s="86" t="s">
        <v>53</v>
      </c>
      <c r="L83" s="54"/>
      <c r="M83" s="97">
        <v>45373</v>
      </c>
      <c r="N83" s="97">
        <v>45373</v>
      </c>
      <c r="O83" s="48"/>
      <c r="P83" s="48"/>
      <c r="Q83" s="48"/>
      <c r="R83" s="48"/>
      <c r="S83" s="55">
        <f t="shared" si="4"/>
        <v>0</v>
      </c>
      <c r="T83" s="56"/>
      <c r="U83" s="57"/>
      <c r="V83" s="58">
        <v>1</v>
      </c>
      <c r="W83" s="59">
        <v>64.48</v>
      </c>
      <c r="X83" s="60">
        <f t="shared" si="5"/>
        <v>1</v>
      </c>
      <c r="Y83" s="61">
        <f t="shared" si="6"/>
        <v>64.48</v>
      </c>
      <c r="Z83" s="55">
        <f t="shared" si="7"/>
        <v>64.48</v>
      </c>
      <c r="AA83" s="62"/>
    </row>
    <row r="84" spans="1:27" s="63" customFormat="1" ht="15.75" customHeight="1" x14ac:dyDescent="0.2">
      <c r="A84" s="53" t="s">
        <v>150</v>
      </c>
      <c r="B84" s="53" t="s">
        <v>150</v>
      </c>
      <c r="C84" s="23" t="s">
        <v>358</v>
      </c>
      <c r="D84" s="96">
        <v>11280</v>
      </c>
      <c r="E84" s="23" t="s">
        <v>2</v>
      </c>
      <c r="F84" s="46"/>
      <c r="G84" s="47"/>
      <c r="H84" s="48" t="s">
        <v>54</v>
      </c>
      <c r="I84" s="48" t="s">
        <v>53</v>
      </c>
      <c r="J84" s="23" t="s">
        <v>1582</v>
      </c>
      <c r="K84" s="86" t="s">
        <v>53</v>
      </c>
      <c r="L84" s="54"/>
      <c r="M84" s="97">
        <v>45356</v>
      </c>
      <c r="N84" s="97">
        <v>45356</v>
      </c>
      <c r="O84" s="48"/>
      <c r="P84" s="48"/>
      <c r="Q84" s="48"/>
      <c r="R84" s="48"/>
      <c r="S84" s="55">
        <f t="shared" si="4"/>
        <v>0</v>
      </c>
      <c r="T84" s="56"/>
      <c r="U84" s="57"/>
      <c r="V84" s="58">
        <v>1</v>
      </c>
      <c r="W84" s="59">
        <v>64.48</v>
      </c>
      <c r="X84" s="60">
        <f t="shared" si="5"/>
        <v>1</v>
      </c>
      <c r="Y84" s="61">
        <f t="shared" si="6"/>
        <v>64.48</v>
      </c>
      <c r="Z84" s="55">
        <f t="shared" si="7"/>
        <v>64.48</v>
      </c>
      <c r="AA84" s="62"/>
    </row>
    <row r="85" spans="1:27" s="63" customFormat="1" ht="15.75" customHeight="1" x14ac:dyDescent="0.2">
      <c r="A85" s="53" t="s">
        <v>150</v>
      </c>
      <c r="B85" s="53" t="s">
        <v>150</v>
      </c>
      <c r="C85" s="23" t="s">
        <v>358</v>
      </c>
      <c r="D85" s="96">
        <v>11280</v>
      </c>
      <c r="E85" s="23" t="s">
        <v>2</v>
      </c>
      <c r="F85" s="46"/>
      <c r="G85" s="47"/>
      <c r="H85" s="48" t="s">
        <v>54</v>
      </c>
      <c r="I85" s="48" t="s">
        <v>53</v>
      </c>
      <c r="J85" s="23" t="s">
        <v>1583</v>
      </c>
      <c r="K85" s="86" t="s">
        <v>53</v>
      </c>
      <c r="L85" s="54"/>
      <c r="M85" s="97">
        <v>45392</v>
      </c>
      <c r="N85" s="97">
        <v>45392</v>
      </c>
      <c r="O85" s="48"/>
      <c r="P85" s="48"/>
      <c r="Q85" s="48"/>
      <c r="R85" s="48"/>
      <c r="S85" s="55">
        <f t="shared" si="4"/>
        <v>0</v>
      </c>
      <c r="T85" s="56"/>
      <c r="U85" s="57"/>
      <c r="V85" s="58">
        <v>1</v>
      </c>
      <c r="W85" s="59">
        <v>64.48</v>
      </c>
      <c r="X85" s="60">
        <f t="shared" si="5"/>
        <v>1</v>
      </c>
      <c r="Y85" s="61">
        <f t="shared" si="6"/>
        <v>64.48</v>
      </c>
      <c r="Z85" s="55">
        <f t="shared" si="7"/>
        <v>64.48</v>
      </c>
      <c r="AA85" s="62"/>
    </row>
    <row r="86" spans="1:27" s="63" customFormat="1" ht="15.75" customHeight="1" x14ac:dyDescent="0.2">
      <c r="A86" s="53" t="s">
        <v>150</v>
      </c>
      <c r="B86" s="53" t="s">
        <v>150</v>
      </c>
      <c r="C86" s="23" t="s">
        <v>12</v>
      </c>
      <c r="D86" s="96">
        <v>9724</v>
      </c>
      <c r="E86" s="23" t="s">
        <v>2</v>
      </c>
      <c r="F86" s="46"/>
      <c r="G86" s="47"/>
      <c r="H86" s="48" t="s">
        <v>54</v>
      </c>
      <c r="I86" s="48" t="s">
        <v>53</v>
      </c>
      <c r="J86" s="23" t="s">
        <v>680</v>
      </c>
      <c r="K86" s="86" t="s">
        <v>53</v>
      </c>
      <c r="L86" s="54"/>
      <c r="M86" s="97">
        <v>45391</v>
      </c>
      <c r="N86" s="97">
        <v>45391</v>
      </c>
      <c r="O86" s="48"/>
      <c r="P86" s="48"/>
      <c r="Q86" s="48"/>
      <c r="R86" s="48"/>
      <c r="S86" s="55">
        <f t="shared" si="4"/>
        <v>0</v>
      </c>
      <c r="T86" s="56"/>
      <c r="U86" s="57"/>
      <c r="V86" s="58">
        <v>1</v>
      </c>
      <c r="W86" s="59">
        <v>64.48</v>
      </c>
      <c r="X86" s="60">
        <f t="shared" si="5"/>
        <v>1</v>
      </c>
      <c r="Y86" s="61">
        <f t="shared" si="6"/>
        <v>64.48</v>
      </c>
      <c r="Z86" s="55">
        <f t="shared" si="7"/>
        <v>64.48</v>
      </c>
      <c r="AA86" s="62"/>
    </row>
    <row r="87" spans="1:27" s="63" customFormat="1" ht="15.75" customHeight="1" x14ac:dyDescent="0.2">
      <c r="A87" s="53" t="s">
        <v>150</v>
      </c>
      <c r="B87" s="53" t="s">
        <v>150</v>
      </c>
      <c r="C87" s="23" t="s">
        <v>101</v>
      </c>
      <c r="D87" s="96">
        <v>8470</v>
      </c>
      <c r="E87" s="23" t="s">
        <v>3</v>
      </c>
      <c r="F87" s="46"/>
      <c r="G87" s="47"/>
      <c r="H87" s="48" t="s">
        <v>54</v>
      </c>
      <c r="I87" s="48" t="s">
        <v>53</v>
      </c>
      <c r="J87" s="23" t="s">
        <v>245</v>
      </c>
      <c r="K87" s="86" t="s">
        <v>53</v>
      </c>
      <c r="L87" s="54"/>
      <c r="M87" s="97">
        <v>45329</v>
      </c>
      <c r="N87" s="97">
        <v>45329</v>
      </c>
      <c r="O87" s="48"/>
      <c r="P87" s="48"/>
      <c r="Q87" s="48"/>
      <c r="R87" s="48"/>
      <c r="S87" s="55">
        <f t="shared" si="4"/>
        <v>0</v>
      </c>
      <c r="T87" s="56"/>
      <c r="U87" s="57"/>
      <c r="V87" s="58">
        <v>1</v>
      </c>
      <c r="W87" s="59">
        <v>64.48</v>
      </c>
      <c r="X87" s="60">
        <f t="shared" si="5"/>
        <v>1</v>
      </c>
      <c r="Y87" s="61">
        <f t="shared" si="6"/>
        <v>64.48</v>
      </c>
      <c r="Z87" s="55">
        <f t="shared" si="7"/>
        <v>64.48</v>
      </c>
      <c r="AA87" s="62"/>
    </row>
    <row r="88" spans="1:27" s="63" customFormat="1" ht="15.75" customHeight="1" x14ac:dyDescent="0.2">
      <c r="A88" s="53" t="s">
        <v>150</v>
      </c>
      <c r="B88" s="53" t="s">
        <v>150</v>
      </c>
      <c r="C88" s="23" t="s">
        <v>101</v>
      </c>
      <c r="D88" s="96">
        <v>8470</v>
      </c>
      <c r="E88" s="23" t="s">
        <v>3</v>
      </c>
      <c r="F88" s="46"/>
      <c r="G88" s="47"/>
      <c r="H88" s="48" t="s">
        <v>54</v>
      </c>
      <c r="I88" s="48" t="s">
        <v>53</v>
      </c>
      <c r="J88" s="23" t="s">
        <v>245</v>
      </c>
      <c r="K88" s="86" t="s">
        <v>53</v>
      </c>
      <c r="L88" s="54"/>
      <c r="M88" s="97">
        <v>45341</v>
      </c>
      <c r="N88" s="97">
        <v>45341</v>
      </c>
      <c r="O88" s="48"/>
      <c r="P88" s="48"/>
      <c r="Q88" s="48"/>
      <c r="R88" s="48"/>
      <c r="S88" s="55">
        <f t="shared" si="4"/>
        <v>0</v>
      </c>
      <c r="T88" s="56"/>
      <c r="U88" s="57"/>
      <c r="V88" s="58">
        <v>1</v>
      </c>
      <c r="W88" s="59">
        <v>64.48</v>
      </c>
      <c r="X88" s="60">
        <f t="shared" si="5"/>
        <v>1</v>
      </c>
      <c r="Y88" s="61">
        <f t="shared" si="6"/>
        <v>64.48</v>
      </c>
      <c r="Z88" s="55">
        <f t="shared" si="7"/>
        <v>64.48</v>
      </c>
      <c r="AA88" s="62"/>
    </row>
    <row r="89" spans="1:27" s="63" customFormat="1" ht="15.75" customHeight="1" x14ac:dyDescent="0.2">
      <c r="A89" s="53" t="s">
        <v>150</v>
      </c>
      <c r="B89" s="53" t="s">
        <v>150</v>
      </c>
      <c r="C89" s="23" t="s">
        <v>1494</v>
      </c>
      <c r="D89" s="96">
        <v>8475</v>
      </c>
      <c r="E89" s="23" t="s">
        <v>3</v>
      </c>
      <c r="F89" s="46"/>
      <c r="G89" s="47"/>
      <c r="H89" s="48" t="s">
        <v>54</v>
      </c>
      <c r="I89" s="48" t="s">
        <v>53</v>
      </c>
      <c r="J89" s="23" t="s">
        <v>1584</v>
      </c>
      <c r="K89" s="86" t="s">
        <v>53</v>
      </c>
      <c r="L89" s="54"/>
      <c r="M89" s="97">
        <v>45337</v>
      </c>
      <c r="N89" s="97">
        <v>45337</v>
      </c>
      <c r="O89" s="48"/>
      <c r="P89" s="48"/>
      <c r="Q89" s="48"/>
      <c r="R89" s="48"/>
      <c r="S89" s="55">
        <f t="shared" si="4"/>
        <v>0</v>
      </c>
      <c r="T89" s="56"/>
      <c r="U89" s="57"/>
      <c r="V89" s="58">
        <v>1</v>
      </c>
      <c r="W89" s="59">
        <v>64.48</v>
      </c>
      <c r="X89" s="60">
        <f t="shared" si="5"/>
        <v>1</v>
      </c>
      <c r="Y89" s="61">
        <f t="shared" si="6"/>
        <v>64.48</v>
      </c>
      <c r="Z89" s="55">
        <f t="shared" si="7"/>
        <v>64.48</v>
      </c>
      <c r="AA89" s="62"/>
    </row>
    <row r="90" spans="1:27" s="63" customFormat="1" ht="15.75" customHeight="1" x14ac:dyDescent="0.2">
      <c r="A90" s="53" t="s">
        <v>150</v>
      </c>
      <c r="B90" s="53" t="s">
        <v>150</v>
      </c>
      <c r="C90" s="23" t="s">
        <v>278</v>
      </c>
      <c r="D90" s="96">
        <v>9367</v>
      </c>
      <c r="E90" s="23" t="s">
        <v>2</v>
      </c>
      <c r="F90" s="46"/>
      <c r="G90" s="47"/>
      <c r="H90" s="48" t="s">
        <v>54</v>
      </c>
      <c r="I90" s="48" t="s">
        <v>53</v>
      </c>
      <c r="J90" s="23" t="s">
        <v>330</v>
      </c>
      <c r="K90" s="86" t="s">
        <v>53</v>
      </c>
      <c r="L90" s="54"/>
      <c r="M90" s="97">
        <v>45355</v>
      </c>
      <c r="N90" s="97">
        <v>45355</v>
      </c>
      <c r="O90" s="48"/>
      <c r="P90" s="48"/>
      <c r="Q90" s="48"/>
      <c r="R90" s="48"/>
      <c r="S90" s="55">
        <f t="shared" si="4"/>
        <v>0</v>
      </c>
      <c r="T90" s="56"/>
      <c r="U90" s="57"/>
      <c r="V90" s="58">
        <v>1</v>
      </c>
      <c r="W90" s="59">
        <v>64.48</v>
      </c>
      <c r="X90" s="60">
        <f t="shared" si="5"/>
        <v>1</v>
      </c>
      <c r="Y90" s="61">
        <f t="shared" si="6"/>
        <v>64.48</v>
      </c>
      <c r="Z90" s="55">
        <f t="shared" si="7"/>
        <v>64.48</v>
      </c>
      <c r="AA90" s="62"/>
    </row>
    <row r="91" spans="1:27" s="63" customFormat="1" ht="15.75" customHeight="1" x14ac:dyDescent="0.2">
      <c r="A91" s="53" t="s">
        <v>150</v>
      </c>
      <c r="B91" s="53" t="s">
        <v>150</v>
      </c>
      <c r="C91" s="23" t="s">
        <v>1035</v>
      </c>
      <c r="D91" s="96">
        <v>9368</v>
      </c>
      <c r="E91" s="23" t="s">
        <v>2</v>
      </c>
      <c r="F91" s="46"/>
      <c r="G91" s="47"/>
      <c r="H91" s="48" t="s">
        <v>54</v>
      </c>
      <c r="I91" s="48" t="s">
        <v>53</v>
      </c>
      <c r="J91" s="23" t="s">
        <v>1585</v>
      </c>
      <c r="K91" s="86" t="s">
        <v>53</v>
      </c>
      <c r="L91" s="54"/>
      <c r="M91" s="97">
        <v>45370</v>
      </c>
      <c r="N91" s="97">
        <v>45370</v>
      </c>
      <c r="O91" s="48"/>
      <c r="P91" s="48"/>
      <c r="Q91" s="48"/>
      <c r="R91" s="48"/>
      <c r="S91" s="55">
        <f t="shared" si="4"/>
        <v>0</v>
      </c>
      <c r="T91" s="56"/>
      <c r="U91" s="57"/>
      <c r="V91" s="58">
        <v>1</v>
      </c>
      <c r="W91" s="59">
        <v>64.48</v>
      </c>
      <c r="X91" s="60">
        <f t="shared" si="5"/>
        <v>1</v>
      </c>
      <c r="Y91" s="61">
        <f t="shared" si="6"/>
        <v>64.48</v>
      </c>
      <c r="Z91" s="55">
        <f t="shared" si="7"/>
        <v>64.48</v>
      </c>
      <c r="AA91" s="62"/>
    </row>
    <row r="92" spans="1:27" s="63" customFormat="1" ht="15.75" customHeight="1" x14ac:dyDescent="0.2">
      <c r="A92" s="53" t="s">
        <v>150</v>
      </c>
      <c r="B92" s="53" t="s">
        <v>150</v>
      </c>
      <c r="C92" s="23" t="s">
        <v>1500</v>
      </c>
      <c r="D92" s="96">
        <v>9278</v>
      </c>
      <c r="E92" s="23" t="s">
        <v>4</v>
      </c>
      <c r="F92" s="46"/>
      <c r="G92" s="47"/>
      <c r="H92" s="48" t="s">
        <v>54</v>
      </c>
      <c r="I92" s="48" t="s">
        <v>53</v>
      </c>
      <c r="J92" s="23" t="s">
        <v>1586</v>
      </c>
      <c r="K92" s="86" t="s">
        <v>53</v>
      </c>
      <c r="L92" s="54"/>
      <c r="M92" s="97">
        <v>45384</v>
      </c>
      <c r="N92" s="97">
        <v>45384</v>
      </c>
      <c r="O92" s="48"/>
      <c r="P92" s="48"/>
      <c r="Q92" s="48"/>
      <c r="R92" s="48"/>
      <c r="S92" s="55">
        <f t="shared" si="4"/>
        <v>0</v>
      </c>
      <c r="T92" s="56"/>
      <c r="U92" s="57"/>
      <c r="V92" s="58">
        <v>1</v>
      </c>
      <c r="W92" s="59">
        <v>64.48</v>
      </c>
      <c r="X92" s="60">
        <f t="shared" si="5"/>
        <v>1</v>
      </c>
      <c r="Y92" s="61">
        <f t="shared" si="6"/>
        <v>64.48</v>
      </c>
      <c r="Z92" s="55">
        <f t="shared" si="7"/>
        <v>64.48</v>
      </c>
      <c r="AA92" s="62"/>
    </row>
    <row r="93" spans="1:27" s="63" customFormat="1" ht="15.75" customHeight="1" x14ac:dyDescent="0.2">
      <c r="A93" s="53" t="s">
        <v>150</v>
      </c>
      <c r="B93" s="53" t="s">
        <v>150</v>
      </c>
      <c r="C93" s="23" t="s">
        <v>953</v>
      </c>
      <c r="D93" s="96">
        <v>8123</v>
      </c>
      <c r="E93" s="23" t="s">
        <v>4</v>
      </c>
      <c r="F93" s="46"/>
      <c r="G93" s="47"/>
      <c r="H93" s="48" t="s">
        <v>54</v>
      </c>
      <c r="I93" s="48" t="s">
        <v>53</v>
      </c>
      <c r="J93" s="23" t="s">
        <v>1537</v>
      </c>
      <c r="K93" s="86" t="s">
        <v>53</v>
      </c>
      <c r="L93" s="54"/>
      <c r="M93" s="97">
        <v>45372</v>
      </c>
      <c r="N93" s="97">
        <v>45372</v>
      </c>
      <c r="O93" s="48"/>
      <c r="P93" s="48"/>
      <c r="Q93" s="48"/>
      <c r="R93" s="48"/>
      <c r="S93" s="55">
        <f t="shared" si="4"/>
        <v>0</v>
      </c>
      <c r="T93" s="56"/>
      <c r="U93" s="57"/>
      <c r="V93" s="58">
        <v>1</v>
      </c>
      <c r="W93" s="59">
        <v>64.48</v>
      </c>
      <c r="X93" s="60">
        <f t="shared" si="5"/>
        <v>1</v>
      </c>
      <c r="Y93" s="61">
        <f t="shared" si="6"/>
        <v>64.48</v>
      </c>
      <c r="Z93" s="55">
        <f t="shared" si="7"/>
        <v>64.48</v>
      </c>
      <c r="AA93" s="62"/>
    </row>
    <row r="94" spans="1:27" s="63" customFormat="1" ht="15.75" customHeight="1" x14ac:dyDescent="0.2">
      <c r="A94" s="53" t="s">
        <v>150</v>
      </c>
      <c r="B94" s="53" t="s">
        <v>150</v>
      </c>
      <c r="C94" s="23" t="s">
        <v>953</v>
      </c>
      <c r="D94" s="96">
        <v>8123</v>
      </c>
      <c r="E94" s="23" t="s">
        <v>4</v>
      </c>
      <c r="F94" s="46"/>
      <c r="G94" s="47"/>
      <c r="H94" s="48" t="s">
        <v>54</v>
      </c>
      <c r="I94" s="48" t="s">
        <v>53</v>
      </c>
      <c r="J94" s="23" t="s">
        <v>1587</v>
      </c>
      <c r="K94" s="86" t="s">
        <v>53</v>
      </c>
      <c r="L94" s="54"/>
      <c r="M94" s="97">
        <v>45369</v>
      </c>
      <c r="N94" s="97">
        <v>45369</v>
      </c>
      <c r="O94" s="48"/>
      <c r="P94" s="48"/>
      <c r="Q94" s="48"/>
      <c r="R94" s="48"/>
      <c r="S94" s="55">
        <f t="shared" si="4"/>
        <v>0</v>
      </c>
      <c r="T94" s="56"/>
      <c r="U94" s="57"/>
      <c r="V94" s="58">
        <v>1</v>
      </c>
      <c r="W94" s="59">
        <v>64.48</v>
      </c>
      <c r="X94" s="60">
        <f t="shared" si="5"/>
        <v>1</v>
      </c>
      <c r="Y94" s="61">
        <f t="shared" si="6"/>
        <v>64.48</v>
      </c>
      <c r="Z94" s="55">
        <f t="shared" si="7"/>
        <v>64.48</v>
      </c>
      <c r="AA94" s="62"/>
    </row>
    <row r="95" spans="1:27" s="63" customFormat="1" ht="15.75" customHeight="1" x14ac:dyDescent="0.2">
      <c r="A95" s="53" t="s">
        <v>150</v>
      </c>
      <c r="B95" s="53" t="s">
        <v>150</v>
      </c>
      <c r="C95" s="23" t="s">
        <v>953</v>
      </c>
      <c r="D95" s="96">
        <v>8123</v>
      </c>
      <c r="E95" s="23" t="s">
        <v>4</v>
      </c>
      <c r="F95" s="46"/>
      <c r="G95" s="47"/>
      <c r="H95" s="48" t="s">
        <v>54</v>
      </c>
      <c r="I95" s="48" t="s">
        <v>53</v>
      </c>
      <c r="J95" s="23" t="s">
        <v>1587</v>
      </c>
      <c r="K95" s="86" t="s">
        <v>53</v>
      </c>
      <c r="L95" s="54"/>
      <c r="M95" s="97">
        <v>45362</v>
      </c>
      <c r="N95" s="97">
        <v>45362</v>
      </c>
      <c r="O95" s="48"/>
      <c r="P95" s="48"/>
      <c r="Q95" s="48"/>
      <c r="R95" s="48"/>
      <c r="S95" s="55">
        <f t="shared" si="4"/>
        <v>0</v>
      </c>
      <c r="T95" s="56"/>
      <c r="U95" s="57"/>
      <c r="V95" s="58">
        <v>1</v>
      </c>
      <c r="W95" s="59">
        <v>64.48</v>
      </c>
      <c r="X95" s="60">
        <f t="shared" si="5"/>
        <v>1</v>
      </c>
      <c r="Y95" s="61">
        <f t="shared" si="6"/>
        <v>64.48</v>
      </c>
      <c r="Z95" s="55">
        <f t="shared" si="7"/>
        <v>64.48</v>
      </c>
      <c r="AA95" s="62"/>
    </row>
    <row r="96" spans="1:27" s="63" customFormat="1" ht="15.75" customHeight="1" x14ac:dyDescent="0.2">
      <c r="A96" s="53" t="s">
        <v>150</v>
      </c>
      <c r="B96" s="53" t="s">
        <v>150</v>
      </c>
      <c r="C96" s="23" t="s">
        <v>953</v>
      </c>
      <c r="D96" s="96">
        <v>8123</v>
      </c>
      <c r="E96" s="23" t="s">
        <v>4</v>
      </c>
      <c r="F96" s="46"/>
      <c r="G96" s="47"/>
      <c r="H96" s="48" t="s">
        <v>54</v>
      </c>
      <c r="I96" s="48" t="s">
        <v>53</v>
      </c>
      <c r="J96" s="23" t="s">
        <v>1587</v>
      </c>
      <c r="K96" s="86" t="s">
        <v>53</v>
      </c>
      <c r="L96" s="54"/>
      <c r="M96" s="97">
        <v>45330</v>
      </c>
      <c r="N96" s="97">
        <v>45330</v>
      </c>
      <c r="O96" s="48"/>
      <c r="P96" s="48"/>
      <c r="Q96" s="48"/>
      <c r="R96" s="48"/>
      <c r="S96" s="55">
        <f t="shared" si="4"/>
        <v>0</v>
      </c>
      <c r="T96" s="56"/>
      <c r="U96" s="57"/>
      <c r="V96" s="58">
        <v>1</v>
      </c>
      <c r="W96" s="59">
        <v>64.48</v>
      </c>
      <c r="X96" s="60">
        <f t="shared" si="5"/>
        <v>1</v>
      </c>
      <c r="Y96" s="61">
        <f t="shared" si="6"/>
        <v>64.48</v>
      </c>
      <c r="Z96" s="55">
        <f t="shared" si="7"/>
        <v>64.48</v>
      </c>
      <c r="AA96" s="62"/>
    </row>
    <row r="97" spans="1:27" s="63" customFormat="1" ht="15.75" customHeight="1" x14ac:dyDescent="0.2">
      <c r="A97" s="53" t="s">
        <v>150</v>
      </c>
      <c r="B97" s="53" t="s">
        <v>150</v>
      </c>
      <c r="C97" s="23" t="s">
        <v>953</v>
      </c>
      <c r="D97" s="96">
        <v>8123</v>
      </c>
      <c r="E97" s="23" t="s">
        <v>4</v>
      </c>
      <c r="F97" s="46"/>
      <c r="G97" s="47"/>
      <c r="H97" s="48" t="s">
        <v>54</v>
      </c>
      <c r="I97" s="48" t="s">
        <v>53</v>
      </c>
      <c r="J97" s="23" t="s">
        <v>1587</v>
      </c>
      <c r="K97" s="86" t="s">
        <v>53</v>
      </c>
      <c r="L97" s="54"/>
      <c r="M97" s="97">
        <v>45341</v>
      </c>
      <c r="N97" s="97">
        <v>45341</v>
      </c>
      <c r="O97" s="48"/>
      <c r="P97" s="48"/>
      <c r="Q97" s="48"/>
      <c r="R97" s="48"/>
      <c r="S97" s="55">
        <f t="shared" si="4"/>
        <v>0</v>
      </c>
      <c r="T97" s="56"/>
      <c r="U97" s="57"/>
      <c r="V97" s="58">
        <v>1</v>
      </c>
      <c r="W97" s="59">
        <v>64.48</v>
      </c>
      <c r="X97" s="60">
        <f t="shared" si="5"/>
        <v>1</v>
      </c>
      <c r="Y97" s="61">
        <f t="shared" si="6"/>
        <v>64.48</v>
      </c>
      <c r="Z97" s="55">
        <f t="shared" si="7"/>
        <v>64.48</v>
      </c>
      <c r="AA97" s="62"/>
    </row>
    <row r="98" spans="1:27" s="63" customFormat="1" ht="15.75" customHeight="1" x14ac:dyDescent="0.2">
      <c r="A98" s="53" t="s">
        <v>150</v>
      </c>
      <c r="B98" s="53" t="s">
        <v>150</v>
      </c>
      <c r="C98" s="23" t="s">
        <v>10</v>
      </c>
      <c r="D98" s="96">
        <v>7782</v>
      </c>
      <c r="E98" s="23" t="s">
        <v>0</v>
      </c>
      <c r="F98" s="46"/>
      <c r="G98" s="47"/>
      <c r="H98" s="48" t="s">
        <v>54</v>
      </c>
      <c r="I98" s="48" t="s">
        <v>53</v>
      </c>
      <c r="J98" s="23" t="s">
        <v>1588</v>
      </c>
      <c r="K98" s="86" t="s">
        <v>53</v>
      </c>
      <c r="L98" s="54"/>
      <c r="M98" s="97">
        <v>45331</v>
      </c>
      <c r="N98" s="97">
        <v>45331</v>
      </c>
      <c r="O98" s="48"/>
      <c r="P98" s="48"/>
      <c r="Q98" s="48"/>
      <c r="R98" s="48"/>
      <c r="S98" s="55">
        <f t="shared" si="4"/>
        <v>0</v>
      </c>
      <c r="T98" s="56"/>
      <c r="U98" s="57"/>
      <c r="V98" s="58">
        <v>1</v>
      </c>
      <c r="W98" s="59">
        <v>64.48</v>
      </c>
      <c r="X98" s="60">
        <f t="shared" si="5"/>
        <v>1</v>
      </c>
      <c r="Y98" s="61">
        <f t="shared" si="6"/>
        <v>64.48</v>
      </c>
      <c r="Z98" s="55">
        <f t="shared" si="7"/>
        <v>64.48</v>
      </c>
      <c r="AA98" s="62"/>
    </row>
    <row r="99" spans="1:27" s="63" customFormat="1" ht="15.75" customHeight="1" x14ac:dyDescent="0.2">
      <c r="A99" s="53" t="s">
        <v>150</v>
      </c>
      <c r="B99" s="53" t="s">
        <v>150</v>
      </c>
      <c r="C99" s="23" t="s">
        <v>294</v>
      </c>
      <c r="D99" s="96">
        <v>7798</v>
      </c>
      <c r="E99" s="23" t="s">
        <v>3</v>
      </c>
      <c r="F99" s="46"/>
      <c r="G99" s="47"/>
      <c r="H99" s="48" t="s">
        <v>54</v>
      </c>
      <c r="I99" s="48" t="s">
        <v>53</v>
      </c>
      <c r="J99" s="23" t="s">
        <v>1589</v>
      </c>
      <c r="K99" s="86" t="s">
        <v>53</v>
      </c>
      <c r="L99" s="54"/>
      <c r="M99" s="97">
        <v>45369</v>
      </c>
      <c r="N99" s="97">
        <v>45369</v>
      </c>
      <c r="O99" s="48"/>
      <c r="P99" s="48"/>
      <c r="Q99" s="48"/>
      <c r="R99" s="48"/>
      <c r="S99" s="55">
        <f t="shared" si="4"/>
        <v>0</v>
      </c>
      <c r="T99" s="56"/>
      <c r="U99" s="57"/>
      <c r="V99" s="58">
        <v>1</v>
      </c>
      <c r="W99" s="59">
        <v>64.48</v>
      </c>
      <c r="X99" s="60">
        <f t="shared" si="5"/>
        <v>1</v>
      </c>
      <c r="Y99" s="61">
        <f t="shared" si="6"/>
        <v>64.48</v>
      </c>
      <c r="Z99" s="55">
        <f t="shared" si="7"/>
        <v>64.48</v>
      </c>
      <c r="AA99" s="62"/>
    </row>
    <row r="100" spans="1:27" s="63" customFormat="1" ht="15.75" customHeight="1" x14ac:dyDescent="0.2">
      <c r="A100" s="53" t="s">
        <v>150</v>
      </c>
      <c r="B100" s="53" t="s">
        <v>150</v>
      </c>
      <c r="C100" s="23" t="s">
        <v>294</v>
      </c>
      <c r="D100" s="96">
        <v>7798</v>
      </c>
      <c r="E100" s="23" t="s">
        <v>3</v>
      </c>
      <c r="F100" s="46"/>
      <c r="G100" s="47"/>
      <c r="H100" s="48" t="s">
        <v>54</v>
      </c>
      <c r="I100" s="48" t="s">
        <v>53</v>
      </c>
      <c r="J100" s="23" t="s">
        <v>1590</v>
      </c>
      <c r="K100" s="86" t="s">
        <v>53</v>
      </c>
      <c r="L100" s="54"/>
      <c r="M100" s="97">
        <v>45355</v>
      </c>
      <c r="N100" s="97">
        <v>45355</v>
      </c>
      <c r="O100" s="48"/>
      <c r="P100" s="48"/>
      <c r="Q100" s="48"/>
      <c r="R100" s="48"/>
      <c r="S100" s="55">
        <f t="shared" si="4"/>
        <v>0</v>
      </c>
      <c r="T100" s="56"/>
      <c r="U100" s="57"/>
      <c r="V100" s="58">
        <v>1</v>
      </c>
      <c r="W100" s="59">
        <v>64.48</v>
      </c>
      <c r="X100" s="60">
        <f t="shared" si="5"/>
        <v>1</v>
      </c>
      <c r="Y100" s="61">
        <f t="shared" si="6"/>
        <v>64.48</v>
      </c>
      <c r="Z100" s="55">
        <f t="shared" si="7"/>
        <v>64.48</v>
      </c>
      <c r="AA100" s="62"/>
    </row>
    <row r="101" spans="1:27" s="63" customFormat="1" ht="15.75" customHeight="1" x14ac:dyDescent="0.2">
      <c r="A101" s="53" t="s">
        <v>150</v>
      </c>
      <c r="B101" s="53" t="s">
        <v>150</v>
      </c>
      <c r="C101" s="23" t="s">
        <v>955</v>
      </c>
      <c r="D101" s="96">
        <v>9412</v>
      </c>
      <c r="E101" s="23" t="s">
        <v>2</v>
      </c>
      <c r="F101" s="46"/>
      <c r="G101" s="47"/>
      <c r="H101" s="48" t="s">
        <v>54</v>
      </c>
      <c r="I101" s="48" t="s">
        <v>53</v>
      </c>
      <c r="J101" s="23" t="s">
        <v>1591</v>
      </c>
      <c r="K101" s="86" t="s">
        <v>53</v>
      </c>
      <c r="L101" s="54"/>
      <c r="M101" s="97">
        <v>45359</v>
      </c>
      <c r="N101" s="97">
        <v>45359</v>
      </c>
      <c r="O101" s="48"/>
      <c r="P101" s="48"/>
      <c r="Q101" s="48"/>
      <c r="R101" s="48"/>
      <c r="S101" s="55">
        <f t="shared" si="4"/>
        <v>0</v>
      </c>
      <c r="T101" s="56"/>
      <c r="U101" s="57"/>
      <c r="V101" s="58">
        <v>1</v>
      </c>
      <c r="W101" s="59">
        <v>64.48</v>
      </c>
      <c r="X101" s="60">
        <f t="shared" si="5"/>
        <v>1</v>
      </c>
      <c r="Y101" s="61">
        <f t="shared" si="6"/>
        <v>64.48</v>
      </c>
      <c r="Z101" s="55">
        <f t="shared" si="7"/>
        <v>64.48</v>
      </c>
      <c r="AA101" s="62"/>
    </row>
    <row r="102" spans="1:27" s="63" customFormat="1" ht="15.75" customHeight="1" x14ac:dyDescent="0.2">
      <c r="A102" s="53" t="s">
        <v>150</v>
      </c>
      <c r="B102" s="53" t="s">
        <v>150</v>
      </c>
      <c r="C102" s="23" t="s">
        <v>955</v>
      </c>
      <c r="D102" s="96">
        <v>9412</v>
      </c>
      <c r="E102" s="23" t="s">
        <v>2</v>
      </c>
      <c r="F102" s="46"/>
      <c r="G102" s="47"/>
      <c r="H102" s="48" t="s">
        <v>54</v>
      </c>
      <c r="I102" s="48" t="s">
        <v>53</v>
      </c>
      <c r="J102" s="23" t="s">
        <v>1592</v>
      </c>
      <c r="K102" s="86" t="s">
        <v>53</v>
      </c>
      <c r="L102" s="54"/>
      <c r="M102" s="97">
        <v>45393</v>
      </c>
      <c r="N102" s="97">
        <v>45393</v>
      </c>
      <c r="O102" s="48"/>
      <c r="P102" s="48"/>
      <c r="Q102" s="48"/>
      <c r="R102" s="48"/>
      <c r="S102" s="55">
        <f t="shared" si="4"/>
        <v>0</v>
      </c>
      <c r="T102" s="56"/>
      <c r="U102" s="57"/>
      <c r="V102" s="58">
        <v>1</v>
      </c>
      <c r="W102" s="59">
        <v>64.48</v>
      </c>
      <c r="X102" s="60">
        <f t="shared" si="5"/>
        <v>1</v>
      </c>
      <c r="Y102" s="61">
        <f t="shared" si="6"/>
        <v>64.48</v>
      </c>
      <c r="Z102" s="55">
        <f t="shared" si="7"/>
        <v>64.48</v>
      </c>
      <c r="AA102" s="62"/>
    </row>
    <row r="103" spans="1:27" s="63" customFormat="1" ht="15.75" customHeight="1" x14ac:dyDescent="0.2">
      <c r="A103" s="53" t="s">
        <v>150</v>
      </c>
      <c r="B103" s="53" t="s">
        <v>150</v>
      </c>
      <c r="C103" s="23" t="s">
        <v>206</v>
      </c>
      <c r="D103" s="96">
        <v>7371</v>
      </c>
      <c r="E103" s="23" t="s">
        <v>4</v>
      </c>
      <c r="F103" s="46"/>
      <c r="G103" s="47"/>
      <c r="H103" s="48" t="s">
        <v>54</v>
      </c>
      <c r="I103" s="48" t="s">
        <v>53</v>
      </c>
      <c r="J103" s="23" t="s">
        <v>70</v>
      </c>
      <c r="K103" s="86" t="s">
        <v>53</v>
      </c>
      <c r="L103" s="54"/>
      <c r="M103" s="97">
        <v>45397</v>
      </c>
      <c r="N103" s="97">
        <v>45397</v>
      </c>
      <c r="O103" s="48"/>
      <c r="P103" s="48"/>
      <c r="Q103" s="48"/>
      <c r="R103" s="48"/>
      <c r="S103" s="55">
        <f t="shared" si="4"/>
        <v>0</v>
      </c>
      <c r="T103" s="56"/>
      <c r="U103" s="57"/>
      <c r="V103" s="58">
        <v>1</v>
      </c>
      <c r="W103" s="59">
        <v>64.48</v>
      </c>
      <c r="X103" s="60">
        <f t="shared" si="5"/>
        <v>1</v>
      </c>
      <c r="Y103" s="61">
        <f t="shared" si="6"/>
        <v>64.48</v>
      </c>
      <c r="Z103" s="55">
        <f t="shared" si="7"/>
        <v>64.48</v>
      </c>
      <c r="AA103" s="62"/>
    </row>
    <row r="104" spans="1:27" s="63" customFormat="1" ht="15.75" customHeight="1" x14ac:dyDescent="0.2">
      <c r="A104" s="53" t="s">
        <v>150</v>
      </c>
      <c r="B104" s="53" t="s">
        <v>150</v>
      </c>
      <c r="C104" s="23" t="s">
        <v>1492</v>
      </c>
      <c r="D104" s="96">
        <v>7606</v>
      </c>
      <c r="E104" s="23" t="s">
        <v>2</v>
      </c>
      <c r="F104" s="46"/>
      <c r="G104" s="47"/>
      <c r="H104" s="48" t="s">
        <v>54</v>
      </c>
      <c r="I104" s="48" t="s">
        <v>53</v>
      </c>
      <c r="J104" s="23" t="s">
        <v>1593</v>
      </c>
      <c r="K104" s="86" t="s">
        <v>53</v>
      </c>
      <c r="L104" s="54"/>
      <c r="M104" s="97">
        <v>45343</v>
      </c>
      <c r="N104" s="97">
        <v>45343</v>
      </c>
      <c r="O104" s="48"/>
      <c r="P104" s="48"/>
      <c r="Q104" s="48"/>
      <c r="R104" s="48"/>
      <c r="S104" s="55">
        <f t="shared" si="4"/>
        <v>0</v>
      </c>
      <c r="T104" s="56"/>
      <c r="U104" s="57"/>
      <c r="V104" s="58">
        <v>1</v>
      </c>
      <c r="W104" s="59">
        <v>64.48</v>
      </c>
      <c r="X104" s="60">
        <f t="shared" si="5"/>
        <v>1</v>
      </c>
      <c r="Y104" s="61">
        <f t="shared" si="6"/>
        <v>64.48</v>
      </c>
      <c r="Z104" s="55">
        <f t="shared" si="7"/>
        <v>64.48</v>
      </c>
      <c r="AA104" s="62"/>
    </row>
    <row r="105" spans="1:27" s="63" customFormat="1" ht="15.75" customHeight="1" x14ac:dyDescent="0.2">
      <c r="A105" s="53" t="s">
        <v>150</v>
      </c>
      <c r="B105" s="53" t="s">
        <v>150</v>
      </c>
      <c r="C105" s="23" t="s">
        <v>65</v>
      </c>
      <c r="D105" s="96">
        <v>7630</v>
      </c>
      <c r="E105" s="23" t="s">
        <v>4</v>
      </c>
      <c r="F105" s="46"/>
      <c r="G105" s="47"/>
      <c r="H105" s="48" t="s">
        <v>54</v>
      </c>
      <c r="I105" s="48" t="s">
        <v>53</v>
      </c>
      <c r="J105" s="23" t="s">
        <v>29</v>
      </c>
      <c r="K105" s="86" t="s">
        <v>53</v>
      </c>
      <c r="L105" s="54"/>
      <c r="M105" s="97">
        <v>45376</v>
      </c>
      <c r="N105" s="97">
        <v>45376</v>
      </c>
      <c r="O105" s="48"/>
      <c r="P105" s="48"/>
      <c r="Q105" s="48"/>
      <c r="R105" s="48"/>
      <c r="S105" s="55">
        <f t="shared" si="4"/>
        <v>0</v>
      </c>
      <c r="T105" s="56"/>
      <c r="U105" s="57"/>
      <c r="V105" s="58">
        <v>1</v>
      </c>
      <c r="W105" s="59">
        <v>64.48</v>
      </c>
      <c r="X105" s="60">
        <f t="shared" si="5"/>
        <v>1</v>
      </c>
      <c r="Y105" s="61">
        <f t="shared" si="6"/>
        <v>64.48</v>
      </c>
      <c r="Z105" s="55">
        <f t="shared" si="7"/>
        <v>64.48</v>
      </c>
      <c r="AA105" s="62"/>
    </row>
    <row r="106" spans="1:27" s="63" customFormat="1" ht="15.75" customHeight="1" x14ac:dyDescent="0.2">
      <c r="A106" s="53" t="s">
        <v>150</v>
      </c>
      <c r="B106" s="53" t="s">
        <v>150</v>
      </c>
      <c r="C106" s="23" t="s">
        <v>307</v>
      </c>
      <c r="D106" s="96">
        <v>8140</v>
      </c>
      <c r="E106" s="23" t="s">
        <v>2</v>
      </c>
      <c r="F106" s="46"/>
      <c r="G106" s="47"/>
      <c r="H106" s="48" t="s">
        <v>54</v>
      </c>
      <c r="I106" s="48" t="s">
        <v>53</v>
      </c>
      <c r="J106" s="23" t="s">
        <v>1594</v>
      </c>
      <c r="K106" s="86" t="s">
        <v>53</v>
      </c>
      <c r="L106" s="54"/>
      <c r="M106" s="97">
        <v>45369</v>
      </c>
      <c r="N106" s="97">
        <v>45369</v>
      </c>
      <c r="O106" s="48"/>
      <c r="P106" s="48"/>
      <c r="Q106" s="48"/>
      <c r="R106" s="48"/>
      <c r="S106" s="55">
        <f t="shared" si="4"/>
        <v>0</v>
      </c>
      <c r="T106" s="56"/>
      <c r="U106" s="57"/>
      <c r="V106" s="58">
        <v>1</v>
      </c>
      <c r="W106" s="59">
        <v>64.48</v>
      </c>
      <c r="X106" s="60">
        <f t="shared" si="5"/>
        <v>1</v>
      </c>
      <c r="Y106" s="61">
        <f t="shared" si="6"/>
        <v>64.48</v>
      </c>
      <c r="Z106" s="55">
        <f t="shared" si="7"/>
        <v>64.48</v>
      </c>
      <c r="AA106" s="62"/>
    </row>
    <row r="107" spans="1:27" s="63" customFormat="1" ht="15.75" customHeight="1" x14ac:dyDescent="0.2">
      <c r="A107" s="53" t="s">
        <v>150</v>
      </c>
      <c r="B107" s="53" t="s">
        <v>150</v>
      </c>
      <c r="C107" s="23" t="s">
        <v>947</v>
      </c>
      <c r="D107" s="96">
        <v>7838</v>
      </c>
      <c r="E107" s="23" t="s">
        <v>0</v>
      </c>
      <c r="F107" s="46"/>
      <c r="G107" s="47"/>
      <c r="H107" s="48" t="s">
        <v>54</v>
      </c>
      <c r="I107" s="48" t="s">
        <v>53</v>
      </c>
      <c r="J107" s="23" t="s">
        <v>1595</v>
      </c>
      <c r="K107" s="86" t="s">
        <v>53</v>
      </c>
      <c r="L107" s="54"/>
      <c r="M107" s="97">
        <v>45329</v>
      </c>
      <c r="N107" s="97">
        <v>45329</v>
      </c>
      <c r="O107" s="48"/>
      <c r="P107" s="48"/>
      <c r="Q107" s="48"/>
      <c r="R107" s="48"/>
      <c r="S107" s="55">
        <f t="shared" si="4"/>
        <v>0</v>
      </c>
      <c r="T107" s="56"/>
      <c r="U107" s="57"/>
      <c r="V107" s="58">
        <v>1</v>
      </c>
      <c r="W107" s="59">
        <v>64.48</v>
      </c>
      <c r="X107" s="60">
        <f t="shared" si="5"/>
        <v>1</v>
      </c>
      <c r="Y107" s="61">
        <f t="shared" si="6"/>
        <v>64.48</v>
      </c>
      <c r="Z107" s="55">
        <f t="shared" si="7"/>
        <v>64.48</v>
      </c>
      <c r="AA107" s="62"/>
    </row>
    <row r="108" spans="1:27" s="63" customFormat="1" ht="15.75" customHeight="1" x14ac:dyDescent="0.2">
      <c r="A108" s="53" t="s">
        <v>150</v>
      </c>
      <c r="B108" s="53" t="s">
        <v>150</v>
      </c>
      <c r="C108" s="23" t="s">
        <v>947</v>
      </c>
      <c r="D108" s="96">
        <v>7838</v>
      </c>
      <c r="E108" s="23" t="s">
        <v>0</v>
      </c>
      <c r="F108" s="46"/>
      <c r="G108" s="47"/>
      <c r="H108" s="48" t="s">
        <v>54</v>
      </c>
      <c r="I108" s="48" t="s">
        <v>53</v>
      </c>
      <c r="J108" s="23" t="s">
        <v>1596</v>
      </c>
      <c r="K108" s="86" t="s">
        <v>53</v>
      </c>
      <c r="L108" s="54"/>
      <c r="M108" s="97">
        <v>45348</v>
      </c>
      <c r="N108" s="97">
        <v>45348</v>
      </c>
      <c r="O108" s="48"/>
      <c r="P108" s="48"/>
      <c r="Q108" s="48"/>
      <c r="R108" s="48"/>
      <c r="S108" s="55">
        <f t="shared" si="4"/>
        <v>0</v>
      </c>
      <c r="T108" s="56"/>
      <c r="U108" s="57"/>
      <c r="V108" s="58">
        <v>1</v>
      </c>
      <c r="W108" s="59">
        <v>64.48</v>
      </c>
      <c r="X108" s="60">
        <f t="shared" si="5"/>
        <v>1</v>
      </c>
      <c r="Y108" s="61">
        <f t="shared" si="6"/>
        <v>64.48</v>
      </c>
      <c r="Z108" s="55">
        <f t="shared" si="7"/>
        <v>64.48</v>
      </c>
      <c r="AA108" s="62"/>
    </row>
    <row r="109" spans="1:27" s="63" customFormat="1" ht="15.75" customHeight="1" x14ac:dyDescent="0.2">
      <c r="A109" s="53" t="s">
        <v>150</v>
      </c>
      <c r="B109" s="53" t="s">
        <v>150</v>
      </c>
      <c r="C109" s="23" t="s">
        <v>194</v>
      </c>
      <c r="D109" s="96">
        <v>8806</v>
      </c>
      <c r="E109" s="23" t="s">
        <v>3</v>
      </c>
      <c r="F109" s="46"/>
      <c r="G109" s="47"/>
      <c r="H109" s="48" t="s">
        <v>54</v>
      </c>
      <c r="I109" s="48" t="s">
        <v>53</v>
      </c>
      <c r="J109" s="23" t="s">
        <v>1597</v>
      </c>
      <c r="K109" s="86" t="s">
        <v>53</v>
      </c>
      <c r="L109" s="54"/>
      <c r="M109" s="97">
        <v>45395</v>
      </c>
      <c r="N109" s="97">
        <v>45395</v>
      </c>
      <c r="O109" s="48"/>
      <c r="P109" s="48"/>
      <c r="Q109" s="48"/>
      <c r="R109" s="48"/>
      <c r="S109" s="55">
        <f t="shared" si="4"/>
        <v>0</v>
      </c>
      <c r="T109" s="56"/>
      <c r="U109" s="57"/>
      <c r="V109" s="58">
        <v>1</v>
      </c>
      <c r="W109" s="59">
        <v>64.48</v>
      </c>
      <c r="X109" s="60">
        <f t="shared" si="5"/>
        <v>1</v>
      </c>
      <c r="Y109" s="61">
        <f t="shared" si="6"/>
        <v>64.48</v>
      </c>
      <c r="Z109" s="55">
        <f t="shared" si="7"/>
        <v>64.48</v>
      </c>
      <c r="AA109" s="62"/>
    </row>
    <row r="110" spans="1:27" s="63" customFormat="1" ht="15.75" customHeight="1" x14ac:dyDescent="0.2">
      <c r="A110" s="53" t="s">
        <v>150</v>
      </c>
      <c r="B110" s="53" t="s">
        <v>150</v>
      </c>
      <c r="C110" s="23" t="s">
        <v>76</v>
      </c>
      <c r="D110" s="96">
        <v>7656</v>
      </c>
      <c r="E110" s="23" t="s">
        <v>3</v>
      </c>
      <c r="F110" s="46"/>
      <c r="G110" s="47"/>
      <c r="H110" s="48" t="s">
        <v>54</v>
      </c>
      <c r="I110" s="48" t="s">
        <v>53</v>
      </c>
      <c r="J110" s="23" t="s">
        <v>1180</v>
      </c>
      <c r="K110" s="86" t="s">
        <v>53</v>
      </c>
      <c r="L110" s="54"/>
      <c r="M110" s="97">
        <v>45371</v>
      </c>
      <c r="N110" s="97">
        <v>45371</v>
      </c>
      <c r="O110" s="48"/>
      <c r="P110" s="48"/>
      <c r="Q110" s="48"/>
      <c r="R110" s="48"/>
      <c r="S110" s="55">
        <f t="shared" si="4"/>
        <v>0</v>
      </c>
      <c r="T110" s="98"/>
      <c r="U110" s="99"/>
      <c r="V110" s="58">
        <v>1</v>
      </c>
      <c r="W110" s="59">
        <v>64.48</v>
      </c>
      <c r="X110" s="60">
        <f t="shared" si="5"/>
        <v>1</v>
      </c>
      <c r="Y110" s="61">
        <f t="shared" si="6"/>
        <v>64.48</v>
      </c>
      <c r="Z110" s="55">
        <f t="shared" si="7"/>
        <v>64.48</v>
      </c>
      <c r="AA110" s="62"/>
    </row>
    <row r="111" spans="1:27" s="63" customFormat="1" ht="15.75" customHeight="1" x14ac:dyDescent="0.2">
      <c r="A111" s="53" t="s">
        <v>150</v>
      </c>
      <c r="B111" s="53" t="s">
        <v>150</v>
      </c>
      <c r="C111" s="23" t="s">
        <v>45</v>
      </c>
      <c r="D111" s="96">
        <v>7658</v>
      </c>
      <c r="E111" s="23" t="s">
        <v>4</v>
      </c>
      <c r="F111" s="46"/>
      <c r="G111" s="47"/>
      <c r="H111" s="48" t="s">
        <v>54</v>
      </c>
      <c r="I111" s="48" t="s">
        <v>53</v>
      </c>
      <c r="J111" s="23" t="s">
        <v>72</v>
      </c>
      <c r="K111" s="86" t="s">
        <v>53</v>
      </c>
      <c r="L111" s="54"/>
      <c r="M111" s="97">
        <v>45371</v>
      </c>
      <c r="N111" s="97">
        <v>45371</v>
      </c>
      <c r="O111" s="48"/>
      <c r="P111" s="48"/>
      <c r="Q111" s="48"/>
      <c r="R111" s="48"/>
      <c r="S111" s="55">
        <f t="shared" si="4"/>
        <v>0</v>
      </c>
      <c r="T111" s="100"/>
      <c r="U111" s="101"/>
      <c r="V111" s="58">
        <v>1</v>
      </c>
      <c r="W111" s="59">
        <v>64.48</v>
      </c>
      <c r="X111" s="60">
        <f t="shared" si="5"/>
        <v>1</v>
      </c>
      <c r="Y111" s="61">
        <f t="shared" si="6"/>
        <v>64.48</v>
      </c>
      <c r="Z111" s="55">
        <f t="shared" si="7"/>
        <v>64.48</v>
      </c>
      <c r="AA111" s="62"/>
    </row>
    <row r="112" spans="1:27" s="63" customFormat="1" ht="15.75" customHeight="1" x14ac:dyDescent="0.2">
      <c r="A112" s="53" t="s">
        <v>150</v>
      </c>
      <c r="B112" s="53" t="s">
        <v>150</v>
      </c>
      <c r="C112" s="23" t="s">
        <v>1501</v>
      </c>
      <c r="D112" s="96">
        <v>7887</v>
      </c>
      <c r="E112" s="23" t="s">
        <v>3</v>
      </c>
      <c r="F112" s="46"/>
      <c r="G112" s="47"/>
      <c r="H112" s="48" t="s">
        <v>54</v>
      </c>
      <c r="I112" s="48" t="s">
        <v>53</v>
      </c>
      <c r="J112" s="23" t="s">
        <v>1556</v>
      </c>
      <c r="K112" s="86" t="s">
        <v>53</v>
      </c>
      <c r="L112" s="54"/>
      <c r="M112" s="97">
        <v>45370</v>
      </c>
      <c r="N112" s="97">
        <v>45370</v>
      </c>
      <c r="O112" s="48"/>
      <c r="P112" s="48"/>
      <c r="Q112" s="48"/>
      <c r="R112" s="48"/>
      <c r="S112" s="55">
        <f t="shared" si="4"/>
        <v>0</v>
      </c>
      <c r="T112" s="100"/>
      <c r="U112" s="101"/>
      <c r="V112" s="58">
        <v>1</v>
      </c>
      <c r="W112" s="59">
        <v>64.48</v>
      </c>
      <c r="X112" s="60">
        <f t="shared" si="5"/>
        <v>1</v>
      </c>
      <c r="Y112" s="61">
        <f t="shared" si="6"/>
        <v>64.48</v>
      </c>
      <c r="Z112" s="55">
        <f t="shared" si="7"/>
        <v>64.48</v>
      </c>
      <c r="AA112" s="62"/>
    </row>
    <row r="113" spans="1:27" s="63" customFormat="1" ht="15.75" customHeight="1" x14ac:dyDescent="0.2">
      <c r="A113" s="53" t="s">
        <v>150</v>
      </c>
      <c r="B113" s="53" t="s">
        <v>150</v>
      </c>
      <c r="C113" s="23" t="s">
        <v>1501</v>
      </c>
      <c r="D113" s="96">
        <v>7887</v>
      </c>
      <c r="E113" s="23" t="s">
        <v>3</v>
      </c>
      <c r="F113" s="46"/>
      <c r="G113" s="47"/>
      <c r="H113" s="48" t="s">
        <v>54</v>
      </c>
      <c r="I113" s="48" t="s">
        <v>53</v>
      </c>
      <c r="J113" s="23" t="s">
        <v>1598</v>
      </c>
      <c r="K113" s="86" t="s">
        <v>53</v>
      </c>
      <c r="L113" s="54"/>
      <c r="M113" s="97">
        <v>45371</v>
      </c>
      <c r="N113" s="97">
        <v>45371</v>
      </c>
      <c r="O113" s="48"/>
      <c r="P113" s="48"/>
      <c r="Q113" s="48"/>
      <c r="R113" s="48"/>
      <c r="S113" s="55">
        <f t="shared" si="4"/>
        <v>0</v>
      </c>
      <c r="T113" s="100"/>
      <c r="U113" s="101"/>
      <c r="V113" s="58">
        <v>1</v>
      </c>
      <c r="W113" s="59">
        <v>64.48</v>
      </c>
      <c r="X113" s="60">
        <f t="shared" si="5"/>
        <v>1</v>
      </c>
      <c r="Y113" s="61">
        <f t="shared" si="6"/>
        <v>64.48</v>
      </c>
      <c r="Z113" s="55">
        <f t="shared" si="7"/>
        <v>64.48</v>
      </c>
      <c r="AA113" s="62"/>
    </row>
    <row r="114" spans="1:27" s="63" customFormat="1" ht="15.75" customHeight="1" x14ac:dyDescent="0.2">
      <c r="A114" s="53" t="s">
        <v>150</v>
      </c>
      <c r="B114" s="53" t="s">
        <v>150</v>
      </c>
      <c r="C114" s="23" t="s">
        <v>209</v>
      </c>
      <c r="D114" s="96">
        <v>6380</v>
      </c>
      <c r="E114" s="23" t="s">
        <v>3</v>
      </c>
      <c r="F114" s="46"/>
      <c r="G114" s="47"/>
      <c r="H114" s="48" t="s">
        <v>54</v>
      </c>
      <c r="I114" s="48" t="s">
        <v>53</v>
      </c>
      <c r="J114" s="23" t="s">
        <v>109</v>
      </c>
      <c r="K114" s="86" t="s">
        <v>53</v>
      </c>
      <c r="L114" s="54"/>
      <c r="M114" s="97">
        <v>45366</v>
      </c>
      <c r="N114" s="97">
        <v>45366</v>
      </c>
      <c r="O114" s="48"/>
      <c r="P114" s="48"/>
      <c r="Q114" s="48"/>
      <c r="R114" s="48"/>
      <c r="S114" s="55">
        <f t="shared" si="4"/>
        <v>0</v>
      </c>
      <c r="T114" s="100"/>
      <c r="U114" s="101"/>
      <c r="V114" s="58">
        <v>1</v>
      </c>
      <c r="W114" s="59">
        <v>64.48</v>
      </c>
      <c r="X114" s="60">
        <f t="shared" si="5"/>
        <v>1</v>
      </c>
      <c r="Y114" s="61">
        <f t="shared" si="6"/>
        <v>64.48</v>
      </c>
      <c r="Z114" s="55">
        <f t="shared" si="7"/>
        <v>64.48</v>
      </c>
      <c r="AA114" s="62"/>
    </row>
    <row r="115" spans="1:27" s="63" customFormat="1" ht="15.75" customHeight="1" x14ac:dyDescent="0.2">
      <c r="A115" s="53" t="s">
        <v>150</v>
      </c>
      <c r="B115" s="53" t="s">
        <v>150</v>
      </c>
      <c r="C115" s="23" t="s">
        <v>310</v>
      </c>
      <c r="D115" s="96">
        <v>7250</v>
      </c>
      <c r="E115" s="23" t="s">
        <v>4</v>
      </c>
      <c r="F115" s="46"/>
      <c r="G115" s="47"/>
      <c r="H115" s="48" t="s">
        <v>54</v>
      </c>
      <c r="I115" s="48" t="s">
        <v>53</v>
      </c>
      <c r="J115" s="23" t="s">
        <v>168</v>
      </c>
      <c r="K115" s="86" t="s">
        <v>53</v>
      </c>
      <c r="L115" s="54"/>
      <c r="M115" s="97">
        <v>45386</v>
      </c>
      <c r="N115" s="97">
        <v>45386</v>
      </c>
      <c r="O115" s="48"/>
      <c r="P115" s="48"/>
      <c r="Q115" s="48"/>
      <c r="R115" s="48"/>
      <c r="S115" s="55">
        <f t="shared" si="4"/>
        <v>0</v>
      </c>
      <c r="T115" s="100"/>
      <c r="U115" s="101"/>
      <c r="V115" s="58">
        <v>1</v>
      </c>
      <c r="W115" s="59">
        <v>64.48</v>
      </c>
      <c r="X115" s="60">
        <f t="shared" si="5"/>
        <v>1</v>
      </c>
      <c r="Y115" s="61">
        <f t="shared" si="6"/>
        <v>64.48</v>
      </c>
      <c r="Z115" s="55">
        <f t="shared" si="7"/>
        <v>64.48</v>
      </c>
      <c r="AA115" s="62"/>
    </row>
    <row r="116" spans="1:27" s="63" customFormat="1" ht="15.75" customHeight="1" x14ac:dyDescent="0.2">
      <c r="A116" s="53" t="s">
        <v>150</v>
      </c>
      <c r="B116" s="53" t="s">
        <v>150</v>
      </c>
      <c r="C116" s="23" t="s">
        <v>75</v>
      </c>
      <c r="D116" s="96">
        <v>5938</v>
      </c>
      <c r="E116" s="23" t="s">
        <v>4</v>
      </c>
      <c r="F116" s="46"/>
      <c r="G116" s="47"/>
      <c r="H116" s="48" t="s">
        <v>54</v>
      </c>
      <c r="I116" s="48" t="s">
        <v>53</v>
      </c>
      <c r="J116" s="23" t="s">
        <v>1599</v>
      </c>
      <c r="K116" s="86" t="s">
        <v>53</v>
      </c>
      <c r="L116" s="54"/>
      <c r="M116" s="97">
        <v>45392</v>
      </c>
      <c r="N116" s="97">
        <v>45392</v>
      </c>
      <c r="O116" s="48"/>
      <c r="P116" s="48"/>
      <c r="Q116" s="48"/>
      <c r="R116" s="48"/>
      <c r="S116" s="55">
        <f t="shared" si="4"/>
        <v>0</v>
      </c>
      <c r="T116" s="100"/>
      <c r="U116" s="101"/>
      <c r="V116" s="58">
        <v>1</v>
      </c>
      <c r="W116" s="59">
        <v>64.48</v>
      </c>
      <c r="X116" s="60">
        <f t="shared" si="5"/>
        <v>1</v>
      </c>
      <c r="Y116" s="61">
        <f t="shared" si="6"/>
        <v>64.48</v>
      </c>
      <c r="Z116" s="55">
        <f t="shared" si="7"/>
        <v>64.48</v>
      </c>
      <c r="AA116" s="62"/>
    </row>
    <row r="117" spans="1:27" s="63" customFormat="1" ht="15.75" customHeight="1" x14ac:dyDescent="0.2">
      <c r="A117" s="53" t="s">
        <v>150</v>
      </c>
      <c r="B117" s="53" t="s">
        <v>150</v>
      </c>
      <c r="C117" s="23" t="s">
        <v>177</v>
      </c>
      <c r="D117" s="96">
        <v>6469</v>
      </c>
      <c r="E117" s="23" t="s">
        <v>4</v>
      </c>
      <c r="F117" s="46"/>
      <c r="G117" s="47"/>
      <c r="H117" s="48" t="s">
        <v>54</v>
      </c>
      <c r="I117" s="48" t="s">
        <v>53</v>
      </c>
      <c r="J117" s="23" t="s">
        <v>1173</v>
      </c>
      <c r="K117" s="86" t="s">
        <v>53</v>
      </c>
      <c r="L117" s="54"/>
      <c r="M117" s="97">
        <v>45351</v>
      </c>
      <c r="N117" s="97">
        <v>45351</v>
      </c>
      <c r="O117" s="48"/>
      <c r="P117" s="48"/>
      <c r="Q117" s="48"/>
      <c r="R117" s="48"/>
      <c r="S117" s="55">
        <f t="shared" si="4"/>
        <v>0</v>
      </c>
      <c r="T117" s="100"/>
      <c r="U117" s="101"/>
      <c r="V117" s="58">
        <v>1</v>
      </c>
      <c r="W117" s="59">
        <v>64.48</v>
      </c>
      <c r="X117" s="60">
        <f t="shared" si="5"/>
        <v>1</v>
      </c>
      <c r="Y117" s="61">
        <f t="shared" si="6"/>
        <v>64.48</v>
      </c>
      <c r="Z117" s="55">
        <f t="shared" si="7"/>
        <v>64.48</v>
      </c>
      <c r="AA117" s="62"/>
    </row>
    <row r="118" spans="1:27" s="63" customFormat="1" ht="15.75" customHeight="1" x14ac:dyDescent="0.2">
      <c r="A118" s="53" t="s">
        <v>150</v>
      </c>
      <c r="B118" s="53" t="s">
        <v>150</v>
      </c>
      <c r="C118" s="23" t="s">
        <v>49</v>
      </c>
      <c r="D118" s="96">
        <v>3869</v>
      </c>
      <c r="E118" s="23" t="s">
        <v>3</v>
      </c>
      <c r="F118" s="46"/>
      <c r="G118" s="47"/>
      <c r="H118" s="48" t="s">
        <v>54</v>
      </c>
      <c r="I118" s="48" t="s">
        <v>53</v>
      </c>
      <c r="J118" s="23" t="s">
        <v>1600</v>
      </c>
      <c r="K118" s="86" t="s">
        <v>53</v>
      </c>
      <c r="L118" s="54"/>
      <c r="M118" s="97">
        <v>45376</v>
      </c>
      <c r="N118" s="97">
        <v>45376</v>
      </c>
      <c r="O118" s="48"/>
      <c r="P118" s="48"/>
      <c r="Q118" s="48"/>
      <c r="R118" s="48"/>
      <c r="S118" s="55">
        <f t="shared" si="4"/>
        <v>0</v>
      </c>
      <c r="T118" s="100"/>
      <c r="U118" s="101"/>
      <c r="V118" s="58">
        <v>1</v>
      </c>
      <c r="W118" s="59">
        <v>64.48</v>
      </c>
      <c r="X118" s="60">
        <f t="shared" si="5"/>
        <v>1</v>
      </c>
      <c r="Y118" s="61">
        <f t="shared" si="6"/>
        <v>64.48</v>
      </c>
      <c r="Z118" s="55">
        <f t="shared" si="7"/>
        <v>64.48</v>
      </c>
      <c r="AA118" s="62"/>
    </row>
    <row r="119" spans="1:27" s="63" customFormat="1" ht="15.75" customHeight="1" x14ac:dyDescent="0.2">
      <c r="A119" s="53" t="s">
        <v>150</v>
      </c>
      <c r="B119" s="53" t="s">
        <v>150</v>
      </c>
      <c r="C119" s="23" t="s">
        <v>956</v>
      </c>
      <c r="D119" s="96">
        <v>9802</v>
      </c>
      <c r="E119" s="23" t="s">
        <v>2</v>
      </c>
      <c r="F119" s="46"/>
      <c r="G119" s="47"/>
      <c r="H119" s="48" t="s">
        <v>54</v>
      </c>
      <c r="I119" s="48" t="s">
        <v>53</v>
      </c>
      <c r="J119" s="23" t="s">
        <v>164</v>
      </c>
      <c r="K119" s="86" t="s">
        <v>53</v>
      </c>
      <c r="L119" s="54"/>
      <c r="M119" s="97">
        <v>45358</v>
      </c>
      <c r="N119" s="97">
        <v>45358</v>
      </c>
      <c r="O119" s="48"/>
      <c r="P119" s="48"/>
      <c r="Q119" s="48"/>
      <c r="R119" s="48"/>
      <c r="S119" s="55">
        <f t="shared" si="4"/>
        <v>0</v>
      </c>
      <c r="T119" s="100"/>
      <c r="U119" s="101"/>
      <c r="V119" s="58">
        <v>1</v>
      </c>
      <c r="W119" s="59">
        <v>64.48</v>
      </c>
      <c r="X119" s="60">
        <f t="shared" si="5"/>
        <v>1</v>
      </c>
      <c r="Y119" s="61">
        <f t="shared" si="6"/>
        <v>64.48</v>
      </c>
      <c r="Z119" s="55">
        <f t="shared" si="7"/>
        <v>64.48</v>
      </c>
      <c r="AA119" s="62"/>
    </row>
    <row r="120" spans="1:27" s="63" customFormat="1" ht="15.75" customHeight="1" x14ac:dyDescent="0.2">
      <c r="A120" s="53" t="s">
        <v>150</v>
      </c>
      <c r="B120" s="53" t="s">
        <v>150</v>
      </c>
      <c r="C120" s="23" t="s">
        <v>293</v>
      </c>
      <c r="D120" s="96">
        <v>10194</v>
      </c>
      <c r="E120" s="23" t="s">
        <v>2</v>
      </c>
      <c r="F120" s="46"/>
      <c r="G120" s="47"/>
      <c r="H120" s="48" t="s">
        <v>54</v>
      </c>
      <c r="I120" s="48" t="s">
        <v>53</v>
      </c>
      <c r="J120" s="23" t="s">
        <v>1601</v>
      </c>
      <c r="K120" s="86" t="s">
        <v>53</v>
      </c>
      <c r="L120" s="54"/>
      <c r="M120" s="97">
        <v>45358</v>
      </c>
      <c r="N120" s="97">
        <v>45358</v>
      </c>
      <c r="O120" s="48"/>
      <c r="P120" s="48"/>
      <c r="Q120" s="48"/>
      <c r="R120" s="48"/>
      <c r="S120" s="55">
        <f t="shared" si="4"/>
        <v>0</v>
      </c>
      <c r="T120" s="100"/>
      <c r="U120" s="101"/>
      <c r="V120" s="58">
        <v>1</v>
      </c>
      <c r="W120" s="59">
        <v>64.48</v>
      </c>
      <c r="X120" s="60">
        <f t="shared" si="5"/>
        <v>1</v>
      </c>
      <c r="Y120" s="61">
        <f t="shared" si="6"/>
        <v>64.48</v>
      </c>
      <c r="Z120" s="55">
        <f t="shared" si="7"/>
        <v>64.48</v>
      </c>
      <c r="AA120" s="62"/>
    </row>
    <row r="121" spans="1:27" s="63" customFormat="1" ht="15.75" customHeight="1" x14ac:dyDescent="0.2">
      <c r="A121" s="53" t="s">
        <v>150</v>
      </c>
      <c r="B121" s="53" t="s">
        <v>150</v>
      </c>
      <c r="C121" s="23" t="s">
        <v>218</v>
      </c>
      <c r="D121" s="96">
        <v>10190</v>
      </c>
      <c r="E121" s="23" t="s">
        <v>3</v>
      </c>
      <c r="F121" s="46"/>
      <c r="G121" s="47"/>
      <c r="H121" s="48" t="s">
        <v>54</v>
      </c>
      <c r="I121" s="48" t="s">
        <v>53</v>
      </c>
      <c r="J121" s="23" t="s">
        <v>70</v>
      </c>
      <c r="K121" s="86" t="s">
        <v>53</v>
      </c>
      <c r="L121" s="54"/>
      <c r="M121" s="97">
        <v>45397</v>
      </c>
      <c r="N121" s="97">
        <v>45397</v>
      </c>
      <c r="O121" s="48"/>
      <c r="P121" s="48"/>
      <c r="Q121" s="48"/>
      <c r="R121" s="48"/>
      <c r="S121" s="55">
        <f t="shared" si="4"/>
        <v>0</v>
      </c>
      <c r="T121" s="100"/>
      <c r="U121" s="101"/>
      <c r="V121" s="58">
        <v>1</v>
      </c>
      <c r="W121" s="59">
        <v>64.48</v>
      </c>
      <c r="X121" s="60">
        <f t="shared" si="5"/>
        <v>1</v>
      </c>
      <c r="Y121" s="61">
        <f t="shared" si="6"/>
        <v>64.48</v>
      </c>
      <c r="Z121" s="55">
        <f t="shared" si="7"/>
        <v>64.48</v>
      </c>
      <c r="AA121" s="62"/>
    </row>
    <row r="122" spans="1:27" s="63" customFormat="1" ht="15.75" customHeight="1" x14ac:dyDescent="0.2">
      <c r="A122" s="53" t="s">
        <v>150</v>
      </c>
      <c r="B122" s="53" t="s">
        <v>150</v>
      </c>
      <c r="C122" s="23" t="s">
        <v>86</v>
      </c>
      <c r="D122" s="96">
        <v>10134</v>
      </c>
      <c r="E122" s="23" t="s">
        <v>2</v>
      </c>
      <c r="F122" s="46"/>
      <c r="G122" s="47"/>
      <c r="H122" s="48" t="s">
        <v>54</v>
      </c>
      <c r="I122" s="48" t="s">
        <v>53</v>
      </c>
      <c r="J122" s="23" t="s">
        <v>1602</v>
      </c>
      <c r="K122" s="86" t="s">
        <v>53</v>
      </c>
      <c r="L122" s="54"/>
      <c r="M122" s="97">
        <v>45394</v>
      </c>
      <c r="N122" s="97">
        <v>45394</v>
      </c>
      <c r="O122" s="48"/>
      <c r="P122" s="48"/>
      <c r="Q122" s="48"/>
      <c r="R122" s="48"/>
      <c r="S122" s="55">
        <f t="shared" si="4"/>
        <v>0</v>
      </c>
      <c r="T122" s="100"/>
      <c r="U122" s="101"/>
      <c r="V122" s="58">
        <v>1</v>
      </c>
      <c r="W122" s="59">
        <v>64.48</v>
      </c>
      <c r="X122" s="60">
        <f t="shared" si="5"/>
        <v>1</v>
      </c>
      <c r="Y122" s="61">
        <f t="shared" si="6"/>
        <v>64.48</v>
      </c>
      <c r="Z122" s="55">
        <f t="shared" si="7"/>
        <v>64.48</v>
      </c>
      <c r="AA122" s="62"/>
    </row>
    <row r="123" spans="1:27" s="63" customFormat="1" ht="15.75" customHeight="1" x14ac:dyDescent="0.2">
      <c r="A123" s="53" t="s">
        <v>150</v>
      </c>
      <c r="B123" s="53" t="s">
        <v>150</v>
      </c>
      <c r="C123" s="23" t="s">
        <v>1502</v>
      </c>
      <c r="D123" s="96">
        <v>10542</v>
      </c>
      <c r="E123" s="23" t="s">
        <v>3</v>
      </c>
      <c r="F123" s="46"/>
      <c r="G123" s="47"/>
      <c r="H123" s="48" t="s">
        <v>54</v>
      </c>
      <c r="I123" s="48" t="s">
        <v>53</v>
      </c>
      <c r="J123" s="23" t="s">
        <v>1603</v>
      </c>
      <c r="K123" s="86" t="s">
        <v>53</v>
      </c>
      <c r="L123" s="54"/>
      <c r="M123" s="97">
        <v>45372</v>
      </c>
      <c r="N123" s="97">
        <v>45372</v>
      </c>
      <c r="O123" s="48"/>
      <c r="P123" s="48"/>
      <c r="Q123" s="48"/>
      <c r="R123" s="48"/>
      <c r="S123" s="55">
        <f t="shared" si="4"/>
        <v>0</v>
      </c>
      <c r="T123" s="100"/>
      <c r="U123" s="101"/>
      <c r="V123" s="58">
        <v>1</v>
      </c>
      <c r="W123" s="59">
        <v>64.48</v>
      </c>
      <c r="X123" s="60">
        <f t="shared" si="5"/>
        <v>1</v>
      </c>
      <c r="Y123" s="61">
        <f t="shared" si="6"/>
        <v>64.48</v>
      </c>
      <c r="Z123" s="55">
        <f t="shared" si="7"/>
        <v>64.48</v>
      </c>
      <c r="AA123" s="62"/>
    </row>
    <row r="124" spans="1:27" s="63" customFormat="1" ht="15.75" customHeight="1" x14ac:dyDescent="0.2">
      <c r="A124" s="53" t="s">
        <v>150</v>
      </c>
      <c r="B124" s="53" t="s">
        <v>150</v>
      </c>
      <c r="C124" s="23" t="s">
        <v>1072</v>
      </c>
      <c r="D124" s="96">
        <v>10606</v>
      </c>
      <c r="E124" s="23" t="s">
        <v>2</v>
      </c>
      <c r="F124" s="46"/>
      <c r="G124" s="47"/>
      <c r="H124" s="48" t="s">
        <v>54</v>
      </c>
      <c r="I124" s="48" t="s">
        <v>53</v>
      </c>
      <c r="J124" s="23" t="s">
        <v>1604</v>
      </c>
      <c r="K124" s="86" t="s">
        <v>53</v>
      </c>
      <c r="L124" s="54"/>
      <c r="M124" s="97">
        <v>45393</v>
      </c>
      <c r="N124" s="97">
        <v>45393</v>
      </c>
      <c r="O124" s="48"/>
      <c r="P124" s="48"/>
      <c r="Q124" s="48"/>
      <c r="R124" s="48"/>
      <c r="S124" s="55">
        <f t="shared" si="4"/>
        <v>0</v>
      </c>
      <c r="T124" s="100"/>
      <c r="U124" s="101"/>
      <c r="V124" s="58">
        <v>1</v>
      </c>
      <c r="W124" s="59">
        <v>64.48</v>
      </c>
      <c r="X124" s="60">
        <f t="shared" si="5"/>
        <v>1</v>
      </c>
      <c r="Y124" s="61">
        <f t="shared" si="6"/>
        <v>64.48</v>
      </c>
      <c r="Z124" s="55">
        <f t="shared" si="7"/>
        <v>64.48</v>
      </c>
      <c r="AA124" s="62"/>
    </row>
    <row r="125" spans="1:27" s="63" customFormat="1" ht="15.75" customHeight="1" x14ac:dyDescent="0.2">
      <c r="A125" s="53" t="s">
        <v>150</v>
      </c>
      <c r="B125" s="53" t="s">
        <v>150</v>
      </c>
      <c r="C125" s="23" t="s">
        <v>1046</v>
      </c>
      <c r="D125" s="96">
        <v>9873</v>
      </c>
      <c r="E125" s="23" t="s">
        <v>2</v>
      </c>
      <c r="F125" s="46"/>
      <c r="G125" s="47"/>
      <c r="H125" s="48" t="s">
        <v>54</v>
      </c>
      <c r="I125" s="48" t="s">
        <v>53</v>
      </c>
      <c r="J125" s="23" t="s">
        <v>1605</v>
      </c>
      <c r="K125" s="86" t="s">
        <v>53</v>
      </c>
      <c r="L125" s="54"/>
      <c r="M125" s="97">
        <v>45370</v>
      </c>
      <c r="N125" s="97">
        <v>45370</v>
      </c>
      <c r="O125" s="48"/>
      <c r="P125" s="48"/>
      <c r="Q125" s="48"/>
      <c r="R125" s="48"/>
      <c r="S125" s="55">
        <f t="shared" si="4"/>
        <v>0</v>
      </c>
      <c r="T125" s="100"/>
      <c r="U125" s="101"/>
      <c r="V125" s="58">
        <v>1</v>
      </c>
      <c r="W125" s="59">
        <v>64.48</v>
      </c>
      <c r="X125" s="60">
        <f t="shared" si="5"/>
        <v>1</v>
      </c>
      <c r="Y125" s="61">
        <f t="shared" si="6"/>
        <v>64.48</v>
      </c>
      <c r="Z125" s="55">
        <f t="shared" si="7"/>
        <v>64.48</v>
      </c>
      <c r="AA125" s="62"/>
    </row>
    <row r="126" spans="1:27" s="63" customFormat="1" ht="15.75" customHeight="1" x14ac:dyDescent="0.2">
      <c r="A126" s="53" t="s">
        <v>150</v>
      </c>
      <c r="B126" s="53" t="s">
        <v>150</v>
      </c>
      <c r="C126" s="23" t="s">
        <v>265</v>
      </c>
      <c r="D126" s="96">
        <v>10826</v>
      </c>
      <c r="E126" s="23" t="s">
        <v>2</v>
      </c>
      <c r="F126" s="46"/>
      <c r="G126" s="47"/>
      <c r="H126" s="48" t="s">
        <v>54</v>
      </c>
      <c r="I126" s="48" t="s">
        <v>53</v>
      </c>
      <c r="J126" s="23" t="s">
        <v>424</v>
      </c>
      <c r="K126" s="86" t="s">
        <v>53</v>
      </c>
      <c r="L126" s="54"/>
      <c r="M126" s="97">
        <v>45327</v>
      </c>
      <c r="N126" s="97">
        <v>45327</v>
      </c>
      <c r="O126" s="48"/>
      <c r="P126" s="48"/>
      <c r="Q126" s="48"/>
      <c r="R126" s="48"/>
      <c r="S126" s="55">
        <f t="shared" si="4"/>
        <v>0</v>
      </c>
      <c r="T126" s="100"/>
      <c r="U126" s="101"/>
      <c r="V126" s="58">
        <v>1</v>
      </c>
      <c r="W126" s="59">
        <v>64.48</v>
      </c>
      <c r="X126" s="60">
        <f t="shared" si="5"/>
        <v>1</v>
      </c>
      <c r="Y126" s="61">
        <f t="shared" si="6"/>
        <v>64.48</v>
      </c>
      <c r="Z126" s="55">
        <f t="shared" si="7"/>
        <v>64.48</v>
      </c>
      <c r="AA126" s="62"/>
    </row>
    <row r="127" spans="1:27" s="63" customFormat="1" ht="15.75" customHeight="1" x14ac:dyDescent="0.2">
      <c r="A127" s="53" t="s">
        <v>150</v>
      </c>
      <c r="B127" s="53" t="s">
        <v>150</v>
      </c>
      <c r="C127" s="23" t="s">
        <v>265</v>
      </c>
      <c r="D127" s="96">
        <v>10826</v>
      </c>
      <c r="E127" s="23" t="s">
        <v>2</v>
      </c>
      <c r="F127" s="46"/>
      <c r="G127" s="47"/>
      <c r="H127" s="48" t="s">
        <v>54</v>
      </c>
      <c r="I127" s="48" t="s">
        <v>53</v>
      </c>
      <c r="J127" s="23" t="s">
        <v>1606</v>
      </c>
      <c r="K127" s="86" t="s">
        <v>53</v>
      </c>
      <c r="L127" s="54"/>
      <c r="M127" s="97">
        <v>45351</v>
      </c>
      <c r="N127" s="97">
        <v>45351</v>
      </c>
      <c r="O127" s="48"/>
      <c r="P127" s="48"/>
      <c r="Q127" s="48"/>
      <c r="R127" s="48"/>
      <c r="S127" s="55">
        <f t="shared" si="4"/>
        <v>0</v>
      </c>
      <c r="T127" s="100"/>
      <c r="U127" s="101"/>
      <c r="V127" s="58">
        <v>1</v>
      </c>
      <c r="W127" s="59">
        <v>64.48</v>
      </c>
      <c r="X127" s="60">
        <f t="shared" si="5"/>
        <v>1</v>
      </c>
      <c r="Y127" s="61">
        <f t="shared" si="6"/>
        <v>64.48</v>
      </c>
      <c r="Z127" s="55">
        <f t="shared" si="7"/>
        <v>64.48</v>
      </c>
      <c r="AA127" s="62"/>
    </row>
    <row r="128" spans="1:27" s="63" customFormat="1" ht="15.75" customHeight="1" x14ac:dyDescent="0.2">
      <c r="A128" s="53" t="s">
        <v>150</v>
      </c>
      <c r="B128" s="53" t="s">
        <v>150</v>
      </c>
      <c r="C128" s="23" t="s">
        <v>948</v>
      </c>
      <c r="D128" s="96">
        <v>10911</v>
      </c>
      <c r="E128" s="23" t="s">
        <v>4</v>
      </c>
      <c r="F128" s="46"/>
      <c r="G128" s="47"/>
      <c r="H128" s="48" t="s">
        <v>54</v>
      </c>
      <c r="I128" s="48" t="s">
        <v>53</v>
      </c>
      <c r="J128" s="23" t="s">
        <v>1607</v>
      </c>
      <c r="K128" s="86" t="s">
        <v>53</v>
      </c>
      <c r="L128" s="54"/>
      <c r="M128" s="97">
        <v>45384</v>
      </c>
      <c r="N128" s="97">
        <v>45384</v>
      </c>
      <c r="O128" s="48"/>
      <c r="P128" s="48"/>
      <c r="Q128" s="48"/>
      <c r="R128" s="48"/>
      <c r="S128" s="55">
        <f t="shared" si="4"/>
        <v>0</v>
      </c>
      <c r="T128" s="100"/>
      <c r="U128" s="101"/>
      <c r="V128" s="58">
        <v>1</v>
      </c>
      <c r="W128" s="59">
        <v>64.48</v>
      </c>
      <c r="X128" s="60">
        <f t="shared" si="5"/>
        <v>1</v>
      </c>
      <c r="Y128" s="61">
        <f t="shared" si="6"/>
        <v>64.48</v>
      </c>
      <c r="Z128" s="55">
        <f t="shared" si="7"/>
        <v>64.48</v>
      </c>
      <c r="AA128" s="62"/>
    </row>
    <row r="129" spans="1:27" s="63" customFormat="1" ht="15.75" customHeight="1" x14ac:dyDescent="0.2">
      <c r="A129" s="53" t="s">
        <v>150</v>
      </c>
      <c r="B129" s="53" t="s">
        <v>150</v>
      </c>
      <c r="C129" s="23" t="s">
        <v>199</v>
      </c>
      <c r="D129" s="96">
        <v>10868</v>
      </c>
      <c r="E129" s="23" t="s">
        <v>2</v>
      </c>
      <c r="F129" s="46"/>
      <c r="G129" s="47"/>
      <c r="H129" s="48" t="s">
        <v>54</v>
      </c>
      <c r="I129" s="48" t="s">
        <v>53</v>
      </c>
      <c r="J129" s="23" t="s">
        <v>258</v>
      </c>
      <c r="K129" s="86" t="s">
        <v>53</v>
      </c>
      <c r="L129" s="54"/>
      <c r="M129" s="97">
        <v>45359</v>
      </c>
      <c r="N129" s="97">
        <v>45359</v>
      </c>
      <c r="O129" s="48"/>
      <c r="P129" s="48"/>
      <c r="Q129" s="48"/>
      <c r="R129" s="48"/>
      <c r="S129" s="55">
        <f t="shared" si="4"/>
        <v>0</v>
      </c>
      <c r="T129" s="100"/>
      <c r="U129" s="101"/>
      <c r="V129" s="58">
        <v>1</v>
      </c>
      <c r="W129" s="59">
        <v>64.48</v>
      </c>
      <c r="X129" s="60">
        <f t="shared" si="5"/>
        <v>1</v>
      </c>
      <c r="Y129" s="61">
        <f t="shared" si="6"/>
        <v>64.48</v>
      </c>
      <c r="Z129" s="55">
        <f t="shared" si="7"/>
        <v>64.48</v>
      </c>
      <c r="AA129" s="62"/>
    </row>
    <row r="130" spans="1:27" s="63" customFormat="1" ht="15.75" customHeight="1" x14ac:dyDescent="0.2">
      <c r="A130" s="53" t="s">
        <v>150</v>
      </c>
      <c r="B130" s="53" t="s">
        <v>150</v>
      </c>
      <c r="C130" s="23" t="s">
        <v>71</v>
      </c>
      <c r="D130" s="96">
        <v>10894</v>
      </c>
      <c r="E130" s="23" t="s">
        <v>4</v>
      </c>
      <c r="F130" s="46"/>
      <c r="G130" s="47"/>
      <c r="H130" s="48" t="s">
        <v>54</v>
      </c>
      <c r="I130" s="48" t="s">
        <v>53</v>
      </c>
      <c r="J130" s="23" t="s">
        <v>1608</v>
      </c>
      <c r="K130" s="86" t="s">
        <v>53</v>
      </c>
      <c r="L130" s="54"/>
      <c r="M130" s="97">
        <v>45397</v>
      </c>
      <c r="N130" s="97">
        <v>45397</v>
      </c>
      <c r="O130" s="48"/>
      <c r="P130" s="48"/>
      <c r="Q130" s="48"/>
      <c r="R130" s="48"/>
      <c r="S130" s="55">
        <f t="shared" si="4"/>
        <v>0</v>
      </c>
      <c r="T130" s="100"/>
      <c r="U130" s="101"/>
      <c r="V130" s="58">
        <v>1</v>
      </c>
      <c r="W130" s="59">
        <v>64.48</v>
      </c>
      <c r="X130" s="60">
        <f t="shared" si="5"/>
        <v>1</v>
      </c>
      <c r="Y130" s="61">
        <f t="shared" si="6"/>
        <v>64.48</v>
      </c>
      <c r="Z130" s="55">
        <f t="shared" si="7"/>
        <v>64.48</v>
      </c>
      <c r="AA130" s="62"/>
    </row>
    <row r="131" spans="1:27" s="63" customFormat="1" ht="15.75" customHeight="1" x14ac:dyDescent="0.2">
      <c r="A131" s="53" t="s">
        <v>150</v>
      </c>
      <c r="B131" s="53" t="s">
        <v>150</v>
      </c>
      <c r="C131" s="23" t="s">
        <v>71</v>
      </c>
      <c r="D131" s="96">
        <v>10894</v>
      </c>
      <c r="E131" s="23" t="s">
        <v>4</v>
      </c>
      <c r="F131" s="46"/>
      <c r="G131" s="47"/>
      <c r="H131" s="48" t="s">
        <v>54</v>
      </c>
      <c r="I131" s="48" t="s">
        <v>53</v>
      </c>
      <c r="J131" s="23" t="s">
        <v>1609</v>
      </c>
      <c r="K131" s="86" t="s">
        <v>53</v>
      </c>
      <c r="L131" s="54"/>
      <c r="M131" s="97">
        <v>45378</v>
      </c>
      <c r="N131" s="97">
        <v>45378</v>
      </c>
      <c r="O131" s="48"/>
      <c r="P131" s="48"/>
      <c r="Q131" s="48"/>
      <c r="R131" s="48"/>
      <c r="S131" s="55">
        <f t="shared" si="4"/>
        <v>0</v>
      </c>
      <c r="T131" s="100"/>
      <c r="U131" s="101"/>
      <c r="V131" s="58">
        <v>1</v>
      </c>
      <c r="W131" s="59">
        <v>64.48</v>
      </c>
      <c r="X131" s="60">
        <f t="shared" si="5"/>
        <v>1</v>
      </c>
      <c r="Y131" s="61">
        <f t="shared" si="6"/>
        <v>64.48</v>
      </c>
      <c r="Z131" s="55">
        <f t="shared" si="7"/>
        <v>64.48</v>
      </c>
      <c r="AA131" s="62"/>
    </row>
    <row r="132" spans="1:27" s="63" customFormat="1" ht="15.75" customHeight="1" x14ac:dyDescent="0.2">
      <c r="A132" s="53" t="s">
        <v>150</v>
      </c>
      <c r="B132" s="53" t="s">
        <v>150</v>
      </c>
      <c r="C132" s="23" t="s">
        <v>71</v>
      </c>
      <c r="D132" s="96">
        <v>10894</v>
      </c>
      <c r="E132" s="23" t="s">
        <v>4</v>
      </c>
      <c r="F132" s="46"/>
      <c r="G132" s="47"/>
      <c r="H132" s="48" t="s">
        <v>54</v>
      </c>
      <c r="I132" s="48" t="s">
        <v>53</v>
      </c>
      <c r="J132" s="23" t="s">
        <v>110</v>
      </c>
      <c r="K132" s="86" t="s">
        <v>53</v>
      </c>
      <c r="L132" s="54"/>
      <c r="M132" s="97">
        <v>45367</v>
      </c>
      <c r="N132" s="97">
        <v>45367</v>
      </c>
      <c r="O132" s="48"/>
      <c r="P132" s="48"/>
      <c r="Q132" s="48"/>
      <c r="R132" s="48"/>
      <c r="S132" s="55">
        <f t="shared" si="4"/>
        <v>0</v>
      </c>
      <c r="T132" s="100"/>
      <c r="U132" s="101"/>
      <c r="V132" s="58">
        <v>1</v>
      </c>
      <c r="W132" s="59">
        <v>64.48</v>
      </c>
      <c r="X132" s="60">
        <f t="shared" si="5"/>
        <v>1</v>
      </c>
      <c r="Y132" s="61">
        <f t="shared" si="6"/>
        <v>64.48</v>
      </c>
      <c r="Z132" s="55">
        <f t="shared" si="7"/>
        <v>64.48</v>
      </c>
      <c r="AA132" s="62"/>
    </row>
    <row r="133" spans="1:27" s="63" customFormat="1" ht="15.75" customHeight="1" x14ac:dyDescent="0.2">
      <c r="A133" s="53" t="s">
        <v>150</v>
      </c>
      <c r="B133" s="53" t="s">
        <v>150</v>
      </c>
      <c r="C133" s="23" t="s">
        <v>1497</v>
      </c>
      <c r="D133" s="96">
        <v>10824</v>
      </c>
      <c r="E133" s="23" t="s">
        <v>4</v>
      </c>
      <c r="F133" s="46"/>
      <c r="G133" s="47"/>
      <c r="H133" s="48" t="s">
        <v>54</v>
      </c>
      <c r="I133" s="48" t="s">
        <v>53</v>
      </c>
      <c r="J133" s="23" t="s">
        <v>1565</v>
      </c>
      <c r="K133" s="86" t="s">
        <v>53</v>
      </c>
      <c r="L133" s="54"/>
      <c r="M133" s="97">
        <v>45345</v>
      </c>
      <c r="N133" s="97">
        <v>45346</v>
      </c>
      <c r="O133" s="48"/>
      <c r="P133" s="48"/>
      <c r="Q133" s="48"/>
      <c r="R133" s="48"/>
      <c r="S133" s="55">
        <f t="shared" si="4"/>
        <v>0</v>
      </c>
      <c r="T133" s="100"/>
      <c r="U133" s="101"/>
      <c r="V133" s="58">
        <v>1</v>
      </c>
      <c r="W133" s="59">
        <v>64.48</v>
      </c>
      <c r="X133" s="60">
        <f t="shared" si="5"/>
        <v>1</v>
      </c>
      <c r="Y133" s="61">
        <f t="shared" si="6"/>
        <v>64.48</v>
      </c>
      <c r="Z133" s="55">
        <f t="shared" si="7"/>
        <v>64.48</v>
      </c>
      <c r="AA133" s="62"/>
    </row>
    <row r="134" spans="1:27" s="63" customFormat="1" ht="15.75" customHeight="1" x14ac:dyDescent="0.2">
      <c r="A134" s="53" t="s">
        <v>150</v>
      </c>
      <c r="B134" s="53" t="s">
        <v>150</v>
      </c>
      <c r="C134" s="23" t="s">
        <v>1497</v>
      </c>
      <c r="D134" s="96">
        <v>10824</v>
      </c>
      <c r="E134" s="23" t="s">
        <v>4</v>
      </c>
      <c r="F134" s="46"/>
      <c r="G134" s="47"/>
      <c r="H134" s="48" t="s">
        <v>54</v>
      </c>
      <c r="I134" s="48" t="s">
        <v>53</v>
      </c>
      <c r="J134" s="23" t="s">
        <v>1610</v>
      </c>
      <c r="K134" s="86" t="s">
        <v>53</v>
      </c>
      <c r="L134" s="54"/>
      <c r="M134" s="97">
        <v>45344</v>
      </c>
      <c r="N134" s="97">
        <v>45344</v>
      </c>
      <c r="O134" s="48"/>
      <c r="P134" s="48"/>
      <c r="Q134" s="48"/>
      <c r="R134" s="48"/>
      <c r="S134" s="55">
        <f t="shared" si="4"/>
        <v>0</v>
      </c>
      <c r="T134" s="100"/>
      <c r="U134" s="101"/>
      <c r="V134" s="58">
        <v>1</v>
      </c>
      <c r="W134" s="59">
        <v>64.48</v>
      </c>
      <c r="X134" s="60">
        <f t="shared" si="5"/>
        <v>1</v>
      </c>
      <c r="Y134" s="61">
        <f t="shared" si="6"/>
        <v>64.48</v>
      </c>
      <c r="Z134" s="55">
        <f t="shared" si="7"/>
        <v>64.48</v>
      </c>
      <c r="AA134" s="62"/>
    </row>
    <row r="135" spans="1:27" s="63" customFormat="1" ht="15.75" customHeight="1" x14ac:dyDescent="0.2">
      <c r="A135" s="53" t="s">
        <v>150</v>
      </c>
      <c r="B135" s="53" t="s">
        <v>150</v>
      </c>
      <c r="C135" s="23" t="s">
        <v>1497</v>
      </c>
      <c r="D135" s="96">
        <v>10824</v>
      </c>
      <c r="E135" s="23" t="s">
        <v>4</v>
      </c>
      <c r="F135" s="46"/>
      <c r="G135" s="47"/>
      <c r="H135" s="48" t="s">
        <v>54</v>
      </c>
      <c r="I135" s="48" t="s">
        <v>53</v>
      </c>
      <c r="J135" s="23" t="s">
        <v>1611</v>
      </c>
      <c r="K135" s="86" t="s">
        <v>53</v>
      </c>
      <c r="L135" s="54"/>
      <c r="M135" s="97">
        <v>45342</v>
      </c>
      <c r="N135" s="97">
        <v>45342</v>
      </c>
      <c r="O135" s="48"/>
      <c r="P135" s="48"/>
      <c r="Q135" s="48"/>
      <c r="R135" s="48"/>
      <c r="S135" s="55">
        <f t="shared" si="4"/>
        <v>0</v>
      </c>
      <c r="T135" s="100"/>
      <c r="U135" s="101"/>
      <c r="V135" s="58">
        <v>1</v>
      </c>
      <c r="W135" s="59">
        <v>64.48</v>
      </c>
      <c r="X135" s="60">
        <f t="shared" si="5"/>
        <v>1</v>
      </c>
      <c r="Y135" s="61">
        <f t="shared" si="6"/>
        <v>64.48</v>
      </c>
      <c r="Z135" s="55">
        <f t="shared" si="7"/>
        <v>64.48</v>
      </c>
      <c r="AA135" s="62"/>
    </row>
    <row r="136" spans="1:27" s="63" customFormat="1" ht="15.75" customHeight="1" x14ac:dyDescent="0.2">
      <c r="A136" s="53" t="s">
        <v>150</v>
      </c>
      <c r="B136" s="53" t="s">
        <v>150</v>
      </c>
      <c r="C136" s="23" t="s">
        <v>16</v>
      </c>
      <c r="D136" s="96">
        <v>10535</v>
      </c>
      <c r="E136" s="23" t="s">
        <v>2</v>
      </c>
      <c r="F136" s="46"/>
      <c r="G136" s="47"/>
      <c r="H136" s="48" t="s">
        <v>54</v>
      </c>
      <c r="I136" s="48" t="s">
        <v>53</v>
      </c>
      <c r="J136" s="23" t="s">
        <v>745</v>
      </c>
      <c r="K136" s="86" t="s">
        <v>53</v>
      </c>
      <c r="L136" s="54"/>
      <c r="M136" s="97">
        <v>45374</v>
      </c>
      <c r="N136" s="97">
        <v>45374</v>
      </c>
      <c r="O136" s="48"/>
      <c r="P136" s="48"/>
      <c r="Q136" s="48"/>
      <c r="R136" s="48"/>
      <c r="S136" s="55">
        <f t="shared" ref="S136:S199" si="8">Q136+R136</f>
        <v>0</v>
      </c>
      <c r="T136" s="100"/>
      <c r="U136" s="101"/>
      <c r="V136" s="58">
        <v>1</v>
      </c>
      <c r="W136" s="59">
        <v>64.48</v>
      </c>
      <c r="X136" s="60">
        <f t="shared" ref="X136:X199" si="9">T136+V136</f>
        <v>1</v>
      </c>
      <c r="Y136" s="61">
        <f t="shared" ref="Y136:Y199" si="10">(T136*U136)+(V136*W136)</f>
        <v>64.48</v>
      </c>
      <c r="Z136" s="55">
        <f t="shared" ref="Z136:Z199" si="11">S136+Y136</f>
        <v>64.48</v>
      </c>
      <c r="AA136" s="62"/>
    </row>
    <row r="137" spans="1:27" s="63" customFormat="1" ht="15.75" customHeight="1" x14ac:dyDescent="0.2">
      <c r="A137" s="53" t="s">
        <v>150</v>
      </c>
      <c r="B137" s="53" t="s">
        <v>150</v>
      </c>
      <c r="C137" s="23" t="s">
        <v>1058</v>
      </c>
      <c r="D137" s="96">
        <v>10571</v>
      </c>
      <c r="E137" s="23" t="s">
        <v>4</v>
      </c>
      <c r="F137" s="46"/>
      <c r="G137" s="47"/>
      <c r="H137" s="48" t="s">
        <v>54</v>
      </c>
      <c r="I137" s="48" t="s">
        <v>53</v>
      </c>
      <c r="J137" s="23" t="s">
        <v>1612</v>
      </c>
      <c r="K137" s="86" t="s">
        <v>53</v>
      </c>
      <c r="L137" s="54"/>
      <c r="M137" s="97">
        <v>45371</v>
      </c>
      <c r="N137" s="97">
        <v>45371</v>
      </c>
      <c r="O137" s="48"/>
      <c r="P137" s="48"/>
      <c r="Q137" s="48"/>
      <c r="R137" s="48"/>
      <c r="S137" s="55">
        <f t="shared" si="8"/>
        <v>0</v>
      </c>
      <c r="T137" s="100"/>
      <c r="U137" s="101"/>
      <c r="V137" s="58">
        <v>1</v>
      </c>
      <c r="W137" s="59">
        <v>64.48</v>
      </c>
      <c r="X137" s="60">
        <f t="shared" si="9"/>
        <v>1</v>
      </c>
      <c r="Y137" s="61">
        <f t="shared" si="10"/>
        <v>64.48</v>
      </c>
      <c r="Z137" s="55">
        <f t="shared" si="11"/>
        <v>64.48</v>
      </c>
      <c r="AA137" s="62"/>
    </row>
    <row r="138" spans="1:27" s="63" customFormat="1" ht="15.75" customHeight="1" x14ac:dyDescent="0.2">
      <c r="A138" s="53" t="s">
        <v>150</v>
      </c>
      <c r="B138" s="53" t="s">
        <v>150</v>
      </c>
      <c r="C138" s="23" t="s">
        <v>1058</v>
      </c>
      <c r="D138" s="96">
        <v>10571</v>
      </c>
      <c r="E138" s="23" t="s">
        <v>4</v>
      </c>
      <c r="F138" s="46"/>
      <c r="G138" s="47"/>
      <c r="H138" s="48" t="s">
        <v>54</v>
      </c>
      <c r="I138" s="48" t="s">
        <v>53</v>
      </c>
      <c r="J138" s="23" t="s">
        <v>1613</v>
      </c>
      <c r="K138" s="86" t="s">
        <v>53</v>
      </c>
      <c r="L138" s="54"/>
      <c r="M138" s="97">
        <v>45365</v>
      </c>
      <c r="N138" s="97">
        <v>45365</v>
      </c>
      <c r="O138" s="48"/>
      <c r="P138" s="48"/>
      <c r="Q138" s="48"/>
      <c r="R138" s="48"/>
      <c r="S138" s="55">
        <f t="shared" si="8"/>
        <v>0</v>
      </c>
      <c r="T138" s="100"/>
      <c r="U138" s="101"/>
      <c r="V138" s="58">
        <v>1</v>
      </c>
      <c r="W138" s="59">
        <v>64.48</v>
      </c>
      <c r="X138" s="60">
        <f t="shared" si="9"/>
        <v>1</v>
      </c>
      <c r="Y138" s="61">
        <f t="shared" si="10"/>
        <v>64.48</v>
      </c>
      <c r="Z138" s="55">
        <f t="shared" si="11"/>
        <v>64.48</v>
      </c>
      <c r="AA138" s="62"/>
    </row>
    <row r="139" spans="1:27" s="63" customFormat="1" ht="15.75" customHeight="1" x14ac:dyDescent="0.2">
      <c r="A139" s="53" t="s">
        <v>150</v>
      </c>
      <c r="B139" s="53" t="s">
        <v>150</v>
      </c>
      <c r="C139" s="23" t="s">
        <v>63</v>
      </c>
      <c r="D139" s="96">
        <v>10989</v>
      </c>
      <c r="E139" s="23" t="s">
        <v>3</v>
      </c>
      <c r="F139" s="46"/>
      <c r="G139" s="47"/>
      <c r="H139" s="48" t="s">
        <v>54</v>
      </c>
      <c r="I139" s="48" t="s">
        <v>53</v>
      </c>
      <c r="J139" s="23" t="s">
        <v>70</v>
      </c>
      <c r="K139" s="86" t="s">
        <v>53</v>
      </c>
      <c r="L139" s="54"/>
      <c r="M139" s="97">
        <v>45391</v>
      </c>
      <c r="N139" s="97">
        <v>45391</v>
      </c>
      <c r="O139" s="48"/>
      <c r="P139" s="48"/>
      <c r="Q139" s="48"/>
      <c r="R139" s="48"/>
      <c r="S139" s="55">
        <f t="shared" si="8"/>
        <v>0</v>
      </c>
      <c r="T139" s="100"/>
      <c r="U139" s="101"/>
      <c r="V139" s="58">
        <v>1</v>
      </c>
      <c r="W139" s="59">
        <v>64.48</v>
      </c>
      <c r="X139" s="60">
        <f t="shared" si="9"/>
        <v>1</v>
      </c>
      <c r="Y139" s="61">
        <f t="shared" si="10"/>
        <v>64.48</v>
      </c>
      <c r="Z139" s="55">
        <f t="shared" si="11"/>
        <v>64.48</v>
      </c>
      <c r="AA139" s="62"/>
    </row>
    <row r="140" spans="1:27" s="63" customFormat="1" ht="15.75" customHeight="1" x14ac:dyDescent="0.2">
      <c r="A140" s="53" t="s">
        <v>150</v>
      </c>
      <c r="B140" s="53" t="s">
        <v>150</v>
      </c>
      <c r="C140" s="23" t="s">
        <v>203</v>
      </c>
      <c r="D140" s="96">
        <v>10161</v>
      </c>
      <c r="E140" s="23" t="s">
        <v>3</v>
      </c>
      <c r="F140" s="46"/>
      <c r="G140" s="47"/>
      <c r="H140" s="48" t="s">
        <v>54</v>
      </c>
      <c r="I140" s="48" t="s">
        <v>53</v>
      </c>
      <c r="J140" s="23" t="s">
        <v>1614</v>
      </c>
      <c r="K140" s="86" t="s">
        <v>53</v>
      </c>
      <c r="L140" s="54"/>
      <c r="M140" s="97">
        <v>45373</v>
      </c>
      <c r="N140" s="97">
        <v>45373</v>
      </c>
      <c r="O140" s="48"/>
      <c r="P140" s="48"/>
      <c r="Q140" s="48"/>
      <c r="R140" s="48"/>
      <c r="S140" s="55">
        <f t="shared" si="8"/>
        <v>0</v>
      </c>
      <c r="T140" s="100"/>
      <c r="U140" s="101"/>
      <c r="V140" s="58">
        <v>1</v>
      </c>
      <c r="W140" s="59">
        <v>64.48</v>
      </c>
      <c r="X140" s="60">
        <f t="shared" si="9"/>
        <v>1</v>
      </c>
      <c r="Y140" s="61">
        <f t="shared" si="10"/>
        <v>64.48</v>
      </c>
      <c r="Z140" s="55">
        <f t="shared" si="11"/>
        <v>64.48</v>
      </c>
      <c r="AA140" s="62"/>
    </row>
    <row r="141" spans="1:27" s="63" customFormat="1" ht="15.75" customHeight="1" x14ac:dyDescent="0.2">
      <c r="A141" s="53" t="s">
        <v>150</v>
      </c>
      <c r="B141" s="53" t="s">
        <v>150</v>
      </c>
      <c r="C141" s="23" t="s">
        <v>203</v>
      </c>
      <c r="D141" s="96">
        <v>10161</v>
      </c>
      <c r="E141" s="23" t="s">
        <v>3</v>
      </c>
      <c r="F141" s="46"/>
      <c r="G141" s="47"/>
      <c r="H141" s="48" t="s">
        <v>54</v>
      </c>
      <c r="I141" s="48" t="s">
        <v>53</v>
      </c>
      <c r="J141" s="23" t="s">
        <v>723</v>
      </c>
      <c r="K141" s="86" t="s">
        <v>53</v>
      </c>
      <c r="L141" s="54"/>
      <c r="M141" s="97">
        <v>45365</v>
      </c>
      <c r="N141" s="97">
        <v>45365</v>
      </c>
      <c r="O141" s="48"/>
      <c r="P141" s="48"/>
      <c r="Q141" s="48"/>
      <c r="R141" s="48"/>
      <c r="S141" s="55">
        <f t="shared" si="8"/>
        <v>0</v>
      </c>
      <c r="T141" s="100"/>
      <c r="U141" s="101"/>
      <c r="V141" s="58">
        <v>1</v>
      </c>
      <c r="W141" s="59">
        <v>64.48</v>
      </c>
      <c r="X141" s="60">
        <f t="shared" si="9"/>
        <v>1</v>
      </c>
      <c r="Y141" s="61">
        <f t="shared" si="10"/>
        <v>64.48</v>
      </c>
      <c r="Z141" s="55">
        <f t="shared" si="11"/>
        <v>64.48</v>
      </c>
      <c r="AA141" s="62"/>
    </row>
    <row r="142" spans="1:27" s="63" customFormat="1" ht="15.75" customHeight="1" x14ac:dyDescent="0.2">
      <c r="A142" s="53" t="s">
        <v>150</v>
      </c>
      <c r="B142" s="53" t="s">
        <v>150</v>
      </c>
      <c r="C142" s="23" t="s">
        <v>47</v>
      </c>
      <c r="D142" s="96">
        <v>10506</v>
      </c>
      <c r="E142" s="23" t="s">
        <v>2</v>
      </c>
      <c r="F142" s="46"/>
      <c r="G142" s="47"/>
      <c r="H142" s="48" t="s">
        <v>54</v>
      </c>
      <c r="I142" s="48" t="s">
        <v>53</v>
      </c>
      <c r="J142" s="23" t="s">
        <v>1615</v>
      </c>
      <c r="K142" s="86" t="s">
        <v>53</v>
      </c>
      <c r="L142" s="54"/>
      <c r="M142" s="97">
        <v>45362</v>
      </c>
      <c r="N142" s="97">
        <v>45362</v>
      </c>
      <c r="O142" s="48"/>
      <c r="P142" s="48"/>
      <c r="Q142" s="48"/>
      <c r="R142" s="48"/>
      <c r="S142" s="55">
        <f t="shared" si="8"/>
        <v>0</v>
      </c>
      <c r="T142" s="100"/>
      <c r="U142" s="101"/>
      <c r="V142" s="58">
        <v>1</v>
      </c>
      <c r="W142" s="59">
        <v>64.48</v>
      </c>
      <c r="X142" s="60">
        <f t="shared" si="9"/>
        <v>1</v>
      </c>
      <c r="Y142" s="61">
        <f t="shared" si="10"/>
        <v>64.48</v>
      </c>
      <c r="Z142" s="55">
        <f t="shared" si="11"/>
        <v>64.48</v>
      </c>
      <c r="AA142" s="62"/>
    </row>
    <row r="143" spans="1:27" s="63" customFormat="1" ht="15.75" customHeight="1" x14ac:dyDescent="0.2">
      <c r="A143" s="53" t="s">
        <v>150</v>
      </c>
      <c r="B143" s="53" t="s">
        <v>150</v>
      </c>
      <c r="C143" s="23" t="s">
        <v>47</v>
      </c>
      <c r="D143" s="96">
        <v>10506</v>
      </c>
      <c r="E143" s="23" t="s">
        <v>2</v>
      </c>
      <c r="F143" s="46"/>
      <c r="G143" s="47"/>
      <c r="H143" s="48" t="s">
        <v>54</v>
      </c>
      <c r="I143" s="48" t="s">
        <v>53</v>
      </c>
      <c r="J143" s="23" t="s">
        <v>1616</v>
      </c>
      <c r="K143" s="86" t="s">
        <v>53</v>
      </c>
      <c r="L143" s="54"/>
      <c r="M143" s="97">
        <v>45390</v>
      </c>
      <c r="N143" s="97">
        <v>45390</v>
      </c>
      <c r="O143" s="48"/>
      <c r="P143" s="48"/>
      <c r="Q143" s="48"/>
      <c r="R143" s="48"/>
      <c r="S143" s="55">
        <f t="shared" si="8"/>
        <v>0</v>
      </c>
      <c r="T143" s="100"/>
      <c r="U143" s="101"/>
      <c r="V143" s="58">
        <v>1</v>
      </c>
      <c r="W143" s="59">
        <v>64.48</v>
      </c>
      <c r="X143" s="60">
        <f t="shared" si="9"/>
        <v>1</v>
      </c>
      <c r="Y143" s="61">
        <f t="shared" si="10"/>
        <v>64.48</v>
      </c>
      <c r="Z143" s="55">
        <f t="shared" si="11"/>
        <v>64.48</v>
      </c>
      <c r="AA143" s="62"/>
    </row>
    <row r="144" spans="1:27" s="63" customFormat="1" ht="15.75" customHeight="1" x14ac:dyDescent="0.2">
      <c r="A144" s="53" t="s">
        <v>150</v>
      </c>
      <c r="B144" s="53" t="s">
        <v>150</v>
      </c>
      <c r="C144" s="23" t="s">
        <v>305</v>
      </c>
      <c r="D144" s="96">
        <v>10765</v>
      </c>
      <c r="E144" s="23" t="s">
        <v>2</v>
      </c>
      <c r="F144" s="46"/>
      <c r="G144" s="47"/>
      <c r="H144" s="48" t="s">
        <v>54</v>
      </c>
      <c r="I144" s="48" t="s">
        <v>53</v>
      </c>
      <c r="J144" s="23" t="s">
        <v>1561</v>
      </c>
      <c r="K144" s="86" t="s">
        <v>53</v>
      </c>
      <c r="L144" s="54"/>
      <c r="M144" s="97">
        <v>45388</v>
      </c>
      <c r="N144" s="97">
        <v>45388</v>
      </c>
      <c r="O144" s="48"/>
      <c r="P144" s="48"/>
      <c r="Q144" s="48"/>
      <c r="R144" s="48"/>
      <c r="S144" s="55">
        <f t="shared" si="8"/>
        <v>0</v>
      </c>
      <c r="T144" s="100"/>
      <c r="U144" s="101"/>
      <c r="V144" s="58">
        <v>1</v>
      </c>
      <c r="W144" s="59">
        <v>64.48</v>
      </c>
      <c r="X144" s="60">
        <f t="shared" si="9"/>
        <v>1</v>
      </c>
      <c r="Y144" s="61">
        <f t="shared" si="10"/>
        <v>64.48</v>
      </c>
      <c r="Z144" s="55">
        <f t="shared" si="11"/>
        <v>64.48</v>
      </c>
      <c r="AA144" s="62"/>
    </row>
    <row r="145" spans="1:27" s="63" customFormat="1" ht="15.75" customHeight="1" x14ac:dyDescent="0.2">
      <c r="A145" s="53" t="s">
        <v>150</v>
      </c>
      <c r="B145" s="53" t="s">
        <v>150</v>
      </c>
      <c r="C145" s="23" t="s">
        <v>305</v>
      </c>
      <c r="D145" s="96">
        <v>10765</v>
      </c>
      <c r="E145" s="23" t="s">
        <v>2</v>
      </c>
      <c r="F145" s="46"/>
      <c r="G145" s="47"/>
      <c r="H145" s="48" t="s">
        <v>54</v>
      </c>
      <c r="I145" s="48" t="s">
        <v>53</v>
      </c>
      <c r="J145" s="23" t="s">
        <v>1617</v>
      </c>
      <c r="K145" s="86" t="s">
        <v>53</v>
      </c>
      <c r="L145" s="54"/>
      <c r="M145" s="97">
        <v>45391</v>
      </c>
      <c r="N145" s="97">
        <v>45391</v>
      </c>
      <c r="O145" s="48"/>
      <c r="P145" s="48"/>
      <c r="Q145" s="48"/>
      <c r="R145" s="48"/>
      <c r="S145" s="55">
        <f t="shared" si="8"/>
        <v>0</v>
      </c>
      <c r="T145" s="100"/>
      <c r="U145" s="101"/>
      <c r="V145" s="58">
        <v>1</v>
      </c>
      <c r="W145" s="59">
        <v>64.48</v>
      </c>
      <c r="X145" s="60">
        <f t="shared" si="9"/>
        <v>1</v>
      </c>
      <c r="Y145" s="61">
        <f t="shared" si="10"/>
        <v>64.48</v>
      </c>
      <c r="Z145" s="55">
        <f t="shared" si="11"/>
        <v>64.48</v>
      </c>
      <c r="AA145" s="62"/>
    </row>
    <row r="146" spans="1:27" s="63" customFormat="1" ht="15.75" customHeight="1" x14ac:dyDescent="0.2">
      <c r="A146" s="53" t="s">
        <v>150</v>
      </c>
      <c r="B146" s="53" t="s">
        <v>150</v>
      </c>
      <c r="C146" s="23" t="s">
        <v>305</v>
      </c>
      <c r="D146" s="96">
        <v>10765</v>
      </c>
      <c r="E146" s="23" t="s">
        <v>2</v>
      </c>
      <c r="F146" s="46"/>
      <c r="G146" s="47"/>
      <c r="H146" s="48" t="s">
        <v>54</v>
      </c>
      <c r="I146" s="48" t="s">
        <v>53</v>
      </c>
      <c r="J146" s="23" t="s">
        <v>1618</v>
      </c>
      <c r="K146" s="86" t="s">
        <v>53</v>
      </c>
      <c r="L146" s="54"/>
      <c r="M146" s="97">
        <v>45401</v>
      </c>
      <c r="N146" s="97">
        <v>45401</v>
      </c>
      <c r="O146" s="48"/>
      <c r="P146" s="48"/>
      <c r="Q146" s="48"/>
      <c r="R146" s="48"/>
      <c r="S146" s="55">
        <f t="shared" si="8"/>
        <v>0</v>
      </c>
      <c r="T146" s="100"/>
      <c r="U146" s="101"/>
      <c r="V146" s="58">
        <v>1</v>
      </c>
      <c r="W146" s="59">
        <v>64.48</v>
      </c>
      <c r="X146" s="60">
        <f t="shared" si="9"/>
        <v>1</v>
      </c>
      <c r="Y146" s="61">
        <f t="shared" si="10"/>
        <v>64.48</v>
      </c>
      <c r="Z146" s="55">
        <f t="shared" si="11"/>
        <v>64.48</v>
      </c>
      <c r="AA146" s="62"/>
    </row>
    <row r="147" spans="1:27" s="63" customFormat="1" ht="15.75" customHeight="1" x14ac:dyDescent="0.2">
      <c r="A147" s="53" t="s">
        <v>150</v>
      </c>
      <c r="B147" s="53" t="s">
        <v>150</v>
      </c>
      <c r="C147" s="23" t="s">
        <v>305</v>
      </c>
      <c r="D147" s="96">
        <v>10765</v>
      </c>
      <c r="E147" s="23" t="s">
        <v>2</v>
      </c>
      <c r="F147" s="46"/>
      <c r="G147" s="47"/>
      <c r="H147" s="48" t="s">
        <v>54</v>
      </c>
      <c r="I147" s="48" t="s">
        <v>53</v>
      </c>
      <c r="J147" s="23" t="s">
        <v>1619</v>
      </c>
      <c r="K147" s="86" t="s">
        <v>53</v>
      </c>
      <c r="L147" s="54"/>
      <c r="M147" s="97">
        <v>45386</v>
      </c>
      <c r="N147" s="97">
        <v>45386</v>
      </c>
      <c r="O147" s="48"/>
      <c r="P147" s="48"/>
      <c r="Q147" s="48"/>
      <c r="R147" s="48"/>
      <c r="S147" s="55">
        <f t="shared" si="8"/>
        <v>0</v>
      </c>
      <c r="T147" s="100"/>
      <c r="U147" s="101"/>
      <c r="V147" s="58">
        <v>1</v>
      </c>
      <c r="W147" s="59">
        <v>64.48</v>
      </c>
      <c r="X147" s="60">
        <f t="shared" si="9"/>
        <v>1</v>
      </c>
      <c r="Y147" s="61">
        <f t="shared" si="10"/>
        <v>64.48</v>
      </c>
      <c r="Z147" s="55">
        <f t="shared" si="11"/>
        <v>64.48</v>
      </c>
      <c r="AA147" s="62"/>
    </row>
    <row r="148" spans="1:27" s="63" customFormat="1" ht="15.75" customHeight="1" x14ac:dyDescent="0.2">
      <c r="A148" s="53" t="s">
        <v>150</v>
      </c>
      <c r="B148" s="53" t="s">
        <v>150</v>
      </c>
      <c r="C148" s="23" t="s">
        <v>55</v>
      </c>
      <c r="D148" s="96">
        <v>10866</v>
      </c>
      <c r="E148" s="23" t="s">
        <v>2</v>
      </c>
      <c r="F148" s="46"/>
      <c r="G148" s="47"/>
      <c r="H148" s="48" t="s">
        <v>54</v>
      </c>
      <c r="I148" s="48" t="s">
        <v>53</v>
      </c>
      <c r="J148" s="23" t="s">
        <v>1620</v>
      </c>
      <c r="K148" s="86" t="s">
        <v>53</v>
      </c>
      <c r="L148" s="54"/>
      <c r="M148" s="97">
        <v>45301</v>
      </c>
      <c r="N148" s="97">
        <v>45301</v>
      </c>
      <c r="O148" s="48"/>
      <c r="P148" s="48"/>
      <c r="Q148" s="48"/>
      <c r="R148" s="48"/>
      <c r="S148" s="55">
        <f t="shared" si="8"/>
        <v>0</v>
      </c>
      <c r="T148" s="100"/>
      <c r="U148" s="101"/>
      <c r="V148" s="58">
        <v>1</v>
      </c>
      <c r="W148" s="59">
        <v>64.48</v>
      </c>
      <c r="X148" s="60">
        <f t="shared" si="9"/>
        <v>1</v>
      </c>
      <c r="Y148" s="61">
        <f t="shared" si="10"/>
        <v>64.48</v>
      </c>
      <c r="Z148" s="55">
        <f t="shared" si="11"/>
        <v>64.48</v>
      </c>
      <c r="AA148" s="62"/>
    </row>
    <row r="149" spans="1:27" s="63" customFormat="1" ht="15.75" customHeight="1" x14ac:dyDescent="0.2">
      <c r="A149" s="53" t="s">
        <v>150</v>
      </c>
      <c r="B149" s="53" t="s">
        <v>150</v>
      </c>
      <c r="C149" s="23" t="s">
        <v>1503</v>
      </c>
      <c r="D149" s="96">
        <v>10143</v>
      </c>
      <c r="E149" s="23" t="s">
        <v>2</v>
      </c>
      <c r="F149" s="46"/>
      <c r="G149" s="47"/>
      <c r="H149" s="48" t="s">
        <v>54</v>
      </c>
      <c r="I149" s="48" t="s">
        <v>53</v>
      </c>
      <c r="J149" s="23" t="s">
        <v>1621</v>
      </c>
      <c r="K149" s="86" t="s">
        <v>53</v>
      </c>
      <c r="L149" s="54"/>
      <c r="M149" s="97">
        <v>45377</v>
      </c>
      <c r="N149" s="97">
        <v>45377</v>
      </c>
      <c r="O149" s="48"/>
      <c r="P149" s="48"/>
      <c r="Q149" s="48"/>
      <c r="R149" s="48"/>
      <c r="S149" s="55">
        <f t="shared" si="8"/>
        <v>0</v>
      </c>
      <c r="T149" s="100"/>
      <c r="U149" s="101"/>
      <c r="V149" s="58">
        <v>1</v>
      </c>
      <c r="W149" s="59">
        <v>64.48</v>
      </c>
      <c r="X149" s="60">
        <f t="shared" si="9"/>
        <v>1</v>
      </c>
      <c r="Y149" s="61">
        <f t="shared" si="10"/>
        <v>64.48</v>
      </c>
      <c r="Z149" s="55">
        <f t="shared" si="11"/>
        <v>64.48</v>
      </c>
      <c r="AA149" s="62"/>
    </row>
    <row r="150" spans="1:27" s="63" customFormat="1" ht="15.75" customHeight="1" x14ac:dyDescent="0.2">
      <c r="A150" s="53" t="s">
        <v>150</v>
      </c>
      <c r="B150" s="53" t="s">
        <v>150</v>
      </c>
      <c r="C150" s="23" t="s">
        <v>1059</v>
      </c>
      <c r="D150" s="96">
        <v>10032</v>
      </c>
      <c r="E150" s="23" t="s">
        <v>3</v>
      </c>
      <c r="F150" s="46"/>
      <c r="G150" s="47"/>
      <c r="H150" s="48" t="s">
        <v>54</v>
      </c>
      <c r="I150" s="48" t="s">
        <v>53</v>
      </c>
      <c r="J150" s="23" t="s">
        <v>1622</v>
      </c>
      <c r="K150" s="86" t="s">
        <v>53</v>
      </c>
      <c r="L150" s="54"/>
      <c r="M150" s="97">
        <v>45363</v>
      </c>
      <c r="N150" s="97">
        <v>45363</v>
      </c>
      <c r="O150" s="48"/>
      <c r="P150" s="48"/>
      <c r="Q150" s="48"/>
      <c r="R150" s="48"/>
      <c r="S150" s="55">
        <f t="shared" si="8"/>
        <v>0</v>
      </c>
      <c r="T150" s="100"/>
      <c r="U150" s="101"/>
      <c r="V150" s="58">
        <v>1</v>
      </c>
      <c r="W150" s="59">
        <v>64.48</v>
      </c>
      <c r="X150" s="60">
        <f t="shared" si="9"/>
        <v>1</v>
      </c>
      <c r="Y150" s="61">
        <f t="shared" si="10"/>
        <v>64.48</v>
      </c>
      <c r="Z150" s="55">
        <f t="shared" si="11"/>
        <v>64.48</v>
      </c>
      <c r="AA150" s="62"/>
    </row>
    <row r="151" spans="1:27" s="63" customFormat="1" ht="15.75" customHeight="1" x14ac:dyDescent="0.2">
      <c r="A151" s="53" t="s">
        <v>150</v>
      </c>
      <c r="B151" s="53" t="s">
        <v>150</v>
      </c>
      <c r="C151" s="23" t="s">
        <v>483</v>
      </c>
      <c r="D151" s="96">
        <v>10150</v>
      </c>
      <c r="E151" s="23" t="s">
        <v>3</v>
      </c>
      <c r="F151" s="46"/>
      <c r="G151" s="47"/>
      <c r="H151" s="48" t="s">
        <v>54</v>
      </c>
      <c r="I151" s="48" t="s">
        <v>53</v>
      </c>
      <c r="J151" s="23" t="s">
        <v>759</v>
      </c>
      <c r="K151" s="86" t="s">
        <v>53</v>
      </c>
      <c r="L151" s="54"/>
      <c r="M151" s="97">
        <v>45366</v>
      </c>
      <c r="N151" s="97">
        <v>45366</v>
      </c>
      <c r="O151" s="48"/>
      <c r="P151" s="48"/>
      <c r="Q151" s="48"/>
      <c r="R151" s="48"/>
      <c r="S151" s="55">
        <f t="shared" si="8"/>
        <v>0</v>
      </c>
      <c r="T151" s="100"/>
      <c r="U151" s="101"/>
      <c r="V151" s="58">
        <v>1</v>
      </c>
      <c r="W151" s="59">
        <v>64.48</v>
      </c>
      <c r="X151" s="60">
        <f t="shared" si="9"/>
        <v>1</v>
      </c>
      <c r="Y151" s="61">
        <f t="shared" si="10"/>
        <v>64.48</v>
      </c>
      <c r="Z151" s="55">
        <f t="shared" si="11"/>
        <v>64.48</v>
      </c>
      <c r="AA151" s="62"/>
    </row>
    <row r="152" spans="1:27" s="63" customFormat="1" ht="15.75" customHeight="1" x14ac:dyDescent="0.2">
      <c r="A152" s="53" t="s">
        <v>150</v>
      </c>
      <c r="B152" s="53" t="s">
        <v>150</v>
      </c>
      <c r="C152" s="23" t="s">
        <v>214</v>
      </c>
      <c r="D152" s="96">
        <v>10009</v>
      </c>
      <c r="E152" s="23" t="s">
        <v>2</v>
      </c>
      <c r="F152" s="46"/>
      <c r="G152" s="47"/>
      <c r="H152" s="48" t="s">
        <v>54</v>
      </c>
      <c r="I152" s="48" t="s">
        <v>53</v>
      </c>
      <c r="J152" s="23" t="s">
        <v>1623</v>
      </c>
      <c r="K152" s="86" t="s">
        <v>53</v>
      </c>
      <c r="L152" s="54"/>
      <c r="M152" s="97">
        <v>45400</v>
      </c>
      <c r="N152" s="97">
        <v>45400</v>
      </c>
      <c r="O152" s="48"/>
      <c r="P152" s="48"/>
      <c r="Q152" s="48"/>
      <c r="R152" s="48"/>
      <c r="S152" s="55">
        <f t="shared" si="8"/>
        <v>0</v>
      </c>
      <c r="T152" s="100"/>
      <c r="U152" s="101"/>
      <c r="V152" s="58">
        <v>1</v>
      </c>
      <c r="W152" s="59">
        <v>64.48</v>
      </c>
      <c r="X152" s="60">
        <f t="shared" si="9"/>
        <v>1</v>
      </c>
      <c r="Y152" s="61">
        <f t="shared" si="10"/>
        <v>64.48</v>
      </c>
      <c r="Z152" s="55">
        <f t="shared" si="11"/>
        <v>64.48</v>
      </c>
      <c r="AA152" s="62"/>
    </row>
    <row r="153" spans="1:27" s="63" customFormat="1" ht="15.75" customHeight="1" x14ac:dyDescent="0.2">
      <c r="A153" s="53" t="s">
        <v>150</v>
      </c>
      <c r="B153" s="53" t="s">
        <v>150</v>
      </c>
      <c r="C153" s="23" t="s">
        <v>51</v>
      </c>
      <c r="D153" s="96">
        <v>10949</v>
      </c>
      <c r="E153" s="23" t="s">
        <v>2</v>
      </c>
      <c r="F153" s="46"/>
      <c r="G153" s="47"/>
      <c r="H153" s="48" t="s">
        <v>54</v>
      </c>
      <c r="I153" s="48" t="s">
        <v>53</v>
      </c>
      <c r="J153" s="23" t="s">
        <v>175</v>
      </c>
      <c r="K153" s="86" t="s">
        <v>53</v>
      </c>
      <c r="L153" s="54"/>
      <c r="M153" s="97">
        <v>45387</v>
      </c>
      <c r="N153" s="97">
        <v>45387</v>
      </c>
      <c r="O153" s="48"/>
      <c r="P153" s="48"/>
      <c r="Q153" s="48"/>
      <c r="R153" s="48"/>
      <c r="S153" s="55">
        <f t="shared" si="8"/>
        <v>0</v>
      </c>
      <c r="T153" s="100"/>
      <c r="U153" s="101"/>
      <c r="V153" s="58">
        <v>1</v>
      </c>
      <c r="W153" s="59">
        <v>64.48</v>
      </c>
      <c r="X153" s="60">
        <f t="shared" si="9"/>
        <v>1</v>
      </c>
      <c r="Y153" s="61">
        <f t="shared" si="10"/>
        <v>64.48</v>
      </c>
      <c r="Z153" s="55">
        <f t="shared" si="11"/>
        <v>64.48</v>
      </c>
      <c r="AA153" s="62"/>
    </row>
    <row r="154" spans="1:27" s="63" customFormat="1" ht="15.75" customHeight="1" x14ac:dyDescent="0.2">
      <c r="A154" s="53" t="s">
        <v>150</v>
      </c>
      <c r="B154" s="53" t="s">
        <v>150</v>
      </c>
      <c r="C154" s="23" t="s">
        <v>51</v>
      </c>
      <c r="D154" s="96">
        <v>10949</v>
      </c>
      <c r="E154" s="23" t="s">
        <v>2</v>
      </c>
      <c r="F154" s="46"/>
      <c r="G154" s="47"/>
      <c r="H154" s="48" t="s">
        <v>54</v>
      </c>
      <c r="I154" s="48" t="s">
        <v>53</v>
      </c>
      <c r="J154" s="23" t="s">
        <v>109</v>
      </c>
      <c r="K154" s="86" t="s">
        <v>53</v>
      </c>
      <c r="L154" s="54"/>
      <c r="M154" s="97">
        <v>45378</v>
      </c>
      <c r="N154" s="97">
        <v>45378</v>
      </c>
      <c r="O154" s="48"/>
      <c r="P154" s="48"/>
      <c r="Q154" s="48"/>
      <c r="R154" s="48"/>
      <c r="S154" s="55">
        <f t="shared" si="8"/>
        <v>0</v>
      </c>
      <c r="T154" s="100"/>
      <c r="U154" s="101"/>
      <c r="V154" s="58">
        <v>1</v>
      </c>
      <c r="W154" s="59">
        <v>64.48</v>
      </c>
      <c r="X154" s="60">
        <f t="shared" si="9"/>
        <v>1</v>
      </c>
      <c r="Y154" s="61">
        <f t="shared" si="10"/>
        <v>64.48</v>
      </c>
      <c r="Z154" s="55">
        <f t="shared" si="11"/>
        <v>64.48</v>
      </c>
      <c r="AA154" s="62"/>
    </row>
    <row r="155" spans="1:27" s="63" customFormat="1" ht="15.75" customHeight="1" x14ac:dyDescent="0.2">
      <c r="A155" s="53" t="s">
        <v>150</v>
      </c>
      <c r="B155" s="53" t="s">
        <v>150</v>
      </c>
      <c r="C155" s="23" t="s">
        <v>205</v>
      </c>
      <c r="D155" s="96">
        <v>11103</v>
      </c>
      <c r="E155" s="23" t="s">
        <v>2</v>
      </c>
      <c r="F155" s="46"/>
      <c r="G155" s="47"/>
      <c r="H155" s="48" t="s">
        <v>54</v>
      </c>
      <c r="I155" s="48" t="s">
        <v>53</v>
      </c>
      <c r="J155" s="23" t="s">
        <v>628</v>
      </c>
      <c r="K155" s="86" t="s">
        <v>53</v>
      </c>
      <c r="L155" s="54"/>
      <c r="M155" s="97">
        <v>45384</v>
      </c>
      <c r="N155" s="97">
        <v>45384</v>
      </c>
      <c r="O155" s="48"/>
      <c r="P155" s="48"/>
      <c r="Q155" s="48"/>
      <c r="R155" s="48"/>
      <c r="S155" s="55">
        <f t="shared" si="8"/>
        <v>0</v>
      </c>
      <c r="T155" s="100"/>
      <c r="U155" s="101"/>
      <c r="V155" s="58">
        <v>1</v>
      </c>
      <c r="W155" s="59">
        <v>64.48</v>
      </c>
      <c r="X155" s="60">
        <f t="shared" si="9"/>
        <v>1</v>
      </c>
      <c r="Y155" s="61">
        <f t="shared" si="10"/>
        <v>64.48</v>
      </c>
      <c r="Z155" s="55">
        <f t="shared" si="11"/>
        <v>64.48</v>
      </c>
      <c r="AA155" s="62"/>
    </row>
    <row r="156" spans="1:27" s="63" customFormat="1" ht="15.75" customHeight="1" x14ac:dyDescent="0.2">
      <c r="A156" s="53" t="s">
        <v>150</v>
      </c>
      <c r="B156" s="53" t="s">
        <v>150</v>
      </c>
      <c r="C156" s="23" t="s">
        <v>1063</v>
      </c>
      <c r="D156" s="96">
        <v>11230</v>
      </c>
      <c r="E156" s="23" t="s">
        <v>0</v>
      </c>
      <c r="F156" s="46"/>
      <c r="G156" s="47"/>
      <c r="H156" s="48" t="s">
        <v>54</v>
      </c>
      <c r="I156" s="48" t="s">
        <v>53</v>
      </c>
      <c r="J156" s="23" t="s">
        <v>1437</v>
      </c>
      <c r="K156" s="86" t="s">
        <v>53</v>
      </c>
      <c r="L156" s="54"/>
      <c r="M156" s="97">
        <v>45391</v>
      </c>
      <c r="N156" s="97">
        <v>45391</v>
      </c>
      <c r="O156" s="48"/>
      <c r="P156" s="48"/>
      <c r="Q156" s="48"/>
      <c r="R156" s="48"/>
      <c r="S156" s="55">
        <f t="shared" si="8"/>
        <v>0</v>
      </c>
      <c r="T156" s="100"/>
      <c r="U156" s="101"/>
      <c r="V156" s="58">
        <v>1</v>
      </c>
      <c r="W156" s="59">
        <v>64.48</v>
      </c>
      <c r="X156" s="60">
        <f t="shared" si="9"/>
        <v>1</v>
      </c>
      <c r="Y156" s="61">
        <f t="shared" si="10"/>
        <v>64.48</v>
      </c>
      <c r="Z156" s="55">
        <f t="shared" si="11"/>
        <v>64.48</v>
      </c>
      <c r="AA156" s="62"/>
    </row>
    <row r="157" spans="1:27" s="63" customFormat="1" ht="15.75" customHeight="1" x14ac:dyDescent="0.2">
      <c r="A157" s="53" t="s">
        <v>150</v>
      </c>
      <c r="B157" s="53" t="s">
        <v>150</v>
      </c>
      <c r="C157" s="23" t="s">
        <v>82</v>
      </c>
      <c r="D157" s="96">
        <v>11205</v>
      </c>
      <c r="E157" s="23" t="s">
        <v>3</v>
      </c>
      <c r="F157" s="46"/>
      <c r="G157" s="47"/>
      <c r="H157" s="48" t="s">
        <v>54</v>
      </c>
      <c r="I157" s="48" t="s">
        <v>53</v>
      </c>
      <c r="J157" s="23" t="s">
        <v>1624</v>
      </c>
      <c r="K157" s="86" t="s">
        <v>53</v>
      </c>
      <c r="L157" s="54"/>
      <c r="M157" s="97">
        <v>45389</v>
      </c>
      <c r="N157" s="97">
        <v>45389</v>
      </c>
      <c r="O157" s="48"/>
      <c r="P157" s="48"/>
      <c r="Q157" s="48"/>
      <c r="R157" s="48"/>
      <c r="S157" s="55">
        <f t="shared" si="8"/>
        <v>0</v>
      </c>
      <c r="T157" s="100"/>
      <c r="U157" s="101"/>
      <c r="V157" s="58">
        <v>1</v>
      </c>
      <c r="W157" s="59">
        <v>64.48</v>
      </c>
      <c r="X157" s="60">
        <f t="shared" si="9"/>
        <v>1</v>
      </c>
      <c r="Y157" s="61">
        <f t="shared" si="10"/>
        <v>64.48</v>
      </c>
      <c r="Z157" s="55">
        <f t="shared" si="11"/>
        <v>64.48</v>
      </c>
      <c r="AA157" s="62"/>
    </row>
    <row r="158" spans="1:27" s="63" customFormat="1" ht="15.75" customHeight="1" x14ac:dyDescent="0.2">
      <c r="A158" s="53" t="s">
        <v>150</v>
      </c>
      <c r="B158" s="53" t="s">
        <v>150</v>
      </c>
      <c r="C158" s="23" t="s">
        <v>82</v>
      </c>
      <c r="D158" s="96">
        <v>11205</v>
      </c>
      <c r="E158" s="23" t="s">
        <v>3</v>
      </c>
      <c r="F158" s="46"/>
      <c r="G158" s="47"/>
      <c r="H158" s="48" t="s">
        <v>54</v>
      </c>
      <c r="I158" s="48" t="s">
        <v>53</v>
      </c>
      <c r="J158" s="23" t="s">
        <v>1625</v>
      </c>
      <c r="K158" s="86" t="s">
        <v>53</v>
      </c>
      <c r="L158" s="54"/>
      <c r="M158" s="97">
        <v>45383</v>
      </c>
      <c r="N158" s="97">
        <v>45383</v>
      </c>
      <c r="O158" s="48"/>
      <c r="P158" s="48"/>
      <c r="Q158" s="48"/>
      <c r="R158" s="48"/>
      <c r="S158" s="55">
        <f t="shared" si="8"/>
        <v>0</v>
      </c>
      <c r="T158" s="100"/>
      <c r="U158" s="101"/>
      <c r="V158" s="58">
        <v>1</v>
      </c>
      <c r="W158" s="59">
        <v>64.48</v>
      </c>
      <c r="X158" s="60">
        <f t="shared" si="9"/>
        <v>1</v>
      </c>
      <c r="Y158" s="61">
        <f t="shared" si="10"/>
        <v>64.48</v>
      </c>
      <c r="Z158" s="55">
        <f t="shared" si="11"/>
        <v>64.48</v>
      </c>
      <c r="AA158" s="62"/>
    </row>
    <row r="159" spans="1:27" s="63" customFormat="1" ht="15.75" customHeight="1" x14ac:dyDescent="0.2">
      <c r="A159" s="53" t="s">
        <v>150</v>
      </c>
      <c r="B159" s="53" t="s">
        <v>150</v>
      </c>
      <c r="C159" s="23" t="s">
        <v>375</v>
      </c>
      <c r="D159" s="96">
        <v>11327</v>
      </c>
      <c r="E159" s="23" t="s">
        <v>3</v>
      </c>
      <c r="F159" s="46"/>
      <c r="G159" s="47"/>
      <c r="H159" s="48" t="s">
        <v>54</v>
      </c>
      <c r="I159" s="48" t="s">
        <v>53</v>
      </c>
      <c r="J159" s="23" t="s">
        <v>1626</v>
      </c>
      <c r="K159" s="86" t="s">
        <v>53</v>
      </c>
      <c r="L159" s="54"/>
      <c r="M159" s="97">
        <v>45386</v>
      </c>
      <c r="N159" s="97">
        <v>45386</v>
      </c>
      <c r="O159" s="48"/>
      <c r="P159" s="48"/>
      <c r="Q159" s="48"/>
      <c r="R159" s="48"/>
      <c r="S159" s="55">
        <f t="shared" si="8"/>
        <v>0</v>
      </c>
      <c r="T159" s="100"/>
      <c r="U159" s="101"/>
      <c r="V159" s="58">
        <v>1</v>
      </c>
      <c r="W159" s="59">
        <v>64.48</v>
      </c>
      <c r="X159" s="60">
        <f t="shared" si="9"/>
        <v>1</v>
      </c>
      <c r="Y159" s="61">
        <f t="shared" si="10"/>
        <v>64.48</v>
      </c>
      <c r="Z159" s="55">
        <f t="shared" si="11"/>
        <v>64.48</v>
      </c>
      <c r="AA159" s="62"/>
    </row>
    <row r="160" spans="1:27" s="63" customFormat="1" ht="15.75" customHeight="1" x14ac:dyDescent="0.2">
      <c r="A160" s="53" t="s">
        <v>150</v>
      </c>
      <c r="B160" s="53" t="s">
        <v>150</v>
      </c>
      <c r="C160" s="23" t="s">
        <v>1055</v>
      </c>
      <c r="D160" s="96">
        <v>11154</v>
      </c>
      <c r="E160" s="23" t="s">
        <v>3</v>
      </c>
      <c r="F160" s="46"/>
      <c r="G160" s="47"/>
      <c r="H160" s="48" t="s">
        <v>54</v>
      </c>
      <c r="I160" s="48" t="s">
        <v>53</v>
      </c>
      <c r="J160" s="23" t="s">
        <v>1627</v>
      </c>
      <c r="K160" s="86" t="s">
        <v>53</v>
      </c>
      <c r="L160" s="54"/>
      <c r="M160" s="97">
        <v>45384</v>
      </c>
      <c r="N160" s="97">
        <v>45384</v>
      </c>
      <c r="O160" s="48"/>
      <c r="P160" s="48"/>
      <c r="Q160" s="48"/>
      <c r="R160" s="48"/>
      <c r="S160" s="55">
        <f t="shared" si="8"/>
        <v>0</v>
      </c>
      <c r="T160" s="100"/>
      <c r="U160" s="101"/>
      <c r="V160" s="58">
        <v>1</v>
      </c>
      <c r="W160" s="59">
        <v>64.48</v>
      </c>
      <c r="X160" s="60">
        <f t="shared" si="9"/>
        <v>1</v>
      </c>
      <c r="Y160" s="61">
        <f t="shared" si="10"/>
        <v>64.48</v>
      </c>
      <c r="Z160" s="55">
        <f t="shared" si="11"/>
        <v>64.48</v>
      </c>
      <c r="AA160" s="62"/>
    </row>
    <row r="161" spans="1:27" s="63" customFormat="1" ht="15.75" customHeight="1" x14ac:dyDescent="0.2">
      <c r="A161" s="53" t="s">
        <v>150</v>
      </c>
      <c r="B161" s="53" t="s">
        <v>150</v>
      </c>
      <c r="C161" s="23" t="s">
        <v>64</v>
      </c>
      <c r="D161" s="96">
        <v>11187</v>
      </c>
      <c r="E161" s="23" t="s">
        <v>3</v>
      </c>
      <c r="F161" s="46"/>
      <c r="G161" s="47"/>
      <c r="H161" s="48" t="s">
        <v>54</v>
      </c>
      <c r="I161" s="48" t="s">
        <v>53</v>
      </c>
      <c r="J161" s="23" t="s">
        <v>1580</v>
      </c>
      <c r="K161" s="86" t="s">
        <v>53</v>
      </c>
      <c r="L161" s="54"/>
      <c r="M161" s="97">
        <v>45393</v>
      </c>
      <c r="N161" s="97">
        <v>45393</v>
      </c>
      <c r="O161" s="48"/>
      <c r="P161" s="48"/>
      <c r="Q161" s="48"/>
      <c r="R161" s="48"/>
      <c r="S161" s="55">
        <f t="shared" si="8"/>
        <v>0</v>
      </c>
      <c r="T161" s="100"/>
      <c r="U161" s="101"/>
      <c r="V161" s="58">
        <v>1</v>
      </c>
      <c r="W161" s="59">
        <v>64.48</v>
      </c>
      <c r="X161" s="60">
        <f t="shared" si="9"/>
        <v>1</v>
      </c>
      <c r="Y161" s="61">
        <f t="shared" si="10"/>
        <v>64.48</v>
      </c>
      <c r="Z161" s="55">
        <f t="shared" si="11"/>
        <v>64.48</v>
      </c>
      <c r="AA161" s="62"/>
    </row>
    <row r="162" spans="1:27" s="63" customFormat="1" ht="15.75" customHeight="1" x14ac:dyDescent="0.2">
      <c r="A162" s="53" t="s">
        <v>150</v>
      </c>
      <c r="B162" s="53" t="s">
        <v>150</v>
      </c>
      <c r="C162" s="23" t="s">
        <v>358</v>
      </c>
      <c r="D162" s="96">
        <v>11280</v>
      </c>
      <c r="E162" s="23" t="s">
        <v>2</v>
      </c>
      <c r="F162" s="46"/>
      <c r="G162" s="47"/>
      <c r="H162" s="48" t="s">
        <v>54</v>
      </c>
      <c r="I162" s="48" t="s">
        <v>53</v>
      </c>
      <c r="J162" s="23" t="s">
        <v>755</v>
      </c>
      <c r="K162" s="86" t="s">
        <v>53</v>
      </c>
      <c r="L162" s="54"/>
      <c r="M162" s="97">
        <v>45359</v>
      </c>
      <c r="N162" s="97">
        <v>45359</v>
      </c>
      <c r="O162" s="48"/>
      <c r="P162" s="48"/>
      <c r="Q162" s="48"/>
      <c r="R162" s="48"/>
      <c r="S162" s="55">
        <f t="shared" si="8"/>
        <v>0</v>
      </c>
      <c r="T162" s="100"/>
      <c r="U162" s="101"/>
      <c r="V162" s="58">
        <v>1</v>
      </c>
      <c r="W162" s="59">
        <v>64.48</v>
      </c>
      <c r="X162" s="60">
        <f t="shared" si="9"/>
        <v>1</v>
      </c>
      <c r="Y162" s="61">
        <f t="shared" si="10"/>
        <v>64.48</v>
      </c>
      <c r="Z162" s="55">
        <f t="shared" si="11"/>
        <v>64.48</v>
      </c>
      <c r="AA162" s="62"/>
    </row>
    <row r="163" spans="1:27" s="63" customFormat="1" ht="15.75" customHeight="1" x14ac:dyDescent="0.2">
      <c r="A163" s="53" t="s">
        <v>150</v>
      </c>
      <c r="B163" s="53" t="s">
        <v>150</v>
      </c>
      <c r="C163" s="23" t="s">
        <v>358</v>
      </c>
      <c r="D163" s="96">
        <v>11280</v>
      </c>
      <c r="E163" s="23" t="s">
        <v>2</v>
      </c>
      <c r="F163" s="46"/>
      <c r="G163" s="47"/>
      <c r="H163" s="48" t="s">
        <v>54</v>
      </c>
      <c r="I163" s="48" t="s">
        <v>53</v>
      </c>
      <c r="J163" s="23" t="s">
        <v>1628</v>
      </c>
      <c r="K163" s="86" t="s">
        <v>53</v>
      </c>
      <c r="L163" s="54"/>
      <c r="M163" s="97">
        <v>45401</v>
      </c>
      <c r="N163" s="97">
        <v>45401</v>
      </c>
      <c r="O163" s="48"/>
      <c r="P163" s="48"/>
      <c r="Q163" s="48"/>
      <c r="R163" s="48"/>
      <c r="S163" s="55">
        <f t="shared" si="8"/>
        <v>0</v>
      </c>
      <c r="T163" s="100"/>
      <c r="U163" s="101"/>
      <c r="V163" s="58">
        <v>1</v>
      </c>
      <c r="W163" s="59">
        <v>64.48</v>
      </c>
      <c r="X163" s="60">
        <f t="shared" si="9"/>
        <v>1</v>
      </c>
      <c r="Y163" s="61">
        <f t="shared" si="10"/>
        <v>64.48</v>
      </c>
      <c r="Z163" s="55">
        <f t="shared" si="11"/>
        <v>64.48</v>
      </c>
      <c r="AA163" s="62"/>
    </row>
    <row r="164" spans="1:27" s="63" customFormat="1" ht="15.75" customHeight="1" x14ac:dyDescent="0.2">
      <c r="A164" s="53" t="s">
        <v>150</v>
      </c>
      <c r="B164" s="53" t="s">
        <v>150</v>
      </c>
      <c r="C164" s="23" t="s">
        <v>50</v>
      </c>
      <c r="D164" s="96">
        <v>9581</v>
      </c>
      <c r="E164" s="23" t="s">
        <v>0</v>
      </c>
      <c r="F164" s="46"/>
      <c r="G164" s="47"/>
      <c r="H164" s="48" t="s">
        <v>54</v>
      </c>
      <c r="I164" s="48" t="s">
        <v>53</v>
      </c>
      <c r="J164" s="23" t="s">
        <v>1629</v>
      </c>
      <c r="K164" s="86" t="s">
        <v>53</v>
      </c>
      <c r="L164" s="54"/>
      <c r="M164" s="97">
        <v>45371</v>
      </c>
      <c r="N164" s="97">
        <v>45371</v>
      </c>
      <c r="O164" s="48"/>
      <c r="P164" s="48"/>
      <c r="Q164" s="48"/>
      <c r="R164" s="48"/>
      <c r="S164" s="55">
        <f t="shared" si="8"/>
        <v>0</v>
      </c>
      <c r="T164" s="100"/>
      <c r="U164" s="101"/>
      <c r="V164" s="58">
        <v>1</v>
      </c>
      <c r="W164" s="59">
        <v>64.48</v>
      </c>
      <c r="X164" s="60">
        <f t="shared" si="9"/>
        <v>1</v>
      </c>
      <c r="Y164" s="61">
        <f t="shared" si="10"/>
        <v>64.48</v>
      </c>
      <c r="Z164" s="55">
        <f t="shared" si="11"/>
        <v>64.48</v>
      </c>
      <c r="AA164" s="62"/>
    </row>
    <row r="165" spans="1:27" s="63" customFormat="1" ht="15.75" customHeight="1" x14ac:dyDescent="0.2">
      <c r="A165" s="53" t="s">
        <v>150</v>
      </c>
      <c r="B165" s="53" t="s">
        <v>150</v>
      </c>
      <c r="C165" s="23" t="s">
        <v>30</v>
      </c>
      <c r="D165" s="96">
        <v>9743</v>
      </c>
      <c r="E165" s="23" t="s">
        <v>2</v>
      </c>
      <c r="F165" s="46"/>
      <c r="G165" s="47"/>
      <c r="H165" s="48" t="s">
        <v>54</v>
      </c>
      <c r="I165" s="48" t="s">
        <v>53</v>
      </c>
      <c r="J165" s="23" t="s">
        <v>1630</v>
      </c>
      <c r="K165" s="86" t="s">
        <v>53</v>
      </c>
      <c r="L165" s="54"/>
      <c r="M165" s="97">
        <v>45352</v>
      </c>
      <c r="N165" s="97">
        <v>45352</v>
      </c>
      <c r="O165" s="48"/>
      <c r="P165" s="48"/>
      <c r="Q165" s="48"/>
      <c r="R165" s="48"/>
      <c r="S165" s="55">
        <f t="shared" si="8"/>
        <v>0</v>
      </c>
      <c r="T165" s="100"/>
      <c r="U165" s="101"/>
      <c r="V165" s="58">
        <v>1</v>
      </c>
      <c r="W165" s="59">
        <v>64.48</v>
      </c>
      <c r="X165" s="60">
        <f t="shared" si="9"/>
        <v>1</v>
      </c>
      <c r="Y165" s="61">
        <f t="shared" si="10"/>
        <v>64.48</v>
      </c>
      <c r="Z165" s="55">
        <f t="shared" si="11"/>
        <v>64.48</v>
      </c>
      <c r="AA165" s="62"/>
    </row>
    <row r="166" spans="1:27" s="63" customFormat="1" ht="15.75" customHeight="1" x14ac:dyDescent="0.2">
      <c r="A166" s="53" t="s">
        <v>150</v>
      </c>
      <c r="B166" s="53" t="s">
        <v>150</v>
      </c>
      <c r="C166" s="23" t="s">
        <v>1494</v>
      </c>
      <c r="D166" s="96">
        <v>8475</v>
      </c>
      <c r="E166" s="23" t="s">
        <v>3</v>
      </c>
      <c r="F166" s="46"/>
      <c r="G166" s="47"/>
      <c r="H166" s="48" t="s">
        <v>54</v>
      </c>
      <c r="I166" s="48" t="s">
        <v>53</v>
      </c>
      <c r="J166" s="23" t="s">
        <v>1631</v>
      </c>
      <c r="K166" s="86" t="s">
        <v>53</v>
      </c>
      <c r="L166" s="54"/>
      <c r="M166" s="97">
        <v>45330</v>
      </c>
      <c r="N166" s="97">
        <v>45330</v>
      </c>
      <c r="O166" s="48"/>
      <c r="P166" s="48"/>
      <c r="Q166" s="48"/>
      <c r="R166" s="48"/>
      <c r="S166" s="55">
        <f t="shared" si="8"/>
        <v>0</v>
      </c>
      <c r="T166" s="100"/>
      <c r="U166" s="101"/>
      <c r="V166" s="58">
        <v>1</v>
      </c>
      <c r="W166" s="59">
        <v>64.48</v>
      </c>
      <c r="X166" s="60">
        <f t="shared" si="9"/>
        <v>1</v>
      </c>
      <c r="Y166" s="61">
        <f t="shared" si="10"/>
        <v>64.48</v>
      </c>
      <c r="Z166" s="55">
        <f t="shared" si="11"/>
        <v>64.48</v>
      </c>
      <c r="AA166" s="62"/>
    </row>
    <row r="167" spans="1:27" s="63" customFormat="1" ht="15.75" customHeight="1" x14ac:dyDescent="0.2">
      <c r="A167" s="53" t="s">
        <v>150</v>
      </c>
      <c r="B167" s="53" t="s">
        <v>150</v>
      </c>
      <c r="C167" s="23" t="s">
        <v>1494</v>
      </c>
      <c r="D167" s="96">
        <v>8475</v>
      </c>
      <c r="E167" s="23" t="s">
        <v>3</v>
      </c>
      <c r="F167" s="46"/>
      <c r="G167" s="47"/>
      <c r="H167" s="48" t="s">
        <v>54</v>
      </c>
      <c r="I167" s="48" t="s">
        <v>53</v>
      </c>
      <c r="J167" s="23" t="s">
        <v>1632</v>
      </c>
      <c r="K167" s="86" t="s">
        <v>53</v>
      </c>
      <c r="L167" s="54"/>
      <c r="M167" s="97">
        <v>45350</v>
      </c>
      <c r="N167" s="97">
        <v>45350</v>
      </c>
      <c r="O167" s="48"/>
      <c r="P167" s="48"/>
      <c r="Q167" s="48"/>
      <c r="R167" s="48"/>
      <c r="S167" s="55">
        <f t="shared" si="8"/>
        <v>0</v>
      </c>
      <c r="T167" s="100"/>
      <c r="U167" s="101"/>
      <c r="V167" s="58">
        <v>1</v>
      </c>
      <c r="W167" s="59">
        <v>64.48</v>
      </c>
      <c r="X167" s="60">
        <f t="shared" si="9"/>
        <v>1</v>
      </c>
      <c r="Y167" s="61">
        <f t="shared" si="10"/>
        <v>64.48</v>
      </c>
      <c r="Z167" s="55">
        <f t="shared" si="11"/>
        <v>64.48</v>
      </c>
      <c r="AA167" s="62"/>
    </row>
    <row r="168" spans="1:27" s="63" customFormat="1" ht="15.75" customHeight="1" x14ac:dyDescent="0.2">
      <c r="A168" s="53" t="s">
        <v>150</v>
      </c>
      <c r="B168" s="53" t="s">
        <v>150</v>
      </c>
      <c r="C168" s="23" t="s">
        <v>1494</v>
      </c>
      <c r="D168" s="96">
        <v>8475</v>
      </c>
      <c r="E168" s="23" t="s">
        <v>3</v>
      </c>
      <c r="F168" s="46"/>
      <c r="G168" s="47"/>
      <c r="H168" s="48" t="s">
        <v>54</v>
      </c>
      <c r="I168" s="48" t="s">
        <v>53</v>
      </c>
      <c r="J168" s="23" t="s">
        <v>1633</v>
      </c>
      <c r="K168" s="86" t="s">
        <v>53</v>
      </c>
      <c r="L168" s="54"/>
      <c r="M168" s="97">
        <v>45351</v>
      </c>
      <c r="N168" s="97">
        <v>45351</v>
      </c>
      <c r="O168" s="48"/>
      <c r="P168" s="48"/>
      <c r="Q168" s="48"/>
      <c r="R168" s="48"/>
      <c r="S168" s="55">
        <f t="shared" si="8"/>
        <v>0</v>
      </c>
      <c r="T168" s="100"/>
      <c r="U168" s="101"/>
      <c r="V168" s="58">
        <v>1</v>
      </c>
      <c r="W168" s="59">
        <v>64.48</v>
      </c>
      <c r="X168" s="60">
        <f t="shared" si="9"/>
        <v>1</v>
      </c>
      <c r="Y168" s="61">
        <f t="shared" si="10"/>
        <v>64.48</v>
      </c>
      <c r="Z168" s="55">
        <f t="shared" si="11"/>
        <v>64.48</v>
      </c>
      <c r="AA168" s="62"/>
    </row>
    <row r="169" spans="1:27" s="63" customFormat="1" ht="15.75" customHeight="1" x14ac:dyDescent="0.2">
      <c r="A169" s="53" t="s">
        <v>150</v>
      </c>
      <c r="B169" s="53" t="s">
        <v>150</v>
      </c>
      <c r="C169" s="23" t="s">
        <v>1504</v>
      </c>
      <c r="D169" s="96">
        <v>8479</v>
      </c>
      <c r="E169" s="23" t="s">
        <v>3</v>
      </c>
      <c r="F169" s="46"/>
      <c r="G169" s="47"/>
      <c r="H169" s="48" t="s">
        <v>54</v>
      </c>
      <c r="I169" s="48" t="s">
        <v>53</v>
      </c>
      <c r="J169" s="23" t="s">
        <v>1634</v>
      </c>
      <c r="K169" s="86" t="s">
        <v>53</v>
      </c>
      <c r="L169" s="54"/>
      <c r="M169" s="97">
        <v>45370</v>
      </c>
      <c r="N169" s="97">
        <v>45370</v>
      </c>
      <c r="O169" s="48"/>
      <c r="P169" s="48"/>
      <c r="Q169" s="48"/>
      <c r="R169" s="48"/>
      <c r="S169" s="55">
        <f t="shared" si="8"/>
        <v>0</v>
      </c>
      <c r="T169" s="100"/>
      <c r="U169" s="101"/>
      <c r="V169" s="58">
        <v>1</v>
      </c>
      <c r="W169" s="59">
        <v>64.48</v>
      </c>
      <c r="X169" s="60">
        <f t="shared" si="9"/>
        <v>1</v>
      </c>
      <c r="Y169" s="61">
        <f t="shared" si="10"/>
        <v>64.48</v>
      </c>
      <c r="Z169" s="55">
        <f t="shared" si="11"/>
        <v>64.48</v>
      </c>
      <c r="AA169" s="62"/>
    </row>
    <row r="170" spans="1:27" s="63" customFormat="1" ht="15.75" customHeight="1" x14ac:dyDescent="0.2">
      <c r="A170" s="53" t="s">
        <v>150</v>
      </c>
      <c r="B170" s="53" t="s">
        <v>150</v>
      </c>
      <c r="C170" s="23" t="s">
        <v>36</v>
      </c>
      <c r="D170" s="96">
        <v>9153</v>
      </c>
      <c r="E170" s="23" t="s">
        <v>3</v>
      </c>
      <c r="F170" s="46"/>
      <c r="G170" s="47"/>
      <c r="H170" s="48" t="s">
        <v>54</v>
      </c>
      <c r="I170" s="48" t="s">
        <v>53</v>
      </c>
      <c r="J170" s="23" t="s">
        <v>1598</v>
      </c>
      <c r="K170" s="86" t="s">
        <v>53</v>
      </c>
      <c r="L170" s="54"/>
      <c r="M170" s="97">
        <v>45334</v>
      </c>
      <c r="N170" s="97">
        <v>45334</v>
      </c>
      <c r="O170" s="48"/>
      <c r="P170" s="48"/>
      <c r="Q170" s="48"/>
      <c r="R170" s="48"/>
      <c r="S170" s="55">
        <f t="shared" si="8"/>
        <v>0</v>
      </c>
      <c r="T170" s="100"/>
      <c r="U170" s="101"/>
      <c r="V170" s="58">
        <v>1</v>
      </c>
      <c r="W170" s="59">
        <v>64.48</v>
      </c>
      <c r="X170" s="60">
        <f t="shared" si="9"/>
        <v>1</v>
      </c>
      <c r="Y170" s="61">
        <f t="shared" si="10"/>
        <v>64.48</v>
      </c>
      <c r="Z170" s="55">
        <f t="shared" si="11"/>
        <v>64.48</v>
      </c>
      <c r="AA170" s="62"/>
    </row>
    <row r="171" spans="1:27" s="63" customFormat="1" ht="15.75" customHeight="1" x14ac:dyDescent="0.2">
      <c r="A171" s="53" t="s">
        <v>150</v>
      </c>
      <c r="B171" s="53" t="s">
        <v>150</v>
      </c>
      <c r="C171" s="23" t="s">
        <v>1035</v>
      </c>
      <c r="D171" s="96">
        <v>9368</v>
      </c>
      <c r="E171" s="23" t="s">
        <v>2</v>
      </c>
      <c r="F171" s="46"/>
      <c r="G171" s="47"/>
      <c r="H171" s="48" t="s">
        <v>54</v>
      </c>
      <c r="I171" s="48" t="s">
        <v>53</v>
      </c>
      <c r="J171" s="23" t="s">
        <v>1437</v>
      </c>
      <c r="K171" s="86" t="s">
        <v>53</v>
      </c>
      <c r="L171" s="54"/>
      <c r="M171" s="97">
        <v>45390</v>
      </c>
      <c r="N171" s="97">
        <v>45390</v>
      </c>
      <c r="O171" s="48"/>
      <c r="P171" s="48"/>
      <c r="Q171" s="48"/>
      <c r="R171" s="48"/>
      <c r="S171" s="55">
        <f t="shared" si="8"/>
        <v>0</v>
      </c>
      <c r="T171" s="100"/>
      <c r="U171" s="101"/>
      <c r="V171" s="58">
        <v>1</v>
      </c>
      <c r="W171" s="59">
        <v>64.48</v>
      </c>
      <c r="X171" s="60">
        <f t="shared" si="9"/>
        <v>1</v>
      </c>
      <c r="Y171" s="61">
        <f t="shared" si="10"/>
        <v>64.48</v>
      </c>
      <c r="Z171" s="55">
        <f t="shared" si="11"/>
        <v>64.48</v>
      </c>
      <c r="AA171" s="62"/>
    </row>
    <row r="172" spans="1:27" s="63" customFormat="1" ht="15.75" customHeight="1" x14ac:dyDescent="0.2">
      <c r="A172" s="53" t="s">
        <v>150</v>
      </c>
      <c r="B172" s="53" t="s">
        <v>150</v>
      </c>
      <c r="C172" s="23" t="s">
        <v>1035</v>
      </c>
      <c r="D172" s="96">
        <v>9368</v>
      </c>
      <c r="E172" s="23" t="s">
        <v>2</v>
      </c>
      <c r="F172" s="46"/>
      <c r="G172" s="47"/>
      <c r="H172" s="48" t="s">
        <v>54</v>
      </c>
      <c r="I172" s="48" t="s">
        <v>53</v>
      </c>
      <c r="J172" s="23" t="s">
        <v>1437</v>
      </c>
      <c r="K172" s="86" t="s">
        <v>53</v>
      </c>
      <c r="L172" s="54"/>
      <c r="M172" s="97">
        <v>45359</v>
      </c>
      <c r="N172" s="97">
        <v>45359</v>
      </c>
      <c r="O172" s="48"/>
      <c r="P172" s="48"/>
      <c r="Q172" s="48"/>
      <c r="R172" s="48"/>
      <c r="S172" s="55">
        <f t="shared" si="8"/>
        <v>0</v>
      </c>
      <c r="T172" s="100"/>
      <c r="U172" s="101"/>
      <c r="V172" s="58">
        <v>1</v>
      </c>
      <c r="W172" s="59">
        <v>64.48</v>
      </c>
      <c r="X172" s="60">
        <f t="shared" si="9"/>
        <v>1</v>
      </c>
      <c r="Y172" s="61">
        <f t="shared" si="10"/>
        <v>64.48</v>
      </c>
      <c r="Z172" s="55">
        <f t="shared" si="11"/>
        <v>64.48</v>
      </c>
      <c r="AA172" s="62"/>
    </row>
    <row r="173" spans="1:27" s="63" customFormat="1" ht="15.75" customHeight="1" x14ac:dyDescent="0.2">
      <c r="A173" s="53" t="s">
        <v>150</v>
      </c>
      <c r="B173" s="53" t="s">
        <v>150</v>
      </c>
      <c r="C173" s="23" t="s">
        <v>26</v>
      </c>
      <c r="D173" s="96">
        <v>9376</v>
      </c>
      <c r="E173" s="23" t="s">
        <v>2</v>
      </c>
      <c r="F173" s="46"/>
      <c r="G173" s="47"/>
      <c r="H173" s="48" t="s">
        <v>54</v>
      </c>
      <c r="I173" s="48" t="s">
        <v>53</v>
      </c>
      <c r="J173" s="23" t="s">
        <v>1635</v>
      </c>
      <c r="K173" s="86" t="s">
        <v>53</v>
      </c>
      <c r="L173" s="54"/>
      <c r="M173" s="97">
        <v>45317</v>
      </c>
      <c r="N173" s="97">
        <v>45317</v>
      </c>
      <c r="O173" s="48"/>
      <c r="P173" s="48"/>
      <c r="Q173" s="48"/>
      <c r="R173" s="48"/>
      <c r="S173" s="55">
        <f t="shared" si="8"/>
        <v>0</v>
      </c>
      <c r="T173" s="100"/>
      <c r="U173" s="101"/>
      <c r="V173" s="58">
        <v>1</v>
      </c>
      <c r="W173" s="59">
        <v>64.48</v>
      </c>
      <c r="X173" s="60">
        <f t="shared" si="9"/>
        <v>1</v>
      </c>
      <c r="Y173" s="61">
        <f t="shared" si="10"/>
        <v>64.48</v>
      </c>
      <c r="Z173" s="55">
        <f t="shared" si="11"/>
        <v>64.48</v>
      </c>
      <c r="AA173" s="62"/>
    </row>
    <row r="174" spans="1:27" s="63" customFormat="1" ht="15.75" customHeight="1" x14ac:dyDescent="0.2">
      <c r="A174" s="53" t="s">
        <v>150</v>
      </c>
      <c r="B174" s="53" t="s">
        <v>150</v>
      </c>
      <c r="C174" s="23" t="s">
        <v>1064</v>
      </c>
      <c r="D174" s="96">
        <v>9183</v>
      </c>
      <c r="E174" s="23" t="s">
        <v>4</v>
      </c>
      <c r="F174" s="46"/>
      <c r="G174" s="47"/>
      <c r="H174" s="48" t="s">
        <v>54</v>
      </c>
      <c r="I174" s="48" t="s">
        <v>53</v>
      </c>
      <c r="J174" s="23" t="s">
        <v>33</v>
      </c>
      <c r="K174" s="86" t="s">
        <v>53</v>
      </c>
      <c r="L174" s="54"/>
      <c r="M174" s="97">
        <v>45370</v>
      </c>
      <c r="N174" s="97">
        <v>45370</v>
      </c>
      <c r="O174" s="48"/>
      <c r="P174" s="48"/>
      <c r="Q174" s="48"/>
      <c r="R174" s="48"/>
      <c r="S174" s="55">
        <f t="shared" si="8"/>
        <v>0</v>
      </c>
      <c r="T174" s="100"/>
      <c r="U174" s="101"/>
      <c r="V174" s="58">
        <v>1</v>
      </c>
      <c r="W174" s="59">
        <v>64.48</v>
      </c>
      <c r="X174" s="60">
        <f t="shared" si="9"/>
        <v>1</v>
      </c>
      <c r="Y174" s="61">
        <f t="shared" si="10"/>
        <v>64.48</v>
      </c>
      <c r="Z174" s="55">
        <f t="shared" si="11"/>
        <v>64.48</v>
      </c>
      <c r="AA174" s="62"/>
    </row>
    <row r="175" spans="1:27" s="63" customFormat="1" ht="15.75" customHeight="1" x14ac:dyDescent="0.2">
      <c r="A175" s="53" t="s">
        <v>150</v>
      </c>
      <c r="B175" s="53" t="s">
        <v>150</v>
      </c>
      <c r="C175" s="23" t="s">
        <v>79</v>
      </c>
      <c r="D175" s="96">
        <v>7573</v>
      </c>
      <c r="E175" s="23" t="s">
        <v>4</v>
      </c>
      <c r="F175" s="46"/>
      <c r="G175" s="47"/>
      <c r="H175" s="48" t="s">
        <v>54</v>
      </c>
      <c r="I175" s="48" t="s">
        <v>53</v>
      </c>
      <c r="J175" s="23" t="s">
        <v>1218</v>
      </c>
      <c r="K175" s="86" t="s">
        <v>53</v>
      </c>
      <c r="L175" s="54"/>
      <c r="M175" s="97">
        <v>45365</v>
      </c>
      <c r="N175" s="97">
        <v>45365</v>
      </c>
      <c r="O175" s="48"/>
      <c r="P175" s="48"/>
      <c r="Q175" s="48"/>
      <c r="R175" s="48"/>
      <c r="S175" s="55">
        <f t="shared" si="8"/>
        <v>0</v>
      </c>
      <c r="T175" s="100"/>
      <c r="U175" s="101"/>
      <c r="V175" s="58">
        <v>1</v>
      </c>
      <c r="W175" s="59">
        <v>64.48</v>
      </c>
      <c r="X175" s="60">
        <f t="shared" si="9"/>
        <v>1</v>
      </c>
      <c r="Y175" s="61">
        <f t="shared" si="10"/>
        <v>64.48</v>
      </c>
      <c r="Z175" s="55">
        <f t="shared" si="11"/>
        <v>64.48</v>
      </c>
      <c r="AA175" s="62"/>
    </row>
    <row r="176" spans="1:27" s="63" customFormat="1" ht="15.75" customHeight="1" x14ac:dyDescent="0.2">
      <c r="A176" s="53" t="s">
        <v>150</v>
      </c>
      <c r="B176" s="53" t="s">
        <v>150</v>
      </c>
      <c r="C176" s="23" t="s">
        <v>192</v>
      </c>
      <c r="D176" s="96">
        <v>9078</v>
      </c>
      <c r="E176" s="23" t="s">
        <v>0</v>
      </c>
      <c r="F176" s="46"/>
      <c r="G176" s="47"/>
      <c r="H176" s="48" t="s">
        <v>54</v>
      </c>
      <c r="I176" s="48" t="s">
        <v>53</v>
      </c>
      <c r="J176" s="23" t="s">
        <v>425</v>
      </c>
      <c r="K176" s="86" t="s">
        <v>53</v>
      </c>
      <c r="L176" s="54"/>
      <c r="M176" s="97">
        <v>45391</v>
      </c>
      <c r="N176" s="97">
        <v>45391</v>
      </c>
      <c r="O176" s="48"/>
      <c r="P176" s="48"/>
      <c r="Q176" s="48"/>
      <c r="R176" s="48"/>
      <c r="S176" s="55">
        <f t="shared" si="8"/>
        <v>0</v>
      </c>
      <c r="T176" s="100"/>
      <c r="U176" s="101"/>
      <c r="V176" s="58">
        <v>1</v>
      </c>
      <c r="W176" s="59">
        <v>64.48</v>
      </c>
      <c r="X176" s="60">
        <f t="shared" si="9"/>
        <v>1</v>
      </c>
      <c r="Y176" s="61">
        <f t="shared" si="10"/>
        <v>64.48</v>
      </c>
      <c r="Z176" s="55">
        <f t="shared" si="11"/>
        <v>64.48</v>
      </c>
      <c r="AA176" s="62"/>
    </row>
    <row r="177" spans="1:27" s="63" customFormat="1" ht="15.75" customHeight="1" x14ac:dyDescent="0.2">
      <c r="A177" s="53" t="s">
        <v>150</v>
      </c>
      <c r="B177" s="53" t="s">
        <v>150</v>
      </c>
      <c r="C177" s="23" t="s">
        <v>65</v>
      </c>
      <c r="D177" s="96">
        <v>7630</v>
      </c>
      <c r="E177" s="23" t="s">
        <v>4</v>
      </c>
      <c r="F177" s="46"/>
      <c r="G177" s="47"/>
      <c r="H177" s="48" t="s">
        <v>54</v>
      </c>
      <c r="I177" s="48" t="s">
        <v>53</v>
      </c>
      <c r="J177" s="23" t="s">
        <v>1636</v>
      </c>
      <c r="K177" s="86" t="s">
        <v>53</v>
      </c>
      <c r="L177" s="54"/>
      <c r="M177" s="97">
        <v>45378</v>
      </c>
      <c r="N177" s="97">
        <v>45378</v>
      </c>
      <c r="O177" s="48"/>
      <c r="P177" s="48"/>
      <c r="Q177" s="48"/>
      <c r="R177" s="48"/>
      <c r="S177" s="55">
        <f t="shared" si="8"/>
        <v>0</v>
      </c>
      <c r="T177" s="100"/>
      <c r="U177" s="101"/>
      <c r="V177" s="58">
        <v>1</v>
      </c>
      <c r="W177" s="59">
        <v>64.48</v>
      </c>
      <c r="X177" s="60">
        <f t="shared" si="9"/>
        <v>1</v>
      </c>
      <c r="Y177" s="61">
        <f t="shared" si="10"/>
        <v>64.48</v>
      </c>
      <c r="Z177" s="55">
        <f t="shared" si="11"/>
        <v>64.48</v>
      </c>
      <c r="AA177" s="62"/>
    </row>
    <row r="178" spans="1:27" s="63" customFormat="1" ht="15.75" customHeight="1" x14ac:dyDescent="0.2">
      <c r="A178" s="53" t="s">
        <v>150</v>
      </c>
      <c r="B178" s="53" t="s">
        <v>150</v>
      </c>
      <c r="C178" s="23" t="s">
        <v>374</v>
      </c>
      <c r="D178" s="96">
        <v>7643</v>
      </c>
      <c r="E178" s="23" t="s">
        <v>2</v>
      </c>
      <c r="F178" s="46"/>
      <c r="G178" s="47"/>
      <c r="H178" s="48" t="s">
        <v>54</v>
      </c>
      <c r="I178" s="48" t="s">
        <v>53</v>
      </c>
      <c r="J178" s="23" t="s">
        <v>1637</v>
      </c>
      <c r="K178" s="86" t="s">
        <v>53</v>
      </c>
      <c r="L178" s="54"/>
      <c r="M178" s="97">
        <v>45300</v>
      </c>
      <c r="N178" s="97">
        <v>45300</v>
      </c>
      <c r="O178" s="48"/>
      <c r="P178" s="48"/>
      <c r="Q178" s="48"/>
      <c r="R178" s="48"/>
      <c r="S178" s="55">
        <f t="shared" si="8"/>
        <v>0</v>
      </c>
      <c r="T178" s="100"/>
      <c r="U178" s="101"/>
      <c r="V178" s="58">
        <v>1</v>
      </c>
      <c r="W178" s="59">
        <v>64.48</v>
      </c>
      <c r="X178" s="60">
        <f t="shared" si="9"/>
        <v>1</v>
      </c>
      <c r="Y178" s="61">
        <f t="shared" si="10"/>
        <v>64.48</v>
      </c>
      <c r="Z178" s="55">
        <f t="shared" si="11"/>
        <v>64.48</v>
      </c>
      <c r="AA178" s="62"/>
    </row>
    <row r="179" spans="1:27" s="63" customFormat="1" ht="15.75" customHeight="1" x14ac:dyDescent="0.2">
      <c r="A179" s="53" t="s">
        <v>150</v>
      </c>
      <c r="B179" s="53" t="s">
        <v>150</v>
      </c>
      <c r="C179" s="23" t="s">
        <v>947</v>
      </c>
      <c r="D179" s="96">
        <v>7838</v>
      </c>
      <c r="E179" s="23" t="s">
        <v>0</v>
      </c>
      <c r="F179" s="46"/>
      <c r="G179" s="47"/>
      <c r="H179" s="48" t="s">
        <v>54</v>
      </c>
      <c r="I179" s="48" t="s">
        <v>53</v>
      </c>
      <c r="J179" s="23" t="s">
        <v>1638</v>
      </c>
      <c r="K179" s="86" t="s">
        <v>53</v>
      </c>
      <c r="L179" s="54"/>
      <c r="M179" s="97">
        <v>45341</v>
      </c>
      <c r="N179" s="97">
        <v>45341</v>
      </c>
      <c r="O179" s="48"/>
      <c r="P179" s="48"/>
      <c r="Q179" s="48"/>
      <c r="R179" s="48"/>
      <c r="S179" s="55">
        <f t="shared" si="8"/>
        <v>0</v>
      </c>
      <c r="T179" s="100"/>
      <c r="U179" s="101"/>
      <c r="V179" s="58">
        <v>1</v>
      </c>
      <c r="W179" s="59">
        <v>64.48</v>
      </c>
      <c r="X179" s="60">
        <f t="shared" si="9"/>
        <v>1</v>
      </c>
      <c r="Y179" s="61">
        <f t="shared" si="10"/>
        <v>64.48</v>
      </c>
      <c r="Z179" s="55">
        <f t="shared" si="11"/>
        <v>64.48</v>
      </c>
      <c r="AA179" s="62"/>
    </row>
    <row r="180" spans="1:27" s="63" customFormat="1" ht="15.75" customHeight="1" x14ac:dyDescent="0.2">
      <c r="A180" s="53" t="s">
        <v>150</v>
      </c>
      <c r="B180" s="53" t="s">
        <v>150</v>
      </c>
      <c r="C180" s="23" t="s">
        <v>947</v>
      </c>
      <c r="D180" s="96">
        <v>7838</v>
      </c>
      <c r="E180" s="23" t="s">
        <v>0</v>
      </c>
      <c r="F180" s="46"/>
      <c r="G180" s="47"/>
      <c r="H180" s="48" t="s">
        <v>54</v>
      </c>
      <c r="I180" s="48" t="s">
        <v>53</v>
      </c>
      <c r="J180" s="23" t="s">
        <v>1639</v>
      </c>
      <c r="K180" s="86" t="s">
        <v>53</v>
      </c>
      <c r="L180" s="54"/>
      <c r="M180" s="97">
        <v>45345</v>
      </c>
      <c r="N180" s="97">
        <v>45345</v>
      </c>
      <c r="O180" s="48"/>
      <c r="P180" s="48"/>
      <c r="Q180" s="48"/>
      <c r="R180" s="48"/>
      <c r="S180" s="55">
        <f t="shared" si="8"/>
        <v>0</v>
      </c>
      <c r="T180" s="100"/>
      <c r="U180" s="101"/>
      <c r="V180" s="58">
        <v>1</v>
      </c>
      <c r="W180" s="59">
        <v>64.48</v>
      </c>
      <c r="X180" s="60">
        <f t="shared" si="9"/>
        <v>1</v>
      </c>
      <c r="Y180" s="61">
        <f t="shared" si="10"/>
        <v>64.48</v>
      </c>
      <c r="Z180" s="55">
        <f t="shared" si="11"/>
        <v>64.48</v>
      </c>
      <c r="AA180" s="62"/>
    </row>
    <row r="181" spans="1:27" s="63" customFormat="1" ht="15.75" customHeight="1" x14ac:dyDescent="0.2">
      <c r="A181" s="53" t="s">
        <v>150</v>
      </c>
      <c r="B181" s="53" t="s">
        <v>150</v>
      </c>
      <c r="C181" s="23" t="s">
        <v>171</v>
      </c>
      <c r="D181" s="96">
        <v>8564</v>
      </c>
      <c r="E181" s="23" t="s">
        <v>2</v>
      </c>
      <c r="F181" s="46"/>
      <c r="G181" s="47"/>
      <c r="H181" s="48" t="s">
        <v>54</v>
      </c>
      <c r="I181" s="48" t="s">
        <v>53</v>
      </c>
      <c r="J181" s="23" t="s">
        <v>1640</v>
      </c>
      <c r="K181" s="86" t="s">
        <v>53</v>
      </c>
      <c r="L181" s="54"/>
      <c r="M181" s="97">
        <v>45349</v>
      </c>
      <c r="N181" s="97">
        <v>45349</v>
      </c>
      <c r="O181" s="48"/>
      <c r="P181" s="48"/>
      <c r="Q181" s="48"/>
      <c r="R181" s="48"/>
      <c r="S181" s="55">
        <f t="shared" si="8"/>
        <v>0</v>
      </c>
      <c r="T181" s="100"/>
      <c r="U181" s="101"/>
      <c r="V181" s="58">
        <v>1</v>
      </c>
      <c r="W181" s="59">
        <v>64.48</v>
      </c>
      <c r="X181" s="60">
        <f t="shared" si="9"/>
        <v>1</v>
      </c>
      <c r="Y181" s="61">
        <f t="shared" si="10"/>
        <v>64.48</v>
      </c>
      <c r="Z181" s="55">
        <f t="shared" si="11"/>
        <v>64.48</v>
      </c>
      <c r="AA181" s="62"/>
    </row>
    <row r="182" spans="1:27" s="63" customFormat="1" ht="15.75" customHeight="1" x14ac:dyDescent="0.2">
      <c r="A182" s="53" t="s">
        <v>150</v>
      </c>
      <c r="B182" s="53" t="s">
        <v>150</v>
      </c>
      <c r="C182" s="23" t="s">
        <v>1036</v>
      </c>
      <c r="D182" s="96">
        <v>8819</v>
      </c>
      <c r="E182" s="23" t="s">
        <v>2</v>
      </c>
      <c r="F182" s="46"/>
      <c r="G182" s="47"/>
      <c r="H182" s="48" t="s">
        <v>54</v>
      </c>
      <c r="I182" s="48" t="s">
        <v>53</v>
      </c>
      <c r="J182" s="23" t="s">
        <v>1641</v>
      </c>
      <c r="K182" s="86" t="s">
        <v>53</v>
      </c>
      <c r="L182" s="54"/>
      <c r="M182" s="97">
        <v>45352</v>
      </c>
      <c r="N182" s="97">
        <v>45352</v>
      </c>
      <c r="O182" s="48"/>
      <c r="P182" s="48"/>
      <c r="Q182" s="48"/>
      <c r="R182" s="48"/>
      <c r="S182" s="55">
        <f t="shared" si="8"/>
        <v>0</v>
      </c>
      <c r="T182" s="100"/>
      <c r="U182" s="101"/>
      <c r="V182" s="58">
        <v>1</v>
      </c>
      <c r="W182" s="59">
        <v>64.48</v>
      </c>
      <c r="X182" s="60">
        <f t="shared" si="9"/>
        <v>1</v>
      </c>
      <c r="Y182" s="61">
        <f t="shared" si="10"/>
        <v>64.48</v>
      </c>
      <c r="Z182" s="55">
        <f t="shared" si="11"/>
        <v>64.48</v>
      </c>
      <c r="AA182" s="62"/>
    </row>
    <row r="183" spans="1:27" s="63" customFormat="1" ht="15.75" customHeight="1" x14ac:dyDescent="0.2">
      <c r="A183" s="53" t="s">
        <v>150</v>
      </c>
      <c r="B183" s="53" t="s">
        <v>150</v>
      </c>
      <c r="C183" s="23" t="s">
        <v>1036</v>
      </c>
      <c r="D183" s="96">
        <v>8819</v>
      </c>
      <c r="E183" s="23" t="s">
        <v>2</v>
      </c>
      <c r="F183" s="46"/>
      <c r="G183" s="47"/>
      <c r="H183" s="48" t="s">
        <v>54</v>
      </c>
      <c r="I183" s="48" t="s">
        <v>53</v>
      </c>
      <c r="J183" s="23" t="s">
        <v>1642</v>
      </c>
      <c r="K183" s="86" t="s">
        <v>53</v>
      </c>
      <c r="L183" s="54"/>
      <c r="M183" s="97">
        <v>45323</v>
      </c>
      <c r="N183" s="97">
        <v>45323</v>
      </c>
      <c r="O183" s="48"/>
      <c r="P183" s="48"/>
      <c r="Q183" s="48"/>
      <c r="R183" s="48"/>
      <c r="S183" s="55">
        <f t="shared" si="8"/>
        <v>0</v>
      </c>
      <c r="T183" s="100"/>
      <c r="U183" s="101"/>
      <c r="V183" s="58">
        <v>1</v>
      </c>
      <c r="W183" s="59">
        <v>64.48</v>
      </c>
      <c r="X183" s="60">
        <f t="shared" si="9"/>
        <v>1</v>
      </c>
      <c r="Y183" s="61">
        <f t="shared" si="10"/>
        <v>64.48</v>
      </c>
      <c r="Z183" s="55">
        <f t="shared" si="11"/>
        <v>64.48</v>
      </c>
      <c r="AA183" s="62"/>
    </row>
    <row r="184" spans="1:27" s="63" customFormat="1" ht="15.75" customHeight="1" x14ac:dyDescent="0.2">
      <c r="A184" s="53" t="s">
        <v>150</v>
      </c>
      <c r="B184" s="53" t="s">
        <v>150</v>
      </c>
      <c r="C184" s="23" t="s">
        <v>207</v>
      </c>
      <c r="D184" s="96">
        <v>9109</v>
      </c>
      <c r="E184" s="23" t="s">
        <v>2</v>
      </c>
      <c r="F184" s="46"/>
      <c r="G184" s="47"/>
      <c r="H184" s="48" t="s">
        <v>54</v>
      </c>
      <c r="I184" s="48" t="s">
        <v>53</v>
      </c>
      <c r="J184" s="23" t="s">
        <v>236</v>
      </c>
      <c r="K184" s="86" t="s">
        <v>53</v>
      </c>
      <c r="L184" s="54"/>
      <c r="M184" s="97">
        <v>45383</v>
      </c>
      <c r="N184" s="97">
        <v>45383</v>
      </c>
      <c r="O184" s="48"/>
      <c r="P184" s="48"/>
      <c r="Q184" s="48"/>
      <c r="R184" s="48"/>
      <c r="S184" s="55">
        <f t="shared" si="8"/>
        <v>0</v>
      </c>
      <c r="T184" s="100"/>
      <c r="U184" s="101"/>
      <c r="V184" s="58">
        <v>1</v>
      </c>
      <c r="W184" s="59">
        <v>64.48</v>
      </c>
      <c r="X184" s="60">
        <f t="shared" si="9"/>
        <v>1</v>
      </c>
      <c r="Y184" s="61">
        <f t="shared" si="10"/>
        <v>64.48</v>
      </c>
      <c r="Z184" s="55">
        <f t="shared" si="11"/>
        <v>64.48</v>
      </c>
      <c r="AA184" s="62"/>
    </row>
    <row r="185" spans="1:27" s="63" customFormat="1" ht="15.75" customHeight="1" x14ac:dyDescent="0.2">
      <c r="A185" s="53" t="s">
        <v>150</v>
      </c>
      <c r="B185" s="53" t="s">
        <v>150</v>
      </c>
      <c r="C185" s="23" t="s">
        <v>22</v>
      </c>
      <c r="D185" s="96">
        <v>7867</v>
      </c>
      <c r="E185" s="23" t="s">
        <v>3</v>
      </c>
      <c r="F185" s="46"/>
      <c r="G185" s="47"/>
      <c r="H185" s="48" t="s">
        <v>54</v>
      </c>
      <c r="I185" s="48" t="s">
        <v>53</v>
      </c>
      <c r="J185" s="23" t="s">
        <v>1556</v>
      </c>
      <c r="K185" s="86" t="s">
        <v>53</v>
      </c>
      <c r="L185" s="54"/>
      <c r="M185" s="97">
        <v>45376</v>
      </c>
      <c r="N185" s="97">
        <v>45376</v>
      </c>
      <c r="O185" s="48"/>
      <c r="P185" s="48"/>
      <c r="Q185" s="48"/>
      <c r="R185" s="48"/>
      <c r="S185" s="55">
        <f t="shared" si="8"/>
        <v>0</v>
      </c>
      <c r="T185" s="100"/>
      <c r="U185" s="101"/>
      <c r="V185" s="58">
        <v>1</v>
      </c>
      <c r="W185" s="59">
        <v>64.48</v>
      </c>
      <c r="X185" s="60">
        <f t="shared" si="9"/>
        <v>1</v>
      </c>
      <c r="Y185" s="61">
        <f t="shared" si="10"/>
        <v>64.48</v>
      </c>
      <c r="Z185" s="55">
        <f t="shared" si="11"/>
        <v>64.48</v>
      </c>
      <c r="AA185" s="62"/>
    </row>
    <row r="186" spans="1:27" s="63" customFormat="1" ht="15.75" customHeight="1" x14ac:dyDescent="0.2">
      <c r="A186" s="53" t="s">
        <v>150</v>
      </c>
      <c r="B186" s="53" t="s">
        <v>150</v>
      </c>
      <c r="C186" s="23" t="s">
        <v>226</v>
      </c>
      <c r="D186" s="96">
        <v>7239</v>
      </c>
      <c r="E186" s="23" t="s">
        <v>4</v>
      </c>
      <c r="F186" s="46"/>
      <c r="G186" s="47"/>
      <c r="H186" s="48" t="s">
        <v>54</v>
      </c>
      <c r="I186" s="48" t="s">
        <v>53</v>
      </c>
      <c r="J186" s="23" t="s">
        <v>1643</v>
      </c>
      <c r="K186" s="86" t="s">
        <v>53</v>
      </c>
      <c r="L186" s="54"/>
      <c r="M186" s="97">
        <v>45399</v>
      </c>
      <c r="N186" s="97">
        <v>45399</v>
      </c>
      <c r="O186" s="48"/>
      <c r="P186" s="48"/>
      <c r="Q186" s="48"/>
      <c r="R186" s="48"/>
      <c r="S186" s="55">
        <f t="shared" si="8"/>
        <v>0</v>
      </c>
      <c r="T186" s="100"/>
      <c r="U186" s="101"/>
      <c r="V186" s="58">
        <v>1</v>
      </c>
      <c r="W186" s="59">
        <v>64.48</v>
      </c>
      <c r="X186" s="60">
        <f t="shared" si="9"/>
        <v>1</v>
      </c>
      <c r="Y186" s="61">
        <f t="shared" si="10"/>
        <v>64.48</v>
      </c>
      <c r="Z186" s="55">
        <f t="shared" si="11"/>
        <v>64.48</v>
      </c>
      <c r="AA186" s="62"/>
    </row>
    <row r="187" spans="1:27" s="63" customFormat="1" ht="15.75" customHeight="1" x14ac:dyDescent="0.2">
      <c r="A187" s="53" t="s">
        <v>150</v>
      </c>
      <c r="B187" s="53" t="s">
        <v>150</v>
      </c>
      <c r="C187" s="23" t="s">
        <v>1495</v>
      </c>
      <c r="D187" s="96">
        <v>6373</v>
      </c>
      <c r="E187" s="23" t="s">
        <v>4</v>
      </c>
      <c r="F187" s="46"/>
      <c r="G187" s="47"/>
      <c r="H187" s="48" t="s">
        <v>54</v>
      </c>
      <c r="I187" s="48" t="s">
        <v>53</v>
      </c>
      <c r="J187" s="23" t="s">
        <v>1644</v>
      </c>
      <c r="K187" s="86" t="s">
        <v>53</v>
      </c>
      <c r="L187" s="54"/>
      <c r="M187" s="97">
        <v>45299</v>
      </c>
      <c r="N187" s="97">
        <v>45299</v>
      </c>
      <c r="O187" s="48"/>
      <c r="P187" s="48"/>
      <c r="Q187" s="48"/>
      <c r="R187" s="48"/>
      <c r="S187" s="55">
        <f t="shared" si="8"/>
        <v>0</v>
      </c>
      <c r="T187" s="100"/>
      <c r="U187" s="101"/>
      <c r="V187" s="58">
        <v>1</v>
      </c>
      <c r="W187" s="59">
        <v>64.48</v>
      </c>
      <c r="X187" s="60">
        <f t="shared" si="9"/>
        <v>1</v>
      </c>
      <c r="Y187" s="61">
        <f t="shared" si="10"/>
        <v>64.48</v>
      </c>
      <c r="Z187" s="55">
        <f t="shared" si="11"/>
        <v>64.48</v>
      </c>
      <c r="AA187" s="62"/>
    </row>
    <row r="188" spans="1:27" s="63" customFormat="1" ht="15.75" customHeight="1" x14ac:dyDescent="0.2">
      <c r="A188" s="53" t="s">
        <v>150</v>
      </c>
      <c r="B188" s="53" t="s">
        <v>150</v>
      </c>
      <c r="C188" s="23" t="s">
        <v>1044</v>
      </c>
      <c r="D188" s="96">
        <v>6391</v>
      </c>
      <c r="E188" s="23" t="s">
        <v>4</v>
      </c>
      <c r="F188" s="46"/>
      <c r="G188" s="47"/>
      <c r="H188" s="48" t="s">
        <v>54</v>
      </c>
      <c r="I188" s="48" t="s">
        <v>53</v>
      </c>
      <c r="J188" s="23" t="s">
        <v>1645</v>
      </c>
      <c r="K188" s="86" t="s">
        <v>53</v>
      </c>
      <c r="L188" s="54"/>
      <c r="M188" s="97">
        <v>45392</v>
      </c>
      <c r="N188" s="97">
        <v>45392</v>
      </c>
      <c r="O188" s="48"/>
      <c r="P188" s="48"/>
      <c r="Q188" s="48"/>
      <c r="R188" s="48"/>
      <c r="S188" s="55">
        <f t="shared" si="8"/>
        <v>0</v>
      </c>
      <c r="T188" s="100"/>
      <c r="U188" s="101"/>
      <c r="V188" s="58">
        <v>1</v>
      </c>
      <c r="W188" s="59">
        <v>64.48</v>
      </c>
      <c r="X188" s="60">
        <f t="shared" si="9"/>
        <v>1</v>
      </c>
      <c r="Y188" s="61">
        <f t="shared" si="10"/>
        <v>64.48</v>
      </c>
      <c r="Z188" s="55">
        <f t="shared" si="11"/>
        <v>64.48</v>
      </c>
      <c r="AA188" s="62"/>
    </row>
    <row r="189" spans="1:27" s="63" customFormat="1" ht="15.75" customHeight="1" x14ac:dyDescent="0.2">
      <c r="A189" s="53" t="s">
        <v>150</v>
      </c>
      <c r="B189" s="53" t="s">
        <v>150</v>
      </c>
      <c r="C189" s="23" t="s">
        <v>75</v>
      </c>
      <c r="D189" s="96">
        <v>5938</v>
      </c>
      <c r="E189" s="23" t="s">
        <v>4</v>
      </c>
      <c r="F189" s="46"/>
      <c r="G189" s="47"/>
      <c r="H189" s="48" t="s">
        <v>54</v>
      </c>
      <c r="I189" s="48" t="s">
        <v>53</v>
      </c>
      <c r="J189" s="23" t="s">
        <v>1646</v>
      </c>
      <c r="K189" s="86" t="s">
        <v>53</v>
      </c>
      <c r="L189" s="54"/>
      <c r="M189" s="97">
        <v>45390</v>
      </c>
      <c r="N189" s="97">
        <v>45390</v>
      </c>
      <c r="O189" s="48"/>
      <c r="P189" s="48"/>
      <c r="Q189" s="48"/>
      <c r="R189" s="48"/>
      <c r="S189" s="55">
        <f t="shared" si="8"/>
        <v>0</v>
      </c>
      <c r="T189" s="100"/>
      <c r="U189" s="101"/>
      <c r="V189" s="58">
        <v>1</v>
      </c>
      <c r="W189" s="59">
        <v>64.48</v>
      </c>
      <c r="X189" s="60">
        <f t="shared" si="9"/>
        <v>1</v>
      </c>
      <c r="Y189" s="61">
        <f t="shared" si="10"/>
        <v>64.48</v>
      </c>
      <c r="Z189" s="55">
        <f t="shared" si="11"/>
        <v>64.48</v>
      </c>
      <c r="AA189" s="62"/>
    </row>
    <row r="190" spans="1:27" s="63" customFormat="1" ht="15.75" customHeight="1" x14ac:dyDescent="0.2">
      <c r="A190" s="53" t="s">
        <v>150</v>
      </c>
      <c r="B190" s="53" t="s">
        <v>150</v>
      </c>
      <c r="C190" s="23" t="s">
        <v>108</v>
      </c>
      <c r="D190" s="96">
        <v>6433</v>
      </c>
      <c r="E190" s="23" t="s">
        <v>4</v>
      </c>
      <c r="F190" s="46"/>
      <c r="G190" s="47"/>
      <c r="H190" s="48" t="s">
        <v>54</v>
      </c>
      <c r="I190" s="48" t="s">
        <v>53</v>
      </c>
      <c r="J190" s="23" t="s">
        <v>1647</v>
      </c>
      <c r="K190" s="86" t="s">
        <v>53</v>
      </c>
      <c r="L190" s="54"/>
      <c r="M190" s="97">
        <v>45386</v>
      </c>
      <c r="N190" s="97">
        <v>45386</v>
      </c>
      <c r="O190" s="48"/>
      <c r="P190" s="48"/>
      <c r="Q190" s="48"/>
      <c r="R190" s="48"/>
      <c r="S190" s="55">
        <f t="shared" si="8"/>
        <v>0</v>
      </c>
      <c r="T190" s="100"/>
      <c r="U190" s="101"/>
      <c r="V190" s="58">
        <v>1</v>
      </c>
      <c r="W190" s="59">
        <v>64.48</v>
      </c>
      <c r="X190" s="60">
        <f t="shared" si="9"/>
        <v>1</v>
      </c>
      <c r="Y190" s="61">
        <f t="shared" si="10"/>
        <v>64.48</v>
      </c>
      <c r="Z190" s="55">
        <f t="shared" si="11"/>
        <v>64.48</v>
      </c>
      <c r="AA190" s="62"/>
    </row>
    <row r="191" spans="1:27" s="63" customFormat="1" ht="15.75" customHeight="1" x14ac:dyDescent="0.2">
      <c r="A191" s="53" t="s">
        <v>150</v>
      </c>
      <c r="B191" s="53" t="s">
        <v>150</v>
      </c>
      <c r="C191" s="23" t="s">
        <v>177</v>
      </c>
      <c r="D191" s="96">
        <v>6469</v>
      </c>
      <c r="E191" s="23" t="s">
        <v>4</v>
      </c>
      <c r="F191" s="46"/>
      <c r="G191" s="47"/>
      <c r="H191" s="48" t="s">
        <v>54</v>
      </c>
      <c r="I191" s="48" t="s">
        <v>53</v>
      </c>
      <c r="J191" s="23" t="s">
        <v>1648</v>
      </c>
      <c r="K191" s="86" t="s">
        <v>53</v>
      </c>
      <c r="L191" s="54"/>
      <c r="M191" s="97">
        <v>45343</v>
      </c>
      <c r="N191" s="97">
        <v>45343</v>
      </c>
      <c r="O191" s="48"/>
      <c r="P191" s="48"/>
      <c r="Q191" s="48"/>
      <c r="R191" s="48"/>
      <c r="S191" s="55">
        <f t="shared" si="8"/>
        <v>0</v>
      </c>
      <c r="T191" s="100"/>
      <c r="U191" s="101"/>
      <c r="V191" s="58">
        <v>1</v>
      </c>
      <c r="W191" s="59">
        <v>64.48</v>
      </c>
      <c r="X191" s="60">
        <f t="shared" si="9"/>
        <v>1</v>
      </c>
      <c r="Y191" s="61">
        <f t="shared" si="10"/>
        <v>64.48</v>
      </c>
      <c r="Z191" s="55">
        <f t="shared" si="11"/>
        <v>64.48</v>
      </c>
      <c r="AA191" s="62"/>
    </row>
    <row r="192" spans="1:27" s="63" customFormat="1" ht="15.75" customHeight="1" x14ac:dyDescent="0.2">
      <c r="A192" s="53" t="s">
        <v>150</v>
      </c>
      <c r="B192" s="53" t="s">
        <v>150</v>
      </c>
      <c r="C192" s="23" t="s">
        <v>49</v>
      </c>
      <c r="D192" s="96">
        <v>3869</v>
      </c>
      <c r="E192" s="23" t="s">
        <v>3</v>
      </c>
      <c r="F192" s="46"/>
      <c r="G192" s="47"/>
      <c r="H192" s="48" t="s">
        <v>54</v>
      </c>
      <c r="I192" s="48" t="s">
        <v>53</v>
      </c>
      <c r="J192" s="23" t="s">
        <v>1649</v>
      </c>
      <c r="K192" s="86" t="s">
        <v>53</v>
      </c>
      <c r="L192" s="54"/>
      <c r="M192" s="97">
        <v>45370</v>
      </c>
      <c r="N192" s="97">
        <v>45370</v>
      </c>
      <c r="O192" s="48"/>
      <c r="P192" s="48"/>
      <c r="Q192" s="48"/>
      <c r="R192" s="48"/>
      <c r="S192" s="55">
        <f t="shared" si="8"/>
        <v>0</v>
      </c>
      <c r="T192" s="100"/>
      <c r="U192" s="101"/>
      <c r="V192" s="58">
        <v>1</v>
      </c>
      <c r="W192" s="59">
        <v>64.48</v>
      </c>
      <c r="X192" s="60">
        <f t="shared" si="9"/>
        <v>1</v>
      </c>
      <c r="Y192" s="61">
        <f t="shared" si="10"/>
        <v>64.48</v>
      </c>
      <c r="Z192" s="55">
        <f t="shared" si="11"/>
        <v>64.48</v>
      </c>
      <c r="AA192" s="62"/>
    </row>
    <row r="193" spans="1:27" s="63" customFormat="1" ht="15.75" customHeight="1" x14ac:dyDescent="0.2">
      <c r="A193" s="53" t="s">
        <v>150</v>
      </c>
      <c r="B193" s="53" t="s">
        <v>150</v>
      </c>
      <c r="C193" s="23" t="s">
        <v>262</v>
      </c>
      <c r="D193" s="96">
        <v>7010</v>
      </c>
      <c r="E193" s="23" t="s">
        <v>4</v>
      </c>
      <c r="F193" s="46"/>
      <c r="G193" s="47"/>
      <c r="H193" s="48" t="s">
        <v>54</v>
      </c>
      <c r="I193" s="48" t="s">
        <v>53</v>
      </c>
      <c r="J193" s="23" t="s">
        <v>1650</v>
      </c>
      <c r="K193" s="86" t="s">
        <v>53</v>
      </c>
      <c r="L193" s="54"/>
      <c r="M193" s="97">
        <v>45341</v>
      </c>
      <c r="N193" s="97">
        <v>45341</v>
      </c>
      <c r="O193" s="48"/>
      <c r="P193" s="48"/>
      <c r="Q193" s="48"/>
      <c r="R193" s="48"/>
      <c r="S193" s="55">
        <f t="shared" si="8"/>
        <v>0</v>
      </c>
      <c r="T193" s="100"/>
      <c r="U193" s="101"/>
      <c r="V193" s="58">
        <v>1</v>
      </c>
      <c r="W193" s="59">
        <v>64.48</v>
      </c>
      <c r="X193" s="60">
        <f t="shared" si="9"/>
        <v>1</v>
      </c>
      <c r="Y193" s="61">
        <f t="shared" si="10"/>
        <v>64.48</v>
      </c>
      <c r="Z193" s="55">
        <f t="shared" si="11"/>
        <v>64.48</v>
      </c>
      <c r="AA193" s="62"/>
    </row>
    <row r="194" spans="1:27" s="63" customFormat="1" ht="15.75" customHeight="1" x14ac:dyDescent="0.2">
      <c r="A194" s="53" t="s">
        <v>150</v>
      </c>
      <c r="B194" s="53" t="s">
        <v>150</v>
      </c>
      <c r="C194" s="23" t="s">
        <v>74</v>
      </c>
      <c r="D194" s="96">
        <v>5833</v>
      </c>
      <c r="E194" s="23" t="s">
        <v>4</v>
      </c>
      <c r="F194" s="46"/>
      <c r="G194" s="47"/>
      <c r="H194" s="48" t="s">
        <v>54</v>
      </c>
      <c r="I194" s="48" t="s">
        <v>53</v>
      </c>
      <c r="J194" s="23" t="s">
        <v>1651</v>
      </c>
      <c r="K194" s="86" t="s">
        <v>53</v>
      </c>
      <c r="L194" s="54"/>
      <c r="M194" s="97">
        <v>45330</v>
      </c>
      <c r="N194" s="97">
        <v>45330</v>
      </c>
      <c r="O194" s="48"/>
      <c r="P194" s="48"/>
      <c r="Q194" s="48"/>
      <c r="R194" s="48"/>
      <c r="S194" s="55">
        <f t="shared" si="8"/>
        <v>0</v>
      </c>
      <c r="T194" s="100"/>
      <c r="U194" s="101"/>
      <c r="V194" s="58">
        <v>1</v>
      </c>
      <c r="W194" s="59">
        <v>64.48</v>
      </c>
      <c r="X194" s="60">
        <f t="shared" si="9"/>
        <v>1</v>
      </c>
      <c r="Y194" s="61">
        <f t="shared" si="10"/>
        <v>64.48</v>
      </c>
      <c r="Z194" s="55">
        <f t="shared" si="11"/>
        <v>64.48</v>
      </c>
      <c r="AA194" s="62"/>
    </row>
    <row r="195" spans="1:27" s="63" customFormat="1" ht="15.75" customHeight="1" x14ac:dyDescent="0.2">
      <c r="A195" s="53" t="s">
        <v>150</v>
      </c>
      <c r="B195" s="53" t="s">
        <v>150</v>
      </c>
      <c r="C195" s="23" t="s">
        <v>74</v>
      </c>
      <c r="D195" s="96">
        <v>5833</v>
      </c>
      <c r="E195" s="23" t="s">
        <v>4</v>
      </c>
      <c r="F195" s="46"/>
      <c r="G195" s="47"/>
      <c r="H195" s="48" t="s">
        <v>54</v>
      </c>
      <c r="I195" s="48" t="s">
        <v>53</v>
      </c>
      <c r="J195" s="23" t="s">
        <v>1651</v>
      </c>
      <c r="K195" s="86" t="s">
        <v>53</v>
      </c>
      <c r="L195" s="54"/>
      <c r="M195" s="97">
        <v>45336</v>
      </c>
      <c r="N195" s="97">
        <v>45336</v>
      </c>
      <c r="O195" s="48"/>
      <c r="P195" s="48"/>
      <c r="Q195" s="48"/>
      <c r="R195" s="48"/>
      <c r="S195" s="55">
        <f t="shared" si="8"/>
        <v>0</v>
      </c>
      <c r="T195" s="100"/>
      <c r="U195" s="101"/>
      <c r="V195" s="58">
        <v>1</v>
      </c>
      <c r="W195" s="59">
        <v>64.48</v>
      </c>
      <c r="X195" s="60">
        <f t="shared" si="9"/>
        <v>1</v>
      </c>
      <c r="Y195" s="61">
        <f t="shared" si="10"/>
        <v>64.48</v>
      </c>
      <c r="Z195" s="55">
        <f t="shared" si="11"/>
        <v>64.48</v>
      </c>
      <c r="AA195" s="62"/>
    </row>
    <row r="196" spans="1:27" s="63" customFormat="1" ht="15.75" customHeight="1" x14ac:dyDescent="0.2">
      <c r="A196" s="53" t="s">
        <v>150</v>
      </c>
      <c r="B196" s="53" t="s">
        <v>150</v>
      </c>
      <c r="C196" s="23" t="s">
        <v>263</v>
      </c>
      <c r="D196" s="96">
        <v>9786</v>
      </c>
      <c r="E196" s="23" t="s">
        <v>0</v>
      </c>
      <c r="F196" s="46"/>
      <c r="G196" s="47"/>
      <c r="H196" s="48" t="s">
        <v>54</v>
      </c>
      <c r="I196" s="48" t="s">
        <v>53</v>
      </c>
      <c r="J196" s="23" t="s">
        <v>1652</v>
      </c>
      <c r="K196" s="86" t="s">
        <v>53</v>
      </c>
      <c r="L196" s="54"/>
      <c r="M196" s="97">
        <v>45323</v>
      </c>
      <c r="N196" s="97">
        <v>45323</v>
      </c>
      <c r="O196" s="48"/>
      <c r="P196" s="48"/>
      <c r="Q196" s="48"/>
      <c r="R196" s="48"/>
      <c r="S196" s="55">
        <f t="shared" si="8"/>
        <v>0</v>
      </c>
      <c r="T196" s="100"/>
      <c r="U196" s="101"/>
      <c r="V196" s="58">
        <v>1</v>
      </c>
      <c r="W196" s="59">
        <v>64.48</v>
      </c>
      <c r="X196" s="60">
        <f t="shared" si="9"/>
        <v>1</v>
      </c>
      <c r="Y196" s="61">
        <f t="shared" si="10"/>
        <v>64.48</v>
      </c>
      <c r="Z196" s="55">
        <f t="shared" si="11"/>
        <v>64.48</v>
      </c>
      <c r="AA196" s="62"/>
    </row>
    <row r="197" spans="1:27" s="63" customFormat="1" ht="15.75" customHeight="1" x14ac:dyDescent="0.2">
      <c r="A197" s="53" t="s">
        <v>150</v>
      </c>
      <c r="B197" s="53" t="s">
        <v>150</v>
      </c>
      <c r="C197" s="23" t="s">
        <v>217</v>
      </c>
      <c r="D197" s="96">
        <v>9834</v>
      </c>
      <c r="E197" s="23" t="s">
        <v>3</v>
      </c>
      <c r="F197" s="46"/>
      <c r="G197" s="47"/>
      <c r="H197" s="48" t="s">
        <v>54</v>
      </c>
      <c r="I197" s="48" t="s">
        <v>53</v>
      </c>
      <c r="J197" s="23" t="s">
        <v>1219</v>
      </c>
      <c r="K197" s="86" t="s">
        <v>53</v>
      </c>
      <c r="L197" s="54"/>
      <c r="M197" s="97">
        <v>45374</v>
      </c>
      <c r="N197" s="97">
        <v>45374</v>
      </c>
      <c r="O197" s="48"/>
      <c r="P197" s="48"/>
      <c r="Q197" s="48"/>
      <c r="R197" s="48"/>
      <c r="S197" s="55">
        <f t="shared" si="8"/>
        <v>0</v>
      </c>
      <c r="T197" s="100"/>
      <c r="U197" s="101"/>
      <c r="V197" s="58">
        <v>1</v>
      </c>
      <c r="W197" s="59">
        <v>64.48</v>
      </c>
      <c r="X197" s="60">
        <f t="shared" si="9"/>
        <v>1</v>
      </c>
      <c r="Y197" s="61">
        <f t="shared" si="10"/>
        <v>64.48</v>
      </c>
      <c r="Z197" s="55">
        <f t="shared" si="11"/>
        <v>64.48</v>
      </c>
      <c r="AA197" s="62"/>
    </row>
    <row r="198" spans="1:27" s="63" customFormat="1" ht="15.75" customHeight="1" x14ac:dyDescent="0.2">
      <c r="A198" s="53" t="s">
        <v>150</v>
      </c>
      <c r="B198" s="53" t="s">
        <v>150</v>
      </c>
      <c r="C198" s="23" t="s">
        <v>218</v>
      </c>
      <c r="D198" s="96">
        <v>10190</v>
      </c>
      <c r="E198" s="23" t="s">
        <v>3</v>
      </c>
      <c r="F198" s="46"/>
      <c r="G198" s="47"/>
      <c r="H198" s="48" t="s">
        <v>54</v>
      </c>
      <c r="I198" s="48" t="s">
        <v>53</v>
      </c>
      <c r="J198" s="23" t="s">
        <v>70</v>
      </c>
      <c r="K198" s="86" t="s">
        <v>53</v>
      </c>
      <c r="L198" s="54"/>
      <c r="M198" s="97">
        <v>45390</v>
      </c>
      <c r="N198" s="97">
        <v>45390</v>
      </c>
      <c r="O198" s="48"/>
      <c r="P198" s="48"/>
      <c r="Q198" s="48"/>
      <c r="R198" s="48"/>
      <c r="S198" s="55">
        <f t="shared" si="8"/>
        <v>0</v>
      </c>
      <c r="T198" s="100"/>
      <c r="U198" s="101"/>
      <c r="V198" s="58">
        <v>1</v>
      </c>
      <c r="W198" s="59">
        <v>64.48</v>
      </c>
      <c r="X198" s="60">
        <f t="shared" si="9"/>
        <v>1</v>
      </c>
      <c r="Y198" s="61">
        <f t="shared" si="10"/>
        <v>64.48</v>
      </c>
      <c r="Z198" s="55">
        <f t="shared" si="11"/>
        <v>64.48</v>
      </c>
      <c r="AA198" s="62"/>
    </row>
    <row r="199" spans="1:27" s="63" customFormat="1" ht="15.75" customHeight="1" x14ac:dyDescent="0.2">
      <c r="A199" s="53" t="s">
        <v>150</v>
      </c>
      <c r="B199" s="53" t="s">
        <v>150</v>
      </c>
      <c r="C199" s="23" t="s">
        <v>86</v>
      </c>
      <c r="D199" s="96">
        <v>10134</v>
      </c>
      <c r="E199" s="23" t="s">
        <v>2</v>
      </c>
      <c r="F199" s="46"/>
      <c r="G199" s="47"/>
      <c r="H199" s="48" t="s">
        <v>54</v>
      </c>
      <c r="I199" s="48" t="s">
        <v>53</v>
      </c>
      <c r="J199" s="23" t="s">
        <v>1653</v>
      </c>
      <c r="K199" s="86" t="s">
        <v>53</v>
      </c>
      <c r="L199" s="54"/>
      <c r="M199" s="97">
        <v>45357</v>
      </c>
      <c r="N199" s="97">
        <v>45357</v>
      </c>
      <c r="O199" s="48"/>
      <c r="P199" s="48"/>
      <c r="Q199" s="48"/>
      <c r="R199" s="48"/>
      <c r="S199" s="55">
        <f t="shared" si="8"/>
        <v>0</v>
      </c>
      <c r="T199" s="100"/>
      <c r="U199" s="101"/>
      <c r="V199" s="58">
        <v>1</v>
      </c>
      <c r="W199" s="59">
        <v>64.48</v>
      </c>
      <c r="X199" s="60">
        <f t="shared" si="9"/>
        <v>1</v>
      </c>
      <c r="Y199" s="61">
        <f t="shared" si="10"/>
        <v>64.48</v>
      </c>
      <c r="Z199" s="55">
        <f t="shared" si="11"/>
        <v>64.48</v>
      </c>
      <c r="AA199" s="62"/>
    </row>
    <row r="200" spans="1:27" s="63" customFormat="1" ht="15.75" customHeight="1" x14ac:dyDescent="0.2">
      <c r="A200" s="53" t="s">
        <v>150</v>
      </c>
      <c r="B200" s="53" t="s">
        <v>150</v>
      </c>
      <c r="C200" s="23" t="s">
        <v>86</v>
      </c>
      <c r="D200" s="96">
        <v>10134</v>
      </c>
      <c r="E200" s="23" t="s">
        <v>2</v>
      </c>
      <c r="F200" s="46"/>
      <c r="G200" s="47"/>
      <c r="H200" s="48" t="s">
        <v>54</v>
      </c>
      <c r="I200" s="48" t="s">
        <v>53</v>
      </c>
      <c r="J200" s="23" t="s">
        <v>1654</v>
      </c>
      <c r="K200" s="86" t="s">
        <v>53</v>
      </c>
      <c r="L200" s="54"/>
      <c r="M200" s="97">
        <v>45365</v>
      </c>
      <c r="N200" s="97">
        <v>45365</v>
      </c>
      <c r="O200" s="48"/>
      <c r="P200" s="48"/>
      <c r="Q200" s="48"/>
      <c r="R200" s="48"/>
      <c r="S200" s="55">
        <f t="shared" ref="S200:S263" si="12">Q200+R200</f>
        <v>0</v>
      </c>
      <c r="T200" s="100"/>
      <c r="U200" s="101"/>
      <c r="V200" s="58">
        <v>1</v>
      </c>
      <c r="W200" s="59">
        <v>64.48</v>
      </c>
      <c r="X200" s="60">
        <f t="shared" ref="X200:X263" si="13">T200+V200</f>
        <v>1</v>
      </c>
      <c r="Y200" s="61">
        <f t="shared" ref="Y200:Y263" si="14">(T200*U200)+(V200*W200)</f>
        <v>64.48</v>
      </c>
      <c r="Z200" s="55">
        <f t="shared" ref="Z200:Z263" si="15">S200+Y200</f>
        <v>64.48</v>
      </c>
      <c r="AA200" s="62"/>
    </row>
    <row r="201" spans="1:27" s="63" customFormat="1" ht="15.75" customHeight="1" x14ac:dyDescent="0.2">
      <c r="A201" s="53" t="s">
        <v>150</v>
      </c>
      <c r="B201" s="53" t="s">
        <v>150</v>
      </c>
      <c r="C201" s="23" t="s">
        <v>1502</v>
      </c>
      <c r="D201" s="96">
        <v>10542</v>
      </c>
      <c r="E201" s="23" t="s">
        <v>3</v>
      </c>
      <c r="F201" s="46"/>
      <c r="G201" s="47"/>
      <c r="H201" s="48" t="s">
        <v>54</v>
      </c>
      <c r="I201" s="48" t="s">
        <v>53</v>
      </c>
      <c r="J201" s="23" t="s">
        <v>1655</v>
      </c>
      <c r="K201" s="86" t="s">
        <v>53</v>
      </c>
      <c r="L201" s="54"/>
      <c r="M201" s="97">
        <v>45404</v>
      </c>
      <c r="N201" s="97">
        <v>45404</v>
      </c>
      <c r="O201" s="48"/>
      <c r="P201" s="48"/>
      <c r="Q201" s="48"/>
      <c r="R201" s="48"/>
      <c r="S201" s="55">
        <f t="shared" si="12"/>
        <v>0</v>
      </c>
      <c r="T201" s="100"/>
      <c r="U201" s="101"/>
      <c r="V201" s="58">
        <v>1</v>
      </c>
      <c r="W201" s="59">
        <v>64.48</v>
      </c>
      <c r="X201" s="60">
        <f t="shared" si="13"/>
        <v>1</v>
      </c>
      <c r="Y201" s="61">
        <f t="shared" si="14"/>
        <v>64.48</v>
      </c>
      <c r="Z201" s="55">
        <f t="shared" si="15"/>
        <v>64.48</v>
      </c>
      <c r="AA201" s="62"/>
    </row>
    <row r="202" spans="1:27" s="63" customFormat="1" ht="15.75" customHeight="1" x14ac:dyDescent="0.2">
      <c r="A202" s="53" t="s">
        <v>150</v>
      </c>
      <c r="B202" s="53" t="s">
        <v>150</v>
      </c>
      <c r="C202" s="23" t="s">
        <v>1502</v>
      </c>
      <c r="D202" s="96">
        <v>10542</v>
      </c>
      <c r="E202" s="23" t="s">
        <v>3</v>
      </c>
      <c r="F202" s="46"/>
      <c r="G202" s="47"/>
      <c r="H202" s="48" t="s">
        <v>54</v>
      </c>
      <c r="I202" s="48" t="s">
        <v>53</v>
      </c>
      <c r="J202" s="23" t="s">
        <v>1656</v>
      </c>
      <c r="K202" s="86" t="s">
        <v>53</v>
      </c>
      <c r="L202" s="54"/>
      <c r="M202" s="97">
        <v>45371</v>
      </c>
      <c r="N202" s="97">
        <v>45371</v>
      </c>
      <c r="O202" s="48"/>
      <c r="P202" s="48"/>
      <c r="Q202" s="48"/>
      <c r="R202" s="48"/>
      <c r="S202" s="55">
        <f t="shared" si="12"/>
        <v>0</v>
      </c>
      <c r="T202" s="100"/>
      <c r="U202" s="101"/>
      <c r="V202" s="58">
        <v>1</v>
      </c>
      <c r="W202" s="59">
        <v>64.48</v>
      </c>
      <c r="X202" s="60">
        <f t="shared" si="13"/>
        <v>1</v>
      </c>
      <c r="Y202" s="61">
        <f t="shared" si="14"/>
        <v>64.48</v>
      </c>
      <c r="Z202" s="55">
        <f t="shared" si="15"/>
        <v>64.48</v>
      </c>
      <c r="AA202" s="62"/>
    </row>
    <row r="203" spans="1:27" s="63" customFormat="1" ht="15.75" customHeight="1" x14ac:dyDescent="0.2">
      <c r="A203" s="53" t="s">
        <v>150</v>
      </c>
      <c r="B203" s="53" t="s">
        <v>150</v>
      </c>
      <c r="C203" s="23" t="s">
        <v>1496</v>
      </c>
      <c r="D203" s="96">
        <v>10265</v>
      </c>
      <c r="E203" s="23" t="s">
        <v>0</v>
      </c>
      <c r="F203" s="46"/>
      <c r="G203" s="47"/>
      <c r="H203" s="48" t="s">
        <v>54</v>
      </c>
      <c r="I203" s="48" t="s">
        <v>53</v>
      </c>
      <c r="J203" s="23" t="s">
        <v>1598</v>
      </c>
      <c r="K203" s="86" t="s">
        <v>53</v>
      </c>
      <c r="L203" s="54"/>
      <c r="M203" s="97">
        <v>45371</v>
      </c>
      <c r="N203" s="97">
        <v>45371</v>
      </c>
      <c r="O203" s="48"/>
      <c r="P203" s="48"/>
      <c r="Q203" s="48"/>
      <c r="R203" s="48"/>
      <c r="S203" s="55">
        <f t="shared" si="12"/>
        <v>0</v>
      </c>
      <c r="T203" s="100"/>
      <c r="U203" s="101"/>
      <c r="V203" s="58">
        <v>1</v>
      </c>
      <c r="W203" s="59">
        <v>64.48</v>
      </c>
      <c r="X203" s="60">
        <f t="shared" si="13"/>
        <v>1</v>
      </c>
      <c r="Y203" s="61">
        <f t="shared" si="14"/>
        <v>64.48</v>
      </c>
      <c r="Z203" s="55">
        <f t="shared" si="15"/>
        <v>64.48</v>
      </c>
      <c r="AA203" s="62"/>
    </row>
    <row r="204" spans="1:27" s="63" customFormat="1" ht="15.75" customHeight="1" x14ac:dyDescent="0.2">
      <c r="A204" s="53" t="s">
        <v>150</v>
      </c>
      <c r="B204" s="53" t="s">
        <v>150</v>
      </c>
      <c r="C204" s="23" t="s">
        <v>265</v>
      </c>
      <c r="D204" s="96">
        <v>10826</v>
      </c>
      <c r="E204" s="23" t="s">
        <v>2</v>
      </c>
      <c r="F204" s="46"/>
      <c r="G204" s="47"/>
      <c r="H204" s="48" t="s">
        <v>54</v>
      </c>
      <c r="I204" s="48" t="s">
        <v>53</v>
      </c>
      <c r="J204" s="23" t="s">
        <v>424</v>
      </c>
      <c r="K204" s="86" t="s">
        <v>53</v>
      </c>
      <c r="L204" s="54"/>
      <c r="M204" s="97">
        <v>45348</v>
      </c>
      <c r="N204" s="97">
        <v>45348</v>
      </c>
      <c r="O204" s="48"/>
      <c r="P204" s="48"/>
      <c r="Q204" s="48"/>
      <c r="R204" s="48"/>
      <c r="S204" s="55">
        <f t="shared" si="12"/>
        <v>0</v>
      </c>
      <c r="T204" s="100"/>
      <c r="U204" s="101"/>
      <c r="V204" s="58">
        <v>1</v>
      </c>
      <c r="W204" s="59">
        <v>64.48</v>
      </c>
      <c r="X204" s="60">
        <f t="shared" si="13"/>
        <v>1</v>
      </c>
      <c r="Y204" s="61">
        <f t="shared" si="14"/>
        <v>64.48</v>
      </c>
      <c r="Z204" s="55">
        <f t="shared" si="15"/>
        <v>64.48</v>
      </c>
      <c r="AA204" s="62"/>
    </row>
    <row r="205" spans="1:27" s="63" customFormat="1" ht="15.75" customHeight="1" x14ac:dyDescent="0.2">
      <c r="A205" s="53" t="s">
        <v>150</v>
      </c>
      <c r="B205" s="53" t="s">
        <v>150</v>
      </c>
      <c r="C205" s="23" t="s">
        <v>199</v>
      </c>
      <c r="D205" s="96">
        <v>10868</v>
      </c>
      <c r="E205" s="23" t="s">
        <v>2</v>
      </c>
      <c r="F205" s="46"/>
      <c r="G205" s="47"/>
      <c r="H205" s="48" t="s">
        <v>54</v>
      </c>
      <c r="I205" s="48" t="s">
        <v>53</v>
      </c>
      <c r="J205" s="23" t="s">
        <v>254</v>
      </c>
      <c r="K205" s="86" t="s">
        <v>53</v>
      </c>
      <c r="L205" s="54"/>
      <c r="M205" s="97">
        <v>45364</v>
      </c>
      <c r="N205" s="97">
        <v>45364</v>
      </c>
      <c r="O205" s="48"/>
      <c r="P205" s="48"/>
      <c r="Q205" s="48"/>
      <c r="R205" s="48"/>
      <c r="S205" s="55">
        <f t="shared" si="12"/>
        <v>0</v>
      </c>
      <c r="T205" s="100"/>
      <c r="U205" s="101"/>
      <c r="V205" s="58">
        <v>1</v>
      </c>
      <c r="W205" s="59">
        <v>64.48</v>
      </c>
      <c r="X205" s="60">
        <f t="shared" si="13"/>
        <v>1</v>
      </c>
      <c r="Y205" s="61">
        <f t="shared" si="14"/>
        <v>64.48</v>
      </c>
      <c r="Z205" s="55">
        <f t="shared" si="15"/>
        <v>64.48</v>
      </c>
      <c r="AA205" s="62"/>
    </row>
    <row r="206" spans="1:27" s="63" customFormat="1" ht="15.75" customHeight="1" x14ac:dyDescent="0.2">
      <c r="A206" s="53" t="s">
        <v>150</v>
      </c>
      <c r="B206" s="53" t="s">
        <v>150</v>
      </c>
      <c r="C206" s="23" t="s">
        <v>71</v>
      </c>
      <c r="D206" s="96">
        <v>10894</v>
      </c>
      <c r="E206" s="23" t="s">
        <v>4</v>
      </c>
      <c r="F206" s="46"/>
      <c r="G206" s="47"/>
      <c r="H206" s="48" t="s">
        <v>54</v>
      </c>
      <c r="I206" s="48" t="s">
        <v>53</v>
      </c>
      <c r="J206" s="23" t="s">
        <v>1657</v>
      </c>
      <c r="K206" s="86" t="s">
        <v>53</v>
      </c>
      <c r="L206" s="54"/>
      <c r="M206" s="97">
        <v>45403</v>
      </c>
      <c r="N206" s="97">
        <v>45403</v>
      </c>
      <c r="O206" s="48"/>
      <c r="P206" s="48"/>
      <c r="Q206" s="48"/>
      <c r="R206" s="48"/>
      <c r="S206" s="55">
        <f t="shared" si="12"/>
        <v>0</v>
      </c>
      <c r="T206" s="100"/>
      <c r="U206" s="101"/>
      <c r="V206" s="58">
        <v>1</v>
      </c>
      <c r="W206" s="59">
        <v>64.48</v>
      </c>
      <c r="X206" s="60">
        <f t="shared" si="13"/>
        <v>1</v>
      </c>
      <c r="Y206" s="61">
        <f t="shared" si="14"/>
        <v>64.48</v>
      </c>
      <c r="Z206" s="55">
        <f t="shared" si="15"/>
        <v>64.48</v>
      </c>
      <c r="AA206" s="62"/>
    </row>
    <row r="207" spans="1:27" s="63" customFormat="1" ht="15.75" customHeight="1" x14ac:dyDescent="0.2">
      <c r="A207" s="53" t="s">
        <v>150</v>
      </c>
      <c r="B207" s="53" t="s">
        <v>150</v>
      </c>
      <c r="C207" s="23" t="s">
        <v>71</v>
      </c>
      <c r="D207" s="96">
        <v>10894</v>
      </c>
      <c r="E207" s="23" t="s">
        <v>4</v>
      </c>
      <c r="F207" s="46"/>
      <c r="G207" s="47"/>
      <c r="H207" s="48" t="s">
        <v>54</v>
      </c>
      <c r="I207" s="48" t="s">
        <v>53</v>
      </c>
      <c r="J207" s="23" t="s">
        <v>1658</v>
      </c>
      <c r="K207" s="86" t="s">
        <v>53</v>
      </c>
      <c r="L207" s="54"/>
      <c r="M207" s="97">
        <v>45376</v>
      </c>
      <c r="N207" s="97">
        <v>45376</v>
      </c>
      <c r="O207" s="48"/>
      <c r="P207" s="48"/>
      <c r="Q207" s="48"/>
      <c r="R207" s="48"/>
      <c r="S207" s="55">
        <f t="shared" si="12"/>
        <v>0</v>
      </c>
      <c r="T207" s="100"/>
      <c r="U207" s="101"/>
      <c r="V207" s="58">
        <v>1</v>
      </c>
      <c r="W207" s="59">
        <v>64.48</v>
      </c>
      <c r="X207" s="60">
        <f t="shared" si="13"/>
        <v>1</v>
      </c>
      <c r="Y207" s="61">
        <f t="shared" si="14"/>
        <v>64.48</v>
      </c>
      <c r="Z207" s="55">
        <f t="shared" si="15"/>
        <v>64.48</v>
      </c>
      <c r="AA207" s="62"/>
    </row>
    <row r="208" spans="1:27" s="63" customFormat="1" ht="15.75" customHeight="1" x14ac:dyDescent="0.2">
      <c r="A208" s="53" t="s">
        <v>150</v>
      </c>
      <c r="B208" s="53" t="s">
        <v>150</v>
      </c>
      <c r="C208" s="23" t="s">
        <v>1497</v>
      </c>
      <c r="D208" s="96">
        <v>10824</v>
      </c>
      <c r="E208" s="23" t="s">
        <v>4</v>
      </c>
      <c r="F208" s="46"/>
      <c r="G208" s="47"/>
      <c r="H208" s="48" t="s">
        <v>54</v>
      </c>
      <c r="I208" s="48" t="s">
        <v>53</v>
      </c>
      <c r="J208" s="23" t="s">
        <v>272</v>
      </c>
      <c r="K208" s="86" t="s">
        <v>53</v>
      </c>
      <c r="L208" s="54"/>
      <c r="M208" s="97">
        <v>45324</v>
      </c>
      <c r="N208" s="97">
        <v>45324</v>
      </c>
      <c r="O208" s="48"/>
      <c r="P208" s="48"/>
      <c r="Q208" s="48"/>
      <c r="R208" s="48"/>
      <c r="S208" s="55">
        <f t="shared" si="12"/>
        <v>0</v>
      </c>
      <c r="T208" s="100"/>
      <c r="U208" s="101"/>
      <c r="V208" s="58">
        <v>1</v>
      </c>
      <c r="W208" s="59">
        <v>64.48</v>
      </c>
      <c r="X208" s="60">
        <f t="shared" si="13"/>
        <v>1</v>
      </c>
      <c r="Y208" s="61">
        <f t="shared" si="14"/>
        <v>64.48</v>
      </c>
      <c r="Z208" s="55">
        <f t="shared" si="15"/>
        <v>64.48</v>
      </c>
      <c r="AA208" s="62"/>
    </row>
    <row r="209" spans="1:27" s="63" customFormat="1" ht="15.75" customHeight="1" x14ac:dyDescent="0.2">
      <c r="A209" s="53" t="s">
        <v>150</v>
      </c>
      <c r="B209" s="53" t="s">
        <v>150</v>
      </c>
      <c r="C209" s="23" t="s">
        <v>304</v>
      </c>
      <c r="D209" s="96">
        <v>10325</v>
      </c>
      <c r="E209" s="23" t="s">
        <v>3</v>
      </c>
      <c r="F209" s="46"/>
      <c r="G209" s="47"/>
      <c r="H209" s="48" t="s">
        <v>54</v>
      </c>
      <c r="I209" s="48" t="s">
        <v>53</v>
      </c>
      <c r="J209" s="23" t="s">
        <v>1296</v>
      </c>
      <c r="K209" s="86" t="s">
        <v>53</v>
      </c>
      <c r="L209" s="54"/>
      <c r="M209" s="97">
        <v>45358</v>
      </c>
      <c r="N209" s="97">
        <v>45358</v>
      </c>
      <c r="O209" s="48"/>
      <c r="P209" s="48"/>
      <c r="Q209" s="48"/>
      <c r="R209" s="48"/>
      <c r="S209" s="55">
        <f t="shared" si="12"/>
        <v>0</v>
      </c>
      <c r="T209" s="100"/>
      <c r="U209" s="101"/>
      <c r="V209" s="58">
        <v>1</v>
      </c>
      <c r="W209" s="59">
        <v>64.48</v>
      </c>
      <c r="X209" s="60">
        <f t="shared" si="13"/>
        <v>1</v>
      </c>
      <c r="Y209" s="61">
        <f t="shared" si="14"/>
        <v>64.48</v>
      </c>
      <c r="Z209" s="55">
        <f t="shared" si="15"/>
        <v>64.48</v>
      </c>
      <c r="AA209" s="62"/>
    </row>
    <row r="210" spans="1:27" s="63" customFormat="1" ht="15.75" customHeight="1" x14ac:dyDescent="0.2">
      <c r="A210" s="53" t="s">
        <v>150</v>
      </c>
      <c r="B210" s="53" t="s">
        <v>150</v>
      </c>
      <c r="C210" s="23" t="s">
        <v>304</v>
      </c>
      <c r="D210" s="96">
        <v>10325</v>
      </c>
      <c r="E210" s="23" t="s">
        <v>3</v>
      </c>
      <c r="F210" s="46"/>
      <c r="G210" s="47"/>
      <c r="H210" s="48" t="s">
        <v>54</v>
      </c>
      <c r="I210" s="48" t="s">
        <v>53</v>
      </c>
      <c r="J210" s="23" t="s">
        <v>1659</v>
      </c>
      <c r="K210" s="86" t="s">
        <v>53</v>
      </c>
      <c r="L210" s="54"/>
      <c r="M210" s="97">
        <v>45363</v>
      </c>
      <c r="N210" s="97">
        <v>45363</v>
      </c>
      <c r="O210" s="48"/>
      <c r="P210" s="48"/>
      <c r="Q210" s="48"/>
      <c r="R210" s="48"/>
      <c r="S210" s="55">
        <f t="shared" si="12"/>
        <v>0</v>
      </c>
      <c r="T210" s="100"/>
      <c r="U210" s="101"/>
      <c r="V210" s="58">
        <v>1</v>
      </c>
      <c r="W210" s="59">
        <v>64.48</v>
      </c>
      <c r="X210" s="60">
        <f t="shared" si="13"/>
        <v>1</v>
      </c>
      <c r="Y210" s="61">
        <f t="shared" si="14"/>
        <v>64.48</v>
      </c>
      <c r="Z210" s="55">
        <f t="shared" si="15"/>
        <v>64.48</v>
      </c>
      <c r="AA210" s="62"/>
    </row>
    <row r="211" spans="1:27" s="63" customFormat="1" ht="15.75" customHeight="1" x14ac:dyDescent="0.2">
      <c r="A211" s="53" t="s">
        <v>150</v>
      </c>
      <c r="B211" s="53" t="s">
        <v>150</v>
      </c>
      <c r="C211" s="23" t="s">
        <v>16</v>
      </c>
      <c r="D211" s="96">
        <v>10535</v>
      </c>
      <c r="E211" s="23" t="s">
        <v>2</v>
      </c>
      <c r="F211" s="46"/>
      <c r="G211" s="47"/>
      <c r="H211" s="48" t="s">
        <v>54</v>
      </c>
      <c r="I211" s="48" t="s">
        <v>53</v>
      </c>
      <c r="J211" s="23" t="s">
        <v>745</v>
      </c>
      <c r="K211" s="86" t="s">
        <v>53</v>
      </c>
      <c r="L211" s="54"/>
      <c r="M211" s="97">
        <v>45383</v>
      </c>
      <c r="N211" s="97">
        <v>45383</v>
      </c>
      <c r="O211" s="48"/>
      <c r="P211" s="48"/>
      <c r="Q211" s="48"/>
      <c r="R211" s="48"/>
      <c r="S211" s="55">
        <f t="shared" si="12"/>
        <v>0</v>
      </c>
      <c r="T211" s="100"/>
      <c r="U211" s="101"/>
      <c r="V211" s="58">
        <v>1</v>
      </c>
      <c r="W211" s="59">
        <v>64.48</v>
      </c>
      <c r="X211" s="60">
        <f t="shared" si="13"/>
        <v>1</v>
      </c>
      <c r="Y211" s="61">
        <f t="shared" si="14"/>
        <v>64.48</v>
      </c>
      <c r="Z211" s="55">
        <f t="shared" si="15"/>
        <v>64.48</v>
      </c>
      <c r="AA211" s="62"/>
    </row>
    <row r="212" spans="1:27" s="63" customFormat="1" ht="15.75" customHeight="1" x14ac:dyDescent="0.2">
      <c r="A212" s="53" t="s">
        <v>150</v>
      </c>
      <c r="B212" s="53" t="s">
        <v>150</v>
      </c>
      <c r="C212" s="23" t="s">
        <v>16</v>
      </c>
      <c r="D212" s="96">
        <v>10535</v>
      </c>
      <c r="E212" s="23" t="s">
        <v>2</v>
      </c>
      <c r="F212" s="46"/>
      <c r="G212" s="47"/>
      <c r="H212" s="48" t="s">
        <v>54</v>
      </c>
      <c r="I212" s="48" t="s">
        <v>53</v>
      </c>
      <c r="J212" s="23" t="s">
        <v>1660</v>
      </c>
      <c r="K212" s="86" t="s">
        <v>53</v>
      </c>
      <c r="L212" s="54"/>
      <c r="M212" s="97">
        <v>45407</v>
      </c>
      <c r="N212" s="97">
        <v>45407</v>
      </c>
      <c r="O212" s="48"/>
      <c r="P212" s="48"/>
      <c r="Q212" s="48"/>
      <c r="R212" s="48"/>
      <c r="S212" s="55">
        <f t="shared" si="12"/>
        <v>0</v>
      </c>
      <c r="T212" s="100"/>
      <c r="U212" s="101"/>
      <c r="V212" s="58">
        <v>1</v>
      </c>
      <c r="W212" s="59">
        <v>64.48</v>
      </c>
      <c r="X212" s="60">
        <f t="shared" si="13"/>
        <v>1</v>
      </c>
      <c r="Y212" s="61">
        <f t="shared" si="14"/>
        <v>64.48</v>
      </c>
      <c r="Z212" s="55">
        <f t="shared" si="15"/>
        <v>64.48</v>
      </c>
      <c r="AA212" s="62"/>
    </row>
    <row r="213" spans="1:27" s="63" customFormat="1" ht="15.75" customHeight="1" x14ac:dyDescent="0.2">
      <c r="A213" s="53" t="s">
        <v>150</v>
      </c>
      <c r="B213" s="53" t="s">
        <v>150</v>
      </c>
      <c r="C213" s="23" t="s">
        <v>16</v>
      </c>
      <c r="D213" s="96">
        <v>10535</v>
      </c>
      <c r="E213" s="23" t="s">
        <v>2</v>
      </c>
      <c r="F213" s="46"/>
      <c r="G213" s="47"/>
      <c r="H213" s="48" t="s">
        <v>54</v>
      </c>
      <c r="I213" s="48" t="s">
        <v>53</v>
      </c>
      <c r="J213" s="23" t="s">
        <v>1661</v>
      </c>
      <c r="K213" s="86" t="s">
        <v>53</v>
      </c>
      <c r="L213" s="54"/>
      <c r="M213" s="97">
        <v>45391</v>
      </c>
      <c r="N213" s="97">
        <v>45391</v>
      </c>
      <c r="O213" s="48"/>
      <c r="P213" s="48"/>
      <c r="Q213" s="48"/>
      <c r="R213" s="48"/>
      <c r="S213" s="55">
        <f t="shared" si="12"/>
        <v>0</v>
      </c>
      <c r="T213" s="100"/>
      <c r="U213" s="101"/>
      <c r="V213" s="58">
        <v>1</v>
      </c>
      <c r="W213" s="59">
        <v>64.48</v>
      </c>
      <c r="X213" s="60">
        <f t="shared" si="13"/>
        <v>1</v>
      </c>
      <c r="Y213" s="61">
        <f t="shared" si="14"/>
        <v>64.48</v>
      </c>
      <c r="Z213" s="55">
        <f t="shared" si="15"/>
        <v>64.48</v>
      </c>
      <c r="AA213" s="62"/>
    </row>
    <row r="214" spans="1:27" s="63" customFormat="1" ht="15.75" customHeight="1" x14ac:dyDescent="0.2">
      <c r="A214" s="53" t="s">
        <v>150</v>
      </c>
      <c r="B214" s="53" t="s">
        <v>150</v>
      </c>
      <c r="C214" s="23" t="s">
        <v>1058</v>
      </c>
      <c r="D214" s="96">
        <v>10571</v>
      </c>
      <c r="E214" s="23" t="s">
        <v>4</v>
      </c>
      <c r="F214" s="46"/>
      <c r="G214" s="47"/>
      <c r="H214" s="48" t="s">
        <v>54</v>
      </c>
      <c r="I214" s="48" t="s">
        <v>53</v>
      </c>
      <c r="J214" s="23" t="s">
        <v>1662</v>
      </c>
      <c r="K214" s="86" t="s">
        <v>53</v>
      </c>
      <c r="L214" s="54"/>
      <c r="M214" s="97">
        <v>45387</v>
      </c>
      <c r="N214" s="97">
        <v>45387</v>
      </c>
      <c r="O214" s="48"/>
      <c r="P214" s="48"/>
      <c r="Q214" s="48"/>
      <c r="R214" s="48"/>
      <c r="S214" s="55">
        <f t="shared" si="12"/>
        <v>0</v>
      </c>
      <c r="T214" s="100"/>
      <c r="U214" s="101"/>
      <c r="V214" s="58">
        <v>1</v>
      </c>
      <c r="W214" s="59">
        <v>64.48</v>
      </c>
      <c r="X214" s="60">
        <f t="shared" si="13"/>
        <v>1</v>
      </c>
      <c r="Y214" s="61">
        <f t="shared" si="14"/>
        <v>64.48</v>
      </c>
      <c r="Z214" s="55">
        <f t="shared" si="15"/>
        <v>64.48</v>
      </c>
      <c r="AA214" s="62"/>
    </row>
    <row r="215" spans="1:27" s="63" customFormat="1" ht="15.75" customHeight="1" x14ac:dyDescent="0.2">
      <c r="A215" s="53" t="s">
        <v>150</v>
      </c>
      <c r="B215" s="53" t="s">
        <v>150</v>
      </c>
      <c r="C215" s="23" t="s">
        <v>1058</v>
      </c>
      <c r="D215" s="96">
        <v>10571</v>
      </c>
      <c r="E215" s="23" t="s">
        <v>4</v>
      </c>
      <c r="F215" s="46"/>
      <c r="G215" s="47"/>
      <c r="H215" s="48" t="s">
        <v>54</v>
      </c>
      <c r="I215" s="48" t="s">
        <v>53</v>
      </c>
      <c r="J215" s="23" t="s">
        <v>1663</v>
      </c>
      <c r="K215" s="86" t="s">
        <v>53</v>
      </c>
      <c r="L215" s="54"/>
      <c r="M215" s="97">
        <v>45384</v>
      </c>
      <c r="N215" s="97">
        <v>45384</v>
      </c>
      <c r="O215" s="48"/>
      <c r="P215" s="48"/>
      <c r="Q215" s="48"/>
      <c r="R215" s="48"/>
      <c r="S215" s="55">
        <f t="shared" si="12"/>
        <v>0</v>
      </c>
      <c r="T215" s="100"/>
      <c r="U215" s="101"/>
      <c r="V215" s="58">
        <v>1</v>
      </c>
      <c r="W215" s="59">
        <v>64.48</v>
      </c>
      <c r="X215" s="60">
        <f t="shared" si="13"/>
        <v>1</v>
      </c>
      <c r="Y215" s="61">
        <f t="shared" si="14"/>
        <v>64.48</v>
      </c>
      <c r="Z215" s="55">
        <f t="shared" si="15"/>
        <v>64.48</v>
      </c>
      <c r="AA215" s="62"/>
    </row>
    <row r="216" spans="1:27" s="63" customFormat="1" ht="15.75" customHeight="1" x14ac:dyDescent="0.2">
      <c r="A216" s="53" t="s">
        <v>150</v>
      </c>
      <c r="B216" s="53" t="s">
        <v>150</v>
      </c>
      <c r="C216" s="23" t="s">
        <v>63</v>
      </c>
      <c r="D216" s="96">
        <v>10989</v>
      </c>
      <c r="E216" s="23" t="s">
        <v>3</v>
      </c>
      <c r="F216" s="46"/>
      <c r="G216" s="47"/>
      <c r="H216" s="48" t="s">
        <v>54</v>
      </c>
      <c r="I216" s="48" t="s">
        <v>53</v>
      </c>
      <c r="J216" s="23" t="s">
        <v>68</v>
      </c>
      <c r="K216" s="86" t="s">
        <v>53</v>
      </c>
      <c r="L216" s="54"/>
      <c r="M216" s="97">
        <v>45376</v>
      </c>
      <c r="N216" s="97">
        <v>45376</v>
      </c>
      <c r="O216" s="48"/>
      <c r="P216" s="48"/>
      <c r="Q216" s="48"/>
      <c r="R216" s="48"/>
      <c r="S216" s="55">
        <f t="shared" si="12"/>
        <v>0</v>
      </c>
      <c r="T216" s="100"/>
      <c r="U216" s="101"/>
      <c r="V216" s="58">
        <v>1</v>
      </c>
      <c r="W216" s="59">
        <v>64.48</v>
      </c>
      <c r="X216" s="60">
        <f t="shared" si="13"/>
        <v>1</v>
      </c>
      <c r="Y216" s="61">
        <f t="shared" si="14"/>
        <v>64.48</v>
      </c>
      <c r="Z216" s="55">
        <f t="shared" si="15"/>
        <v>64.48</v>
      </c>
      <c r="AA216" s="62"/>
    </row>
    <row r="217" spans="1:27" s="63" customFormat="1" ht="15.75" customHeight="1" x14ac:dyDescent="0.2">
      <c r="A217" s="53" t="s">
        <v>150</v>
      </c>
      <c r="B217" s="53" t="s">
        <v>150</v>
      </c>
      <c r="C217" s="23" t="s">
        <v>63</v>
      </c>
      <c r="D217" s="96">
        <v>10989</v>
      </c>
      <c r="E217" s="23" t="s">
        <v>3</v>
      </c>
      <c r="F217" s="46"/>
      <c r="G217" s="47"/>
      <c r="H217" s="48" t="s">
        <v>54</v>
      </c>
      <c r="I217" s="48" t="s">
        <v>53</v>
      </c>
      <c r="J217" s="23" t="s">
        <v>70</v>
      </c>
      <c r="K217" s="86" t="s">
        <v>53</v>
      </c>
      <c r="L217" s="54"/>
      <c r="M217" s="97">
        <v>45385</v>
      </c>
      <c r="N217" s="97">
        <v>45385</v>
      </c>
      <c r="O217" s="48"/>
      <c r="P217" s="48"/>
      <c r="Q217" s="48"/>
      <c r="R217" s="48"/>
      <c r="S217" s="55">
        <f t="shared" si="12"/>
        <v>0</v>
      </c>
      <c r="T217" s="100"/>
      <c r="U217" s="101"/>
      <c r="V217" s="58">
        <v>1</v>
      </c>
      <c r="W217" s="59">
        <v>64.48</v>
      </c>
      <c r="X217" s="60">
        <f t="shared" si="13"/>
        <v>1</v>
      </c>
      <c r="Y217" s="61">
        <f t="shared" si="14"/>
        <v>64.48</v>
      </c>
      <c r="Z217" s="55">
        <f t="shared" si="15"/>
        <v>64.48</v>
      </c>
      <c r="AA217" s="62"/>
    </row>
    <row r="218" spans="1:27" s="63" customFormat="1" ht="15.75" customHeight="1" x14ac:dyDescent="0.2">
      <c r="A218" s="53" t="s">
        <v>150</v>
      </c>
      <c r="B218" s="53" t="s">
        <v>150</v>
      </c>
      <c r="C218" s="23" t="s">
        <v>203</v>
      </c>
      <c r="D218" s="96">
        <v>10161</v>
      </c>
      <c r="E218" s="23" t="s">
        <v>3</v>
      </c>
      <c r="F218" s="46"/>
      <c r="G218" s="47"/>
      <c r="H218" s="48" t="s">
        <v>54</v>
      </c>
      <c r="I218" s="48" t="s">
        <v>53</v>
      </c>
      <c r="J218" s="23" t="s">
        <v>1664</v>
      </c>
      <c r="K218" s="86" t="s">
        <v>53</v>
      </c>
      <c r="L218" s="54"/>
      <c r="M218" s="97">
        <v>45390</v>
      </c>
      <c r="N218" s="97">
        <v>45390</v>
      </c>
      <c r="O218" s="48"/>
      <c r="P218" s="48"/>
      <c r="Q218" s="48"/>
      <c r="R218" s="48"/>
      <c r="S218" s="55">
        <f t="shared" si="12"/>
        <v>0</v>
      </c>
      <c r="T218" s="100"/>
      <c r="U218" s="101"/>
      <c r="V218" s="58">
        <v>1</v>
      </c>
      <c r="W218" s="59">
        <v>64.48</v>
      </c>
      <c r="X218" s="60">
        <f t="shared" si="13"/>
        <v>1</v>
      </c>
      <c r="Y218" s="61">
        <f t="shared" si="14"/>
        <v>64.48</v>
      </c>
      <c r="Z218" s="55">
        <f t="shared" si="15"/>
        <v>64.48</v>
      </c>
      <c r="AA218" s="62"/>
    </row>
    <row r="219" spans="1:27" s="63" customFormat="1" ht="15.75" customHeight="1" x14ac:dyDescent="0.2">
      <c r="A219" s="53" t="s">
        <v>150</v>
      </c>
      <c r="B219" s="53" t="s">
        <v>150</v>
      </c>
      <c r="C219" s="23" t="s">
        <v>203</v>
      </c>
      <c r="D219" s="96">
        <v>10161</v>
      </c>
      <c r="E219" s="23" t="s">
        <v>3</v>
      </c>
      <c r="F219" s="46"/>
      <c r="G219" s="47"/>
      <c r="H219" s="48" t="s">
        <v>54</v>
      </c>
      <c r="I219" s="48" t="s">
        <v>53</v>
      </c>
      <c r="J219" s="23" t="s">
        <v>1665</v>
      </c>
      <c r="K219" s="86" t="s">
        <v>53</v>
      </c>
      <c r="L219" s="54"/>
      <c r="M219" s="97">
        <v>45352</v>
      </c>
      <c r="N219" s="97">
        <v>45352</v>
      </c>
      <c r="O219" s="48"/>
      <c r="P219" s="48"/>
      <c r="Q219" s="48"/>
      <c r="R219" s="48"/>
      <c r="S219" s="55">
        <f t="shared" si="12"/>
        <v>0</v>
      </c>
      <c r="T219" s="100"/>
      <c r="U219" s="101"/>
      <c r="V219" s="58">
        <v>1</v>
      </c>
      <c r="W219" s="59">
        <v>64.48</v>
      </c>
      <c r="X219" s="60">
        <f t="shared" si="13"/>
        <v>1</v>
      </c>
      <c r="Y219" s="61">
        <f t="shared" si="14"/>
        <v>64.48</v>
      </c>
      <c r="Z219" s="55">
        <f t="shared" si="15"/>
        <v>64.48</v>
      </c>
      <c r="AA219" s="62"/>
    </row>
    <row r="220" spans="1:27" s="63" customFormat="1" ht="15.75" customHeight="1" x14ac:dyDescent="0.2">
      <c r="A220" s="53" t="s">
        <v>150</v>
      </c>
      <c r="B220" s="53" t="s">
        <v>150</v>
      </c>
      <c r="C220" s="23" t="s">
        <v>483</v>
      </c>
      <c r="D220" s="96">
        <v>10150</v>
      </c>
      <c r="E220" s="23" t="s">
        <v>3</v>
      </c>
      <c r="F220" s="46"/>
      <c r="G220" s="47"/>
      <c r="H220" s="48" t="s">
        <v>54</v>
      </c>
      <c r="I220" s="48" t="s">
        <v>53</v>
      </c>
      <c r="J220" s="23" t="s">
        <v>759</v>
      </c>
      <c r="K220" s="86" t="s">
        <v>53</v>
      </c>
      <c r="L220" s="54"/>
      <c r="M220" s="97">
        <v>45365</v>
      </c>
      <c r="N220" s="97">
        <v>45365</v>
      </c>
      <c r="O220" s="48"/>
      <c r="P220" s="48"/>
      <c r="Q220" s="48"/>
      <c r="R220" s="48"/>
      <c r="S220" s="55">
        <f t="shared" si="12"/>
        <v>0</v>
      </c>
      <c r="T220" s="100"/>
      <c r="U220" s="101"/>
      <c r="V220" s="58">
        <v>1</v>
      </c>
      <c r="W220" s="59">
        <v>64.48</v>
      </c>
      <c r="X220" s="60">
        <f t="shared" si="13"/>
        <v>1</v>
      </c>
      <c r="Y220" s="61">
        <f t="shared" si="14"/>
        <v>64.48</v>
      </c>
      <c r="Z220" s="55">
        <f t="shared" si="15"/>
        <v>64.48</v>
      </c>
      <c r="AA220" s="62"/>
    </row>
    <row r="221" spans="1:27" s="63" customFormat="1" ht="15.75" customHeight="1" x14ac:dyDescent="0.2">
      <c r="A221" s="53" t="s">
        <v>150</v>
      </c>
      <c r="B221" s="53" t="s">
        <v>150</v>
      </c>
      <c r="C221" s="23" t="s">
        <v>949</v>
      </c>
      <c r="D221" s="96">
        <v>10284</v>
      </c>
      <c r="E221" s="23" t="s">
        <v>2</v>
      </c>
      <c r="F221" s="46"/>
      <c r="G221" s="47"/>
      <c r="H221" s="48" t="s">
        <v>54</v>
      </c>
      <c r="I221" s="48" t="s">
        <v>53</v>
      </c>
      <c r="J221" s="23" t="s">
        <v>1666</v>
      </c>
      <c r="K221" s="86" t="s">
        <v>53</v>
      </c>
      <c r="L221" s="54"/>
      <c r="M221" s="97">
        <v>45371</v>
      </c>
      <c r="N221" s="97">
        <v>45371</v>
      </c>
      <c r="O221" s="48"/>
      <c r="P221" s="48"/>
      <c r="Q221" s="48"/>
      <c r="R221" s="48"/>
      <c r="S221" s="55">
        <f t="shared" si="12"/>
        <v>0</v>
      </c>
      <c r="T221" s="100"/>
      <c r="U221" s="101"/>
      <c r="V221" s="58">
        <v>1</v>
      </c>
      <c r="W221" s="59">
        <v>64.48</v>
      </c>
      <c r="X221" s="60">
        <f t="shared" si="13"/>
        <v>1</v>
      </c>
      <c r="Y221" s="61">
        <f t="shared" si="14"/>
        <v>64.48</v>
      </c>
      <c r="Z221" s="55">
        <f t="shared" si="15"/>
        <v>64.48</v>
      </c>
      <c r="AA221" s="62"/>
    </row>
    <row r="222" spans="1:27" s="63" customFormat="1" ht="15.75" customHeight="1" x14ac:dyDescent="0.2">
      <c r="A222" s="53" t="s">
        <v>150</v>
      </c>
      <c r="B222" s="53" t="s">
        <v>150</v>
      </c>
      <c r="C222" s="23" t="s">
        <v>949</v>
      </c>
      <c r="D222" s="96">
        <v>10284</v>
      </c>
      <c r="E222" s="23" t="s">
        <v>2</v>
      </c>
      <c r="F222" s="46"/>
      <c r="G222" s="47"/>
      <c r="H222" s="48" t="s">
        <v>54</v>
      </c>
      <c r="I222" s="48" t="s">
        <v>53</v>
      </c>
      <c r="J222" s="23" t="s">
        <v>1667</v>
      </c>
      <c r="K222" s="86" t="s">
        <v>53</v>
      </c>
      <c r="L222" s="54"/>
      <c r="M222" s="97">
        <v>45373</v>
      </c>
      <c r="N222" s="97">
        <v>45373</v>
      </c>
      <c r="O222" s="48"/>
      <c r="P222" s="48"/>
      <c r="Q222" s="48"/>
      <c r="R222" s="48"/>
      <c r="S222" s="55">
        <f t="shared" si="12"/>
        <v>0</v>
      </c>
      <c r="T222" s="100"/>
      <c r="U222" s="101"/>
      <c r="V222" s="58">
        <v>1</v>
      </c>
      <c r="W222" s="59">
        <v>64.48</v>
      </c>
      <c r="X222" s="60">
        <f t="shared" si="13"/>
        <v>1</v>
      </c>
      <c r="Y222" s="61">
        <f t="shared" si="14"/>
        <v>64.48</v>
      </c>
      <c r="Z222" s="55">
        <f t="shared" si="15"/>
        <v>64.48</v>
      </c>
      <c r="AA222" s="62"/>
    </row>
    <row r="223" spans="1:27" s="63" customFormat="1" ht="15.75" customHeight="1" x14ac:dyDescent="0.2">
      <c r="A223" s="53" t="s">
        <v>150</v>
      </c>
      <c r="B223" s="53" t="s">
        <v>150</v>
      </c>
      <c r="C223" s="23" t="s">
        <v>51</v>
      </c>
      <c r="D223" s="96">
        <v>10949</v>
      </c>
      <c r="E223" s="23" t="s">
        <v>2</v>
      </c>
      <c r="F223" s="46"/>
      <c r="G223" s="47"/>
      <c r="H223" s="48" t="s">
        <v>54</v>
      </c>
      <c r="I223" s="48" t="s">
        <v>53</v>
      </c>
      <c r="J223" s="23" t="s">
        <v>109</v>
      </c>
      <c r="K223" s="86" t="s">
        <v>53</v>
      </c>
      <c r="L223" s="54"/>
      <c r="M223" s="97">
        <v>45371</v>
      </c>
      <c r="N223" s="97">
        <v>45371</v>
      </c>
      <c r="O223" s="48"/>
      <c r="P223" s="48"/>
      <c r="Q223" s="48"/>
      <c r="R223" s="48"/>
      <c r="S223" s="55">
        <f t="shared" si="12"/>
        <v>0</v>
      </c>
      <c r="T223" s="100"/>
      <c r="U223" s="101"/>
      <c r="V223" s="58">
        <v>1</v>
      </c>
      <c r="W223" s="59">
        <v>64.48</v>
      </c>
      <c r="X223" s="60">
        <f t="shared" si="13"/>
        <v>1</v>
      </c>
      <c r="Y223" s="61">
        <f t="shared" si="14"/>
        <v>64.48</v>
      </c>
      <c r="Z223" s="55">
        <f t="shared" si="15"/>
        <v>64.48</v>
      </c>
      <c r="AA223" s="62"/>
    </row>
    <row r="224" spans="1:27" s="63" customFormat="1" ht="15.75" customHeight="1" x14ac:dyDescent="0.2">
      <c r="A224" s="53" t="s">
        <v>150</v>
      </c>
      <c r="B224" s="53" t="s">
        <v>150</v>
      </c>
      <c r="C224" s="23" t="s">
        <v>51</v>
      </c>
      <c r="D224" s="96">
        <v>10949</v>
      </c>
      <c r="E224" s="23" t="s">
        <v>2</v>
      </c>
      <c r="F224" s="46"/>
      <c r="G224" s="47"/>
      <c r="H224" s="48" t="s">
        <v>54</v>
      </c>
      <c r="I224" s="48" t="s">
        <v>53</v>
      </c>
      <c r="J224" s="23" t="s">
        <v>1668</v>
      </c>
      <c r="K224" s="86" t="s">
        <v>53</v>
      </c>
      <c r="L224" s="54"/>
      <c r="M224" s="97">
        <v>45398</v>
      </c>
      <c r="N224" s="97">
        <v>45398</v>
      </c>
      <c r="O224" s="48"/>
      <c r="P224" s="48"/>
      <c r="Q224" s="48"/>
      <c r="R224" s="48"/>
      <c r="S224" s="55">
        <f t="shared" si="12"/>
        <v>0</v>
      </c>
      <c r="T224" s="100"/>
      <c r="U224" s="101"/>
      <c r="V224" s="58">
        <v>1</v>
      </c>
      <c r="W224" s="59">
        <v>64.48</v>
      </c>
      <c r="X224" s="60">
        <f t="shared" si="13"/>
        <v>1</v>
      </c>
      <c r="Y224" s="61">
        <f t="shared" si="14"/>
        <v>64.48</v>
      </c>
      <c r="Z224" s="55">
        <f t="shared" si="15"/>
        <v>64.48</v>
      </c>
      <c r="AA224" s="62"/>
    </row>
    <row r="225" spans="1:27" s="63" customFormat="1" ht="15.75" customHeight="1" x14ac:dyDescent="0.2">
      <c r="A225" s="53" t="s">
        <v>150</v>
      </c>
      <c r="B225" s="53" t="s">
        <v>150</v>
      </c>
      <c r="C225" s="23" t="s">
        <v>51</v>
      </c>
      <c r="D225" s="96">
        <v>10949</v>
      </c>
      <c r="E225" s="23" t="s">
        <v>2</v>
      </c>
      <c r="F225" s="46"/>
      <c r="G225" s="47"/>
      <c r="H225" s="48" t="s">
        <v>54</v>
      </c>
      <c r="I225" s="48" t="s">
        <v>53</v>
      </c>
      <c r="J225" s="23" t="s">
        <v>1320</v>
      </c>
      <c r="K225" s="86" t="s">
        <v>53</v>
      </c>
      <c r="L225" s="54"/>
      <c r="M225" s="97">
        <v>45400</v>
      </c>
      <c r="N225" s="97">
        <v>45400</v>
      </c>
      <c r="O225" s="48"/>
      <c r="P225" s="48"/>
      <c r="Q225" s="48"/>
      <c r="R225" s="48"/>
      <c r="S225" s="55">
        <f t="shared" si="12"/>
        <v>0</v>
      </c>
      <c r="T225" s="100"/>
      <c r="U225" s="101"/>
      <c r="V225" s="58">
        <v>1</v>
      </c>
      <c r="W225" s="59">
        <v>64.48</v>
      </c>
      <c r="X225" s="60">
        <f t="shared" si="13"/>
        <v>1</v>
      </c>
      <c r="Y225" s="61">
        <f t="shared" si="14"/>
        <v>64.48</v>
      </c>
      <c r="Z225" s="55">
        <f t="shared" si="15"/>
        <v>64.48</v>
      </c>
      <c r="AA225" s="62"/>
    </row>
    <row r="226" spans="1:27" s="63" customFormat="1" ht="15.75" customHeight="1" x14ac:dyDescent="0.2">
      <c r="A226" s="53" t="s">
        <v>150</v>
      </c>
      <c r="B226" s="53" t="s">
        <v>150</v>
      </c>
      <c r="C226" s="23" t="s">
        <v>205</v>
      </c>
      <c r="D226" s="96">
        <v>11103</v>
      </c>
      <c r="E226" s="23" t="s">
        <v>2</v>
      </c>
      <c r="F226" s="46"/>
      <c r="G226" s="47"/>
      <c r="H226" s="48" t="s">
        <v>54</v>
      </c>
      <c r="I226" s="48" t="s">
        <v>53</v>
      </c>
      <c r="J226" s="23" t="s">
        <v>628</v>
      </c>
      <c r="K226" s="86" t="s">
        <v>53</v>
      </c>
      <c r="L226" s="54"/>
      <c r="M226" s="97">
        <v>45397</v>
      </c>
      <c r="N226" s="97">
        <v>45397</v>
      </c>
      <c r="O226" s="48"/>
      <c r="P226" s="48"/>
      <c r="Q226" s="48"/>
      <c r="R226" s="48"/>
      <c r="S226" s="55">
        <f t="shared" si="12"/>
        <v>0</v>
      </c>
      <c r="T226" s="100"/>
      <c r="U226" s="101"/>
      <c r="V226" s="58">
        <v>1</v>
      </c>
      <c r="W226" s="59">
        <v>64.48</v>
      </c>
      <c r="X226" s="60">
        <f t="shared" si="13"/>
        <v>1</v>
      </c>
      <c r="Y226" s="61">
        <f t="shared" si="14"/>
        <v>64.48</v>
      </c>
      <c r="Z226" s="55">
        <f t="shared" si="15"/>
        <v>64.48</v>
      </c>
      <c r="AA226" s="62"/>
    </row>
    <row r="227" spans="1:27" s="63" customFormat="1" ht="15.75" customHeight="1" x14ac:dyDescent="0.2">
      <c r="A227" s="53" t="s">
        <v>150</v>
      </c>
      <c r="B227" s="53" t="s">
        <v>150</v>
      </c>
      <c r="C227" s="23" t="s">
        <v>82</v>
      </c>
      <c r="D227" s="96">
        <v>11205</v>
      </c>
      <c r="E227" s="23" t="s">
        <v>3</v>
      </c>
      <c r="F227" s="46"/>
      <c r="G227" s="47"/>
      <c r="H227" s="48" t="s">
        <v>54</v>
      </c>
      <c r="I227" s="48" t="s">
        <v>53</v>
      </c>
      <c r="J227" s="23" t="s">
        <v>1608</v>
      </c>
      <c r="K227" s="86" t="s">
        <v>53</v>
      </c>
      <c r="L227" s="54"/>
      <c r="M227" s="97">
        <v>45397</v>
      </c>
      <c r="N227" s="97">
        <v>45397</v>
      </c>
      <c r="O227" s="48"/>
      <c r="P227" s="48"/>
      <c r="Q227" s="48"/>
      <c r="R227" s="48"/>
      <c r="S227" s="55">
        <f t="shared" si="12"/>
        <v>0</v>
      </c>
      <c r="T227" s="100"/>
      <c r="U227" s="101"/>
      <c r="V227" s="58">
        <v>1</v>
      </c>
      <c r="W227" s="59">
        <v>64.48</v>
      </c>
      <c r="X227" s="60">
        <f t="shared" si="13"/>
        <v>1</v>
      </c>
      <c r="Y227" s="61">
        <f t="shared" si="14"/>
        <v>64.48</v>
      </c>
      <c r="Z227" s="55">
        <f t="shared" si="15"/>
        <v>64.48</v>
      </c>
      <c r="AA227" s="62"/>
    </row>
    <row r="228" spans="1:27" s="63" customFormat="1" ht="15.75" customHeight="1" x14ac:dyDescent="0.2">
      <c r="A228" s="53" t="s">
        <v>150</v>
      </c>
      <c r="B228" s="53" t="s">
        <v>150</v>
      </c>
      <c r="C228" s="23" t="s">
        <v>1055</v>
      </c>
      <c r="D228" s="96">
        <v>11154</v>
      </c>
      <c r="E228" s="23" t="s">
        <v>3</v>
      </c>
      <c r="F228" s="46"/>
      <c r="G228" s="47"/>
      <c r="H228" s="48" t="s">
        <v>54</v>
      </c>
      <c r="I228" s="48" t="s">
        <v>53</v>
      </c>
      <c r="J228" s="23" t="s">
        <v>1187</v>
      </c>
      <c r="K228" s="86" t="s">
        <v>53</v>
      </c>
      <c r="L228" s="54"/>
      <c r="M228" s="97">
        <v>45383</v>
      </c>
      <c r="N228" s="97">
        <v>45383</v>
      </c>
      <c r="O228" s="48"/>
      <c r="P228" s="48"/>
      <c r="Q228" s="48"/>
      <c r="R228" s="48"/>
      <c r="S228" s="55">
        <f t="shared" si="12"/>
        <v>0</v>
      </c>
      <c r="T228" s="100"/>
      <c r="U228" s="101"/>
      <c r="V228" s="58">
        <v>1</v>
      </c>
      <c r="W228" s="59">
        <v>64.48</v>
      </c>
      <c r="X228" s="60">
        <f t="shared" si="13"/>
        <v>1</v>
      </c>
      <c r="Y228" s="61">
        <f t="shared" si="14"/>
        <v>64.48</v>
      </c>
      <c r="Z228" s="55">
        <f t="shared" si="15"/>
        <v>64.48</v>
      </c>
      <c r="AA228" s="62"/>
    </row>
    <row r="229" spans="1:27" s="63" customFormat="1" ht="15.75" customHeight="1" x14ac:dyDescent="0.2">
      <c r="A229" s="53" t="s">
        <v>150</v>
      </c>
      <c r="B229" s="53" t="s">
        <v>150</v>
      </c>
      <c r="C229" s="23" t="s">
        <v>64</v>
      </c>
      <c r="D229" s="96">
        <v>11187</v>
      </c>
      <c r="E229" s="23" t="s">
        <v>3</v>
      </c>
      <c r="F229" s="46"/>
      <c r="G229" s="47"/>
      <c r="H229" s="48" t="s">
        <v>54</v>
      </c>
      <c r="I229" s="48" t="s">
        <v>53</v>
      </c>
      <c r="J229" s="23" t="s">
        <v>1669</v>
      </c>
      <c r="K229" s="86" t="s">
        <v>53</v>
      </c>
      <c r="L229" s="54"/>
      <c r="M229" s="97">
        <v>45384</v>
      </c>
      <c r="N229" s="97">
        <v>45384</v>
      </c>
      <c r="O229" s="48"/>
      <c r="P229" s="48"/>
      <c r="Q229" s="48"/>
      <c r="R229" s="48"/>
      <c r="S229" s="55">
        <f t="shared" si="12"/>
        <v>0</v>
      </c>
      <c r="T229" s="100"/>
      <c r="U229" s="101"/>
      <c r="V229" s="58">
        <v>1</v>
      </c>
      <c r="W229" s="59">
        <v>64.48</v>
      </c>
      <c r="X229" s="60">
        <f t="shared" si="13"/>
        <v>1</v>
      </c>
      <c r="Y229" s="61">
        <f t="shared" si="14"/>
        <v>64.48</v>
      </c>
      <c r="Z229" s="55">
        <f t="shared" si="15"/>
        <v>64.48</v>
      </c>
      <c r="AA229" s="62"/>
    </row>
    <row r="230" spans="1:27" s="63" customFormat="1" ht="15.75" customHeight="1" x14ac:dyDescent="0.2">
      <c r="A230" s="53" t="s">
        <v>150</v>
      </c>
      <c r="B230" s="53" t="s">
        <v>150</v>
      </c>
      <c r="C230" s="23" t="s">
        <v>358</v>
      </c>
      <c r="D230" s="96">
        <v>11280</v>
      </c>
      <c r="E230" s="23" t="s">
        <v>2</v>
      </c>
      <c r="F230" s="46"/>
      <c r="G230" s="47"/>
      <c r="H230" s="48" t="s">
        <v>54</v>
      </c>
      <c r="I230" s="48" t="s">
        <v>53</v>
      </c>
      <c r="J230" s="23" t="s">
        <v>367</v>
      </c>
      <c r="K230" s="86" t="s">
        <v>53</v>
      </c>
      <c r="L230" s="54"/>
      <c r="M230" s="97">
        <v>45378</v>
      </c>
      <c r="N230" s="97">
        <v>45378</v>
      </c>
      <c r="O230" s="48"/>
      <c r="P230" s="48"/>
      <c r="Q230" s="48"/>
      <c r="R230" s="48"/>
      <c r="S230" s="55">
        <f t="shared" si="12"/>
        <v>0</v>
      </c>
      <c r="T230" s="100"/>
      <c r="U230" s="101"/>
      <c r="V230" s="58">
        <v>1</v>
      </c>
      <c r="W230" s="59">
        <v>64.48</v>
      </c>
      <c r="X230" s="60">
        <f t="shared" si="13"/>
        <v>1</v>
      </c>
      <c r="Y230" s="61">
        <f t="shared" si="14"/>
        <v>64.48</v>
      </c>
      <c r="Z230" s="55">
        <f t="shared" si="15"/>
        <v>64.48</v>
      </c>
      <c r="AA230" s="62"/>
    </row>
    <row r="231" spans="1:27" s="63" customFormat="1" ht="15.75" customHeight="1" x14ac:dyDescent="0.2">
      <c r="A231" s="53" t="s">
        <v>150</v>
      </c>
      <c r="B231" s="53" t="s">
        <v>150</v>
      </c>
      <c r="C231" s="23" t="s">
        <v>12</v>
      </c>
      <c r="D231" s="96">
        <v>9724</v>
      </c>
      <c r="E231" s="23" t="s">
        <v>2</v>
      </c>
      <c r="F231" s="46"/>
      <c r="G231" s="47"/>
      <c r="H231" s="48" t="s">
        <v>54</v>
      </c>
      <c r="I231" s="48" t="s">
        <v>53</v>
      </c>
      <c r="J231" s="23" t="s">
        <v>56</v>
      </c>
      <c r="K231" s="86" t="s">
        <v>53</v>
      </c>
      <c r="L231" s="54"/>
      <c r="M231" s="97">
        <v>45362</v>
      </c>
      <c r="N231" s="97">
        <v>45362</v>
      </c>
      <c r="O231" s="48"/>
      <c r="P231" s="48"/>
      <c r="Q231" s="48"/>
      <c r="R231" s="48"/>
      <c r="S231" s="55">
        <f t="shared" si="12"/>
        <v>0</v>
      </c>
      <c r="T231" s="100"/>
      <c r="U231" s="101"/>
      <c r="V231" s="58">
        <v>1</v>
      </c>
      <c r="W231" s="59">
        <v>64.48</v>
      </c>
      <c r="X231" s="60">
        <f t="shared" si="13"/>
        <v>1</v>
      </c>
      <c r="Y231" s="61">
        <f t="shared" si="14"/>
        <v>64.48</v>
      </c>
      <c r="Z231" s="55">
        <f t="shared" si="15"/>
        <v>64.48</v>
      </c>
      <c r="AA231" s="62"/>
    </row>
    <row r="232" spans="1:27" s="63" customFormat="1" ht="15.75" customHeight="1" x14ac:dyDescent="0.2">
      <c r="A232" s="53" t="s">
        <v>150</v>
      </c>
      <c r="B232" s="53" t="s">
        <v>150</v>
      </c>
      <c r="C232" s="23" t="s">
        <v>101</v>
      </c>
      <c r="D232" s="96">
        <v>8470</v>
      </c>
      <c r="E232" s="23" t="s">
        <v>3</v>
      </c>
      <c r="F232" s="46"/>
      <c r="G232" s="47"/>
      <c r="H232" s="48" t="s">
        <v>54</v>
      </c>
      <c r="I232" s="48" t="s">
        <v>53</v>
      </c>
      <c r="J232" s="23" t="s">
        <v>107</v>
      </c>
      <c r="K232" s="86" t="s">
        <v>53</v>
      </c>
      <c r="L232" s="54"/>
      <c r="M232" s="97">
        <v>45337</v>
      </c>
      <c r="N232" s="97">
        <v>45337</v>
      </c>
      <c r="O232" s="48"/>
      <c r="P232" s="48"/>
      <c r="Q232" s="48"/>
      <c r="R232" s="48"/>
      <c r="S232" s="55">
        <f t="shared" si="12"/>
        <v>0</v>
      </c>
      <c r="T232" s="100"/>
      <c r="U232" s="101"/>
      <c r="V232" s="58">
        <v>1</v>
      </c>
      <c r="W232" s="59">
        <v>64.48</v>
      </c>
      <c r="X232" s="60">
        <f t="shared" si="13"/>
        <v>1</v>
      </c>
      <c r="Y232" s="61">
        <f t="shared" si="14"/>
        <v>64.48</v>
      </c>
      <c r="Z232" s="55">
        <f t="shared" si="15"/>
        <v>64.48</v>
      </c>
      <c r="AA232" s="62"/>
    </row>
    <row r="233" spans="1:27" s="63" customFormat="1" ht="15.75" customHeight="1" x14ac:dyDescent="0.2">
      <c r="A233" s="53" t="s">
        <v>150</v>
      </c>
      <c r="B233" s="53" t="s">
        <v>150</v>
      </c>
      <c r="C233" s="23" t="s">
        <v>101</v>
      </c>
      <c r="D233" s="96">
        <v>8470</v>
      </c>
      <c r="E233" s="23" t="s">
        <v>3</v>
      </c>
      <c r="F233" s="46"/>
      <c r="G233" s="47"/>
      <c r="H233" s="48" t="s">
        <v>54</v>
      </c>
      <c r="I233" s="48" t="s">
        <v>53</v>
      </c>
      <c r="J233" s="23" t="s">
        <v>245</v>
      </c>
      <c r="K233" s="86" t="s">
        <v>53</v>
      </c>
      <c r="L233" s="54"/>
      <c r="M233" s="97">
        <v>45363</v>
      </c>
      <c r="N233" s="97">
        <v>45363</v>
      </c>
      <c r="O233" s="48"/>
      <c r="P233" s="48"/>
      <c r="Q233" s="48"/>
      <c r="R233" s="48"/>
      <c r="S233" s="55">
        <f t="shared" si="12"/>
        <v>0</v>
      </c>
      <c r="T233" s="100"/>
      <c r="U233" s="101"/>
      <c r="V233" s="58">
        <v>1</v>
      </c>
      <c r="W233" s="59">
        <v>64.48</v>
      </c>
      <c r="X233" s="60">
        <f t="shared" si="13"/>
        <v>1</v>
      </c>
      <c r="Y233" s="61">
        <f t="shared" si="14"/>
        <v>64.48</v>
      </c>
      <c r="Z233" s="55">
        <f t="shared" si="15"/>
        <v>64.48</v>
      </c>
      <c r="AA233" s="62"/>
    </row>
    <row r="234" spans="1:27" s="63" customFormat="1" ht="15.75" customHeight="1" x14ac:dyDescent="0.2">
      <c r="A234" s="53" t="s">
        <v>150</v>
      </c>
      <c r="B234" s="53" t="s">
        <v>150</v>
      </c>
      <c r="C234" s="23" t="s">
        <v>101</v>
      </c>
      <c r="D234" s="96">
        <v>8470</v>
      </c>
      <c r="E234" s="23" t="s">
        <v>3</v>
      </c>
      <c r="F234" s="46"/>
      <c r="G234" s="47"/>
      <c r="H234" s="48" t="s">
        <v>54</v>
      </c>
      <c r="I234" s="48" t="s">
        <v>53</v>
      </c>
      <c r="J234" s="23" t="s">
        <v>107</v>
      </c>
      <c r="K234" s="86" t="s">
        <v>53</v>
      </c>
      <c r="L234" s="54"/>
      <c r="M234" s="97">
        <v>45328</v>
      </c>
      <c r="N234" s="97">
        <v>45328</v>
      </c>
      <c r="O234" s="48"/>
      <c r="P234" s="48"/>
      <c r="Q234" s="48"/>
      <c r="R234" s="48"/>
      <c r="S234" s="55">
        <f t="shared" si="12"/>
        <v>0</v>
      </c>
      <c r="T234" s="100"/>
      <c r="U234" s="101"/>
      <c r="V234" s="58">
        <v>1</v>
      </c>
      <c r="W234" s="59">
        <v>64.48</v>
      </c>
      <c r="X234" s="60">
        <f t="shared" si="13"/>
        <v>1</v>
      </c>
      <c r="Y234" s="61">
        <f t="shared" si="14"/>
        <v>64.48</v>
      </c>
      <c r="Z234" s="55">
        <f t="shared" si="15"/>
        <v>64.48</v>
      </c>
      <c r="AA234" s="62"/>
    </row>
    <row r="235" spans="1:27" s="63" customFormat="1" ht="15.75" customHeight="1" x14ac:dyDescent="0.2">
      <c r="A235" s="53" t="s">
        <v>150</v>
      </c>
      <c r="B235" s="53" t="s">
        <v>150</v>
      </c>
      <c r="C235" s="23" t="s">
        <v>101</v>
      </c>
      <c r="D235" s="96">
        <v>8470</v>
      </c>
      <c r="E235" s="23" t="s">
        <v>3</v>
      </c>
      <c r="F235" s="46"/>
      <c r="G235" s="47"/>
      <c r="H235" s="48" t="s">
        <v>54</v>
      </c>
      <c r="I235" s="48" t="s">
        <v>53</v>
      </c>
      <c r="J235" s="23" t="s">
        <v>1670</v>
      </c>
      <c r="K235" s="86" t="s">
        <v>53</v>
      </c>
      <c r="L235" s="54"/>
      <c r="M235" s="97">
        <v>45364</v>
      </c>
      <c r="N235" s="97">
        <v>45364</v>
      </c>
      <c r="O235" s="48"/>
      <c r="P235" s="48"/>
      <c r="Q235" s="48"/>
      <c r="R235" s="48"/>
      <c r="S235" s="55">
        <f t="shared" si="12"/>
        <v>0</v>
      </c>
      <c r="T235" s="100"/>
      <c r="U235" s="101"/>
      <c r="V235" s="58">
        <v>1</v>
      </c>
      <c r="W235" s="59">
        <v>64.48</v>
      </c>
      <c r="X235" s="60">
        <f t="shared" si="13"/>
        <v>1</v>
      </c>
      <c r="Y235" s="61">
        <f t="shared" si="14"/>
        <v>64.48</v>
      </c>
      <c r="Z235" s="55">
        <f t="shared" si="15"/>
        <v>64.48</v>
      </c>
      <c r="AA235" s="62"/>
    </row>
    <row r="236" spans="1:27" s="63" customFormat="1" ht="15.75" customHeight="1" x14ac:dyDescent="0.2">
      <c r="A236" s="53" t="s">
        <v>150</v>
      </c>
      <c r="B236" s="53" t="s">
        <v>150</v>
      </c>
      <c r="C236" s="23" t="s">
        <v>1494</v>
      </c>
      <c r="D236" s="96">
        <v>8475</v>
      </c>
      <c r="E236" s="23" t="s">
        <v>3</v>
      </c>
      <c r="F236" s="46"/>
      <c r="G236" s="47"/>
      <c r="H236" s="48" t="s">
        <v>54</v>
      </c>
      <c r="I236" s="48" t="s">
        <v>53</v>
      </c>
      <c r="J236" s="23" t="s">
        <v>1671</v>
      </c>
      <c r="K236" s="86" t="s">
        <v>53</v>
      </c>
      <c r="L236" s="54"/>
      <c r="M236" s="97">
        <v>45341</v>
      </c>
      <c r="N236" s="97">
        <v>45341</v>
      </c>
      <c r="O236" s="48"/>
      <c r="P236" s="48"/>
      <c r="Q236" s="48"/>
      <c r="R236" s="48"/>
      <c r="S236" s="55">
        <f t="shared" si="12"/>
        <v>0</v>
      </c>
      <c r="T236" s="100"/>
      <c r="U236" s="101"/>
      <c r="V236" s="58">
        <v>1</v>
      </c>
      <c r="W236" s="59">
        <v>64.48</v>
      </c>
      <c r="X236" s="60">
        <f t="shared" si="13"/>
        <v>1</v>
      </c>
      <c r="Y236" s="61">
        <f t="shared" si="14"/>
        <v>64.48</v>
      </c>
      <c r="Z236" s="55">
        <f t="shared" si="15"/>
        <v>64.48</v>
      </c>
      <c r="AA236" s="62"/>
    </row>
    <row r="237" spans="1:27" s="63" customFormat="1" ht="15.75" customHeight="1" x14ac:dyDescent="0.2">
      <c r="A237" s="53" t="s">
        <v>150</v>
      </c>
      <c r="B237" s="53" t="s">
        <v>150</v>
      </c>
      <c r="C237" s="23" t="s">
        <v>1494</v>
      </c>
      <c r="D237" s="96">
        <v>8475</v>
      </c>
      <c r="E237" s="23" t="s">
        <v>3</v>
      </c>
      <c r="F237" s="46"/>
      <c r="G237" s="47"/>
      <c r="H237" s="48" t="s">
        <v>54</v>
      </c>
      <c r="I237" s="48" t="s">
        <v>53</v>
      </c>
      <c r="J237" s="23" t="s">
        <v>1672</v>
      </c>
      <c r="K237" s="86" t="s">
        <v>53</v>
      </c>
      <c r="L237" s="54"/>
      <c r="M237" s="97">
        <v>45343</v>
      </c>
      <c r="N237" s="97">
        <v>45343</v>
      </c>
      <c r="O237" s="48"/>
      <c r="P237" s="48"/>
      <c r="Q237" s="48"/>
      <c r="R237" s="48"/>
      <c r="S237" s="55">
        <f t="shared" si="12"/>
        <v>0</v>
      </c>
      <c r="T237" s="100"/>
      <c r="U237" s="101"/>
      <c r="V237" s="58">
        <v>1</v>
      </c>
      <c r="W237" s="59">
        <v>64.48</v>
      </c>
      <c r="X237" s="60">
        <f t="shared" si="13"/>
        <v>1</v>
      </c>
      <c r="Y237" s="61">
        <f t="shared" si="14"/>
        <v>64.48</v>
      </c>
      <c r="Z237" s="55">
        <f t="shared" si="15"/>
        <v>64.48</v>
      </c>
      <c r="AA237" s="62"/>
    </row>
    <row r="238" spans="1:27" s="63" customFormat="1" ht="15.75" customHeight="1" x14ac:dyDescent="0.2">
      <c r="A238" s="53" t="s">
        <v>150</v>
      </c>
      <c r="B238" s="53" t="s">
        <v>150</v>
      </c>
      <c r="C238" s="23" t="s">
        <v>1494</v>
      </c>
      <c r="D238" s="96">
        <v>8475</v>
      </c>
      <c r="E238" s="23" t="s">
        <v>3</v>
      </c>
      <c r="F238" s="46"/>
      <c r="G238" s="47"/>
      <c r="H238" s="48" t="s">
        <v>54</v>
      </c>
      <c r="I238" s="48" t="s">
        <v>53</v>
      </c>
      <c r="J238" s="23" t="s">
        <v>1673</v>
      </c>
      <c r="K238" s="86" t="s">
        <v>53</v>
      </c>
      <c r="L238" s="54"/>
      <c r="M238" s="97">
        <v>45362</v>
      </c>
      <c r="N238" s="97">
        <v>45362</v>
      </c>
      <c r="O238" s="48"/>
      <c r="P238" s="48"/>
      <c r="Q238" s="48"/>
      <c r="R238" s="48"/>
      <c r="S238" s="55">
        <f t="shared" si="12"/>
        <v>0</v>
      </c>
      <c r="T238" s="100"/>
      <c r="U238" s="101"/>
      <c r="V238" s="58">
        <v>1</v>
      </c>
      <c r="W238" s="59">
        <v>64.48</v>
      </c>
      <c r="X238" s="60">
        <f t="shared" si="13"/>
        <v>1</v>
      </c>
      <c r="Y238" s="61">
        <f t="shared" si="14"/>
        <v>64.48</v>
      </c>
      <c r="Z238" s="55">
        <f t="shared" si="15"/>
        <v>64.48</v>
      </c>
      <c r="AA238" s="62"/>
    </row>
    <row r="239" spans="1:27" s="63" customFormat="1" ht="15.75" customHeight="1" x14ac:dyDescent="0.2">
      <c r="A239" s="53" t="s">
        <v>150</v>
      </c>
      <c r="B239" s="53" t="s">
        <v>150</v>
      </c>
      <c r="C239" s="23" t="s">
        <v>953</v>
      </c>
      <c r="D239" s="96">
        <v>8123</v>
      </c>
      <c r="E239" s="23" t="s">
        <v>4</v>
      </c>
      <c r="F239" s="46"/>
      <c r="G239" s="47"/>
      <c r="H239" s="48" t="s">
        <v>54</v>
      </c>
      <c r="I239" s="48" t="s">
        <v>53</v>
      </c>
      <c r="J239" s="23" t="s">
        <v>1587</v>
      </c>
      <c r="K239" s="86" t="s">
        <v>53</v>
      </c>
      <c r="L239" s="54"/>
      <c r="M239" s="97">
        <v>45348</v>
      </c>
      <c r="N239" s="97">
        <v>45348</v>
      </c>
      <c r="O239" s="48"/>
      <c r="P239" s="48"/>
      <c r="Q239" s="48"/>
      <c r="R239" s="48"/>
      <c r="S239" s="55">
        <f t="shared" si="12"/>
        <v>0</v>
      </c>
      <c r="T239" s="100"/>
      <c r="U239" s="101"/>
      <c r="V239" s="58">
        <v>1</v>
      </c>
      <c r="W239" s="59">
        <v>64.48</v>
      </c>
      <c r="X239" s="60">
        <f t="shared" si="13"/>
        <v>1</v>
      </c>
      <c r="Y239" s="61">
        <f t="shared" si="14"/>
        <v>64.48</v>
      </c>
      <c r="Z239" s="55">
        <f t="shared" si="15"/>
        <v>64.48</v>
      </c>
      <c r="AA239" s="62"/>
    </row>
    <row r="240" spans="1:27" s="63" customFormat="1" ht="15.75" customHeight="1" x14ac:dyDescent="0.2">
      <c r="A240" s="53" t="s">
        <v>150</v>
      </c>
      <c r="B240" s="53" t="s">
        <v>150</v>
      </c>
      <c r="C240" s="23" t="s">
        <v>953</v>
      </c>
      <c r="D240" s="96">
        <v>8123</v>
      </c>
      <c r="E240" s="23" t="s">
        <v>4</v>
      </c>
      <c r="F240" s="46"/>
      <c r="G240" s="47"/>
      <c r="H240" s="48" t="s">
        <v>54</v>
      </c>
      <c r="I240" s="48" t="s">
        <v>53</v>
      </c>
      <c r="J240" s="23" t="s">
        <v>1674</v>
      </c>
      <c r="K240" s="86" t="s">
        <v>53</v>
      </c>
      <c r="L240" s="54"/>
      <c r="M240" s="97">
        <v>45323</v>
      </c>
      <c r="N240" s="97">
        <v>45323</v>
      </c>
      <c r="O240" s="48"/>
      <c r="P240" s="48"/>
      <c r="Q240" s="48"/>
      <c r="R240" s="48"/>
      <c r="S240" s="55">
        <f t="shared" si="12"/>
        <v>0</v>
      </c>
      <c r="T240" s="100"/>
      <c r="U240" s="101"/>
      <c r="V240" s="58">
        <v>1</v>
      </c>
      <c r="W240" s="59">
        <v>64.48</v>
      </c>
      <c r="X240" s="60">
        <f t="shared" si="13"/>
        <v>1</v>
      </c>
      <c r="Y240" s="61">
        <f t="shared" si="14"/>
        <v>64.48</v>
      </c>
      <c r="Z240" s="55">
        <f t="shared" si="15"/>
        <v>64.48</v>
      </c>
      <c r="AA240" s="62"/>
    </row>
    <row r="241" spans="1:27" s="63" customFormat="1" ht="15.75" customHeight="1" x14ac:dyDescent="0.2">
      <c r="A241" s="53" t="s">
        <v>150</v>
      </c>
      <c r="B241" s="53" t="s">
        <v>150</v>
      </c>
      <c r="C241" s="23" t="s">
        <v>953</v>
      </c>
      <c r="D241" s="96">
        <v>8123</v>
      </c>
      <c r="E241" s="23" t="s">
        <v>4</v>
      </c>
      <c r="F241" s="46"/>
      <c r="G241" s="47"/>
      <c r="H241" s="48" t="s">
        <v>54</v>
      </c>
      <c r="I241" s="48" t="s">
        <v>53</v>
      </c>
      <c r="J241" s="23" t="s">
        <v>1675</v>
      </c>
      <c r="K241" s="86" t="s">
        <v>53</v>
      </c>
      <c r="L241" s="54"/>
      <c r="M241" s="97">
        <v>45355</v>
      </c>
      <c r="N241" s="97">
        <v>45355</v>
      </c>
      <c r="O241" s="48"/>
      <c r="P241" s="48"/>
      <c r="Q241" s="48"/>
      <c r="R241" s="48"/>
      <c r="S241" s="55">
        <f t="shared" si="12"/>
        <v>0</v>
      </c>
      <c r="T241" s="100"/>
      <c r="U241" s="101"/>
      <c r="V241" s="58">
        <v>1</v>
      </c>
      <c r="W241" s="59">
        <v>64.48</v>
      </c>
      <c r="X241" s="60">
        <f t="shared" si="13"/>
        <v>1</v>
      </c>
      <c r="Y241" s="61">
        <f t="shared" si="14"/>
        <v>64.48</v>
      </c>
      <c r="Z241" s="55">
        <f t="shared" si="15"/>
        <v>64.48</v>
      </c>
      <c r="AA241" s="62"/>
    </row>
    <row r="242" spans="1:27" s="63" customFormat="1" ht="15.75" customHeight="1" x14ac:dyDescent="0.2">
      <c r="A242" s="53" t="s">
        <v>150</v>
      </c>
      <c r="B242" s="53" t="s">
        <v>150</v>
      </c>
      <c r="C242" s="23" t="s">
        <v>1505</v>
      </c>
      <c r="D242" s="96">
        <v>9077</v>
      </c>
      <c r="E242" s="23" t="s">
        <v>2</v>
      </c>
      <c r="F242" s="46"/>
      <c r="G242" s="47"/>
      <c r="H242" s="48" t="s">
        <v>54</v>
      </c>
      <c r="I242" s="48" t="s">
        <v>53</v>
      </c>
      <c r="J242" s="23" t="s">
        <v>1676</v>
      </c>
      <c r="K242" s="86" t="s">
        <v>53</v>
      </c>
      <c r="L242" s="54"/>
      <c r="M242" s="97">
        <v>45367</v>
      </c>
      <c r="N242" s="97">
        <v>45367</v>
      </c>
      <c r="O242" s="48"/>
      <c r="P242" s="48"/>
      <c r="Q242" s="48"/>
      <c r="R242" s="48"/>
      <c r="S242" s="55">
        <f t="shared" si="12"/>
        <v>0</v>
      </c>
      <c r="T242" s="100"/>
      <c r="U242" s="101"/>
      <c r="V242" s="58">
        <v>1</v>
      </c>
      <c r="W242" s="59">
        <v>64.48</v>
      </c>
      <c r="X242" s="60">
        <f t="shared" si="13"/>
        <v>1</v>
      </c>
      <c r="Y242" s="61">
        <f t="shared" si="14"/>
        <v>64.48</v>
      </c>
      <c r="Z242" s="55">
        <f t="shared" si="15"/>
        <v>64.48</v>
      </c>
      <c r="AA242" s="62"/>
    </row>
    <row r="243" spans="1:27" s="63" customFormat="1" ht="15.75" customHeight="1" x14ac:dyDescent="0.2">
      <c r="A243" s="53" t="s">
        <v>150</v>
      </c>
      <c r="B243" s="53" t="s">
        <v>150</v>
      </c>
      <c r="C243" s="23" t="s">
        <v>1506</v>
      </c>
      <c r="D243" s="96">
        <v>7369</v>
      </c>
      <c r="E243" s="23" t="s">
        <v>4</v>
      </c>
      <c r="F243" s="46"/>
      <c r="G243" s="47"/>
      <c r="H243" s="48" t="s">
        <v>54</v>
      </c>
      <c r="I243" s="48" t="s">
        <v>53</v>
      </c>
      <c r="J243" s="23" t="s">
        <v>1273</v>
      </c>
      <c r="K243" s="86" t="s">
        <v>53</v>
      </c>
      <c r="L243" s="54"/>
      <c r="M243" s="97">
        <v>45378</v>
      </c>
      <c r="N243" s="97">
        <v>45378</v>
      </c>
      <c r="O243" s="48"/>
      <c r="P243" s="48"/>
      <c r="Q243" s="48"/>
      <c r="R243" s="48"/>
      <c r="S243" s="55">
        <f t="shared" si="12"/>
        <v>0</v>
      </c>
      <c r="T243" s="100"/>
      <c r="U243" s="101"/>
      <c r="V243" s="58">
        <v>1</v>
      </c>
      <c r="W243" s="59">
        <v>64.48</v>
      </c>
      <c r="X243" s="60">
        <f t="shared" si="13"/>
        <v>1</v>
      </c>
      <c r="Y243" s="61">
        <f t="shared" si="14"/>
        <v>64.48</v>
      </c>
      <c r="Z243" s="55">
        <f t="shared" si="15"/>
        <v>64.48</v>
      </c>
      <c r="AA243" s="62"/>
    </row>
    <row r="244" spans="1:27" s="63" customFormat="1" ht="15.75" customHeight="1" x14ac:dyDescent="0.2">
      <c r="A244" s="53" t="s">
        <v>150</v>
      </c>
      <c r="B244" s="53" t="s">
        <v>150</v>
      </c>
      <c r="C244" s="23" t="s">
        <v>1492</v>
      </c>
      <c r="D244" s="96">
        <v>7606</v>
      </c>
      <c r="E244" s="23" t="s">
        <v>2</v>
      </c>
      <c r="F244" s="46"/>
      <c r="G244" s="47"/>
      <c r="H244" s="48" t="s">
        <v>54</v>
      </c>
      <c r="I244" s="48" t="s">
        <v>53</v>
      </c>
      <c r="J244" s="23" t="s">
        <v>1677</v>
      </c>
      <c r="K244" s="86" t="s">
        <v>53</v>
      </c>
      <c r="L244" s="54"/>
      <c r="M244" s="97">
        <v>45344</v>
      </c>
      <c r="N244" s="97">
        <v>45344</v>
      </c>
      <c r="O244" s="48"/>
      <c r="P244" s="48"/>
      <c r="Q244" s="48"/>
      <c r="R244" s="48"/>
      <c r="S244" s="55">
        <f t="shared" si="12"/>
        <v>0</v>
      </c>
      <c r="T244" s="100"/>
      <c r="U244" s="101"/>
      <c r="V244" s="58">
        <v>1</v>
      </c>
      <c r="W244" s="59">
        <v>64.48</v>
      </c>
      <c r="X244" s="60">
        <f t="shared" si="13"/>
        <v>1</v>
      </c>
      <c r="Y244" s="61">
        <f t="shared" si="14"/>
        <v>64.48</v>
      </c>
      <c r="Z244" s="55">
        <f t="shared" si="15"/>
        <v>64.48</v>
      </c>
      <c r="AA244" s="62"/>
    </row>
    <row r="245" spans="1:27" s="63" customFormat="1" ht="15.75" customHeight="1" x14ac:dyDescent="0.2">
      <c r="A245" s="53" t="s">
        <v>150</v>
      </c>
      <c r="B245" s="53" t="s">
        <v>150</v>
      </c>
      <c r="C245" s="23" t="s">
        <v>374</v>
      </c>
      <c r="D245" s="96">
        <v>7643</v>
      </c>
      <c r="E245" s="23" t="s">
        <v>2</v>
      </c>
      <c r="F245" s="46"/>
      <c r="G245" s="47"/>
      <c r="H245" s="48" t="s">
        <v>54</v>
      </c>
      <c r="I245" s="48" t="s">
        <v>53</v>
      </c>
      <c r="J245" s="23" t="s">
        <v>1678</v>
      </c>
      <c r="K245" s="86" t="s">
        <v>53</v>
      </c>
      <c r="L245" s="54"/>
      <c r="M245" s="97">
        <v>45302</v>
      </c>
      <c r="N245" s="97">
        <v>45302</v>
      </c>
      <c r="O245" s="48"/>
      <c r="P245" s="48"/>
      <c r="Q245" s="48"/>
      <c r="R245" s="48"/>
      <c r="S245" s="55">
        <f t="shared" si="12"/>
        <v>0</v>
      </c>
      <c r="T245" s="100"/>
      <c r="U245" s="101"/>
      <c r="V245" s="58">
        <v>1</v>
      </c>
      <c r="W245" s="59">
        <v>64.48</v>
      </c>
      <c r="X245" s="60">
        <f t="shared" si="13"/>
        <v>1</v>
      </c>
      <c r="Y245" s="61">
        <f t="shared" si="14"/>
        <v>64.48</v>
      </c>
      <c r="Z245" s="55">
        <f t="shared" si="15"/>
        <v>64.48</v>
      </c>
      <c r="AA245" s="62"/>
    </row>
    <row r="246" spans="1:27" s="63" customFormat="1" ht="15.75" customHeight="1" x14ac:dyDescent="0.2">
      <c r="A246" s="53" t="s">
        <v>150</v>
      </c>
      <c r="B246" s="53" t="s">
        <v>150</v>
      </c>
      <c r="C246" s="23" t="s">
        <v>374</v>
      </c>
      <c r="D246" s="96">
        <v>7643</v>
      </c>
      <c r="E246" s="23" t="s">
        <v>2</v>
      </c>
      <c r="F246" s="46"/>
      <c r="G246" s="47"/>
      <c r="H246" s="48" t="s">
        <v>54</v>
      </c>
      <c r="I246" s="48" t="s">
        <v>53</v>
      </c>
      <c r="J246" s="23" t="s">
        <v>1678</v>
      </c>
      <c r="K246" s="86" t="s">
        <v>53</v>
      </c>
      <c r="L246" s="54"/>
      <c r="M246" s="97">
        <v>45314</v>
      </c>
      <c r="N246" s="97">
        <v>45314</v>
      </c>
      <c r="O246" s="48"/>
      <c r="P246" s="48"/>
      <c r="Q246" s="48"/>
      <c r="R246" s="48"/>
      <c r="S246" s="55">
        <f t="shared" si="12"/>
        <v>0</v>
      </c>
      <c r="T246" s="100"/>
      <c r="U246" s="101"/>
      <c r="V246" s="58">
        <v>1</v>
      </c>
      <c r="W246" s="59">
        <v>64.48</v>
      </c>
      <c r="X246" s="60">
        <f t="shared" si="13"/>
        <v>1</v>
      </c>
      <c r="Y246" s="61">
        <f t="shared" si="14"/>
        <v>64.48</v>
      </c>
      <c r="Z246" s="55">
        <f t="shared" si="15"/>
        <v>64.48</v>
      </c>
      <c r="AA246" s="62"/>
    </row>
    <row r="247" spans="1:27" s="63" customFormat="1" ht="15.75" customHeight="1" x14ac:dyDescent="0.2">
      <c r="A247" s="53" t="s">
        <v>150</v>
      </c>
      <c r="B247" s="53" t="s">
        <v>150</v>
      </c>
      <c r="C247" s="23" t="s">
        <v>307</v>
      </c>
      <c r="D247" s="96">
        <v>8140</v>
      </c>
      <c r="E247" s="23" t="s">
        <v>2</v>
      </c>
      <c r="F247" s="46"/>
      <c r="G247" s="47"/>
      <c r="H247" s="48" t="s">
        <v>54</v>
      </c>
      <c r="I247" s="48" t="s">
        <v>53</v>
      </c>
      <c r="J247" s="23" t="s">
        <v>1679</v>
      </c>
      <c r="K247" s="86" t="s">
        <v>53</v>
      </c>
      <c r="L247" s="54"/>
      <c r="M247" s="97">
        <v>45383</v>
      </c>
      <c r="N247" s="97">
        <v>45383</v>
      </c>
      <c r="O247" s="48"/>
      <c r="P247" s="48"/>
      <c r="Q247" s="48"/>
      <c r="R247" s="48"/>
      <c r="S247" s="55">
        <f t="shared" si="12"/>
        <v>0</v>
      </c>
      <c r="T247" s="100"/>
      <c r="U247" s="101"/>
      <c r="V247" s="58">
        <v>1</v>
      </c>
      <c r="W247" s="59">
        <v>64.48</v>
      </c>
      <c r="X247" s="60">
        <f t="shared" si="13"/>
        <v>1</v>
      </c>
      <c r="Y247" s="61">
        <f t="shared" si="14"/>
        <v>64.48</v>
      </c>
      <c r="Z247" s="55">
        <f t="shared" si="15"/>
        <v>64.48</v>
      </c>
      <c r="AA247" s="62"/>
    </row>
    <row r="248" spans="1:27" s="63" customFormat="1" ht="15.75" customHeight="1" x14ac:dyDescent="0.2">
      <c r="A248" s="53" t="s">
        <v>150</v>
      </c>
      <c r="B248" s="53" t="s">
        <v>150</v>
      </c>
      <c r="C248" s="23" t="s">
        <v>307</v>
      </c>
      <c r="D248" s="96">
        <v>8140</v>
      </c>
      <c r="E248" s="23" t="s">
        <v>2</v>
      </c>
      <c r="F248" s="46"/>
      <c r="G248" s="47"/>
      <c r="H248" s="48" t="s">
        <v>54</v>
      </c>
      <c r="I248" s="48" t="s">
        <v>53</v>
      </c>
      <c r="J248" s="23" t="s">
        <v>1566</v>
      </c>
      <c r="K248" s="86" t="s">
        <v>53</v>
      </c>
      <c r="L248" s="54"/>
      <c r="M248" s="97">
        <v>45386</v>
      </c>
      <c r="N248" s="97">
        <v>45386</v>
      </c>
      <c r="O248" s="48"/>
      <c r="P248" s="48"/>
      <c r="Q248" s="48"/>
      <c r="R248" s="48"/>
      <c r="S248" s="55">
        <f t="shared" si="12"/>
        <v>0</v>
      </c>
      <c r="T248" s="100"/>
      <c r="U248" s="101"/>
      <c r="V248" s="58">
        <v>1</v>
      </c>
      <c r="W248" s="59">
        <v>64.48</v>
      </c>
      <c r="X248" s="60">
        <f t="shared" si="13"/>
        <v>1</v>
      </c>
      <c r="Y248" s="61">
        <f t="shared" si="14"/>
        <v>64.48</v>
      </c>
      <c r="Z248" s="55">
        <f t="shared" si="15"/>
        <v>64.48</v>
      </c>
      <c r="AA248" s="62"/>
    </row>
    <row r="249" spans="1:27" s="63" customFormat="1" ht="15.75" customHeight="1" x14ac:dyDescent="0.2">
      <c r="A249" s="53" t="s">
        <v>150</v>
      </c>
      <c r="B249" s="53" t="s">
        <v>150</v>
      </c>
      <c r="C249" s="23" t="s">
        <v>76</v>
      </c>
      <c r="D249" s="96">
        <v>7656</v>
      </c>
      <c r="E249" s="23" t="s">
        <v>3</v>
      </c>
      <c r="F249" s="46"/>
      <c r="G249" s="47"/>
      <c r="H249" s="48" t="s">
        <v>54</v>
      </c>
      <c r="I249" s="48" t="s">
        <v>53</v>
      </c>
      <c r="J249" s="23" t="s">
        <v>1680</v>
      </c>
      <c r="K249" s="86" t="s">
        <v>53</v>
      </c>
      <c r="L249" s="54"/>
      <c r="M249" s="97">
        <v>45349</v>
      </c>
      <c r="N249" s="97">
        <v>45349</v>
      </c>
      <c r="O249" s="48"/>
      <c r="P249" s="48"/>
      <c r="Q249" s="48"/>
      <c r="R249" s="48"/>
      <c r="S249" s="55">
        <f t="shared" si="12"/>
        <v>0</v>
      </c>
      <c r="T249" s="100"/>
      <c r="U249" s="101"/>
      <c r="V249" s="58">
        <v>1</v>
      </c>
      <c r="W249" s="59">
        <v>64.48</v>
      </c>
      <c r="X249" s="60">
        <f t="shared" si="13"/>
        <v>1</v>
      </c>
      <c r="Y249" s="61">
        <f t="shared" si="14"/>
        <v>64.48</v>
      </c>
      <c r="Z249" s="55">
        <f t="shared" si="15"/>
        <v>64.48</v>
      </c>
      <c r="AA249" s="62"/>
    </row>
    <row r="250" spans="1:27" s="63" customFormat="1" ht="15.75" customHeight="1" x14ac:dyDescent="0.2">
      <c r="A250" s="53" t="s">
        <v>150</v>
      </c>
      <c r="B250" s="53" t="s">
        <v>150</v>
      </c>
      <c r="C250" s="23" t="s">
        <v>45</v>
      </c>
      <c r="D250" s="96">
        <v>7658</v>
      </c>
      <c r="E250" s="23" t="s">
        <v>4</v>
      </c>
      <c r="F250" s="46"/>
      <c r="G250" s="47"/>
      <c r="H250" s="48" t="s">
        <v>54</v>
      </c>
      <c r="I250" s="48" t="s">
        <v>53</v>
      </c>
      <c r="J250" s="23" t="s">
        <v>1681</v>
      </c>
      <c r="K250" s="86" t="s">
        <v>53</v>
      </c>
      <c r="L250" s="54"/>
      <c r="M250" s="97">
        <v>45377</v>
      </c>
      <c r="N250" s="97">
        <v>45377</v>
      </c>
      <c r="O250" s="48"/>
      <c r="P250" s="48"/>
      <c r="Q250" s="48"/>
      <c r="R250" s="48"/>
      <c r="S250" s="55">
        <f t="shared" si="12"/>
        <v>0</v>
      </c>
      <c r="T250" s="100"/>
      <c r="U250" s="101"/>
      <c r="V250" s="58">
        <v>1</v>
      </c>
      <c r="W250" s="59">
        <v>64.48</v>
      </c>
      <c r="X250" s="60">
        <f t="shared" si="13"/>
        <v>1</v>
      </c>
      <c r="Y250" s="61">
        <f t="shared" si="14"/>
        <v>64.48</v>
      </c>
      <c r="Z250" s="55">
        <f t="shared" si="15"/>
        <v>64.48</v>
      </c>
      <c r="AA250" s="62"/>
    </row>
    <row r="251" spans="1:27" s="63" customFormat="1" ht="15.75" customHeight="1" x14ac:dyDescent="0.2">
      <c r="A251" s="53" t="s">
        <v>150</v>
      </c>
      <c r="B251" s="53" t="s">
        <v>150</v>
      </c>
      <c r="C251" s="23" t="s">
        <v>279</v>
      </c>
      <c r="D251" s="96">
        <v>6734</v>
      </c>
      <c r="E251" s="23" t="s">
        <v>4</v>
      </c>
      <c r="F251" s="46"/>
      <c r="G251" s="47"/>
      <c r="H251" s="48" t="s">
        <v>54</v>
      </c>
      <c r="I251" s="48" t="s">
        <v>53</v>
      </c>
      <c r="J251" s="23" t="s">
        <v>1682</v>
      </c>
      <c r="K251" s="86" t="s">
        <v>53</v>
      </c>
      <c r="L251" s="54"/>
      <c r="M251" s="97">
        <v>45352</v>
      </c>
      <c r="N251" s="97">
        <v>45352</v>
      </c>
      <c r="O251" s="48"/>
      <c r="P251" s="48"/>
      <c r="Q251" s="48"/>
      <c r="R251" s="48"/>
      <c r="S251" s="55">
        <f t="shared" si="12"/>
        <v>0</v>
      </c>
      <c r="T251" s="100"/>
      <c r="U251" s="101"/>
      <c r="V251" s="58">
        <v>1</v>
      </c>
      <c r="W251" s="59">
        <v>64.48</v>
      </c>
      <c r="X251" s="60">
        <f t="shared" si="13"/>
        <v>1</v>
      </c>
      <c r="Y251" s="61">
        <f t="shared" si="14"/>
        <v>64.48</v>
      </c>
      <c r="Z251" s="55">
        <f t="shared" si="15"/>
        <v>64.48</v>
      </c>
      <c r="AA251" s="62"/>
    </row>
    <row r="252" spans="1:27" s="63" customFormat="1" ht="15.75" customHeight="1" x14ac:dyDescent="0.2">
      <c r="A252" s="53" t="s">
        <v>150</v>
      </c>
      <c r="B252" s="53" t="s">
        <v>150</v>
      </c>
      <c r="C252" s="23" t="s">
        <v>157</v>
      </c>
      <c r="D252" s="96">
        <v>7232</v>
      </c>
      <c r="E252" s="23" t="s">
        <v>4</v>
      </c>
      <c r="F252" s="46"/>
      <c r="G252" s="47"/>
      <c r="H252" s="48" t="s">
        <v>54</v>
      </c>
      <c r="I252" s="48" t="s">
        <v>53</v>
      </c>
      <c r="J252" s="23" t="s">
        <v>1683</v>
      </c>
      <c r="K252" s="86" t="s">
        <v>53</v>
      </c>
      <c r="L252" s="54"/>
      <c r="M252" s="97">
        <v>45307</v>
      </c>
      <c r="N252" s="97">
        <v>45307</v>
      </c>
      <c r="O252" s="48"/>
      <c r="P252" s="48"/>
      <c r="Q252" s="48"/>
      <c r="R252" s="48"/>
      <c r="S252" s="55">
        <f t="shared" si="12"/>
        <v>0</v>
      </c>
      <c r="T252" s="100"/>
      <c r="U252" s="101"/>
      <c r="V252" s="58">
        <v>1</v>
      </c>
      <c r="W252" s="59">
        <v>64.48</v>
      </c>
      <c r="X252" s="60">
        <f t="shared" si="13"/>
        <v>1</v>
      </c>
      <c r="Y252" s="61">
        <f t="shared" si="14"/>
        <v>64.48</v>
      </c>
      <c r="Z252" s="55">
        <f t="shared" si="15"/>
        <v>64.48</v>
      </c>
      <c r="AA252" s="62"/>
    </row>
    <row r="253" spans="1:27" s="63" customFormat="1" ht="15.75" customHeight="1" x14ac:dyDescent="0.2">
      <c r="A253" s="53" t="s">
        <v>150</v>
      </c>
      <c r="B253" s="53" t="s">
        <v>150</v>
      </c>
      <c r="C253" s="23" t="s">
        <v>44</v>
      </c>
      <c r="D253" s="96">
        <v>7236</v>
      </c>
      <c r="E253" s="23" t="s">
        <v>4</v>
      </c>
      <c r="F253" s="46"/>
      <c r="G253" s="47"/>
      <c r="H253" s="48" t="s">
        <v>54</v>
      </c>
      <c r="I253" s="48" t="s">
        <v>53</v>
      </c>
      <c r="J253" s="23" t="s">
        <v>1684</v>
      </c>
      <c r="K253" s="86" t="s">
        <v>53</v>
      </c>
      <c r="L253" s="54"/>
      <c r="M253" s="97">
        <v>45363</v>
      </c>
      <c r="N253" s="97">
        <v>45363</v>
      </c>
      <c r="O253" s="48"/>
      <c r="P253" s="48"/>
      <c r="Q253" s="48"/>
      <c r="R253" s="48"/>
      <c r="S253" s="55">
        <f t="shared" si="12"/>
        <v>0</v>
      </c>
      <c r="T253" s="100"/>
      <c r="U253" s="101"/>
      <c r="V253" s="58">
        <v>1</v>
      </c>
      <c r="W253" s="59">
        <v>64.48</v>
      </c>
      <c r="X253" s="60">
        <f t="shared" si="13"/>
        <v>1</v>
      </c>
      <c r="Y253" s="61">
        <f t="shared" si="14"/>
        <v>64.48</v>
      </c>
      <c r="Z253" s="55">
        <f t="shared" si="15"/>
        <v>64.48</v>
      </c>
      <c r="AA253" s="62"/>
    </row>
    <row r="254" spans="1:27" s="63" customFormat="1" ht="15.75" customHeight="1" x14ac:dyDescent="0.2">
      <c r="A254" s="53" t="s">
        <v>150</v>
      </c>
      <c r="B254" s="53" t="s">
        <v>150</v>
      </c>
      <c r="C254" s="23" t="s">
        <v>1495</v>
      </c>
      <c r="D254" s="96">
        <v>6373</v>
      </c>
      <c r="E254" s="23" t="s">
        <v>4</v>
      </c>
      <c r="F254" s="46"/>
      <c r="G254" s="47"/>
      <c r="H254" s="48" t="s">
        <v>54</v>
      </c>
      <c r="I254" s="48" t="s">
        <v>53</v>
      </c>
      <c r="J254" s="23" t="s">
        <v>1685</v>
      </c>
      <c r="K254" s="86" t="s">
        <v>53</v>
      </c>
      <c r="L254" s="54"/>
      <c r="M254" s="97">
        <v>45315</v>
      </c>
      <c r="N254" s="97">
        <v>45315</v>
      </c>
      <c r="O254" s="48"/>
      <c r="P254" s="48"/>
      <c r="Q254" s="48"/>
      <c r="R254" s="48"/>
      <c r="S254" s="55">
        <f t="shared" si="12"/>
        <v>0</v>
      </c>
      <c r="T254" s="100"/>
      <c r="U254" s="101"/>
      <c r="V254" s="58">
        <v>1</v>
      </c>
      <c r="W254" s="59">
        <v>64.48</v>
      </c>
      <c r="X254" s="60">
        <f t="shared" si="13"/>
        <v>1</v>
      </c>
      <c r="Y254" s="61">
        <f t="shared" si="14"/>
        <v>64.48</v>
      </c>
      <c r="Z254" s="55">
        <f t="shared" si="15"/>
        <v>64.48</v>
      </c>
      <c r="AA254" s="62"/>
    </row>
    <row r="255" spans="1:27" s="63" customFormat="1" ht="15.75" customHeight="1" x14ac:dyDescent="0.2">
      <c r="A255" s="53" t="s">
        <v>150</v>
      </c>
      <c r="B255" s="53" t="s">
        <v>150</v>
      </c>
      <c r="C255" s="23" t="s">
        <v>1044</v>
      </c>
      <c r="D255" s="96">
        <v>6391</v>
      </c>
      <c r="E255" s="23" t="s">
        <v>4</v>
      </c>
      <c r="F255" s="46"/>
      <c r="G255" s="47"/>
      <c r="H255" s="48" t="s">
        <v>54</v>
      </c>
      <c r="I255" s="48" t="s">
        <v>53</v>
      </c>
      <c r="J255" s="23" t="s">
        <v>1546</v>
      </c>
      <c r="K255" s="86" t="s">
        <v>53</v>
      </c>
      <c r="L255" s="54"/>
      <c r="M255" s="97">
        <v>45385</v>
      </c>
      <c r="N255" s="97">
        <v>45385</v>
      </c>
      <c r="O255" s="48"/>
      <c r="P255" s="48"/>
      <c r="Q255" s="48"/>
      <c r="R255" s="48"/>
      <c r="S255" s="55">
        <f t="shared" si="12"/>
        <v>0</v>
      </c>
      <c r="T255" s="100"/>
      <c r="U255" s="101"/>
      <c r="V255" s="58">
        <v>1</v>
      </c>
      <c r="W255" s="59">
        <v>64.48</v>
      </c>
      <c r="X255" s="60">
        <f t="shared" si="13"/>
        <v>1</v>
      </c>
      <c r="Y255" s="61">
        <f t="shared" si="14"/>
        <v>64.48</v>
      </c>
      <c r="Z255" s="55">
        <f t="shared" si="15"/>
        <v>64.48</v>
      </c>
      <c r="AA255" s="62"/>
    </row>
    <row r="256" spans="1:27" s="63" customFormat="1" ht="15.75" customHeight="1" x14ac:dyDescent="0.2">
      <c r="A256" s="53" t="s">
        <v>150</v>
      </c>
      <c r="B256" s="53" t="s">
        <v>150</v>
      </c>
      <c r="C256" s="23" t="s">
        <v>310</v>
      </c>
      <c r="D256" s="96">
        <v>7250</v>
      </c>
      <c r="E256" s="23" t="s">
        <v>4</v>
      </c>
      <c r="F256" s="46"/>
      <c r="G256" s="47"/>
      <c r="H256" s="48" t="s">
        <v>54</v>
      </c>
      <c r="I256" s="48" t="s">
        <v>53</v>
      </c>
      <c r="J256" s="23" t="s">
        <v>250</v>
      </c>
      <c r="K256" s="86" t="s">
        <v>53</v>
      </c>
      <c r="L256" s="54"/>
      <c r="M256" s="97">
        <v>45401</v>
      </c>
      <c r="N256" s="97">
        <v>45401</v>
      </c>
      <c r="O256" s="48"/>
      <c r="P256" s="48"/>
      <c r="Q256" s="48"/>
      <c r="R256" s="48"/>
      <c r="S256" s="55">
        <f t="shared" si="12"/>
        <v>0</v>
      </c>
      <c r="T256" s="100"/>
      <c r="U256" s="101"/>
      <c r="V256" s="58">
        <v>1</v>
      </c>
      <c r="W256" s="59">
        <v>64.48</v>
      </c>
      <c r="X256" s="60">
        <f t="shared" si="13"/>
        <v>1</v>
      </c>
      <c r="Y256" s="61">
        <f t="shared" si="14"/>
        <v>64.48</v>
      </c>
      <c r="Z256" s="55">
        <f t="shared" si="15"/>
        <v>64.48</v>
      </c>
      <c r="AA256" s="62"/>
    </row>
    <row r="257" spans="1:27" s="63" customFormat="1" ht="15.75" customHeight="1" x14ac:dyDescent="0.2">
      <c r="A257" s="53" t="s">
        <v>150</v>
      </c>
      <c r="B257" s="53" t="s">
        <v>150</v>
      </c>
      <c r="C257" s="23" t="s">
        <v>92</v>
      </c>
      <c r="D257" s="96">
        <v>7301</v>
      </c>
      <c r="E257" s="23" t="s">
        <v>4</v>
      </c>
      <c r="F257" s="46"/>
      <c r="G257" s="47"/>
      <c r="H257" s="48" t="s">
        <v>54</v>
      </c>
      <c r="I257" s="48" t="s">
        <v>53</v>
      </c>
      <c r="J257" s="23" t="s">
        <v>1161</v>
      </c>
      <c r="K257" s="86" t="s">
        <v>53</v>
      </c>
      <c r="L257" s="54"/>
      <c r="M257" s="97">
        <v>45342</v>
      </c>
      <c r="N257" s="97">
        <v>45342</v>
      </c>
      <c r="O257" s="48"/>
      <c r="P257" s="48"/>
      <c r="Q257" s="48"/>
      <c r="R257" s="48"/>
      <c r="S257" s="55">
        <f t="shared" si="12"/>
        <v>0</v>
      </c>
      <c r="T257" s="100"/>
      <c r="U257" s="101"/>
      <c r="V257" s="58">
        <v>1</v>
      </c>
      <c r="W257" s="59">
        <v>64.48</v>
      </c>
      <c r="X257" s="60">
        <f t="shared" si="13"/>
        <v>1</v>
      </c>
      <c r="Y257" s="61">
        <f t="shared" si="14"/>
        <v>64.48</v>
      </c>
      <c r="Z257" s="55">
        <f t="shared" si="15"/>
        <v>64.48</v>
      </c>
      <c r="AA257" s="62"/>
    </row>
    <row r="258" spans="1:27" s="63" customFormat="1" ht="15.75" customHeight="1" x14ac:dyDescent="0.2">
      <c r="A258" s="53" t="s">
        <v>150</v>
      </c>
      <c r="B258" s="53" t="s">
        <v>150</v>
      </c>
      <c r="C258" s="23" t="s">
        <v>267</v>
      </c>
      <c r="D258" s="96">
        <v>5287</v>
      </c>
      <c r="E258" s="23" t="s">
        <v>4</v>
      </c>
      <c r="F258" s="46"/>
      <c r="G258" s="47"/>
      <c r="H258" s="48" t="s">
        <v>54</v>
      </c>
      <c r="I258" s="48" t="s">
        <v>53</v>
      </c>
      <c r="J258" s="23" t="s">
        <v>692</v>
      </c>
      <c r="K258" s="86" t="s">
        <v>53</v>
      </c>
      <c r="L258" s="54"/>
      <c r="M258" s="97">
        <v>45359</v>
      </c>
      <c r="N258" s="97">
        <v>45359</v>
      </c>
      <c r="O258" s="48"/>
      <c r="P258" s="48"/>
      <c r="Q258" s="48"/>
      <c r="R258" s="48"/>
      <c r="S258" s="55">
        <f t="shared" si="12"/>
        <v>0</v>
      </c>
      <c r="T258" s="100"/>
      <c r="U258" s="101"/>
      <c r="V258" s="58">
        <v>1</v>
      </c>
      <c r="W258" s="59">
        <v>64.48</v>
      </c>
      <c r="X258" s="60">
        <f t="shared" si="13"/>
        <v>1</v>
      </c>
      <c r="Y258" s="61">
        <f t="shared" si="14"/>
        <v>64.48</v>
      </c>
      <c r="Z258" s="55">
        <f t="shared" si="15"/>
        <v>64.48</v>
      </c>
      <c r="AA258" s="62"/>
    </row>
    <row r="259" spans="1:27" s="63" customFormat="1" ht="15.75" customHeight="1" x14ac:dyDescent="0.2">
      <c r="A259" s="53" t="s">
        <v>150</v>
      </c>
      <c r="B259" s="53" t="s">
        <v>150</v>
      </c>
      <c r="C259" s="23" t="s">
        <v>90</v>
      </c>
      <c r="D259" s="96">
        <v>6301</v>
      </c>
      <c r="E259" s="23" t="s">
        <v>4</v>
      </c>
      <c r="F259" s="46"/>
      <c r="G259" s="47"/>
      <c r="H259" s="48" t="s">
        <v>54</v>
      </c>
      <c r="I259" s="48" t="s">
        <v>53</v>
      </c>
      <c r="J259" s="23" t="s">
        <v>354</v>
      </c>
      <c r="K259" s="86" t="s">
        <v>53</v>
      </c>
      <c r="L259" s="54"/>
      <c r="M259" s="97">
        <v>45383</v>
      </c>
      <c r="N259" s="97">
        <v>45383</v>
      </c>
      <c r="O259" s="48"/>
      <c r="P259" s="48"/>
      <c r="Q259" s="48"/>
      <c r="R259" s="48"/>
      <c r="S259" s="55">
        <f t="shared" si="12"/>
        <v>0</v>
      </c>
      <c r="T259" s="100"/>
      <c r="U259" s="101"/>
      <c r="V259" s="58">
        <v>1</v>
      </c>
      <c r="W259" s="59">
        <v>64.48</v>
      </c>
      <c r="X259" s="60">
        <f t="shared" si="13"/>
        <v>1</v>
      </c>
      <c r="Y259" s="61">
        <f t="shared" si="14"/>
        <v>64.48</v>
      </c>
      <c r="Z259" s="55">
        <f t="shared" si="15"/>
        <v>64.48</v>
      </c>
      <c r="AA259" s="62"/>
    </row>
    <row r="260" spans="1:27" s="63" customFormat="1" ht="15.75" customHeight="1" x14ac:dyDescent="0.2">
      <c r="A260" s="53" t="s">
        <v>150</v>
      </c>
      <c r="B260" s="53" t="s">
        <v>150</v>
      </c>
      <c r="C260" s="23" t="s">
        <v>177</v>
      </c>
      <c r="D260" s="96">
        <v>6469</v>
      </c>
      <c r="E260" s="23" t="s">
        <v>4</v>
      </c>
      <c r="F260" s="46"/>
      <c r="G260" s="47"/>
      <c r="H260" s="48" t="s">
        <v>54</v>
      </c>
      <c r="I260" s="48" t="s">
        <v>53</v>
      </c>
      <c r="J260" s="23" t="s">
        <v>1648</v>
      </c>
      <c r="K260" s="86" t="s">
        <v>53</v>
      </c>
      <c r="L260" s="54"/>
      <c r="M260" s="97">
        <v>45342</v>
      </c>
      <c r="N260" s="97">
        <v>45342</v>
      </c>
      <c r="O260" s="48"/>
      <c r="P260" s="48"/>
      <c r="Q260" s="48"/>
      <c r="R260" s="48"/>
      <c r="S260" s="55">
        <f t="shared" si="12"/>
        <v>0</v>
      </c>
      <c r="T260" s="100"/>
      <c r="U260" s="101"/>
      <c r="V260" s="58">
        <v>1</v>
      </c>
      <c r="W260" s="59">
        <v>64.48</v>
      </c>
      <c r="X260" s="60">
        <f t="shared" si="13"/>
        <v>1</v>
      </c>
      <c r="Y260" s="61">
        <f t="shared" si="14"/>
        <v>64.48</v>
      </c>
      <c r="Z260" s="55">
        <f t="shared" si="15"/>
        <v>64.48</v>
      </c>
      <c r="AA260" s="62"/>
    </row>
    <row r="261" spans="1:27" s="63" customFormat="1" ht="15.75" customHeight="1" x14ac:dyDescent="0.2">
      <c r="A261" s="53" t="s">
        <v>150</v>
      </c>
      <c r="B261" s="53" t="s">
        <v>150</v>
      </c>
      <c r="C261" s="23" t="s">
        <v>49</v>
      </c>
      <c r="D261" s="96">
        <v>3869</v>
      </c>
      <c r="E261" s="23" t="s">
        <v>3</v>
      </c>
      <c r="F261" s="46"/>
      <c r="G261" s="47"/>
      <c r="H261" s="48" t="s">
        <v>54</v>
      </c>
      <c r="I261" s="48" t="s">
        <v>53</v>
      </c>
      <c r="J261" s="23" t="s">
        <v>1686</v>
      </c>
      <c r="K261" s="86" t="s">
        <v>53</v>
      </c>
      <c r="L261" s="54"/>
      <c r="M261" s="97">
        <v>45352</v>
      </c>
      <c r="N261" s="97">
        <v>45352</v>
      </c>
      <c r="O261" s="48"/>
      <c r="P261" s="48"/>
      <c r="Q261" s="48"/>
      <c r="R261" s="48"/>
      <c r="S261" s="55">
        <f t="shared" si="12"/>
        <v>0</v>
      </c>
      <c r="T261" s="100"/>
      <c r="U261" s="101"/>
      <c r="V261" s="58">
        <v>1</v>
      </c>
      <c r="W261" s="59">
        <v>64.48</v>
      </c>
      <c r="X261" s="60">
        <f t="shared" si="13"/>
        <v>1</v>
      </c>
      <c r="Y261" s="61">
        <f t="shared" si="14"/>
        <v>64.48</v>
      </c>
      <c r="Z261" s="55">
        <f t="shared" si="15"/>
        <v>64.48</v>
      </c>
      <c r="AA261" s="62"/>
    </row>
    <row r="262" spans="1:27" s="63" customFormat="1" ht="15.75" customHeight="1" x14ac:dyDescent="0.2">
      <c r="A262" s="53" t="s">
        <v>150</v>
      </c>
      <c r="B262" s="53" t="s">
        <v>150</v>
      </c>
      <c r="C262" s="23" t="s">
        <v>49</v>
      </c>
      <c r="D262" s="96">
        <v>3869</v>
      </c>
      <c r="E262" s="23" t="s">
        <v>3</v>
      </c>
      <c r="F262" s="46"/>
      <c r="G262" s="47"/>
      <c r="H262" s="48" t="s">
        <v>54</v>
      </c>
      <c r="I262" s="48" t="s">
        <v>53</v>
      </c>
      <c r="J262" s="23" t="s">
        <v>1687</v>
      </c>
      <c r="K262" s="86" t="s">
        <v>53</v>
      </c>
      <c r="L262" s="54"/>
      <c r="M262" s="97">
        <v>45355</v>
      </c>
      <c r="N262" s="97">
        <v>45355</v>
      </c>
      <c r="O262" s="48"/>
      <c r="P262" s="48"/>
      <c r="Q262" s="48"/>
      <c r="R262" s="48"/>
      <c r="S262" s="55">
        <f t="shared" si="12"/>
        <v>0</v>
      </c>
      <c r="T262" s="100"/>
      <c r="U262" s="101"/>
      <c r="V262" s="58">
        <v>1</v>
      </c>
      <c r="W262" s="59">
        <v>64.48</v>
      </c>
      <c r="X262" s="60">
        <f t="shared" si="13"/>
        <v>1</v>
      </c>
      <c r="Y262" s="61">
        <f t="shared" si="14"/>
        <v>64.48</v>
      </c>
      <c r="Z262" s="55">
        <f t="shared" si="15"/>
        <v>64.48</v>
      </c>
      <c r="AA262" s="62"/>
    </row>
    <row r="263" spans="1:27" s="63" customFormat="1" ht="15.75" customHeight="1" x14ac:dyDescent="0.2">
      <c r="A263" s="53" t="s">
        <v>150</v>
      </c>
      <c r="B263" s="53" t="s">
        <v>150</v>
      </c>
      <c r="C263" s="23" t="s">
        <v>958</v>
      </c>
      <c r="D263" s="96">
        <v>7007</v>
      </c>
      <c r="E263" s="23" t="s">
        <v>3</v>
      </c>
      <c r="F263" s="46"/>
      <c r="G263" s="47"/>
      <c r="H263" s="48" t="s">
        <v>54</v>
      </c>
      <c r="I263" s="48" t="s">
        <v>53</v>
      </c>
      <c r="J263" s="23" t="s">
        <v>435</v>
      </c>
      <c r="K263" s="86" t="s">
        <v>53</v>
      </c>
      <c r="L263" s="54"/>
      <c r="M263" s="97">
        <v>45378</v>
      </c>
      <c r="N263" s="97">
        <v>45378</v>
      </c>
      <c r="O263" s="48"/>
      <c r="P263" s="48"/>
      <c r="Q263" s="48"/>
      <c r="R263" s="48"/>
      <c r="S263" s="55">
        <f t="shared" si="12"/>
        <v>0</v>
      </c>
      <c r="T263" s="100"/>
      <c r="U263" s="101"/>
      <c r="V263" s="58">
        <v>1</v>
      </c>
      <c r="W263" s="59">
        <v>64.48</v>
      </c>
      <c r="X263" s="60">
        <f t="shared" si="13"/>
        <v>1</v>
      </c>
      <c r="Y263" s="61">
        <f t="shared" si="14"/>
        <v>64.48</v>
      </c>
      <c r="Z263" s="55">
        <f t="shared" si="15"/>
        <v>64.48</v>
      </c>
      <c r="AA263" s="62"/>
    </row>
    <row r="264" spans="1:27" s="63" customFormat="1" ht="15.75" customHeight="1" x14ac:dyDescent="0.2">
      <c r="A264" s="53" t="s">
        <v>150</v>
      </c>
      <c r="B264" s="53" t="s">
        <v>150</v>
      </c>
      <c r="C264" s="23" t="s">
        <v>262</v>
      </c>
      <c r="D264" s="96">
        <v>7010</v>
      </c>
      <c r="E264" s="23" t="s">
        <v>4</v>
      </c>
      <c r="F264" s="46"/>
      <c r="G264" s="47"/>
      <c r="H264" s="48" t="s">
        <v>54</v>
      </c>
      <c r="I264" s="48" t="s">
        <v>53</v>
      </c>
      <c r="J264" s="23" t="s">
        <v>1688</v>
      </c>
      <c r="K264" s="86" t="s">
        <v>53</v>
      </c>
      <c r="L264" s="54"/>
      <c r="M264" s="97">
        <v>45342</v>
      </c>
      <c r="N264" s="97">
        <v>45342</v>
      </c>
      <c r="O264" s="48"/>
      <c r="P264" s="48"/>
      <c r="Q264" s="48"/>
      <c r="R264" s="48"/>
      <c r="S264" s="55">
        <f t="shared" ref="S264:S327" si="16">Q264+R264</f>
        <v>0</v>
      </c>
      <c r="T264" s="100"/>
      <c r="U264" s="101"/>
      <c r="V264" s="58">
        <v>1</v>
      </c>
      <c r="W264" s="59">
        <v>64.48</v>
      </c>
      <c r="X264" s="60">
        <f t="shared" ref="X264:X327" si="17">T264+V264</f>
        <v>1</v>
      </c>
      <c r="Y264" s="61">
        <f t="shared" ref="Y264:Y327" si="18">(T264*U264)+(V264*W264)</f>
        <v>64.48</v>
      </c>
      <c r="Z264" s="55">
        <f t="shared" ref="Z264:Z327" si="19">S264+Y264</f>
        <v>64.48</v>
      </c>
      <c r="AA264" s="62"/>
    </row>
    <row r="265" spans="1:27" s="63" customFormat="1" ht="15.75" customHeight="1" x14ac:dyDescent="0.2">
      <c r="A265" s="53" t="s">
        <v>150</v>
      </c>
      <c r="B265" s="53" t="s">
        <v>150</v>
      </c>
      <c r="C265" s="23" t="s">
        <v>263</v>
      </c>
      <c r="D265" s="96">
        <v>9786</v>
      </c>
      <c r="E265" s="23" t="s">
        <v>0</v>
      </c>
      <c r="F265" s="46"/>
      <c r="G265" s="47"/>
      <c r="H265" s="48" t="s">
        <v>54</v>
      </c>
      <c r="I265" s="48" t="s">
        <v>53</v>
      </c>
      <c r="J265" s="23" t="s">
        <v>1689</v>
      </c>
      <c r="K265" s="86" t="s">
        <v>53</v>
      </c>
      <c r="L265" s="54"/>
      <c r="M265" s="97">
        <v>45364</v>
      </c>
      <c r="N265" s="97">
        <v>45364</v>
      </c>
      <c r="O265" s="48"/>
      <c r="P265" s="48"/>
      <c r="Q265" s="48"/>
      <c r="R265" s="48"/>
      <c r="S265" s="55">
        <f t="shared" si="16"/>
        <v>0</v>
      </c>
      <c r="T265" s="100"/>
      <c r="U265" s="101"/>
      <c r="V265" s="58">
        <v>1</v>
      </c>
      <c r="W265" s="59">
        <v>64.48</v>
      </c>
      <c r="X265" s="60">
        <f t="shared" si="17"/>
        <v>1</v>
      </c>
      <c r="Y265" s="61">
        <f t="shared" si="18"/>
        <v>64.48</v>
      </c>
      <c r="Z265" s="55">
        <f t="shared" si="19"/>
        <v>64.48</v>
      </c>
      <c r="AA265" s="62"/>
    </row>
    <row r="266" spans="1:27" s="63" customFormat="1" ht="15.75" customHeight="1" x14ac:dyDescent="0.2">
      <c r="A266" s="53" t="s">
        <v>150</v>
      </c>
      <c r="B266" s="53" t="s">
        <v>150</v>
      </c>
      <c r="C266" s="23" t="s">
        <v>956</v>
      </c>
      <c r="D266" s="96">
        <v>9802</v>
      </c>
      <c r="E266" s="23" t="s">
        <v>2</v>
      </c>
      <c r="F266" s="46"/>
      <c r="G266" s="47"/>
      <c r="H266" s="48" t="s">
        <v>54</v>
      </c>
      <c r="I266" s="48" t="s">
        <v>53</v>
      </c>
      <c r="J266" s="23" t="s">
        <v>1001</v>
      </c>
      <c r="K266" s="86" t="s">
        <v>53</v>
      </c>
      <c r="L266" s="54"/>
      <c r="M266" s="97">
        <v>45362</v>
      </c>
      <c r="N266" s="97">
        <v>45362</v>
      </c>
      <c r="O266" s="48"/>
      <c r="P266" s="48"/>
      <c r="Q266" s="48"/>
      <c r="R266" s="48"/>
      <c r="S266" s="55">
        <f t="shared" si="16"/>
        <v>0</v>
      </c>
      <c r="T266" s="100"/>
      <c r="U266" s="101"/>
      <c r="V266" s="58">
        <v>1</v>
      </c>
      <c r="W266" s="59">
        <v>64.48</v>
      </c>
      <c r="X266" s="60">
        <f t="shared" si="17"/>
        <v>1</v>
      </c>
      <c r="Y266" s="61">
        <f t="shared" si="18"/>
        <v>64.48</v>
      </c>
      <c r="Z266" s="55">
        <f t="shared" si="19"/>
        <v>64.48</v>
      </c>
      <c r="AA266" s="62"/>
    </row>
    <row r="267" spans="1:27" s="63" customFormat="1" ht="15.75" customHeight="1" x14ac:dyDescent="0.2">
      <c r="A267" s="53" t="s">
        <v>150</v>
      </c>
      <c r="B267" s="53" t="s">
        <v>150</v>
      </c>
      <c r="C267" s="23" t="s">
        <v>62</v>
      </c>
      <c r="D267" s="96">
        <v>9812</v>
      </c>
      <c r="E267" s="23" t="s">
        <v>2</v>
      </c>
      <c r="F267" s="46"/>
      <c r="G267" s="47"/>
      <c r="H267" s="48" t="s">
        <v>54</v>
      </c>
      <c r="I267" s="48" t="s">
        <v>53</v>
      </c>
      <c r="J267" s="23" t="s">
        <v>1690</v>
      </c>
      <c r="K267" s="86" t="s">
        <v>53</v>
      </c>
      <c r="L267" s="54"/>
      <c r="M267" s="97">
        <v>45385</v>
      </c>
      <c r="N267" s="97">
        <v>45385</v>
      </c>
      <c r="O267" s="48"/>
      <c r="P267" s="48"/>
      <c r="Q267" s="48"/>
      <c r="R267" s="48"/>
      <c r="S267" s="55">
        <f t="shared" si="16"/>
        <v>0</v>
      </c>
      <c r="T267" s="100"/>
      <c r="U267" s="101"/>
      <c r="V267" s="58">
        <v>1</v>
      </c>
      <c r="W267" s="59">
        <v>64.48</v>
      </c>
      <c r="X267" s="60">
        <f t="shared" si="17"/>
        <v>1</v>
      </c>
      <c r="Y267" s="61">
        <f t="shared" si="18"/>
        <v>64.48</v>
      </c>
      <c r="Z267" s="55">
        <f t="shared" si="19"/>
        <v>64.48</v>
      </c>
      <c r="AA267" s="62"/>
    </row>
    <row r="268" spans="1:27" s="63" customFormat="1" ht="15.75" customHeight="1" x14ac:dyDescent="0.2">
      <c r="A268" s="53" t="s">
        <v>150</v>
      </c>
      <c r="B268" s="53" t="s">
        <v>150</v>
      </c>
      <c r="C268" s="23" t="s">
        <v>1507</v>
      </c>
      <c r="D268" s="96">
        <v>10081</v>
      </c>
      <c r="E268" s="23" t="s">
        <v>3</v>
      </c>
      <c r="F268" s="46"/>
      <c r="G268" s="47"/>
      <c r="H268" s="48" t="s">
        <v>54</v>
      </c>
      <c r="I268" s="48" t="s">
        <v>53</v>
      </c>
      <c r="J268" s="23" t="s">
        <v>1576</v>
      </c>
      <c r="K268" s="86" t="s">
        <v>53</v>
      </c>
      <c r="L268" s="54"/>
      <c r="M268" s="97">
        <v>45392</v>
      </c>
      <c r="N268" s="97">
        <v>45392</v>
      </c>
      <c r="O268" s="48"/>
      <c r="P268" s="48"/>
      <c r="Q268" s="48"/>
      <c r="R268" s="48"/>
      <c r="S268" s="55">
        <f t="shared" si="16"/>
        <v>0</v>
      </c>
      <c r="T268" s="100"/>
      <c r="U268" s="101"/>
      <c r="V268" s="58">
        <v>1</v>
      </c>
      <c r="W268" s="59">
        <v>64.48</v>
      </c>
      <c r="X268" s="60">
        <f t="shared" si="17"/>
        <v>1</v>
      </c>
      <c r="Y268" s="61">
        <f t="shared" si="18"/>
        <v>64.48</v>
      </c>
      <c r="Z268" s="55">
        <f t="shared" si="19"/>
        <v>64.48</v>
      </c>
      <c r="AA268" s="62"/>
    </row>
    <row r="269" spans="1:27" s="63" customFormat="1" ht="15.75" customHeight="1" x14ac:dyDescent="0.2">
      <c r="A269" s="53" t="s">
        <v>150</v>
      </c>
      <c r="B269" s="53" t="s">
        <v>150</v>
      </c>
      <c r="C269" s="23" t="s">
        <v>1038</v>
      </c>
      <c r="D269" s="96">
        <v>10083</v>
      </c>
      <c r="E269" s="23" t="s">
        <v>0</v>
      </c>
      <c r="F269" s="46"/>
      <c r="G269" s="47"/>
      <c r="H269" s="48" t="s">
        <v>54</v>
      </c>
      <c r="I269" s="48" t="s">
        <v>53</v>
      </c>
      <c r="J269" s="23" t="s">
        <v>1691</v>
      </c>
      <c r="K269" s="86" t="s">
        <v>53</v>
      </c>
      <c r="L269" s="54"/>
      <c r="M269" s="97">
        <v>45293</v>
      </c>
      <c r="N269" s="97">
        <v>45293</v>
      </c>
      <c r="O269" s="48"/>
      <c r="P269" s="48"/>
      <c r="Q269" s="48"/>
      <c r="R269" s="48"/>
      <c r="S269" s="55">
        <f t="shared" si="16"/>
        <v>0</v>
      </c>
      <c r="T269" s="100"/>
      <c r="U269" s="101"/>
      <c r="V269" s="58">
        <v>1</v>
      </c>
      <c r="W269" s="59">
        <v>64.48</v>
      </c>
      <c r="X269" s="60">
        <f t="shared" si="17"/>
        <v>1</v>
      </c>
      <c r="Y269" s="61">
        <f t="shared" si="18"/>
        <v>64.48</v>
      </c>
      <c r="Z269" s="55">
        <f t="shared" si="19"/>
        <v>64.48</v>
      </c>
      <c r="AA269" s="62"/>
    </row>
    <row r="270" spans="1:27" s="63" customFormat="1" ht="15.75" customHeight="1" x14ac:dyDescent="0.2">
      <c r="A270" s="53" t="s">
        <v>150</v>
      </c>
      <c r="B270" s="53" t="s">
        <v>150</v>
      </c>
      <c r="C270" s="23" t="s">
        <v>86</v>
      </c>
      <c r="D270" s="96">
        <v>10134</v>
      </c>
      <c r="E270" s="23" t="s">
        <v>2</v>
      </c>
      <c r="F270" s="46"/>
      <c r="G270" s="47"/>
      <c r="H270" s="48" t="s">
        <v>54</v>
      </c>
      <c r="I270" s="48" t="s">
        <v>53</v>
      </c>
      <c r="J270" s="23" t="s">
        <v>1692</v>
      </c>
      <c r="K270" s="86" t="s">
        <v>53</v>
      </c>
      <c r="L270" s="54"/>
      <c r="M270" s="97">
        <v>45356</v>
      </c>
      <c r="N270" s="97">
        <v>45356</v>
      </c>
      <c r="O270" s="48"/>
      <c r="P270" s="48"/>
      <c r="Q270" s="48"/>
      <c r="R270" s="48"/>
      <c r="S270" s="55">
        <f t="shared" si="16"/>
        <v>0</v>
      </c>
      <c r="T270" s="100"/>
      <c r="U270" s="101"/>
      <c r="V270" s="58">
        <v>1</v>
      </c>
      <c r="W270" s="59">
        <v>64.48</v>
      </c>
      <c r="X270" s="60">
        <f t="shared" si="17"/>
        <v>1</v>
      </c>
      <c r="Y270" s="61">
        <f t="shared" si="18"/>
        <v>64.48</v>
      </c>
      <c r="Z270" s="55">
        <f t="shared" si="19"/>
        <v>64.48</v>
      </c>
      <c r="AA270" s="62"/>
    </row>
    <row r="271" spans="1:27" s="63" customFormat="1" ht="15.75" customHeight="1" x14ac:dyDescent="0.2">
      <c r="A271" s="53" t="s">
        <v>150</v>
      </c>
      <c r="B271" s="53" t="s">
        <v>150</v>
      </c>
      <c r="C271" s="23" t="s">
        <v>86</v>
      </c>
      <c r="D271" s="96">
        <v>10134</v>
      </c>
      <c r="E271" s="23" t="s">
        <v>2</v>
      </c>
      <c r="F271" s="46"/>
      <c r="G271" s="47"/>
      <c r="H271" s="48" t="s">
        <v>54</v>
      </c>
      <c r="I271" s="48" t="s">
        <v>53</v>
      </c>
      <c r="J271" s="23" t="s">
        <v>1693</v>
      </c>
      <c r="K271" s="86" t="s">
        <v>53</v>
      </c>
      <c r="L271" s="54"/>
      <c r="M271" s="97">
        <v>45384</v>
      </c>
      <c r="N271" s="97">
        <v>45384</v>
      </c>
      <c r="O271" s="48"/>
      <c r="P271" s="48"/>
      <c r="Q271" s="48"/>
      <c r="R271" s="48"/>
      <c r="S271" s="55">
        <f t="shared" si="16"/>
        <v>0</v>
      </c>
      <c r="T271" s="100"/>
      <c r="U271" s="101"/>
      <c r="V271" s="58">
        <v>1</v>
      </c>
      <c r="W271" s="59">
        <v>64.48</v>
      </c>
      <c r="X271" s="60">
        <f t="shared" si="17"/>
        <v>1</v>
      </c>
      <c r="Y271" s="61">
        <f t="shared" si="18"/>
        <v>64.48</v>
      </c>
      <c r="Z271" s="55">
        <f t="shared" si="19"/>
        <v>64.48</v>
      </c>
      <c r="AA271" s="62"/>
    </row>
    <row r="272" spans="1:27" s="63" customFormat="1" ht="15.75" customHeight="1" x14ac:dyDescent="0.2">
      <c r="A272" s="53" t="s">
        <v>150</v>
      </c>
      <c r="B272" s="53" t="s">
        <v>150</v>
      </c>
      <c r="C272" s="23" t="s">
        <v>86</v>
      </c>
      <c r="D272" s="96">
        <v>10134</v>
      </c>
      <c r="E272" s="23" t="s">
        <v>2</v>
      </c>
      <c r="F272" s="46"/>
      <c r="G272" s="47"/>
      <c r="H272" s="48" t="s">
        <v>54</v>
      </c>
      <c r="I272" s="48" t="s">
        <v>53</v>
      </c>
      <c r="J272" s="23" t="s">
        <v>1694</v>
      </c>
      <c r="K272" s="86" t="s">
        <v>53</v>
      </c>
      <c r="L272" s="54"/>
      <c r="M272" s="97">
        <v>45391</v>
      </c>
      <c r="N272" s="97">
        <v>45391</v>
      </c>
      <c r="O272" s="48"/>
      <c r="P272" s="48"/>
      <c r="Q272" s="48"/>
      <c r="R272" s="48"/>
      <c r="S272" s="55">
        <f t="shared" si="16"/>
        <v>0</v>
      </c>
      <c r="T272" s="100"/>
      <c r="U272" s="101"/>
      <c r="V272" s="58">
        <v>1</v>
      </c>
      <c r="W272" s="59">
        <v>64.48</v>
      </c>
      <c r="X272" s="60">
        <f t="shared" si="17"/>
        <v>1</v>
      </c>
      <c r="Y272" s="61">
        <f t="shared" si="18"/>
        <v>64.48</v>
      </c>
      <c r="Z272" s="55">
        <f t="shared" si="19"/>
        <v>64.48</v>
      </c>
      <c r="AA272" s="62"/>
    </row>
    <row r="273" spans="1:27" s="63" customFormat="1" ht="15.75" customHeight="1" x14ac:dyDescent="0.2">
      <c r="A273" s="53" t="s">
        <v>150</v>
      </c>
      <c r="B273" s="53" t="s">
        <v>150</v>
      </c>
      <c r="C273" s="23" t="s">
        <v>86</v>
      </c>
      <c r="D273" s="96">
        <v>10134</v>
      </c>
      <c r="E273" s="23" t="s">
        <v>2</v>
      </c>
      <c r="F273" s="46"/>
      <c r="G273" s="47"/>
      <c r="H273" s="48" t="s">
        <v>54</v>
      </c>
      <c r="I273" s="48" t="s">
        <v>53</v>
      </c>
      <c r="J273" s="23" t="s">
        <v>1695</v>
      </c>
      <c r="K273" s="86" t="s">
        <v>53</v>
      </c>
      <c r="L273" s="54"/>
      <c r="M273" s="97">
        <v>45363</v>
      </c>
      <c r="N273" s="97">
        <v>45363</v>
      </c>
      <c r="O273" s="48"/>
      <c r="P273" s="48"/>
      <c r="Q273" s="48"/>
      <c r="R273" s="48"/>
      <c r="S273" s="55">
        <f t="shared" si="16"/>
        <v>0</v>
      </c>
      <c r="T273" s="100"/>
      <c r="U273" s="101"/>
      <c r="V273" s="58">
        <v>1</v>
      </c>
      <c r="W273" s="59">
        <v>64.48</v>
      </c>
      <c r="X273" s="60">
        <f t="shared" si="17"/>
        <v>1</v>
      </c>
      <c r="Y273" s="61">
        <f t="shared" si="18"/>
        <v>64.48</v>
      </c>
      <c r="Z273" s="55">
        <f t="shared" si="19"/>
        <v>64.48</v>
      </c>
      <c r="AA273" s="62"/>
    </row>
    <row r="274" spans="1:27" s="63" customFormat="1" ht="15.75" customHeight="1" x14ac:dyDescent="0.2">
      <c r="A274" s="53" t="s">
        <v>150</v>
      </c>
      <c r="B274" s="53" t="s">
        <v>150</v>
      </c>
      <c r="C274" s="23" t="s">
        <v>11</v>
      </c>
      <c r="D274" s="96">
        <v>10257</v>
      </c>
      <c r="E274" s="23" t="s">
        <v>2</v>
      </c>
      <c r="F274" s="46"/>
      <c r="G274" s="47"/>
      <c r="H274" s="48" t="s">
        <v>54</v>
      </c>
      <c r="I274" s="48" t="s">
        <v>53</v>
      </c>
      <c r="J274" s="23" t="s">
        <v>72</v>
      </c>
      <c r="K274" s="86" t="s">
        <v>53</v>
      </c>
      <c r="L274" s="54"/>
      <c r="M274" s="97">
        <v>45371</v>
      </c>
      <c r="N274" s="97">
        <v>45371</v>
      </c>
      <c r="O274" s="48"/>
      <c r="P274" s="48"/>
      <c r="Q274" s="48"/>
      <c r="R274" s="48"/>
      <c r="S274" s="55">
        <f t="shared" si="16"/>
        <v>0</v>
      </c>
      <c r="T274" s="100"/>
      <c r="U274" s="101"/>
      <c r="V274" s="58">
        <v>1</v>
      </c>
      <c r="W274" s="59">
        <v>64.48</v>
      </c>
      <c r="X274" s="60">
        <f t="shared" si="17"/>
        <v>1</v>
      </c>
      <c r="Y274" s="61">
        <f t="shared" si="18"/>
        <v>64.48</v>
      </c>
      <c r="Z274" s="55">
        <f t="shared" si="19"/>
        <v>64.48</v>
      </c>
      <c r="AA274" s="62"/>
    </row>
    <row r="275" spans="1:27" s="63" customFormat="1" ht="15.75" customHeight="1" x14ac:dyDescent="0.2">
      <c r="A275" s="53" t="s">
        <v>150</v>
      </c>
      <c r="B275" s="53" t="s">
        <v>150</v>
      </c>
      <c r="C275" s="23" t="s">
        <v>199</v>
      </c>
      <c r="D275" s="96">
        <v>10868</v>
      </c>
      <c r="E275" s="23" t="s">
        <v>2</v>
      </c>
      <c r="F275" s="46"/>
      <c r="G275" s="47"/>
      <c r="H275" s="48" t="s">
        <v>54</v>
      </c>
      <c r="I275" s="48" t="s">
        <v>53</v>
      </c>
      <c r="J275" s="23" t="s">
        <v>1223</v>
      </c>
      <c r="K275" s="86" t="s">
        <v>53</v>
      </c>
      <c r="L275" s="54"/>
      <c r="M275" s="97">
        <v>45372</v>
      </c>
      <c r="N275" s="97">
        <v>45372</v>
      </c>
      <c r="O275" s="48"/>
      <c r="P275" s="48"/>
      <c r="Q275" s="48"/>
      <c r="R275" s="48"/>
      <c r="S275" s="55">
        <f t="shared" si="16"/>
        <v>0</v>
      </c>
      <c r="T275" s="100"/>
      <c r="U275" s="101"/>
      <c r="V275" s="58">
        <v>1</v>
      </c>
      <c r="W275" s="59">
        <v>64.48</v>
      </c>
      <c r="X275" s="60">
        <f t="shared" si="17"/>
        <v>1</v>
      </c>
      <c r="Y275" s="61">
        <f t="shared" si="18"/>
        <v>64.48</v>
      </c>
      <c r="Z275" s="55">
        <f t="shared" si="19"/>
        <v>64.48</v>
      </c>
      <c r="AA275" s="62"/>
    </row>
    <row r="276" spans="1:27" s="63" customFormat="1" ht="15.75" customHeight="1" x14ac:dyDescent="0.2">
      <c r="A276" s="53" t="s">
        <v>150</v>
      </c>
      <c r="B276" s="53" t="s">
        <v>150</v>
      </c>
      <c r="C276" s="23" t="s">
        <v>71</v>
      </c>
      <c r="D276" s="96">
        <v>10894</v>
      </c>
      <c r="E276" s="23" t="s">
        <v>4</v>
      </c>
      <c r="F276" s="46"/>
      <c r="G276" s="47"/>
      <c r="H276" s="48" t="s">
        <v>54</v>
      </c>
      <c r="I276" s="48" t="s">
        <v>53</v>
      </c>
      <c r="J276" s="23" t="s">
        <v>1696</v>
      </c>
      <c r="K276" s="86" t="s">
        <v>53</v>
      </c>
      <c r="L276" s="54"/>
      <c r="M276" s="97">
        <v>45401</v>
      </c>
      <c r="N276" s="97">
        <v>45401</v>
      </c>
      <c r="O276" s="48"/>
      <c r="P276" s="48"/>
      <c r="Q276" s="48"/>
      <c r="R276" s="48"/>
      <c r="S276" s="55">
        <f t="shared" si="16"/>
        <v>0</v>
      </c>
      <c r="T276" s="100"/>
      <c r="U276" s="101"/>
      <c r="V276" s="58">
        <v>1</v>
      </c>
      <c r="W276" s="59">
        <v>64.48</v>
      </c>
      <c r="X276" s="60">
        <f t="shared" si="17"/>
        <v>1</v>
      </c>
      <c r="Y276" s="61">
        <f t="shared" si="18"/>
        <v>64.48</v>
      </c>
      <c r="Z276" s="55">
        <f t="shared" si="19"/>
        <v>64.48</v>
      </c>
      <c r="AA276" s="62"/>
    </row>
    <row r="277" spans="1:27" s="63" customFormat="1" ht="15.75" customHeight="1" x14ac:dyDescent="0.2">
      <c r="A277" s="53" t="s">
        <v>150</v>
      </c>
      <c r="B277" s="53" t="s">
        <v>150</v>
      </c>
      <c r="C277" s="23" t="s">
        <v>71</v>
      </c>
      <c r="D277" s="96">
        <v>10894</v>
      </c>
      <c r="E277" s="23" t="s">
        <v>4</v>
      </c>
      <c r="F277" s="46"/>
      <c r="G277" s="47"/>
      <c r="H277" s="48" t="s">
        <v>54</v>
      </c>
      <c r="I277" s="48" t="s">
        <v>53</v>
      </c>
      <c r="J277" s="23" t="s">
        <v>1697</v>
      </c>
      <c r="K277" s="86" t="s">
        <v>53</v>
      </c>
      <c r="L277" s="54"/>
      <c r="M277" s="97">
        <v>45356</v>
      </c>
      <c r="N277" s="97">
        <v>45356</v>
      </c>
      <c r="O277" s="48"/>
      <c r="P277" s="48"/>
      <c r="Q277" s="48"/>
      <c r="R277" s="48"/>
      <c r="S277" s="55">
        <f t="shared" si="16"/>
        <v>0</v>
      </c>
      <c r="T277" s="100"/>
      <c r="U277" s="101"/>
      <c r="V277" s="58">
        <v>1</v>
      </c>
      <c r="W277" s="59">
        <v>64.48</v>
      </c>
      <c r="X277" s="60">
        <f t="shared" si="17"/>
        <v>1</v>
      </c>
      <c r="Y277" s="61">
        <f t="shared" si="18"/>
        <v>64.48</v>
      </c>
      <c r="Z277" s="55">
        <f t="shared" si="19"/>
        <v>64.48</v>
      </c>
      <c r="AA277" s="62"/>
    </row>
    <row r="278" spans="1:27" s="63" customFormat="1" ht="15.75" customHeight="1" x14ac:dyDescent="0.2">
      <c r="A278" s="53" t="s">
        <v>150</v>
      </c>
      <c r="B278" s="53" t="s">
        <v>150</v>
      </c>
      <c r="C278" s="23" t="s">
        <v>71</v>
      </c>
      <c r="D278" s="96">
        <v>10894</v>
      </c>
      <c r="E278" s="23" t="s">
        <v>4</v>
      </c>
      <c r="F278" s="46"/>
      <c r="G278" s="47"/>
      <c r="H278" s="48" t="s">
        <v>54</v>
      </c>
      <c r="I278" s="48" t="s">
        <v>53</v>
      </c>
      <c r="J278" s="23" t="s">
        <v>110</v>
      </c>
      <c r="K278" s="86" t="s">
        <v>53</v>
      </c>
      <c r="L278" s="54"/>
      <c r="M278" s="97">
        <v>45398</v>
      </c>
      <c r="N278" s="97">
        <v>45398</v>
      </c>
      <c r="O278" s="48"/>
      <c r="P278" s="48"/>
      <c r="Q278" s="48"/>
      <c r="R278" s="48"/>
      <c r="S278" s="55">
        <f t="shared" si="16"/>
        <v>0</v>
      </c>
      <c r="T278" s="100"/>
      <c r="U278" s="101"/>
      <c r="V278" s="58">
        <v>1</v>
      </c>
      <c r="W278" s="59">
        <v>64.48</v>
      </c>
      <c r="X278" s="60">
        <f t="shared" si="17"/>
        <v>1</v>
      </c>
      <c r="Y278" s="61">
        <f t="shared" si="18"/>
        <v>64.48</v>
      </c>
      <c r="Z278" s="55">
        <f t="shared" si="19"/>
        <v>64.48</v>
      </c>
      <c r="AA278" s="62"/>
    </row>
    <row r="279" spans="1:27" s="63" customFormat="1" ht="15.75" customHeight="1" x14ac:dyDescent="0.2">
      <c r="A279" s="53" t="s">
        <v>150</v>
      </c>
      <c r="B279" s="53" t="s">
        <v>150</v>
      </c>
      <c r="C279" s="23" t="s">
        <v>71</v>
      </c>
      <c r="D279" s="96">
        <v>10894</v>
      </c>
      <c r="E279" s="23" t="s">
        <v>4</v>
      </c>
      <c r="F279" s="46"/>
      <c r="G279" s="47"/>
      <c r="H279" s="48" t="s">
        <v>54</v>
      </c>
      <c r="I279" s="48" t="s">
        <v>53</v>
      </c>
      <c r="J279" s="23" t="s">
        <v>1577</v>
      </c>
      <c r="K279" s="86" t="s">
        <v>53</v>
      </c>
      <c r="L279" s="54"/>
      <c r="M279" s="97">
        <v>45405</v>
      </c>
      <c r="N279" s="97">
        <v>45405</v>
      </c>
      <c r="O279" s="48"/>
      <c r="P279" s="48"/>
      <c r="Q279" s="48"/>
      <c r="R279" s="48"/>
      <c r="S279" s="55">
        <f t="shared" si="16"/>
        <v>0</v>
      </c>
      <c r="T279" s="100"/>
      <c r="U279" s="101"/>
      <c r="V279" s="58">
        <v>1</v>
      </c>
      <c r="W279" s="59">
        <v>64.48</v>
      </c>
      <c r="X279" s="60">
        <f t="shared" si="17"/>
        <v>1</v>
      </c>
      <c r="Y279" s="61">
        <f t="shared" si="18"/>
        <v>64.48</v>
      </c>
      <c r="Z279" s="55">
        <f t="shared" si="19"/>
        <v>64.48</v>
      </c>
      <c r="AA279" s="62"/>
    </row>
    <row r="280" spans="1:27" s="63" customFormat="1" ht="15.75" customHeight="1" x14ac:dyDescent="0.2">
      <c r="A280" s="53" t="s">
        <v>150</v>
      </c>
      <c r="B280" s="53" t="s">
        <v>150</v>
      </c>
      <c r="C280" s="23" t="s">
        <v>71</v>
      </c>
      <c r="D280" s="96">
        <v>10894</v>
      </c>
      <c r="E280" s="23" t="s">
        <v>4</v>
      </c>
      <c r="F280" s="46"/>
      <c r="G280" s="47"/>
      <c r="H280" s="48" t="s">
        <v>54</v>
      </c>
      <c r="I280" s="48" t="s">
        <v>53</v>
      </c>
      <c r="J280" s="23" t="s">
        <v>1698</v>
      </c>
      <c r="K280" s="86" t="s">
        <v>53</v>
      </c>
      <c r="L280" s="54"/>
      <c r="M280" s="97">
        <v>45399</v>
      </c>
      <c r="N280" s="97">
        <v>45399</v>
      </c>
      <c r="O280" s="48"/>
      <c r="P280" s="48"/>
      <c r="Q280" s="48"/>
      <c r="R280" s="48"/>
      <c r="S280" s="55">
        <f t="shared" si="16"/>
        <v>0</v>
      </c>
      <c r="T280" s="100"/>
      <c r="U280" s="101"/>
      <c r="V280" s="58">
        <v>1</v>
      </c>
      <c r="W280" s="59">
        <v>64.48</v>
      </c>
      <c r="X280" s="60">
        <f t="shared" si="17"/>
        <v>1</v>
      </c>
      <c r="Y280" s="61">
        <f t="shared" si="18"/>
        <v>64.48</v>
      </c>
      <c r="Z280" s="55">
        <f t="shared" si="19"/>
        <v>64.48</v>
      </c>
      <c r="AA280" s="62"/>
    </row>
    <row r="281" spans="1:27" s="63" customFormat="1" ht="15.75" customHeight="1" x14ac:dyDescent="0.2">
      <c r="A281" s="53" t="s">
        <v>150</v>
      </c>
      <c r="B281" s="53" t="s">
        <v>150</v>
      </c>
      <c r="C281" s="23" t="s">
        <v>220</v>
      </c>
      <c r="D281" s="96">
        <v>10772</v>
      </c>
      <c r="E281" s="23" t="s">
        <v>2</v>
      </c>
      <c r="F281" s="46"/>
      <c r="G281" s="47"/>
      <c r="H281" s="48" t="s">
        <v>54</v>
      </c>
      <c r="I281" s="48" t="s">
        <v>53</v>
      </c>
      <c r="J281" s="23" t="s">
        <v>1699</v>
      </c>
      <c r="K281" s="86" t="s">
        <v>53</v>
      </c>
      <c r="L281" s="54"/>
      <c r="M281" s="97">
        <v>45378</v>
      </c>
      <c r="N281" s="97">
        <v>45378</v>
      </c>
      <c r="O281" s="48"/>
      <c r="P281" s="48"/>
      <c r="Q281" s="48"/>
      <c r="R281" s="48"/>
      <c r="S281" s="55">
        <f t="shared" si="16"/>
        <v>0</v>
      </c>
      <c r="T281" s="100"/>
      <c r="U281" s="101"/>
      <c r="V281" s="58">
        <v>1</v>
      </c>
      <c r="W281" s="59">
        <v>64.48</v>
      </c>
      <c r="X281" s="60">
        <f t="shared" si="17"/>
        <v>1</v>
      </c>
      <c r="Y281" s="61">
        <f t="shared" si="18"/>
        <v>64.48</v>
      </c>
      <c r="Z281" s="55">
        <f t="shared" si="19"/>
        <v>64.48</v>
      </c>
      <c r="AA281" s="62"/>
    </row>
    <row r="282" spans="1:27" s="63" customFormat="1" ht="15.75" customHeight="1" x14ac:dyDescent="0.2">
      <c r="A282" s="53" t="s">
        <v>150</v>
      </c>
      <c r="B282" s="53" t="s">
        <v>150</v>
      </c>
      <c r="C282" s="23" t="s">
        <v>220</v>
      </c>
      <c r="D282" s="96">
        <v>10772</v>
      </c>
      <c r="E282" s="23" t="s">
        <v>2</v>
      </c>
      <c r="F282" s="46"/>
      <c r="G282" s="47"/>
      <c r="H282" s="48" t="s">
        <v>54</v>
      </c>
      <c r="I282" s="48" t="s">
        <v>53</v>
      </c>
      <c r="J282" s="23" t="s">
        <v>1700</v>
      </c>
      <c r="K282" s="86" t="s">
        <v>53</v>
      </c>
      <c r="L282" s="54"/>
      <c r="M282" s="97">
        <v>45387</v>
      </c>
      <c r="N282" s="97">
        <v>45387</v>
      </c>
      <c r="O282" s="48"/>
      <c r="P282" s="48"/>
      <c r="Q282" s="48"/>
      <c r="R282" s="48"/>
      <c r="S282" s="55">
        <f t="shared" si="16"/>
        <v>0</v>
      </c>
      <c r="T282" s="100"/>
      <c r="U282" s="101"/>
      <c r="V282" s="58">
        <v>1</v>
      </c>
      <c r="W282" s="59">
        <v>64.48</v>
      </c>
      <c r="X282" s="60">
        <f t="shared" si="17"/>
        <v>1</v>
      </c>
      <c r="Y282" s="61">
        <f t="shared" si="18"/>
        <v>64.48</v>
      </c>
      <c r="Z282" s="55">
        <f t="shared" si="19"/>
        <v>64.48</v>
      </c>
      <c r="AA282" s="62"/>
    </row>
    <row r="283" spans="1:27" s="63" customFormat="1" ht="15.75" customHeight="1" x14ac:dyDescent="0.2">
      <c r="A283" s="53" t="s">
        <v>150</v>
      </c>
      <c r="B283" s="53" t="s">
        <v>150</v>
      </c>
      <c r="C283" s="23" t="s">
        <v>220</v>
      </c>
      <c r="D283" s="96">
        <v>10772</v>
      </c>
      <c r="E283" s="23" t="s">
        <v>2</v>
      </c>
      <c r="F283" s="46"/>
      <c r="G283" s="47"/>
      <c r="H283" s="48" t="s">
        <v>54</v>
      </c>
      <c r="I283" s="48" t="s">
        <v>53</v>
      </c>
      <c r="J283" s="23" t="s">
        <v>1701</v>
      </c>
      <c r="K283" s="86" t="s">
        <v>53</v>
      </c>
      <c r="L283" s="54"/>
      <c r="M283" s="97">
        <v>45385</v>
      </c>
      <c r="N283" s="97">
        <v>45385</v>
      </c>
      <c r="O283" s="48"/>
      <c r="P283" s="48"/>
      <c r="Q283" s="48"/>
      <c r="R283" s="48"/>
      <c r="S283" s="55">
        <f t="shared" si="16"/>
        <v>0</v>
      </c>
      <c r="T283" s="100"/>
      <c r="U283" s="101"/>
      <c r="V283" s="58">
        <v>1</v>
      </c>
      <c r="W283" s="59">
        <v>64.48</v>
      </c>
      <c r="X283" s="60">
        <f t="shared" si="17"/>
        <v>1</v>
      </c>
      <c r="Y283" s="61">
        <f t="shared" si="18"/>
        <v>64.48</v>
      </c>
      <c r="Z283" s="55">
        <f t="shared" si="19"/>
        <v>64.48</v>
      </c>
      <c r="AA283" s="62"/>
    </row>
    <row r="284" spans="1:27" s="63" customFormat="1" ht="15.75" customHeight="1" x14ac:dyDescent="0.2">
      <c r="A284" s="53" t="s">
        <v>150</v>
      </c>
      <c r="B284" s="53" t="s">
        <v>150</v>
      </c>
      <c r="C284" s="23" t="s">
        <v>1497</v>
      </c>
      <c r="D284" s="96">
        <v>10824</v>
      </c>
      <c r="E284" s="23" t="s">
        <v>4</v>
      </c>
      <c r="F284" s="46"/>
      <c r="G284" s="47"/>
      <c r="H284" s="48" t="s">
        <v>54</v>
      </c>
      <c r="I284" s="48" t="s">
        <v>53</v>
      </c>
      <c r="J284" s="23" t="s">
        <v>1565</v>
      </c>
      <c r="K284" s="86" t="s">
        <v>53</v>
      </c>
      <c r="L284" s="54"/>
      <c r="M284" s="97">
        <v>45350</v>
      </c>
      <c r="N284" s="97">
        <v>45350</v>
      </c>
      <c r="O284" s="48"/>
      <c r="P284" s="48"/>
      <c r="Q284" s="48"/>
      <c r="R284" s="48"/>
      <c r="S284" s="55">
        <f t="shared" si="16"/>
        <v>0</v>
      </c>
      <c r="T284" s="100"/>
      <c r="U284" s="101"/>
      <c r="V284" s="58">
        <v>1</v>
      </c>
      <c r="W284" s="59">
        <v>64.48</v>
      </c>
      <c r="X284" s="60">
        <f t="shared" si="17"/>
        <v>1</v>
      </c>
      <c r="Y284" s="61">
        <f t="shared" si="18"/>
        <v>64.48</v>
      </c>
      <c r="Z284" s="55">
        <f t="shared" si="19"/>
        <v>64.48</v>
      </c>
      <c r="AA284" s="62"/>
    </row>
    <row r="285" spans="1:27" s="63" customFormat="1" ht="15.75" customHeight="1" x14ac:dyDescent="0.2">
      <c r="A285" s="53" t="s">
        <v>150</v>
      </c>
      <c r="B285" s="53" t="s">
        <v>150</v>
      </c>
      <c r="C285" s="23" t="s">
        <v>1497</v>
      </c>
      <c r="D285" s="96">
        <v>10824</v>
      </c>
      <c r="E285" s="23" t="s">
        <v>4</v>
      </c>
      <c r="F285" s="46"/>
      <c r="G285" s="47"/>
      <c r="H285" s="48" t="s">
        <v>54</v>
      </c>
      <c r="I285" s="48" t="s">
        <v>53</v>
      </c>
      <c r="J285" s="23" t="s">
        <v>1702</v>
      </c>
      <c r="K285" s="86" t="s">
        <v>53</v>
      </c>
      <c r="L285" s="54"/>
      <c r="M285" s="97">
        <v>45327</v>
      </c>
      <c r="N285" s="97">
        <v>45327</v>
      </c>
      <c r="O285" s="48"/>
      <c r="P285" s="48"/>
      <c r="Q285" s="48"/>
      <c r="R285" s="48"/>
      <c r="S285" s="55">
        <f t="shared" si="16"/>
        <v>0</v>
      </c>
      <c r="T285" s="100"/>
      <c r="U285" s="101"/>
      <c r="V285" s="58">
        <v>1</v>
      </c>
      <c r="W285" s="59">
        <v>64.48</v>
      </c>
      <c r="X285" s="60">
        <f t="shared" si="17"/>
        <v>1</v>
      </c>
      <c r="Y285" s="61">
        <f t="shared" si="18"/>
        <v>64.48</v>
      </c>
      <c r="Z285" s="55">
        <f t="shared" si="19"/>
        <v>64.48</v>
      </c>
      <c r="AA285" s="62"/>
    </row>
    <row r="286" spans="1:27" s="63" customFormat="1" ht="15.75" customHeight="1" x14ac:dyDescent="0.2">
      <c r="A286" s="53" t="s">
        <v>150</v>
      </c>
      <c r="B286" s="53" t="s">
        <v>150</v>
      </c>
      <c r="C286" s="23" t="s">
        <v>61</v>
      </c>
      <c r="D286" s="96">
        <v>10374</v>
      </c>
      <c r="E286" s="23" t="s">
        <v>2</v>
      </c>
      <c r="F286" s="46"/>
      <c r="G286" s="47"/>
      <c r="H286" s="48" t="s">
        <v>54</v>
      </c>
      <c r="I286" s="48" t="s">
        <v>53</v>
      </c>
      <c r="J286" s="23" t="s">
        <v>1703</v>
      </c>
      <c r="K286" s="86" t="s">
        <v>53</v>
      </c>
      <c r="L286" s="54"/>
      <c r="M286" s="97">
        <v>45376</v>
      </c>
      <c r="N286" s="97">
        <v>45376</v>
      </c>
      <c r="O286" s="48"/>
      <c r="P286" s="48"/>
      <c r="Q286" s="48"/>
      <c r="R286" s="48"/>
      <c r="S286" s="55">
        <f t="shared" si="16"/>
        <v>0</v>
      </c>
      <c r="T286" s="100"/>
      <c r="U286" s="101"/>
      <c r="V286" s="58">
        <v>1</v>
      </c>
      <c r="W286" s="59">
        <v>64.48</v>
      </c>
      <c r="X286" s="60">
        <f t="shared" si="17"/>
        <v>1</v>
      </c>
      <c r="Y286" s="61">
        <f t="shared" si="18"/>
        <v>64.48</v>
      </c>
      <c r="Z286" s="55">
        <f t="shared" si="19"/>
        <v>64.48</v>
      </c>
      <c r="AA286" s="62"/>
    </row>
    <row r="287" spans="1:27" s="63" customFormat="1" ht="15.75" customHeight="1" x14ac:dyDescent="0.2">
      <c r="A287" s="53" t="s">
        <v>150</v>
      </c>
      <c r="B287" s="53" t="s">
        <v>150</v>
      </c>
      <c r="C287" s="23" t="s">
        <v>61</v>
      </c>
      <c r="D287" s="96">
        <v>10374</v>
      </c>
      <c r="E287" s="23" t="s">
        <v>2</v>
      </c>
      <c r="F287" s="46"/>
      <c r="G287" s="47"/>
      <c r="H287" s="48" t="s">
        <v>54</v>
      </c>
      <c r="I287" s="48" t="s">
        <v>53</v>
      </c>
      <c r="J287" s="23" t="s">
        <v>1704</v>
      </c>
      <c r="K287" s="86" t="s">
        <v>53</v>
      </c>
      <c r="L287" s="54"/>
      <c r="M287" s="97">
        <v>45370</v>
      </c>
      <c r="N287" s="97">
        <v>45370</v>
      </c>
      <c r="O287" s="48"/>
      <c r="P287" s="48"/>
      <c r="Q287" s="48"/>
      <c r="R287" s="48"/>
      <c r="S287" s="55">
        <f t="shared" si="16"/>
        <v>0</v>
      </c>
      <c r="T287" s="100"/>
      <c r="U287" s="101"/>
      <c r="V287" s="58">
        <v>1</v>
      </c>
      <c r="W287" s="59">
        <v>64.48</v>
      </c>
      <c r="X287" s="60">
        <f t="shared" si="17"/>
        <v>1</v>
      </c>
      <c r="Y287" s="61">
        <f t="shared" si="18"/>
        <v>64.48</v>
      </c>
      <c r="Z287" s="55">
        <f t="shared" si="19"/>
        <v>64.48</v>
      </c>
      <c r="AA287" s="62"/>
    </row>
    <row r="288" spans="1:27" s="63" customFormat="1" ht="15.75" customHeight="1" x14ac:dyDescent="0.2">
      <c r="A288" s="53" t="s">
        <v>150</v>
      </c>
      <c r="B288" s="53" t="s">
        <v>150</v>
      </c>
      <c r="C288" s="23" t="s">
        <v>165</v>
      </c>
      <c r="D288" s="96">
        <v>10385</v>
      </c>
      <c r="E288" s="23" t="s">
        <v>3</v>
      </c>
      <c r="F288" s="46"/>
      <c r="G288" s="47"/>
      <c r="H288" s="48" t="s">
        <v>54</v>
      </c>
      <c r="I288" s="48" t="s">
        <v>53</v>
      </c>
      <c r="J288" s="23" t="s">
        <v>68</v>
      </c>
      <c r="K288" s="86" t="s">
        <v>53</v>
      </c>
      <c r="L288" s="54"/>
      <c r="M288" s="97">
        <v>45376</v>
      </c>
      <c r="N288" s="97">
        <v>45376</v>
      </c>
      <c r="O288" s="48"/>
      <c r="P288" s="48"/>
      <c r="Q288" s="48"/>
      <c r="R288" s="48"/>
      <c r="S288" s="55">
        <f t="shared" si="16"/>
        <v>0</v>
      </c>
      <c r="T288" s="100"/>
      <c r="U288" s="101"/>
      <c r="V288" s="58">
        <v>1</v>
      </c>
      <c r="W288" s="59">
        <v>64.48</v>
      </c>
      <c r="X288" s="60">
        <f t="shared" si="17"/>
        <v>1</v>
      </c>
      <c r="Y288" s="61">
        <f t="shared" si="18"/>
        <v>64.48</v>
      </c>
      <c r="Z288" s="55">
        <f t="shared" si="19"/>
        <v>64.48</v>
      </c>
      <c r="AA288" s="62"/>
    </row>
    <row r="289" spans="1:27" s="63" customFormat="1" ht="15.75" customHeight="1" x14ac:dyDescent="0.2">
      <c r="A289" s="53" t="s">
        <v>150</v>
      </c>
      <c r="B289" s="53" t="s">
        <v>150</v>
      </c>
      <c r="C289" s="23" t="s">
        <v>165</v>
      </c>
      <c r="D289" s="96">
        <v>10385</v>
      </c>
      <c r="E289" s="23" t="s">
        <v>3</v>
      </c>
      <c r="F289" s="46"/>
      <c r="G289" s="47"/>
      <c r="H289" s="48" t="s">
        <v>54</v>
      </c>
      <c r="I289" s="48" t="s">
        <v>53</v>
      </c>
      <c r="J289" s="23" t="s">
        <v>70</v>
      </c>
      <c r="K289" s="86" t="s">
        <v>53</v>
      </c>
      <c r="L289" s="54"/>
      <c r="M289" s="97">
        <v>45385</v>
      </c>
      <c r="N289" s="97">
        <v>45385</v>
      </c>
      <c r="O289" s="48"/>
      <c r="P289" s="48"/>
      <c r="Q289" s="48"/>
      <c r="R289" s="48"/>
      <c r="S289" s="55">
        <f t="shared" si="16"/>
        <v>0</v>
      </c>
      <c r="T289" s="100"/>
      <c r="U289" s="101"/>
      <c r="V289" s="58">
        <v>1</v>
      </c>
      <c r="W289" s="59">
        <v>64.48</v>
      </c>
      <c r="X289" s="60">
        <f t="shared" si="17"/>
        <v>1</v>
      </c>
      <c r="Y289" s="61">
        <f t="shared" si="18"/>
        <v>64.48</v>
      </c>
      <c r="Z289" s="55">
        <f t="shared" si="19"/>
        <v>64.48</v>
      </c>
      <c r="AA289" s="62"/>
    </row>
    <row r="290" spans="1:27" s="63" customFormat="1" ht="15.75" customHeight="1" x14ac:dyDescent="0.2">
      <c r="A290" s="53" t="s">
        <v>150</v>
      </c>
      <c r="B290" s="53" t="s">
        <v>150</v>
      </c>
      <c r="C290" s="23" t="s">
        <v>201</v>
      </c>
      <c r="D290" s="96">
        <v>10324</v>
      </c>
      <c r="E290" s="23" t="s">
        <v>3</v>
      </c>
      <c r="F290" s="46"/>
      <c r="G290" s="47"/>
      <c r="H290" s="48" t="s">
        <v>54</v>
      </c>
      <c r="I290" s="48" t="s">
        <v>53</v>
      </c>
      <c r="J290" s="23" t="s">
        <v>1614</v>
      </c>
      <c r="K290" s="86" t="s">
        <v>53</v>
      </c>
      <c r="L290" s="54"/>
      <c r="M290" s="97">
        <v>45373</v>
      </c>
      <c r="N290" s="97">
        <v>45373</v>
      </c>
      <c r="O290" s="48"/>
      <c r="P290" s="48"/>
      <c r="Q290" s="48"/>
      <c r="R290" s="48"/>
      <c r="S290" s="55">
        <f t="shared" si="16"/>
        <v>0</v>
      </c>
      <c r="T290" s="100"/>
      <c r="U290" s="101"/>
      <c r="V290" s="58">
        <v>1</v>
      </c>
      <c r="W290" s="59">
        <v>64.48</v>
      </c>
      <c r="X290" s="60">
        <f t="shared" si="17"/>
        <v>1</v>
      </c>
      <c r="Y290" s="61">
        <f t="shared" si="18"/>
        <v>64.48</v>
      </c>
      <c r="Z290" s="55">
        <f t="shared" si="19"/>
        <v>64.48</v>
      </c>
      <c r="AA290" s="62"/>
    </row>
    <row r="291" spans="1:27" s="63" customFormat="1" ht="15.75" customHeight="1" x14ac:dyDescent="0.2">
      <c r="A291" s="53" t="s">
        <v>150</v>
      </c>
      <c r="B291" s="53" t="s">
        <v>150</v>
      </c>
      <c r="C291" s="23" t="s">
        <v>304</v>
      </c>
      <c r="D291" s="96">
        <v>10325</v>
      </c>
      <c r="E291" s="23" t="s">
        <v>3</v>
      </c>
      <c r="F291" s="46"/>
      <c r="G291" s="47"/>
      <c r="H291" s="48" t="s">
        <v>54</v>
      </c>
      <c r="I291" s="48" t="s">
        <v>53</v>
      </c>
      <c r="J291" s="23" t="s">
        <v>1679</v>
      </c>
      <c r="K291" s="86" t="s">
        <v>53</v>
      </c>
      <c r="L291" s="54"/>
      <c r="M291" s="97">
        <v>45383</v>
      </c>
      <c r="N291" s="97">
        <v>45383</v>
      </c>
      <c r="O291" s="48"/>
      <c r="P291" s="48"/>
      <c r="Q291" s="48"/>
      <c r="R291" s="48"/>
      <c r="S291" s="55">
        <f t="shared" si="16"/>
        <v>0</v>
      </c>
      <c r="T291" s="100"/>
      <c r="U291" s="101"/>
      <c r="V291" s="58">
        <v>1</v>
      </c>
      <c r="W291" s="59">
        <v>64.48</v>
      </c>
      <c r="X291" s="60">
        <f t="shared" si="17"/>
        <v>1</v>
      </c>
      <c r="Y291" s="61">
        <f t="shared" si="18"/>
        <v>64.48</v>
      </c>
      <c r="Z291" s="55">
        <f t="shared" si="19"/>
        <v>64.48</v>
      </c>
      <c r="AA291" s="62"/>
    </row>
    <row r="292" spans="1:27" s="63" customFormat="1" ht="15.75" customHeight="1" x14ac:dyDescent="0.2">
      <c r="A292" s="53" t="s">
        <v>150</v>
      </c>
      <c r="B292" s="53" t="s">
        <v>150</v>
      </c>
      <c r="C292" s="23" t="s">
        <v>16</v>
      </c>
      <c r="D292" s="96">
        <v>10535</v>
      </c>
      <c r="E292" s="23" t="s">
        <v>2</v>
      </c>
      <c r="F292" s="46"/>
      <c r="G292" s="47"/>
      <c r="H292" s="48" t="s">
        <v>54</v>
      </c>
      <c r="I292" s="48" t="s">
        <v>53</v>
      </c>
      <c r="J292" s="23" t="s">
        <v>1705</v>
      </c>
      <c r="K292" s="86" t="s">
        <v>53</v>
      </c>
      <c r="L292" s="54"/>
      <c r="M292" s="97">
        <v>45372</v>
      </c>
      <c r="N292" s="97">
        <v>45372</v>
      </c>
      <c r="O292" s="48"/>
      <c r="P292" s="48"/>
      <c r="Q292" s="48"/>
      <c r="R292" s="48"/>
      <c r="S292" s="55">
        <f t="shared" si="16"/>
        <v>0</v>
      </c>
      <c r="T292" s="100"/>
      <c r="U292" s="101"/>
      <c r="V292" s="58">
        <v>1</v>
      </c>
      <c r="W292" s="59">
        <v>64.48</v>
      </c>
      <c r="X292" s="60">
        <f t="shared" si="17"/>
        <v>1</v>
      </c>
      <c r="Y292" s="61">
        <f t="shared" si="18"/>
        <v>64.48</v>
      </c>
      <c r="Z292" s="55">
        <f t="shared" si="19"/>
        <v>64.48</v>
      </c>
      <c r="AA292" s="62"/>
    </row>
    <row r="293" spans="1:27" s="63" customFormat="1" ht="15.75" customHeight="1" x14ac:dyDescent="0.2">
      <c r="A293" s="53" t="s">
        <v>150</v>
      </c>
      <c r="B293" s="53" t="s">
        <v>150</v>
      </c>
      <c r="C293" s="23" t="s">
        <v>1058</v>
      </c>
      <c r="D293" s="96">
        <v>10571</v>
      </c>
      <c r="E293" s="23" t="s">
        <v>4</v>
      </c>
      <c r="F293" s="46"/>
      <c r="G293" s="47"/>
      <c r="H293" s="48" t="s">
        <v>54</v>
      </c>
      <c r="I293" s="48" t="s">
        <v>53</v>
      </c>
      <c r="J293" s="23" t="s">
        <v>1662</v>
      </c>
      <c r="K293" s="86" t="s">
        <v>53</v>
      </c>
      <c r="L293" s="54"/>
      <c r="M293" s="97">
        <v>45377</v>
      </c>
      <c r="N293" s="97">
        <v>45377</v>
      </c>
      <c r="O293" s="48"/>
      <c r="P293" s="48"/>
      <c r="Q293" s="48"/>
      <c r="R293" s="48"/>
      <c r="S293" s="55">
        <f t="shared" si="16"/>
        <v>0</v>
      </c>
      <c r="T293" s="100"/>
      <c r="U293" s="101"/>
      <c r="V293" s="58">
        <v>1</v>
      </c>
      <c r="W293" s="59">
        <v>64.48</v>
      </c>
      <c r="X293" s="60">
        <f t="shared" si="17"/>
        <v>1</v>
      </c>
      <c r="Y293" s="61">
        <f t="shared" si="18"/>
        <v>64.48</v>
      </c>
      <c r="Z293" s="55">
        <f t="shared" si="19"/>
        <v>64.48</v>
      </c>
      <c r="AA293" s="62"/>
    </row>
    <row r="294" spans="1:27" s="63" customFormat="1" ht="15.75" customHeight="1" x14ac:dyDescent="0.2">
      <c r="A294" s="53" t="s">
        <v>150</v>
      </c>
      <c r="B294" s="53" t="s">
        <v>150</v>
      </c>
      <c r="C294" s="23" t="s">
        <v>1058</v>
      </c>
      <c r="D294" s="96">
        <v>10571</v>
      </c>
      <c r="E294" s="23" t="s">
        <v>4</v>
      </c>
      <c r="F294" s="46"/>
      <c r="G294" s="47"/>
      <c r="H294" s="48" t="s">
        <v>54</v>
      </c>
      <c r="I294" s="48" t="s">
        <v>53</v>
      </c>
      <c r="J294" s="23" t="s">
        <v>1706</v>
      </c>
      <c r="K294" s="86" t="s">
        <v>53</v>
      </c>
      <c r="L294" s="54"/>
      <c r="M294" s="97">
        <v>45392</v>
      </c>
      <c r="N294" s="97">
        <v>45392</v>
      </c>
      <c r="O294" s="48"/>
      <c r="P294" s="48"/>
      <c r="Q294" s="48"/>
      <c r="R294" s="48"/>
      <c r="S294" s="55">
        <f t="shared" si="16"/>
        <v>0</v>
      </c>
      <c r="T294" s="100"/>
      <c r="U294" s="101"/>
      <c r="V294" s="58">
        <v>1</v>
      </c>
      <c r="W294" s="59">
        <v>64.48</v>
      </c>
      <c r="X294" s="60">
        <f t="shared" si="17"/>
        <v>1</v>
      </c>
      <c r="Y294" s="61">
        <f t="shared" si="18"/>
        <v>64.48</v>
      </c>
      <c r="Z294" s="55">
        <f t="shared" si="19"/>
        <v>64.48</v>
      </c>
      <c r="AA294" s="62"/>
    </row>
    <row r="295" spans="1:27" s="63" customFormat="1" ht="15.75" customHeight="1" x14ac:dyDescent="0.2">
      <c r="A295" s="53" t="s">
        <v>150</v>
      </c>
      <c r="B295" s="53" t="s">
        <v>150</v>
      </c>
      <c r="C295" s="23" t="s">
        <v>1058</v>
      </c>
      <c r="D295" s="96">
        <v>10571</v>
      </c>
      <c r="E295" s="23" t="s">
        <v>4</v>
      </c>
      <c r="F295" s="46"/>
      <c r="G295" s="47"/>
      <c r="H295" s="48" t="s">
        <v>54</v>
      </c>
      <c r="I295" s="48" t="s">
        <v>53</v>
      </c>
      <c r="J295" s="23" t="s">
        <v>1707</v>
      </c>
      <c r="K295" s="86" t="s">
        <v>53</v>
      </c>
      <c r="L295" s="54"/>
      <c r="M295" s="97">
        <v>45401</v>
      </c>
      <c r="N295" s="97">
        <v>45401</v>
      </c>
      <c r="O295" s="48"/>
      <c r="P295" s="48"/>
      <c r="Q295" s="48"/>
      <c r="R295" s="48"/>
      <c r="S295" s="55">
        <f t="shared" si="16"/>
        <v>0</v>
      </c>
      <c r="T295" s="100"/>
      <c r="U295" s="101"/>
      <c r="V295" s="58">
        <v>1</v>
      </c>
      <c r="W295" s="59">
        <v>64.48</v>
      </c>
      <c r="X295" s="60">
        <f t="shared" si="17"/>
        <v>1</v>
      </c>
      <c r="Y295" s="61">
        <f t="shared" si="18"/>
        <v>64.48</v>
      </c>
      <c r="Z295" s="55">
        <f t="shared" si="19"/>
        <v>64.48</v>
      </c>
      <c r="AA295" s="62"/>
    </row>
    <row r="296" spans="1:27" s="63" customFormat="1" ht="15.75" customHeight="1" x14ac:dyDescent="0.2">
      <c r="A296" s="53" t="s">
        <v>150</v>
      </c>
      <c r="B296" s="53" t="s">
        <v>150</v>
      </c>
      <c r="C296" s="23" t="s">
        <v>203</v>
      </c>
      <c r="D296" s="96">
        <v>10161</v>
      </c>
      <c r="E296" s="23" t="s">
        <v>3</v>
      </c>
      <c r="F296" s="46"/>
      <c r="G296" s="47"/>
      <c r="H296" s="48" t="s">
        <v>54</v>
      </c>
      <c r="I296" s="48" t="s">
        <v>53</v>
      </c>
      <c r="J296" s="23" t="s">
        <v>272</v>
      </c>
      <c r="K296" s="86" t="s">
        <v>53</v>
      </c>
      <c r="L296" s="54"/>
      <c r="M296" s="97">
        <v>45393</v>
      </c>
      <c r="N296" s="97">
        <v>45393</v>
      </c>
      <c r="O296" s="48"/>
      <c r="P296" s="48"/>
      <c r="Q296" s="48"/>
      <c r="R296" s="48"/>
      <c r="S296" s="55">
        <f t="shared" si="16"/>
        <v>0</v>
      </c>
      <c r="T296" s="100"/>
      <c r="U296" s="101"/>
      <c r="V296" s="58">
        <v>1</v>
      </c>
      <c r="W296" s="59">
        <v>64.48</v>
      </c>
      <c r="X296" s="60">
        <f t="shared" si="17"/>
        <v>1</v>
      </c>
      <c r="Y296" s="61">
        <f t="shared" si="18"/>
        <v>64.48</v>
      </c>
      <c r="Z296" s="55">
        <f t="shared" si="19"/>
        <v>64.48</v>
      </c>
      <c r="AA296" s="62"/>
    </row>
    <row r="297" spans="1:27" s="63" customFormat="1" ht="15.75" customHeight="1" x14ac:dyDescent="0.2">
      <c r="A297" s="53" t="s">
        <v>150</v>
      </c>
      <c r="B297" s="53" t="s">
        <v>150</v>
      </c>
      <c r="C297" s="23" t="s">
        <v>47</v>
      </c>
      <c r="D297" s="96">
        <v>10506</v>
      </c>
      <c r="E297" s="23" t="s">
        <v>2</v>
      </c>
      <c r="F297" s="46"/>
      <c r="G297" s="47"/>
      <c r="H297" s="48" t="s">
        <v>54</v>
      </c>
      <c r="I297" s="48" t="s">
        <v>53</v>
      </c>
      <c r="J297" s="23" t="s">
        <v>702</v>
      </c>
      <c r="K297" s="86" t="s">
        <v>53</v>
      </c>
      <c r="L297" s="54"/>
      <c r="M297" s="97">
        <v>45372</v>
      </c>
      <c r="N297" s="97">
        <v>45372</v>
      </c>
      <c r="O297" s="48"/>
      <c r="P297" s="48"/>
      <c r="Q297" s="48"/>
      <c r="R297" s="48"/>
      <c r="S297" s="55">
        <f t="shared" si="16"/>
        <v>0</v>
      </c>
      <c r="T297" s="100"/>
      <c r="U297" s="101"/>
      <c r="V297" s="58">
        <v>1</v>
      </c>
      <c r="W297" s="59">
        <v>64.48</v>
      </c>
      <c r="X297" s="60">
        <f t="shared" si="17"/>
        <v>1</v>
      </c>
      <c r="Y297" s="61">
        <f t="shared" si="18"/>
        <v>64.48</v>
      </c>
      <c r="Z297" s="55">
        <f t="shared" si="19"/>
        <v>64.48</v>
      </c>
      <c r="AA297" s="62"/>
    </row>
    <row r="298" spans="1:27" s="63" customFormat="1" ht="15.75" customHeight="1" x14ac:dyDescent="0.2">
      <c r="A298" s="53" t="s">
        <v>150</v>
      </c>
      <c r="B298" s="53" t="s">
        <v>150</v>
      </c>
      <c r="C298" s="23" t="s">
        <v>305</v>
      </c>
      <c r="D298" s="96">
        <v>10765</v>
      </c>
      <c r="E298" s="23" t="s">
        <v>2</v>
      </c>
      <c r="F298" s="46"/>
      <c r="G298" s="47"/>
      <c r="H298" s="48" t="s">
        <v>54</v>
      </c>
      <c r="I298" s="48" t="s">
        <v>53</v>
      </c>
      <c r="J298" s="23" t="s">
        <v>1617</v>
      </c>
      <c r="K298" s="86" t="s">
        <v>53</v>
      </c>
      <c r="L298" s="54"/>
      <c r="M298" s="97">
        <v>45394</v>
      </c>
      <c r="N298" s="97">
        <v>45394</v>
      </c>
      <c r="O298" s="48"/>
      <c r="P298" s="48"/>
      <c r="Q298" s="48"/>
      <c r="R298" s="48"/>
      <c r="S298" s="55">
        <f t="shared" si="16"/>
        <v>0</v>
      </c>
      <c r="T298" s="100"/>
      <c r="U298" s="101"/>
      <c r="V298" s="58">
        <v>1</v>
      </c>
      <c r="W298" s="59">
        <v>64.48</v>
      </c>
      <c r="X298" s="60">
        <f t="shared" si="17"/>
        <v>1</v>
      </c>
      <c r="Y298" s="61">
        <f t="shared" si="18"/>
        <v>64.48</v>
      </c>
      <c r="Z298" s="55">
        <f t="shared" si="19"/>
        <v>64.48</v>
      </c>
      <c r="AA298" s="62"/>
    </row>
    <row r="299" spans="1:27" s="63" customFormat="1" ht="15.75" customHeight="1" x14ac:dyDescent="0.2">
      <c r="A299" s="53" t="s">
        <v>150</v>
      </c>
      <c r="B299" s="53" t="s">
        <v>150</v>
      </c>
      <c r="C299" s="23" t="s">
        <v>305</v>
      </c>
      <c r="D299" s="96">
        <v>10765</v>
      </c>
      <c r="E299" s="23" t="s">
        <v>2</v>
      </c>
      <c r="F299" s="46"/>
      <c r="G299" s="47"/>
      <c r="H299" s="48" t="s">
        <v>54</v>
      </c>
      <c r="I299" s="48" t="s">
        <v>53</v>
      </c>
      <c r="J299" s="23" t="s">
        <v>1708</v>
      </c>
      <c r="K299" s="86" t="s">
        <v>53</v>
      </c>
      <c r="L299" s="54"/>
      <c r="M299" s="97">
        <v>45378</v>
      </c>
      <c r="N299" s="97">
        <v>45378</v>
      </c>
      <c r="O299" s="48"/>
      <c r="P299" s="48"/>
      <c r="Q299" s="48"/>
      <c r="R299" s="48"/>
      <c r="S299" s="55">
        <f t="shared" si="16"/>
        <v>0</v>
      </c>
      <c r="T299" s="100"/>
      <c r="U299" s="101"/>
      <c r="V299" s="58">
        <v>1</v>
      </c>
      <c r="W299" s="59">
        <v>64.48</v>
      </c>
      <c r="X299" s="60">
        <f t="shared" si="17"/>
        <v>1</v>
      </c>
      <c r="Y299" s="61">
        <f t="shared" si="18"/>
        <v>64.48</v>
      </c>
      <c r="Z299" s="55">
        <f t="shared" si="19"/>
        <v>64.48</v>
      </c>
      <c r="AA299" s="62"/>
    </row>
    <row r="300" spans="1:27" s="63" customFormat="1" ht="15.75" customHeight="1" x14ac:dyDescent="0.2">
      <c r="A300" s="53" t="s">
        <v>150</v>
      </c>
      <c r="B300" s="53" t="s">
        <v>150</v>
      </c>
      <c r="C300" s="23" t="s">
        <v>483</v>
      </c>
      <c r="D300" s="96">
        <v>10150</v>
      </c>
      <c r="E300" s="23" t="s">
        <v>3</v>
      </c>
      <c r="F300" s="46"/>
      <c r="G300" s="47"/>
      <c r="H300" s="48" t="s">
        <v>54</v>
      </c>
      <c r="I300" s="48" t="s">
        <v>53</v>
      </c>
      <c r="J300" s="23" t="s">
        <v>104</v>
      </c>
      <c r="K300" s="86" t="s">
        <v>53</v>
      </c>
      <c r="L300" s="54"/>
      <c r="M300" s="97">
        <v>45383</v>
      </c>
      <c r="N300" s="97">
        <v>45383</v>
      </c>
      <c r="O300" s="48"/>
      <c r="P300" s="48"/>
      <c r="Q300" s="48"/>
      <c r="R300" s="48"/>
      <c r="S300" s="55">
        <f t="shared" si="16"/>
        <v>0</v>
      </c>
      <c r="T300" s="100"/>
      <c r="U300" s="101"/>
      <c r="V300" s="58">
        <v>1</v>
      </c>
      <c r="W300" s="59">
        <v>64.48</v>
      </c>
      <c r="X300" s="60">
        <f t="shared" si="17"/>
        <v>1</v>
      </c>
      <c r="Y300" s="61">
        <f t="shared" si="18"/>
        <v>64.48</v>
      </c>
      <c r="Z300" s="55">
        <f t="shared" si="19"/>
        <v>64.48</v>
      </c>
      <c r="AA300" s="62"/>
    </row>
    <row r="301" spans="1:27" s="63" customFormat="1" ht="15.75" customHeight="1" x14ac:dyDescent="0.2">
      <c r="A301" s="53" t="s">
        <v>150</v>
      </c>
      <c r="B301" s="53" t="s">
        <v>150</v>
      </c>
      <c r="C301" s="23" t="s">
        <v>949</v>
      </c>
      <c r="D301" s="96">
        <v>10284</v>
      </c>
      <c r="E301" s="23" t="s">
        <v>2</v>
      </c>
      <c r="F301" s="46"/>
      <c r="G301" s="47"/>
      <c r="H301" s="48" t="s">
        <v>54</v>
      </c>
      <c r="I301" s="48" t="s">
        <v>53</v>
      </c>
      <c r="J301" s="23" t="s">
        <v>1709</v>
      </c>
      <c r="K301" s="86" t="s">
        <v>53</v>
      </c>
      <c r="L301" s="54"/>
      <c r="M301" s="97">
        <v>45359</v>
      </c>
      <c r="N301" s="97">
        <v>45359</v>
      </c>
      <c r="O301" s="48"/>
      <c r="P301" s="48"/>
      <c r="Q301" s="48"/>
      <c r="R301" s="48"/>
      <c r="S301" s="55">
        <f t="shared" si="16"/>
        <v>0</v>
      </c>
      <c r="T301" s="100"/>
      <c r="U301" s="101"/>
      <c r="V301" s="58">
        <v>1</v>
      </c>
      <c r="W301" s="59">
        <v>64.48</v>
      </c>
      <c r="X301" s="60">
        <f t="shared" si="17"/>
        <v>1</v>
      </c>
      <c r="Y301" s="61">
        <f t="shared" si="18"/>
        <v>64.48</v>
      </c>
      <c r="Z301" s="55">
        <f t="shared" si="19"/>
        <v>64.48</v>
      </c>
      <c r="AA301" s="62"/>
    </row>
    <row r="302" spans="1:27" s="63" customFormat="1" ht="15.75" customHeight="1" x14ac:dyDescent="0.2">
      <c r="A302" s="53" t="s">
        <v>150</v>
      </c>
      <c r="B302" s="53" t="s">
        <v>150</v>
      </c>
      <c r="C302" s="23" t="s">
        <v>949</v>
      </c>
      <c r="D302" s="96">
        <v>10284</v>
      </c>
      <c r="E302" s="23" t="s">
        <v>2</v>
      </c>
      <c r="F302" s="46"/>
      <c r="G302" s="47"/>
      <c r="H302" s="48" t="s">
        <v>54</v>
      </c>
      <c r="I302" s="48" t="s">
        <v>53</v>
      </c>
      <c r="J302" s="23" t="s">
        <v>1710</v>
      </c>
      <c r="K302" s="86" t="s">
        <v>53</v>
      </c>
      <c r="L302" s="54"/>
      <c r="M302" s="97">
        <v>45365</v>
      </c>
      <c r="N302" s="97">
        <v>45365</v>
      </c>
      <c r="O302" s="48"/>
      <c r="P302" s="48"/>
      <c r="Q302" s="48"/>
      <c r="R302" s="48"/>
      <c r="S302" s="55">
        <f t="shared" si="16"/>
        <v>0</v>
      </c>
      <c r="T302" s="100"/>
      <c r="U302" s="101"/>
      <c r="V302" s="58">
        <v>1</v>
      </c>
      <c r="W302" s="59">
        <v>64.48</v>
      </c>
      <c r="X302" s="60">
        <f t="shared" si="17"/>
        <v>1</v>
      </c>
      <c r="Y302" s="61">
        <f t="shared" si="18"/>
        <v>64.48</v>
      </c>
      <c r="Z302" s="55">
        <f t="shared" si="19"/>
        <v>64.48</v>
      </c>
      <c r="AA302" s="62"/>
    </row>
    <row r="303" spans="1:27" s="63" customFormat="1" ht="15.75" customHeight="1" x14ac:dyDescent="0.2">
      <c r="A303" s="53" t="s">
        <v>150</v>
      </c>
      <c r="B303" s="53" t="s">
        <v>150</v>
      </c>
      <c r="C303" s="23" t="s">
        <v>949</v>
      </c>
      <c r="D303" s="96">
        <v>10284</v>
      </c>
      <c r="E303" s="23" t="s">
        <v>2</v>
      </c>
      <c r="F303" s="46"/>
      <c r="G303" s="47"/>
      <c r="H303" s="48" t="s">
        <v>54</v>
      </c>
      <c r="I303" s="48" t="s">
        <v>53</v>
      </c>
      <c r="J303" s="23" t="s">
        <v>1710</v>
      </c>
      <c r="K303" s="86" t="s">
        <v>53</v>
      </c>
      <c r="L303" s="54"/>
      <c r="M303" s="97">
        <v>45357</v>
      </c>
      <c r="N303" s="97">
        <v>45357</v>
      </c>
      <c r="O303" s="48"/>
      <c r="P303" s="48"/>
      <c r="Q303" s="48"/>
      <c r="R303" s="48"/>
      <c r="S303" s="55">
        <f t="shared" si="16"/>
        <v>0</v>
      </c>
      <c r="T303" s="100"/>
      <c r="U303" s="101"/>
      <c r="V303" s="58">
        <v>1</v>
      </c>
      <c r="W303" s="59">
        <v>64.48</v>
      </c>
      <c r="X303" s="60">
        <f t="shared" si="17"/>
        <v>1</v>
      </c>
      <c r="Y303" s="61">
        <f t="shared" si="18"/>
        <v>64.48</v>
      </c>
      <c r="Z303" s="55">
        <f t="shared" si="19"/>
        <v>64.48</v>
      </c>
      <c r="AA303" s="62"/>
    </row>
    <row r="304" spans="1:27" s="63" customFormat="1" ht="15.75" customHeight="1" x14ac:dyDescent="0.2">
      <c r="A304" s="53" t="s">
        <v>150</v>
      </c>
      <c r="B304" s="53" t="s">
        <v>150</v>
      </c>
      <c r="C304" s="23" t="s">
        <v>379</v>
      </c>
      <c r="D304" s="96">
        <v>10330</v>
      </c>
      <c r="E304" s="23" t="s">
        <v>2</v>
      </c>
      <c r="F304" s="46"/>
      <c r="G304" s="47"/>
      <c r="H304" s="48" t="s">
        <v>54</v>
      </c>
      <c r="I304" s="48" t="s">
        <v>53</v>
      </c>
      <c r="J304" s="23" t="s">
        <v>1242</v>
      </c>
      <c r="K304" s="86" t="s">
        <v>53</v>
      </c>
      <c r="L304" s="54"/>
      <c r="M304" s="97">
        <v>45383</v>
      </c>
      <c r="N304" s="97">
        <v>45383</v>
      </c>
      <c r="O304" s="48"/>
      <c r="P304" s="48"/>
      <c r="Q304" s="48"/>
      <c r="R304" s="48"/>
      <c r="S304" s="55">
        <f t="shared" si="16"/>
        <v>0</v>
      </c>
      <c r="T304" s="100"/>
      <c r="U304" s="101"/>
      <c r="V304" s="58">
        <v>1</v>
      </c>
      <c r="W304" s="59">
        <v>64.48</v>
      </c>
      <c r="X304" s="60">
        <f t="shared" si="17"/>
        <v>1</v>
      </c>
      <c r="Y304" s="61">
        <f t="shared" si="18"/>
        <v>64.48</v>
      </c>
      <c r="Z304" s="55">
        <f t="shared" si="19"/>
        <v>64.48</v>
      </c>
      <c r="AA304" s="62"/>
    </row>
    <row r="305" spans="1:27" s="63" customFormat="1" ht="15.75" customHeight="1" x14ac:dyDescent="0.2">
      <c r="A305" s="53" t="s">
        <v>150</v>
      </c>
      <c r="B305" s="53" t="s">
        <v>150</v>
      </c>
      <c r="C305" s="23" t="s">
        <v>51</v>
      </c>
      <c r="D305" s="96">
        <v>10949</v>
      </c>
      <c r="E305" s="23" t="s">
        <v>2</v>
      </c>
      <c r="F305" s="46"/>
      <c r="G305" s="47"/>
      <c r="H305" s="48" t="s">
        <v>54</v>
      </c>
      <c r="I305" s="48" t="s">
        <v>53</v>
      </c>
      <c r="J305" s="23" t="s">
        <v>175</v>
      </c>
      <c r="K305" s="86" t="s">
        <v>53</v>
      </c>
      <c r="L305" s="54"/>
      <c r="M305" s="97">
        <v>45373</v>
      </c>
      <c r="N305" s="97">
        <v>45373</v>
      </c>
      <c r="O305" s="48"/>
      <c r="P305" s="48"/>
      <c r="Q305" s="48"/>
      <c r="R305" s="48"/>
      <c r="S305" s="55">
        <f t="shared" si="16"/>
        <v>0</v>
      </c>
      <c r="T305" s="100"/>
      <c r="U305" s="101"/>
      <c r="V305" s="58">
        <v>1</v>
      </c>
      <c r="W305" s="59">
        <v>64.48</v>
      </c>
      <c r="X305" s="60">
        <f t="shared" si="17"/>
        <v>1</v>
      </c>
      <c r="Y305" s="61">
        <f t="shared" si="18"/>
        <v>64.48</v>
      </c>
      <c r="Z305" s="55">
        <f t="shared" si="19"/>
        <v>64.48</v>
      </c>
      <c r="AA305" s="62"/>
    </row>
    <row r="306" spans="1:27" s="63" customFormat="1" ht="15.75" customHeight="1" x14ac:dyDescent="0.2">
      <c r="A306" s="53" t="s">
        <v>150</v>
      </c>
      <c r="B306" s="53" t="s">
        <v>150</v>
      </c>
      <c r="C306" s="23" t="s">
        <v>51</v>
      </c>
      <c r="D306" s="96">
        <v>10949</v>
      </c>
      <c r="E306" s="23" t="s">
        <v>2</v>
      </c>
      <c r="F306" s="46"/>
      <c r="G306" s="47"/>
      <c r="H306" s="48" t="s">
        <v>54</v>
      </c>
      <c r="I306" s="48" t="s">
        <v>53</v>
      </c>
      <c r="J306" s="23" t="s">
        <v>1287</v>
      </c>
      <c r="K306" s="86" t="s">
        <v>53</v>
      </c>
      <c r="L306" s="54"/>
      <c r="M306" s="97">
        <v>45366</v>
      </c>
      <c r="N306" s="97">
        <v>45366</v>
      </c>
      <c r="O306" s="48"/>
      <c r="P306" s="48"/>
      <c r="Q306" s="48"/>
      <c r="R306" s="48"/>
      <c r="S306" s="55">
        <f t="shared" si="16"/>
        <v>0</v>
      </c>
      <c r="T306" s="100"/>
      <c r="U306" s="101"/>
      <c r="V306" s="58">
        <v>1</v>
      </c>
      <c r="W306" s="59">
        <v>64.48</v>
      </c>
      <c r="X306" s="60">
        <f t="shared" si="17"/>
        <v>1</v>
      </c>
      <c r="Y306" s="61">
        <f t="shared" si="18"/>
        <v>64.48</v>
      </c>
      <c r="Z306" s="55">
        <f t="shared" si="19"/>
        <v>64.48</v>
      </c>
      <c r="AA306" s="62"/>
    </row>
    <row r="307" spans="1:27" s="63" customFormat="1" ht="15.75" customHeight="1" x14ac:dyDescent="0.2">
      <c r="A307" s="53" t="s">
        <v>150</v>
      </c>
      <c r="B307" s="53" t="s">
        <v>150</v>
      </c>
      <c r="C307" s="23" t="s">
        <v>1498</v>
      </c>
      <c r="D307" s="96">
        <v>10362</v>
      </c>
      <c r="E307" s="23" t="s">
        <v>2</v>
      </c>
      <c r="F307" s="46"/>
      <c r="G307" s="47"/>
      <c r="H307" s="48" t="s">
        <v>54</v>
      </c>
      <c r="I307" s="48" t="s">
        <v>53</v>
      </c>
      <c r="J307" s="23" t="s">
        <v>1711</v>
      </c>
      <c r="K307" s="86" t="s">
        <v>53</v>
      </c>
      <c r="L307" s="54"/>
      <c r="M307" s="97">
        <v>45393</v>
      </c>
      <c r="N307" s="97">
        <v>45393</v>
      </c>
      <c r="O307" s="48"/>
      <c r="P307" s="48"/>
      <c r="Q307" s="48"/>
      <c r="R307" s="48"/>
      <c r="S307" s="55">
        <f t="shared" si="16"/>
        <v>0</v>
      </c>
      <c r="T307" s="100"/>
      <c r="U307" s="101"/>
      <c r="V307" s="58">
        <v>1</v>
      </c>
      <c r="W307" s="59">
        <v>64.48</v>
      </c>
      <c r="X307" s="60">
        <f t="shared" si="17"/>
        <v>1</v>
      </c>
      <c r="Y307" s="61">
        <f t="shared" si="18"/>
        <v>64.48</v>
      </c>
      <c r="Z307" s="55">
        <f t="shared" si="19"/>
        <v>64.48</v>
      </c>
      <c r="AA307" s="62"/>
    </row>
    <row r="308" spans="1:27" s="63" customFormat="1" ht="15.75" customHeight="1" x14ac:dyDescent="0.2">
      <c r="A308" s="53" t="s">
        <v>150</v>
      </c>
      <c r="B308" s="53" t="s">
        <v>150</v>
      </c>
      <c r="C308" s="23" t="s">
        <v>317</v>
      </c>
      <c r="D308" s="96">
        <v>11064</v>
      </c>
      <c r="E308" s="23" t="s">
        <v>3</v>
      </c>
      <c r="F308" s="46"/>
      <c r="G308" s="47"/>
      <c r="H308" s="48" t="s">
        <v>54</v>
      </c>
      <c r="I308" s="48" t="s">
        <v>53</v>
      </c>
      <c r="J308" s="23" t="s">
        <v>1712</v>
      </c>
      <c r="K308" s="86" t="s">
        <v>53</v>
      </c>
      <c r="L308" s="54"/>
      <c r="M308" s="97">
        <v>45365</v>
      </c>
      <c r="N308" s="97">
        <v>45365</v>
      </c>
      <c r="O308" s="48"/>
      <c r="P308" s="48"/>
      <c r="Q308" s="48"/>
      <c r="R308" s="48"/>
      <c r="S308" s="55">
        <f t="shared" si="16"/>
        <v>0</v>
      </c>
      <c r="T308" s="100"/>
      <c r="U308" s="101"/>
      <c r="V308" s="58">
        <v>1</v>
      </c>
      <c r="W308" s="59">
        <v>64.48</v>
      </c>
      <c r="X308" s="60">
        <f t="shared" si="17"/>
        <v>1</v>
      </c>
      <c r="Y308" s="61">
        <f t="shared" si="18"/>
        <v>64.48</v>
      </c>
      <c r="Z308" s="55">
        <f t="shared" si="19"/>
        <v>64.48</v>
      </c>
      <c r="AA308" s="62"/>
    </row>
    <row r="309" spans="1:27" s="63" customFormat="1" ht="15.75" customHeight="1" x14ac:dyDescent="0.2">
      <c r="A309" s="53" t="s">
        <v>150</v>
      </c>
      <c r="B309" s="53" t="s">
        <v>150</v>
      </c>
      <c r="C309" s="23" t="s">
        <v>229</v>
      </c>
      <c r="D309" s="96">
        <v>11208</v>
      </c>
      <c r="E309" s="23" t="s">
        <v>3</v>
      </c>
      <c r="F309" s="46"/>
      <c r="G309" s="47"/>
      <c r="H309" s="48" t="s">
        <v>54</v>
      </c>
      <c r="I309" s="48" t="s">
        <v>53</v>
      </c>
      <c r="J309" s="23" t="s">
        <v>1713</v>
      </c>
      <c r="K309" s="86" t="s">
        <v>53</v>
      </c>
      <c r="L309" s="54"/>
      <c r="M309" s="97">
        <v>45393</v>
      </c>
      <c r="N309" s="97">
        <v>45393</v>
      </c>
      <c r="O309" s="48"/>
      <c r="P309" s="48"/>
      <c r="Q309" s="48"/>
      <c r="R309" s="48"/>
      <c r="S309" s="55">
        <f t="shared" si="16"/>
        <v>0</v>
      </c>
      <c r="T309" s="100"/>
      <c r="U309" s="101"/>
      <c r="V309" s="58">
        <v>1</v>
      </c>
      <c r="W309" s="59">
        <v>64.48</v>
      </c>
      <c r="X309" s="60">
        <f t="shared" si="17"/>
        <v>1</v>
      </c>
      <c r="Y309" s="61">
        <f t="shared" si="18"/>
        <v>64.48</v>
      </c>
      <c r="Z309" s="55">
        <f t="shared" si="19"/>
        <v>64.48</v>
      </c>
      <c r="AA309" s="62"/>
    </row>
    <row r="310" spans="1:27" s="63" customFormat="1" ht="15.75" customHeight="1" x14ac:dyDescent="0.2">
      <c r="A310" s="53" t="s">
        <v>150</v>
      </c>
      <c r="B310" s="53" t="s">
        <v>150</v>
      </c>
      <c r="C310" s="23" t="s">
        <v>82</v>
      </c>
      <c r="D310" s="96">
        <v>11205</v>
      </c>
      <c r="E310" s="23" t="s">
        <v>3</v>
      </c>
      <c r="F310" s="46"/>
      <c r="G310" s="47"/>
      <c r="H310" s="48" t="s">
        <v>54</v>
      </c>
      <c r="I310" s="48" t="s">
        <v>53</v>
      </c>
      <c r="J310" s="23" t="s">
        <v>1560</v>
      </c>
      <c r="K310" s="86" t="s">
        <v>53</v>
      </c>
      <c r="L310" s="54"/>
      <c r="M310" s="97">
        <v>45355</v>
      </c>
      <c r="N310" s="97">
        <v>45355</v>
      </c>
      <c r="O310" s="48"/>
      <c r="P310" s="48"/>
      <c r="Q310" s="48"/>
      <c r="R310" s="48"/>
      <c r="S310" s="55">
        <f t="shared" si="16"/>
        <v>0</v>
      </c>
      <c r="T310" s="100"/>
      <c r="U310" s="101"/>
      <c r="V310" s="58">
        <v>1</v>
      </c>
      <c r="W310" s="59">
        <v>64.48</v>
      </c>
      <c r="X310" s="60">
        <f t="shared" si="17"/>
        <v>1</v>
      </c>
      <c r="Y310" s="61">
        <f t="shared" si="18"/>
        <v>64.48</v>
      </c>
      <c r="Z310" s="55">
        <f t="shared" si="19"/>
        <v>64.48</v>
      </c>
      <c r="AA310" s="62"/>
    </row>
    <row r="311" spans="1:27" s="63" customFormat="1" ht="15.75" customHeight="1" x14ac:dyDescent="0.2">
      <c r="A311" s="53" t="s">
        <v>150</v>
      </c>
      <c r="B311" s="53" t="s">
        <v>150</v>
      </c>
      <c r="C311" s="23" t="s">
        <v>82</v>
      </c>
      <c r="D311" s="96">
        <v>11205</v>
      </c>
      <c r="E311" s="23" t="s">
        <v>3</v>
      </c>
      <c r="F311" s="46"/>
      <c r="G311" s="47"/>
      <c r="H311" s="48" t="s">
        <v>54</v>
      </c>
      <c r="I311" s="48" t="s">
        <v>53</v>
      </c>
      <c r="J311" s="23" t="s">
        <v>1714</v>
      </c>
      <c r="K311" s="86" t="s">
        <v>53</v>
      </c>
      <c r="L311" s="54"/>
      <c r="M311" s="97">
        <v>45406</v>
      </c>
      <c r="N311" s="97">
        <v>45406</v>
      </c>
      <c r="O311" s="48"/>
      <c r="P311" s="48"/>
      <c r="Q311" s="48"/>
      <c r="R311" s="48"/>
      <c r="S311" s="55">
        <f t="shared" si="16"/>
        <v>0</v>
      </c>
      <c r="T311" s="100"/>
      <c r="U311" s="101"/>
      <c r="V311" s="58">
        <v>1</v>
      </c>
      <c r="W311" s="59">
        <v>64.48</v>
      </c>
      <c r="X311" s="60">
        <f t="shared" si="17"/>
        <v>1</v>
      </c>
      <c r="Y311" s="61">
        <f t="shared" si="18"/>
        <v>64.48</v>
      </c>
      <c r="Z311" s="55">
        <f t="shared" si="19"/>
        <v>64.48</v>
      </c>
      <c r="AA311" s="62"/>
    </row>
    <row r="312" spans="1:27" s="63" customFormat="1" ht="15.75" customHeight="1" x14ac:dyDescent="0.2">
      <c r="A312" s="53" t="s">
        <v>150</v>
      </c>
      <c r="B312" s="53" t="s">
        <v>150</v>
      </c>
      <c r="C312" s="23" t="s">
        <v>82</v>
      </c>
      <c r="D312" s="96">
        <v>11205</v>
      </c>
      <c r="E312" s="23" t="s">
        <v>3</v>
      </c>
      <c r="F312" s="46"/>
      <c r="G312" s="47"/>
      <c r="H312" s="48" t="s">
        <v>54</v>
      </c>
      <c r="I312" s="48" t="s">
        <v>53</v>
      </c>
      <c r="J312" s="23" t="s">
        <v>1715</v>
      </c>
      <c r="K312" s="86" t="s">
        <v>53</v>
      </c>
      <c r="L312" s="54"/>
      <c r="M312" s="97">
        <v>45358</v>
      </c>
      <c r="N312" s="97">
        <v>45358</v>
      </c>
      <c r="O312" s="48"/>
      <c r="P312" s="48"/>
      <c r="Q312" s="48"/>
      <c r="R312" s="48"/>
      <c r="S312" s="55">
        <f t="shared" si="16"/>
        <v>0</v>
      </c>
      <c r="T312" s="100"/>
      <c r="U312" s="101"/>
      <c r="V312" s="58">
        <v>1</v>
      </c>
      <c r="W312" s="59">
        <v>64.48</v>
      </c>
      <c r="X312" s="60">
        <f t="shared" si="17"/>
        <v>1</v>
      </c>
      <c r="Y312" s="61">
        <f t="shared" si="18"/>
        <v>64.48</v>
      </c>
      <c r="Z312" s="55">
        <f t="shared" si="19"/>
        <v>64.48</v>
      </c>
      <c r="AA312" s="62"/>
    </row>
    <row r="313" spans="1:27" s="63" customFormat="1" ht="15.75" customHeight="1" x14ac:dyDescent="0.2">
      <c r="A313" s="53" t="s">
        <v>150</v>
      </c>
      <c r="B313" s="53" t="s">
        <v>150</v>
      </c>
      <c r="C313" s="23" t="s">
        <v>82</v>
      </c>
      <c r="D313" s="96">
        <v>11205</v>
      </c>
      <c r="E313" s="23" t="s">
        <v>3</v>
      </c>
      <c r="F313" s="46"/>
      <c r="G313" s="47"/>
      <c r="H313" s="48" t="s">
        <v>54</v>
      </c>
      <c r="I313" s="48" t="s">
        <v>53</v>
      </c>
      <c r="J313" s="23" t="s">
        <v>1559</v>
      </c>
      <c r="K313" s="86" t="s">
        <v>53</v>
      </c>
      <c r="L313" s="54"/>
      <c r="M313" s="97">
        <v>45391</v>
      </c>
      <c r="N313" s="97">
        <v>45391</v>
      </c>
      <c r="O313" s="48"/>
      <c r="P313" s="48"/>
      <c r="Q313" s="48"/>
      <c r="R313" s="48"/>
      <c r="S313" s="55">
        <f t="shared" si="16"/>
        <v>0</v>
      </c>
      <c r="T313" s="100"/>
      <c r="U313" s="101"/>
      <c r="V313" s="58">
        <v>1</v>
      </c>
      <c r="W313" s="59">
        <v>64.48</v>
      </c>
      <c r="X313" s="60">
        <f t="shared" si="17"/>
        <v>1</v>
      </c>
      <c r="Y313" s="61">
        <f t="shared" si="18"/>
        <v>64.48</v>
      </c>
      <c r="Z313" s="55">
        <f t="shared" si="19"/>
        <v>64.48</v>
      </c>
      <c r="AA313" s="62"/>
    </row>
    <row r="314" spans="1:27" s="63" customFormat="1" ht="15.75" customHeight="1" x14ac:dyDescent="0.2">
      <c r="A314" s="53" t="s">
        <v>150</v>
      </c>
      <c r="B314" s="53" t="s">
        <v>150</v>
      </c>
      <c r="C314" s="23" t="s">
        <v>1048</v>
      </c>
      <c r="D314" s="96">
        <v>11318</v>
      </c>
      <c r="E314" s="23" t="s">
        <v>3</v>
      </c>
      <c r="F314" s="46"/>
      <c r="G314" s="47"/>
      <c r="H314" s="48" t="s">
        <v>54</v>
      </c>
      <c r="I314" s="48" t="s">
        <v>53</v>
      </c>
      <c r="J314" s="23" t="s">
        <v>1716</v>
      </c>
      <c r="K314" s="86" t="s">
        <v>53</v>
      </c>
      <c r="L314" s="54"/>
      <c r="M314" s="97">
        <v>45370</v>
      </c>
      <c r="N314" s="97">
        <v>45370</v>
      </c>
      <c r="O314" s="48"/>
      <c r="P314" s="48"/>
      <c r="Q314" s="48"/>
      <c r="R314" s="48"/>
      <c r="S314" s="55">
        <f t="shared" si="16"/>
        <v>0</v>
      </c>
      <c r="T314" s="100"/>
      <c r="U314" s="101"/>
      <c r="V314" s="58">
        <v>1</v>
      </c>
      <c r="W314" s="59">
        <v>64.48</v>
      </c>
      <c r="X314" s="60">
        <f t="shared" si="17"/>
        <v>1</v>
      </c>
      <c r="Y314" s="61">
        <f t="shared" si="18"/>
        <v>64.48</v>
      </c>
      <c r="Z314" s="55">
        <f t="shared" si="19"/>
        <v>64.48</v>
      </c>
      <c r="AA314" s="62"/>
    </row>
    <row r="315" spans="1:27" s="63" customFormat="1" ht="15.75" customHeight="1" x14ac:dyDescent="0.2">
      <c r="A315" s="53" t="s">
        <v>150</v>
      </c>
      <c r="B315" s="53" t="s">
        <v>150</v>
      </c>
      <c r="C315" s="23" t="s">
        <v>375</v>
      </c>
      <c r="D315" s="96">
        <v>11327</v>
      </c>
      <c r="E315" s="23" t="s">
        <v>3</v>
      </c>
      <c r="F315" s="46"/>
      <c r="G315" s="47"/>
      <c r="H315" s="48" t="s">
        <v>54</v>
      </c>
      <c r="I315" s="48" t="s">
        <v>53</v>
      </c>
      <c r="J315" s="23" t="s">
        <v>1717</v>
      </c>
      <c r="K315" s="86" t="s">
        <v>53</v>
      </c>
      <c r="L315" s="54"/>
      <c r="M315" s="97">
        <v>45378</v>
      </c>
      <c r="N315" s="97">
        <v>45378</v>
      </c>
      <c r="O315" s="48"/>
      <c r="P315" s="48"/>
      <c r="Q315" s="48"/>
      <c r="R315" s="48"/>
      <c r="S315" s="55">
        <f t="shared" si="16"/>
        <v>0</v>
      </c>
      <c r="T315" s="100"/>
      <c r="U315" s="101"/>
      <c r="V315" s="58">
        <v>1</v>
      </c>
      <c r="W315" s="59">
        <v>64.48</v>
      </c>
      <c r="X315" s="60">
        <f t="shared" si="17"/>
        <v>1</v>
      </c>
      <c r="Y315" s="61">
        <f t="shared" si="18"/>
        <v>64.48</v>
      </c>
      <c r="Z315" s="55">
        <f t="shared" si="19"/>
        <v>64.48</v>
      </c>
      <c r="AA315" s="62"/>
    </row>
    <row r="316" spans="1:27" s="63" customFormat="1" ht="15.75" customHeight="1" x14ac:dyDescent="0.2">
      <c r="A316" s="53" t="s">
        <v>150</v>
      </c>
      <c r="B316" s="53" t="s">
        <v>150</v>
      </c>
      <c r="C316" s="23" t="s">
        <v>375</v>
      </c>
      <c r="D316" s="96">
        <v>11327</v>
      </c>
      <c r="E316" s="23" t="s">
        <v>3</v>
      </c>
      <c r="F316" s="46"/>
      <c r="G316" s="47"/>
      <c r="H316" s="48" t="s">
        <v>54</v>
      </c>
      <c r="I316" s="48" t="s">
        <v>53</v>
      </c>
      <c r="J316" s="23" t="s">
        <v>1718</v>
      </c>
      <c r="K316" s="86" t="s">
        <v>53</v>
      </c>
      <c r="L316" s="54"/>
      <c r="M316" s="97">
        <v>45377</v>
      </c>
      <c r="N316" s="97">
        <v>45377</v>
      </c>
      <c r="O316" s="48"/>
      <c r="P316" s="48"/>
      <c r="Q316" s="48"/>
      <c r="R316" s="48"/>
      <c r="S316" s="55">
        <f t="shared" si="16"/>
        <v>0</v>
      </c>
      <c r="T316" s="100"/>
      <c r="U316" s="101"/>
      <c r="V316" s="58">
        <v>1</v>
      </c>
      <c r="W316" s="59">
        <v>64.48</v>
      </c>
      <c r="X316" s="60">
        <f t="shared" si="17"/>
        <v>1</v>
      </c>
      <c r="Y316" s="61">
        <f t="shared" si="18"/>
        <v>64.48</v>
      </c>
      <c r="Z316" s="55">
        <f t="shared" si="19"/>
        <v>64.48</v>
      </c>
      <c r="AA316" s="62"/>
    </row>
    <row r="317" spans="1:27" s="63" customFormat="1" ht="15.75" customHeight="1" x14ac:dyDescent="0.2">
      <c r="A317" s="53" t="s">
        <v>150</v>
      </c>
      <c r="B317" s="53" t="s">
        <v>150</v>
      </c>
      <c r="C317" s="23" t="s">
        <v>64</v>
      </c>
      <c r="D317" s="96">
        <v>11187</v>
      </c>
      <c r="E317" s="23" t="s">
        <v>3</v>
      </c>
      <c r="F317" s="46"/>
      <c r="G317" s="47"/>
      <c r="H317" s="48" t="s">
        <v>54</v>
      </c>
      <c r="I317" s="48" t="s">
        <v>53</v>
      </c>
      <c r="J317" s="23" t="s">
        <v>1719</v>
      </c>
      <c r="K317" s="86" t="s">
        <v>53</v>
      </c>
      <c r="L317" s="54"/>
      <c r="M317" s="97">
        <v>45391</v>
      </c>
      <c r="N317" s="97">
        <v>45391</v>
      </c>
      <c r="O317" s="48"/>
      <c r="P317" s="48"/>
      <c r="Q317" s="48"/>
      <c r="R317" s="48"/>
      <c r="S317" s="55">
        <f t="shared" si="16"/>
        <v>0</v>
      </c>
      <c r="T317" s="100"/>
      <c r="U317" s="101"/>
      <c r="V317" s="58">
        <v>1</v>
      </c>
      <c r="W317" s="59">
        <v>64.48</v>
      </c>
      <c r="X317" s="60">
        <f t="shared" si="17"/>
        <v>1</v>
      </c>
      <c r="Y317" s="61">
        <f t="shared" si="18"/>
        <v>64.48</v>
      </c>
      <c r="Z317" s="55">
        <f t="shared" si="19"/>
        <v>64.48</v>
      </c>
      <c r="AA317" s="62"/>
    </row>
    <row r="318" spans="1:27" s="63" customFormat="1" ht="15.75" customHeight="1" x14ac:dyDescent="0.2">
      <c r="A318" s="53" t="s">
        <v>150</v>
      </c>
      <c r="B318" s="53" t="s">
        <v>150</v>
      </c>
      <c r="C318" s="23" t="s">
        <v>102</v>
      </c>
      <c r="D318" s="96">
        <v>11210</v>
      </c>
      <c r="E318" s="23" t="s">
        <v>3</v>
      </c>
      <c r="F318" s="46"/>
      <c r="G318" s="47"/>
      <c r="H318" s="48" t="s">
        <v>54</v>
      </c>
      <c r="I318" s="48" t="s">
        <v>53</v>
      </c>
      <c r="J318" s="23" t="s">
        <v>1720</v>
      </c>
      <c r="K318" s="86" t="s">
        <v>53</v>
      </c>
      <c r="L318" s="54"/>
      <c r="M318" s="97">
        <v>45377</v>
      </c>
      <c r="N318" s="97">
        <v>45377</v>
      </c>
      <c r="O318" s="48"/>
      <c r="P318" s="48"/>
      <c r="Q318" s="48"/>
      <c r="R318" s="48"/>
      <c r="S318" s="55">
        <f t="shared" si="16"/>
        <v>0</v>
      </c>
      <c r="T318" s="100"/>
      <c r="U318" s="101"/>
      <c r="V318" s="58">
        <v>1</v>
      </c>
      <c r="W318" s="59">
        <v>64.48</v>
      </c>
      <c r="X318" s="60">
        <f t="shared" si="17"/>
        <v>1</v>
      </c>
      <c r="Y318" s="61">
        <f t="shared" si="18"/>
        <v>64.48</v>
      </c>
      <c r="Z318" s="55">
        <f t="shared" si="19"/>
        <v>64.48</v>
      </c>
      <c r="AA318" s="62"/>
    </row>
    <row r="319" spans="1:27" s="63" customFormat="1" ht="15.75" customHeight="1" x14ac:dyDescent="0.2">
      <c r="A319" s="53" t="s">
        <v>150</v>
      </c>
      <c r="B319" s="53" t="s">
        <v>150</v>
      </c>
      <c r="C319" s="23" t="s">
        <v>479</v>
      </c>
      <c r="D319" s="96">
        <v>11151</v>
      </c>
      <c r="E319" s="23" t="s">
        <v>3</v>
      </c>
      <c r="F319" s="46"/>
      <c r="G319" s="47"/>
      <c r="H319" s="48" t="s">
        <v>54</v>
      </c>
      <c r="I319" s="48" t="s">
        <v>53</v>
      </c>
      <c r="J319" s="23" t="s">
        <v>1721</v>
      </c>
      <c r="K319" s="86" t="s">
        <v>53</v>
      </c>
      <c r="L319" s="54"/>
      <c r="M319" s="97">
        <v>45314</v>
      </c>
      <c r="N319" s="97">
        <v>45314</v>
      </c>
      <c r="O319" s="48"/>
      <c r="P319" s="48"/>
      <c r="Q319" s="48"/>
      <c r="R319" s="48"/>
      <c r="S319" s="55">
        <f t="shared" si="16"/>
        <v>0</v>
      </c>
      <c r="T319" s="100"/>
      <c r="U319" s="101"/>
      <c r="V319" s="58">
        <v>1</v>
      </c>
      <c r="W319" s="59">
        <v>64.48</v>
      </c>
      <c r="X319" s="60">
        <f t="shared" si="17"/>
        <v>1</v>
      </c>
      <c r="Y319" s="61">
        <f t="shared" si="18"/>
        <v>64.48</v>
      </c>
      <c r="Z319" s="55">
        <f t="shared" si="19"/>
        <v>64.48</v>
      </c>
      <c r="AA319" s="62"/>
    </row>
    <row r="320" spans="1:27" s="63" customFormat="1" ht="15.75" customHeight="1" x14ac:dyDescent="0.2">
      <c r="A320" s="53" t="s">
        <v>150</v>
      </c>
      <c r="B320" s="53" t="s">
        <v>150</v>
      </c>
      <c r="C320" s="23" t="s">
        <v>156</v>
      </c>
      <c r="D320" s="96">
        <v>9720</v>
      </c>
      <c r="E320" s="23" t="s">
        <v>2</v>
      </c>
      <c r="F320" s="46"/>
      <c r="G320" s="47"/>
      <c r="H320" s="48" t="s">
        <v>54</v>
      </c>
      <c r="I320" s="48" t="s">
        <v>53</v>
      </c>
      <c r="J320" s="23" t="s">
        <v>180</v>
      </c>
      <c r="K320" s="86" t="s">
        <v>53</v>
      </c>
      <c r="L320" s="54"/>
      <c r="M320" s="97">
        <v>45343</v>
      </c>
      <c r="N320" s="97">
        <v>45343</v>
      </c>
      <c r="O320" s="48"/>
      <c r="P320" s="48"/>
      <c r="Q320" s="48"/>
      <c r="R320" s="48"/>
      <c r="S320" s="55">
        <f t="shared" si="16"/>
        <v>0</v>
      </c>
      <c r="T320" s="100"/>
      <c r="U320" s="101"/>
      <c r="V320" s="58">
        <v>1</v>
      </c>
      <c r="W320" s="59">
        <v>64.48</v>
      </c>
      <c r="X320" s="60">
        <f t="shared" si="17"/>
        <v>1</v>
      </c>
      <c r="Y320" s="61">
        <f t="shared" si="18"/>
        <v>64.48</v>
      </c>
      <c r="Z320" s="55">
        <f t="shared" si="19"/>
        <v>64.48</v>
      </c>
      <c r="AA320" s="62"/>
    </row>
    <row r="321" spans="1:27" s="63" customFormat="1" ht="15.75" customHeight="1" x14ac:dyDescent="0.2">
      <c r="A321" s="53" t="s">
        <v>150</v>
      </c>
      <c r="B321" s="53" t="s">
        <v>150</v>
      </c>
      <c r="C321" s="23" t="s">
        <v>101</v>
      </c>
      <c r="D321" s="96">
        <v>8470</v>
      </c>
      <c r="E321" s="23" t="s">
        <v>3</v>
      </c>
      <c r="F321" s="46"/>
      <c r="G321" s="47"/>
      <c r="H321" s="48" t="s">
        <v>54</v>
      </c>
      <c r="I321" s="48" t="s">
        <v>53</v>
      </c>
      <c r="J321" s="23" t="s">
        <v>1722</v>
      </c>
      <c r="K321" s="86" t="s">
        <v>53</v>
      </c>
      <c r="L321" s="54"/>
      <c r="M321" s="97">
        <v>45373</v>
      </c>
      <c r="N321" s="97">
        <v>45373</v>
      </c>
      <c r="O321" s="48"/>
      <c r="P321" s="48"/>
      <c r="Q321" s="48"/>
      <c r="R321" s="48"/>
      <c r="S321" s="55">
        <f t="shared" si="16"/>
        <v>0</v>
      </c>
      <c r="T321" s="100"/>
      <c r="U321" s="101"/>
      <c r="V321" s="58">
        <v>1</v>
      </c>
      <c r="W321" s="59">
        <v>64.48</v>
      </c>
      <c r="X321" s="60">
        <f t="shared" si="17"/>
        <v>1</v>
      </c>
      <c r="Y321" s="61">
        <f t="shared" si="18"/>
        <v>64.48</v>
      </c>
      <c r="Z321" s="55">
        <f t="shared" si="19"/>
        <v>64.48</v>
      </c>
      <c r="AA321" s="62"/>
    </row>
    <row r="322" spans="1:27" s="63" customFormat="1" ht="15.75" customHeight="1" x14ac:dyDescent="0.2">
      <c r="A322" s="53" t="s">
        <v>150</v>
      </c>
      <c r="B322" s="53" t="s">
        <v>150</v>
      </c>
      <c r="C322" s="23" t="s">
        <v>101</v>
      </c>
      <c r="D322" s="96">
        <v>8470</v>
      </c>
      <c r="E322" s="23" t="s">
        <v>3</v>
      </c>
      <c r="F322" s="46"/>
      <c r="G322" s="47"/>
      <c r="H322" s="48" t="s">
        <v>54</v>
      </c>
      <c r="I322" s="48" t="s">
        <v>53</v>
      </c>
      <c r="J322" s="23" t="s">
        <v>245</v>
      </c>
      <c r="K322" s="86" t="s">
        <v>53</v>
      </c>
      <c r="L322" s="54"/>
      <c r="M322" s="97">
        <v>45324</v>
      </c>
      <c r="N322" s="97">
        <v>45324</v>
      </c>
      <c r="O322" s="48"/>
      <c r="P322" s="48"/>
      <c r="Q322" s="48"/>
      <c r="R322" s="48"/>
      <c r="S322" s="55">
        <f t="shared" si="16"/>
        <v>0</v>
      </c>
      <c r="T322" s="100"/>
      <c r="U322" s="101"/>
      <c r="V322" s="58">
        <v>1</v>
      </c>
      <c r="W322" s="59">
        <v>64.48</v>
      </c>
      <c r="X322" s="60">
        <f t="shared" si="17"/>
        <v>1</v>
      </c>
      <c r="Y322" s="61">
        <f t="shared" si="18"/>
        <v>64.48</v>
      </c>
      <c r="Z322" s="55">
        <f t="shared" si="19"/>
        <v>64.48</v>
      </c>
      <c r="AA322" s="62"/>
    </row>
    <row r="323" spans="1:27" s="63" customFormat="1" ht="15.75" customHeight="1" x14ac:dyDescent="0.2">
      <c r="A323" s="53" t="s">
        <v>150</v>
      </c>
      <c r="B323" s="53" t="s">
        <v>150</v>
      </c>
      <c r="C323" s="23" t="s">
        <v>101</v>
      </c>
      <c r="D323" s="96">
        <v>8470</v>
      </c>
      <c r="E323" s="23" t="s">
        <v>3</v>
      </c>
      <c r="F323" s="46"/>
      <c r="G323" s="47"/>
      <c r="H323" s="48" t="s">
        <v>54</v>
      </c>
      <c r="I323" s="48" t="s">
        <v>53</v>
      </c>
      <c r="J323" s="23" t="s">
        <v>245</v>
      </c>
      <c r="K323" s="86" t="s">
        <v>53</v>
      </c>
      <c r="L323" s="54"/>
      <c r="M323" s="97">
        <v>45355</v>
      </c>
      <c r="N323" s="97">
        <v>45355</v>
      </c>
      <c r="O323" s="48"/>
      <c r="P323" s="48"/>
      <c r="Q323" s="48"/>
      <c r="R323" s="48"/>
      <c r="S323" s="55">
        <f t="shared" si="16"/>
        <v>0</v>
      </c>
      <c r="T323" s="100"/>
      <c r="U323" s="101"/>
      <c r="V323" s="58">
        <v>1</v>
      </c>
      <c r="W323" s="59">
        <v>64.48</v>
      </c>
      <c r="X323" s="60">
        <f t="shared" si="17"/>
        <v>1</v>
      </c>
      <c r="Y323" s="61">
        <f t="shared" si="18"/>
        <v>64.48</v>
      </c>
      <c r="Z323" s="55">
        <f t="shared" si="19"/>
        <v>64.48</v>
      </c>
      <c r="AA323" s="62"/>
    </row>
    <row r="324" spans="1:27" s="63" customFormat="1" ht="15.75" customHeight="1" x14ac:dyDescent="0.2">
      <c r="A324" s="53" t="s">
        <v>150</v>
      </c>
      <c r="B324" s="53" t="s">
        <v>150</v>
      </c>
      <c r="C324" s="23" t="s">
        <v>1494</v>
      </c>
      <c r="D324" s="96">
        <v>8475</v>
      </c>
      <c r="E324" s="23" t="s">
        <v>3</v>
      </c>
      <c r="F324" s="46"/>
      <c r="G324" s="47"/>
      <c r="H324" s="48" t="s">
        <v>54</v>
      </c>
      <c r="I324" s="48" t="s">
        <v>53</v>
      </c>
      <c r="J324" s="23" t="s">
        <v>1723</v>
      </c>
      <c r="K324" s="86" t="s">
        <v>53</v>
      </c>
      <c r="L324" s="54"/>
      <c r="M324" s="97">
        <v>45358</v>
      </c>
      <c r="N324" s="97">
        <v>45358</v>
      </c>
      <c r="O324" s="48"/>
      <c r="P324" s="48"/>
      <c r="Q324" s="48"/>
      <c r="R324" s="48"/>
      <c r="S324" s="55">
        <f t="shared" si="16"/>
        <v>0</v>
      </c>
      <c r="T324" s="100"/>
      <c r="U324" s="101"/>
      <c r="V324" s="58">
        <v>1</v>
      </c>
      <c r="W324" s="59">
        <v>64.48</v>
      </c>
      <c r="X324" s="60">
        <f t="shared" si="17"/>
        <v>1</v>
      </c>
      <c r="Y324" s="61">
        <f t="shared" si="18"/>
        <v>64.48</v>
      </c>
      <c r="Z324" s="55">
        <f t="shared" si="19"/>
        <v>64.48</v>
      </c>
      <c r="AA324" s="62"/>
    </row>
    <row r="325" spans="1:27" s="63" customFormat="1" ht="15.75" customHeight="1" x14ac:dyDescent="0.2">
      <c r="A325" s="53" t="s">
        <v>150</v>
      </c>
      <c r="B325" s="53" t="s">
        <v>150</v>
      </c>
      <c r="C325" s="23" t="s">
        <v>1494</v>
      </c>
      <c r="D325" s="96">
        <v>8475</v>
      </c>
      <c r="E325" s="23" t="s">
        <v>3</v>
      </c>
      <c r="F325" s="46"/>
      <c r="G325" s="47"/>
      <c r="H325" s="48" t="s">
        <v>54</v>
      </c>
      <c r="I325" s="48" t="s">
        <v>53</v>
      </c>
      <c r="J325" s="23" t="s">
        <v>1724</v>
      </c>
      <c r="K325" s="86" t="s">
        <v>53</v>
      </c>
      <c r="L325" s="54"/>
      <c r="M325" s="97">
        <v>45345</v>
      </c>
      <c r="N325" s="97">
        <v>45345</v>
      </c>
      <c r="O325" s="48"/>
      <c r="P325" s="48"/>
      <c r="Q325" s="48"/>
      <c r="R325" s="48"/>
      <c r="S325" s="55">
        <f t="shared" si="16"/>
        <v>0</v>
      </c>
      <c r="T325" s="100"/>
      <c r="U325" s="101"/>
      <c r="V325" s="58">
        <v>1</v>
      </c>
      <c r="W325" s="59">
        <v>64.48</v>
      </c>
      <c r="X325" s="60">
        <f t="shared" si="17"/>
        <v>1</v>
      </c>
      <c r="Y325" s="61">
        <f t="shared" si="18"/>
        <v>64.48</v>
      </c>
      <c r="Z325" s="55">
        <f t="shared" si="19"/>
        <v>64.48</v>
      </c>
      <c r="AA325" s="62"/>
    </row>
    <row r="326" spans="1:27" s="63" customFormat="1" ht="15.75" customHeight="1" x14ac:dyDescent="0.2">
      <c r="A326" s="53" t="s">
        <v>150</v>
      </c>
      <c r="B326" s="53" t="s">
        <v>150</v>
      </c>
      <c r="C326" s="23" t="s">
        <v>278</v>
      </c>
      <c r="D326" s="96">
        <v>9367</v>
      </c>
      <c r="E326" s="23" t="s">
        <v>2</v>
      </c>
      <c r="F326" s="46"/>
      <c r="G326" s="47"/>
      <c r="H326" s="48" t="s">
        <v>54</v>
      </c>
      <c r="I326" s="48" t="s">
        <v>53</v>
      </c>
      <c r="J326" s="23" t="s">
        <v>1725</v>
      </c>
      <c r="K326" s="86" t="s">
        <v>53</v>
      </c>
      <c r="L326" s="54"/>
      <c r="M326" s="97">
        <v>45375</v>
      </c>
      <c r="N326" s="97">
        <v>45375</v>
      </c>
      <c r="O326" s="48"/>
      <c r="P326" s="48"/>
      <c r="Q326" s="48"/>
      <c r="R326" s="48"/>
      <c r="S326" s="55">
        <f t="shared" si="16"/>
        <v>0</v>
      </c>
      <c r="T326" s="100"/>
      <c r="U326" s="101"/>
      <c r="V326" s="58">
        <v>1</v>
      </c>
      <c r="W326" s="59">
        <v>64.48</v>
      </c>
      <c r="X326" s="60">
        <f t="shared" si="17"/>
        <v>1</v>
      </c>
      <c r="Y326" s="61">
        <f t="shared" si="18"/>
        <v>64.48</v>
      </c>
      <c r="Z326" s="55">
        <f t="shared" si="19"/>
        <v>64.48</v>
      </c>
      <c r="AA326" s="62"/>
    </row>
    <row r="327" spans="1:27" s="63" customFormat="1" ht="15.75" customHeight="1" x14ac:dyDescent="0.2">
      <c r="A327" s="53" t="s">
        <v>150</v>
      </c>
      <c r="B327" s="53" t="s">
        <v>150</v>
      </c>
      <c r="C327" s="23" t="s">
        <v>1035</v>
      </c>
      <c r="D327" s="96">
        <v>9368</v>
      </c>
      <c r="E327" s="23" t="s">
        <v>2</v>
      </c>
      <c r="F327" s="46"/>
      <c r="G327" s="47"/>
      <c r="H327" s="48" t="s">
        <v>54</v>
      </c>
      <c r="I327" s="48" t="s">
        <v>53</v>
      </c>
      <c r="J327" s="23" t="s">
        <v>1437</v>
      </c>
      <c r="K327" s="86" t="s">
        <v>53</v>
      </c>
      <c r="L327" s="54"/>
      <c r="M327" s="97">
        <v>45342</v>
      </c>
      <c r="N327" s="97">
        <v>45342</v>
      </c>
      <c r="O327" s="48"/>
      <c r="P327" s="48"/>
      <c r="Q327" s="48"/>
      <c r="R327" s="48"/>
      <c r="S327" s="55">
        <f t="shared" si="16"/>
        <v>0</v>
      </c>
      <c r="T327" s="100"/>
      <c r="U327" s="101"/>
      <c r="V327" s="58">
        <v>1</v>
      </c>
      <c r="W327" s="59">
        <v>64.48</v>
      </c>
      <c r="X327" s="60">
        <f t="shared" si="17"/>
        <v>1</v>
      </c>
      <c r="Y327" s="61">
        <f t="shared" si="18"/>
        <v>64.48</v>
      </c>
      <c r="Z327" s="55">
        <f t="shared" si="19"/>
        <v>64.48</v>
      </c>
      <c r="AA327" s="62"/>
    </row>
    <row r="328" spans="1:27" s="63" customFormat="1" ht="15.75" customHeight="1" x14ac:dyDescent="0.2">
      <c r="A328" s="53" t="s">
        <v>150</v>
      </c>
      <c r="B328" s="53" t="s">
        <v>150</v>
      </c>
      <c r="C328" s="23" t="s">
        <v>1035</v>
      </c>
      <c r="D328" s="96">
        <v>9368</v>
      </c>
      <c r="E328" s="23" t="s">
        <v>2</v>
      </c>
      <c r="F328" s="46"/>
      <c r="G328" s="47"/>
      <c r="H328" s="48" t="s">
        <v>54</v>
      </c>
      <c r="I328" s="48" t="s">
        <v>53</v>
      </c>
      <c r="J328" s="23" t="s">
        <v>425</v>
      </c>
      <c r="K328" s="86" t="s">
        <v>53</v>
      </c>
      <c r="L328" s="54"/>
      <c r="M328" s="97">
        <v>45323</v>
      </c>
      <c r="N328" s="97">
        <v>45323</v>
      </c>
      <c r="O328" s="48"/>
      <c r="P328" s="48"/>
      <c r="Q328" s="48"/>
      <c r="R328" s="48"/>
      <c r="S328" s="55">
        <f t="shared" ref="S328:S391" si="20">Q328+R328</f>
        <v>0</v>
      </c>
      <c r="T328" s="100"/>
      <c r="U328" s="101"/>
      <c r="V328" s="58">
        <v>1</v>
      </c>
      <c r="W328" s="59">
        <v>64.48</v>
      </c>
      <c r="X328" s="60">
        <f t="shared" ref="X328:X391" si="21">T328+V328</f>
        <v>1</v>
      </c>
      <c r="Y328" s="61">
        <f t="shared" ref="Y328:Y391" si="22">(T328*U328)+(V328*W328)</f>
        <v>64.48</v>
      </c>
      <c r="Z328" s="55">
        <f t="shared" ref="Z328:Z391" si="23">S328+Y328</f>
        <v>64.48</v>
      </c>
      <c r="AA328" s="62"/>
    </row>
    <row r="329" spans="1:27" s="63" customFormat="1" ht="15.75" customHeight="1" x14ac:dyDescent="0.2">
      <c r="A329" s="53" t="s">
        <v>150</v>
      </c>
      <c r="B329" s="53" t="s">
        <v>150</v>
      </c>
      <c r="C329" s="23" t="s">
        <v>1508</v>
      </c>
      <c r="D329" s="96">
        <v>7754</v>
      </c>
      <c r="E329" s="23" t="s">
        <v>4</v>
      </c>
      <c r="F329" s="46"/>
      <c r="G329" s="47"/>
      <c r="H329" s="48" t="s">
        <v>54</v>
      </c>
      <c r="I329" s="48" t="s">
        <v>53</v>
      </c>
      <c r="J329" s="23" t="s">
        <v>1726</v>
      </c>
      <c r="K329" s="86" t="s">
        <v>53</v>
      </c>
      <c r="L329" s="54"/>
      <c r="M329" s="97">
        <v>45299</v>
      </c>
      <c r="N329" s="97">
        <v>45299</v>
      </c>
      <c r="O329" s="48"/>
      <c r="P329" s="48"/>
      <c r="Q329" s="48"/>
      <c r="R329" s="48"/>
      <c r="S329" s="55">
        <f t="shared" si="20"/>
        <v>0</v>
      </c>
      <c r="T329" s="100"/>
      <c r="U329" s="101"/>
      <c r="V329" s="58">
        <v>1</v>
      </c>
      <c r="W329" s="59">
        <v>64.48</v>
      </c>
      <c r="X329" s="60">
        <f t="shared" si="21"/>
        <v>1</v>
      </c>
      <c r="Y329" s="61">
        <f t="shared" si="22"/>
        <v>64.48</v>
      </c>
      <c r="Z329" s="55">
        <f t="shared" si="23"/>
        <v>64.48</v>
      </c>
      <c r="AA329" s="62"/>
    </row>
    <row r="330" spans="1:27" s="63" customFormat="1" ht="15.75" customHeight="1" x14ac:dyDescent="0.2">
      <c r="A330" s="53" t="s">
        <v>150</v>
      </c>
      <c r="B330" s="53" t="s">
        <v>150</v>
      </c>
      <c r="C330" s="23" t="s">
        <v>79</v>
      </c>
      <c r="D330" s="96">
        <v>7573</v>
      </c>
      <c r="E330" s="23" t="s">
        <v>4</v>
      </c>
      <c r="F330" s="46"/>
      <c r="G330" s="47"/>
      <c r="H330" s="48" t="s">
        <v>54</v>
      </c>
      <c r="I330" s="48" t="s">
        <v>53</v>
      </c>
      <c r="J330" s="23" t="s">
        <v>1218</v>
      </c>
      <c r="K330" s="86" t="s">
        <v>53</v>
      </c>
      <c r="L330" s="54"/>
      <c r="M330" s="97">
        <v>45359</v>
      </c>
      <c r="N330" s="97">
        <v>45359</v>
      </c>
      <c r="O330" s="48"/>
      <c r="P330" s="48"/>
      <c r="Q330" s="48"/>
      <c r="R330" s="48"/>
      <c r="S330" s="55">
        <f t="shared" si="20"/>
        <v>0</v>
      </c>
      <c r="T330" s="100"/>
      <c r="U330" s="101"/>
      <c r="V330" s="58">
        <v>1</v>
      </c>
      <c r="W330" s="59">
        <v>64.48</v>
      </c>
      <c r="X330" s="60">
        <f t="shared" si="21"/>
        <v>1</v>
      </c>
      <c r="Y330" s="61">
        <f t="shared" si="22"/>
        <v>64.48</v>
      </c>
      <c r="Z330" s="55">
        <f t="shared" si="23"/>
        <v>64.48</v>
      </c>
      <c r="AA330" s="62"/>
    </row>
    <row r="331" spans="1:27" s="63" customFormat="1" ht="15.75" customHeight="1" x14ac:dyDescent="0.2">
      <c r="A331" s="53" t="s">
        <v>150</v>
      </c>
      <c r="B331" s="53" t="s">
        <v>150</v>
      </c>
      <c r="C331" s="23" t="s">
        <v>953</v>
      </c>
      <c r="D331" s="96">
        <v>8123</v>
      </c>
      <c r="E331" s="23" t="s">
        <v>4</v>
      </c>
      <c r="F331" s="46"/>
      <c r="G331" s="47"/>
      <c r="H331" s="48" t="s">
        <v>54</v>
      </c>
      <c r="I331" s="48" t="s">
        <v>53</v>
      </c>
      <c r="J331" s="23" t="s">
        <v>1537</v>
      </c>
      <c r="K331" s="86" t="s">
        <v>53</v>
      </c>
      <c r="L331" s="54"/>
      <c r="M331" s="97">
        <v>45365</v>
      </c>
      <c r="N331" s="97">
        <v>45365</v>
      </c>
      <c r="O331" s="48"/>
      <c r="P331" s="48"/>
      <c r="Q331" s="48"/>
      <c r="R331" s="48"/>
      <c r="S331" s="55">
        <f t="shared" si="20"/>
        <v>0</v>
      </c>
      <c r="T331" s="100"/>
      <c r="U331" s="101"/>
      <c r="V331" s="58">
        <v>1</v>
      </c>
      <c r="W331" s="59">
        <v>64.48</v>
      </c>
      <c r="X331" s="60">
        <f t="shared" si="21"/>
        <v>1</v>
      </c>
      <c r="Y331" s="61">
        <f t="shared" si="22"/>
        <v>64.48</v>
      </c>
      <c r="Z331" s="55">
        <f t="shared" si="23"/>
        <v>64.48</v>
      </c>
      <c r="AA331" s="62"/>
    </row>
    <row r="332" spans="1:27" s="63" customFormat="1" ht="15.75" customHeight="1" x14ac:dyDescent="0.2">
      <c r="A332" s="53" t="s">
        <v>150</v>
      </c>
      <c r="B332" s="53" t="s">
        <v>150</v>
      </c>
      <c r="C332" s="23" t="s">
        <v>5</v>
      </c>
      <c r="D332" s="96">
        <v>7592</v>
      </c>
      <c r="E332" s="23" t="s">
        <v>4</v>
      </c>
      <c r="F332" s="46"/>
      <c r="G332" s="47"/>
      <c r="H332" s="48" t="s">
        <v>54</v>
      </c>
      <c r="I332" s="48" t="s">
        <v>53</v>
      </c>
      <c r="J332" s="23" t="s">
        <v>1727</v>
      </c>
      <c r="K332" s="86" t="s">
        <v>53</v>
      </c>
      <c r="L332" s="54"/>
      <c r="M332" s="97">
        <v>45391</v>
      </c>
      <c r="N332" s="97">
        <v>45391</v>
      </c>
      <c r="O332" s="48"/>
      <c r="P332" s="48"/>
      <c r="Q332" s="48"/>
      <c r="R332" s="48"/>
      <c r="S332" s="55">
        <f t="shared" si="20"/>
        <v>0</v>
      </c>
      <c r="T332" s="100"/>
      <c r="U332" s="101"/>
      <c r="V332" s="58">
        <v>1</v>
      </c>
      <c r="W332" s="59">
        <v>64.48</v>
      </c>
      <c r="X332" s="60">
        <f t="shared" si="21"/>
        <v>1</v>
      </c>
      <c r="Y332" s="61">
        <f t="shared" si="22"/>
        <v>64.48</v>
      </c>
      <c r="Z332" s="55">
        <f t="shared" si="23"/>
        <v>64.48</v>
      </c>
      <c r="AA332" s="62"/>
    </row>
    <row r="333" spans="1:27" s="63" customFormat="1" ht="15.75" customHeight="1" x14ac:dyDescent="0.2">
      <c r="A333" s="53" t="s">
        <v>150</v>
      </c>
      <c r="B333" s="53" t="s">
        <v>150</v>
      </c>
      <c r="C333" s="23" t="s">
        <v>294</v>
      </c>
      <c r="D333" s="96">
        <v>7798</v>
      </c>
      <c r="E333" s="23" t="s">
        <v>3</v>
      </c>
      <c r="F333" s="46"/>
      <c r="G333" s="47"/>
      <c r="H333" s="48" t="s">
        <v>54</v>
      </c>
      <c r="I333" s="48" t="s">
        <v>53</v>
      </c>
      <c r="J333" s="23" t="s">
        <v>1728</v>
      </c>
      <c r="K333" s="86" t="s">
        <v>53</v>
      </c>
      <c r="L333" s="54"/>
      <c r="M333" s="97">
        <v>45351</v>
      </c>
      <c r="N333" s="97">
        <v>45351</v>
      </c>
      <c r="O333" s="48"/>
      <c r="P333" s="48"/>
      <c r="Q333" s="48"/>
      <c r="R333" s="48"/>
      <c r="S333" s="55">
        <f t="shared" si="20"/>
        <v>0</v>
      </c>
      <c r="T333" s="100"/>
      <c r="U333" s="101"/>
      <c r="V333" s="58">
        <v>1</v>
      </c>
      <c r="W333" s="59">
        <v>64.48</v>
      </c>
      <c r="X333" s="60">
        <f t="shared" si="21"/>
        <v>1</v>
      </c>
      <c r="Y333" s="61">
        <f t="shared" si="22"/>
        <v>64.48</v>
      </c>
      <c r="Z333" s="55">
        <f t="shared" si="23"/>
        <v>64.48</v>
      </c>
      <c r="AA333" s="62"/>
    </row>
    <row r="334" spans="1:27" s="63" customFormat="1" ht="15.75" customHeight="1" x14ac:dyDescent="0.2">
      <c r="A334" s="53" t="s">
        <v>150</v>
      </c>
      <c r="B334" s="53" t="s">
        <v>150</v>
      </c>
      <c r="C334" s="23" t="s">
        <v>955</v>
      </c>
      <c r="D334" s="96">
        <v>9412</v>
      </c>
      <c r="E334" s="23" t="s">
        <v>2</v>
      </c>
      <c r="F334" s="46"/>
      <c r="G334" s="47"/>
      <c r="H334" s="48" t="s">
        <v>54</v>
      </c>
      <c r="I334" s="48" t="s">
        <v>53</v>
      </c>
      <c r="J334" s="23" t="s">
        <v>1729</v>
      </c>
      <c r="K334" s="86" t="s">
        <v>53</v>
      </c>
      <c r="L334" s="54"/>
      <c r="M334" s="97">
        <v>45364</v>
      </c>
      <c r="N334" s="97">
        <v>45364</v>
      </c>
      <c r="O334" s="48"/>
      <c r="P334" s="48"/>
      <c r="Q334" s="48"/>
      <c r="R334" s="48"/>
      <c r="S334" s="55">
        <f t="shared" si="20"/>
        <v>0</v>
      </c>
      <c r="T334" s="100"/>
      <c r="U334" s="101"/>
      <c r="V334" s="58">
        <v>1</v>
      </c>
      <c r="W334" s="59">
        <v>64.48</v>
      </c>
      <c r="X334" s="60">
        <f t="shared" si="21"/>
        <v>1</v>
      </c>
      <c r="Y334" s="61">
        <f t="shared" si="22"/>
        <v>64.48</v>
      </c>
      <c r="Z334" s="55">
        <f t="shared" si="23"/>
        <v>64.48</v>
      </c>
      <c r="AA334" s="62"/>
    </row>
    <row r="335" spans="1:27" s="63" customFormat="1" ht="15.75" customHeight="1" x14ac:dyDescent="0.2">
      <c r="A335" s="53" t="s">
        <v>150</v>
      </c>
      <c r="B335" s="53" t="s">
        <v>150</v>
      </c>
      <c r="C335" s="23" t="s">
        <v>955</v>
      </c>
      <c r="D335" s="96">
        <v>9412</v>
      </c>
      <c r="E335" s="23" t="s">
        <v>2</v>
      </c>
      <c r="F335" s="46"/>
      <c r="G335" s="47"/>
      <c r="H335" s="48" t="s">
        <v>54</v>
      </c>
      <c r="I335" s="48" t="s">
        <v>53</v>
      </c>
      <c r="J335" s="23" t="s">
        <v>1730</v>
      </c>
      <c r="K335" s="86" t="s">
        <v>53</v>
      </c>
      <c r="L335" s="54"/>
      <c r="M335" s="97">
        <v>45372</v>
      </c>
      <c r="N335" s="97">
        <v>45372</v>
      </c>
      <c r="O335" s="48"/>
      <c r="P335" s="48"/>
      <c r="Q335" s="48"/>
      <c r="R335" s="48"/>
      <c r="S335" s="55">
        <f t="shared" si="20"/>
        <v>0</v>
      </c>
      <c r="T335" s="100"/>
      <c r="U335" s="101"/>
      <c r="V335" s="58">
        <v>1</v>
      </c>
      <c r="W335" s="59">
        <v>64.48</v>
      </c>
      <c r="X335" s="60">
        <f t="shared" si="21"/>
        <v>1</v>
      </c>
      <c r="Y335" s="61">
        <f t="shared" si="22"/>
        <v>64.48</v>
      </c>
      <c r="Z335" s="55">
        <f t="shared" si="23"/>
        <v>64.48</v>
      </c>
      <c r="AA335" s="62"/>
    </row>
    <row r="336" spans="1:27" s="63" customFormat="1" ht="15.75" customHeight="1" x14ac:dyDescent="0.2">
      <c r="A336" s="53" t="s">
        <v>150</v>
      </c>
      <c r="B336" s="53" t="s">
        <v>150</v>
      </c>
      <c r="C336" s="23" t="s">
        <v>1070</v>
      </c>
      <c r="D336" s="96">
        <v>7377</v>
      </c>
      <c r="E336" s="23" t="s">
        <v>4</v>
      </c>
      <c r="F336" s="46"/>
      <c r="G336" s="47"/>
      <c r="H336" s="48" t="s">
        <v>54</v>
      </c>
      <c r="I336" s="48" t="s">
        <v>53</v>
      </c>
      <c r="J336" s="23" t="s">
        <v>1273</v>
      </c>
      <c r="K336" s="86" t="s">
        <v>53</v>
      </c>
      <c r="L336" s="54"/>
      <c r="M336" s="97">
        <v>45378</v>
      </c>
      <c r="N336" s="97">
        <v>45378</v>
      </c>
      <c r="O336" s="48"/>
      <c r="P336" s="48"/>
      <c r="Q336" s="48"/>
      <c r="R336" s="48"/>
      <c r="S336" s="55">
        <f t="shared" si="20"/>
        <v>0</v>
      </c>
      <c r="T336" s="100"/>
      <c r="U336" s="101"/>
      <c r="V336" s="58">
        <v>1</v>
      </c>
      <c r="W336" s="59">
        <v>64.48</v>
      </c>
      <c r="X336" s="60">
        <f t="shared" si="21"/>
        <v>1</v>
      </c>
      <c r="Y336" s="61">
        <f t="shared" si="22"/>
        <v>64.48</v>
      </c>
      <c r="Z336" s="55">
        <f t="shared" si="23"/>
        <v>64.48</v>
      </c>
      <c r="AA336" s="62"/>
    </row>
    <row r="337" spans="1:27" s="63" customFormat="1" ht="15.75" customHeight="1" x14ac:dyDescent="0.2">
      <c r="A337" s="53" t="s">
        <v>150</v>
      </c>
      <c r="B337" s="53" t="s">
        <v>150</v>
      </c>
      <c r="C337" s="23" t="s">
        <v>1070</v>
      </c>
      <c r="D337" s="96">
        <v>7377</v>
      </c>
      <c r="E337" s="23" t="s">
        <v>4</v>
      </c>
      <c r="F337" s="46"/>
      <c r="G337" s="47"/>
      <c r="H337" s="48" t="s">
        <v>54</v>
      </c>
      <c r="I337" s="48" t="s">
        <v>53</v>
      </c>
      <c r="J337" s="23" t="s">
        <v>1731</v>
      </c>
      <c r="K337" s="86" t="s">
        <v>53</v>
      </c>
      <c r="L337" s="54"/>
      <c r="M337" s="97">
        <v>45369</v>
      </c>
      <c r="N337" s="97">
        <v>45369</v>
      </c>
      <c r="O337" s="48"/>
      <c r="P337" s="48"/>
      <c r="Q337" s="48"/>
      <c r="R337" s="48"/>
      <c r="S337" s="55">
        <f t="shared" si="20"/>
        <v>0</v>
      </c>
      <c r="T337" s="100"/>
      <c r="U337" s="101"/>
      <c r="V337" s="58">
        <v>1</v>
      </c>
      <c r="W337" s="59">
        <v>64.48</v>
      </c>
      <c r="X337" s="60">
        <f t="shared" si="21"/>
        <v>1</v>
      </c>
      <c r="Y337" s="61">
        <f t="shared" si="22"/>
        <v>64.48</v>
      </c>
      <c r="Z337" s="55">
        <f t="shared" si="23"/>
        <v>64.48</v>
      </c>
      <c r="AA337" s="62"/>
    </row>
    <row r="338" spans="1:27" s="63" customFormat="1" ht="15.75" customHeight="1" x14ac:dyDescent="0.2">
      <c r="A338" s="53" t="s">
        <v>150</v>
      </c>
      <c r="B338" s="53" t="s">
        <v>150</v>
      </c>
      <c r="C338" s="23" t="s">
        <v>1492</v>
      </c>
      <c r="D338" s="96">
        <v>7606</v>
      </c>
      <c r="E338" s="23" t="s">
        <v>2</v>
      </c>
      <c r="F338" s="46"/>
      <c r="G338" s="47"/>
      <c r="H338" s="48" t="s">
        <v>54</v>
      </c>
      <c r="I338" s="48" t="s">
        <v>53</v>
      </c>
      <c r="J338" s="23" t="s">
        <v>1732</v>
      </c>
      <c r="K338" s="86" t="s">
        <v>53</v>
      </c>
      <c r="L338" s="54"/>
      <c r="M338" s="97">
        <v>45295</v>
      </c>
      <c r="N338" s="97">
        <v>45295</v>
      </c>
      <c r="O338" s="48"/>
      <c r="P338" s="48"/>
      <c r="Q338" s="48"/>
      <c r="R338" s="48"/>
      <c r="S338" s="55">
        <f t="shared" si="20"/>
        <v>0</v>
      </c>
      <c r="T338" s="100"/>
      <c r="U338" s="101"/>
      <c r="V338" s="58">
        <v>1</v>
      </c>
      <c r="W338" s="59">
        <v>64.48</v>
      </c>
      <c r="X338" s="60">
        <f t="shared" si="21"/>
        <v>1</v>
      </c>
      <c r="Y338" s="61">
        <f t="shared" si="22"/>
        <v>64.48</v>
      </c>
      <c r="Z338" s="55">
        <f t="shared" si="23"/>
        <v>64.48</v>
      </c>
      <c r="AA338" s="62"/>
    </row>
    <row r="339" spans="1:27" s="63" customFormat="1" ht="15.75" customHeight="1" x14ac:dyDescent="0.2">
      <c r="A339" s="53" t="s">
        <v>150</v>
      </c>
      <c r="B339" s="53" t="s">
        <v>150</v>
      </c>
      <c r="C339" s="23" t="s">
        <v>947</v>
      </c>
      <c r="D339" s="96">
        <v>7838</v>
      </c>
      <c r="E339" s="23" t="s">
        <v>0</v>
      </c>
      <c r="F339" s="46"/>
      <c r="G339" s="47"/>
      <c r="H339" s="48" t="s">
        <v>54</v>
      </c>
      <c r="I339" s="48" t="s">
        <v>53</v>
      </c>
      <c r="J339" s="23" t="s">
        <v>1733</v>
      </c>
      <c r="K339" s="86" t="s">
        <v>53</v>
      </c>
      <c r="L339" s="54"/>
      <c r="M339" s="97">
        <v>45337</v>
      </c>
      <c r="N339" s="97">
        <v>45337</v>
      </c>
      <c r="O339" s="48"/>
      <c r="P339" s="48"/>
      <c r="Q339" s="48"/>
      <c r="R339" s="48"/>
      <c r="S339" s="55">
        <f t="shared" si="20"/>
        <v>0</v>
      </c>
      <c r="T339" s="100"/>
      <c r="U339" s="101"/>
      <c r="V339" s="58">
        <v>1</v>
      </c>
      <c r="W339" s="59">
        <v>64.48</v>
      </c>
      <c r="X339" s="60">
        <f t="shared" si="21"/>
        <v>1</v>
      </c>
      <c r="Y339" s="61">
        <f t="shared" si="22"/>
        <v>64.48</v>
      </c>
      <c r="Z339" s="55">
        <f t="shared" si="23"/>
        <v>64.48</v>
      </c>
      <c r="AA339" s="62"/>
    </row>
    <row r="340" spans="1:27" s="63" customFormat="1" ht="15.75" customHeight="1" x14ac:dyDescent="0.2">
      <c r="A340" s="53" t="s">
        <v>150</v>
      </c>
      <c r="B340" s="53" t="s">
        <v>150</v>
      </c>
      <c r="C340" s="23" t="s">
        <v>171</v>
      </c>
      <c r="D340" s="96">
        <v>8564</v>
      </c>
      <c r="E340" s="23" t="s">
        <v>2</v>
      </c>
      <c r="F340" s="46"/>
      <c r="G340" s="47"/>
      <c r="H340" s="48" t="s">
        <v>54</v>
      </c>
      <c r="I340" s="48" t="s">
        <v>53</v>
      </c>
      <c r="J340" s="23" t="s">
        <v>251</v>
      </c>
      <c r="K340" s="86" t="s">
        <v>53</v>
      </c>
      <c r="L340" s="54"/>
      <c r="M340" s="97">
        <v>45351</v>
      </c>
      <c r="N340" s="97">
        <v>45351</v>
      </c>
      <c r="O340" s="48"/>
      <c r="P340" s="48"/>
      <c r="Q340" s="48"/>
      <c r="R340" s="48"/>
      <c r="S340" s="55">
        <f t="shared" si="20"/>
        <v>0</v>
      </c>
      <c r="T340" s="100"/>
      <c r="U340" s="101"/>
      <c r="V340" s="58">
        <v>1</v>
      </c>
      <c r="W340" s="59">
        <v>64.48</v>
      </c>
      <c r="X340" s="60">
        <f t="shared" si="21"/>
        <v>1</v>
      </c>
      <c r="Y340" s="61">
        <f t="shared" si="22"/>
        <v>64.48</v>
      </c>
      <c r="Z340" s="55">
        <f t="shared" si="23"/>
        <v>64.48</v>
      </c>
      <c r="AA340" s="62"/>
    </row>
    <row r="341" spans="1:27" s="63" customFormat="1" ht="15.75" customHeight="1" x14ac:dyDescent="0.2">
      <c r="A341" s="53" t="s">
        <v>150</v>
      </c>
      <c r="B341" s="53" t="s">
        <v>150</v>
      </c>
      <c r="C341" s="23" t="s">
        <v>208</v>
      </c>
      <c r="D341" s="96">
        <v>9219</v>
      </c>
      <c r="E341" s="23" t="s">
        <v>4</v>
      </c>
      <c r="F341" s="46"/>
      <c r="G341" s="47"/>
      <c r="H341" s="48" t="s">
        <v>54</v>
      </c>
      <c r="I341" s="48" t="s">
        <v>53</v>
      </c>
      <c r="J341" s="23" t="s">
        <v>1581</v>
      </c>
      <c r="K341" s="86" t="s">
        <v>53</v>
      </c>
      <c r="L341" s="54"/>
      <c r="M341" s="97">
        <v>45387</v>
      </c>
      <c r="N341" s="97">
        <v>45387</v>
      </c>
      <c r="O341" s="48"/>
      <c r="P341" s="48"/>
      <c r="Q341" s="48"/>
      <c r="R341" s="48"/>
      <c r="S341" s="55">
        <f t="shared" si="20"/>
        <v>0</v>
      </c>
      <c r="T341" s="100"/>
      <c r="U341" s="101"/>
      <c r="V341" s="58">
        <v>1</v>
      </c>
      <c r="W341" s="59">
        <v>64.48</v>
      </c>
      <c r="X341" s="60">
        <f t="shared" si="21"/>
        <v>1</v>
      </c>
      <c r="Y341" s="61">
        <f t="shared" si="22"/>
        <v>64.48</v>
      </c>
      <c r="Z341" s="55">
        <f t="shared" si="23"/>
        <v>64.48</v>
      </c>
      <c r="AA341" s="62"/>
    </row>
    <row r="342" spans="1:27" s="63" customFormat="1" ht="15.75" customHeight="1" x14ac:dyDescent="0.2">
      <c r="A342" s="53" t="s">
        <v>150</v>
      </c>
      <c r="B342" s="53" t="s">
        <v>150</v>
      </c>
      <c r="C342" s="23" t="s">
        <v>76</v>
      </c>
      <c r="D342" s="96">
        <v>7656</v>
      </c>
      <c r="E342" s="23" t="s">
        <v>3</v>
      </c>
      <c r="F342" s="46"/>
      <c r="G342" s="47"/>
      <c r="H342" s="48" t="s">
        <v>54</v>
      </c>
      <c r="I342" s="48" t="s">
        <v>53</v>
      </c>
      <c r="J342" s="23" t="s">
        <v>1734</v>
      </c>
      <c r="K342" s="86" t="s">
        <v>53</v>
      </c>
      <c r="L342" s="54"/>
      <c r="M342" s="97">
        <v>45355</v>
      </c>
      <c r="N342" s="97">
        <v>45355</v>
      </c>
      <c r="O342" s="48"/>
      <c r="P342" s="48"/>
      <c r="Q342" s="48"/>
      <c r="R342" s="48"/>
      <c r="S342" s="55">
        <f t="shared" si="20"/>
        <v>0</v>
      </c>
      <c r="T342" s="100"/>
      <c r="U342" s="101"/>
      <c r="V342" s="58">
        <v>1</v>
      </c>
      <c r="W342" s="59">
        <v>64.48</v>
      </c>
      <c r="X342" s="60">
        <f t="shared" si="21"/>
        <v>1</v>
      </c>
      <c r="Y342" s="61">
        <f t="shared" si="22"/>
        <v>64.48</v>
      </c>
      <c r="Z342" s="55">
        <f t="shared" si="23"/>
        <v>64.48</v>
      </c>
      <c r="AA342" s="62"/>
    </row>
    <row r="343" spans="1:27" s="63" customFormat="1" ht="15.75" customHeight="1" x14ac:dyDescent="0.2">
      <c r="A343" s="53" t="s">
        <v>150</v>
      </c>
      <c r="B343" s="53" t="s">
        <v>150</v>
      </c>
      <c r="C343" s="23" t="s">
        <v>45</v>
      </c>
      <c r="D343" s="96">
        <v>7658</v>
      </c>
      <c r="E343" s="23" t="s">
        <v>4</v>
      </c>
      <c r="F343" s="46"/>
      <c r="G343" s="47"/>
      <c r="H343" s="48" t="s">
        <v>54</v>
      </c>
      <c r="I343" s="48" t="s">
        <v>53</v>
      </c>
      <c r="J343" s="23" t="s">
        <v>72</v>
      </c>
      <c r="K343" s="86" t="s">
        <v>53</v>
      </c>
      <c r="L343" s="54"/>
      <c r="M343" s="97">
        <v>45363</v>
      </c>
      <c r="N343" s="97">
        <v>45363</v>
      </c>
      <c r="O343" s="48"/>
      <c r="P343" s="48"/>
      <c r="Q343" s="48"/>
      <c r="R343" s="48"/>
      <c r="S343" s="55">
        <f t="shared" si="20"/>
        <v>0</v>
      </c>
      <c r="T343" s="100"/>
      <c r="U343" s="101"/>
      <c r="V343" s="58">
        <v>1</v>
      </c>
      <c r="W343" s="59">
        <v>64.48</v>
      </c>
      <c r="X343" s="60">
        <f t="shared" si="21"/>
        <v>1</v>
      </c>
      <c r="Y343" s="61">
        <f t="shared" si="22"/>
        <v>64.48</v>
      </c>
      <c r="Z343" s="55">
        <f t="shared" si="23"/>
        <v>64.48</v>
      </c>
      <c r="AA343" s="62"/>
    </row>
    <row r="344" spans="1:27" s="63" customFormat="1" ht="15.75" customHeight="1" x14ac:dyDescent="0.2">
      <c r="A344" s="53" t="s">
        <v>150</v>
      </c>
      <c r="B344" s="53" t="s">
        <v>150</v>
      </c>
      <c r="C344" s="23" t="s">
        <v>45</v>
      </c>
      <c r="D344" s="96">
        <v>7658</v>
      </c>
      <c r="E344" s="23" t="s">
        <v>4</v>
      </c>
      <c r="F344" s="46"/>
      <c r="G344" s="47"/>
      <c r="H344" s="48" t="s">
        <v>54</v>
      </c>
      <c r="I344" s="48" t="s">
        <v>53</v>
      </c>
      <c r="J344" s="23" t="s">
        <v>72</v>
      </c>
      <c r="K344" s="86" t="s">
        <v>53</v>
      </c>
      <c r="L344" s="54"/>
      <c r="M344" s="97">
        <v>45359</v>
      </c>
      <c r="N344" s="97">
        <v>45359</v>
      </c>
      <c r="O344" s="48"/>
      <c r="P344" s="48"/>
      <c r="Q344" s="48"/>
      <c r="R344" s="48"/>
      <c r="S344" s="55">
        <f t="shared" si="20"/>
        <v>0</v>
      </c>
      <c r="T344" s="100"/>
      <c r="U344" s="101"/>
      <c r="V344" s="58">
        <v>1</v>
      </c>
      <c r="W344" s="59">
        <v>64.48</v>
      </c>
      <c r="X344" s="60">
        <f t="shared" si="21"/>
        <v>1</v>
      </c>
      <c r="Y344" s="61">
        <f t="shared" si="22"/>
        <v>64.48</v>
      </c>
      <c r="Z344" s="55">
        <f t="shared" si="23"/>
        <v>64.48</v>
      </c>
      <c r="AA344" s="62"/>
    </row>
    <row r="345" spans="1:27" s="63" customFormat="1" ht="15.75" customHeight="1" x14ac:dyDescent="0.2">
      <c r="A345" s="53" t="s">
        <v>150</v>
      </c>
      <c r="B345" s="53" t="s">
        <v>150</v>
      </c>
      <c r="C345" s="23" t="s">
        <v>45</v>
      </c>
      <c r="D345" s="96">
        <v>7658</v>
      </c>
      <c r="E345" s="23" t="s">
        <v>4</v>
      </c>
      <c r="F345" s="46"/>
      <c r="G345" s="47"/>
      <c r="H345" s="48" t="s">
        <v>54</v>
      </c>
      <c r="I345" s="48" t="s">
        <v>53</v>
      </c>
      <c r="J345" s="23" t="s">
        <v>1735</v>
      </c>
      <c r="K345" s="86" t="s">
        <v>53</v>
      </c>
      <c r="L345" s="54"/>
      <c r="M345" s="97">
        <v>45372</v>
      </c>
      <c r="N345" s="97">
        <v>45372</v>
      </c>
      <c r="O345" s="48"/>
      <c r="P345" s="48"/>
      <c r="Q345" s="48"/>
      <c r="R345" s="48"/>
      <c r="S345" s="55">
        <f t="shared" si="20"/>
        <v>0</v>
      </c>
      <c r="T345" s="100"/>
      <c r="U345" s="101"/>
      <c r="V345" s="58">
        <v>1</v>
      </c>
      <c r="W345" s="59">
        <v>64.48</v>
      </c>
      <c r="X345" s="60">
        <f t="shared" si="21"/>
        <v>1</v>
      </c>
      <c r="Y345" s="61">
        <f t="shared" si="22"/>
        <v>64.48</v>
      </c>
      <c r="Z345" s="55">
        <f t="shared" si="23"/>
        <v>64.48</v>
      </c>
      <c r="AA345" s="62"/>
    </row>
    <row r="346" spans="1:27" s="63" customFormat="1" ht="15.75" customHeight="1" x14ac:dyDescent="0.2">
      <c r="A346" s="53" t="s">
        <v>150</v>
      </c>
      <c r="B346" s="53" t="s">
        <v>150</v>
      </c>
      <c r="C346" s="23" t="s">
        <v>22</v>
      </c>
      <c r="D346" s="96">
        <v>7867</v>
      </c>
      <c r="E346" s="23" t="s">
        <v>3</v>
      </c>
      <c r="F346" s="46"/>
      <c r="G346" s="47"/>
      <c r="H346" s="48" t="s">
        <v>54</v>
      </c>
      <c r="I346" s="48" t="s">
        <v>53</v>
      </c>
      <c r="J346" s="23" t="s">
        <v>1556</v>
      </c>
      <c r="K346" s="86" t="s">
        <v>53</v>
      </c>
      <c r="L346" s="54"/>
      <c r="M346" s="97">
        <v>45370</v>
      </c>
      <c r="N346" s="97">
        <v>45370</v>
      </c>
      <c r="O346" s="48"/>
      <c r="P346" s="48"/>
      <c r="Q346" s="48"/>
      <c r="R346" s="48"/>
      <c r="S346" s="55">
        <f t="shared" si="20"/>
        <v>0</v>
      </c>
      <c r="T346" s="100"/>
      <c r="U346" s="101"/>
      <c r="V346" s="58">
        <v>1</v>
      </c>
      <c r="W346" s="59">
        <v>64.48</v>
      </c>
      <c r="X346" s="60">
        <f t="shared" si="21"/>
        <v>1</v>
      </c>
      <c r="Y346" s="61">
        <f t="shared" si="22"/>
        <v>64.48</v>
      </c>
      <c r="Z346" s="55">
        <f t="shared" si="23"/>
        <v>64.48</v>
      </c>
      <c r="AA346" s="62"/>
    </row>
    <row r="347" spans="1:27" s="63" customFormat="1" ht="15.75" customHeight="1" x14ac:dyDescent="0.2">
      <c r="A347" s="53" t="s">
        <v>150</v>
      </c>
      <c r="B347" s="53" t="s">
        <v>150</v>
      </c>
      <c r="C347" s="23" t="s">
        <v>157</v>
      </c>
      <c r="D347" s="96">
        <v>7232</v>
      </c>
      <c r="E347" s="23" t="s">
        <v>4</v>
      </c>
      <c r="F347" s="46"/>
      <c r="G347" s="47"/>
      <c r="H347" s="48" t="s">
        <v>54</v>
      </c>
      <c r="I347" s="48" t="s">
        <v>53</v>
      </c>
      <c r="J347" s="23" t="s">
        <v>1736</v>
      </c>
      <c r="K347" s="86" t="s">
        <v>53</v>
      </c>
      <c r="L347" s="54"/>
      <c r="M347" s="97">
        <v>45351</v>
      </c>
      <c r="N347" s="97">
        <v>45351</v>
      </c>
      <c r="O347" s="48"/>
      <c r="P347" s="48"/>
      <c r="Q347" s="48"/>
      <c r="R347" s="48"/>
      <c r="S347" s="55">
        <f t="shared" si="20"/>
        <v>0</v>
      </c>
      <c r="T347" s="100"/>
      <c r="U347" s="101"/>
      <c r="V347" s="58">
        <v>1</v>
      </c>
      <c r="W347" s="59">
        <v>64.48</v>
      </c>
      <c r="X347" s="60">
        <f t="shared" si="21"/>
        <v>1</v>
      </c>
      <c r="Y347" s="61">
        <f t="shared" si="22"/>
        <v>64.48</v>
      </c>
      <c r="Z347" s="55">
        <f t="shared" si="23"/>
        <v>64.48</v>
      </c>
      <c r="AA347" s="62"/>
    </row>
    <row r="348" spans="1:27" s="63" customFormat="1" ht="15.75" customHeight="1" x14ac:dyDescent="0.2">
      <c r="A348" s="53" t="s">
        <v>150</v>
      </c>
      <c r="B348" s="53" t="s">
        <v>150</v>
      </c>
      <c r="C348" s="23" t="s">
        <v>157</v>
      </c>
      <c r="D348" s="96">
        <v>7232</v>
      </c>
      <c r="E348" s="23" t="s">
        <v>4</v>
      </c>
      <c r="F348" s="46"/>
      <c r="G348" s="47"/>
      <c r="H348" s="48" t="s">
        <v>54</v>
      </c>
      <c r="I348" s="48" t="s">
        <v>53</v>
      </c>
      <c r="J348" s="23" t="s">
        <v>1161</v>
      </c>
      <c r="K348" s="86" t="s">
        <v>53</v>
      </c>
      <c r="L348" s="54"/>
      <c r="M348" s="97">
        <v>45344</v>
      </c>
      <c r="N348" s="97">
        <v>45344</v>
      </c>
      <c r="O348" s="48"/>
      <c r="P348" s="48"/>
      <c r="Q348" s="48"/>
      <c r="R348" s="48"/>
      <c r="S348" s="55">
        <f t="shared" si="20"/>
        <v>0</v>
      </c>
      <c r="T348" s="100"/>
      <c r="U348" s="101"/>
      <c r="V348" s="58">
        <v>1</v>
      </c>
      <c r="W348" s="59">
        <v>64.48</v>
      </c>
      <c r="X348" s="60">
        <f t="shared" si="21"/>
        <v>1</v>
      </c>
      <c r="Y348" s="61">
        <f t="shared" si="22"/>
        <v>64.48</v>
      </c>
      <c r="Z348" s="55">
        <f t="shared" si="23"/>
        <v>64.48</v>
      </c>
      <c r="AA348" s="62"/>
    </row>
    <row r="349" spans="1:27" s="63" customFormat="1" ht="15.75" customHeight="1" x14ac:dyDescent="0.2">
      <c r="A349" s="53" t="s">
        <v>150</v>
      </c>
      <c r="B349" s="53" t="s">
        <v>150</v>
      </c>
      <c r="C349" s="23" t="s">
        <v>1495</v>
      </c>
      <c r="D349" s="96">
        <v>6373</v>
      </c>
      <c r="E349" s="23" t="s">
        <v>4</v>
      </c>
      <c r="F349" s="46"/>
      <c r="G349" s="47"/>
      <c r="H349" s="48" t="s">
        <v>54</v>
      </c>
      <c r="I349" s="48" t="s">
        <v>53</v>
      </c>
      <c r="J349" s="23" t="s">
        <v>1737</v>
      </c>
      <c r="K349" s="86" t="s">
        <v>53</v>
      </c>
      <c r="L349" s="54"/>
      <c r="M349" s="97">
        <v>45316</v>
      </c>
      <c r="N349" s="97">
        <v>45316</v>
      </c>
      <c r="O349" s="48"/>
      <c r="P349" s="48"/>
      <c r="Q349" s="48"/>
      <c r="R349" s="48"/>
      <c r="S349" s="55">
        <f t="shared" si="20"/>
        <v>0</v>
      </c>
      <c r="T349" s="100"/>
      <c r="U349" s="101"/>
      <c r="V349" s="58">
        <v>1</v>
      </c>
      <c r="W349" s="59">
        <v>64.48</v>
      </c>
      <c r="X349" s="60">
        <f t="shared" si="21"/>
        <v>1</v>
      </c>
      <c r="Y349" s="61">
        <f t="shared" si="22"/>
        <v>64.48</v>
      </c>
      <c r="Z349" s="55">
        <f t="shared" si="23"/>
        <v>64.48</v>
      </c>
      <c r="AA349" s="62"/>
    </row>
    <row r="350" spans="1:27" s="63" customFormat="1" ht="15.75" customHeight="1" x14ac:dyDescent="0.2">
      <c r="A350" s="53" t="s">
        <v>150</v>
      </c>
      <c r="B350" s="53" t="s">
        <v>150</v>
      </c>
      <c r="C350" s="23" t="s">
        <v>1495</v>
      </c>
      <c r="D350" s="96">
        <v>6373</v>
      </c>
      <c r="E350" s="23" t="s">
        <v>4</v>
      </c>
      <c r="F350" s="46"/>
      <c r="G350" s="47"/>
      <c r="H350" s="48" t="s">
        <v>54</v>
      </c>
      <c r="I350" s="48" t="s">
        <v>53</v>
      </c>
      <c r="J350" s="23" t="s">
        <v>1738</v>
      </c>
      <c r="K350" s="86" t="s">
        <v>53</v>
      </c>
      <c r="L350" s="54"/>
      <c r="M350" s="97">
        <v>45296</v>
      </c>
      <c r="N350" s="97">
        <v>45296</v>
      </c>
      <c r="O350" s="48"/>
      <c r="P350" s="48"/>
      <c r="Q350" s="48"/>
      <c r="R350" s="48"/>
      <c r="S350" s="55">
        <f t="shared" si="20"/>
        <v>0</v>
      </c>
      <c r="T350" s="100"/>
      <c r="U350" s="101"/>
      <c r="V350" s="58">
        <v>1</v>
      </c>
      <c r="W350" s="59">
        <v>64.48</v>
      </c>
      <c r="X350" s="60">
        <f t="shared" si="21"/>
        <v>1</v>
      </c>
      <c r="Y350" s="61">
        <f t="shared" si="22"/>
        <v>64.48</v>
      </c>
      <c r="Z350" s="55">
        <f t="shared" si="23"/>
        <v>64.48</v>
      </c>
      <c r="AA350" s="62"/>
    </row>
    <row r="351" spans="1:27" s="63" customFormat="1" ht="15.75" customHeight="1" x14ac:dyDescent="0.2">
      <c r="A351" s="53" t="s">
        <v>150</v>
      </c>
      <c r="B351" s="53" t="s">
        <v>150</v>
      </c>
      <c r="C351" s="23" t="s">
        <v>209</v>
      </c>
      <c r="D351" s="96">
        <v>6380</v>
      </c>
      <c r="E351" s="23" t="s">
        <v>3</v>
      </c>
      <c r="F351" s="46"/>
      <c r="G351" s="47"/>
      <c r="H351" s="48" t="s">
        <v>54</v>
      </c>
      <c r="I351" s="48" t="s">
        <v>53</v>
      </c>
      <c r="J351" s="23" t="s">
        <v>175</v>
      </c>
      <c r="K351" s="86" t="s">
        <v>53</v>
      </c>
      <c r="L351" s="54"/>
      <c r="M351" s="97">
        <v>45387</v>
      </c>
      <c r="N351" s="97">
        <v>45387</v>
      </c>
      <c r="O351" s="48"/>
      <c r="P351" s="48"/>
      <c r="Q351" s="48"/>
      <c r="R351" s="48"/>
      <c r="S351" s="55">
        <f t="shared" si="20"/>
        <v>0</v>
      </c>
      <c r="T351" s="100"/>
      <c r="U351" s="101"/>
      <c r="V351" s="58">
        <v>1</v>
      </c>
      <c r="W351" s="59">
        <v>64.48</v>
      </c>
      <c r="X351" s="60">
        <f t="shared" si="21"/>
        <v>1</v>
      </c>
      <c r="Y351" s="61">
        <f t="shared" si="22"/>
        <v>64.48</v>
      </c>
      <c r="Z351" s="55">
        <f t="shared" si="23"/>
        <v>64.48</v>
      </c>
      <c r="AA351" s="62"/>
    </row>
    <row r="352" spans="1:27" s="63" customFormat="1" ht="15.75" customHeight="1" x14ac:dyDescent="0.2">
      <c r="A352" s="53" t="s">
        <v>150</v>
      </c>
      <c r="B352" s="53" t="s">
        <v>150</v>
      </c>
      <c r="C352" s="23" t="s">
        <v>310</v>
      </c>
      <c r="D352" s="96">
        <v>7250</v>
      </c>
      <c r="E352" s="23" t="s">
        <v>4</v>
      </c>
      <c r="F352" s="46"/>
      <c r="G352" s="47"/>
      <c r="H352" s="48" t="s">
        <v>54</v>
      </c>
      <c r="I352" s="48" t="s">
        <v>53</v>
      </c>
      <c r="J352" s="23" t="s">
        <v>1739</v>
      </c>
      <c r="K352" s="86" t="s">
        <v>53</v>
      </c>
      <c r="L352" s="54"/>
      <c r="M352" s="97">
        <v>45385</v>
      </c>
      <c r="N352" s="97">
        <v>45385</v>
      </c>
      <c r="O352" s="48"/>
      <c r="P352" s="48"/>
      <c r="Q352" s="48"/>
      <c r="R352" s="48"/>
      <c r="S352" s="55">
        <f t="shared" si="20"/>
        <v>0</v>
      </c>
      <c r="T352" s="100"/>
      <c r="U352" s="101"/>
      <c r="V352" s="58">
        <v>1</v>
      </c>
      <c r="W352" s="59">
        <v>64.48</v>
      </c>
      <c r="X352" s="60">
        <f t="shared" si="21"/>
        <v>1</v>
      </c>
      <c r="Y352" s="61">
        <f t="shared" si="22"/>
        <v>64.48</v>
      </c>
      <c r="Z352" s="55">
        <f t="shared" si="23"/>
        <v>64.48</v>
      </c>
      <c r="AA352" s="62"/>
    </row>
    <row r="353" spans="1:27" s="63" customFormat="1" ht="15.75" customHeight="1" x14ac:dyDescent="0.2">
      <c r="A353" s="53" t="s">
        <v>150</v>
      </c>
      <c r="B353" s="53" t="s">
        <v>150</v>
      </c>
      <c r="C353" s="23" t="s">
        <v>103</v>
      </c>
      <c r="D353" s="96">
        <v>5727</v>
      </c>
      <c r="E353" s="23" t="s">
        <v>4</v>
      </c>
      <c r="F353" s="46"/>
      <c r="G353" s="47"/>
      <c r="H353" s="48" t="s">
        <v>54</v>
      </c>
      <c r="I353" s="48" t="s">
        <v>53</v>
      </c>
      <c r="J353" s="23" t="s">
        <v>1740</v>
      </c>
      <c r="K353" s="86" t="s">
        <v>53</v>
      </c>
      <c r="L353" s="54"/>
      <c r="M353" s="97">
        <v>45352</v>
      </c>
      <c r="N353" s="97">
        <v>45352</v>
      </c>
      <c r="O353" s="48"/>
      <c r="P353" s="48"/>
      <c r="Q353" s="48"/>
      <c r="R353" s="48"/>
      <c r="S353" s="55">
        <f t="shared" si="20"/>
        <v>0</v>
      </c>
      <c r="T353" s="100"/>
      <c r="U353" s="101"/>
      <c r="V353" s="58">
        <v>1</v>
      </c>
      <c r="W353" s="59">
        <v>64.48</v>
      </c>
      <c r="X353" s="60">
        <f t="shared" si="21"/>
        <v>1</v>
      </c>
      <c r="Y353" s="61">
        <f t="shared" si="22"/>
        <v>64.48</v>
      </c>
      <c r="Z353" s="55">
        <f t="shared" si="23"/>
        <v>64.48</v>
      </c>
      <c r="AA353" s="62"/>
    </row>
    <row r="354" spans="1:27" s="63" customFormat="1" ht="15.75" customHeight="1" x14ac:dyDescent="0.2">
      <c r="A354" s="53" t="s">
        <v>150</v>
      </c>
      <c r="B354" s="53" t="s">
        <v>150</v>
      </c>
      <c r="C354" s="23" t="s">
        <v>92</v>
      </c>
      <c r="D354" s="96">
        <v>7301</v>
      </c>
      <c r="E354" s="23" t="s">
        <v>4</v>
      </c>
      <c r="F354" s="46"/>
      <c r="G354" s="47"/>
      <c r="H354" s="48" t="s">
        <v>54</v>
      </c>
      <c r="I354" s="48" t="s">
        <v>53</v>
      </c>
      <c r="J354" s="23" t="s">
        <v>1741</v>
      </c>
      <c r="K354" s="86" t="s">
        <v>53</v>
      </c>
      <c r="L354" s="54"/>
      <c r="M354" s="97">
        <v>45345</v>
      </c>
      <c r="N354" s="97">
        <v>45345</v>
      </c>
      <c r="O354" s="48"/>
      <c r="P354" s="48"/>
      <c r="Q354" s="48"/>
      <c r="R354" s="48"/>
      <c r="S354" s="55">
        <f t="shared" si="20"/>
        <v>0</v>
      </c>
      <c r="T354" s="100"/>
      <c r="U354" s="101"/>
      <c r="V354" s="58">
        <v>1</v>
      </c>
      <c r="W354" s="59">
        <v>64.48</v>
      </c>
      <c r="X354" s="60">
        <f t="shared" si="21"/>
        <v>1</v>
      </c>
      <c r="Y354" s="61">
        <f t="shared" si="22"/>
        <v>64.48</v>
      </c>
      <c r="Z354" s="55">
        <f t="shared" si="23"/>
        <v>64.48</v>
      </c>
      <c r="AA354" s="62"/>
    </row>
    <row r="355" spans="1:27" s="63" customFormat="1" ht="15.75" customHeight="1" x14ac:dyDescent="0.2">
      <c r="A355" s="53" t="s">
        <v>150</v>
      </c>
      <c r="B355" s="53" t="s">
        <v>150</v>
      </c>
      <c r="C355" s="23" t="s">
        <v>267</v>
      </c>
      <c r="D355" s="96">
        <v>5287</v>
      </c>
      <c r="E355" s="23" t="s">
        <v>4</v>
      </c>
      <c r="F355" s="46"/>
      <c r="G355" s="47"/>
      <c r="H355" s="48" t="s">
        <v>54</v>
      </c>
      <c r="I355" s="48" t="s">
        <v>53</v>
      </c>
      <c r="J355" s="23" t="s">
        <v>1742</v>
      </c>
      <c r="K355" s="86" t="s">
        <v>53</v>
      </c>
      <c r="L355" s="54"/>
      <c r="M355" s="97">
        <v>45345</v>
      </c>
      <c r="N355" s="97">
        <v>45345</v>
      </c>
      <c r="O355" s="48"/>
      <c r="P355" s="48"/>
      <c r="Q355" s="48"/>
      <c r="R355" s="48"/>
      <c r="S355" s="55">
        <f t="shared" si="20"/>
        <v>0</v>
      </c>
      <c r="T355" s="100"/>
      <c r="U355" s="101"/>
      <c r="V355" s="58">
        <v>1</v>
      </c>
      <c r="W355" s="59">
        <v>64.48</v>
      </c>
      <c r="X355" s="60">
        <f t="shared" si="21"/>
        <v>1</v>
      </c>
      <c r="Y355" s="61">
        <f t="shared" si="22"/>
        <v>64.48</v>
      </c>
      <c r="Z355" s="55">
        <f t="shared" si="23"/>
        <v>64.48</v>
      </c>
      <c r="AA355" s="62"/>
    </row>
    <row r="356" spans="1:27" s="63" customFormat="1" ht="15.75" customHeight="1" x14ac:dyDescent="0.2">
      <c r="A356" s="53" t="s">
        <v>150</v>
      </c>
      <c r="B356" s="53" t="s">
        <v>150</v>
      </c>
      <c r="C356" s="23" t="s">
        <v>49</v>
      </c>
      <c r="D356" s="96">
        <v>3869</v>
      </c>
      <c r="E356" s="23" t="s">
        <v>3</v>
      </c>
      <c r="F356" s="46"/>
      <c r="G356" s="47"/>
      <c r="H356" s="48" t="s">
        <v>54</v>
      </c>
      <c r="I356" s="48" t="s">
        <v>53</v>
      </c>
      <c r="J356" s="23" t="s">
        <v>1743</v>
      </c>
      <c r="K356" s="86" t="s">
        <v>53</v>
      </c>
      <c r="L356" s="54"/>
      <c r="M356" s="97">
        <v>45348</v>
      </c>
      <c r="N356" s="97">
        <v>45348</v>
      </c>
      <c r="O356" s="48"/>
      <c r="P356" s="48"/>
      <c r="Q356" s="48"/>
      <c r="R356" s="48"/>
      <c r="S356" s="55">
        <f t="shared" si="20"/>
        <v>0</v>
      </c>
      <c r="T356" s="100"/>
      <c r="U356" s="101"/>
      <c r="V356" s="58">
        <v>1</v>
      </c>
      <c r="W356" s="59">
        <v>64.48</v>
      </c>
      <c r="X356" s="60">
        <f t="shared" si="21"/>
        <v>1</v>
      </c>
      <c r="Y356" s="61">
        <f t="shared" si="22"/>
        <v>64.48</v>
      </c>
      <c r="Z356" s="55">
        <f t="shared" si="23"/>
        <v>64.48</v>
      </c>
      <c r="AA356" s="62"/>
    </row>
    <row r="357" spans="1:27" s="63" customFormat="1" ht="15.75" customHeight="1" x14ac:dyDescent="0.2">
      <c r="A357" s="53" t="s">
        <v>150</v>
      </c>
      <c r="B357" s="53" t="s">
        <v>150</v>
      </c>
      <c r="C357" s="23" t="s">
        <v>49</v>
      </c>
      <c r="D357" s="96">
        <v>3869</v>
      </c>
      <c r="E357" s="23" t="s">
        <v>3</v>
      </c>
      <c r="F357" s="46"/>
      <c r="G357" s="47"/>
      <c r="H357" s="48" t="s">
        <v>54</v>
      </c>
      <c r="I357" s="48" t="s">
        <v>53</v>
      </c>
      <c r="J357" s="23" t="s">
        <v>1744</v>
      </c>
      <c r="K357" s="86" t="s">
        <v>53</v>
      </c>
      <c r="L357" s="54"/>
      <c r="M357" s="97">
        <v>45350</v>
      </c>
      <c r="N357" s="97">
        <v>45350</v>
      </c>
      <c r="O357" s="48"/>
      <c r="P357" s="48"/>
      <c r="Q357" s="48"/>
      <c r="R357" s="48"/>
      <c r="S357" s="55">
        <f t="shared" si="20"/>
        <v>0</v>
      </c>
      <c r="T357" s="100"/>
      <c r="U357" s="101"/>
      <c r="V357" s="58">
        <v>1</v>
      </c>
      <c r="W357" s="59">
        <v>64.48</v>
      </c>
      <c r="X357" s="60">
        <f t="shared" si="21"/>
        <v>1</v>
      </c>
      <c r="Y357" s="61">
        <f t="shared" si="22"/>
        <v>64.48</v>
      </c>
      <c r="Z357" s="55">
        <f t="shared" si="23"/>
        <v>64.48</v>
      </c>
      <c r="AA357" s="62"/>
    </row>
    <row r="358" spans="1:27" s="63" customFormat="1" ht="15.75" customHeight="1" x14ac:dyDescent="0.2">
      <c r="A358" s="53" t="s">
        <v>150</v>
      </c>
      <c r="B358" s="53" t="s">
        <v>150</v>
      </c>
      <c r="C358" s="23" t="s">
        <v>49</v>
      </c>
      <c r="D358" s="96">
        <v>3869</v>
      </c>
      <c r="E358" s="23" t="s">
        <v>3</v>
      </c>
      <c r="F358" s="46"/>
      <c r="G358" s="47"/>
      <c r="H358" s="48" t="s">
        <v>54</v>
      </c>
      <c r="I358" s="48" t="s">
        <v>53</v>
      </c>
      <c r="J358" s="23" t="s">
        <v>1600</v>
      </c>
      <c r="K358" s="86" t="s">
        <v>53</v>
      </c>
      <c r="L358" s="54"/>
      <c r="M358" s="97">
        <v>45377</v>
      </c>
      <c r="N358" s="97">
        <v>45377</v>
      </c>
      <c r="O358" s="48"/>
      <c r="P358" s="48"/>
      <c r="Q358" s="48"/>
      <c r="R358" s="48"/>
      <c r="S358" s="55">
        <f t="shared" si="20"/>
        <v>0</v>
      </c>
      <c r="T358" s="100"/>
      <c r="U358" s="101"/>
      <c r="V358" s="58">
        <v>1</v>
      </c>
      <c r="W358" s="59">
        <v>64.48</v>
      </c>
      <c r="X358" s="60">
        <f t="shared" si="21"/>
        <v>1</v>
      </c>
      <c r="Y358" s="61">
        <f t="shared" si="22"/>
        <v>64.48</v>
      </c>
      <c r="Z358" s="55">
        <f t="shared" si="23"/>
        <v>64.48</v>
      </c>
      <c r="AA358" s="62"/>
    </row>
    <row r="359" spans="1:27" s="63" customFormat="1" ht="15.75" customHeight="1" x14ac:dyDescent="0.2">
      <c r="A359" s="53" t="s">
        <v>150</v>
      </c>
      <c r="B359" s="53" t="s">
        <v>150</v>
      </c>
      <c r="C359" s="23" t="s">
        <v>172</v>
      </c>
      <c r="D359" s="96">
        <v>5352</v>
      </c>
      <c r="E359" s="23" t="s">
        <v>3</v>
      </c>
      <c r="F359" s="46"/>
      <c r="G359" s="47"/>
      <c r="H359" s="48" t="s">
        <v>54</v>
      </c>
      <c r="I359" s="48" t="s">
        <v>53</v>
      </c>
      <c r="J359" s="23" t="s">
        <v>247</v>
      </c>
      <c r="K359" s="86" t="s">
        <v>53</v>
      </c>
      <c r="L359" s="54"/>
      <c r="M359" s="97">
        <v>45363</v>
      </c>
      <c r="N359" s="97">
        <v>45363</v>
      </c>
      <c r="O359" s="48"/>
      <c r="P359" s="48"/>
      <c r="Q359" s="48"/>
      <c r="R359" s="48"/>
      <c r="S359" s="55">
        <f t="shared" si="20"/>
        <v>0</v>
      </c>
      <c r="T359" s="100"/>
      <c r="U359" s="101"/>
      <c r="V359" s="58">
        <v>1</v>
      </c>
      <c r="W359" s="59">
        <v>64.48</v>
      </c>
      <c r="X359" s="60">
        <f t="shared" si="21"/>
        <v>1</v>
      </c>
      <c r="Y359" s="61">
        <f t="shared" si="22"/>
        <v>64.48</v>
      </c>
      <c r="Z359" s="55">
        <f t="shared" si="23"/>
        <v>64.48</v>
      </c>
      <c r="AA359" s="62"/>
    </row>
    <row r="360" spans="1:27" s="63" customFormat="1" ht="15.75" customHeight="1" x14ac:dyDescent="0.2">
      <c r="A360" s="53" t="s">
        <v>150</v>
      </c>
      <c r="B360" s="53" t="s">
        <v>150</v>
      </c>
      <c r="C360" s="23" t="s">
        <v>263</v>
      </c>
      <c r="D360" s="96">
        <v>9786</v>
      </c>
      <c r="E360" s="23" t="s">
        <v>0</v>
      </c>
      <c r="F360" s="46"/>
      <c r="G360" s="47"/>
      <c r="H360" s="48" t="s">
        <v>54</v>
      </c>
      <c r="I360" s="48" t="s">
        <v>53</v>
      </c>
      <c r="J360" s="23" t="s">
        <v>88</v>
      </c>
      <c r="K360" s="86" t="s">
        <v>53</v>
      </c>
      <c r="L360" s="54"/>
      <c r="M360" s="97">
        <v>45301</v>
      </c>
      <c r="N360" s="97">
        <v>45301</v>
      </c>
      <c r="O360" s="48"/>
      <c r="P360" s="48"/>
      <c r="Q360" s="48"/>
      <c r="R360" s="48"/>
      <c r="S360" s="55">
        <f t="shared" si="20"/>
        <v>0</v>
      </c>
      <c r="T360" s="100"/>
      <c r="U360" s="101"/>
      <c r="V360" s="58">
        <v>1</v>
      </c>
      <c r="W360" s="59">
        <v>64.48</v>
      </c>
      <c r="X360" s="60">
        <f t="shared" si="21"/>
        <v>1</v>
      </c>
      <c r="Y360" s="61">
        <f t="shared" si="22"/>
        <v>64.48</v>
      </c>
      <c r="Z360" s="55">
        <f t="shared" si="23"/>
        <v>64.48</v>
      </c>
      <c r="AA360" s="62"/>
    </row>
    <row r="361" spans="1:27" s="63" customFormat="1" ht="15.75" customHeight="1" x14ac:dyDescent="0.2">
      <c r="A361" s="53" t="s">
        <v>150</v>
      </c>
      <c r="B361" s="53" t="s">
        <v>150</v>
      </c>
      <c r="C361" s="23" t="s">
        <v>956</v>
      </c>
      <c r="D361" s="96">
        <v>9802</v>
      </c>
      <c r="E361" s="23" t="s">
        <v>2</v>
      </c>
      <c r="F361" s="46"/>
      <c r="G361" s="47"/>
      <c r="H361" s="48" t="s">
        <v>54</v>
      </c>
      <c r="I361" s="48" t="s">
        <v>53</v>
      </c>
      <c r="J361" s="23" t="s">
        <v>1745</v>
      </c>
      <c r="K361" s="86" t="s">
        <v>53</v>
      </c>
      <c r="L361" s="54"/>
      <c r="M361" s="97">
        <v>45370</v>
      </c>
      <c r="N361" s="97">
        <v>45370</v>
      </c>
      <c r="O361" s="48"/>
      <c r="P361" s="48"/>
      <c r="Q361" s="48"/>
      <c r="R361" s="48"/>
      <c r="S361" s="55">
        <f t="shared" si="20"/>
        <v>0</v>
      </c>
      <c r="T361" s="100"/>
      <c r="U361" s="101"/>
      <c r="V361" s="58">
        <v>1</v>
      </c>
      <c r="W361" s="59">
        <v>64.48</v>
      </c>
      <c r="X361" s="60">
        <f t="shared" si="21"/>
        <v>1</v>
      </c>
      <c r="Y361" s="61">
        <f t="shared" si="22"/>
        <v>64.48</v>
      </c>
      <c r="Z361" s="55">
        <f t="shared" si="23"/>
        <v>64.48</v>
      </c>
      <c r="AA361" s="62"/>
    </row>
    <row r="362" spans="1:27" s="63" customFormat="1" ht="15.75" customHeight="1" x14ac:dyDescent="0.2">
      <c r="A362" s="53" t="s">
        <v>150</v>
      </c>
      <c r="B362" s="53" t="s">
        <v>150</v>
      </c>
      <c r="C362" s="23" t="s">
        <v>231</v>
      </c>
      <c r="D362" s="96">
        <v>10249</v>
      </c>
      <c r="E362" s="23" t="s">
        <v>3</v>
      </c>
      <c r="F362" s="46"/>
      <c r="G362" s="47"/>
      <c r="H362" s="48" t="s">
        <v>54</v>
      </c>
      <c r="I362" s="48" t="s">
        <v>53</v>
      </c>
      <c r="J362" s="23" t="s">
        <v>1746</v>
      </c>
      <c r="K362" s="86" t="s">
        <v>53</v>
      </c>
      <c r="L362" s="54"/>
      <c r="M362" s="97">
        <v>45349</v>
      </c>
      <c r="N362" s="97">
        <v>45349</v>
      </c>
      <c r="O362" s="48"/>
      <c r="P362" s="48"/>
      <c r="Q362" s="48"/>
      <c r="R362" s="48"/>
      <c r="S362" s="55">
        <f t="shared" si="20"/>
        <v>0</v>
      </c>
      <c r="T362" s="100"/>
      <c r="U362" s="101"/>
      <c r="V362" s="58">
        <v>1</v>
      </c>
      <c r="W362" s="59">
        <v>64.48</v>
      </c>
      <c r="X362" s="60">
        <f t="shared" si="21"/>
        <v>1</v>
      </c>
      <c r="Y362" s="61">
        <f t="shared" si="22"/>
        <v>64.48</v>
      </c>
      <c r="Z362" s="55">
        <f t="shared" si="23"/>
        <v>64.48</v>
      </c>
      <c r="AA362" s="62"/>
    </row>
    <row r="363" spans="1:27" s="63" customFormat="1" ht="15.75" customHeight="1" x14ac:dyDescent="0.2">
      <c r="A363" s="53" t="s">
        <v>150</v>
      </c>
      <c r="B363" s="53" t="s">
        <v>150</v>
      </c>
      <c r="C363" s="23" t="s">
        <v>1052</v>
      </c>
      <c r="D363" s="96">
        <v>10380</v>
      </c>
      <c r="E363" s="23" t="s">
        <v>3</v>
      </c>
      <c r="F363" s="46"/>
      <c r="G363" s="47"/>
      <c r="H363" s="48" t="s">
        <v>54</v>
      </c>
      <c r="I363" s="48" t="s">
        <v>53</v>
      </c>
      <c r="J363" s="23" t="s">
        <v>1747</v>
      </c>
      <c r="K363" s="86" t="s">
        <v>53</v>
      </c>
      <c r="L363" s="54"/>
      <c r="M363" s="97">
        <v>45362</v>
      </c>
      <c r="N363" s="97">
        <v>45362</v>
      </c>
      <c r="O363" s="48"/>
      <c r="P363" s="48"/>
      <c r="Q363" s="48"/>
      <c r="R363" s="48"/>
      <c r="S363" s="55">
        <f t="shared" si="20"/>
        <v>0</v>
      </c>
      <c r="T363" s="100"/>
      <c r="U363" s="101"/>
      <c r="V363" s="58">
        <v>1</v>
      </c>
      <c r="W363" s="59">
        <v>64.48</v>
      </c>
      <c r="X363" s="60">
        <f t="shared" si="21"/>
        <v>1</v>
      </c>
      <c r="Y363" s="61">
        <f t="shared" si="22"/>
        <v>64.48</v>
      </c>
      <c r="Z363" s="55">
        <f t="shared" si="23"/>
        <v>64.48</v>
      </c>
      <c r="AA363" s="62"/>
    </row>
    <row r="364" spans="1:27" s="63" customFormat="1" ht="15.75" customHeight="1" x14ac:dyDescent="0.2">
      <c r="A364" s="53" t="s">
        <v>150</v>
      </c>
      <c r="B364" s="53" t="s">
        <v>150</v>
      </c>
      <c r="C364" s="23" t="s">
        <v>86</v>
      </c>
      <c r="D364" s="96">
        <v>10134</v>
      </c>
      <c r="E364" s="23" t="s">
        <v>2</v>
      </c>
      <c r="F364" s="46"/>
      <c r="G364" s="47"/>
      <c r="H364" s="48" t="s">
        <v>54</v>
      </c>
      <c r="I364" s="48" t="s">
        <v>53</v>
      </c>
      <c r="J364" s="23" t="s">
        <v>1748</v>
      </c>
      <c r="K364" s="86" t="s">
        <v>53</v>
      </c>
      <c r="L364" s="54"/>
      <c r="M364" s="97">
        <v>45366</v>
      </c>
      <c r="N364" s="97">
        <v>45366</v>
      </c>
      <c r="O364" s="48"/>
      <c r="P364" s="48"/>
      <c r="Q364" s="48"/>
      <c r="R364" s="48"/>
      <c r="S364" s="55">
        <f t="shared" si="20"/>
        <v>0</v>
      </c>
      <c r="T364" s="100"/>
      <c r="U364" s="101"/>
      <c r="V364" s="58">
        <v>1</v>
      </c>
      <c r="W364" s="59">
        <v>64.48</v>
      </c>
      <c r="X364" s="60">
        <f t="shared" si="21"/>
        <v>1</v>
      </c>
      <c r="Y364" s="61">
        <f t="shared" si="22"/>
        <v>64.48</v>
      </c>
      <c r="Z364" s="55">
        <f t="shared" si="23"/>
        <v>64.48</v>
      </c>
      <c r="AA364" s="62"/>
    </row>
    <row r="365" spans="1:27" s="63" customFormat="1" ht="15.75" customHeight="1" x14ac:dyDescent="0.2">
      <c r="A365" s="53" t="s">
        <v>150</v>
      </c>
      <c r="B365" s="53" t="s">
        <v>150</v>
      </c>
      <c r="C365" s="23" t="s">
        <v>223</v>
      </c>
      <c r="D365" s="96">
        <v>10230</v>
      </c>
      <c r="E365" s="23" t="s">
        <v>2</v>
      </c>
      <c r="F365" s="46"/>
      <c r="G365" s="47"/>
      <c r="H365" s="48" t="s">
        <v>54</v>
      </c>
      <c r="I365" s="48" t="s">
        <v>53</v>
      </c>
      <c r="J365" s="23" t="s">
        <v>247</v>
      </c>
      <c r="K365" s="86" t="s">
        <v>53</v>
      </c>
      <c r="L365" s="54"/>
      <c r="M365" s="97">
        <v>45363</v>
      </c>
      <c r="N365" s="97">
        <v>45363</v>
      </c>
      <c r="O365" s="48"/>
      <c r="P365" s="48"/>
      <c r="Q365" s="48"/>
      <c r="R365" s="48"/>
      <c r="S365" s="55">
        <f t="shared" si="20"/>
        <v>0</v>
      </c>
      <c r="T365" s="100"/>
      <c r="U365" s="101"/>
      <c r="V365" s="58">
        <v>1</v>
      </c>
      <c r="W365" s="59">
        <v>64.48</v>
      </c>
      <c r="X365" s="60">
        <f t="shared" si="21"/>
        <v>1</v>
      </c>
      <c r="Y365" s="61">
        <f t="shared" si="22"/>
        <v>64.48</v>
      </c>
      <c r="Z365" s="55">
        <f t="shared" si="23"/>
        <v>64.48</v>
      </c>
      <c r="AA365" s="62"/>
    </row>
    <row r="366" spans="1:27" s="63" customFormat="1" ht="15.75" customHeight="1" x14ac:dyDescent="0.2">
      <c r="A366" s="53" t="s">
        <v>150</v>
      </c>
      <c r="B366" s="53" t="s">
        <v>150</v>
      </c>
      <c r="C366" s="23" t="s">
        <v>178</v>
      </c>
      <c r="D366" s="96">
        <v>10594</v>
      </c>
      <c r="E366" s="23" t="s">
        <v>4</v>
      </c>
      <c r="F366" s="46"/>
      <c r="G366" s="47"/>
      <c r="H366" s="48" t="s">
        <v>54</v>
      </c>
      <c r="I366" s="48" t="s">
        <v>53</v>
      </c>
      <c r="J366" s="23" t="s">
        <v>250</v>
      </c>
      <c r="K366" s="86" t="s">
        <v>53</v>
      </c>
      <c r="L366" s="54"/>
      <c r="M366" s="97">
        <v>45401</v>
      </c>
      <c r="N366" s="97">
        <v>45401</v>
      </c>
      <c r="O366" s="48"/>
      <c r="P366" s="48"/>
      <c r="Q366" s="48"/>
      <c r="R366" s="48"/>
      <c r="S366" s="55">
        <f t="shared" si="20"/>
        <v>0</v>
      </c>
      <c r="T366" s="100"/>
      <c r="U366" s="101"/>
      <c r="V366" s="58">
        <v>1</v>
      </c>
      <c r="W366" s="59">
        <v>64.48</v>
      </c>
      <c r="X366" s="60">
        <f t="shared" si="21"/>
        <v>1</v>
      </c>
      <c r="Y366" s="61">
        <f t="shared" si="22"/>
        <v>64.48</v>
      </c>
      <c r="Z366" s="55">
        <f t="shared" si="23"/>
        <v>64.48</v>
      </c>
      <c r="AA366" s="62"/>
    </row>
    <row r="367" spans="1:27" s="63" customFormat="1" ht="15.75" customHeight="1" x14ac:dyDescent="0.2">
      <c r="A367" s="53" t="s">
        <v>150</v>
      </c>
      <c r="B367" s="53" t="s">
        <v>150</v>
      </c>
      <c r="C367" s="23" t="s">
        <v>1502</v>
      </c>
      <c r="D367" s="96">
        <v>10542</v>
      </c>
      <c r="E367" s="23" t="s">
        <v>3</v>
      </c>
      <c r="F367" s="46"/>
      <c r="G367" s="47"/>
      <c r="H367" s="48" t="s">
        <v>54</v>
      </c>
      <c r="I367" s="48" t="s">
        <v>53</v>
      </c>
      <c r="J367" s="23" t="s">
        <v>1749</v>
      </c>
      <c r="K367" s="86" t="s">
        <v>53</v>
      </c>
      <c r="L367" s="54"/>
      <c r="M367" s="97">
        <v>45401</v>
      </c>
      <c r="N367" s="97">
        <v>45401</v>
      </c>
      <c r="O367" s="48"/>
      <c r="P367" s="48"/>
      <c r="Q367" s="48"/>
      <c r="R367" s="48"/>
      <c r="S367" s="55">
        <f t="shared" si="20"/>
        <v>0</v>
      </c>
      <c r="T367" s="100"/>
      <c r="U367" s="101"/>
      <c r="V367" s="58">
        <v>1</v>
      </c>
      <c r="W367" s="59">
        <v>64.48</v>
      </c>
      <c r="X367" s="60">
        <f t="shared" si="21"/>
        <v>1</v>
      </c>
      <c r="Y367" s="61">
        <f t="shared" si="22"/>
        <v>64.48</v>
      </c>
      <c r="Z367" s="55">
        <f t="shared" si="23"/>
        <v>64.48</v>
      </c>
      <c r="AA367" s="62"/>
    </row>
    <row r="368" spans="1:27" s="63" customFormat="1" ht="15.75" customHeight="1" x14ac:dyDescent="0.2">
      <c r="A368" s="53" t="s">
        <v>150</v>
      </c>
      <c r="B368" s="53" t="s">
        <v>150</v>
      </c>
      <c r="C368" s="23" t="s">
        <v>1496</v>
      </c>
      <c r="D368" s="96">
        <v>10265</v>
      </c>
      <c r="E368" s="23" t="s">
        <v>0</v>
      </c>
      <c r="F368" s="46"/>
      <c r="G368" s="47"/>
      <c r="H368" s="48" t="s">
        <v>54</v>
      </c>
      <c r="I368" s="48" t="s">
        <v>53</v>
      </c>
      <c r="J368" s="23" t="s">
        <v>1556</v>
      </c>
      <c r="K368" s="86" t="s">
        <v>53</v>
      </c>
      <c r="L368" s="54"/>
      <c r="M368" s="97">
        <v>45376</v>
      </c>
      <c r="N368" s="97">
        <v>45376</v>
      </c>
      <c r="O368" s="48"/>
      <c r="P368" s="48"/>
      <c r="Q368" s="48"/>
      <c r="R368" s="48"/>
      <c r="S368" s="55">
        <f t="shared" si="20"/>
        <v>0</v>
      </c>
      <c r="T368" s="100"/>
      <c r="U368" s="101"/>
      <c r="V368" s="58">
        <v>1</v>
      </c>
      <c r="W368" s="59">
        <v>64.48</v>
      </c>
      <c r="X368" s="60">
        <f t="shared" si="21"/>
        <v>1</v>
      </c>
      <c r="Y368" s="61">
        <f t="shared" si="22"/>
        <v>64.48</v>
      </c>
      <c r="Z368" s="55">
        <f t="shared" si="23"/>
        <v>64.48</v>
      </c>
      <c r="AA368" s="62"/>
    </row>
    <row r="369" spans="1:27" s="63" customFormat="1" ht="15.75" customHeight="1" x14ac:dyDescent="0.2">
      <c r="A369" s="53" t="s">
        <v>150</v>
      </c>
      <c r="B369" s="53" t="s">
        <v>150</v>
      </c>
      <c r="C369" s="23" t="s">
        <v>948</v>
      </c>
      <c r="D369" s="96">
        <v>10911</v>
      </c>
      <c r="E369" s="23" t="s">
        <v>4</v>
      </c>
      <c r="F369" s="46"/>
      <c r="G369" s="47"/>
      <c r="H369" s="48" t="s">
        <v>54</v>
      </c>
      <c r="I369" s="48" t="s">
        <v>53</v>
      </c>
      <c r="J369" s="23" t="s">
        <v>1149</v>
      </c>
      <c r="K369" s="86" t="s">
        <v>53</v>
      </c>
      <c r="L369" s="54"/>
      <c r="M369" s="97">
        <v>45359</v>
      </c>
      <c r="N369" s="97">
        <v>45359</v>
      </c>
      <c r="O369" s="48"/>
      <c r="P369" s="48"/>
      <c r="Q369" s="48"/>
      <c r="R369" s="48"/>
      <c r="S369" s="55">
        <f t="shared" si="20"/>
        <v>0</v>
      </c>
      <c r="T369" s="100"/>
      <c r="U369" s="101"/>
      <c r="V369" s="58">
        <v>1</v>
      </c>
      <c r="W369" s="59">
        <v>64.48</v>
      </c>
      <c r="X369" s="60">
        <f t="shared" si="21"/>
        <v>1</v>
      </c>
      <c r="Y369" s="61">
        <f t="shared" si="22"/>
        <v>64.48</v>
      </c>
      <c r="Z369" s="55">
        <f t="shared" si="23"/>
        <v>64.48</v>
      </c>
      <c r="AA369" s="62"/>
    </row>
    <row r="370" spans="1:27" s="63" customFormat="1" ht="15.75" customHeight="1" x14ac:dyDescent="0.2">
      <c r="A370" s="53" t="s">
        <v>150</v>
      </c>
      <c r="B370" s="53" t="s">
        <v>150</v>
      </c>
      <c r="C370" s="23" t="s">
        <v>71</v>
      </c>
      <c r="D370" s="96">
        <v>10894</v>
      </c>
      <c r="E370" s="23" t="s">
        <v>4</v>
      </c>
      <c r="F370" s="46"/>
      <c r="G370" s="47"/>
      <c r="H370" s="48" t="s">
        <v>54</v>
      </c>
      <c r="I370" s="48" t="s">
        <v>53</v>
      </c>
      <c r="J370" s="23" t="s">
        <v>1750</v>
      </c>
      <c r="K370" s="86" t="s">
        <v>53</v>
      </c>
      <c r="L370" s="54"/>
      <c r="M370" s="97">
        <v>45393</v>
      </c>
      <c r="N370" s="97">
        <v>45393</v>
      </c>
      <c r="O370" s="48"/>
      <c r="P370" s="48"/>
      <c r="Q370" s="48"/>
      <c r="R370" s="48"/>
      <c r="S370" s="55">
        <f t="shared" si="20"/>
        <v>0</v>
      </c>
      <c r="T370" s="100"/>
      <c r="U370" s="101"/>
      <c r="V370" s="58">
        <v>1</v>
      </c>
      <c r="W370" s="59">
        <v>64.48</v>
      </c>
      <c r="X370" s="60">
        <f t="shared" si="21"/>
        <v>1</v>
      </c>
      <c r="Y370" s="61">
        <f t="shared" si="22"/>
        <v>64.48</v>
      </c>
      <c r="Z370" s="55">
        <f t="shared" si="23"/>
        <v>64.48</v>
      </c>
      <c r="AA370" s="62"/>
    </row>
    <row r="371" spans="1:27" s="63" customFormat="1" ht="15.75" customHeight="1" x14ac:dyDescent="0.2">
      <c r="A371" s="53" t="s">
        <v>150</v>
      </c>
      <c r="B371" s="53" t="s">
        <v>150</v>
      </c>
      <c r="C371" s="23" t="s">
        <v>71</v>
      </c>
      <c r="D371" s="96">
        <v>10894</v>
      </c>
      <c r="E371" s="23" t="s">
        <v>4</v>
      </c>
      <c r="F371" s="46"/>
      <c r="G371" s="47"/>
      <c r="H371" s="48" t="s">
        <v>54</v>
      </c>
      <c r="I371" s="48" t="s">
        <v>53</v>
      </c>
      <c r="J371" s="23" t="s">
        <v>1751</v>
      </c>
      <c r="K371" s="86" t="s">
        <v>53</v>
      </c>
      <c r="L371" s="54"/>
      <c r="M371" s="97">
        <v>45381</v>
      </c>
      <c r="N371" s="97">
        <v>45381</v>
      </c>
      <c r="O371" s="48"/>
      <c r="P371" s="48"/>
      <c r="Q371" s="48"/>
      <c r="R371" s="48"/>
      <c r="S371" s="55">
        <f t="shared" si="20"/>
        <v>0</v>
      </c>
      <c r="T371" s="100"/>
      <c r="U371" s="101"/>
      <c r="V371" s="58">
        <v>1</v>
      </c>
      <c r="W371" s="59">
        <v>64.48</v>
      </c>
      <c r="X371" s="60">
        <f t="shared" si="21"/>
        <v>1</v>
      </c>
      <c r="Y371" s="61">
        <f t="shared" si="22"/>
        <v>64.48</v>
      </c>
      <c r="Z371" s="55">
        <f t="shared" si="23"/>
        <v>64.48</v>
      </c>
      <c r="AA371" s="62"/>
    </row>
    <row r="372" spans="1:27" s="63" customFormat="1" ht="15.75" customHeight="1" x14ac:dyDescent="0.2">
      <c r="A372" s="53" t="s">
        <v>150</v>
      </c>
      <c r="B372" s="53" t="s">
        <v>150</v>
      </c>
      <c r="C372" s="23" t="s">
        <v>71</v>
      </c>
      <c r="D372" s="96">
        <v>10894</v>
      </c>
      <c r="E372" s="23" t="s">
        <v>4</v>
      </c>
      <c r="F372" s="46"/>
      <c r="G372" s="47"/>
      <c r="H372" s="48" t="s">
        <v>54</v>
      </c>
      <c r="I372" s="48" t="s">
        <v>53</v>
      </c>
      <c r="J372" s="23" t="s">
        <v>110</v>
      </c>
      <c r="K372" s="86" t="s">
        <v>53</v>
      </c>
      <c r="L372" s="54"/>
      <c r="M372" s="97">
        <v>45404</v>
      </c>
      <c r="N372" s="97">
        <v>45404</v>
      </c>
      <c r="O372" s="48"/>
      <c r="P372" s="48"/>
      <c r="Q372" s="48"/>
      <c r="R372" s="48"/>
      <c r="S372" s="55">
        <f t="shared" si="20"/>
        <v>0</v>
      </c>
      <c r="T372" s="100"/>
      <c r="U372" s="101"/>
      <c r="V372" s="58">
        <v>1</v>
      </c>
      <c r="W372" s="59">
        <v>64.48</v>
      </c>
      <c r="X372" s="60">
        <f t="shared" si="21"/>
        <v>1</v>
      </c>
      <c r="Y372" s="61">
        <f t="shared" si="22"/>
        <v>64.48</v>
      </c>
      <c r="Z372" s="55">
        <f t="shared" si="23"/>
        <v>64.48</v>
      </c>
      <c r="AA372" s="62"/>
    </row>
    <row r="373" spans="1:27" s="63" customFormat="1" ht="15.75" customHeight="1" x14ac:dyDescent="0.2">
      <c r="A373" s="53" t="s">
        <v>150</v>
      </c>
      <c r="B373" s="53" t="s">
        <v>150</v>
      </c>
      <c r="C373" s="23" t="s">
        <v>220</v>
      </c>
      <c r="D373" s="96">
        <v>10772</v>
      </c>
      <c r="E373" s="23" t="s">
        <v>2</v>
      </c>
      <c r="F373" s="46"/>
      <c r="G373" s="47"/>
      <c r="H373" s="48" t="s">
        <v>54</v>
      </c>
      <c r="I373" s="48" t="s">
        <v>53</v>
      </c>
      <c r="J373" s="23" t="s">
        <v>1184</v>
      </c>
      <c r="K373" s="86" t="s">
        <v>53</v>
      </c>
      <c r="L373" s="54"/>
      <c r="M373" s="97">
        <v>45363</v>
      </c>
      <c r="N373" s="97">
        <v>45363</v>
      </c>
      <c r="O373" s="48"/>
      <c r="P373" s="48"/>
      <c r="Q373" s="48"/>
      <c r="R373" s="48"/>
      <c r="S373" s="55">
        <f t="shared" si="20"/>
        <v>0</v>
      </c>
      <c r="T373" s="100"/>
      <c r="U373" s="101"/>
      <c r="V373" s="58">
        <v>1</v>
      </c>
      <c r="W373" s="59">
        <v>64.48</v>
      </c>
      <c r="X373" s="60">
        <f t="shared" si="21"/>
        <v>1</v>
      </c>
      <c r="Y373" s="61">
        <f t="shared" si="22"/>
        <v>64.48</v>
      </c>
      <c r="Z373" s="55">
        <f t="shared" si="23"/>
        <v>64.48</v>
      </c>
      <c r="AA373" s="62"/>
    </row>
    <row r="374" spans="1:27" s="63" customFormat="1" ht="15.75" customHeight="1" x14ac:dyDescent="0.2">
      <c r="A374" s="53" t="s">
        <v>150</v>
      </c>
      <c r="B374" s="53" t="s">
        <v>150</v>
      </c>
      <c r="C374" s="23" t="s">
        <v>220</v>
      </c>
      <c r="D374" s="96">
        <v>10772</v>
      </c>
      <c r="E374" s="23" t="s">
        <v>2</v>
      </c>
      <c r="F374" s="46"/>
      <c r="G374" s="47"/>
      <c r="H374" s="48" t="s">
        <v>54</v>
      </c>
      <c r="I374" s="48" t="s">
        <v>53</v>
      </c>
      <c r="J374" s="23" t="s">
        <v>1752</v>
      </c>
      <c r="K374" s="86" t="s">
        <v>53</v>
      </c>
      <c r="L374" s="54"/>
      <c r="M374" s="97">
        <v>45391</v>
      </c>
      <c r="N374" s="97">
        <v>45391</v>
      </c>
      <c r="O374" s="48"/>
      <c r="P374" s="48"/>
      <c r="Q374" s="48"/>
      <c r="R374" s="48"/>
      <c r="S374" s="55">
        <f t="shared" si="20"/>
        <v>0</v>
      </c>
      <c r="T374" s="100"/>
      <c r="U374" s="101"/>
      <c r="V374" s="58">
        <v>1</v>
      </c>
      <c r="W374" s="59">
        <v>64.48</v>
      </c>
      <c r="X374" s="60">
        <f t="shared" si="21"/>
        <v>1</v>
      </c>
      <c r="Y374" s="61">
        <f t="shared" si="22"/>
        <v>64.48</v>
      </c>
      <c r="Z374" s="55">
        <f t="shared" si="23"/>
        <v>64.48</v>
      </c>
      <c r="AA374" s="62"/>
    </row>
    <row r="375" spans="1:27" s="63" customFormat="1" ht="15.75" customHeight="1" x14ac:dyDescent="0.2">
      <c r="A375" s="53" t="s">
        <v>150</v>
      </c>
      <c r="B375" s="53" t="s">
        <v>150</v>
      </c>
      <c r="C375" s="23" t="s">
        <v>1497</v>
      </c>
      <c r="D375" s="96">
        <v>10824</v>
      </c>
      <c r="E375" s="23" t="s">
        <v>4</v>
      </c>
      <c r="F375" s="46"/>
      <c r="G375" s="47"/>
      <c r="H375" s="48" t="s">
        <v>54</v>
      </c>
      <c r="I375" s="48" t="s">
        <v>53</v>
      </c>
      <c r="J375" s="23" t="s">
        <v>1565</v>
      </c>
      <c r="K375" s="86" t="s">
        <v>53</v>
      </c>
      <c r="L375" s="54"/>
      <c r="M375" s="97">
        <v>45337</v>
      </c>
      <c r="N375" s="97">
        <v>45337</v>
      </c>
      <c r="O375" s="48"/>
      <c r="P375" s="48"/>
      <c r="Q375" s="48"/>
      <c r="R375" s="48"/>
      <c r="S375" s="55">
        <f t="shared" si="20"/>
        <v>0</v>
      </c>
      <c r="T375" s="100"/>
      <c r="U375" s="101"/>
      <c r="V375" s="58">
        <v>1</v>
      </c>
      <c r="W375" s="59">
        <v>64.48</v>
      </c>
      <c r="X375" s="60">
        <f t="shared" si="21"/>
        <v>1</v>
      </c>
      <c r="Y375" s="61">
        <f t="shared" si="22"/>
        <v>64.48</v>
      </c>
      <c r="Z375" s="55">
        <f t="shared" si="23"/>
        <v>64.48</v>
      </c>
      <c r="AA375" s="62"/>
    </row>
    <row r="376" spans="1:27" s="63" customFormat="1" ht="15.75" customHeight="1" x14ac:dyDescent="0.2">
      <c r="A376" s="53" t="s">
        <v>150</v>
      </c>
      <c r="B376" s="53" t="s">
        <v>150</v>
      </c>
      <c r="C376" s="23" t="s">
        <v>16</v>
      </c>
      <c r="D376" s="96">
        <v>10535</v>
      </c>
      <c r="E376" s="23" t="s">
        <v>2</v>
      </c>
      <c r="F376" s="46"/>
      <c r="G376" s="47"/>
      <c r="H376" s="48" t="s">
        <v>54</v>
      </c>
      <c r="I376" s="48" t="s">
        <v>53</v>
      </c>
      <c r="J376" s="23" t="s">
        <v>745</v>
      </c>
      <c r="K376" s="86" t="s">
        <v>53</v>
      </c>
      <c r="L376" s="54"/>
      <c r="M376" s="97">
        <v>45373</v>
      </c>
      <c r="N376" s="97">
        <v>45373</v>
      </c>
      <c r="O376" s="48"/>
      <c r="P376" s="48"/>
      <c r="Q376" s="48"/>
      <c r="R376" s="48"/>
      <c r="S376" s="55">
        <f t="shared" si="20"/>
        <v>0</v>
      </c>
      <c r="T376" s="100"/>
      <c r="U376" s="101"/>
      <c r="V376" s="58">
        <v>1</v>
      </c>
      <c r="W376" s="59">
        <v>64.48</v>
      </c>
      <c r="X376" s="60">
        <f t="shared" si="21"/>
        <v>1</v>
      </c>
      <c r="Y376" s="61">
        <f t="shared" si="22"/>
        <v>64.48</v>
      </c>
      <c r="Z376" s="55">
        <f t="shared" si="23"/>
        <v>64.48</v>
      </c>
      <c r="AA376" s="62"/>
    </row>
    <row r="377" spans="1:27" s="63" customFormat="1" ht="15.75" customHeight="1" x14ac:dyDescent="0.2">
      <c r="A377" s="53" t="s">
        <v>150</v>
      </c>
      <c r="B377" s="53" t="s">
        <v>150</v>
      </c>
      <c r="C377" s="23" t="s">
        <v>1088</v>
      </c>
      <c r="D377" s="96">
        <v>10695</v>
      </c>
      <c r="E377" s="23" t="s">
        <v>0</v>
      </c>
      <c r="F377" s="46"/>
      <c r="G377" s="47"/>
      <c r="H377" s="48" t="s">
        <v>54</v>
      </c>
      <c r="I377" s="48" t="s">
        <v>53</v>
      </c>
      <c r="J377" s="23" t="s">
        <v>397</v>
      </c>
      <c r="K377" s="86" t="s">
        <v>53</v>
      </c>
      <c r="L377" s="54"/>
      <c r="M377" s="97">
        <v>45393</v>
      </c>
      <c r="N377" s="97">
        <v>45393</v>
      </c>
      <c r="O377" s="48"/>
      <c r="P377" s="48"/>
      <c r="Q377" s="48"/>
      <c r="R377" s="48"/>
      <c r="S377" s="55">
        <f t="shared" si="20"/>
        <v>0</v>
      </c>
      <c r="T377" s="100"/>
      <c r="U377" s="101"/>
      <c r="V377" s="58">
        <v>1</v>
      </c>
      <c r="W377" s="59">
        <v>64.48</v>
      </c>
      <c r="X377" s="60">
        <f t="shared" si="21"/>
        <v>1</v>
      </c>
      <c r="Y377" s="61">
        <f t="shared" si="22"/>
        <v>64.48</v>
      </c>
      <c r="Z377" s="55">
        <f t="shared" si="23"/>
        <v>64.48</v>
      </c>
      <c r="AA377" s="62"/>
    </row>
    <row r="378" spans="1:27" s="63" customFormat="1" ht="15.75" customHeight="1" x14ac:dyDescent="0.2">
      <c r="A378" s="53" t="s">
        <v>150</v>
      </c>
      <c r="B378" s="53" t="s">
        <v>150</v>
      </c>
      <c r="C378" s="23" t="s">
        <v>1058</v>
      </c>
      <c r="D378" s="96">
        <v>10571</v>
      </c>
      <c r="E378" s="23" t="s">
        <v>4</v>
      </c>
      <c r="F378" s="46"/>
      <c r="G378" s="47"/>
      <c r="H378" s="48" t="s">
        <v>54</v>
      </c>
      <c r="I378" s="48" t="s">
        <v>53</v>
      </c>
      <c r="J378" s="23" t="s">
        <v>1707</v>
      </c>
      <c r="K378" s="86" t="s">
        <v>53</v>
      </c>
      <c r="L378" s="54"/>
      <c r="M378" s="97">
        <v>45372</v>
      </c>
      <c r="N378" s="97">
        <v>45372</v>
      </c>
      <c r="O378" s="48"/>
      <c r="P378" s="48"/>
      <c r="Q378" s="48"/>
      <c r="R378" s="48"/>
      <c r="S378" s="55">
        <f t="shared" si="20"/>
        <v>0</v>
      </c>
      <c r="T378" s="100"/>
      <c r="U378" s="101"/>
      <c r="V378" s="58">
        <v>1</v>
      </c>
      <c r="W378" s="59">
        <v>64.48</v>
      </c>
      <c r="X378" s="60">
        <f t="shared" si="21"/>
        <v>1</v>
      </c>
      <c r="Y378" s="61">
        <f t="shared" si="22"/>
        <v>64.48</v>
      </c>
      <c r="Z378" s="55">
        <f t="shared" si="23"/>
        <v>64.48</v>
      </c>
      <c r="AA378" s="62"/>
    </row>
    <row r="379" spans="1:27" s="63" customFormat="1" ht="15.75" customHeight="1" x14ac:dyDescent="0.2">
      <c r="A379" s="53" t="s">
        <v>150</v>
      </c>
      <c r="B379" s="53" t="s">
        <v>150</v>
      </c>
      <c r="C379" s="23" t="s">
        <v>1058</v>
      </c>
      <c r="D379" s="96">
        <v>10571</v>
      </c>
      <c r="E379" s="23" t="s">
        <v>4</v>
      </c>
      <c r="F379" s="46"/>
      <c r="G379" s="47"/>
      <c r="H379" s="48" t="s">
        <v>54</v>
      </c>
      <c r="I379" s="48" t="s">
        <v>53</v>
      </c>
      <c r="J379" s="23" t="s">
        <v>1753</v>
      </c>
      <c r="K379" s="86" t="s">
        <v>53</v>
      </c>
      <c r="L379" s="54"/>
      <c r="M379" s="97">
        <v>45359</v>
      </c>
      <c r="N379" s="97">
        <v>45359</v>
      </c>
      <c r="O379" s="48"/>
      <c r="P379" s="48"/>
      <c r="Q379" s="48"/>
      <c r="R379" s="48"/>
      <c r="S379" s="55">
        <f t="shared" si="20"/>
        <v>0</v>
      </c>
      <c r="T379" s="100"/>
      <c r="U379" s="101"/>
      <c r="V379" s="58">
        <v>1</v>
      </c>
      <c r="W379" s="59">
        <v>64.48</v>
      </c>
      <c r="X379" s="60">
        <f t="shared" si="21"/>
        <v>1</v>
      </c>
      <c r="Y379" s="61">
        <f t="shared" si="22"/>
        <v>64.48</v>
      </c>
      <c r="Z379" s="55">
        <f t="shared" si="23"/>
        <v>64.48</v>
      </c>
      <c r="AA379" s="62"/>
    </row>
    <row r="380" spans="1:27" s="63" customFormat="1" ht="15.75" customHeight="1" x14ac:dyDescent="0.2">
      <c r="A380" s="53" t="s">
        <v>150</v>
      </c>
      <c r="B380" s="53" t="s">
        <v>150</v>
      </c>
      <c r="C380" s="23" t="s">
        <v>47</v>
      </c>
      <c r="D380" s="96">
        <v>10506</v>
      </c>
      <c r="E380" s="23" t="s">
        <v>2</v>
      </c>
      <c r="F380" s="46"/>
      <c r="G380" s="47"/>
      <c r="H380" s="48" t="s">
        <v>54</v>
      </c>
      <c r="I380" s="48" t="s">
        <v>53</v>
      </c>
      <c r="J380" s="23" t="s">
        <v>1754</v>
      </c>
      <c r="K380" s="86" t="s">
        <v>53</v>
      </c>
      <c r="L380" s="54"/>
      <c r="M380" s="97">
        <v>45381</v>
      </c>
      <c r="N380" s="97">
        <v>45381</v>
      </c>
      <c r="O380" s="48"/>
      <c r="P380" s="48"/>
      <c r="Q380" s="48"/>
      <c r="R380" s="48"/>
      <c r="S380" s="55">
        <f t="shared" si="20"/>
        <v>0</v>
      </c>
      <c r="T380" s="100"/>
      <c r="U380" s="101"/>
      <c r="V380" s="58">
        <v>1</v>
      </c>
      <c r="W380" s="59">
        <v>64.48</v>
      </c>
      <c r="X380" s="60">
        <f t="shared" si="21"/>
        <v>1</v>
      </c>
      <c r="Y380" s="61">
        <f t="shared" si="22"/>
        <v>64.48</v>
      </c>
      <c r="Z380" s="55">
        <f t="shared" si="23"/>
        <v>64.48</v>
      </c>
      <c r="AA380" s="62"/>
    </row>
    <row r="381" spans="1:27" s="63" customFormat="1" ht="15.75" customHeight="1" x14ac:dyDescent="0.2">
      <c r="A381" s="53" t="s">
        <v>150</v>
      </c>
      <c r="B381" s="53" t="s">
        <v>150</v>
      </c>
      <c r="C381" s="23" t="s">
        <v>47</v>
      </c>
      <c r="D381" s="96">
        <v>10506</v>
      </c>
      <c r="E381" s="23" t="s">
        <v>2</v>
      </c>
      <c r="F381" s="46"/>
      <c r="G381" s="47"/>
      <c r="H381" s="48" t="s">
        <v>54</v>
      </c>
      <c r="I381" s="48" t="s">
        <v>53</v>
      </c>
      <c r="J381" s="23" t="s">
        <v>702</v>
      </c>
      <c r="K381" s="86" t="s">
        <v>53</v>
      </c>
      <c r="L381" s="54"/>
      <c r="M381" s="97">
        <v>45379</v>
      </c>
      <c r="N381" s="97">
        <v>45379</v>
      </c>
      <c r="O381" s="48"/>
      <c r="P381" s="48"/>
      <c r="Q381" s="48"/>
      <c r="R381" s="48"/>
      <c r="S381" s="55">
        <f t="shared" si="20"/>
        <v>0</v>
      </c>
      <c r="T381" s="100"/>
      <c r="U381" s="101"/>
      <c r="V381" s="58">
        <v>1</v>
      </c>
      <c r="W381" s="59">
        <v>64.48</v>
      </c>
      <c r="X381" s="60">
        <f t="shared" si="21"/>
        <v>1</v>
      </c>
      <c r="Y381" s="61">
        <f t="shared" si="22"/>
        <v>64.48</v>
      </c>
      <c r="Z381" s="55">
        <f t="shared" si="23"/>
        <v>64.48</v>
      </c>
      <c r="AA381" s="62"/>
    </row>
    <row r="382" spans="1:27" s="63" customFormat="1" ht="15.75" customHeight="1" x14ac:dyDescent="0.2">
      <c r="A382" s="53" t="s">
        <v>150</v>
      </c>
      <c r="B382" s="53" t="s">
        <v>150</v>
      </c>
      <c r="C382" s="23" t="s">
        <v>305</v>
      </c>
      <c r="D382" s="96">
        <v>10765</v>
      </c>
      <c r="E382" s="23" t="s">
        <v>2</v>
      </c>
      <c r="F382" s="46"/>
      <c r="G382" s="47"/>
      <c r="H382" s="48" t="s">
        <v>54</v>
      </c>
      <c r="I382" s="48" t="s">
        <v>53</v>
      </c>
      <c r="J382" s="23" t="s">
        <v>1755</v>
      </c>
      <c r="K382" s="86" t="s">
        <v>53</v>
      </c>
      <c r="L382" s="54"/>
      <c r="M382" s="97">
        <v>45373</v>
      </c>
      <c r="N382" s="97">
        <v>45373</v>
      </c>
      <c r="O382" s="48"/>
      <c r="P382" s="48"/>
      <c r="Q382" s="48"/>
      <c r="R382" s="48"/>
      <c r="S382" s="55">
        <f t="shared" si="20"/>
        <v>0</v>
      </c>
      <c r="T382" s="100"/>
      <c r="U382" s="101"/>
      <c r="V382" s="58">
        <v>1</v>
      </c>
      <c r="W382" s="59">
        <v>64.48</v>
      </c>
      <c r="X382" s="60">
        <f t="shared" si="21"/>
        <v>1</v>
      </c>
      <c r="Y382" s="61">
        <f t="shared" si="22"/>
        <v>64.48</v>
      </c>
      <c r="Z382" s="55">
        <f t="shared" si="23"/>
        <v>64.48</v>
      </c>
      <c r="AA382" s="62"/>
    </row>
    <row r="383" spans="1:27" s="63" customFormat="1" ht="15.75" customHeight="1" x14ac:dyDescent="0.2">
      <c r="A383" s="53" t="s">
        <v>150</v>
      </c>
      <c r="B383" s="53" t="s">
        <v>150</v>
      </c>
      <c r="C383" s="23" t="s">
        <v>305</v>
      </c>
      <c r="D383" s="96">
        <v>10765</v>
      </c>
      <c r="E383" s="23" t="s">
        <v>2</v>
      </c>
      <c r="F383" s="46"/>
      <c r="G383" s="47"/>
      <c r="H383" s="48" t="s">
        <v>54</v>
      </c>
      <c r="I383" s="48" t="s">
        <v>53</v>
      </c>
      <c r="J383" s="23" t="s">
        <v>1756</v>
      </c>
      <c r="K383" s="86" t="s">
        <v>53</v>
      </c>
      <c r="L383" s="54"/>
      <c r="M383" s="97">
        <v>45397</v>
      </c>
      <c r="N383" s="97">
        <v>45397</v>
      </c>
      <c r="O383" s="48"/>
      <c r="P383" s="48"/>
      <c r="Q383" s="48"/>
      <c r="R383" s="48"/>
      <c r="S383" s="55">
        <f t="shared" si="20"/>
        <v>0</v>
      </c>
      <c r="T383" s="100"/>
      <c r="U383" s="101"/>
      <c r="V383" s="58">
        <v>1</v>
      </c>
      <c r="W383" s="59">
        <v>64.48</v>
      </c>
      <c r="X383" s="60">
        <f t="shared" si="21"/>
        <v>1</v>
      </c>
      <c r="Y383" s="61">
        <f t="shared" si="22"/>
        <v>64.48</v>
      </c>
      <c r="Z383" s="55">
        <f t="shared" si="23"/>
        <v>64.48</v>
      </c>
      <c r="AA383" s="62"/>
    </row>
    <row r="384" spans="1:27" s="63" customFormat="1" ht="15.75" customHeight="1" x14ac:dyDescent="0.2">
      <c r="A384" s="53" t="s">
        <v>150</v>
      </c>
      <c r="B384" s="53" t="s">
        <v>150</v>
      </c>
      <c r="C384" s="23" t="s">
        <v>55</v>
      </c>
      <c r="D384" s="96">
        <v>10866</v>
      </c>
      <c r="E384" s="23" t="s">
        <v>2</v>
      </c>
      <c r="F384" s="46"/>
      <c r="G384" s="47"/>
      <c r="H384" s="48" t="s">
        <v>54</v>
      </c>
      <c r="I384" s="48" t="s">
        <v>53</v>
      </c>
      <c r="J384" s="23" t="s">
        <v>1757</v>
      </c>
      <c r="K384" s="86" t="s">
        <v>53</v>
      </c>
      <c r="L384" s="54"/>
      <c r="M384" s="97">
        <v>45303</v>
      </c>
      <c r="N384" s="97">
        <v>45303</v>
      </c>
      <c r="O384" s="48"/>
      <c r="P384" s="48"/>
      <c r="Q384" s="48"/>
      <c r="R384" s="48"/>
      <c r="S384" s="55">
        <f t="shared" si="20"/>
        <v>0</v>
      </c>
      <c r="T384" s="100"/>
      <c r="U384" s="101"/>
      <c r="V384" s="58">
        <v>1</v>
      </c>
      <c r="W384" s="59">
        <v>64.48</v>
      </c>
      <c r="X384" s="60">
        <f t="shared" si="21"/>
        <v>1</v>
      </c>
      <c r="Y384" s="61">
        <f t="shared" si="22"/>
        <v>64.48</v>
      </c>
      <c r="Z384" s="55">
        <f t="shared" si="23"/>
        <v>64.48</v>
      </c>
      <c r="AA384" s="62"/>
    </row>
    <row r="385" spans="1:27" s="63" customFormat="1" ht="15.75" customHeight="1" x14ac:dyDescent="0.2">
      <c r="A385" s="53" t="s">
        <v>150</v>
      </c>
      <c r="B385" s="53" t="s">
        <v>150</v>
      </c>
      <c r="C385" s="23" t="s">
        <v>1059</v>
      </c>
      <c r="D385" s="96">
        <v>10032</v>
      </c>
      <c r="E385" s="23" t="s">
        <v>3</v>
      </c>
      <c r="F385" s="46"/>
      <c r="G385" s="47"/>
      <c r="H385" s="48" t="s">
        <v>54</v>
      </c>
      <c r="I385" s="48" t="s">
        <v>53</v>
      </c>
      <c r="J385" s="23" t="s">
        <v>1758</v>
      </c>
      <c r="K385" s="86" t="s">
        <v>53</v>
      </c>
      <c r="L385" s="54"/>
      <c r="M385" s="97">
        <v>45356</v>
      </c>
      <c r="N385" s="97">
        <v>45356</v>
      </c>
      <c r="O385" s="48"/>
      <c r="P385" s="48"/>
      <c r="Q385" s="48"/>
      <c r="R385" s="48"/>
      <c r="S385" s="55">
        <f t="shared" si="20"/>
        <v>0</v>
      </c>
      <c r="T385" s="100"/>
      <c r="U385" s="101"/>
      <c r="V385" s="58">
        <v>1</v>
      </c>
      <c r="W385" s="59">
        <v>64.48</v>
      </c>
      <c r="X385" s="60">
        <f t="shared" si="21"/>
        <v>1</v>
      </c>
      <c r="Y385" s="61">
        <f t="shared" si="22"/>
        <v>64.48</v>
      </c>
      <c r="Z385" s="55">
        <f t="shared" si="23"/>
        <v>64.48</v>
      </c>
      <c r="AA385" s="62"/>
    </row>
    <row r="386" spans="1:27" s="63" customFormat="1" ht="15.75" customHeight="1" x14ac:dyDescent="0.2">
      <c r="A386" s="53" t="s">
        <v>150</v>
      </c>
      <c r="B386" s="53" t="s">
        <v>150</v>
      </c>
      <c r="C386" s="23" t="s">
        <v>483</v>
      </c>
      <c r="D386" s="96">
        <v>10150</v>
      </c>
      <c r="E386" s="23" t="s">
        <v>3</v>
      </c>
      <c r="F386" s="46"/>
      <c r="G386" s="47"/>
      <c r="H386" s="48" t="s">
        <v>54</v>
      </c>
      <c r="I386" s="48" t="s">
        <v>53</v>
      </c>
      <c r="J386" s="23" t="s">
        <v>662</v>
      </c>
      <c r="K386" s="86" t="s">
        <v>53</v>
      </c>
      <c r="L386" s="54"/>
      <c r="M386" s="97">
        <v>45363</v>
      </c>
      <c r="N386" s="97">
        <v>45363</v>
      </c>
      <c r="O386" s="48"/>
      <c r="P386" s="48"/>
      <c r="Q386" s="48"/>
      <c r="R386" s="48"/>
      <c r="S386" s="55">
        <f t="shared" si="20"/>
        <v>0</v>
      </c>
      <c r="T386" s="100"/>
      <c r="U386" s="101"/>
      <c r="V386" s="58">
        <v>1</v>
      </c>
      <c r="W386" s="59">
        <v>64.48</v>
      </c>
      <c r="X386" s="60">
        <f t="shared" si="21"/>
        <v>1</v>
      </c>
      <c r="Y386" s="61">
        <f t="shared" si="22"/>
        <v>64.48</v>
      </c>
      <c r="Z386" s="55">
        <f t="shared" si="23"/>
        <v>64.48</v>
      </c>
      <c r="AA386" s="62"/>
    </row>
    <row r="387" spans="1:27" s="63" customFormat="1" ht="15.75" customHeight="1" x14ac:dyDescent="0.2">
      <c r="A387" s="53" t="s">
        <v>150</v>
      </c>
      <c r="B387" s="53" t="s">
        <v>150</v>
      </c>
      <c r="C387" s="23" t="s">
        <v>67</v>
      </c>
      <c r="D387" s="96">
        <v>10298</v>
      </c>
      <c r="E387" s="23" t="s">
        <v>2</v>
      </c>
      <c r="F387" s="46"/>
      <c r="G387" s="47"/>
      <c r="H387" s="48" t="s">
        <v>54</v>
      </c>
      <c r="I387" s="48" t="s">
        <v>53</v>
      </c>
      <c r="J387" s="23" t="s">
        <v>1572</v>
      </c>
      <c r="K387" s="86" t="s">
        <v>53</v>
      </c>
      <c r="L387" s="54"/>
      <c r="M387" s="97">
        <v>45331</v>
      </c>
      <c r="N387" s="97">
        <v>45331</v>
      </c>
      <c r="O387" s="48"/>
      <c r="P387" s="48"/>
      <c r="Q387" s="48"/>
      <c r="R387" s="48"/>
      <c r="S387" s="55">
        <f t="shared" si="20"/>
        <v>0</v>
      </c>
      <c r="T387" s="100"/>
      <c r="U387" s="101"/>
      <c r="V387" s="58">
        <v>1</v>
      </c>
      <c r="W387" s="59">
        <v>64.48</v>
      </c>
      <c r="X387" s="60">
        <f t="shared" si="21"/>
        <v>1</v>
      </c>
      <c r="Y387" s="61">
        <f t="shared" si="22"/>
        <v>64.48</v>
      </c>
      <c r="Z387" s="55">
        <f t="shared" si="23"/>
        <v>64.48</v>
      </c>
      <c r="AA387" s="62"/>
    </row>
    <row r="388" spans="1:27" s="63" customFormat="1" ht="15.75" customHeight="1" x14ac:dyDescent="0.2">
      <c r="A388" s="53" t="s">
        <v>150</v>
      </c>
      <c r="B388" s="53" t="s">
        <v>150</v>
      </c>
      <c r="C388" s="23" t="s">
        <v>51</v>
      </c>
      <c r="D388" s="96">
        <v>10949</v>
      </c>
      <c r="E388" s="23" t="s">
        <v>2</v>
      </c>
      <c r="F388" s="46"/>
      <c r="G388" s="47"/>
      <c r="H388" s="48" t="s">
        <v>54</v>
      </c>
      <c r="I388" s="48" t="s">
        <v>53</v>
      </c>
      <c r="J388" s="23" t="s">
        <v>1759</v>
      </c>
      <c r="K388" s="86" t="s">
        <v>53</v>
      </c>
      <c r="L388" s="54"/>
      <c r="M388" s="97">
        <v>45393</v>
      </c>
      <c r="N388" s="97">
        <v>45393</v>
      </c>
      <c r="O388" s="48"/>
      <c r="P388" s="48"/>
      <c r="Q388" s="48"/>
      <c r="R388" s="48"/>
      <c r="S388" s="55">
        <f t="shared" si="20"/>
        <v>0</v>
      </c>
      <c r="T388" s="100"/>
      <c r="U388" s="101"/>
      <c r="V388" s="58">
        <v>1</v>
      </c>
      <c r="W388" s="59">
        <v>64.48</v>
      </c>
      <c r="X388" s="60">
        <f t="shared" si="21"/>
        <v>1</v>
      </c>
      <c r="Y388" s="61">
        <f t="shared" si="22"/>
        <v>64.48</v>
      </c>
      <c r="Z388" s="55">
        <f t="shared" si="23"/>
        <v>64.48</v>
      </c>
      <c r="AA388" s="62"/>
    </row>
    <row r="389" spans="1:27" s="63" customFormat="1" ht="15.75" customHeight="1" x14ac:dyDescent="0.2">
      <c r="A389" s="53" t="s">
        <v>150</v>
      </c>
      <c r="B389" s="53" t="s">
        <v>150</v>
      </c>
      <c r="C389" s="23" t="s">
        <v>51</v>
      </c>
      <c r="D389" s="96">
        <v>10949</v>
      </c>
      <c r="E389" s="23" t="s">
        <v>2</v>
      </c>
      <c r="F389" s="46"/>
      <c r="G389" s="47"/>
      <c r="H389" s="48" t="s">
        <v>54</v>
      </c>
      <c r="I389" s="48" t="s">
        <v>53</v>
      </c>
      <c r="J389" s="23" t="s">
        <v>1235</v>
      </c>
      <c r="K389" s="86" t="s">
        <v>53</v>
      </c>
      <c r="L389" s="54"/>
      <c r="M389" s="97">
        <v>45392</v>
      </c>
      <c r="N389" s="97">
        <v>45392</v>
      </c>
      <c r="O389" s="48"/>
      <c r="P389" s="48"/>
      <c r="Q389" s="48"/>
      <c r="R389" s="48"/>
      <c r="S389" s="55">
        <f t="shared" si="20"/>
        <v>0</v>
      </c>
      <c r="T389" s="100"/>
      <c r="U389" s="101"/>
      <c r="V389" s="58">
        <v>1</v>
      </c>
      <c r="W389" s="59">
        <v>64.48</v>
      </c>
      <c r="X389" s="60">
        <f t="shared" si="21"/>
        <v>1</v>
      </c>
      <c r="Y389" s="61">
        <f t="shared" si="22"/>
        <v>64.48</v>
      </c>
      <c r="Z389" s="55">
        <f t="shared" si="23"/>
        <v>64.48</v>
      </c>
      <c r="AA389" s="62"/>
    </row>
    <row r="390" spans="1:27" s="63" customFormat="1" ht="15.75" customHeight="1" x14ac:dyDescent="0.2">
      <c r="A390" s="53" t="s">
        <v>150</v>
      </c>
      <c r="B390" s="53" t="s">
        <v>150</v>
      </c>
      <c r="C390" s="23" t="s">
        <v>173</v>
      </c>
      <c r="D390" s="96">
        <v>11089</v>
      </c>
      <c r="E390" s="23" t="s">
        <v>2</v>
      </c>
      <c r="F390" s="46"/>
      <c r="G390" s="47"/>
      <c r="H390" s="48" t="s">
        <v>54</v>
      </c>
      <c r="I390" s="48" t="s">
        <v>53</v>
      </c>
      <c r="J390" s="23" t="s">
        <v>1760</v>
      </c>
      <c r="K390" s="86" t="s">
        <v>53</v>
      </c>
      <c r="L390" s="54"/>
      <c r="M390" s="97">
        <v>45391</v>
      </c>
      <c r="N390" s="97">
        <v>45391</v>
      </c>
      <c r="O390" s="48"/>
      <c r="P390" s="48"/>
      <c r="Q390" s="48"/>
      <c r="R390" s="48"/>
      <c r="S390" s="55">
        <f t="shared" si="20"/>
        <v>0</v>
      </c>
      <c r="T390" s="100"/>
      <c r="U390" s="101"/>
      <c r="V390" s="58">
        <v>1</v>
      </c>
      <c r="W390" s="59">
        <v>64.48</v>
      </c>
      <c r="X390" s="60">
        <f t="shared" si="21"/>
        <v>1</v>
      </c>
      <c r="Y390" s="61">
        <f t="shared" si="22"/>
        <v>64.48</v>
      </c>
      <c r="Z390" s="55">
        <f t="shared" si="23"/>
        <v>64.48</v>
      </c>
      <c r="AA390" s="62"/>
    </row>
    <row r="391" spans="1:27" s="63" customFormat="1" ht="15.75" customHeight="1" x14ac:dyDescent="0.2">
      <c r="A391" s="53" t="s">
        <v>150</v>
      </c>
      <c r="B391" s="53" t="s">
        <v>150</v>
      </c>
      <c r="C391" s="23" t="s">
        <v>205</v>
      </c>
      <c r="D391" s="96">
        <v>11103</v>
      </c>
      <c r="E391" s="23" t="s">
        <v>2</v>
      </c>
      <c r="F391" s="46"/>
      <c r="G391" s="47"/>
      <c r="H391" s="48" t="s">
        <v>54</v>
      </c>
      <c r="I391" s="48" t="s">
        <v>53</v>
      </c>
      <c r="J391" s="23" t="s">
        <v>347</v>
      </c>
      <c r="K391" s="86" t="s">
        <v>53</v>
      </c>
      <c r="L391" s="54"/>
      <c r="M391" s="97">
        <v>45401</v>
      </c>
      <c r="N391" s="97">
        <v>45401</v>
      </c>
      <c r="O391" s="48"/>
      <c r="P391" s="48"/>
      <c r="Q391" s="48"/>
      <c r="R391" s="48"/>
      <c r="S391" s="55">
        <f t="shared" si="20"/>
        <v>0</v>
      </c>
      <c r="T391" s="100"/>
      <c r="U391" s="101"/>
      <c r="V391" s="58">
        <v>1</v>
      </c>
      <c r="W391" s="59">
        <v>64.48</v>
      </c>
      <c r="X391" s="60">
        <f t="shared" si="21"/>
        <v>1</v>
      </c>
      <c r="Y391" s="61">
        <f t="shared" si="22"/>
        <v>64.48</v>
      </c>
      <c r="Z391" s="55">
        <f t="shared" si="23"/>
        <v>64.48</v>
      </c>
      <c r="AA391" s="62"/>
    </row>
    <row r="392" spans="1:27" s="63" customFormat="1" ht="15.75" customHeight="1" x14ac:dyDescent="0.2">
      <c r="A392" s="53" t="s">
        <v>150</v>
      </c>
      <c r="B392" s="53" t="s">
        <v>150</v>
      </c>
      <c r="C392" s="23" t="s">
        <v>205</v>
      </c>
      <c r="D392" s="96">
        <v>11103</v>
      </c>
      <c r="E392" s="23" t="s">
        <v>2</v>
      </c>
      <c r="F392" s="46"/>
      <c r="G392" s="47"/>
      <c r="H392" s="48" t="s">
        <v>54</v>
      </c>
      <c r="I392" s="48" t="s">
        <v>53</v>
      </c>
      <c r="J392" s="23" t="s">
        <v>347</v>
      </c>
      <c r="K392" s="86" t="s">
        <v>53</v>
      </c>
      <c r="L392" s="54"/>
      <c r="M392" s="97">
        <v>45358</v>
      </c>
      <c r="N392" s="97">
        <v>45358</v>
      </c>
      <c r="O392" s="48"/>
      <c r="P392" s="48"/>
      <c r="Q392" s="48"/>
      <c r="R392" s="48"/>
      <c r="S392" s="55">
        <f t="shared" ref="S392:S455" si="24">Q392+R392</f>
        <v>0</v>
      </c>
      <c r="T392" s="100"/>
      <c r="U392" s="101"/>
      <c r="V392" s="58">
        <v>1</v>
      </c>
      <c r="W392" s="59">
        <v>64.48</v>
      </c>
      <c r="X392" s="60">
        <f t="shared" ref="X392:X455" si="25">T392+V392</f>
        <v>1</v>
      </c>
      <c r="Y392" s="61">
        <f t="shared" ref="Y392:Y455" si="26">(T392*U392)+(V392*W392)</f>
        <v>64.48</v>
      </c>
      <c r="Z392" s="55">
        <f t="shared" ref="Z392:Z455" si="27">S392+Y392</f>
        <v>64.48</v>
      </c>
      <c r="AA392" s="62"/>
    </row>
    <row r="393" spans="1:27" s="63" customFormat="1" ht="15.75" customHeight="1" x14ac:dyDescent="0.2">
      <c r="A393" s="53" t="s">
        <v>150</v>
      </c>
      <c r="B393" s="53" t="s">
        <v>150</v>
      </c>
      <c r="C393" s="23" t="s">
        <v>170</v>
      </c>
      <c r="D393" s="96">
        <v>11278</v>
      </c>
      <c r="E393" s="23" t="s">
        <v>2</v>
      </c>
      <c r="F393" s="46"/>
      <c r="G393" s="47"/>
      <c r="H393" s="48" t="s">
        <v>54</v>
      </c>
      <c r="I393" s="48" t="s">
        <v>53</v>
      </c>
      <c r="J393" s="23" t="s">
        <v>1239</v>
      </c>
      <c r="K393" s="86" t="s">
        <v>53</v>
      </c>
      <c r="L393" s="54"/>
      <c r="M393" s="97">
        <v>45373</v>
      </c>
      <c r="N393" s="97">
        <v>45373</v>
      </c>
      <c r="O393" s="48"/>
      <c r="P393" s="48"/>
      <c r="Q393" s="48"/>
      <c r="R393" s="48"/>
      <c r="S393" s="55">
        <f t="shared" si="24"/>
        <v>0</v>
      </c>
      <c r="T393" s="100"/>
      <c r="U393" s="101"/>
      <c r="V393" s="58">
        <v>1</v>
      </c>
      <c r="W393" s="59">
        <v>64.48</v>
      </c>
      <c r="X393" s="60">
        <f t="shared" si="25"/>
        <v>1</v>
      </c>
      <c r="Y393" s="61">
        <f t="shared" si="26"/>
        <v>64.48</v>
      </c>
      <c r="Z393" s="55">
        <f t="shared" si="27"/>
        <v>64.48</v>
      </c>
      <c r="AA393" s="62"/>
    </row>
    <row r="394" spans="1:27" s="63" customFormat="1" ht="15.75" customHeight="1" x14ac:dyDescent="0.2">
      <c r="A394" s="53" t="s">
        <v>150</v>
      </c>
      <c r="B394" s="53" t="s">
        <v>150</v>
      </c>
      <c r="C394" s="23" t="s">
        <v>82</v>
      </c>
      <c r="D394" s="96">
        <v>11205</v>
      </c>
      <c r="E394" s="23" t="s">
        <v>3</v>
      </c>
      <c r="F394" s="46"/>
      <c r="G394" s="47"/>
      <c r="H394" s="48" t="s">
        <v>54</v>
      </c>
      <c r="I394" s="48" t="s">
        <v>53</v>
      </c>
      <c r="J394" s="23" t="s">
        <v>1562</v>
      </c>
      <c r="K394" s="86" t="s">
        <v>53</v>
      </c>
      <c r="L394" s="54"/>
      <c r="M394" s="97">
        <v>45400</v>
      </c>
      <c r="N394" s="97">
        <v>45400</v>
      </c>
      <c r="O394" s="48"/>
      <c r="P394" s="48"/>
      <c r="Q394" s="48"/>
      <c r="R394" s="48"/>
      <c r="S394" s="55">
        <f t="shared" si="24"/>
        <v>0</v>
      </c>
      <c r="T394" s="100"/>
      <c r="U394" s="101"/>
      <c r="V394" s="58">
        <v>1</v>
      </c>
      <c r="W394" s="59">
        <v>64.48</v>
      </c>
      <c r="X394" s="60">
        <f t="shared" si="25"/>
        <v>1</v>
      </c>
      <c r="Y394" s="61">
        <f t="shared" si="26"/>
        <v>64.48</v>
      </c>
      <c r="Z394" s="55">
        <f t="shared" si="27"/>
        <v>64.48</v>
      </c>
      <c r="AA394" s="62"/>
    </row>
    <row r="395" spans="1:27" s="63" customFormat="1" ht="15.75" customHeight="1" x14ac:dyDescent="0.2">
      <c r="A395" s="53" t="s">
        <v>150</v>
      </c>
      <c r="B395" s="53" t="s">
        <v>150</v>
      </c>
      <c r="C395" s="23" t="s">
        <v>82</v>
      </c>
      <c r="D395" s="96">
        <v>11205</v>
      </c>
      <c r="E395" s="23" t="s">
        <v>3</v>
      </c>
      <c r="F395" s="46"/>
      <c r="G395" s="47"/>
      <c r="H395" s="48" t="s">
        <v>54</v>
      </c>
      <c r="I395" s="48" t="s">
        <v>53</v>
      </c>
      <c r="J395" s="23" t="s">
        <v>1750</v>
      </c>
      <c r="K395" s="86" t="s">
        <v>53</v>
      </c>
      <c r="L395" s="54"/>
      <c r="M395" s="97">
        <v>45393</v>
      </c>
      <c r="N395" s="97">
        <v>45393</v>
      </c>
      <c r="O395" s="48"/>
      <c r="P395" s="48"/>
      <c r="Q395" s="48"/>
      <c r="R395" s="48"/>
      <c r="S395" s="55">
        <f t="shared" si="24"/>
        <v>0</v>
      </c>
      <c r="T395" s="100"/>
      <c r="U395" s="101"/>
      <c r="V395" s="58">
        <v>1</v>
      </c>
      <c r="W395" s="59">
        <v>64.48</v>
      </c>
      <c r="X395" s="60">
        <f t="shared" si="25"/>
        <v>1</v>
      </c>
      <c r="Y395" s="61">
        <f t="shared" si="26"/>
        <v>64.48</v>
      </c>
      <c r="Z395" s="55">
        <f t="shared" si="27"/>
        <v>64.48</v>
      </c>
      <c r="AA395" s="62"/>
    </row>
    <row r="396" spans="1:27" s="63" customFormat="1" ht="15.75" customHeight="1" x14ac:dyDescent="0.2">
      <c r="A396" s="53" t="s">
        <v>150</v>
      </c>
      <c r="B396" s="53" t="s">
        <v>150</v>
      </c>
      <c r="C396" s="23" t="s">
        <v>82</v>
      </c>
      <c r="D396" s="96">
        <v>11205</v>
      </c>
      <c r="E396" s="23" t="s">
        <v>3</v>
      </c>
      <c r="F396" s="46"/>
      <c r="G396" s="47"/>
      <c r="H396" s="48" t="s">
        <v>54</v>
      </c>
      <c r="I396" s="48" t="s">
        <v>53</v>
      </c>
      <c r="J396" s="23" t="s">
        <v>1751</v>
      </c>
      <c r="K396" s="86" t="s">
        <v>53</v>
      </c>
      <c r="L396" s="54"/>
      <c r="M396" s="97">
        <v>45381</v>
      </c>
      <c r="N396" s="97">
        <v>45381</v>
      </c>
      <c r="O396" s="48"/>
      <c r="P396" s="48"/>
      <c r="Q396" s="48"/>
      <c r="R396" s="48"/>
      <c r="S396" s="55">
        <f t="shared" si="24"/>
        <v>0</v>
      </c>
      <c r="T396" s="100"/>
      <c r="U396" s="101"/>
      <c r="V396" s="58">
        <v>1</v>
      </c>
      <c r="W396" s="59">
        <v>64.48</v>
      </c>
      <c r="X396" s="60">
        <f t="shared" si="25"/>
        <v>1</v>
      </c>
      <c r="Y396" s="61">
        <f t="shared" si="26"/>
        <v>64.48</v>
      </c>
      <c r="Z396" s="55">
        <f t="shared" si="27"/>
        <v>64.48</v>
      </c>
      <c r="AA396" s="62"/>
    </row>
    <row r="397" spans="1:27" s="63" customFormat="1" ht="15.75" customHeight="1" x14ac:dyDescent="0.2">
      <c r="A397" s="53" t="s">
        <v>150</v>
      </c>
      <c r="B397" s="53" t="s">
        <v>150</v>
      </c>
      <c r="C397" s="23" t="s">
        <v>82</v>
      </c>
      <c r="D397" s="96">
        <v>11205</v>
      </c>
      <c r="E397" s="23" t="s">
        <v>3</v>
      </c>
      <c r="F397" s="46"/>
      <c r="G397" s="47"/>
      <c r="H397" s="48" t="s">
        <v>54</v>
      </c>
      <c r="I397" s="48" t="s">
        <v>53</v>
      </c>
      <c r="J397" s="23" t="s">
        <v>1609</v>
      </c>
      <c r="K397" s="86" t="s">
        <v>53</v>
      </c>
      <c r="L397" s="54"/>
      <c r="M397" s="97">
        <v>45378</v>
      </c>
      <c r="N397" s="97">
        <v>45378</v>
      </c>
      <c r="O397" s="48"/>
      <c r="P397" s="48"/>
      <c r="Q397" s="48"/>
      <c r="R397" s="48"/>
      <c r="S397" s="55">
        <f t="shared" si="24"/>
        <v>0</v>
      </c>
      <c r="T397" s="100"/>
      <c r="U397" s="101"/>
      <c r="V397" s="58">
        <v>1</v>
      </c>
      <c r="W397" s="59">
        <v>64.48</v>
      </c>
      <c r="X397" s="60">
        <f t="shared" si="25"/>
        <v>1</v>
      </c>
      <c r="Y397" s="61">
        <f t="shared" si="26"/>
        <v>64.48</v>
      </c>
      <c r="Z397" s="55">
        <f t="shared" si="27"/>
        <v>64.48</v>
      </c>
      <c r="AA397" s="62"/>
    </row>
    <row r="398" spans="1:27" s="63" customFormat="1" ht="15.75" customHeight="1" x14ac:dyDescent="0.2">
      <c r="A398" s="53" t="s">
        <v>150</v>
      </c>
      <c r="B398" s="53" t="s">
        <v>150</v>
      </c>
      <c r="C398" s="23" t="s">
        <v>82</v>
      </c>
      <c r="D398" s="96">
        <v>11205</v>
      </c>
      <c r="E398" s="23" t="s">
        <v>3</v>
      </c>
      <c r="F398" s="46"/>
      <c r="G398" s="47"/>
      <c r="H398" s="48" t="s">
        <v>54</v>
      </c>
      <c r="I398" s="48" t="s">
        <v>53</v>
      </c>
      <c r="J398" s="23" t="s">
        <v>1561</v>
      </c>
      <c r="K398" s="86" t="s">
        <v>53</v>
      </c>
      <c r="L398" s="54"/>
      <c r="M398" s="97">
        <v>45388</v>
      </c>
      <c r="N398" s="97">
        <v>45388</v>
      </c>
      <c r="O398" s="48"/>
      <c r="P398" s="48"/>
      <c r="Q398" s="48"/>
      <c r="R398" s="48"/>
      <c r="S398" s="55">
        <f t="shared" si="24"/>
        <v>0</v>
      </c>
      <c r="T398" s="100"/>
      <c r="U398" s="101"/>
      <c r="V398" s="58">
        <v>1</v>
      </c>
      <c r="W398" s="59">
        <v>64.48</v>
      </c>
      <c r="X398" s="60">
        <f t="shared" si="25"/>
        <v>1</v>
      </c>
      <c r="Y398" s="61">
        <f t="shared" si="26"/>
        <v>64.48</v>
      </c>
      <c r="Z398" s="55">
        <f t="shared" si="27"/>
        <v>64.48</v>
      </c>
      <c r="AA398" s="62"/>
    </row>
    <row r="399" spans="1:27" s="63" customFormat="1" ht="15.75" customHeight="1" x14ac:dyDescent="0.2">
      <c r="A399" s="53" t="s">
        <v>150</v>
      </c>
      <c r="B399" s="53" t="s">
        <v>150</v>
      </c>
      <c r="C399" s="23" t="s">
        <v>82</v>
      </c>
      <c r="D399" s="96">
        <v>11205</v>
      </c>
      <c r="E399" s="23" t="s">
        <v>3</v>
      </c>
      <c r="F399" s="46"/>
      <c r="G399" s="47"/>
      <c r="H399" s="48" t="s">
        <v>54</v>
      </c>
      <c r="I399" s="48" t="s">
        <v>53</v>
      </c>
      <c r="J399" s="23" t="s">
        <v>1657</v>
      </c>
      <c r="K399" s="86" t="s">
        <v>53</v>
      </c>
      <c r="L399" s="54"/>
      <c r="M399" s="97">
        <v>45403</v>
      </c>
      <c r="N399" s="97">
        <v>45403</v>
      </c>
      <c r="O399" s="48"/>
      <c r="P399" s="48"/>
      <c r="Q399" s="48"/>
      <c r="R399" s="48"/>
      <c r="S399" s="55">
        <f t="shared" si="24"/>
        <v>0</v>
      </c>
      <c r="T399" s="100"/>
      <c r="U399" s="101"/>
      <c r="V399" s="58">
        <v>1</v>
      </c>
      <c r="W399" s="59">
        <v>64.48</v>
      </c>
      <c r="X399" s="60">
        <f t="shared" si="25"/>
        <v>1</v>
      </c>
      <c r="Y399" s="61">
        <f t="shared" si="26"/>
        <v>64.48</v>
      </c>
      <c r="Z399" s="55">
        <f t="shared" si="27"/>
        <v>64.48</v>
      </c>
      <c r="AA399" s="62"/>
    </row>
    <row r="400" spans="1:27" s="63" customFormat="1" ht="15.75" customHeight="1" x14ac:dyDescent="0.2">
      <c r="A400" s="53" t="s">
        <v>150</v>
      </c>
      <c r="B400" s="53" t="s">
        <v>150</v>
      </c>
      <c r="C400" s="23" t="s">
        <v>951</v>
      </c>
      <c r="D400" s="96">
        <v>11242</v>
      </c>
      <c r="E400" s="23" t="s">
        <v>0</v>
      </c>
      <c r="F400" s="46"/>
      <c r="G400" s="47"/>
      <c r="H400" s="48" t="s">
        <v>54</v>
      </c>
      <c r="I400" s="48" t="s">
        <v>53</v>
      </c>
      <c r="J400" s="23" t="s">
        <v>1761</v>
      </c>
      <c r="K400" s="86" t="s">
        <v>53</v>
      </c>
      <c r="L400" s="54"/>
      <c r="M400" s="97">
        <v>45295</v>
      </c>
      <c r="N400" s="97">
        <v>45295</v>
      </c>
      <c r="O400" s="48"/>
      <c r="P400" s="48"/>
      <c r="Q400" s="48"/>
      <c r="R400" s="48"/>
      <c r="S400" s="55">
        <f t="shared" si="24"/>
        <v>0</v>
      </c>
      <c r="T400" s="100"/>
      <c r="U400" s="101"/>
      <c r="V400" s="58">
        <v>1</v>
      </c>
      <c r="W400" s="59">
        <v>64.48</v>
      </c>
      <c r="X400" s="60">
        <f t="shared" si="25"/>
        <v>1</v>
      </c>
      <c r="Y400" s="61">
        <f t="shared" si="26"/>
        <v>64.48</v>
      </c>
      <c r="Z400" s="55">
        <f t="shared" si="27"/>
        <v>64.48</v>
      </c>
      <c r="AA400" s="62"/>
    </row>
    <row r="401" spans="1:27" s="63" customFormat="1" ht="15.75" customHeight="1" x14ac:dyDescent="0.2">
      <c r="A401" s="53" t="s">
        <v>150</v>
      </c>
      <c r="B401" s="53" t="s">
        <v>150</v>
      </c>
      <c r="C401" s="23" t="s">
        <v>375</v>
      </c>
      <c r="D401" s="96">
        <v>11327</v>
      </c>
      <c r="E401" s="23" t="s">
        <v>3</v>
      </c>
      <c r="F401" s="46"/>
      <c r="G401" s="47"/>
      <c r="H401" s="48" t="s">
        <v>54</v>
      </c>
      <c r="I401" s="48" t="s">
        <v>53</v>
      </c>
      <c r="J401" s="23" t="s">
        <v>1762</v>
      </c>
      <c r="K401" s="86" t="s">
        <v>53</v>
      </c>
      <c r="L401" s="54"/>
      <c r="M401" s="97">
        <v>45352</v>
      </c>
      <c r="N401" s="97">
        <v>45352</v>
      </c>
      <c r="O401" s="48"/>
      <c r="P401" s="48"/>
      <c r="Q401" s="48"/>
      <c r="R401" s="48"/>
      <c r="S401" s="55">
        <f t="shared" si="24"/>
        <v>0</v>
      </c>
      <c r="T401" s="100"/>
      <c r="U401" s="101"/>
      <c r="V401" s="58">
        <v>1</v>
      </c>
      <c r="W401" s="59">
        <v>64.48</v>
      </c>
      <c r="X401" s="60">
        <f t="shared" si="25"/>
        <v>1</v>
      </c>
      <c r="Y401" s="61">
        <f t="shared" si="26"/>
        <v>64.48</v>
      </c>
      <c r="Z401" s="55">
        <f t="shared" si="27"/>
        <v>64.48</v>
      </c>
      <c r="AA401" s="62"/>
    </row>
    <row r="402" spans="1:27" s="63" customFormat="1" ht="15.75" customHeight="1" x14ac:dyDescent="0.2">
      <c r="A402" s="53" t="s">
        <v>150</v>
      </c>
      <c r="B402" s="53" t="s">
        <v>150</v>
      </c>
      <c r="C402" s="23" t="s">
        <v>64</v>
      </c>
      <c r="D402" s="96">
        <v>11187</v>
      </c>
      <c r="E402" s="23" t="s">
        <v>3</v>
      </c>
      <c r="F402" s="46"/>
      <c r="G402" s="47"/>
      <c r="H402" s="48" t="s">
        <v>54</v>
      </c>
      <c r="I402" s="48" t="s">
        <v>53</v>
      </c>
      <c r="J402" s="23" t="s">
        <v>1579</v>
      </c>
      <c r="K402" s="86" t="s">
        <v>53</v>
      </c>
      <c r="L402" s="54"/>
      <c r="M402" s="97">
        <v>45355</v>
      </c>
      <c r="N402" s="97">
        <v>45355</v>
      </c>
      <c r="O402" s="48"/>
      <c r="P402" s="48"/>
      <c r="Q402" s="48"/>
      <c r="R402" s="48"/>
      <c r="S402" s="55">
        <f t="shared" si="24"/>
        <v>0</v>
      </c>
      <c r="T402" s="100"/>
      <c r="U402" s="101"/>
      <c r="V402" s="58">
        <v>1</v>
      </c>
      <c r="W402" s="59">
        <v>64.48</v>
      </c>
      <c r="X402" s="60">
        <f t="shared" si="25"/>
        <v>1</v>
      </c>
      <c r="Y402" s="61">
        <f t="shared" si="26"/>
        <v>64.48</v>
      </c>
      <c r="Z402" s="55">
        <f t="shared" si="27"/>
        <v>64.48</v>
      </c>
      <c r="AA402" s="62"/>
    </row>
    <row r="403" spans="1:27" s="63" customFormat="1" ht="15.75" customHeight="1" x14ac:dyDescent="0.2">
      <c r="A403" s="53" t="s">
        <v>150</v>
      </c>
      <c r="B403" s="53" t="s">
        <v>150</v>
      </c>
      <c r="C403" s="23" t="s">
        <v>32</v>
      </c>
      <c r="D403" s="96">
        <v>9578</v>
      </c>
      <c r="E403" s="23" t="s">
        <v>2</v>
      </c>
      <c r="F403" s="46"/>
      <c r="G403" s="47"/>
      <c r="H403" s="48" t="s">
        <v>54</v>
      </c>
      <c r="I403" s="48" t="s">
        <v>53</v>
      </c>
      <c r="J403" s="23" t="s">
        <v>680</v>
      </c>
      <c r="K403" s="86" t="s">
        <v>53</v>
      </c>
      <c r="L403" s="54"/>
      <c r="M403" s="97">
        <v>45372</v>
      </c>
      <c r="N403" s="97">
        <v>45372</v>
      </c>
      <c r="O403" s="48"/>
      <c r="P403" s="48"/>
      <c r="Q403" s="48"/>
      <c r="R403" s="48"/>
      <c r="S403" s="55">
        <f t="shared" si="24"/>
        <v>0</v>
      </c>
      <c r="T403" s="100"/>
      <c r="U403" s="101"/>
      <c r="V403" s="58">
        <v>1</v>
      </c>
      <c r="W403" s="59">
        <v>64.48</v>
      </c>
      <c r="X403" s="60">
        <f t="shared" si="25"/>
        <v>1</v>
      </c>
      <c r="Y403" s="61">
        <f t="shared" si="26"/>
        <v>64.48</v>
      </c>
      <c r="Z403" s="55">
        <f t="shared" si="27"/>
        <v>64.48</v>
      </c>
      <c r="AA403" s="62"/>
    </row>
    <row r="404" spans="1:27" s="63" customFormat="1" ht="15.75" customHeight="1" x14ac:dyDescent="0.2">
      <c r="A404" s="53" t="s">
        <v>150</v>
      </c>
      <c r="B404" s="53" t="s">
        <v>150</v>
      </c>
      <c r="C404" s="23" t="s">
        <v>12</v>
      </c>
      <c r="D404" s="96">
        <v>9724</v>
      </c>
      <c r="E404" s="23" t="s">
        <v>2</v>
      </c>
      <c r="F404" s="46"/>
      <c r="G404" s="47"/>
      <c r="H404" s="48" t="s">
        <v>54</v>
      </c>
      <c r="I404" s="48" t="s">
        <v>53</v>
      </c>
      <c r="J404" s="23" t="s">
        <v>680</v>
      </c>
      <c r="K404" s="86" t="s">
        <v>53</v>
      </c>
      <c r="L404" s="54"/>
      <c r="M404" s="97">
        <v>45390</v>
      </c>
      <c r="N404" s="97">
        <v>45390</v>
      </c>
      <c r="O404" s="48"/>
      <c r="P404" s="48"/>
      <c r="Q404" s="48"/>
      <c r="R404" s="48"/>
      <c r="S404" s="55">
        <f t="shared" si="24"/>
        <v>0</v>
      </c>
      <c r="T404" s="100"/>
      <c r="U404" s="101"/>
      <c r="V404" s="58">
        <v>1</v>
      </c>
      <c r="W404" s="59">
        <v>64.48</v>
      </c>
      <c r="X404" s="60">
        <f t="shared" si="25"/>
        <v>1</v>
      </c>
      <c r="Y404" s="61">
        <f t="shared" si="26"/>
        <v>64.48</v>
      </c>
      <c r="Z404" s="55">
        <f t="shared" si="27"/>
        <v>64.48</v>
      </c>
      <c r="AA404" s="62"/>
    </row>
    <row r="405" spans="1:27" s="63" customFormat="1" ht="15.75" customHeight="1" x14ac:dyDescent="0.2">
      <c r="A405" s="53" t="s">
        <v>150</v>
      </c>
      <c r="B405" s="53" t="s">
        <v>150</v>
      </c>
      <c r="C405" s="23" t="s">
        <v>101</v>
      </c>
      <c r="D405" s="96">
        <v>8470</v>
      </c>
      <c r="E405" s="23" t="s">
        <v>3</v>
      </c>
      <c r="F405" s="46"/>
      <c r="G405" s="47"/>
      <c r="H405" s="48" t="s">
        <v>54</v>
      </c>
      <c r="I405" s="48" t="s">
        <v>53</v>
      </c>
      <c r="J405" s="23" t="s">
        <v>245</v>
      </c>
      <c r="K405" s="86" t="s">
        <v>53</v>
      </c>
      <c r="L405" s="54"/>
      <c r="M405" s="97">
        <v>45376</v>
      </c>
      <c r="N405" s="97">
        <v>45376</v>
      </c>
      <c r="O405" s="48"/>
      <c r="P405" s="48"/>
      <c r="Q405" s="48"/>
      <c r="R405" s="48"/>
      <c r="S405" s="55">
        <f t="shared" si="24"/>
        <v>0</v>
      </c>
      <c r="T405" s="100"/>
      <c r="U405" s="101"/>
      <c r="V405" s="58">
        <v>1</v>
      </c>
      <c r="W405" s="59">
        <v>64.48</v>
      </c>
      <c r="X405" s="60">
        <f t="shared" si="25"/>
        <v>1</v>
      </c>
      <c r="Y405" s="61">
        <f t="shared" si="26"/>
        <v>64.48</v>
      </c>
      <c r="Z405" s="55">
        <f t="shared" si="27"/>
        <v>64.48</v>
      </c>
      <c r="AA405" s="62"/>
    </row>
    <row r="406" spans="1:27" s="63" customFormat="1" ht="15.75" customHeight="1" x14ac:dyDescent="0.2">
      <c r="A406" s="53" t="s">
        <v>150</v>
      </c>
      <c r="B406" s="53" t="s">
        <v>150</v>
      </c>
      <c r="C406" s="23" t="s">
        <v>1494</v>
      </c>
      <c r="D406" s="96">
        <v>8475</v>
      </c>
      <c r="E406" s="23" t="s">
        <v>3</v>
      </c>
      <c r="F406" s="46"/>
      <c r="G406" s="47"/>
      <c r="H406" s="48" t="s">
        <v>54</v>
      </c>
      <c r="I406" s="48" t="s">
        <v>53</v>
      </c>
      <c r="J406" s="23" t="s">
        <v>1763</v>
      </c>
      <c r="K406" s="86" t="s">
        <v>53</v>
      </c>
      <c r="L406" s="54"/>
      <c r="M406" s="97">
        <v>45338</v>
      </c>
      <c r="N406" s="97">
        <v>45338</v>
      </c>
      <c r="O406" s="48"/>
      <c r="P406" s="48"/>
      <c r="Q406" s="48"/>
      <c r="R406" s="48"/>
      <c r="S406" s="55">
        <f t="shared" si="24"/>
        <v>0</v>
      </c>
      <c r="T406" s="100"/>
      <c r="U406" s="101"/>
      <c r="V406" s="58">
        <v>1</v>
      </c>
      <c r="W406" s="59">
        <v>64.48</v>
      </c>
      <c r="X406" s="60">
        <f t="shared" si="25"/>
        <v>1</v>
      </c>
      <c r="Y406" s="61">
        <f t="shared" si="26"/>
        <v>64.48</v>
      </c>
      <c r="Z406" s="55">
        <f t="shared" si="27"/>
        <v>64.48</v>
      </c>
      <c r="AA406" s="62"/>
    </row>
    <row r="407" spans="1:27" s="63" customFormat="1" ht="15.75" customHeight="1" x14ac:dyDescent="0.2">
      <c r="A407" s="53" t="s">
        <v>150</v>
      </c>
      <c r="B407" s="53" t="s">
        <v>150</v>
      </c>
      <c r="C407" s="23" t="s">
        <v>1494</v>
      </c>
      <c r="D407" s="96">
        <v>8475</v>
      </c>
      <c r="E407" s="23" t="s">
        <v>3</v>
      </c>
      <c r="F407" s="46"/>
      <c r="G407" s="47"/>
      <c r="H407" s="48" t="s">
        <v>54</v>
      </c>
      <c r="I407" s="48" t="s">
        <v>53</v>
      </c>
      <c r="J407" s="23" t="s">
        <v>1764</v>
      </c>
      <c r="K407" s="86" t="s">
        <v>53</v>
      </c>
      <c r="L407" s="54"/>
      <c r="M407" s="97">
        <v>45355</v>
      </c>
      <c r="N407" s="97">
        <v>45355</v>
      </c>
      <c r="O407" s="48"/>
      <c r="P407" s="48"/>
      <c r="Q407" s="48"/>
      <c r="R407" s="48"/>
      <c r="S407" s="55">
        <f t="shared" si="24"/>
        <v>0</v>
      </c>
      <c r="T407" s="100"/>
      <c r="U407" s="101"/>
      <c r="V407" s="58">
        <v>1</v>
      </c>
      <c r="W407" s="59">
        <v>64.48</v>
      </c>
      <c r="X407" s="60">
        <f t="shared" si="25"/>
        <v>1</v>
      </c>
      <c r="Y407" s="61">
        <f t="shared" si="26"/>
        <v>64.48</v>
      </c>
      <c r="Z407" s="55">
        <f t="shared" si="27"/>
        <v>64.48</v>
      </c>
      <c r="AA407" s="62"/>
    </row>
    <row r="408" spans="1:27" s="63" customFormat="1" ht="15.75" customHeight="1" x14ac:dyDescent="0.2">
      <c r="A408" s="53" t="s">
        <v>150</v>
      </c>
      <c r="B408" s="53" t="s">
        <v>150</v>
      </c>
      <c r="C408" s="23" t="s">
        <v>1494</v>
      </c>
      <c r="D408" s="96">
        <v>8475</v>
      </c>
      <c r="E408" s="23" t="s">
        <v>3</v>
      </c>
      <c r="F408" s="46"/>
      <c r="G408" s="47"/>
      <c r="H408" s="48" t="s">
        <v>54</v>
      </c>
      <c r="I408" s="48" t="s">
        <v>53</v>
      </c>
      <c r="J408" s="23" t="s">
        <v>1765</v>
      </c>
      <c r="K408" s="86" t="s">
        <v>53</v>
      </c>
      <c r="L408" s="54"/>
      <c r="M408" s="97">
        <v>45329</v>
      </c>
      <c r="N408" s="97">
        <v>45329</v>
      </c>
      <c r="O408" s="48"/>
      <c r="P408" s="48"/>
      <c r="Q408" s="48"/>
      <c r="R408" s="48"/>
      <c r="S408" s="55">
        <f t="shared" si="24"/>
        <v>0</v>
      </c>
      <c r="T408" s="100"/>
      <c r="U408" s="101"/>
      <c r="V408" s="58">
        <v>1</v>
      </c>
      <c r="W408" s="59">
        <v>64.48</v>
      </c>
      <c r="X408" s="60">
        <f t="shared" si="25"/>
        <v>1</v>
      </c>
      <c r="Y408" s="61">
        <f t="shared" si="26"/>
        <v>64.48</v>
      </c>
      <c r="Z408" s="55">
        <f t="shared" si="27"/>
        <v>64.48</v>
      </c>
      <c r="AA408" s="62"/>
    </row>
    <row r="409" spans="1:27" s="63" customFormat="1" ht="15.75" customHeight="1" x14ac:dyDescent="0.2">
      <c r="A409" s="53" t="s">
        <v>150</v>
      </c>
      <c r="B409" s="53" t="s">
        <v>150</v>
      </c>
      <c r="C409" s="23" t="s">
        <v>316</v>
      </c>
      <c r="D409" s="96">
        <v>8506</v>
      </c>
      <c r="E409" s="23" t="s">
        <v>2</v>
      </c>
      <c r="F409" s="46"/>
      <c r="G409" s="47"/>
      <c r="H409" s="48" t="s">
        <v>54</v>
      </c>
      <c r="I409" s="48" t="s">
        <v>53</v>
      </c>
      <c r="J409" s="23" t="s">
        <v>411</v>
      </c>
      <c r="K409" s="86" t="s">
        <v>53</v>
      </c>
      <c r="L409" s="54"/>
      <c r="M409" s="97">
        <v>45378</v>
      </c>
      <c r="N409" s="97">
        <v>45378</v>
      </c>
      <c r="O409" s="48"/>
      <c r="P409" s="48"/>
      <c r="Q409" s="48"/>
      <c r="R409" s="48"/>
      <c r="S409" s="55">
        <f t="shared" si="24"/>
        <v>0</v>
      </c>
      <c r="T409" s="100"/>
      <c r="U409" s="101"/>
      <c r="V409" s="58">
        <v>1</v>
      </c>
      <c r="W409" s="59">
        <v>64.48</v>
      </c>
      <c r="X409" s="60">
        <f t="shared" si="25"/>
        <v>1</v>
      </c>
      <c r="Y409" s="61">
        <f t="shared" si="26"/>
        <v>64.48</v>
      </c>
      <c r="Z409" s="55">
        <f t="shared" si="27"/>
        <v>64.48</v>
      </c>
      <c r="AA409" s="62"/>
    </row>
    <row r="410" spans="1:27" s="63" customFormat="1" ht="15.75" customHeight="1" x14ac:dyDescent="0.2">
      <c r="A410" s="53" t="s">
        <v>150</v>
      </c>
      <c r="B410" s="53" t="s">
        <v>150</v>
      </c>
      <c r="C410" s="23" t="s">
        <v>79</v>
      </c>
      <c r="D410" s="96">
        <v>7573</v>
      </c>
      <c r="E410" s="23" t="s">
        <v>4</v>
      </c>
      <c r="F410" s="46"/>
      <c r="G410" s="47"/>
      <c r="H410" s="48" t="s">
        <v>54</v>
      </c>
      <c r="I410" s="48" t="s">
        <v>53</v>
      </c>
      <c r="J410" s="23" t="s">
        <v>1218</v>
      </c>
      <c r="K410" s="86" t="s">
        <v>53</v>
      </c>
      <c r="L410" s="54"/>
      <c r="M410" s="97">
        <v>45358</v>
      </c>
      <c r="N410" s="97">
        <v>45358</v>
      </c>
      <c r="O410" s="48"/>
      <c r="P410" s="48"/>
      <c r="Q410" s="48"/>
      <c r="R410" s="48"/>
      <c r="S410" s="55">
        <f t="shared" si="24"/>
        <v>0</v>
      </c>
      <c r="T410" s="100"/>
      <c r="U410" s="101"/>
      <c r="V410" s="58">
        <v>1</v>
      </c>
      <c r="W410" s="59">
        <v>64.48</v>
      </c>
      <c r="X410" s="60">
        <f t="shared" si="25"/>
        <v>1</v>
      </c>
      <c r="Y410" s="61">
        <f t="shared" si="26"/>
        <v>64.48</v>
      </c>
      <c r="Z410" s="55">
        <f t="shared" si="27"/>
        <v>64.48</v>
      </c>
      <c r="AA410" s="62"/>
    </row>
    <row r="411" spans="1:27" s="63" customFormat="1" ht="15.75" customHeight="1" x14ac:dyDescent="0.2">
      <c r="A411" s="53" t="s">
        <v>150</v>
      </c>
      <c r="B411" s="53" t="s">
        <v>150</v>
      </c>
      <c r="C411" s="23" t="s">
        <v>1500</v>
      </c>
      <c r="D411" s="96">
        <v>9278</v>
      </c>
      <c r="E411" s="23" t="s">
        <v>4</v>
      </c>
      <c r="F411" s="46"/>
      <c r="G411" s="47"/>
      <c r="H411" s="48" t="s">
        <v>54</v>
      </c>
      <c r="I411" s="48" t="s">
        <v>53</v>
      </c>
      <c r="J411" s="23" t="s">
        <v>1766</v>
      </c>
      <c r="K411" s="86" t="s">
        <v>53</v>
      </c>
      <c r="L411" s="54"/>
      <c r="M411" s="97">
        <v>45391</v>
      </c>
      <c r="N411" s="97">
        <v>45391</v>
      </c>
      <c r="O411" s="48"/>
      <c r="P411" s="48"/>
      <c r="Q411" s="48"/>
      <c r="R411" s="48"/>
      <c r="S411" s="55">
        <f t="shared" si="24"/>
        <v>0</v>
      </c>
      <c r="T411" s="100"/>
      <c r="U411" s="101"/>
      <c r="V411" s="58">
        <v>1</v>
      </c>
      <c r="W411" s="59">
        <v>64.48</v>
      </c>
      <c r="X411" s="60">
        <f t="shared" si="25"/>
        <v>1</v>
      </c>
      <c r="Y411" s="61">
        <f t="shared" si="26"/>
        <v>64.48</v>
      </c>
      <c r="Z411" s="55">
        <f t="shared" si="27"/>
        <v>64.48</v>
      </c>
      <c r="AA411" s="62"/>
    </row>
    <row r="412" spans="1:27" s="63" customFormat="1" ht="15.75" customHeight="1" x14ac:dyDescent="0.2">
      <c r="A412" s="53" t="s">
        <v>150</v>
      </c>
      <c r="B412" s="53" t="s">
        <v>150</v>
      </c>
      <c r="C412" s="23" t="s">
        <v>953</v>
      </c>
      <c r="D412" s="96">
        <v>8123</v>
      </c>
      <c r="E412" s="23" t="s">
        <v>4</v>
      </c>
      <c r="F412" s="46"/>
      <c r="G412" s="47"/>
      <c r="H412" s="48" t="s">
        <v>54</v>
      </c>
      <c r="I412" s="48" t="s">
        <v>53</v>
      </c>
      <c r="J412" s="23" t="s">
        <v>1537</v>
      </c>
      <c r="K412" s="86" t="s">
        <v>53</v>
      </c>
      <c r="L412" s="54"/>
      <c r="M412" s="97">
        <v>45377</v>
      </c>
      <c r="N412" s="97">
        <v>45377</v>
      </c>
      <c r="O412" s="48"/>
      <c r="P412" s="48"/>
      <c r="Q412" s="48"/>
      <c r="R412" s="48"/>
      <c r="S412" s="55">
        <f t="shared" si="24"/>
        <v>0</v>
      </c>
      <c r="T412" s="100"/>
      <c r="U412" s="101"/>
      <c r="V412" s="58">
        <v>1</v>
      </c>
      <c r="W412" s="59">
        <v>64.48</v>
      </c>
      <c r="X412" s="60">
        <f t="shared" si="25"/>
        <v>1</v>
      </c>
      <c r="Y412" s="61">
        <f t="shared" si="26"/>
        <v>64.48</v>
      </c>
      <c r="Z412" s="55">
        <f t="shared" si="27"/>
        <v>64.48</v>
      </c>
      <c r="AA412" s="62"/>
    </row>
    <row r="413" spans="1:27" s="63" customFormat="1" ht="15.75" customHeight="1" x14ac:dyDescent="0.2">
      <c r="A413" s="53" t="s">
        <v>150</v>
      </c>
      <c r="B413" s="53" t="s">
        <v>150</v>
      </c>
      <c r="C413" s="23" t="s">
        <v>10</v>
      </c>
      <c r="D413" s="96">
        <v>7782</v>
      </c>
      <c r="E413" s="23" t="s">
        <v>0</v>
      </c>
      <c r="F413" s="46"/>
      <c r="G413" s="47"/>
      <c r="H413" s="48" t="s">
        <v>54</v>
      </c>
      <c r="I413" s="48" t="s">
        <v>53</v>
      </c>
      <c r="J413" s="23" t="s">
        <v>1588</v>
      </c>
      <c r="K413" s="86" t="s">
        <v>53</v>
      </c>
      <c r="L413" s="54"/>
      <c r="M413" s="97">
        <v>45324</v>
      </c>
      <c r="N413" s="97">
        <v>45324</v>
      </c>
      <c r="O413" s="48"/>
      <c r="P413" s="48"/>
      <c r="Q413" s="48"/>
      <c r="R413" s="48"/>
      <c r="S413" s="55">
        <f t="shared" si="24"/>
        <v>0</v>
      </c>
      <c r="T413" s="100"/>
      <c r="U413" s="101"/>
      <c r="V413" s="58">
        <v>1</v>
      </c>
      <c r="W413" s="59">
        <v>64.48</v>
      </c>
      <c r="X413" s="60">
        <f t="shared" si="25"/>
        <v>1</v>
      </c>
      <c r="Y413" s="61">
        <f t="shared" si="26"/>
        <v>64.48</v>
      </c>
      <c r="Z413" s="55">
        <f t="shared" si="27"/>
        <v>64.48</v>
      </c>
      <c r="AA413" s="62"/>
    </row>
    <row r="414" spans="1:27" s="63" customFormat="1" ht="15.75" customHeight="1" x14ac:dyDescent="0.2">
      <c r="A414" s="53" t="s">
        <v>150</v>
      </c>
      <c r="B414" s="53" t="s">
        <v>150</v>
      </c>
      <c r="C414" s="23" t="s">
        <v>1492</v>
      </c>
      <c r="D414" s="96">
        <v>7606</v>
      </c>
      <c r="E414" s="23" t="s">
        <v>2</v>
      </c>
      <c r="F414" s="46"/>
      <c r="G414" s="47"/>
      <c r="H414" s="48" t="s">
        <v>54</v>
      </c>
      <c r="I414" s="48" t="s">
        <v>53</v>
      </c>
      <c r="J414" s="23" t="s">
        <v>1767</v>
      </c>
      <c r="K414" s="86" t="s">
        <v>53</v>
      </c>
      <c r="L414" s="54"/>
      <c r="M414" s="97">
        <v>45349</v>
      </c>
      <c r="N414" s="97">
        <v>45349</v>
      </c>
      <c r="O414" s="48"/>
      <c r="P414" s="48"/>
      <c r="Q414" s="48"/>
      <c r="R414" s="48"/>
      <c r="S414" s="55">
        <f t="shared" si="24"/>
        <v>0</v>
      </c>
      <c r="T414" s="100"/>
      <c r="U414" s="101"/>
      <c r="V414" s="58">
        <v>1</v>
      </c>
      <c r="W414" s="59">
        <v>64.48</v>
      </c>
      <c r="X414" s="60">
        <f t="shared" si="25"/>
        <v>1</v>
      </c>
      <c r="Y414" s="61">
        <f t="shared" si="26"/>
        <v>64.48</v>
      </c>
      <c r="Z414" s="55">
        <f t="shared" si="27"/>
        <v>64.48</v>
      </c>
      <c r="AA414" s="62"/>
    </row>
    <row r="415" spans="1:27" s="63" customFormat="1" ht="15.75" customHeight="1" x14ac:dyDescent="0.2">
      <c r="A415" s="53" t="s">
        <v>150</v>
      </c>
      <c r="B415" s="53" t="s">
        <v>150</v>
      </c>
      <c r="C415" s="23" t="s">
        <v>1492</v>
      </c>
      <c r="D415" s="96">
        <v>7606</v>
      </c>
      <c r="E415" s="23" t="s">
        <v>2</v>
      </c>
      <c r="F415" s="46"/>
      <c r="G415" s="47"/>
      <c r="H415" s="48" t="s">
        <v>54</v>
      </c>
      <c r="I415" s="48" t="s">
        <v>53</v>
      </c>
      <c r="J415" s="23" t="s">
        <v>1677</v>
      </c>
      <c r="K415" s="86" t="s">
        <v>53</v>
      </c>
      <c r="L415" s="54"/>
      <c r="M415" s="97">
        <v>45307</v>
      </c>
      <c r="N415" s="97">
        <v>45307</v>
      </c>
      <c r="O415" s="48"/>
      <c r="P415" s="48"/>
      <c r="Q415" s="48"/>
      <c r="R415" s="48"/>
      <c r="S415" s="55">
        <f t="shared" si="24"/>
        <v>0</v>
      </c>
      <c r="T415" s="100"/>
      <c r="U415" s="101"/>
      <c r="V415" s="58">
        <v>1</v>
      </c>
      <c r="W415" s="59">
        <v>64.48</v>
      </c>
      <c r="X415" s="60">
        <f t="shared" si="25"/>
        <v>1</v>
      </c>
      <c r="Y415" s="61">
        <f t="shared" si="26"/>
        <v>64.48</v>
      </c>
      <c r="Z415" s="55">
        <f t="shared" si="27"/>
        <v>64.48</v>
      </c>
      <c r="AA415" s="62"/>
    </row>
    <row r="416" spans="1:27" s="63" customFormat="1" ht="15.75" customHeight="1" x14ac:dyDescent="0.2">
      <c r="A416" s="53" t="s">
        <v>150</v>
      </c>
      <c r="B416" s="53" t="s">
        <v>150</v>
      </c>
      <c r="C416" s="23" t="s">
        <v>1492</v>
      </c>
      <c r="D416" s="96">
        <v>7606</v>
      </c>
      <c r="E416" s="23" t="s">
        <v>2</v>
      </c>
      <c r="F416" s="46"/>
      <c r="G416" s="47"/>
      <c r="H416" s="48" t="s">
        <v>54</v>
      </c>
      <c r="I416" s="48" t="s">
        <v>53</v>
      </c>
      <c r="J416" s="23" t="s">
        <v>1767</v>
      </c>
      <c r="K416" s="86" t="s">
        <v>53</v>
      </c>
      <c r="L416" s="54"/>
      <c r="M416" s="97">
        <v>45315</v>
      </c>
      <c r="N416" s="97">
        <v>45315</v>
      </c>
      <c r="O416" s="48"/>
      <c r="P416" s="48"/>
      <c r="Q416" s="48"/>
      <c r="R416" s="48"/>
      <c r="S416" s="55">
        <f t="shared" si="24"/>
        <v>0</v>
      </c>
      <c r="T416" s="100"/>
      <c r="U416" s="101"/>
      <c r="V416" s="58">
        <v>1</v>
      </c>
      <c r="W416" s="59">
        <v>64.48</v>
      </c>
      <c r="X416" s="60">
        <f t="shared" si="25"/>
        <v>1</v>
      </c>
      <c r="Y416" s="61">
        <f t="shared" si="26"/>
        <v>64.48</v>
      </c>
      <c r="Z416" s="55">
        <f t="shared" si="27"/>
        <v>64.48</v>
      </c>
      <c r="AA416" s="62"/>
    </row>
    <row r="417" spans="1:27" s="63" customFormat="1" ht="15.75" customHeight="1" x14ac:dyDescent="0.2">
      <c r="A417" s="53" t="s">
        <v>150</v>
      </c>
      <c r="B417" s="53" t="s">
        <v>150</v>
      </c>
      <c r="C417" s="23" t="s">
        <v>65</v>
      </c>
      <c r="D417" s="96">
        <v>7630</v>
      </c>
      <c r="E417" s="23" t="s">
        <v>4</v>
      </c>
      <c r="F417" s="46"/>
      <c r="G417" s="47"/>
      <c r="H417" s="48" t="s">
        <v>54</v>
      </c>
      <c r="I417" s="48" t="s">
        <v>53</v>
      </c>
      <c r="J417" s="23" t="s">
        <v>29</v>
      </c>
      <c r="K417" s="86" t="s">
        <v>53</v>
      </c>
      <c r="L417" s="54"/>
      <c r="M417" s="97">
        <v>45386</v>
      </c>
      <c r="N417" s="97">
        <v>45386</v>
      </c>
      <c r="O417" s="48"/>
      <c r="P417" s="48"/>
      <c r="Q417" s="48"/>
      <c r="R417" s="48"/>
      <c r="S417" s="55">
        <f t="shared" si="24"/>
        <v>0</v>
      </c>
      <c r="T417" s="100"/>
      <c r="U417" s="101"/>
      <c r="V417" s="58">
        <v>1</v>
      </c>
      <c r="W417" s="59">
        <v>64.48</v>
      </c>
      <c r="X417" s="60">
        <f t="shared" si="25"/>
        <v>1</v>
      </c>
      <c r="Y417" s="61">
        <f t="shared" si="26"/>
        <v>64.48</v>
      </c>
      <c r="Z417" s="55">
        <f t="shared" si="27"/>
        <v>64.48</v>
      </c>
      <c r="AA417" s="62"/>
    </row>
    <row r="418" spans="1:27" s="63" customFormat="1" ht="15.75" customHeight="1" x14ac:dyDescent="0.2">
      <c r="A418" s="53" t="s">
        <v>150</v>
      </c>
      <c r="B418" s="53" t="s">
        <v>150</v>
      </c>
      <c r="C418" s="23" t="s">
        <v>374</v>
      </c>
      <c r="D418" s="96">
        <v>7643</v>
      </c>
      <c r="E418" s="23" t="s">
        <v>2</v>
      </c>
      <c r="F418" s="46"/>
      <c r="G418" s="47"/>
      <c r="H418" s="48" t="s">
        <v>54</v>
      </c>
      <c r="I418" s="48" t="s">
        <v>53</v>
      </c>
      <c r="J418" s="23" t="s">
        <v>1768</v>
      </c>
      <c r="K418" s="86" t="s">
        <v>53</v>
      </c>
      <c r="L418" s="54"/>
      <c r="M418" s="97">
        <v>45318</v>
      </c>
      <c r="N418" s="97">
        <v>45318</v>
      </c>
      <c r="O418" s="48"/>
      <c r="P418" s="48"/>
      <c r="Q418" s="48"/>
      <c r="R418" s="48"/>
      <c r="S418" s="55">
        <f t="shared" si="24"/>
        <v>0</v>
      </c>
      <c r="T418" s="100"/>
      <c r="U418" s="101"/>
      <c r="V418" s="58">
        <v>1</v>
      </c>
      <c r="W418" s="59">
        <v>64.48</v>
      </c>
      <c r="X418" s="60">
        <f t="shared" si="25"/>
        <v>1</v>
      </c>
      <c r="Y418" s="61">
        <f t="shared" si="26"/>
        <v>64.48</v>
      </c>
      <c r="Z418" s="55">
        <f t="shared" si="27"/>
        <v>64.48</v>
      </c>
      <c r="AA418" s="62"/>
    </row>
    <row r="419" spans="1:27" s="63" customFormat="1" ht="15.75" customHeight="1" x14ac:dyDescent="0.2">
      <c r="A419" s="53" t="s">
        <v>150</v>
      </c>
      <c r="B419" s="53" t="s">
        <v>150</v>
      </c>
      <c r="C419" s="23" t="s">
        <v>39</v>
      </c>
      <c r="D419" s="96">
        <v>8139</v>
      </c>
      <c r="E419" s="23" t="s">
        <v>3</v>
      </c>
      <c r="F419" s="46"/>
      <c r="G419" s="47"/>
      <c r="H419" s="48" t="s">
        <v>54</v>
      </c>
      <c r="I419" s="48" t="s">
        <v>53</v>
      </c>
      <c r="J419" s="23" t="s">
        <v>1769</v>
      </c>
      <c r="K419" s="86" t="s">
        <v>53</v>
      </c>
      <c r="L419" s="54"/>
      <c r="M419" s="97">
        <v>45360</v>
      </c>
      <c r="N419" s="97">
        <v>45360</v>
      </c>
      <c r="O419" s="48"/>
      <c r="P419" s="48"/>
      <c r="Q419" s="48"/>
      <c r="R419" s="48"/>
      <c r="S419" s="55">
        <f t="shared" si="24"/>
        <v>0</v>
      </c>
      <c r="T419" s="100"/>
      <c r="U419" s="101"/>
      <c r="V419" s="58">
        <v>1</v>
      </c>
      <c r="W419" s="59">
        <v>64.48</v>
      </c>
      <c r="X419" s="60">
        <f t="shared" si="25"/>
        <v>1</v>
      </c>
      <c r="Y419" s="61">
        <f t="shared" si="26"/>
        <v>64.48</v>
      </c>
      <c r="Z419" s="55">
        <f t="shared" si="27"/>
        <v>64.48</v>
      </c>
      <c r="AA419" s="62"/>
    </row>
    <row r="420" spans="1:27" s="63" customFormat="1" ht="15.75" customHeight="1" x14ac:dyDescent="0.2">
      <c r="A420" s="53" t="s">
        <v>150</v>
      </c>
      <c r="B420" s="53" t="s">
        <v>150</v>
      </c>
      <c r="C420" s="23" t="s">
        <v>307</v>
      </c>
      <c r="D420" s="96">
        <v>8140</v>
      </c>
      <c r="E420" s="23" t="s">
        <v>2</v>
      </c>
      <c r="F420" s="46"/>
      <c r="G420" s="47"/>
      <c r="H420" s="48" t="s">
        <v>54</v>
      </c>
      <c r="I420" s="48" t="s">
        <v>53</v>
      </c>
      <c r="J420" s="23" t="s">
        <v>1659</v>
      </c>
      <c r="K420" s="86" t="s">
        <v>53</v>
      </c>
      <c r="L420" s="54"/>
      <c r="M420" s="97">
        <v>45363</v>
      </c>
      <c r="N420" s="97">
        <v>45363</v>
      </c>
      <c r="O420" s="48"/>
      <c r="P420" s="48"/>
      <c r="Q420" s="48"/>
      <c r="R420" s="48"/>
      <c r="S420" s="55">
        <f t="shared" si="24"/>
        <v>0</v>
      </c>
      <c r="T420" s="100"/>
      <c r="U420" s="101"/>
      <c r="V420" s="58">
        <v>1</v>
      </c>
      <c r="W420" s="59">
        <v>64.48</v>
      </c>
      <c r="X420" s="60">
        <f t="shared" si="25"/>
        <v>1</v>
      </c>
      <c r="Y420" s="61">
        <f t="shared" si="26"/>
        <v>64.48</v>
      </c>
      <c r="Z420" s="55">
        <f t="shared" si="27"/>
        <v>64.48</v>
      </c>
      <c r="AA420" s="62"/>
    </row>
    <row r="421" spans="1:27" s="63" customFormat="1" ht="15.75" customHeight="1" x14ac:dyDescent="0.2">
      <c r="A421" s="53" t="s">
        <v>150</v>
      </c>
      <c r="B421" s="53" t="s">
        <v>150</v>
      </c>
      <c r="C421" s="23" t="s">
        <v>171</v>
      </c>
      <c r="D421" s="96">
        <v>8564</v>
      </c>
      <c r="E421" s="23" t="s">
        <v>2</v>
      </c>
      <c r="F421" s="46"/>
      <c r="G421" s="47"/>
      <c r="H421" s="48" t="s">
        <v>54</v>
      </c>
      <c r="I421" s="48" t="s">
        <v>53</v>
      </c>
      <c r="J421" s="23" t="s">
        <v>336</v>
      </c>
      <c r="K421" s="86" t="s">
        <v>53</v>
      </c>
      <c r="L421" s="54"/>
      <c r="M421" s="97">
        <v>45355</v>
      </c>
      <c r="N421" s="97">
        <v>45355</v>
      </c>
      <c r="O421" s="48"/>
      <c r="P421" s="48"/>
      <c r="Q421" s="48"/>
      <c r="R421" s="48"/>
      <c r="S421" s="55">
        <f t="shared" si="24"/>
        <v>0</v>
      </c>
      <c r="T421" s="100"/>
      <c r="U421" s="101"/>
      <c r="V421" s="58">
        <v>1</v>
      </c>
      <c r="W421" s="59">
        <v>64.48</v>
      </c>
      <c r="X421" s="60">
        <f t="shared" si="25"/>
        <v>1</v>
      </c>
      <c r="Y421" s="61">
        <f t="shared" si="26"/>
        <v>64.48</v>
      </c>
      <c r="Z421" s="55">
        <f t="shared" si="27"/>
        <v>64.48</v>
      </c>
      <c r="AA421" s="62"/>
    </row>
    <row r="422" spans="1:27" s="63" customFormat="1" ht="15.75" customHeight="1" x14ac:dyDescent="0.2">
      <c r="A422" s="53" t="s">
        <v>150</v>
      </c>
      <c r="B422" s="53" t="s">
        <v>150</v>
      </c>
      <c r="C422" s="23" t="s">
        <v>194</v>
      </c>
      <c r="D422" s="96">
        <v>8806</v>
      </c>
      <c r="E422" s="23" t="s">
        <v>3</v>
      </c>
      <c r="F422" s="46"/>
      <c r="G422" s="47"/>
      <c r="H422" s="48" t="s">
        <v>54</v>
      </c>
      <c r="I422" s="48" t="s">
        <v>53</v>
      </c>
      <c r="J422" s="23" t="s">
        <v>1597</v>
      </c>
      <c r="K422" s="86" t="s">
        <v>53</v>
      </c>
      <c r="L422" s="54"/>
      <c r="M422" s="97">
        <v>45393</v>
      </c>
      <c r="N422" s="97">
        <v>45393</v>
      </c>
      <c r="O422" s="48"/>
      <c r="P422" s="48"/>
      <c r="Q422" s="48"/>
      <c r="R422" s="48"/>
      <c r="S422" s="55">
        <f t="shared" si="24"/>
        <v>0</v>
      </c>
      <c r="T422" s="100"/>
      <c r="U422" s="101"/>
      <c r="V422" s="58">
        <v>1</v>
      </c>
      <c r="W422" s="59">
        <v>64.48</v>
      </c>
      <c r="X422" s="60">
        <f t="shared" si="25"/>
        <v>1</v>
      </c>
      <c r="Y422" s="61">
        <f t="shared" si="26"/>
        <v>64.48</v>
      </c>
      <c r="Z422" s="55">
        <f t="shared" si="27"/>
        <v>64.48</v>
      </c>
      <c r="AA422" s="62"/>
    </row>
    <row r="423" spans="1:27" s="63" customFormat="1" ht="15.75" customHeight="1" x14ac:dyDescent="0.2">
      <c r="A423" s="53" t="s">
        <v>150</v>
      </c>
      <c r="B423" s="53" t="s">
        <v>150</v>
      </c>
      <c r="C423" s="23" t="s">
        <v>76</v>
      </c>
      <c r="D423" s="96">
        <v>7656</v>
      </c>
      <c r="E423" s="23" t="s">
        <v>3</v>
      </c>
      <c r="F423" s="46"/>
      <c r="G423" s="47"/>
      <c r="H423" s="48" t="s">
        <v>54</v>
      </c>
      <c r="I423" s="48" t="s">
        <v>53</v>
      </c>
      <c r="J423" s="23" t="s">
        <v>1770</v>
      </c>
      <c r="K423" s="86" t="s">
        <v>53</v>
      </c>
      <c r="L423" s="54"/>
      <c r="M423" s="97">
        <v>45363</v>
      </c>
      <c r="N423" s="97">
        <v>45363</v>
      </c>
      <c r="O423" s="48"/>
      <c r="P423" s="48"/>
      <c r="Q423" s="48"/>
      <c r="R423" s="48"/>
      <c r="S423" s="55">
        <f t="shared" si="24"/>
        <v>0</v>
      </c>
      <c r="T423" s="100"/>
      <c r="U423" s="101"/>
      <c r="V423" s="58">
        <v>1</v>
      </c>
      <c r="W423" s="59">
        <v>64.48</v>
      </c>
      <c r="X423" s="60">
        <f t="shared" si="25"/>
        <v>1</v>
      </c>
      <c r="Y423" s="61">
        <f t="shared" si="26"/>
        <v>64.48</v>
      </c>
      <c r="Z423" s="55">
        <f t="shared" si="27"/>
        <v>64.48</v>
      </c>
      <c r="AA423" s="62"/>
    </row>
    <row r="424" spans="1:27" s="63" customFormat="1" ht="15.75" customHeight="1" x14ac:dyDescent="0.2">
      <c r="A424" s="53" t="s">
        <v>150</v>
      </c>
      <c r="B424" s="53" t="s">
        <v>150</v>
      </c>
      <c r="C424" s="23" t="s">
        <v>45</v>
      </c>
      <c r="D424" s="96">
        <v>7658</v>
      </c>
      <c r="E424" s="23" t="s">
        <v>4</v>
      </c>
      <c r="F424" s="46"/>
      <c r="G424" s="47"/>
      <c r="H424" s="48" t="s">
        <v>54</v>
      </c>
      <c r="I424" s="48" t="s">
        <v>53</v>
      </c>
      <c r="J424" s="23" t="s">
        <v>1771</v>
      </c>
      <c r="K424" s="86" t="s">
        <v>53</v>
      </c>
      <c r="L424" s="54"/>
      <c r="M424" s="97">
        <v>45356</v>
      </c>
      <c r="N424" s="97">
        <v>45356</v>
      </c>
      <c r="O424" s="48"/>
      <c r="P424" s="48"/>
      <c r="Q424" s="48"/>
      <c r="R424" s="48"/>
      <c r="S424" s="55">
        <f t="shared" si="24"/>
        <v>0</v>
      </c>
      <c r="T424" s="100"/>
      <c r="U424" s="101"/>
      <c r="V424" s="58">
        <v>1</v>
      </c>
      <c r="W424" s="59">
        <v>64.48</v>
      </c>
      <c r="X424" s="60">
        <f t="shared" si="25"/>
        <v>1</v>
      </c>
      <c r="Y424" s="61">
        <f t="shared" si="26"/>
        <v>64.48</v>
      </c>
      <c r="Z424" s="55">
        <f t="shared" si="27"/>
        <v>64.48</v>
      </c>
      <c r="AA424" s="62"/>
    </row>
    <row r="425" spans="1:27" s="63" customFormat="1" ht="15.75" customHeight="1" x14ac:dyDescent="0.2">
      <c r="A425" s="53" t="s">
        <v>150</v>
      </c>
      <c r="B425" s="53" t="s">
        <v>150</v>
      </c>
      <c r="C425" s="23" t="s">
        <v>22</v>
      </c>
      <c r="D425" s="96">
        <v>7867</v>
      </c>
      <c r="E425" s="23" t="s">
        <v>3</v>
      </c>
      <c r="F425" s="46"/>
      <c r="G425" s="47"/>
      <c r="H425" s="48" t="s">
        <v>54</v>
      </c>
      <c r="I425" s="48" t="s">
        <v>53</v>
      </c>
      <c r="J425" s="23" t="s">
        <v>1598</v>
      </c>
      <c r="K425" s="86" t="s">
        <v>53</v>
      </c>
      <c r="L425" s="54"/>
      <c r="M425" s="97">
        <v>45371</v>
      </c>
      <c r="N425" s="97">
        <v>45371</v>
      </c>
      <c r="O425" s="48"/>
      <c r="P425" s="48"/>
      <c r="Q425" s="48"/>
      <c r="R425" s="48"/>
      <c r="S425" s="55">
        <f t="shared" si="24"/>
        <v>0</v>
      </c>
      <c r="T425" s="100"/>
      <c r="U425" s="101"/>
      <c r="V425" s="58">
        <v>1</v>
      </c>
      <c r="W425" s="59">
        <v>64.48</v>
      </c>
      <c r="X425" s="60">
        <f t="shared" si="25"/>
        <v>1</v>
      </c>
      <c r="Y425" s="61">
        <f t="shared" si="26"/>
        <v>64.48</v>
      </c>
      <c r="Z425" s="55">
        <f t="shared" si="27"/>
        <v>64.48</v>
      </c>
      <c r="AA425" s="62"/>
    </row>
    <row r="426" spans="1:27" s="63" customFormat="1" ht="15.75" customHeight="1" x14ac:dyDescent="0.2">
      <c r="A426" s="53" t="s">
        <v>150</v>
      </c>
      <c r="B426" s="53" t="s">
        <v>150</v>
      </c>
      <c r="C426" s="23" t="s">
        <v>209</v>
      </c>
      <c r="D426" s="96">
        <v>6380</v>
      </c>
      <c r="E426" s="23" t="s">
        <v>3</v>
      </c>
      <c r="F426" s="46"/>
      <c r="G426" s="47"/>
      <c r="H426" s="48" t="s">
        <v>54</v>
      </c>
      <c r="I426" s="48" t="s">
        <v>53</v>
      </c>
      <c r="J426" s="23" t="s">
        <v>1772</v>
      </c>
      <c r="K426" s="86" t="s">
        <v>53</v>
      </c>
      <c r="L426" s="54"/>
      <c r="M426" s="97">
        <v>45393</v>
      </c>
      <c r="N426" s="97">
        <v>45393</v>
      </c>
      <c r="O426" s="48"/>
      <c r="P426" s="48"/>
      <c r="Q426" s="48"/>
      <c r="R426" s="48"/>
      <c r="S426" s="55">
        <f t="shared" si="24"/>
        <v>0</v>
      </c>
      <c r="T426" s="100"/>
      <c r="U426" s="101"/>
      <c r="V426" s="58">
        <v>1</v>
      </c>
      <c r="W426" s="59">
        <v>64.48</v>
      </c>
      <c r="X426" s="60">
        <f t="shared" si="25"/>
        <v>1</v>
      </c>
      <c r="Y426" s="61">
        <f t="shared" si="26"/>
        <v>64.48</v>
      </c>
      <c r="Z426" s="55">
        <f t="shared" si="27"/>
        <v>64.48</v>
      </c>
      <c r="AA426" s="62"/>
    </row>
    <row r="427" spans="1:27" s="63" customFormat="1" ht="15.75" customHeight="1" x14ac:dyDescent="0.2">
      <c r="A427" s="53" t="s">
        <v>150</v>
      </c>
      <c r="B427" s="53" t="s">
        <v>150</v>
      </c>
      <c r="C427" s="23" t="s">
        <v>1045</v>
      </c>
      <c r="D427" s="96">
        <v>6564</v>
      </c>
      <c r="E427" s="23" t="s">
        <v>4</v>
      </c>
      <c r="F427" s="46"/>
      <c r="G427" s="47"/>
      <c r="H427" s="48" t="s">
        <v>54</v>
      </c>
      <c r="I427" s="48" t="s">
        <v>53</v>
      </c>
      <c r="J427" s="23" t="s">
        <v>277</v>
      </c>
      <c r="K427" s="86" t="s">
        <v>53</v>
      </c>
      <c r="L427" s="54"/>
      <c r="M427" s="97">
        <v>45378</v>
      </c>
      <c r="N427" s="97">
        <v>45378</v>
      </c>
      <c r="O427" s="48"/>
      <c r="P427" s="48"/>
      <c r="Q427" s="48"/>
      <c r="R427" s="48"/>
      <c r="S427" s="55">
        <f t="shared" si="24"/>
        <v>0</v>
      </c>
      <c r="T427" s="100"/>
      <c r="U427" s="101"/>
      <c r="V427" s="58">
        <v>1</v>
      </c>
      <c r="W427" s="59">
        <v>64.48</v>
      </c>
      <c r="X427" s="60">
        <f t="shared" si="25"/>
        <v>1</v>
      </c>
      <c r="Y427" s="61">
        <f t="shared" si="26"/>
        <v>64.48</v>
      </c>
      <c r="Z427" s="55">
        <f t="shared" si="27"/>
        <v>64.48</v>
      </c>
      <c r="AA427" s="62"/>
    </row>
    <row r="428" spans="1:27" s="63" customFormat="1" ht="15.75" customHeight="1" x14ac:dyDescent="0.2">
      <c r="A428" s="53" t="s">
        <v>150</v>
      </c>
      <c r="B428" s="53" t="s">
        <v>150</v>
      </c>
      <c r="C428" s="23" t="s">
        <v>75</v>
      </c>
      <c r="D428" s="96">
        <v>5938</v>
      </c>
      <c r="E428" s="23" t="s">
        <v>4</v>
      </c>
      <c r="F428" s="46"/>
      <c r="G428" s="47"/>
      <c r="H428" s="48" t="s">
        <v>54</v>
      </c>
      <c r="I428" s="48" t="s">
        <v>53</v>
      </c>
      <c r="J428" s="23" t="s">
        <v>1547</v>
      </c>
      <c r="K428" s="86" t="s">
        <v>53</v>
      </c>
      <c r="L428" s="54"/>
      <c r="M428" s="97">
        <v>45401</v>
      </c>
      <c r="N428" s="97">
        <v>45401</v>
      </c>
      <c r="O428" s="48"/>
      <c r="P428" s="48"/>
      <c r="Q428" s="48"/>
      <c r="R428" s="48"/>
      <c r="S428" s="55">
        <f t="shared" si="24"/>
        <v>0</v>
      </c>
      <c r="T428" s="100"/>
      <c r="U428" s="101"/>
      <c r="V428" s="58">
        <v>1</v>
      </c>
      <c r="W428" s="59">
        <v>64.48</v>
      </c>
      <c r="X428" s="60">
        <f t="shared" si="25"/>
        <v>1</v>
      </c>
      <c r="Y428" s="61">
        <f t="shared" si="26"/>
        <v>64.48</v>
      </c>
      <c r="Z428" s="55">
        <f t="shared" si="27"/>
        <v>64.48</v>
      </c>
      <c r="AA428" s="62"/>
    </row>
    <row r="429" spans="1:27" s="63" customFormat="1" ht="15.75" customHeight="1" x14ac:dyDescent="0.2">
      <c r="A429" s="53" t="s">
        <v>150</v>
      </c>
      <c r="B429" s="53" t="s">
        <v>150</v>
      </c>
      <c r="C429" s="23" t="s">
        <v>75</v>
      </c>
      <c r="D429" s="96">
        <v>5938</v>
      </c>
      <c r="E429" s="23" t="s">
        <v>4</v>
      </c>
      <c r="F429" s="46"/>
      <c r="G429" s="47"/>
      <c r="H429" s="48" t="s">
        <v>54</v>
      </c>
      <c r="I429" s="48" t="s">
        <v>53</v>
      </c>
      <c r="J429" s="23" t="s">
        <v>1773</v>
      </c>
      <c r="K429" s="86" t="s">
        <v>53</v>
      </c>
      <c r="L429" s="54"/>
      <c r="M429" s="97">
        <v>45366</v>
      </c>
      <c r="N429" s="97">
        <v>45366</v>
      </c>
      <c r="O429" s="48"/>
      <c r="P429" s="48"/>
      <c r="Q429" s="48"/>
      <c r="R429" s="48"/>
      <c r="S429" s="55">
        <f t="shared" si="24"/>
        <v>0</v>
      </c>
      <c r="T429" s="100"/>
      <c r="U429" s="101"/>
      <c r="V429" s="58">
        <v>1</v>
      </c>
      <c r="W429" s="59">
        <v>64.48</v>
      </c>
      <c r="X429" s="60">
        <f t="shared" si="25"/>
        <v>1</v>
      </c>
      <c r="Y429" s="61">
        <f t="shared" si="26"/>
        <v>64.48</v>
      </c>
      <c r="Z429" s="55">
        <f t="shared" si="27"/>
        <v>64.48</v>
      </c>
      <c r="AA429" s="62"/>
    </row>
    <row r="430" spans="1:27" s="63" customFormat="1" ht="15.75" customHeight="1" x14ac:dyDescent="0.2">
      <c r="A430" s="53" t="s">
        <v>150</v>
      </c>
      <c r="B430" s="53" t="s">
        <v>150</v>
      </c>
      <c r="C430" s="23" t="s">
        <v>108</v>
      </c>
      <c r="D430" s="96">
        <v>6433</v>
      </c>
      <c r="E430" s="23" t="s">
        <v>4</v>
      </c>
      <c r="F430" s="46"/>
      <c r="G430" s="47"/>
      <c r="H430" s="48" t="s">
        <v>54</v>
      </c>
      <c r="I430" s="48" t="s">
        <v>53</v>
      </c>
      <c r="J430" s="23" t="s">
        <v>1774</v>
      </c>
      <c r="K430" s="86" t="s">
        <v>53</v>
      </c>
      <c r="L430" s="54"/>
      <c r="M430" s="97">
        <v>45393</v>
      </c>
      <c r="N430" s="97">
        <v>45393</v>
      </c>
      <c r="O430" s="48"/>
      <c r="P430" s="48"/>
      <c r="Q430" s="48"/>
      <c r="R430" s="48"/>
      <c r="S430" s="55">
        <f t="shared" si="24"/>
        <v>0</v>
      </c>
      <c r="T430" s="100"/>
      <c r="U430" s="101"/>
      <c r="V430" s="58">
        <v>1</v>
      </c>
      <c r="W430" s="59">
        <v>64.48</v>
      </c>
      <c r="X430" s="60">
        <f t="shared" si="25"/>
        <v>1</v>
      </c>
      <c r="Y430" s="61">
        <f t="shared" si="26"/>
        <v>64.48</v>
      </c>
      <c r="Z430" s="55">
        <f t="shared" si="27"/>
        <v>64.48</v>
      </c>
      <c r="AA430" s="62"/>
    </row>
    <row r="431" spans="1:27" s="63" customFormat="1" ht="15.75" customHeight="1" x14ac:dyDescent="0.2">
      <c r="A431" s="53" t="s">
        <v>150</v>
      </c>
      <c r="B431" s="53" t="s">
        <v>150</v>
      </c>
      <c r="C431" s="23" t="s">
        <v>91</v>
      </c>
      <c r="D431" s="96">
        <v>7309</v>
      </c>
      <c r="E431" s="23" t="s">
        <v>4</v>
      </c>
      <c r="F431" s="46"/>
      <c r="G431" s="47"/>
      <c r="H431" s="48" t="s">
        <v>54</v>
      </c>
      <c r="I431" s="48" t="s">
        <v>53</v>
      </c>
      <c r="J431" s="23" t="s">
        <v>248</v>
      </c>
      <c r="K431" s="86" t="s">
        <v>53</v>
      </c>
      <c r="L431" s="54"/>
      <c r="M431" s="97">
        <v>45378</v>
      </c>
      <c r="N431" s="97">
        <v>45378</v>
      </c>
      <c r="O431" s="48"/>
      <c r="P431" s="48"/>
      <c r="Q431" s="48"/>
      <c r="R431" s="48"/>
      <c r="S431" s="55">
        <f t="shared" si="24"/>
        <v>0</v>
      </c>
      <c r="T431" s="100"/>
      <c r="U431" s="101"/>
      <c r="V431" s="58">
        <v>1</v>
      </c>
      <c r="W431" s="59">
        <v>64.48</v>
      </c>
      <c r="X431" s="60">
        <f t="shared" si="25"/>
        <v>1</v>
      </c>
      <c r="Y431" s="61">
        <f t="shared" si="26"/>
        <v>64.48</v>
      </c>
      <c r="Z431" s="55">
        <f t="shared" si="27"/>
        <v>64.48</v>
      </c>
      <c r="AA431" s="62"/>
    </row>
    <row r="432" spans="1:27" s="63" customFormat="1" ht="15.75" customHeight="1" x14ac:dyDescent="0.2">
      <c r="A432" s="53" t="s">
        <v>150</v>
      </c>
      <c r="B432" s="53" t="s">
        <v>150</v>
      </c>
      <c r="C432" s="23" t="s">
        <v>267</v>
      </c>
      <c r="D432" s="96">
        <v>5287</v>
      </c>
      <c r="E432" s="23" t="s">
        <v>4</v>
      </c>
      <c r="F432" s="46"/>
      <c r="G432" s="47"/>
      <c r="H432" s="48" t="s">
        <v>54</v>
      </c>
      <c r="I432" s="48" t="s">
        <v>53</v>
      </c>
      <c r="J432" s="23" t="s">
        <v>1775</v>
      </c>
      <c r="K432" s="86" t="s">
        <v>53</v>
      </c>
      <c r="L432" s="54"/>
      <c r="M432" s="97">
        <v>45365</v>
      </c>
      <c r="N432" s="97">
        <v>45365</v>
      </c>
      <c r="O432" s="48"/>
      <c r="P432" s="48"/>
      <c r="Q432" s="48"/>
      <c r="R432" s="48"/>
      <c r="S432" s="55">
        <f t="shared" si="24"/>
        <v>0</v>
      </c>
      <c r="T432" s="100"/>
      <c r="U432" s="101"/>
      <c r="V432" s="58">
        <v>1</v>
      </c>
      <c r="W432" s="59">
        <v>64.48</v>
      </c>
      <c r="X432" s="60">
        <f t="shared" si="25"/>
        <v>1</v>
      </c>
      <c r="Y432" s="61">
        <f t="shared" si="26"/>
        <v>64.48</v>
      </c>
      <c r="Z432" s="55">
        <f t="shared" si="27"/>
        <v>64.48</v>
      </c>
      <c r="AA432" s="62"/>
    </row>
    <row r="433" spans="1:27" s="63" customFormat="1" ht="15.75" customHeight="1" x14ac:dyDescent="0.2">
      <c r="A433" s="53" t="s">
        <v>150</v>
      </c>
      <c r="B433" s="53" t="s">
        <v>150</v>
      </c>
      <c r="C433" s="23" t="s">
        <v>49</v>
      </c>
      <c r="D433" s="96">
        <v>3869</v>
      </c>
      <c r="E433" s="23" t="s">
        <v>3</v>
      </c>
      <c r="F433" s="46"/>
      <c r="G433" s="47"/>
      <c r="H433" s="48" t="s">
        <v>54</v>
      </c>
      <c r="I433" s="48" t="s">
        <v>53</v>
      </c>
      <c r="J433" s="23" t="s">
        <v>1776</v>
      </c>
      <c r="K433" s="86" t="s">
        <v>53</v>
      </c>
      <c r="L433" s="54"/>
      <c r="M433" s="97">
        <v>45345</v>
      </c>
      <c r="N433" s="97">
        <v>45345</v>
      </c>
      <c r="O433" s="48"/>
      <c r="P433" s="48"/>
      <c r="Q433" s="48"/>
      <c r="R433" s="48"/>
      <c r="S433" s="55">
        <f t="shared" si="24"/>
        <v>0</v>
      </c>
      <c r="T433" s="100"/>
      <c r="U433" s="101"/>
      <c r="V433" s="58">
        <v>1</v>
      </c>
      <c r="W433" s="59">
        <v>64.48</v>
      </c>
      <c r="X433" s="60">
        <f t="shared" si="25"/>
        <v>1</v>
      </c>
      <c r="Y433" s="61">
        <f t="shared" si="26"/>
        <v>64.48</v>
      </c>
      <c r="Z433" s="55">
        <f t="shared" si="27"/>
        <v>64.48</v>
      </c>
      <c r="AA433" s="62"/>
    </row>
    <row r="434" spans="1:27" s="63" customFormat="1" ht="15.75" customHeight="1" x14ac:dyDescent="0.2">
      <c r="A434" s="53" t="s">
        <v>150</v>
      </c>
      <c r="B434" s="53" t="s">
        <v>150</v>
      </c>
      <c r="C434" s="23" t="s">
        <v>49</v>
      </c>
      <c r="D434" s="96">
        <v>3869</v>
      </c>
      <c r="E434" s="23" t="s">
        <v>3</v>
      </c>
      <c r="F434" s="46"/>
      <c r="G434" s="47"/>
      <c r="H434" s="48" t="s">
        <v>54</v>
      </c>
      <c r="I434" s="48" t="s">
        <v>53</v>
      </c>
      <c r="J434" s="23" t="s">
        <v>1777</v>
      </c>
      <c r="K434" s="86" t="s">
        <v>53</v>
      </c>
      <c r="L434" s="54"/>
      <c r="M434" s="97">
        <v>45364</v>
      </c>
      <c r="N434" s="97">
        <v>45364</v>
      </c>
      <c r="O434" s="48"/>
      <c r="P434" s="48"/>
      <c r="Q434" s="48"/>
      <c r="R434" s="48"/>
      <c r="S434" s="55">
        <f t="shared" si="24"/>
        <v>0</v>
      </c>
      <c r="T434" s="100"/>
      <c r="U434" s="101"/>
      <c r="V434" s="58">
        <v>1</v>
      </c>
      <c r="W434" s="59">
        <v>64.48</v>
      </c>
      <c r="X434" s="60">
        <f t="shared" si="25"/>
        <v>1</v>
      </c>
      <c r="Y434" s="61">
        <f t="shared" si="26"/>
        <v>64.48</v>
      </c>
      <c r="Z434" s="55">
        <f t="shared" si="27"/>
        <v>64.48</v>
      </c>
      <c r="AA434" s="62"/>
    </row>
    <row r="435" spans="1:27" s="63" customFormat="1" ht="15.75" customHeight="1" x14ac:dyDescent="0.2">
      <c r="A435" s="53" t="s">
        <v>150</v>
      </c>
      <c r="B435" s="53" t="s">
        <v>150</v>
      </c>
      <c r="C435" s="23" t="s">
        <v>49</v>
      </c>
      <c r="D435" s="96">
        <v>3869</v>
      </c>
      <c r="E435" s="23" t="s">
        <v>3</v>
      </c>
      <c r="F435" s="46"/>
      <c r="G435" s="47"/>
      <c r="H435" s="48" t="s">
        <v>54</v>
      </c>
      <c r="I435" s="48" t="s">
        <v>53</v>
      </c>
      <c r="J435" s="23" t="s">
        <v>1778</v>
      </c>
      <c r="K435" s="86" t="s">
        <v>53</v>
      </c>
      <c r="L435" s="54"/>
      <c r="M435" s="97">
        <v>45362</v>
      </c>
      <c r="N435" s="97">
        <v>45362</v>
      </c>
      <c r="O435" s="48"/>
      <c r="P435" s="48"/>
      <c r="Q435" s="48"/>
      <c r="R435" s="48"/>
      <c r="S435" s="55">
        <f t="shared" si="24"/>
        <v>0</v>
      </c>
      <c r="T435" s="100"/>
      <c r="U435" s="101"/>
      <c r="V435" s="58">
        <v>1</v>
      </c>
      <c r="W435" s="59">
        <v>64.48</v>
      </c>
      <c r="X435" s="60">
        <f t="shared" si="25"/>
        <v>1</v>
      </c>
      <c r="Y435" s="61">
        <f t="shared" si="26"/>
        <v>64.48</v>
      </c>
      <c r="Z435" s="55">
        <f t="shared" si="27"/>
        <v>64.48</v>
      </c>
      <c r="AA435" s="62"/>
    </row>
    <row r="436" spans="1:27" s="63" customFormat="1" ht="15.75" customHeight="1" x14ac:dyDescent="0.2">
      <c r="A436" s="53" t="s">
        <v>150</v>
      </c>
      <c r="B436" s="53" t="s">
        <v>150</v>
      </c>
      <c r="C436" s="23" t="s">
        <v>172</v>
      </c>
      <c r="D436" s="96">
        <v>5352</v>
      </c>
      <c r="E436" s="23" t="s">
        <v>3</v>
      </c>
      <c r="F436" s="46"/>
      <c r="G436" s="47"/>
      <c r="H436" s="48" t="s">
        <v>54</v>
      </c>
      <c r="I436" s="48" t="s">
        <v>53</v>
      </c>
      <c r="J436" s="23" t="s">
        <v>70</v>
      </c>
      <c r="K436" s="86" t="s">
        <v>53</v>
      </c>
      <c r="L436" s="54"/>
      <c r="M436" s="97">
        <v>45358</v>
      </c>
      <c r="N436" s="97">
        <v>45358</v>
      </c>
      <c r="O436" s="48"/>
      <c r="P436" s="48"/>
      <c r="Q436" s="48"/>
      <c r="R436" s="48"/>
      <c r="S436" s="55">
        <f t="shared" si="24"/>
        <v>0</v>
      </c>
      <c r="T436" s="100"/>
      <c r="U436" s="101"/>
      <c r="V436" s="58">
        <v>1</v>
      </c>
      <c r="W436" s="59">
        <v>64.48</v>
      </c>
      <c r="X436" s="60">
        <f t="shared" si="25"/>
        <v>1</v>
      </c>
      <c r="Y436" s="61">
        <f t="shared" si="26"/>
        <v>64.48</v>
      </c>
      <c r="Z436" s="55">
        <f t="shared" si="27"/>
        <v>64.48</v>
      </c>
      <c r="AA436" s="62"/>
    </row>
    <row r="437" spans="1:27" s="63" customFormat="1" ht="15.75" customHeight="1" x14ac:dyDescent="0.2">
      <c r="A437" s="53" t="s">
        <v>150</v>
      </c>
      <c r="B437" s="53" t="s">
        <v>150</v>
      </c>
      <c r="C437" s="23" t="s">
        <v>172</v>
      </c>
      <c r="D437" s="96">
        <v>5352</v>
      </c>
      <c r="E437" s="23" t="s">
        <v>3</v>
      </c>
      <c r="F437" s="46"/>
      <c r="G437" s="47"/>
      <c r="H437" s="48" t="s">
        <v>54</v>
      </c>
      <c r="I437" s="48" t="s">
        <v>53</v>
      </c>
      <c r="J437" s="23" t="s">
        <v>1555</v>
      </c>
      <c r="K437" s="86" t="s">
        <v>53</v>
      </c>
      <c r="L437" s="54"/>
      <c r="M437" s="97">
        <v>45386</v>
      </c>
      <c r="N437" s="97">
        <v>45386</v>
      </c>
      <c r="O437" s="48"/>
      <c r="P437" s="48"/>
      <c r="Q437" s="48"/>
      <c r="R437" s="48"/>
      <c r="S437" s="55">
        <f t="shared" si="24"/>
        <v>0</v>
      </c>
      <c r="T437" s="100"/>
      <c r="U437" s="101"/>
      <c r="V437" s="58">
        <v>1</v>
      </c>
      <c r="W437" s="59">
        <v>64.48</v>
      </c>
      <c r="X437" s="60">
        <f t="shared" si="25"/>
        <v>1</v>
      </c>
      <c r="Y437" s="61">
        <f t="shared" si="26"/>
        <v>64.48</v>
      </c>
      <c r="Z437" s="55">
        <f t="shared" si="27"/>
        <v>64.48</v>
      </c>
      <c r="AA437" s="62"/>
    </row>
    <row r="438" spans="1:27" s="103" customFormat="1" ht="15.75" customHeight="1" x14ac:dyDescent="0.2">
      <c r="A438" s="53" t="s">
        <v>150</v>
      </c>
      <c r="B438" s="53" t="s">
        <v>150</v>
      </c>
      <c r="C438" s="23" t="s">
        <v>74</v>
      </c>
      <c r="D438" s="96">
        <v>5833</v>
      </c>
      <c r="E438" s="23" t="s">
        <v>4</v>
      </c>
      <c r="F438" s="46"/>
      <c r="G438" s="47"/>
      <c r="H438" s="48" t="s">
        <v>54</v>
      </c>
      <c r="I438" s="48" t="s">
        <v>53</v>
      </c>
      <c r="J438" s="23" t="s">
        <v>1651</v>
      </c>
      <c r="K438" s="86" t="s">
        <v>53</v>
      </c>
      <c r="L438" s="54"/>
      <c r="M438" s="97">
        <v>45332</v>
      </c>
      <c r="N438" s="97">
        <v>45332</v>
      </c>
      <c r="O438" s="48"/>
      <c r="P438" s="48"/>
      <c r="Q438" s="48"/>
      <c r="R438" s="48"/>
      <c r="S438" s="55">
        <f t="shared" si="24"/>
        <v>0</v>
      </c>
      <c r="T438" s="100"/>
      <c r="U438" s="101"/>
      <c r="V438" s="58">
        <v>1</v>
      </c>
      <c r="W438" s="59">
        <v>64.48</v>
      </c>
      <c r="X438" s="60">
        <f t="shared" si="25"/>
        <v>1</v>
      </c>
      <c r="Y438" s="61">
        <f t="shared" si="26"/>
        <v>64.48</v>
      </c>
      <c r="Z438" s="55">
        <f t="shared" si="27"/>
        <v>64.48</v>
      </c>
      <c r="AA438" s="102"/>
    </row>
    <row r="439" spans="1:27" s="103" customFormat="1" ht="15.75" customHeight="1" x14ac:dyDescent="0.2">
      <c r="A439" s="53" t="s">
        <v>150</v>
      </c>
      <c r="B439" s="53" t="s">
        <v>150</v>
      </c>
      <c r="C439" s="23" t="s">
        <v>956</v>
      </c>
      <c r="D439" s="96">
        <v>9802</v>
      </c>
      <c r="E439" s="23" t="s">
        <v>2</v>
      </c>
      <c r="F439" s="46"/>
      <c r="G439" s="47"/>
      <c r="H439" s="48" t="s">
        <v>54</v>
      </c>
      <c r="I439" s="48" t="s">
        <v>53</v>
      </c>
      <c r="J439" s="23" t="s">
        <v>1779</v>
      </c>
      <c r="K439" s="86" t="s">
        <v>53</v>
      </c>
      <c r="L439" s="54"/>
      <c r="M439" s="97">
        <v>45376</v>
      </c>
      <c r="N439" s="97">
        <v>45376</v>
      </c>
      <c r="O439" s="48"/>
      <c r="P439" s="48"/>
      <c r="Q439" s="48"/>
      <c r="R439" s="48"/>
      <c r="S439" s="55">
        <f t="shared" si="24"/>
        <v>0</v>
      </c>
      <c r="T439" s="100"/>
      <c r="U439" s="101"/>
      <c r="V439" s="58">
        <v>1</v>
      </c>
      <c r="W439" s="59">
        <v>64.48</v>
      </c>
      <c r="X439" s="60">
        <f t="shared" si="25"/>
        <v>1</v>
      </c>
      <c r="Y439" s="61">
        <f t="shared" si="26"/>
        <v>64.48</v>
      </c>
      <c r="Z439" s="55">
        <f t="shared" si="27"/>
        <v>64.48</v>
      </c>
      <c r="AA439" s="102"/>
    </row>
    <row r="440" spans="1:27" s="103" customFormat="1" ht="15.75" customHeight="1" x14ac:dyDescent="0.2">
      <c r="A440" s="53" t="s">
        <v>150</v>
      </c>
      <c r="B440" s="53" t="s">
        <v>150</v>
      </c>
      <c r="C440" s="23" t="s">
        <v>62</v>
      </c>
      <c r="D440" s="96">
        <v>9812</v>
      </c>
      <c r="E440" s="23" t="s">
        <v>2</v>
      </c>
      <c r="F440" s="46"/>
      <c r="G440" s="47"/>
      <c r="H440" s="48" t="s">
        <v>54</v>
      </c>
      <c r="I440" s="48" t="s">
        <v>53</v>
      </c>
      <c r="J440" s="23" t="s">
        <v>248</v>
      </c>
      <c r="K440" s="86" t="s">
        <v>53</v>
      </c>
      <c r="L440" s="54"/>
      <c r="M440" s="97">
        <v>45383</v>
      </c>
      <c r="N440" s="97">
        <v>45383</v>
      </c>
      <c r="O440" s="48"/>
      <c r="P440" s="48"/>
      <c r="Q440" s="48"/>
      <c r="R440" s="48"/>
      <c r="S440" s="55">
        <f t="shared" si="24"/>
        <v>0</v>
      </c>
      <c r="T440" s="100"/>
      <c r="U440" s="101"/>
      <c r="V440" s="58">
        <v>1</v>
      </c>
      <c r="W440" s="59">
        <v>64.48</v>
      </c>
      <c r="X440" s="60">
        <f t="shared" si="25"/>
        <v>1</v>
      </c>
      <c r="Y440" s="61">
        <f t="shared" si="26"/>
        <v>64.48</v>
      </c>
      <c r="Z440" s="55">
        <f t="shared" si="27"/>
        <v>64.48</v>
      </c>
      <c r="AA440" s="102"/>
    </row>
    <row r="441" spans="1:27" s="103" customFormat="1" ht="15.75" customHeight="1" x14ac:dyDescent="0.2">
      <c r="A441" s="53" t="s">
        <v>150</v>
      </c>
      <c r="B441" s="53" t="s">
        <v>150</v>
      </c>
      <c r="C441" s="23" t="s">
        <v>62</v>
      </c>
      <c r="D441" s="96">
        <v>9812</v>
      </c>
      <c r="E441" s="23" t="s">
        <v>2</v>
      </c>
      <c r="F441" s="46"/>
      <c r="G441" s="47"/>
      <c r="H441" s="48" t="s">
        <v>54</v>
      </c>
      <c r="I441" s="48" t="s">
        <v>53</v>
      </c>
      <c r="J441" s="23" t="s">
        <v>248</v>
      </c>
      <c r="K441" s="86" t="s">
        <v>53</v>
      </c>
      <c r="L441" s="54"/>
      <c r="M441" s="97">
        <v>45371</v>
      </c>
      <c r="N441" s="97">
        <v>45371</v>
      </c>
      <c r="O441" s="48"/>
      <c r="P441" s="48"/>
      <c r="Q441" s="48"/>
      <c r="R441" s="48"/>
      <c r="S441" s="55">
        <f t="shared" si="24"/>
        <v>0</v>
      </c>
      <c r="T441" s="100"/>
      <c r="U441" s="101"/>
      <c r="V441" s="58">
        <v>1</v>
      </c>
      <c r="W441" s="59">
        <v>64.48</v>
      </c>
      <c r="X441" s="60">
        <f t="shared" si="25"/>
        <v>1</v>
      </c>
      <c r="Y441" s="61">
        <f t="shared" si="26"/>
        <v>64.48</v>
      </c>
      <c r="Z441" s="55">
        <f t="shared" si="27"/>
        <v>64.48</v>
      </c>
      <c r="AA441" s="102"/>
    </row>
    <row r="442" spans="1:27" s="103" customFormat="1" ht="15.75" customHeight="1" x14ac:dyDescent="0.2">
      <c r="A442" s="53" t="s">
        <v>150</v>
      </c>
      <c r="B442" s="53" t="s">
        <v>150</v>
      </c>
      <c r="C442" s="23" t="s">
        <v>217</v>
      </c>
      <c r="D442" s="96">
        <v>9834</v>
      </c>
      <c r="E442" s="23" t="s">
        <v>3</v>
      </c>
      <c r="F442" s="46"/>
      <c r="G442" s="47"/>
      <c r="H442" s="48" t="s">
        <v>54</v>
      </c>
      <c r="I442" s="48" t="s">
        <v>53</v>
      </c>
      <c r="J442" s="23" t="s">
        <v>1553</v>
      </c>
      <c r="K442" s="86" t="s">
        <v>53</v>
      </c>
      <c r="L442" s="54"/>
      <c r="M442" s="97">
        <v>45398</v>
      </c>
      <c r="N442" s="97">
        <v>45398</v>
      </c>
      <c r="O442" s="48"/>
      <c r="P442" s="48"/>
      <c r="Q442" s="48"/>
      <c r="R442" s="48"/>
      <c r="S442" s="55">
        <f t="shared" si="24"/>
        <v>0</v>
      </c>
      <c r="T442" s="100"/>
      <c r="U442" s="101"/>
      <c r="V442" s="58">
        <v>1</v>
      </c>
      <c r="W442" s="59">
        <v>64.48</v>
      </c>
      <c r="X442" s="60">
        <f t="shared" si="25"/>
        <v>1</v>
      </c>
      <c r="Y442" s="61">
        <f t="shared" si="26"/>
        <v>64.48</v>
      </c>
      <c r="Z442" s="55">
        <f t="shared" si="27"/>
        <v>64.48</v>
      </c>
      <c r="AA442" s="102"/>
    </row>
    <row r="443" spans="1:27" s="103" customFormat="1" ht="15.75" customHeight="1" x14ac:dyDescent="0.2">
      <c r="A443" s="53" t="s">
        <v>150</v>
      </c>
      <c r="B443" s="53" t="s">
        <v>150</v>
      </c>
      <c r="C443" s="23" t="s">
        <v>321</v>
      </c>
      <c r="D443" s="96">
        <v>10223</v>
      </c>
      <c r="E443" s="23" t="s">
        <v>2</v>
      </c>
      <c r="F443" s="46"/>
      <c r="G443" s="47"/>
      <c r="H443" s="48" t="s">
        <v>54</v>
      </c>
      <c r="I443" s="48" t="s">
        <v>53</v>
      </c>
      <c r="J443" s="23" t="s">
        <v>1780</v>
      </c>
      <c r="K443" s="86" t="s">
        <v>53</v>
      </c>
      <c r="L443" s="54"/>
      <c r="M443" s="97">
        <v>45371</v>
      </c>
      <c r="N443" s="97">
        <v>45371</v>
      </c>
      <c r="O443" s="48"/>
      <c r="P443" s="48"/>
      <c r="Q443" s="48"/>
      <c r="R443" s="48"/>
      <c r="S443" s="55">
        <f t="shared" si="24"/>
        <v>0</v>
      </c>
      <c r="T443" s="100"/>
      <c r="U443" s="101"/>
      <c r="V443" s="58">
        <v>1</v>
      </c>
      <c r="W443" s="59">
        <v>64.48</v>
      </c>
      <c r="X443" s="60">
        <f t="shared" si="25"/>
        <v>1</v>
      </c>
      <c r="Y443" s="61">
        <f t="shared" si="26"/>
        <v>64.48</v>
      </c>
      <c r="Z443" s="55">
        <f t="shared" si="27"/>
        <v>64.48</v>
      </c>
      <c r="AA443" s="102"/>
    </row>
    <row r="444" spans="1:27" s="103" customFormat="1" ht="15.75" customHeight="1" x14ac:dyDescent="0.2">
      <c r="A444" s="53" t="s">
        <v>150</v>
      </c>
      <c r="B444" s="53" t="s">
        <v>150</v>
      </c>
      <c r="C444" s="23" t="s">
        <v>293</v>
      </c>
      <c r="D444" s="96">
        <v>10194</v>
      </c>
      <c r="E444" s="23" t="s">
        <v>2</v>
      </c>
      <c r="F444" s="46"/>
      <c r="G444" s="47"/>
      <c r="H444" s="48" t="s">
        <v>54</v>
      </c>
      <c r="I444" s="48" t="s">
        <v>53</v>
      </c>
      <c r="J444" s="23" t="s">
        <v>1781</v>
      </c>
      <c r="K444" s="86" t="s">
        <v>53</v>
      </c>
      <c r="L444" s="54"/>
      <c r="M444" s="97">
        <v>45365</v>
      </c>
      <c r="N444" s="97">
        <v>45365</v>
      </c>
      <c r="O444" s="48"/>
      <c r="P444" s="48"/>
      <c r="Q444" s="48"/>
      <c r="R444" s="48"/>
      <c r="S444" s="55">
        <f t="shared" si="24"/>
        <v>0</v>
      </c>
      <c r="T444" s="100"/>
      <c r="U444" s="101"/>
      <c r="V444" s="58">
        <v>1</v>
      </c>
      <c r="W444" s="59">
        <v>64.48</v>
      </c>
      <c r="X444" s="60">
        <f t="shared" si="25"/>
        <v>1</v>
      </c>
      <c r="Y444" s="61">
        <f t="shared" si="26"/>
        <v>64.48</v>
      </c>
      <c r="Z444" s="55">
        <f t="shared" si="27"/>
        <v>64.48</v>
      </c>
      <c r="AA444" s="102"/>
    </row>
    <row r="445" spans="1:27" s="103" customFormat="1" ht="15.75" customHeight="1" x14ac:dyDescent="0.2">
      <c r="A445" s="53" t="s">
        <v>150</v>
      </c>
      <c r="B445" s="53" t="s">
        <v>150</v>
      </c>
      <c r="C445" s="23" t="s">
        <v>86</v>
      </c>
      <c r="D445" s="96">
        <v>10134</v>
      </c>
      <c r="E445" s="23" t="s">
        <v>2</v>
      </c>
      <c r="F445" s="46"/>
      <c r="G445" s="47"/>
      <c r="H445" s="48" t="s">
        <v>54</v>
      </c>
      <c r="I445" s="48" t="s">
        <v>53</v>
      </c>
      <c r="J445" s="23" t="s">
        <v>1782</v>
      </c>
      <c r="K445" s="86" t="s">
        <v>53</v>
      </c>
      <c r="L445" s="54"/>
      <c r="M445" s="97">
        <v>45371</v>
      </c>
      <c r="N445" s="97">
        <v>45371</v>
      </c>
      <c r="O445" s="48"/>
      <c r="P445" s="48"/>
      <c r="Q445" s="48"/>
      <c r="R445" s="48"/>
      <c r="S445" s="55">
        <f t="shared" si="24"/>
        <v>0</v>
      </c>
      <c r="T445" s="100"/>
      <c r="U445" s="101"/>
      <c r="V445" s="58">
        <v>1</v>
      </c>
      <c r="W445" s="59">
        <v>64.48</v>
      </c>
      <c r="X445" s="60">
        <f t="shared" si="25"/>
        <v>1</v>
      </c>
      <c r="Y445" s="61">
        <f t="shared" si="26"/>
        <v>64.48</v>
      </c>
      <c r="Z445" s="55">
        <f t="shared" si="27"/>
        <v>64.48</v>
      </c>
      <c r="AA445" s="102"/>
    </row>
    <row r="446" spans="1:27" s="103" customFormat="1" ht="15.75" customHeight="1" x14ac:dyDescent="0.2">
      <c r="A446" s="53" t="s">
        <v>150</v>
      </c>
      <c r="B446" s="53" t="s">
        <v>150</v>
      </c>
      <c r="C446" s="23" t="s">
        <v>86</v>
      </c>
      <c r="D446" s="96">
        <v>10134</v>
      </c>
      <c r="E446" s="23" t="s">
        <v>2</v>
      </c>
      <c r="F446" s="46"/>
      <c r="G446" s="47"/>
      <c r="H446" s="48" t="s">
        <v>54</v>
      </c>
      <c r="I446" s="48" t="s">
        <v>53</v>
      </c>
      <c r="J446" s="23" t="s">
        <v>1783</v>
      </c>
      <c r="K446" s="86" t="s">
        <v>53</v>
      </c>
      <c r="L446" s="54"/>
      <c r="M446" s="97">
        <v>45358</v>
      </c>
      <c r="N446" s="97">
        <v>45358</v>
      </c>
      <c r="O446" s="48"/>
      <c r="P446" s="48"/>
      <c r="Q446" s="48"/>
      <c r="R446" s="48"/>
      <c r="S446" s="55">
        <f t="shared" si="24"/>
        <v>0</v>
      </c>
      <c r="T446" s="100"/>
      <c r="U446" s="101"/>
      <c r="V446" s="58">
        <v>1</v>
      </c>
      <c r="W446" s="59">
        <v>64.48</v>
      </c>
      <c r="X446" s="60">
        <f t="shared" si="25"/>
        <v>1</v>
      </c>
      <c r="Y446" s="61">
        <f t="shared" si="26"/>
        <v>64.48</v>
      </c>
      <c r="Z446" s="55">
        <f t="shared" si="27"/>
        <v>64.48</v>
      </c>
      <c r="AA446" s="102"/>
    </row>
    <row r="447" spans="1:27" s="103" customFormat="1" ht="15.75" customHeight="1" x14ac:dyDescent="0.2">
      <c r="A447" s="53" t="s">
        <v>150</v>
      </c>
      <c r="B447" s="53" t="s">
        <v>150</v>
      </c>
      <c r="C447" s="23" t="s">
        <v>212</v>
      </c>
      <c r="D447" s="96">
        <v>10312</v>
      </c>
      <c r="E447" s="23" t="s">
        <v>0</v>
      </c>
      <c r="F447" s="46"/>
      <c r="G447" s="47"/>
      <c r="H447" s="48" t="s">
        <v>54</v>
      </c>
      <c r="I447" s="48" t="s">
        <v>53</v>
      </c>
      <c r="J447" s="23" t="s">
        <v>423</v>
      </c>
      <c r="K447" s="86" t="s">
        <v>53</v>
      </c>
      <c r="L447" s="54"/>
      <c r="M447" s="97">
        <v>45387</v>
      </c>
      <c r="N447" s="97">
        <v>45387</v>
      </c>
      <c r="O447" s="48"/>
      <c r="P447" s="48"/>
      <c r="Q447" s="48"/>
      <c r="R447" s="48"/>
      <c r="S447" s="55">
        <f t="shared" si="24"/>
        <v>0</v>
      </c>
      <c r="T447" s="100"/>
      <c r="U447" s="101"/>
      <c r="V447" s="58">
        <v>1</v>
      </c>
      <c r="W447" s="59">
        <v>64.48</v>
      </c>
      <c r="X447" s="60">
        <f t="shared" si="25"/>
        <v>1</v>
      </c>
      <c r="Y447" s="61">
        <f t="shared" si="26"/>
        <v>64.48</v>
      </c>
      <c r="Z447" s="55">
        <f t="shared" si="27"/>
        <v>64.48</v>
      </c>
      <c r="AA447" s="102"/>
    </row>
    <row r="448" spans="1:27" s="103" customFormat="1" ht="15.75" customHeight="1" x14ac:dyDescent="0.2">
      <c r="A448" s="53" t="s">
        <v>150</v>
      </c>
      <c r="B448" s="53" t="s">
        <v>150</v>
      </c>
      <c r="C448" s="23" t="s">
        <v>957</v>
      </c>
      <c r="D448" s="96">
        <v>10549</v>
      </c>
      <c r="E448" s="23" t="s">
        <v>3</v>
      </c>
      <c r="F448" s="46"/>
      <c r="G448" s="47"/>
      <c r="H448" s="48" t="s">
        <v>54</v>
      </c>
      <c r="I448" s="48" t="s">
        <v>53</v>
      </c>
      <c r="J448" s="23" t="s">
        <v>1784</v>
      </c>
      <c r="K448" s="86" t="s">
        <v>53</v>
      </c>
      <c r="L448" s="54"/>
      <c r="M448" s="97">
        <v>45366</v>
      </c>
      <c r="N448" s="97">
        <v>45366</v>
      </c>
      <c r="O448" s="48"/>
      <c r="P448" s="48"/>
      <c r="Q448" s="48"/>
      <c r="R448" s="48"/>
      <c r="S448" s="55">
        <f t="shared" si="24"/>
        <v>0</v>
      </c>
      <c r="T448" s="100"/>
      <c r="U448" s="101"/>
      <c r="V448" s="58">
        <v>1</v>
      </c>
      <c r="W448" s="59">
        <v>64.48</v>
      </c>
      <c r="X448" s="60">
        <f t="shared" si="25"/>
        <v>1</v>
      </c>
      <c r="Y448" s="61">
        <f t="shared" si="26"/>
        <v>64.48</v>
      </c>
      <c r="Z448" s="55">
        <f t="shared" si="27"/>
        <v>64.48</v>
      </c>
      <c r="AA448" s="102"/>
    </row>
    <row r="449" spans="1:27" s="103" customFormat="1" ht="15.75" customHeight="1" x14ac:dyDescent="0.2">
      <c r="A449" s="53" t="s">
        <v>150</v>
      </c>
      <c r="B449" s="53" t="s">
        <v>150</v>
      </c>
      <c r="C449" s="23" t="s">
        <v>265</v>
      </c>
      <c r="D449" s="96">
        <v>10826</v>
      </c>
      <c r="E449" s="23" t="s">
        <v>2</v>
      </c>
      <c r="F449" s="46"/>
      <c r="G449" s="47"/>
      <c r="H449" s="48" t="s">
        <v>54</v>
      </c>
      <c r="I449" s="48" t="s">
        <v>53</v>
      </c>
      <c r="J449" s="23" t="s">
        <v>1785</v>
      </c>
      <c r="K449" s="86" t="s">
        <v>53</v>
      </c>
      <c r="L449" s="54"/>
      <c r="M449" s="97">
        <v>45344</v>
      </c>
      <c r="N449" s="97">
        <v>45344</v>
      </c>
      <c r="O449" s="48"/>
      <c r="P449" s="48"/>
      <c r="Q449" s="48"/>
      <c r="R449" s="48"/>
      <c r="S449" s="55">
        <f t="shared" si="24"/>
        <v>0</v>
      </c>
      <c r="T449" s="100"/>
      <c r="U449" s="101"/>
      <c r="V449" s="58">
        <v>1</v>
      </c>
      <c r="W449" s="59">
        <v>64.48</v>
      </c>
      <c r="X449" s="60">
        <f t="shared" si="25"/>
        <v>1</v>
      </c>
      <c r="Y449" s="61">
        <f t="shared" si="26"/>
        <v>64.48</v>
      </c>
      <c r="Z449" s="55">
        <f t="shared" si="27"/>
        <v>64.48</v>
      </c>
      <c r="AA449" s="102"/>
    </row>
    <row r="450" spans="1:27" s="103" customFormat="1" ht="15.75" customHeight="1" x14ac:dyDescent="0.2">
      <c r="A450" s="53" t="s">
        <v>150</v>
      </c>
      <c r="B450" s="53" t="s">
        <v>150</v>
      </c>
      <c r="C450" s="23" t="s">
        <v>948</v>
      </c>
      <c r="D450" s="96">
        <v>10911</v>
      </c>
      <c r="E450" s="23" t="s">
        <v>4</v>
      </c>
      <c r="F450" s="46"/>
      <c r="G450" s="47"/>
      <c r="H450" s="48" t="s">
        <v>54</v>
      </c>
      <c r="I450" s="48" t="s">
        <v>53</v>
      </c>
      <c r="J450" s="23" t="s">
        <v>1698</v>
      </c>
      <c r="K450" s="86" t="s">
        <v>53</v>
      </c>
      <c r="L450" s="54"/>
      <c r="M450" s="97">
        <v>45399</v>
      </c>
      <c r="N450" s="97">
        <v>45399</v>
      </c>
      <c r="O450" s="48"/>
      <c r="P450" s="48"/>
      <c r="Q450" s="48"/>
      <c r="R450" s="48"/>
      <c r="S450" s="55">
        <f t="shared" si="24"/>
        <v>0</v>
      </c>
      <c r="T450" s="100"/>
      <c r="U450" s="101"/>
      <c r="V450" s="58">
        <v>1</v>
      </c>
      <c r="W450" s="59">
        <v>64.48</v>
      </c>
      <c r="X450" s="60">
        <f t="shared" si="25"/>
        <v>1</v>
      </c>
      <c r="Y450" s="61">
        <f t="shared" si="26"/>
        <v>64.48</v>
      </c>
      <c r="Z450" s="55">
        <f t="shared" si="27"/>
        <v>64.48</v>
      </c>
      <c r="AA450" s="102"/>
    </row>
    <row r="451" spans="1:27" s="103" customFormat="1" ht="15.75" customHeight="1" x14ac:dyDescent="0.2">
      <c r="A451" s="53" t="s">
        <v>150</v>
      </c>
      <c r="B451" s="53" t="s">
        <v>150</v>
      </c>
      <c r="C451" s="23" t="s">
        <v>948</v>
      </c>
      <c r="D451" s="96">
        <v>10911</v>
      </c>
      <c r="E451" s="23" t="s">
        <v>4</v>
      </c>
      <c r="F451" s="46"/>
      <c r="G451" s="47"/>
      <c r="H451" s="48" t="s">
        <v>54</v>
      </c>
      <c r="I451" s="48" t="s">
        <v>53</v>
      </c>
      <c r="J451" s="23" t="s">
        <v>1750</v>
      </c>
      <c r="K451" s="86" t="s">
        <v>53</v>
      </c>
      <c r="L451" s="54"/>
      <c r="M451" s="97">
        <v>45393</v>
      </c>
      <c r="N451" s="97">
        <v>45393</v>
      </c>
      <c r="O451" s="48"/>
      <c r="P451" s="48"/>
      <c r="Q451" s="48"/>
      <c r="R451" s="48"/>
      <c r="S451" s="55">
        <f t="shared" si="24"/>
        <v>0</v>
      </c>
      <c r="T451" s="100"/>
      <c r="U451" s="101"/>
      <c r="V451" s="58">
        <v>1</v>
      </c>
      <c r="W451" s="59">
        <v>64.48</v>
      </c>
      <c r="X451" s="60">
        <f t="shared" si="25"/>
        <v>1</v>
      </c>
      <c r="Y451" s="61">
        <f t="shared" si="26"/>
        <v>64.48</v>
      </c>
      <c r="Z451" s="55">
        <f t="shared" si="27"/>
        <v>64.48</v>
      </c>
      <c r="AA451" s="102"/>
    </row>
    <row r="452" spans="1:27" s="103" customFormat="1" ht="15.75" customHeight="1" x14ac:dyDescent="0.2">
      <c r="A452" s="53" t="s">
        <v>150</v>
      </c>
      <c r="B452" s="53" t="s">
        <v>150</v>
      </c>
      <c r="C452" s="23" t="s">
        <v>948</v>
      </c>
      <c r="D452" s="96">
        <v>10911</v>
      </c>
      <c r="E452" s="23" t="s">
        <v>4</v>
      </c>
      <c r="F452" s="46"/>
      <c r="G452" s="47"/>
      <c r="H452" s="48" t="s">
        <v>54</v>
      </c>
      <c r="I452" s="48" t="s">
        <v>53</v>
      </c>
      <c r="J452" s="23" t="s">
        <v>1624</v>
      </c>
      <c r="K452" s="86" t="s">
        <v>53</v>
      </c>
      <c r="L452" s="54"/>
      <c r="M452" s="97">
        <v>45390</v>
      </c>
      <c r="N452" s="97">
        <v>45390</v>
      </c>
      <c r="O452" s="48"/>
      <c r="P452" s="48"/>
      <c r="Q452" s="48"/>
      <c r="R452" s="48"/>
      <c r="S452" s="55">
        <f t="shared" si="24"/>
        <v>0</v>
      </c>
      <c r="T452" s="100"/>
      <c r="U452" s="101"/>
      <c r="V452" s="58">
        <v>1</v>
      </c>
      <c r="W452" s="59">
        <v>64.48</v>
      </c>
      <c r="X452" s="60">
        <f t="shared" si="25"/>
        <v>1</v>
      </c>
      <c r="Y452" s="61">
        <f t="shared" si="26"/>
        <v>64.48</v>
      </c>
      <c r="Z452" s="55">
        <f t="shared" si="27"/>
        <v>64.48</v>
      </c>
      <c r="AA452" s="102"/>
    </row>
    <row r="453" spans="1:27" s="103" customFormat="1" ht="15.75" customHeight="1" x14ac:dyDescent="0.2">
      <c r="A453" s="53" t="s">
        <v>150</v>
      </c>
      <c r="B453" s="53" t="s">
        <v>150</v>
      </c>
      <c r="C453" s="23" t="s">
        <v>199</v>
      </c>
      <c r="D453" s="96">
        <v>10868</v>
      </c>
      <c r="E453" s="23" t="s">
        <v>2</v>
      </c>
      <c r="F453" s="46"/>
      <c r="G453" s="47"/>
      <c r="H453" s="48" t="s">
        <v>54</v>
      </c>
      <c r="I453" s="48" t="s">
        <v>53</v>
      </c>
      <c r="J453" s="23" t="s">
        <v>1786</v>
      </c>
      <c r="K453" s="86" t="s">
        <v>53</v>
      </c>
      <c r="L453" s="54"/>
      <c r="M453" s="97">
        <v>45370</v>
      </c>
      <c r="N453" s="97">
        <v>45370</v>
      </c>
      <c r="O453" s="48"/>
      <c r="P453" s="48"/>
      <c r="Q453" s="48"/>
      <c r="R453" s="48"/>
      <c r="S453" s="55">
        <f t="shared" si="24"/>
        <v>0</v>
      </c>
      <c r="T453" s="100"/>
      <c r="U453" s="101"/>
      <c r="V453" s="58">
        <v>1</v>
      </c>
      <c r="W453" s="59">
        <v>64.48</v>
      </c>
      <c r="X453" s="60">
        <f t="shared" si="25"/>
        <v>1</v>
      </c>
      <c r="Y453" s="61">
        <f t="shared" si="26"/>
        <v>64.48</v>
      </c>
      <c r="Z453" s="55">
        <f t="shared" si="27"/>
        <v>64.48</v>
      </c>
      <c r="AA453" s="102"/>
    </row>
    <row r="454" spans="1:27" s="103" customFormat="1" ht="15.75" customHeight="1" x14ac:dyDescent="0.2">
      <c r="A454" s="53" t="s">
        <v>150</v>
      </c>
      <c r="B454" s="53" t="s">
        <v>150</v>
      </c>
      <c r="C454" s="23" t="s">
        <v>199</v>
      </c>
      <c r="D454" s="96">
        <v>10868</v>
      </c>
      <c r="E454" s="23" t="s">
        <v>2</v>
      </c>
      <c r="F454" s="46"/>
      <c r="G454" s="47"/>
      <c r="H454" s="48" t="s">
        <v>54</v>
      </c>
      <c r="I454" s="48" t="s">
        <v>53</v>
      </c>
      <c r="J454" s="23" t="s">
        <v>254</v>
      </c>
      <c r="K454" s="86" t="s">
        <v>53</v>
      </c>
      <c r="L454" s="54"/>
      <c r="M454" s="97">
        <v>45355</v>
      </c>
      <c r="N454" s="97">
        <v>45355</v>
      </c>
      <c r="O454" s="48"/>
      <c r="P454" s="48"/>
      <c r="Q454" s="48"/>
      <c r="R454" s="48"/>
      <c r="S454" s="55">
        <f t="shared" si="24"/>
        <v>0</v>
      </c>
      <c r="T454" s="100"/>
      <c r="U454" s="101"/>
      <c r="V454" s="58">
        <v>1</v>
      </c>
      <c r="W454" s="59">
        <v>64.48</v>
      </c>
      <c r="X454" s="60">
        <f t="shared" si="25"/>
        <v>1</v>
      </c>
      <c r="Y454" s="61">
        <f t="shared" si="26"/>
        <v>64.48</v>
      </c>
      <c r="Z454" s="55">
        <f t="shared" si="27"/>
        <v>64.48</v>
      </c>
      <c r="AA454" s="102"/>
    </row>
    <row r="455" spans="1:27" s="103" customFormat="1" ht="15.75" customHeight="1" x14ac:dyDescent="0.2">
      <c r="A455" s="53" t="s">
        <v>150</v>
      </c>
      <c r="B455" s="53" t="s">
        <v>150</v>
      </c>
      <c r="C455" s="23" t="s">
        <v>71</v>
      </c>
      <c r="D455" s="96">
        <v>10894</v>
      </c>
      <c r="E455" s="23" t="s">
        <v>4</v>
      </c>
      <c r="F455" s="46"/>
      <c r="G455" s="47"/>
      <c r="H455" s="48" t="s">
        <v>54</v>
      </c>
      <c r="I455" s="48" t="s">
        <v>53</v>
      </c>
      <c r="J455" s="23" t="s">
        <v>1625</v>
      </c>
      <c r="K455" s="86" t="s">
        <v>53</v>
      </c>
      <c r="L455" s="54"/>
      <c r="M455" s="97">
        <v>45383</v>
      </c>
      <c r="N455" s="97">
        <v>45383</v>
      </c>
      <c r="O455" s="48"/>
      <c r="P455" s="48"/>
      <c r="Q455" s="48"/>
      <c r="R455" s="48"/>
      <c r="S455" s="55">
        <f t="shared" si="24"/>
        <v>0</v>
      </c>
      <c r="T455" s="100"/>
      <c r="U455" s="101"/>
      <c r="V455" s="58">
        <v>1</v>
      </c>
      <c r="W455" s="59">
        <v>64.48</v>
      </c>
      <c r="X455" s="60">
        <f t="shared" si="25"/>
        <v>1</v>
      </c>
      <c r="Y455" s="61">
        <f t="shared" si="26"/>
        <v>64.48</v>
      </c>
      <c r="Z455" s="55">
        <f t="shared" si="27"/>
        <v>64.48</v>
      </c>
      <c r="AA455" s="102"/>
    </row>
    <row r="456" spans="1:27" s="103" customFormat="1" ht="15.75" customHeight="1" x14ac:dyDescent="0.2">
      <c r="A456" s="53" t="s">
        <v>150</v>
      </c>
      <c r="B456" s="53" t="s">
        <v>150</v>
      </c>
      <c r="C456" s="23" t="s">
        <v>71</v>
      </c>
      <c r="D456" s="96">
        <v>10894</v>
      </c>
      <c r="E456" s="23" t="s">
        <v>4</v>
      </c>
      <c r="F456" s="46"/>
      <c r="G456" s="47"/>
      <c r="H456" s="48" t="s">
        <v>54</v>
      </c>
      <c r="I456" s="48" t="s">
        <v>53</v>
      </c>
      <c r="J456" s="23" t="s">
        <v>110</v>
      </c>
      <c r="K456" s="86" t="s">
        <v>53</v>
      </c>
      <c r="L456" s="54"/>
      <c r="M456" s="97">
        <v>45369</v>
      </c>
      <c r="N456" s="97">
        <v>45369</v>
      </c>
      <c r="O456" s="48"/>
      <c r="P456" s="48"/>
      <c r="Q456" s="48"/>
      <c r="R456" s="48"/>
      <c r="S456" s="55">
        <f t="shared" ref="S456:S519" si="28">Q456+R456</f>
        <v>0</v>
      </c>
      <c r="T456" s="100"/>
      <c r="U456" s="101"/>
      <c r="V456" s="58">
        <v>1</v>
      </c>
      <c r="W456" s="59">
        <v>64.48</v>
      </c>
      <c r="X456" s="60">
        <f t="shared" ref="X456:X519" si="29">T456+V456</f>
        <v>1</v>
      </c>
      <c r="Y456" s="61">
        <f t="shared" ref="Y456:Y519" si="30">(T456*U456)+(V456*W456)</f>
        <v>64.48</v>
      </c>
      <c r="Z456" s="55">
        <f t="shared" ref="Z456:Z519" si="31">S456+Y456</f>
        <v>64.48</v>
      </c>
      <c r="AA456" s="102"/>
    </row>
    <row r="457" spans="1:27" s="103" customFormat="1" ht="15.75" customHeight="1" x14ac:dyDescent="0.2">
      <c r="A457" s="53" t="s">
        <v>150</v>
      </c>
      <c r="B457" s="53" t="s">
        <v>150</v>
      </c>
      <c r="C457" s="23" t="s">
        <v>71</v>
      </c>
      <c r="D457" s="96">
        <v>10894</v>
      </c>
      <c r="E457" s="23" t="s">
        <v>4</v>
      </c>
      <c r="F457" s="46"/>
      <c r="G457" s="47"/>
      <c r="H457" s="48" t="s">
        <v>54</v>
      </c>
      <c r="I457" s="48" t="s">
        <v>53</v>
      </c>
      <c r="J457" s="23" t="s">
        <v>1714</v>
      </c>
      <c r="K457" s="86" t="s">
        <v>53</v>
      </c>
      <c r="L457" s="54"/>
      <c r="M457" s="97">
        <v>45406</v>
      </c>
      <c r="N457" s="97">
        <v>45406</v>
      </c>
      <c r="O457" s="48"/>
      <c r="P457" s="48"/>
      <c r="Q457" s="48"/>
      <c r="R457" s="48"/>
      <c r="S457" s="55">
        <f t="shared" si="28"/>
        <v>0</v>
      </c>
      <c r="T457" s="100"/>
      <c r="U457" s="101"/>
      <c r="V457" s="58">
        <v>1</v>
      </c>
      <c r="W457" s="59">
        <v>64.48</v>
      </c>
      <c r="X457" s="60">
        <f t="shared" si="29"/>
        <v>1</v>
      </c>
      <c r="Y457" s="61">
        <f t="shared" si="30"/>
        <v>64.48</v>
      </c>
      <c r="Z457" s="55">
        <f t="shared" si="31"/>
        <v>64.48</v>
      </c>
      <c r="AA457" s="102"/>
    </row>
    <row r="458" spans="1:27" s="103" customFormat="1" ht="15.75" customHeight="1" x14ac:dyDescent="0.2">
      <c r="A458" s="53" t="s">
        <v>150</v>
      </c>
      <c r="B458" s="53" t="s">
        <v>150</v>
      </c>
      <c r="C458" s="23" t="s">
        <v>1497</v>
      </c>
      <c r="D458" s="96">
        <v>10824</v>
      </c>
      <c r="E458" s="23" t="s">
        <v>4</v>
      </c>
      <c r="F458" s="46"/>
      <c r="G458" s="47"/>
      <c r="H458" s="48" t="s">
        <v>54</v>
      </c>
      <c r="I458" s="48" t="s">
        <v>53</v>
      </c>
      <c r="J458" s="23" t="s">
        <v>1565</v>
      </c>
      <c r="K458" s="86" t="s">
        <v>53</v>
      </c>
      <c r="L458" s="54"/>
      <c r="M458" s="97">
        <v>45338</v>
      </c>
      <c r="N458" s="97">
        <v>45338</v>
      </c>
      <c r="O458" s="48"/>
      <c r="P458" s="48"/>
      <c r="Q458" s="48"/>
      <c r="R458" s="48"/>
      <c r="S458" s="55">
        <f t="shared" si="28"/>
        <v>0</v>
      </c>
      <c r="T458" s="100"/>
      <c r="U458" s="101"/>
      <c r="V458" s="58">
        <v>1</v>
      </c>
      <c r="W458" s="59">
        <v>64.48</v>
      </c>
      <c r="X458" s="60">
        <f t="shared" si="29"/>
        <v>1</v>
      </c>
      <c r="Y458" s="61">
        <f t="shared" si="30"/>
        <v>64.48</v>
      </c>
      <c r="Z458" s="55">
        <f t="shared" si="31"/>
        <v>64.48</v>
      </c>
      <c r="AA458" s="102"/>
    </row>
    <row r="459" spans="1:27" s="103" customFormat="1" ht="15.75" customHeight="1" x14ac:dyDescent="0.2">
      <c r="A459" s="53" t="s">
        <v>150</v>
      </c>
      <c r="B459" s="53" t="s">
        <v>150</v>
      </c>
      <c r="C459" s="23" t="s">
        <v>1497</v>
      </c>
      <c r="D459" s="96">
        <v>10824</v>
      </c>
      <c r="E459" s="23" t="s">
        <v>4</v>
      </c>
      <c r="F459" s="46"/>
      <c r="G459" s="47"/>
      <c r="H459" s="48" t="s">
        <v>54</v>
      </c>
      <c r="I459" s="48" t="s">
        <v>53</v>
      </c>
      <c r="J459" s="23" t="s">
        <v>1787</v>
      </c>
      <c r="K459" s="86" t="s">
        <v>53</v>
      </c>
      <c r="L459" s="54"/>
      <c r="M459" s="97">
        <v>45329</v>
      </c>
      <c r="N459" s="97">
        <v>45329</v>
      </c>
      <c r="O459" s="48"/>
      <c r="P459" s="48"/>
      <c r="Q459" s="48"/>
      <c r="R459" s="48"/>
      <c r="S459" s="55">
        <f t="shared" si="28"/>
        <v>0</v>
      </c>
      <c r="T459" s="100"/>
      <c r="U459" s="101"/>
      <c r="V459" s="58">
        <v>1</v>
      </c>
      <c r="W459" s="59">
        <v>64.48</v>
      </c>
      <c r="X459" s="60">
        <f t="shared" si="29"/>
        <v>1</v>
      </c>
      <c r="Y459" s="61">
        <f t="shared" si="30"/>
        <v>64.48</v>
      </c>
      <c r="Z459" s="55">
        <f t="shared" si="31"/>
        <v>64.48</v>
      </c>
      <c r="AA459" s="102"/>
    </row>
    <row r="460" spans="1:27" s="103" customFormat="1" ht="15.75" customHeight="1" x14ac:dyDescent="0.2">
      <c r="A460" s="53" t="s">
        <v>150</v>
      </c>
      <c r="B460" s="53" t="s">
        <v>150</v>
      </c>
      <c r="C460" s="23" t="s">
        <v>304</v>
      </c>
      <c r="D460" s="96">
        <v>10325</v>
      </c>
      <c r="E460" s="23" t="s">
        <v>3</v>
      </c>
      <c r="F460" s="46"/>
      <c r="G460" s="47"/>
      <c r="H460" s="48" t="s">
        <v>54</v>
      </c>
      <c r="I460" s="48" t="s">
        <v>53</v>
      </c>
      <c r="J460" s="23" t="s">
        <v>1788</v>
      </c>
      <c r="K460" s="86" t="s">
        <v>53</v>
      </c>
      <c r="L460" s="54"/>
      <c r="M460" s="97">
        <v>45369</v>
      </c>
      <c r="N460" s="97">
        <v>45369</v>
      </c>
      <c r="O460" s="48"/>
      <c r="P460" s="48"/>
      <c r="Q460" s="48"/>
      <c r="R460" s="48"/>
      <c r="S460" s="55">
        <f t="shared" si="28"/>
        <v>0</v>
      </c>
      <c r="T460" s="100"/>
      <c r="U460" s="101"/>
      <c r="V460" s="58">
        <v>1</v>
      </c>
      <c r="W460" s="59">
        <v>64.48</v>
      </c>
      <c r="X460" s="60">
        <f t="shared" si="29"/>
        <v>1</v>
      </c>
      <c r="Y460" s="61">
        <f t="shared" si="30"/>
        <v>64.48</v>
      </c>
      <c r="Z460" s="55">
        <f t="shared" si="31"/>
        <v>64.48</v>
      </c>
      <c r="AA460" s="102"/>
    </row>
    <row r="461" spans="1:27" s="103" customFormat="1" ht="15.75" customHeight="1" x14ac:dyDescent="0.2">
      <c r="A461" s="53" t="s">
        <v>150</v>
      </c>
      <c r="B461" s="53" t="s">
        <v>150</v>
      </c>
      <c r="C461" s="23" t="s">
        <v>16</v>
      </c>
      <c r="D461" s="96">
        <v>10535</v>
      </c>
      <c r="E461" s="23" t="s">
        <v>2</v>
      </c>
      <c r="F461" s="46"/>
      <c r="G461" s="47"/>
      <c r="H461" s="48" t="s">
        <v>54</v>
      </c>
      <c r="I461" s="48" t="s">
        <v>53</v>
      </c>
      <c r="J461" s="23" t="s">
        <v>302</v>
      </c>
      <c r="K461" s="86" t="s">
        <v>53</v>
      </c>
      <c r="L461" s="54"/>
      <c r="M461" s="97">
        <v>45395</v>
      </c>
      <c r="N461" s="97">
        <v>45395</v>
      </c>
      <c r="O461" s="48"/>
      <c r="P461" s="48"/>
      <c r="Q461" s="48"/>
      <c r="R461" s="48"/>
      <c r="S461" s="55">
        <f t="shared" si="28"/>
        <v>0</v>
      </c>
      <c r="T461" s="100"/>
      <c r="U461" s="101"/>
      <c r="V461" s="58">
        <v>1</v>
      </c>
      <c r="W461" s="59">
        <v>64.48</v>
      </c>
      <c r="X461" s="60">
        <f t="shared" si="29"/>
        <v>1</v>
      </c>
      <c r="Y461" s="61">
        <f t="shared" si="30"/>
        <v>64.48</v>
      </c>
      <c r="Z461" s="55">
        <f t="shared" si="31"/>
        <v>64.48</v>
      </c>
      <c r="AA461" s="102"/>
    </row>
    <row r="462" spans="1:27" s="103" customFormat="1" ht="15.75" customHeight="1" x14ac:dyDescent="0.2">
      <c r="A462" s="53" t="s">
        <v>150</v>
      </c>
      <c r="B462" s="53" t="s">
        <v>150</v>
      </c>
      <c r="C462" s="23" t="s">
        <v>1066</v>
      </c>
      <c r="D462" s="96">
        <v>10310</v>
      </c>
      <c r="E462" s="23" t="s">
        <v>2</v>
      </c>
      <c r="F462" s="46"/>
      <c r="G462" s="47"/>
      <c r="H462" s="48" t="s">
        <v>54</v>
      </c>
      <c r="I462" s="48" t="s">
        <v>53</v>
      </c>
      <c r="J462" s="23" t="s">
        <v>560</v>
      </c>
      <c r="K462" s="86" t="s">
        <v>53</v>
      </c>
      <c r="L462" s="54"/>
      <c r="M462" s="97">
        <v>45371</v>
      </c>
      <c r="N462" s="97">
        <v>45371</v>
      </c>
      <c r="O462" s="48"/>
      <c r="P462" s="48"/>
      <c r="Q462" s="48"/>
      <c r="R462" s="48"/>
      <c r="S462" s="55">
        <f t="shared" si="28"/>
        <v>0</v>
      </c>
      <c r="T462" s="100"/>
      <c r="U462" s="101"/>
      <c r="V462" s="58">
        <v>1</v>
      </c>
      <c r="W462" s="59">
        <v>64.48</v>
      </c>
      <c r="X462" s="60">
        <f t="shared" si="29"/>
        <v>1</v>
      </c>
      <c r="Y462" s="61">
        <f t="shared" si="30"/>
        <v>64.48</v>
      </c>
      <c r="Z462" s="55">
        <f t="shared" si="31"/>
        <v>64.48</v>
      </c>
      <c r="AA462" s="102"/>
    </row>
    <row r="463" spans="1:27" s="103" customFormat="1" ht="15.75" customHeight="1" x14ac:dyDescent="0.2">
      <c r="A463" s="53" t="s">
        <v>150</v>
      </c>
      <c r="B463" s="53" t="s">
        <v>150</v>
      </c>
      <c r="C463" s="23" t="s">
        <v>1058</v>
      </c>
      <c r="D463" s="96">
        <v>10571</v>
      </c>
      <c r="E463" s="23" t="s">
        <v>4</v>
      </c>
      <c r="F463" s="46"/>
      <c r="G463" s="47"/>
      <c r="H463" s="48" t="s">
        <v>54</v>
      </c>
      <c r="I463" s="48" t="s">
        <v>53</v>
      </c>
      <c r="J463" s="23" t="s">
        <v>1283</v>
      </c>
      <c r="K463" s="86" t="s">
        <v>53</v>
      </c>
      <c r="L463" s="54"/>
      <c r="M463" s="97">
        <v>45358</v>
      </c>
      <c r="N463" s="97">
        <v>45358</v>
      </c>
      <c r="O463" s="48"/>
      <c r="P463" s="48"/>
      <c r="Q463" s="48"/>
      <c r="R463" s="48"/>
      <c r="S463" s="55">
        <f t="shared" si="28"/>
        <v>0</v>
      </c>
      <c r="T463" s="100"/>
      <c r="U463" s="101"/>
      <c r="V463" s="58">
        <v>1</v>
      </c>
      <c r="W463" s="59">
        <v>64.48</v>
      </c>
      <c r="X463" s="60">
        <f t="shared" si="29"/>
        <v>1</v>
      </c>
      <c r="Y463" s="61">
        <f t="shared" si="30"/>
        <v>64.48</v>
      </c>
      <c r="Z463" s="55">
        <f t="shared" si="31"/>
        <v>64.48</v>
      </c>
      <c r="AA463" s="102"/>
    </row>
    <row r="464" spans="1:27" s="103" customFormat="1" ht="15.75" customHeight="1" x14ac:dyDescent="0.2">
      <c r="A464" s="53" t="s">
        <v>150</v>
      </c>
      <c r="B464" s="53" t="s">
        <v>150</v>
      </c>
      <c r="C464" s="23" t="s">
        <v>305</v>
      </c>
      <c r="D464" s="96">
        <v>10765</v>
      </c>
      <c r="E464" s="23" t="s">
        <v>2</v>
      </c>
      <c r="F464" s="46"/>
      <c r="G464" s="47"/>
      <c r="H464" s="48" t="s">
        <v>54</v>
      </c>
      <c r="I464" s="48" t="s">
        <v>53</v>
      </c>
      <c r="J464" s="23" t="s">
        <v>1789</v>
      </c>
      <c r="K464" s="86" t="s">
        <v>53</v>
      </c>
      <c r="L464" s="54"/>
      <c r="M464" s="97">
        <v>45381</v>
      </c>
      <c r="N464" s="97">
        <v>45381</v>
      </c>
      <c r="O464" s="48"/>
      <c r="P464" s="48"/>
      <c r="Q464" s="48"/>
      <c r="R464" s="48"/>
      <c r="S464" s="55">
        <f t="shared" si="28"/>
        <v>0</v>
      </c>
      <c r="T464" s="100"/>
      <c r="U464" s="101"/>
      <c r="V464" s="58">
        <v>1</v>
      </c>
      <c r="W464" s="59">
        <v>64.48</v>
      </c>
      <c r="X464" s="60">
        <f t="shared" si="29"/>
        <v>1</v>
      </c>
      <c r="Y464" s="61">
        <f t="shared" si="30"/>
        <v>64.48</v>
      </c>
      <c r="Z464" s="55">
        <f t="shared" si="31"/>
        <v>64.48</v>
      </c>
      <c r="AA464" s="102"/>
    </row>
    <row r="465" spans="1:27" s="103" customFormat="1" ht="15.75" customHeight="1" x14ac:dyDescent="0.2">
      <c r="A465" s="53" t="s">
        <v>150</v>
      </c>
      <c r="B465" s="53" t="s">
        <v>150</v>
      </c>
      <c r="C465" s="23" t="s">
        <v>483</v>
      </c>
      <c r="D465" s="96">
        <v>10150</v>
      </c>
      <c r="E465" s="23" t="s">
        <v>3</v>
      </c>
      <c r="F465" s="46"/>
      <c r="G465" s="47"/>
      <c r="H465" s="48" t="s">
        <v>54</v>
      </c>
      <c r="I465" s="48" t="s">
        <v>53</v>
      </c>
      <c r="J465" s="23" t="s">
        <v>1210</v>
      </c>
      <c r="K465" s="86" t="s">
        <v>53</v>
      </c>
      <c r="L465" s="54"/>
      <c r="M465" s="97">
        <v>45359</v>
      </c>
      <c r="N465" s="97">
        <v>45359</v>
      </c>
      <c r="O465" s="48"/>
      <c r="P465" s="48"/>
      <c r="Q465" s="48"/>
      <c r="R465" s="48"/>
      <c r="S465" s="55">
        <f t="shared" si="28"/>
        <v>0</v>
      </c>
      <c r="T465" s="100"/>
      <c r="U465" s="101"/>
      <c r="V465" s="58">
        <v>1</v>
      </c>
      <c r="W465" s="59">
        <v>64.48</v>
      </c>
      <c r="X465" s="60">
        <f t="shared" si="29"/>
        <v>1</v>
      </c>
      <c r="Y465" s="61">
        <f t="shared" si="30"/>
        <v>64.48</v>
      </c>
      <c r="Z465" s="55">
        <f t="shared" si="31"/>
        <v>64.48</v>
      </c>
      <c r="AA465" s="102"/>
    </row>
    <row r="466" spans="1:27" s="103" customFormat="1" ht="15.75" customHeight="1" x14ac:dyDescent="0.2">
      <c r="A466" s="53" t="s">
        <v>150</v>
      </c>
      <c r="B466" s="53" t="s">
        <v>150</v>
      </c>
      <c r="C466" s="23" t="s">
        <v>483</v>
      </c>
      <c r="D466" s="96">
        <v>10150</v>
      </c>
      <c r="E466" s="23" t="s">
        <v>3</v>
      </c>
      <c r="F466" s="46"/>
      <c r="G466" s="47"/>
      <c r="H466" s="48" t="s">
        <v>54</v>
      </c>
      <c r="I466" s="48" t="s">
        <v>53</v>
      </c>
      <c r="J466" s="23" t="s">
        <v>662</v>
      </c>
      <c r="K466" s="86" t="s">
        <v>53</v>
      </c>
      <c r="L466" s="54"/>
      <c r="M466" s="97">
        <v>45362</v>
      </c>
      <c r="N466" s="97">
        <v>45362</v>
      </c>
      <c r="O466" s="48"/>
      <c r="P466" s="48"/>
      <c r="Q466" s="48"/>
      <c r="R466" s="48"/>
      <c r="S466" s="55">
        <f t="shared" si="28"/>
        <v>0</v>
      </c>
      <c r="T466" s="100"/>
      <c r="U466" s="101"/>
      <c r="V466" s="58">
        <v>1</v>
      </c>
      <c r="W466" s="59">
        <v>64.48</v>
      </c>
      <c r="X466" s="60">
        <f t="shared" si="29"/>
        <v>1</v>
      </c>
      <c r="Y466" s="61">
        <f t="shared" si="30"/>
        <v>64.48</v>
      </c>
      <c r="Z466" s="55">
        <f t="shared" si="31"/>
        <v>64.48</v>
      </c>
      <c r="AA466" s="102"/>
    </row>
    <row r="467" spans="1:27" s="103" customFormat="1" ht="15.75" customHeight="1" x14ac:dyDescent="0.2">
      <c r="A467" s="53" t="s">
        <v>150</v>
      </c>
      <c r="B467" s="53" t="s">
        <v>150</v>
      </c>
      <c r="C467" s="23" t="s">
        <v>483</v>
      </c>
      <c r="D467" s="96">
        <v>10150</v>
      </c>
      <c r="E467" s="23" t="s">
        <v>3</v>
      </c>
      <c r="F467" s="46"/>
      <c r="G467" s="47"/>
      <c r="H467" s="48" t="s">
        <v>54</v>
      </c>
      <c r="I467" s="48" t="s">
        <v>53</v>
      </c>
      <c r="J467" s="23" t="s">
        <v>104</v>
      </c>
      <c r="K467" s="86" t="s">
        <v>53</v>
      </c>
      <c r="L467" s="54"/>
      <c r="M467" s="97">
        <v>45367</v>
      </c>
      <c r="N467" s="97">
        <v>45367</v>
      </c>
      <c r="O467" s="48"/>
      <c r="P467" s="48"/>
      <c r="Q467" s="48"/>
      <c r="R467" s="48"/>
      <c r="S467" s="55">
        <f t="shared" si="28"/>
        <v>0</v>
      </c>
      <c r="T467" s="100"/>
      <c r="U467" s="101"/>
      <c r="V467" s="58">
        <v>1</v>
      </c>
      <c r="W467" s="59">
        <v>64.48</v>
      </c>
      <c r="X467" s="60">
        <f t="shared" si="29"/>
        <v>1</v>
      </c>
      <c r="Y467" s="61">
        <f t="shared" si="30"/>
        <v>64.48</v>
      </c>
      <c r="Z467" s="55">
        <f t="shared" si="31"/>
        <v>64.48</v>
      </c>
      <c r="AA467" s="102"/>
    </row>
    <row r="468" spans="1:27" s="103" customFormat="1" ht="15.75" customHeight="1" x14ac:dyDescent="0.2">
      <c r="A468" s="53" t="s">
        <v>150</v>
      </c>
      <c r="B468" s="53" t="s">
        <v>150</v>
      </c>
      <c r="C468" s="23" t="s">
        <v>949</v>
      </c>
      <c r="D468" s="96">
        <v>10284</v>
      </c>
      <c r="E468" s="23" t="s">
        <v>2</v>
      </c>
      <c r="F468" s="46"/>
      <c r="G468" s="47"/>
      <c r="H468" s="48" t="s">
        <v>54</v>
      </c>
      <c r="I468" s="48" t="s">
        <v>53</v>
      </c>
      <c r="J468" s="23" t="s">
        <v>1710</v>
      </c>
      <c r="K468" s="86" t="s">
        <v>53</v>
      </c>
      <c r="L468" s="54"/>
      <c r="M468" s="97">
        <v>45377</v>
      </c>
      <c r="N468" s="97">
        <v>45377</v>
      </c>
      <c r="O468" s="48"/>
      <c r="P468" s="48"/>
      <c r="Q468" s="48"/>
      <c r="R468" s="48"/>
      <c r="S468" s="55">
        <f t="shared" si="28"/>
        <v>0</v>
      </c>
      <c r="T468" s="100"/>
      <c r="U468" s="101"/>
      <c r="V468" s="58">
        <v>1</v>
      </c>
      <c r="W468" s="59">
        <v>64.48</v>
      </c>
      <c r="X468" s="60">
        <f t="shared" si="29"/>
        <v>1</v>
      </c>
      <c r="Y468" s="61">
        <f t="shared" si="30"/>
        <v>64.48</v>
      </c>
      <c r="Z468" s="55">
        <f t="shared" si="31"/>
        <v>64.48</v>
      </c>
      <c r="AA468" s="102"/>
    </row>
    <row r="469" spans="1:27" s="103" customFormat="1" ht="15.75" customHeight="1" x14ac:dyDescent="0.2">
      <c r="A469" s="53" t="s">
        <v>150</v>
      </c>
      <c r="B469" s="53" t="s">
        <v>150</v>
      </c>
      <c r="C469" s="23" t="s">
        <v>160</v>
      </c>
      <c r="D469" s="96">
        <v>11033</v>
      </c>
      <c r="E469" s="23" t="s">
        <v>3</v>
      </c>
      <c r="F469" s="46"/>
      <c r="G469" s="47"/>
      <c r="H469" s="48" t="s">
        <v>54</v>
      </c>
      <c r="I469" s="48" t="s">
        <v>53</v>
      </c>
      <c r="J469" s="23" t="s">
        <v>1553</v>
      </c>
      <c r="K469" s="86" t="s">
        <v>53</v>
      </c>
      <c r="L469" s="54"/>
      <c r="M469" s="97">
        <v>45398</v>
      </c>
      <c r="N469" s="97">
        <v>45398</v>
      </c>
      <c r="O469" s="48"/>
      <c r="P469" s="48"/>
      <c r="Q469" s="48"/>
      <c r="R469" s="48"/>
      <c r="S469" s="55">
        <f t="shared" si="28"/>
        <v>0</v>
      </c>
      <c r="T469" s="100"/>
      <c r="U469" s="101"/>
      <c r="V469" s="58">
        <v>1</v>
      </c>
      <c r="W469" s="59">
        <v>64.48</v>
      </c>
      <c r="X469" s="60">
        <f t="shared" si="29"/>
        <v>1</v>
      </c>
      <c r="Y469" s="61">
        <f t="shared" si="30"/>
        <v>64.48</v>
      </c>
      <c r="Z469" s="55">
        <f t="shared" si="31"/>
        <v>64.48</v>
      </c>
      <c r="AA469" s="102"/>
    </row>
    <row r="470" spans="1:27" s="103" customFormat="1" ht="15.75" customHeight="1" x14ac:dyDescent="0.2">
      <c r="A470" s="53" t="s">
        <v>150</v>
      </c>
      <c r="B470" s="53" t="s">
        <v>150</v>
      </c>
      <c r="C470" s="23" t="s">
        <v>205</v>
      </c>
      <c r="D470" s="96">
        <v>11103</v>
      </c>
      <c r="E470" s="23" t="s">
        <v>2</v>
      </c>
      <c r="F470" s="46"/>
      <c r="G470" s="47"/>
      <c r="H470" s="48" t="s">
        <v>54</v>
      </c>
      <c r="I470" s="48" t="s">
        <v>53</v>
      </c>
      <c r="J470" s="23" t="s">
        <v>341</v>
      </c>
      <c r="K470" s="86" t="s">
        <v>53</v>
      </c>
      <c r="L470" s="54"/>
      <c r="M470" s="97">
        <v>45399</v>
      </c>
      <c r="N470" s="97">
        <v>45399</v>
      </c>
      <c r="O470" s="48"/>
      <c r="P470" s="48"/>
      <c r="Q470" s="48"/>
      <c r="R470" s="48"/>
      <c r="S470" s="55">
        <f t="shared" si="28"/>
        <v>0</v>
      </c>
      <c r="T470" s="100"/>
      <c r="U470" s="101"/>
      <c r="V470" s="58">
        <v>1</v>
      </c>
      <c r="W470" s="59">
        <v>64.48</v>
      </c>
      <c r="X470" s="60">
        <f t="shared" si="29"/>
        <v>1</v>
      </c>
      <c r="Y470" s="61">
        <f t="shared" si="30"/>
        <v>64.48</v>
      </c>
      <c r="Z470" s="55">
        <f t="shared" si="31"/>
        <v>64.48</v>
      </c>
      <c r="AA470" s="102"/>
    </row>
    <row r="471" spans="1:27" s="103" customFormat="1" ht="15.75" customHeight="1" x14ac:dyDescent="0.2">
      <c r="A471" s="53" t="s">
        <v>150</v>
      </c>
      <c r="B471" s="53" t="s">
        <v>150</v>
      </c>
      <c r="C471" s="23" t="s">
        <v>170</v>
      </c>
      <c r="D471" s="96">
        <v>11278</v>
      </c>
      <c r="E471" s="23" t="s">
        <v>2</v>
      </c>
      <c r="F471" s="46"/>
      <c r="G471" s="47"/>
      <c r="H471" s="48" t="s">
        <v>54</v>
      </c>
      <c r="I471" s="48" t="s">
        <v>53</v>
      </c>
      <c r="J471" s="23" t="s">
        <v>1790</v>
      </c>
      <c r="K471" s="86" t="s">
        <v>53</v>
      </c>
      <c r="L471" s="54"/>
      <c r="M471" s="97">
        <v>45371</v>
      </c>
      <c r="N471" s="97">
        <v>45371</v>
      </c>
      <c r="O471" s="48"/>
      <c r="P471" s="48"/>
      <c r="Q471" s="48"/>
      <c r="R471" s="48"/>
      <c r="S471" s="55">
        <f t="shared" si="28"/>
        <v>0</v>
      </c>
      <c r="T471" s="100"/>
      <c r="U471" s="101"/>
      <c r="V471" s="58">
        <v>1</v>
      </c>
      <c r="W471" s="59">
        <v>64.48</v>
      </c>
      <c r="X471" s="60">
        <f t="shared" si="29"/>
        <v>1</v>
      </c>
      <c r="Y471" s="61">
        <f t="shared" si="30"/>
        <v>64.48</v>
      </c>
      <c r="Z471" s="55">
        <f t="shared" si="31"/>
        <v>64.48</v>
      </c>
      <c r="AA471" s="102"/>
    </row>
    <row r="472" spans="1:27" s="103" customFormat="1" ht="15.75" customHeight="1" x14ac:dyDescent="0.2">
      <c r="A472" s="53" t="s">
        <v>150</v>
      </c>
      <c r="B472" s="53" t="s">
        <v>150</v>
      </c>
      <c r="C472" s="23" t="s">
        <v>1509</v>
      </c>
      <c r="D472" s="96">
        <v>11189</v>
      </c>
      <c r="E472" s="23" t="s">
        <v>3</v>
      </c>
      <c r="F472" s="46"/>
      <c r="G472" s="47"/>
      <c r="H472" s="48" t="s">
        <v>54</v>
      </c>
      <c r="I472" s="48" t="s">
        <v>53</v>
      </c>
      <c r="J472" s="23" t="s">
        <v>1791</v>
      </c>
      <c r="K472" s="86" t="s">
        <v>53</v>
      </c>
      <c r="L472" s="54"/>
      <c r="M472" s="97">
        <v>45370</v>
      </c>
      <c r="N472" s="97">
        <v>45370</v>
      </c>
      <c r="O472" s="48"/>
      <c r="P472" s="48"/>
      <c r="Q472" s="48"/>
      <c r="R472" s="48"/>
      <c r="S472" s="55">
        <f t="shared" si="28"/>
        <v>0</v>
      </c>
      <c r="T472" s="100"/>
      <c r="U472" s="101"/>
      <c r="V472" s="58">
        <v>1</v>
      </c>
      <c r="W472" s="59">
        <v>64.48</v>
      </c>
      <c r="X472" s="60">
        <f t="shared" si="29"/>
        <v>1</v>
      </c>
      <c r="Y472" s="61">
        <f t="shared" si="30"/>
        <v>64.48</v>
      </c>
      <c r="Z472" s="55">
        <f t="shared" si="31"/>
        <v>64.48</v>
      </c>
      <c r="AA472" s="102"/>
    </row>
    <row r="473" spans="1:27" s="103" customFormat="1" ht="15.75" customHeight="1" x14ac:dyDescent="0.2">
      <c r="A473" s="53" t="s">
        <v>150</v>
      </c>
      <c r="B473" s="53" t="s">
        <v>150</v>
      </c>
      <c r="C473" s="23" t="s">
        <v>82</v>
      </c>
      <c r="D473" s="96">
        <v>11205</v>
      </c>
      <c r="E473" s="23" t="s">
        <v>3</v>
      </c>
      <c r="F473" s="46"/>
      <c r="G473" s="47"/>
      <c r="H473" s="48" t="s">
        <v>54</v>
      </c>
      <c r="I473" s="48" t="s">
        <v>53</v>
      </c>
      <c r="J473" s="23" t="s">
        <v>1658</v>
      </c>
      <c r="K473" s="86" t="s">
        <v>53</v>
      </c>
      <c r="L473" s="54"/>
      <c r="M473" s="97">
        <v>45376</v>
      </c>
      <c r="N473" s="97">
        <v>45376</v>
      </c>
      <c r="O473" s="48"/>
      <c r="P473" s="48"/>
      <c r="Q473" s="48"/>
      <c r="R473" s="48"/>
      <c r="S473" s="55">
        <f t="shared" si="28"/>
        <v>0</v>
      </c>
      <c r="T473" s="100"/>
      <c r="U473" s="101"/>
      <c r="V473" s="58">
        <v>1</v>
      </c>
      <c r="W473" s="59">
        <v>64.48</v>
      </c>
      <c r="X473" s="60">
        <f t="shared" si="29"/>
        <v>1</v>
      </c>
      <c r="Y473" s="61">
        <f t="shared" si="30"/>
        <v>64.48</v>
      </c>
      <c r="Z473" s="55">
        <f t="shared" si="31"/>
        <v>64.48</v>
      </c>
      <c r="AA473" s="102"/>
    </row>
    <row r="474" spans="1:27" s="103" customFormat="1" ht="15.75" customHeight="1" x14ac:dyDescent="0.2">
      <c r="A474" s="53" t="s">
        <v>150</v>
      </c>
      <c r="B474" s="53" t="s">
        <v>150</v>
      </c>
      <c r="C474" s="23" t="s">
        <v>82</v>
      </c>
      <c r="D474" s="96">
        <v>11205</v>
      </c>
      <c r="E474" s="23" t="s">
        <v>3</v>
      </c>
      <c r="F474" s="46"/>
      <c r="G474" s="47"/>
      <c r="H474" s="48" t="s">
        <v>54</v>
      </c>
      <c r="I474" s="48" t="s">
        <v>53</v>
      </c>
      <c r="J474" s="23" t="s">
        <v>110</v>
      </c>
      <c r="K474" s="86" t="s">
        <v>53</v>
      </c>
      <c r="L474" s="54"/>
      <c r="M474" s="97">
        <v>45364</v>
      </c>
      <c r="N474" s="97">
        <v>45364</v>
      </c>
      <c r="O474" s="48"/>
      <c r="P474" s="48"/>
      <c r="Q474" s="48"/>
      <c r="R474" s="48"/>
      <c r="S474" s="55">
        <f t="shared" si="28"/>
        <v>0</v>
      </c>
      <c r="T474" s="100"/>
      <c r="U474" s="101"/>
      <c r="V474" s="58">
        <v>1</v>
      </c>
      <c r="W474" s="59">
        <v>64.48</v>
      </c>
      <c r="X474" s="60">
        <f t="shared" si="29"/>
        <v>1</v>
      </c>
      <c r="Y474" s="61">
        <f t="shared" si="30"/>
        <v>64.48</v>
      </c>
      <c r="Z474" s="55">
        <f t="shared" si="31"/>
        <v>64.48</v>
      </c>
      <c r="AA474" s="102"/>
    </row>
    <row r="475" spans="1:27" s="103" customFormat="1" ht="15.75" customHeight="1" x14ac:dyDescent="0.2">
      <c r="A475" s="53" t="s">
        <v>150</v>
      </c>
      <c r="B475" s="53" t="s">
        <v>150</v>
      </c>
      <c r="C475" s="23" t="s">
        <v>82</v>
      </c>
      <c r="D475" s="96">
        <v>11205</v>
      </c>
      <c r="E475" s="23" t="s">
        <v>3</v>
      </c>
      <c r="F475" s="46"/>
      <c r="G475" s="47"/>
      <c r="H475" s="48" t="s">
        <v>54</v>
      </c>
      <c r="I475" s="48" t="s">
        <v>53</v>
      </c>
      <c r="J475" s="23" t="s">
        <v>1563</v>
      </c>
      <c r="K475" s="86" t="s">
        <v>53</v>
      </c>
      <c r="L475" s="54"/>
      <c r="M475" s="97">
        <v>45394</v>
      </c>
      <c r="N475" s="97">
        <v>45394</v>
      </c>
      <c r="O475" s="48"/>
      <c r="P475" s="48"/>
      <c r="Q475" s="48"/>
      <c r="R475" s="48"/>
      <c r="S475" s="55">
        <f t="shared" si="28"/>
        <v>0</v>
      </c>
      <c r="T475" s="100"/>
      <c r="U475" s="101"/>
      <c r="V475" s="58">
        <v>1</v>
      </c>
      <c r="W475" s="59">
        <v>64.48</v>
      </c>
      <c r="X475" s="60">
        <f t="shared" si="29"/>
        <v>1</v>
      </c>
      <c r="Y475" s="61">
        <f t="shared" si="30"/>
        <v>64.48</v>
      </c>
      <c r="Z475" s="55">
        <f t="shared" si="31"/>
        <v>64.48</v>
      </c>
      <c r="AA475" s="102"/>
    </row>
    <row r="476" spans="1:27" s="103" customFormat="1" ht="15.75" customHeight="1" x14ac:dyDescent="0.2">
      <c r="A476" s="53" t="s">
        <v>150</v>
      </c>
      <c r="B476" s="53" t="s">
        <v>150</v>
      </c>
      <c r="C476" s="23" t="s">
        <v>82</v>
      </c>
      <c r="D476" s="96">
        <v>11205</v>
      </c>
      <c r="E476" s="23" t="s">
        <v>3</v>
      </c>
      <c r="F476" s="46"/>
      <c r="G476" s="47"/>
      <c r="H476" s="48" t="s">
        <v>54</v>
      </c>
      <c r="I476" s="48" t="s">
        <v>53</v>
      </c>
      <c r="J476" s="23" t="s">
        <v>110</v>
      </c>
      <c r="K476" s="86" t="s">
        <v>53</v>
      </c>
      <c r="L476" s="54"/>
      <c r="M476" s="97">
        <v>45365</v>
      </c>
      <c r="N476" s="97">
        <v>45365</v>
      </c>
      <c r="O476" s="48"/>
      <c r="P476" s="48"/>
      <c r="Q476" s="48"/>
      <c r="R476" s="48"/>
      <c r="S476" s="55">
        <f t="shared" si="28"/>
        <v>0</v>
      </c>
      <c r="T476" s="100"/>
      <c r="U476" s="101"/>
      <c r="V476" s="58">
        <v>1</v>
      </c>
      <c r="W476" s="59">
        <v>64.48</v>
      </c>
      <c r="X476" s="60">
        <f t="shared" si="29"/>
        <v>1</v>
      </c>
      <c r="Y476" s="61">
        <f t="shared" si="30"/>
        <v>64.48</v>
      </c>
      <c r="Z476" s="55">
        <f t="shared" si="31"/>
        <v>64.48</v>
      </c>
      <c r="AA476" s="102"/>
    </row>
    <row r="477" spans="1:27" s="103" customFormat="1" ht="15.75" customHeight="1" x14ac:dyDescent="0.2">
      <c r="A477" s="53" t="s">
        <v>150</v>
      </c>
      <c r="B477" s="53" t="s">
        <v>150</v>
      </c>
      <c r="C477" s="23" t="s">
        <v>951</v>
      </c>
      <c r="D477" s="96">
        <v>11242</v>
      </c>
      <c r="E477" s="23" t="s">
        <v>0</v>
      </c>
      <c r="F477" s="46"/>
      <c r="G477" s="47"/>
      <c r="H477" s="48" t="s">
        <v>54</v>
      </c>
      <c r="I477" s="48" t="s">
        <v>53</v>
      </c>
      <c r="J477" s="23" t="s">
        <v>1761</v>
      </c>
      <c r="K477" s="86" t="s">
        <v>53</v>
      </c>
      <c r="L477" s="54"/>
      <c r="M477" s="97">
        <v>45299</v>
      </c>
      <c r="N477" s="97">
        <v>45299</v>
      </c>
      <c r="O477" s="48"/>
      <c r="P477" s="48"/>
      <c r="Q477" s="48"/>
      <c r="R477" s="48"/>
      <c r="S477" s="55">
        <f t="shared" si="28"/>
        <v>0</v>
      </c>
      <c r="T477" s="100"/>
      <c r="U477" s="101"/>
      <c r="V477" s="58">
        <v>1</v>
      </c>
      <c r="W477" s="59">
        <v>64.48</v>
      </c>
      <c r="X477" s="60">
        <f t="shared" si="29"/>
        <v>1</v>
      </c>
      <c r="Y477" s="61">
        <f t="shared" si="30"/>
        <v>64.48</v>
      </c>
      <c r="Z477" s="55">
        <f t="shared" si="31"/>
        <v>64.48</v>
      </c>
      <c r="AA477" s="102"/>
    </row>
    <row r="478" spans="1:27" s="103" customFormat="1" ht="15.75" customHeight="1" x14ac:dyDescent="0.2">
      <c r="A478" s="53" t="s">
        <v>150</v>
      </c>
      <c r="B478" s="53" t="s">
        <v>150</v>
      </c>
      <c r="C478" s="23" t="s">
        <v>951</v>
      </c>
      <c r="D478" s="96">
        <v>11242</v>
      </c>
      <c r="E478" s="23" t="s">
        <v>0</v>
      </c>
      <c r="F478" s="46"/>
      <c r="G478" s="47"/>
      <c r="H478" s="48" t="s">
        <v>54</v>
      </c>
      <c r="I478" s="48" t="s">
        <v>53</v>
      </c>
      <c r="J478" s="23" t="s">
        <v>1761</v>
      </c>
      <c r="K478" s="86" t="s">
        <v>53</v>
      </c>
      <c r="L478" s="54"/>
      <c r="M478" s="97">
        <v>45297</v>
      </c>
      <c r="N478" s="97">
        <v>45297</v>
      </c>
      <c r="O478" s="48"/>
      <c r="P478" s="48"/>
      <c r="Q478" s="48"/>
      <c r="R478" s="48"/>
      <c r="S478" s="55">
        <f t="shared" si="28"/>
        <v>0</v>
      </c>
      <c r="T478" s="100"/>
      <c r="U478" s="101"/>
      <c r="V478" s="58">
        <v>1</v>
      </c>
      <c r="W478" s="59">
        <v>64.48</v>
      </c>
      <c r="X478" s="60">
        <f t="shared" si="29"/>
        <v>1</v>
      </c>
      <c r="Y478" s="61">
        <f t="shared" si="30"/>
        <v>64.48</v>
      </c>
      <c r="Z478" s="55">
        <f t="shared" si="31"/>
        <v>64.48</v>
      </c>
      <c r="AA478" s="102"/>
    </row>
    <row r="479" spans="1:27" s="103" customFormat="1" ht="15.75" customHeight="1" x14ac:dyDescent="0.2">
      <c r="A479" s="53" t="s">
        <v>150</v>
      </c>
      <c r="B479" s="53" t="s">
        <v>150</v>
      </c>
      <c r="C479" s="23" t="s">
        <v>375</v>
      </c>
      <c r="D479" s="96">
        <v>11327</v>
      </c>
      <c r="E479" s="23" t="s">
        <v>3</v>
      </c>
      <c r="F479" s="46"/>
      <c r="G479" s="47"/>
      <c r="H479" s="48" t="s">
        <v>54</v>
      </c>
      <c r="I479" s="48" t="s">
        <v>53</v>
      </c>
      <c r="J479" s="23" t="s">
        <v>1792</v>
      </c>
      <c r="K479" s="86" t="s">
        <v>53</v>
      </c>
      <c r="L479" s="54"/>
      <c r="M479" s="97">
        <v>45391</v>
      </c>
      <c r="N479" s="97">
        <v>45391</v>
      </c>
      <c r="O479" s="48"/>
      <c r="P479" s="48"/>
      <c r="Q479" s="48"/>
      <c r="R479" s="48"/>
      <c r="S479" s="55">
        <f t="shared" si="28"/>
        <v>0</v>
      </c>
      <c r="T479" s="100"/>
      <c r="U479" s="101"/>
      <c r="V479" s="58">
        <v>1</v>
      </c>
      <c r="W479" s="59">
        <v>64.48</v>
      </c>
      <c r="X479" s="60">
        <f t="shared" si="29"/>
        <v>1</v>
      </c>
      <c r="Y479" s="61">
        <f t="shared" si="30"/>
        <v>64.48</v>
      </c>
      <c r="Z479" s="55">
        <f t="shared" si="31"/>
        <v>64.48</v>
      </c>
      <c r="AA479" s="102"/>
    </row>
    <row r="480" spans="1:27" s="103" customFormat="1" ht="15.75" customHeight="1" x14ac:dyDescent="0.2">
      <c r="A480" s="53" t="s">
        <v>150</v>
      </c>
      <c r="B480" s="53" t="s">
        <v>150</v>
      </c>
      <c r="C480" s="23" t="s">
        <v>1510</v>
      </c>
      <c r="D480" s="96">
        <v>11298</v>
      </c>
      <c r="E480" s="23" t="s">
        <v>0</v>
      </c>
      <c r="F480" s="46"/>
      <c r="G480" s="47"/>
      <c r="H480" s="48" t="s">
        <v>54</v>
      </c>
      <c r="I480" s="48" t="s">
        <v>53</v>
      </c>
      <c r="J480" s="23" t="s">
        <v>1793</v>
      </c>
      <c r="K480" s="86" t="s">
        <v>53</v>
      </c>
      <c r="L480" s="54"/>
      <c r="M480" s="97">
        <v>45373</v>
      </c>
      <c r="N480" s="97">
        <v>45373</v>
      </c>
      <c r="O480" s="48"/>
      <c r="P480" s="48"/>
      <c r="Q480" s="48"/>
      <c r="R480" s="48"/>
      <c r="S480" s="55">
        <f t="shared" si="28"/>
        <v>0</v>
      </c>
      <c r="T480" s="100"/>
      <c r="U480" s="101"/>
      <c r="V480" s="58">
        <v>1</v>
      </c>
      <c r="W480" s="59">
        <v>64.48</v>
      </c>
      <c r="X480" s="60">
        <f t="shared" si="29"/>
        <v>1</v>
      </c>
      <c r="Y480" s="61">
        <f t="shared" si="30"/>
        <v>64.48</v>
      </c>
      <c r="Z480" s="55">
        <f t="shared" si="31"/>
        <v>64.48</v>
      </c>
      <c r="AA480" s="102"/>
    </row>
    <row r="481" spans="1:27" s="103" customFormat="1" ht="15.75" customHeight="1" x14ac:dyDescent="0.2">
      <c r="A481" s="53" t="s">
        <v>150</v>
      </c>
      <c r="B481" s="53" t="s">
        <v>150</v>
      </c>
      <c r="C481" s="23" t="s">
        <v>64</v>
      </c>
      <c r="D481" s="96">
        <v>11187</v>
      </c>
      <c r="E481" s="23" t="s">
        <v>3</v>
      </c>
      <c r="F481" s="46"/>
      <c r="G481" s="47"/>
      <c r="H481" s="48" t="s">
        <v>54</v>
      </c>
      <c r="I481" s="48" t="s">
        <v>53</v>
      </c>
      <c r="J481" s="23" t="s">
        <v>1214</v>
      </c>
      <c r="K481" s="86" t="s">
        <v>53</v>
      </c>
      <c r="L481" s="54"/>
      <c r="M481" s="97">
        <v>45373</v>
      </c>
      <c r="N481" s="97">
        <v>45373</v>
      </c>
      <c r="O481" s="48"/>
      <c r="P481" s="48"/>
      <c r="Q481" s="48"/>
      <c r="R481" s="48"/>
      <c r="S481" s="55">
        <f t="shared" si="28"/>
        <v>0</v>
      </c>
      <c r="T481" s="100"/>
      <c r="U481" s="101"/>
      <c r="V481" s="58">
        <v>1</v>
      </c>
      <c r="W481" s="59">
        <v>64.48</v>
      </c>
      <c r="X481" s="60">
        <f t="shared" si="29"/>
        <v>1</v>
      </c>
      <c r="Y481" s="61">
        <f t="shared" si="30"/>
        <v>64.48</v>
      </c>
      <c r="Z481" s="55">
        <f t="shared" si="31"/>
        <v>64.48</v>
      </c>
      <c r="AA481" s="102"/>
    </row>
    <row r="482" spans="1:27" s="103" customFormat="1" ht="15.75" customHeight="1" x14ac:dyDescent="0.2">
      <c r="A482" s="53" t="s">
        <v>150</v>
      </c>
      <c r="B482" s="53" t="s">
        <v>150</v>
      </c>
      <c r="C482" s="23" t="s">
        <v>64</v>
      </c>
      <c r="D482" s="96">
        <v>11187</v>
      </c>
      <c r="E482" s="23" t="s">
        <v>3</v>
      </c>
      <c r="F482" s="46"/>
      <c r="G482" s="47"/>
      <c r="H482" s="48" t="s">
        <v>54</v>
      </c>
      <c r="I482" s="48" t="s">
        <v>53</v>
      </c>
      <c r="J482" s="23" t="s">
        <v>1794</v>
      </c>
      <c r="K482" s="86" t="s">
        <v>53</v>
      </c>
      <c r="L482" s="54"/>
      <c r="M482" s="97">
        <v>45372</v>
      </c>
      <c r="N482" s="97">
        <v>45372</v>
      </c>
      <c r="O482" s="48"/>
      <c r="P482" s="48"/>
      <c r="Q482" s="48"/>
      <c r="R482" s="48"/>
      <c r="S482" s="55">
        <f t="shared" si="28"/>
        <v>0</v>
      </c>
      <c r="T482" s="100"/>
      <c r="U482" s="101"/>
      <c r="V482" s="58">
        <v>1</v>
      </c>
      <c r="W482" s="59">
        <v>64.48</v>
      </c>
      <c r="X482" s="60">
        <f t="shared" si="29"/>
        <v>1</v>
      </c>
      <c r="Y482" s="61">
        <f t="shared" si="30"/>
        <v>64.48</v>
      </c>
      <c r="Z482" s="55">
        <f t="shared" si="31"/>
        <v>64.48</v>
      </c>
      <c r="AA482" s="102"/>
    </row>
    <row r="483" spans="1:27" s="103" customFormat="1" ht="15.75" customHeight="1" x14ac:dyDescent="0.2">
      <c r="A483" s="53" t="s">
        <v>150</v>
      </c>
      <c r="B483" s="53" t="s">
        <v>150</v>
      </c>
      <c r="C483" s="23" t="s">
        <v>102</v>
      </c>
      <c r="D483" s="96">
        <v>11210</v>
      </c>
      <c r="E483" s="23" t="s">
        <v>3</v>
      </c>
      <c r="F483" s="46"/>
      <c r="G483" s="47"/>
      <c r="H483" s="48" t="s">
        <v>54</v>
      </c>
      <c r="I483" s="48" t="s">
        <v>53</v>
      </c>
      <c r="J483" s="23" t="s">
        <v>1795</v>
      </c>
      <c r="K483" s="86" t="s">
        <v>53</v>
      </c>
      <c r="L483" s="54"/>
      <c r="M483" s="97">
        <v>45372</v>
      </c>
      <c r="N483" s="97">
        <v>45372</v>
      </c>
      <c r="O483" s="48"/>
      <c r="P483" s="48"/>
      <c r="Q483" s="48"/>
      <c r="R483" s="48"/>
      <c r="S483" s="55">
        <f t="shared" si="28"/>
        <v>0</v>
      </c>
      <c r="T483" s="100"/>
      <c r="U483" s="101"/>
      <c r="V483" s="58">
        <v>1</v>
      </c>
      <c r="W483" s="59">
        <v>64.48</v>
      </c>
      <c r="X483" s="60">
        <f t="shared" si="29"/>
        <v>1</v>
      </c>
      <c r="Y483" s="61">
        <f t="shared" si="30"/>
        <v>64.48</v>
      </c>
      <c r="Z483" s="55">
        <f t="shared" si="31"/>
        <v>64.48</v>
      </c>
      <c r="AA483" s="102"/>
    </row>
    <row r="484" spans="1:27" s="103" customFormat="1" ht="15.75" customHeight="1" x14ac:dyDescent="0.2">
      <c r="A484" s="53" t="s">
        <v>150</v>
      </c>
      <c r="B484" s="53" t="s">
        <v>150</v>
      </c>
      <c r="C484" s="23" t="s">
        <v>358</v>
      </c>
      <c r="D484" s="96">
        <v>11280</v>
      </c>
      <c r="E484" s="23" t="s">
        <v>2</v>
      </c>
      <c r="F484" s="46"/>
      <c r="G484" s="47"/>
      <c r="H484" s="48" t="s">
        <v>54</v>
      </c>
      <c r="I484" s="48" t="s">
        <v>53</v>
      </c>
      <c r="J484" s="23" t="s">
        <v>1614</v>
      </c>
      <c r="K484" s="86" t="s">
        <v>53</v>
      </c>
      <c r="L484" s="54"/>
      <c r="M484" s="97">
        <v>45373</v>
      </c>
      <c r="N484" s="97">
        <v>45373</v>
      </c>
      <c r="O484" s="48"/>
      <c r="P484" s="48"/>
      <c r="Q484" s="48"/>
      <c r="R484" s="48"/>
      <c r="S484" s="55">
        <f t="shared" si="28"/>
        <v>0</v>
      </c>
      <c r="T484" s="100"/>
      <c r="U484" s="101"/>
      <c r="V484" s="58">
        <v>1</v>
      </c>
      <c r="W484" s="59">
        <v>64.48</v>
      </c>
      <c r="X484" s="60">
        <f t="shared" si="29"/>
        <v>1</v>
      </c>
      <c r="Y484" s="61">
        <f t="shared" si="30"/>
        <v>64.48</v>
      </c>
      <c r="Z484" s="55">
        <f t="shared" si="31"/>
        <v>64.48</v>
      </c>
      <c r="AA484" s="102"/>
    </row>
    <row r="485" spans="1:27" s="103" customFormat="1" ht="15.75" customHeight="1" x14ac:dyDescent="0.2">
      <c r="A485" s="53" t="s">
        <v>150</v>
      </c>
      <c r="B485" s="53" t="s">
        <v>150</v>
      </c>
      <c r="C485" s="23" t="s">
        <v>320</v>
      </c>
      <c r="D485" s="96">
        <v>11282</v>
      </c>
      <c r="E485" s="23" t="s">
        <v>2</v>
      </c>
      <c r="F485" s="46"/>
      <c r="G485" s="47"/>
      <c r="H485" s="48" t="s">
        <v>54</v>
      </c>
      <c r="I485" s="48" t="s">
        <v>53</v>
      </c>
      <c r="J485" s="23" t="s">
        <v>1796</v>
      </c>
      <c r="K485" s="86" t="s">
        <v>53</v>
      </c>
      <c r="L485" s="54"/>
      <c r="M485" s="97">
        <v>45373</v>
      </c>
      <c r="N485" s="97">
        <v>45373</v>
      </c>
      <c r="O485" s="48"/>
      <c r="P485" s="48"/>
      <c r="Q485" s="48"/>
      <c r="R485" s="48"/>
      <c r="S485" s="55">
        <f t="shared" si="28"/>
        <v>0</v>
      </c>
      <c r="T485" s="100"/>
      <c r="U485" s="101"/>
      <c r="V485" s="58">
        <v>1</v>
      </c>
      <c r="W485" s="59">
        <v>64.48</v>
      </c>
      <c r="X485" s="60">
        <f t="shared" si="29"/>
        <v>1</v>
      </c>
      <c r="Y485" s="61">
        <f t="shared" si="30"/>
        <v>64.48</v>
      </c>
      <c r="Z485" s="55">
        <f t="shared" si="31"/>
        <v>64.48</v>
      </c>
      <c r="AA485" s="102"/>
    </row>
    <row r="486" spans="1:27" s="103" customFormat="1" ht="15.75" customHeight="1" x14ac:dyDescent="0.2">
      <c r="A486" s="53" t="s">
        <v>150</v>
      </c>
      <c r="B486" s="53" t="s">
        <v>150</v>
      </c>
      <c r="C486" s="23" t="s">
        <v>156</v>
      </c>
      <c r="D486" s="96">
        <v>9720</v>
      </c>
      <c r="E486" s="23" t="s">
        <v>2</v>
      </c>
      <c r="F486" s="46"/>
      <c r="G486" s="47"/>
      <c r="H486" s="48" t="s">
        <v>54</v>
      </c>
      <c r="I486" s="48" t="s">
        <v>53</v>
      </c>
      <c r="J486" s="23" t="s">
        <v>180</v>
      </c>
      <c r="K486" s="86" t="s">
        <v>53</v>
      </c>
      <c r="L486" s="54"/>
      <c r="M486" s="97">
        <v>45358</v>
      </c>
      <c r="N486" s="97">
        <v>45358</v>
      </c>
      <c r="O486" s="48"/>
      <c r="P486" s="48"/>
      <c r="Q486" s="48"/>
      <c r="R486" s="48"/>
      <c r="S486" s="55">
        <f t="shared" si="28"/>
        <v>0</v>
      </c>
      <c r="T486" s="100"/>
      <c r="U486" s="101"/>
      <c r="V486" s="58">
        <v>1</v>
      </c>
      <c r="W486" s="59">
        <v>64.48</v>
      </c>
      <c r="X486" s="60">
        <f t="shared" si="29"/>
        <v>1</v>
      </c>
      <c r="Y486" s="61">
        <f t="shared" si="30"/>
        <v>64.48</v>
      </c>
      <c r="Z486" s="55">
        <f t="shared" si="31"/>
        <v>64.48</v>
      </c>
      <c r="AA486" s="102"/>
    </row>
    <row r="487" spans="1:27" s="103" customFormat="1" ht="15.75" customHeight="1" x14ac:dyDescent="0.2">
      <c r="A487" s="53" t="s">
        <v>150</v>
      </c>
      <c r="B487" s="53" t="s">
        <v>150</v>
      </c>
      <c r="C487" s="23" t="s">
        <v>156</v>
      </c>
      <c r="D487" s="96">
        <v>9720</v>
      </c>
      <c r="E487" s="23" t="s">
        <v>2</v>
      </c>
      <c r="F487" s="46"/>
      <c r="G487" s="47"/>
      <c r="H487" s="48" t="s">
        <v>54</v>
      </c>
      <c r="I487" s="48" t="s">
        <v>53</v>
      </c>
      <c r="J487" s="23" t="s">
        <v>1797</v>
      </c>
      <c r="K487" s="86" t="s">
        <v>53</v>
      </c>
      <c r="L487" s="54"/>
      <c r="M487" s="97">
        <v>45338</v>
      </c>
      <c r="N487" s="97">
        <v>45338</v>
      </c>
      <c r="O487" s="48"/>
      <c r="P487" s="48"/>
      <c r="Q487" s="48"/>
      <c r="R487" s="48"/>
      <c r="S487" s="55">
        <f t="shared" si="28"/>
        <v>0</v>
      </c>
      <c r="T487" s="100"/>
      <c r="U487" s="101"/>
      <c r="V487" s="58">
        <v>1</v>
      </c>
      <c r="W487" s="59">
        <v>64.48</v>
      </c>
      <c r="X487" s="60">
        <f t="shared" si="29"/>
        <v>1</v>
      </c>
      <c r="Y487" s="61">
        <f t="shared" si="30"/>
        <v>64.48</v>
      </c>
      <c r="Z487" s="55">
        <f t="shared" si="31"/>
        <v>64.48</v>
      </c>
      <c r="AA487" s="102"/>
    </row>
    <row r="488" spans="1:27" s="103" customFormat="1" ht="15.75" customHeight="1" x14ac:dyDescent="0.2">
      <c r="A488" s="53" t="s">
        <v>150</v>
      </c>
      <c r="B488" s="53" t="s">
        <v>150</v>
      </c>
      <c r="C488" s="23" t="s">
        <v>12</v>
      </c>
      <c r="D488" s="96">
        <v>9724</v>
      </c>
      <c r="E488" s="23" t="s">
        <v>2</v>
      </c>
      <c r="F488" s="46"/>
      <c r="G488" s="47"/>
      <c r="H488" s="48" t="s">
        <v>54</v>
      </c>
      <c r="I488" s="48" t="s">
        <v>53</v>
      </c>
      <c r="J488" s="23" t="s">
        <v>680</v>
      </c>
      <c r="K488" s="86" t="s">
        <v>53</v>
      </c>
      <c r="L488" s="54"/>
      <c r="M488" s="97">
        <v>45394</v>
      </c>
      <c r="N488" s="97">
        <v>45394</v>
      </c>
      <c r="O488" s="48"/>
      <c r="P488" s="48"/>
      <c r="Q488" s="48"/>
      <c r="R488" s="48"/>
      <c r="S488" s="55">
        <f t="shared" si="28"/>
        <v>0</v>
      </c>
      <c r="T488" s="100"/>
      <c r="U488" s="101"/>
      <c r="V488" s="58">
        <v>1</v>
      </c>
      <c r="W488" s="59">
        <v>64.48</v>
      </c>
      <c r="X488" s="60">
        <f t="shared" si="29"/>
        <v>1</v>
      </c>
      <c r="Y488" s="61">
        <f t="shared" si="30"/>
        <v>64.48</v>
      </c>
      <c r="Z488" s="55">
        <f t="shared" si="31"/>
        <v>64.48</v>
      </c>
      <c r="AA488" s="102"/>
    </row>
    <row r="489" spans="1:27" s="103" customFormat="1" ht="15.75" customHeight="1" x14ac:dyDescent="0.2">
      <c r="A489" s="53" t="s">
        <v>150</v>
      </c>
      <c r="B489" s="53" t="s">
        <v>150</v>
      </c>
      <c r="C489" s="23" t="s">
        <v>101</v>
      </c>
      <c r="D489" s="96">
        <v>8470</v>
      </c>
      <c r="E489" s="23" t="s">
        <v>3</v>
      </c>
      <c r="F489" s="46"/>
      <c r="G489" s="47"/>
      <c r="H489" s="48" t="s">
        <v>54</v>
      </c>
      <c r="I489" s="48" t="s">
        <v>53</v>
      </c>
      <c r="J489" s="23" t="s">
        <v>107</v>
      </c>
      <c r="K489" s="86" t="s">
        <v>53</v>
      </c>
      <c r="L489" s="54"/>
      <c r="M489" s="97">
        <v>45358</v>
      </c>
      <c r="N489" s="97">
        <v>45358</v>
      </c>
      <c r="O489" s="48"/>
      <c r="P489" s="48"/>
      <c r="Q489" s="48"/>
      <c r="R489" s="48"/>
      <c r="S489" s="55">
        <f t="shared" si="28"/>
        <v>0</v>
      </c>
      <c r="T489" s="100"/>
      <c r="U489" s="101"/>
      <c r="V489" s="58">
        <v>1</v>
      </c>
      <c r="W489" s="59">
        <v>64.48</v>
      </c>
      <c r="X489" s="60">
        <f t="shared" si="29"/>
        <v>1</v>
      </c>
      <c r="Y489" s="61">
        <f t="shared" si="30"/>
        <v>64.48</v>
      </c>
      <c r="Z489" s="55">
        <f t="shared" si="31"/>
        <v>64.48</v>
      </c>
      <c r="AA489" s="102"/>
    </row>
    <row r="490" spans="1:27" s="103" customFormat="1" ht="15.75" customHeight="1" x14ac:dyDescent="0.2">
      <c r="A490" s="53" t="s">
        <v>150</v>
      </c>
      <c r="B490" s="53" t="s">
        <v>150</v>
      </c>
      <c r="C490" s="23" t="s">
        <v>1494</v>
      </c>
      <c r="D490" s="96">
        <v>8475</v>
      </c>
      <c r="E490" s="23" t="s">
        <v>3</v>
      </c>
      <c r="F490" s="46"/>
      <c r="G490" s="47"/>
      <c r="H490" s="48" t="s">
        <v>54</v>
      </c>
      <c r="I490" s="48" t="s">
        <v>53</v>
      </c>
      <c r="J490" s="23" t="s">
        <v>1798</v>
      </c>
      <c r="K490" s="86" t="s">
        <v>53</v>
      </c>
      <c r="L490" s="54"/>
      <c r="M490" s="97">
        <v>45342</v>
      </c>
      <c r="N490" s="97">
        <v>45342</v>
      </c>
      <c r="O490" s="48"/>
      <c r="P490" s="48"/>
      <c r="Q490" s="48"/>
      <c r="R490" s="48"/>
      <c r="S490" s="55">
        <f t="shared" si="28"/>
        <v>0</v>
      </c>
      <c r="T490" s="100"/>
      <c r="U490" s="101"/>
      <c r="V490" s="58">
        <v>1</v>
      </c>
      <c r="W490" s="59">
        <v>64.48</v>
      </c>
      <c r="X490" s="60">
        <f t="shared" si="29"/>
        <v>1</v>
      </c>
      <c r="Y490" s="61">
        <f t="shared" si="30"/>
        <v>64.48</v>
      </c>
      <c r="Z490" s="55">
        <f t="shared" si="31"/>
        <v>64.48</v>
      </c>
      <c r="AA490" s="102"/>
    </row>
    <row r="491" spans="1:27" s="103" customFormat="1" ht="15.75" customHeight="1" x14ac:dyDescent="0.2">
      <c r="A491" s="53" t="s">
        <v>150</v>
      </c>
      <c r="B491" s="53" t="s">
        <v>150</v>
      </c>
      <c r="C491" s="23" t="s">
        <v>1035</v>
      </c>
      <c r="D491" s="96">
        <v>9368</v>
      </c>
      <c r="E491" s="23" t="s">
        <v>2</v>
      </c>
      <c r="F491" s="46"/>
      <c r="G491" s="47"/>
      <c r="H491" s="48" t="s">
        <v>54</v>
      </c>
      <c r="I491" s="48" t="s">
        <v>53</v>
      </c>
      <c r="J491" s="23" t="s">
        <v>1585</v>
      </c>
      <c r="K491" s="86" t="s">
        <v>53</v>
      </c>
      <c r="L491" s="54"/>
      <c r="M491" s="97">
        <v>45376</v>
      </c>
      <c r="N491" s="97">
        <v>45376</v>
      </c>
      <c r="O491" s="48"/>
      <c r="P491" s="48"/>
      <c r="Q491" s="48"/>
      <c r="R491" s="48"/>
      <c r="S491" s="55">
        <f t="shared" si="28"/>
        <v>0</v>
      </c>
      <c r="T491" s="100"/>
      <c r="U491" s="101"/>
      <c r="V491" s="58">
        <v>1</v>
      </c>
      <c r="W491" s="59">
        <v>64.48</v>
      </c>
      <c r="X491" s="60">
        <f t="shared" si="29"/>
        <v>1</v>
      </c>
      <c r="Y491" s="61">
        <f t="shared" si="30"/>
        <v>64.48</v>
      </c>
      <c r="Z491" s="55">
        <f t="shared" si="31"/>
        <v>64.48</v>
      </c>
      <c r="AA491" s="102"/>
    </row>
    <row r="492" spans="1:27" s="103" customFormat="1" ht="15.75" customHeight="1" x14ac:dyDescent="0.2">
      <c r="A492" s="53" t="s">
        <v>150</v>
      </c>
      <c r="B492" s="53" t="s">
        <v>150</v>
      </c>
      <c r="C492" s="23" t="s">
        <v>316</v>
      </c>
      <c r="D492" s="96">
        <v>8506</v>
      </c>
      <c r="E492" s="23" t="s">
        <v>2</v>
      </c>
      <c r="F492" s="46"/>
      <c r="G492" s="47"/>
      <c r="H492" s="48" t="s">
        <v>54</v>
      </c>
      <c r="I492" s="48" t="s">
        <v>53</v>
      </c>
      <c r="J492" s="23" t="s">
        <v>255</v>
      </c>
      <c r="K492" s="86" t="s">
        <v>53</v>
      </c>
      <c r="L492" s="54"/>
      <c r="M492" s="97">
        <v>45365</v>
      </c>
      <c r="N492" s="97">
        <v>45365</v>
      </c>
      <c r="O492" s="48"/>
      <c r="P492" s="48"/>
      <c r="Q492" s="48"/>
      <c r="R492" s="48"/>
      <c r="S492" s="55">
        <f t="shared" si="28"/>
        <v>0</v>
      </c>
      <c r="T492" s="100"/>
      <c r="U492" s="101"/>
      <c r="V492" s="58">
        <v>1</v>
      </c>
      <c r="W492" s="59">
        <v>64.48</v>
      </c>
      <c r="X492" s="60">
        <f t="shared" si="29"/>
        <v>1</v>
      </c>
      <c r="Y492" s="61">
        <f t="shared" si="30"/>
        <v>64.48</v>
      </c>
      <c r="Z492" s="55">
        <f t="shared" si="31"/>
        <v>64.48</v>
      </c>
      <c r="AA492" s="102"/>
    </row>
    <row r="493" spans="1:27" s="103" customFormat="1" ht="15.75" customHeight="1" x14ac:dyDescent="0.2">
      <c r="A493" s="53" t="s">
        <v>150</v>
      </c>
      <c r="B493" s="53" t="s">
        <v>150</v>
      </c>
      <c r="C493" s="23" t="s">
        <v>953</v>
      </c>
      <c r="D493" s="96">
        <v>8123</v>
      </c>
      <c r="E493" s="23" t="s">
        <v>4</v>
      </c>
      <c r="F493" s="46"/>
      <c r="G493" s="47"/>
      <c r="H493" s="48" t="s">
        <v>54</v>
      </c>
      <c r="I493" s="48" t="s">
        <v>53</v>
      </c>
      <c r="J493" s="23" t="s">
        <v>1537</v>
      </c>
      <c r="K493" s="86" t="s">
        <v>53</v>
      </c>
      <c r="L493" s="54"/>
      <c r="M493" s="97">
        <v>45343</v>
      </c>
      <c r="N493" s="97">
        <v>45343</v>
      </c>
      <c r="O493" s="48"/>
      <c r="P493" s="48"/>
      <c r="Q493" s="48"/>
      <c r="R493" s="48"/>
      <c r="S493" s="55">
        <f t="shared" si="28"/>
        <v>0</v>
      </c>
      <c r="T493" s="100"/>
      <c r="U493" s="101"/>
      <c r="V493" s="58">
        <v>1</v>
      </c>
      <c r="W493" s="59">
        <v>64.48</v>
      </c>
      <c r="X493" s="60">
        <f t="shared" si="29"/>
        <v>1</v>
      </c>
      <c r="Y493" s="61">
        <f t="shared" si="30"/>
        <v>64.48</v>
      </c>
      <c r="Z493" s="55">
        <f t="shared" si="31"/>
        <v>64.48</v>
      </c>
      <c r="AA493" s="102"/>
    </row>
    <row r="494" spans="1:27" s="103" customFormat="1" ht="15.75" customHeight="1" x14ac:dyDescent="0.2">
      <c r="A494" s="53" t="s">
        <v>150</v>
      </c>
      <c r="B494" s="53" t="s">
        <v>150</v>
      </c>
      <c r="C494" s="23" t="s">
        <v>10</v>
      </c>
      <c r="D494" s="96">
        <v>7782</v>
      </c>
      <c r="E494" s="23" t="s">
        <v>0</v>
      </c>
      <c r="F494" s="46"/>
      <c r="G494" s="47"/>
      <c r="H494" s="48" t="s">
        <v>54</v>
      </c>
      <c r="I494" s="48" t="s">
        <v>53</v>
      </c>
      <c r="J494" s="23" t="s">
        <v>1799</v>
      </c>
      <c r="K494" s="86" t="s">
        <v>53</v>
      </c>
      <c r="L494" s="54"/>
      <c r="M494" s="97">
        <v>45329</v>
      </c>
      <c r="N494" s="97">
        <v>45329</v>
      </c>
      <c r="O494" s="48"/>
      <c r="P494" s="48"/>
      <c r="Q494" s="48"/>
      <c r="R494" s="48"/>
      <c r="S494" s="55">
        <f t="shared" si="28"/>
        <v>0</v>
      </c>
      <c r="T494" s="100"/>
      <c r="U494" s="101"/>
      <c r="V494" s="58">
        <v>1</v>
      </c>
      <c r="W494" s="59">
        <v>64.48</v>
      </c>
      <c r="X494" s="60">
        <f t="shared" si="29"/>
        <v>1</v>
      </c>
      <c r="Y494" s="61">
        <f t="shared" si="30"/>
        <v>64.48</v>
      </c>
      <c r="Z494" s="55">
        <f t="shared" si="31"/>
        <v>64.48</v>
      </c>
      <c r="AA494" s="102"/>
    </row>
    <row r="495" spans="1:27" s="103" customFormat="1" ht="15.75" customHeight="1" x14ac:dyDescent="0.2">
      <c r="A495" s="53" t="s">
        <v>150</v>
      </c>
      <c r="B495" s="53" t="s">
        <v>150</v>
      </c>
      <c r="C495" s="23" t="s">
        <v>294</v>
      </c>
      <c r="D495" s="96">
        <v>7798</v>
      </c>
      <c r="E495" s="23" t="s">
        <v>3</v>
      </c>
      <c r="F495" s="46"/>
      <c r="G495" s="47"/>
      <c r="H495" s="48" t="s">
        <v>54</v>
      </c>
      <c r="I495" s="48" t="s">
        <v>53</v>
      </c>
      <c r="J495" s="23" t="s">
        <v>1800</v>
      </c>
      <c r="K495" s="86" t="s">
        <v>53</v>
      </c>
      <c r="L495" s="54"/>
      <c r="M495" s="97">
        <v>45366</v>
      </c>
      <c r="N495" s="97">
        <v>45366</v>
      </c>
      <c r="O495" s="48"/>
      <c r="P495" s="48"/>
      <c r="Q495" s="48"/>
      <c r="R495" s="48"/>
      <c r="S495" s="55">
        <f t="shared" si="28"/>
        <v>0</v>
      </c>
      <c r="T495" s="100"/>
      <c r="U495" s="101"/>
      <c r="V495" s="58">
        <v>1</v>
      </c>
      <c r="W495" s="59">
        <v>64.48</v>
      </c>
      <c r="X495" s="60">
        <f t="shared" si="29"/>
        <v>1</v>
      </c>
      <c r="Y495" s="61">
        <f t="shared" si="30"/>
        <v>64.48</v>
      </c>
      <c r="Z495" s="55">
        <f t="shared" si="31"/>
        <v>64.48</v>
      </c>
      <c r="AA495" s="102"/>
    </row>
    <row r="496" spans="1:27" s="103" customFormat="1" ht="15.75" customHeight="1" x14ac:dyDescent="0.2">
      <c r="A496" s="53" t="s">
        <v>150</v>
      </c>
      <c r="B496" s="53" t="s">
        <v>150</v>
      </c>
      <c r="C496" s="23" t="s">
        <v>287</v>
      </c>
      <c r="D496" s="96">
        <v>8277</v>
      </c>
      <c r="E496" s="23" t="s">
        <v>3</v>
      </c>
      <c r="F496" s="46"/>
      <c r="G496" s="47"/>
      <c r="H496" s="48" t="s">
        <v>54</v>
      </c>
      <c r="I496" s="48" t="s">
        <v>53</v>
      </c>
      <c r="J496" s="23" t="s">
        <v>1801</v>
      </c>
      <c r="K496" s="86" t="s">
        <v>53</v>
      </c>
      <c r="L496" s="54"/>
      <c r="M496" s="97">
        <v>45378</v>
      </c>
      <c r="N496" s="97">
        <v>45378</v>
      </c>
      <c r="O496" s="48"/>
      <c r="P496" s="48"/>
      <c r="Q496" s="48"/>
      <c r="R496" s="48"/>
      <c r="S496" s="55">
        <f t="shared" si="28"/>
        <v>0</v>
      </c>
      <c r="T496" s="100"/>
      <c r="U496" s="101"/>
      <c r="V496" s="58">
        <v>1</v>
      </c>
      <c r="W496" s="59">
        <v>64.48</v>
      </c>
      <c r="X496" s="60">
        <f t="shared" si="29"/>
        <v>1</v>
      </c>
      <c r="Y496" s="61">
        <f t="shared" si="30"/>
        <v>64.48</v>
      </c>
      <c r="Z496" s="55">
        <f t="shared" si="31"/>
        <v>64.48</v>
      </c>
      <c r="AA496" s="102"/>
    </row>
    <row r="497" spans="1:27" s="103" customFormat="1" ht="15.75" customHeight="1" x14ac:dyDescent="0.2">
      <c r="A497" s="53" t="s">
        <v>150</v>
      </c>
      <c r="B497" s="53" t="s">
        <v>150</v>
      </c>
      <c r="C497" s="23" t="s">
        <v>1050</v>
      </c>
      <c r="D497" s="96">
        <v>7810</v>
      </c>
      <c r="E497" s="23" t="s">
        <v>2</v>
      </c>
      <c r="F497" s="46"/>
      <c r="G497" s="47"/>
      <c r="H497" s="48" t="s">
        <v>54</v>
      </c>
      <c r="I497" s="48" t="s">
        <v>53</v>
      </c>
      <c r="J497" s="23" t="s">
        <v>1802</v>
      </c>
      <c r="K497" s="86" t="s">
        <v>53</v>
      </c>
      <c r="L497" s="54"/>
      <c r="M497" s="97">
        <v>45370</v>
      </c>
      <c r="N497" s="97">
        <v>45370</v>
      </c>
      <c r="O497" s="48"/>
      <c r="P497" s="48"/>
      <c r="Q497" s="48"/>
      <c r="R497" s="48"/>
      <c r="S497" s="55">
        <f t="shared" si="28"/>
        <v>0</v>
      </c>
      <c r="T497" s="100"/>
      <c r="U497" s="101"/>
      <c r="V497" s="58">
        <v>1</v>
      </c>
      <c r="W497" s="59">
        <v>64.48</v>
      </c>
      <c r="X497" s="60">
        <f t="shared" si="29"/>
        <v>1</v>
      </c>
      <c r="Y497" s="61">
        <f t="shared" si="30"/>
        <v>64.48</v>
      </c>
      <c r="Z497" s="55">
        <f t="shared" si="31"/>
        <v>64.48</v>
      </c>
      <c r="AA497" s="102"/>
    </row>
    <row r="498" spans="1:27" s="103" customFormat="1" ht="15.75" customHeight="1" x14ac:dyDescent="0.2">
      <c r="A498" s="53" t="s">
        <v>150</v>
      </c>
      <c r="B498" s="53" t="s">
        <v>150</v>
      </c>
      <c r="C498" s="23" t="s">
        <v>955</v>
      </c>
      <c r="D498" s="96">
        <v>9412</v>
      </c>
      <c r="E498" s="23" t="s">
        <v>2</v>
      </c>
      <c r="F498" s="46"/>
      <c r="G498" s="47"/>
      <c r="H498" s="48" t="s">
        <v>54</v>
      </c>
      <c r="I498" s="48" t="s">
        <v>53</v>
      </c>
      <c r="J498" s="23" t="s">
        <v>1730</v>
      </c>
      <c r="K498" s="86" t="s">
        <v>53</v>
      </c>
      <c r="L498" s="54"/>
      <c r="M498" s="97">
        <v>45355</v>
      </c>
      <c r="N498" s="97">
        <v>45355</v>
      </c>
      <c r="O498" s="48"/>
      <c r="P498" s="48"/>
      <c r="Q498" s="48"/>
      <c r="R498" s="48"/>
      <c r="S498" s="55">
        <f t="shared" si="28"/>
        <v>0</v>
      </c>
      <c r="T498" s="100"/>
      <c r="U498" s="101"/>
      <c r="V498" s="58">
        <v>1</v>
      </c>
      <c r="W498" s="59">
        <v>64.48</v>
      </c>
      <c r="X498" s="60">
        <f t="shared" si="29"/>
        <v>1</v>
      </c>
      <c r="Y498" s="61">
        <f t="shared" si="30"/>
        <v>64.48</v>
      </c>
      <c r="Z498" s="55">
        <f t="shared" si="31"/>
        <v>64.48</v>
      </c>
      <c r="AA498" s="102"/>
    </row>
    <row r="499" spans="1:27" s="103" customFormat="1" ht="15.75" customHeight="1" x14ac:dyDescent="0.2">
      <c r="A499" s="53" t="s">
        <v>150</v>
      </c>
      <c r="B499" s="53" t="s">
        <v>150</v>
      </c>
      <c r="C499" s="23" t="s">
        <v>114</v>
      </c>
      <c r="D499" s="96">
        <v>9082</v>
      </c>
      <c r="E499" s="23" t="s">
        <v>2</v>
      </c>
      <c r="F499" s="46"/>
      <c r="G499" s="47"/>
      <c r="H499" s="48" t="s">
        <v>54</v>
      </c>
      <c r="I499" s="48" t="s">
        <v>53</v>
      </c>
      <c r="J499" s="23" t="s">
        <v>1713</v>
      </c>
      <c r="K499" s="86" t="s">
        <v>53</v>
      </c>
      <c r="L499" s="54"/>
      <c r="M499" s="97">
        <v>45393</v>
      </c>
      <c r="N499" s="97">
        <v>45393</v>
      </c>
      <c r="O499" s="48"/>
      <c r="P499" s="48"/>
      <c r="Q499" s="48"/>
      <c r="R499" s="48"/>
      <c r="S499" s="55">
        <f t="shared" si="28"/>
        <v>0</v>
      </c>
      <c r="T499" s="100"/>
      <c r="U499" s="101"/>
      <c r="V499" s="58">
        <v>1</v>
      </c>
      <c r="W499" s="59">
        <v>64.48</v>
      </c>
      <c r="X499" s="60">
        <f t="shared" si="29"/>
        <v>1</v>
      </c>
      <c r="Y499" s="61">
        <f t="shared" si="30"/>
        <v>64.48</v>
      </c>
      <c r="Z499" s="55">
        <f t="shared" si="31"/>
        <v>64.48</v>
      </c>
      <c r="AA499" s="102"/>
    </row>
    <row r="500" spans="1:27" s="103" customFormat="1" ht="15.75" customHeight="1" x14ac:dyDescent="0.2">
      <c r="A500" s="53" t="s">
        <v>150</v>
      </c>
      <c r="B500" s="53" t="s">
        <v>150</v>
      </c>
      <c r="C500" s="23" t="s">
        <v>1070</v>
      </c>
      <c r="D500" s="96">
        <v>7377</v>
      </c>
      <c r="E500" s="23" t="s">
        <v>4</v>
      </c>
      <c r="F500" s="46"/>
      <c r="G500" s="47"/>
      <c r="H500" s="48" t="s">
        <v>54</v>
      </c>
      <c r="I500" s="48" t="s">
        <v>53</v>
      </c>
      <c r="J500" s="23" t="s">
        <v>1803</v>
      </c>
      <c r="K500" s="86" t="s">
        <v>53</v>
      </c>
      <c r="L500" s="54"/>
      <c r="M500" s="97">
        <v>45365</v>
      </c>
      <c r="N500" s="97">
        <v>45365</v>
      </c>
      <c r="O500" s="48"/>
      <c r="P500" s="48"/>
      <c r="Q500" s="48"/>
      <c r="R500" s="48"/>
      <c r="S500" s="55">
        <f t="shared" si="28"/>
        <v>0</v>
      </c>
      <c r="T500" s="100"/>
      <c r="U500" s="101"/>
      <c r="V500" s="58">
        <v>1</v>
      </c>
      <c r="W500" s="59">
        <v>64.48</v>
      </c>
      <c r="X500" s="60">
        <f t="shared" si="29"/>
        <v>1</v>
      </c>
      <c r="Y500" s="61">
        <f t="shared" si="30"/>
        <v>64.48</v>
      </c>
      <c r="Z500" s="55">
        <f t="shared" si="31"/>
        <v>64.48</v>
      </c>
      <c r="AA500" s="102"/>
    </row>
    <row r="501" spans="1:27" s="103" customFormat="1" ht="15.75" customHeight="1" x14ac:dyDescent="0.2">
      <c r="A501" s="53" t="s">
        <v>150</v>
      </c>
      <c r="B501" s="53" t="s">
        <v>150</v>
      </c>
      <c r="C501" s="23" t="s">
        <v>1492</v>
      </c>
      <c r="D501" s="96">
        <v>7606</v>
      </c>
      <c r="E501" s="23" t="s">
        <v>2</v>
      </c>
      <c r="F501" s="46"/>
      <c r="G501" s="47"/>
      <c r="H501" s="48" t="s">
        <v>54</v>
      </c>
      <c r="I501" s="48" t="s">
        <v>53</v>
      </c>
      <c r="J501" s="23" t="s">
        <v>1804</v>
      </c>
      <c r="K501" s="86" t="s">
        <v>53</v>
      </c>
      <c r="L501" s="54"/>
      <c r="M501" s="97">
        <v>45341</v>
      </c>
      <c r="N501" s="97">
        <v>45341</v>
      </c>
      <c r="O501" s="48"/>
      <c r="P501" s="48"/>
      <c r="Q501" s="48"/>
      <c r="R501" s="48"/>
      <c r="S501" s="55">
        <f t="shared" si="28"/>
        <v>0</v>
      </c>
      <c r="T501" s="100"/>
      <c r="U501" s="101"/>
      <c r="V501" s="58">
        <v>1</v>
      </c>
      <c r="W501" s="59">
        <v>64.48</v>
      </c>
      <c r="X501" s="60">
        <f t="shared" si="29"/>
        <v>1</v>
      </c>
      <c r="Y501" s="61">
        <f t="shared" si="30"/>
        <v>64.48</v>
      </c>
      <c r="Z501" s="55">
        <f t="shared" si="31"/>
        <v>64.48</v>
      </c>
      <c r="AA501" s="102"/>
    </row>
    <row r="502" spans="1:27" s="103" customFormat="1" ht="15.75" customHeight="1" x14ac:dyDescent="0.2">
      <c r="A502" s="53" t="s">
        <v>150</v>
      </c>
      <c r="B502" s="53" t="s">
        <v>150</v>
      </c>
      <c r="C502" s="23" t="s">
        <v>1492</v>
      </c>
      <c r="D502" s="96">
        <v>7606</v>
      </c>
      <c r="E502" s="23" t="s">
        <v>2</v>
      </c>
      <c r="F502" s="46"/>
      <c r="G502" s="47"/>
      <c r="H502" s="48" t="s">
        <v>54</v>
      </c>
      <c r="I502" s="48" t="s">
        <v>53</v>
      </c>
      <c r="J502" s="23" t="s">
        <v>1805</v>
      </c>
      <c r="K502" s="86" t="s">
        <v>53</v>
      </c>
      <c r="L502" s="54"/>
      <c r="M502" s="97">
        <v>45309</v>
      </c>
      <c r="N502" s="97">
        <v>45309</v>
      </c>
      <c r="O502" s="48"/>
      <c r="P502" s="48"/>
      <c r="Q502" s="48"/>
      <c r="R502" s="48"/>
      <c r="S502" s="55">
        <f t="shared" si="28"/>
        <v>0</v>
      </c>
      <c r="T502" s="100"/>
      <c r="U502" s="101"/>
      <c r="V502" s="58">
        <v>1</v>
      </c>
      <c r="W502" s="59">
        <v>64.48</v>
      </c>
      <c r="X502" s="60">
        <f t="shared" si="29"/>
        <v>1</v>
      </c>
      <c r="Y502" s="61">
        <f t="shared" si="30"/>
        <v>64.48</v>
      </c>
      <c r="Z502" s="55">
        <f t="shared" si="31"/>
        <v>64.48</v>
      </c>
      <c r="AA502" s="102"/>
    </row>
    <row r="503" spans="1:27" s="103" customFormat="1" ht="15.75" customHeight="1" x14ac:dyDescent="0.2">
      <c r="A503" s="53" t="s">
        <v>150</v>
      </c>
      <c r="B503" s="53" t="s">
        <v>150</v>
      </c>
      <c r="C503" s="23" t="s">
        <v>65</v>
      </c>
      <c r="D503" s="96">
        <v>7630</v>
      </c>
      <c r="E503" s="23" t="s">
        <v>4</v>
      </c>
      <c r="F503" s="46"/>
      <c r="G503" s="47"/>
      <c r="H503" s="48" t="s">
        <v>54</v>
      </c>
      <c r="I503" s="48" t="s">
        <v>53</v>
      </c>
      <c r="J503" s="23" t="s">
        <v>248</v>
      </c>
      <c r="K503" s="86" t="s">
        <v>53</v>
      </c>
      <c r="L503" s="54"/>
      <c r="M503" s="97">
        <v>45373</v>
      </c>
      <c r="N503" s="97">
        <v>45373</v>
      </c>
      <c r="O503" s="48"/>
      <c r="P503" s="48"/>
      <c r="Q503" s="48"/>
      <c r="R503" s="48"/>
      <c r="S503" s="55">
        <f t="shared" si="28"/>
        <v>0</v>
      </c>
      <c r="T503" s="100"/>
      <c r="U503" s="101"/>
      <c r="V503" s="58">
        <v>1</v>
      </c>
      <c r="W503" s="59">
        <v>64.48</v>
      </c>
      <c r="X503" s="60">
        <f t="shared" si="29"/>
        <v>1</v>
      </c>
      <c r="Y503" s="61">
        <f t="shared" si="30"/>
        <v>64.48</v>
      </c>
      <c r="Z503" s="55">
        <f t="shared" si="31"/>
        <v>64.48</v>
      </c>
      <c r="AA503" s="102"/>
    </row>
    <row r="504" spans="1:27" s="103" customFormat="1" ht="15.75" customHeight="1" x14ac:dyDescent="0.2">
      <c r="A504" s="53" t="s">
        <v>150</v>
      </c>
      <c r="B504" s="53" t="s">
        <v>150</v>
      </c>
      <c r="C504" s="23" t="s">
        <v>39</v>
      </c>
      <c r="D504" s="96">
        <v>8139</v>
      </c>
      <c r="E504" s="23" t="s">
        <v>3</v>
      </c>
      <c r="F504" s="46"/>
      <c r="G504" s="47"/>
      <c r="H504" s="48" t="s">
        <v>54</v>
      </c>
      <c r="I504" s="48" t="s">
        <v>53</v>
      </c>
      <c r="J504" s="23" t="s">
        <v>1806</v>
      </c>
      <c r="K504" s="86" t="s">
        <v>53</v>
      </c>
      <c r="L504" s="54"/>
      <c r="M504" s="97">
        <v>45352</v>
      </c>
      <c r="N504" s="97">
        <v>45352</v>
      </c>
      <c r="O504" s="48"/>
      <c r="P504" s="48"/>
      <c r="Q504" s="48"/>
      <c r="R504" s="48"/>
      <c r="S504" s="55">
        <f t="shared" si="28"/>
        <v>0</v>
      </c>
      <c r="T504" s="100"/>
      <c r="U504" s="101"/>
      <c r="V504" s="58">
        <v>1</v>
      </c>
      <c r="W504" s="59">
        <v>64.48</v>
      </c>
      <c r="X504" s="60">
        <f t="shared" si="29"/>
        <v>1</v>
      </c>
      <c r="Y504" s="61">
        <f t="shared" si="30"/>
        <v>64.48</v>
      </c>
      <c r="Z504" s="55">
        <f t="shared" si="31"/>
        <v>64.48</v>
      </c>
      <c r="AA504" s="102"/>
    </row>
    <row r="505" spans="1:27" s="103" customFormat="1" ht="15.75" customHeight="1" x14ac:dyDescent="0.2">
      <c r="A505" s="53" t="s">
        <v>150</v>
      </c>
      <c r="B505" s="53" t="s">
        <v>150</v>
      </c>
      <c r="C505" s="23" t="s">
        <v>226</v>
      </c>
      <c r="D505" s="96">
        <v>7239</v>
      </c>
      <c r="E505" s="23" t="s">
        <v>4</v>
      </c>
      <c r="F505" s="46"/>
      <c r="G505" s="47"/>
      <c r="H505" s="48" t="s">
        <v>54</v>
      </c>
      <c r="I505" s="48" t="s">
        <v>53</v>
      </c>
      <c r="J505" s="23" t="s">
        <v>1807</v>
      </c>
      <c r="K505" s="86" t="s">
        <v>53</v>
      </c>
      <c r="L505" s="54"/>
      <c r="M505" s="97">
        <v>45359</v>
      </c>
      <c r="N505" s="97">
        <v>45359</v>
      </c>
      <c r="O505" s="48"/>
      <c r="P505" s="48"/>
      <c r="Q505" s="48"/>
      <c r="R505" s="48"/>
      <c r="S505" s="55">
        <f t="shared" si="28"/>
        <v>0</v>
      </c>
      <c r="T505" s="100"/>
      <c r="U505" s="101"/>
      <c r="V505" s="58">
        <v>1</v>
      </c>
      <c r="W505" s="59">
        <v>64.48</v>
      </c>
      <c r="X505" s="60">
        <f t="shared" si="29"/>
        <v>1</v>
      </c>
      <c r="Y505" s="61">
        <f t="shared" si="30"/>
        <v>64.48</v>
      </c>
      <c r="Z505" s="55">
        <f t="shared" si="31"/>
        <v>64.48</v>
      </c>
      <c r="AA505" s="102"/>
    </row>
    <row r="506" spans="1:27" s="103" customFormat="1" ht="15.75" customHeight="1" x14ac:dyDescent="0.2">
      <c r="A506" s="53" t="s">
        <v>150</v>
      </c>
      <c r="B506" s="53" t="s">
        <v>150</v>
      </c>
      <c r="C506" s="23" t="s">
        <v>1495</v>
      </c>
      <c r="D506" s="96">
        <v>6373</v>
      </c>
      <c r="E506" s="23" t="s">
        <v>4</v>
      </c>
      <c r="F506" s="46"/>
      <c r="G506" s="47"/>
      <c r="H506" s="48" t="s">
        <v>54</v>
      </c>
      <c r="I506" s="48" t="s">
        <v>53</v>
      </c>
      <c r="J506" s="23" t="s">
        <v>1808</v>
      </c>
      <c r="K506" s="86" t="s">
        <v>53</v>
      </c>
      <c r="L506" s="54"/>
      <c r="M506" s="97">
        <v>45294</v>
      </c>
      <c r="N506" s="97">
        <v>45294</v>
      </c>
      <c r="O506" s="48"/>
      <c r="P506" s="48"/>
      <c r="Q506" s="48"/>
      <c r="R506" s="48"/>
      <c r="S506" s="55">
        <f t="shared" si="28"/>
        <v>0</v>
      </c>
      <c r="T506" s="100"/>
      <c r="U506" s="101"/>
      <c r="V506" s="58">
        <v>1</v>
      </c>
      <c r="W506" s="59">
        <v>64.48</v>
      </c>
      <c r="X506" s="60">
        <f t="shared" si="29"/>
        <v>1</v>
      </c>
      <c r="Y506" s="61">
        <f t="shared" si="30"/>
        <v>64.48</v>
      </c>
      <c r="Z506" s="55">
        <f t="shared" si="31"/>
        <v>64.48</v>
      </c>
      <c r="AA506" s="102"/>
    </row>
    <row r="507" spans="1:27" s="103" customFormat="1" ht="15.75" customHeight="1" x14ac:dyDescent="0.2">
      <c r="A507" s="53" t="s">
        <v>150</v>
      </c>
      <c r="B507" s="53" t="s">
        <v>150</v>
      </c>
      <c r="C507" s="23" t="s">
        <v>209</v>
      </c>
      <c r="D507" s="96">
        <v>6380</v>
      </c>
      <c r="E507" s="23" t="s">
        <v>3</v>
      </c>
      <c r="F507" s="46"/>
      <c r="G507" s="47"/>
      <c r="H507" s="48" t="s">
        <v>54</v>
      </c>
      <c r="I507" s="48" t="s">
        <v>53</v>
      </c>
      <c r="J507" s="23" t="s">
        <v>109</v>
      </c>
      <c r="K507" s="86" t="s">
        <v>53</v>
      </c>
      <c r="L507" s="54"/>
      <c r="M507" s="97">
        <v>45379</v>
      </c>
      <c r="N507" s="97">
        <v>45379</v>
      </c>
      <c r="O507" s="48"/>
      <c r="P507" s="48"/>
      <c r="Q507" s="48"/>
      <c r="R507" s="48"/>
      <c r="S507" s="55">
        <f t="shared" si="28"/>
        <v>0</v>
      </c>
      <c r="T507" s="100"/>
      <c r="U507" s="101"/>
      <c r="V507" s="58">
        <v>1</v>
      </c>
      <c r="W507" s="59">
        <v>64.48</v>
      </c>
      <c r="X507" s="60">
        <f t="shared" si="29"/>
        <v>1</v>
      </c>
      <c r="Y507" s="61">
        <f t="shared" si="30"/>
        <v>64.48</v>
      </c>
      <c r="Z507" s="55">
        <f t="shared" si="31"/>
        <v>64.48</v>
      </c>
      <c r="AA507" s="102"/>
    </row>
    <row r="508" spans="1:27" s="103" customFormat="1" ht="15.75" customHeight="1" x14ac:dyDescent="0.2">
      <c r="A508" s="53" t="s">
        <v>150</v>
      </c>
      <c r="B508" s="53" t="s">
        <v>150</v>
      </c>
      <c r="C508" s="23" t="s">
        <v>310</v>
      </c>
      <c r="D508" s="96">
        <v>7250</v>
      </c>
      <c r="E508" s="23" t="s">
        <v>4</v>
      </c>
      <c r="F508" s="46"/>
      <c r="G508" s="47"/>
      <c r="H508" s="48" t="s">
        <v>54</v>
      </c>
      <c r="I508" s="48" t="s">
        <v>53</v>
      </c>
      <c r="J508" s="23" t="s">
        <v>168</v>
      </c>
      <c r="K508" s="86" t="s">
        <v>53</v>
      </c>
      <c r="L508" s="54"/>
      <c r="M508" s="97">
        <v>45373</v>
      </c>
      <c r="N508" s="97">
        <v>45373</v>
      </c>
      <c r="O508" s="48"/>
      <c r="P508" s="48"/>
      <c r="Q508" s="48"/>
      <c r="R508" s="48"/>
      <c r="S508" s="55">
        <f t="shared" si="28"/>
        <v>0</v>
      </c>
      <c r="T508" s="100"/>
      <c r="U508" s="101"/>
      <c r="V508" s="58">
        <v>1</v>
      </c>
      <c r="W508" s="59">
        <v>64.48</v>
      </c>
      <c r="X508" s="60">
        <f t="shared" si="29"/>
        <v>1</v>
      </c>
      <c r="Y508" s="61">
        <f t="shared" si="30"/>
        <v>64.48</v>
      </c>
      <c r="Z508" s="55">
        <f t="shared" si="31"/>
        <v>64.48</v>
      </c>
      <c r="AA508" s="102"/>
    </row>
    <row r="509" spans="1:27" s="103" customFormat="1" ht="15.75" customHeight="1" x14ac:dyDescent="0.2">
      <c r="A509" s="53" t="s">
        <v>150</v>
      </c>
      <c r="B509" s="53" t="s">
        <v>150</v>
      </c>
      <c r="C509" s="23" t="s">
        <v>75</v>
      </c>
      <c r="D509" s="96">
        <v>5938</v>
      </c>
      <c r="E509" s="23" t="s">
        <v>4</v>
      </c>
      <c r="F509" s="46"/>
      <c r="G509" s="47"/>
      <c r="H509" s="48" t="s">
        <v>54</v>
      </c>
      <c r="I509" s="48" t="s">
        <v>53</v>
      </c>
      <c r="J509" s="23" t="s">
        <v>1774</v>
      </c>
      <c r="K509" s="86" t="s">
        <v>53</v>
      </c>
      <c r="L509" s="54"/>
      <c r="M509" s="97">
        <v>45393</v>
      </c>
      <c r="N509" s="97">
        <v>45393</v>
      </c>
      <c r="O509" s="48"/>
      <c r="P509" s="48"/>
      <c r="Q509" s="48"/>
      <c r="R509" s="48"/>
      <c r="S509" s="55">
        <f t="shared" si="28"/>
        <v>0</v>
      </c>
      <c r="T509" s="100"/>
      <c r="U509" s="101"/>
      <c r="V509" s="58">
        <v>1</v>
      </c>
      <c r="W509" s="59">
        <v>64.48</v>
      </c>
      <c r="X509" s="60">
        <f t="shared" si="29"/>
        <v>1</v>
      </c>
      <c r="Y509" s="61">
        <f t="shared" si="30"/>
        <v>64.48</v>
      </c>
      <c r="Z509" s="55">
        <f t="shared" si="31"/>
        <v>64.48</v>
      </c>
      <c r="AA509" s="102"/>
    </row>
    <row r="510" spans="1:27" s="103" customFormat="1" ht="15.75" customHeight="1" x14ac:dyDescent="0.2">
      <c r="A510" s="53" t="s">
        <v>150</v>
      </c>
      <c r="B510" s="53" t="s">
        <v>150</v>
      </c>
      <c r="C510" s="23" t="s">
        <v>75</v>
      </c>
      <c r="D510" s="96">
        <v>5938</v>
      </c>
      <c r="E510" s="23" t="s">
        <v>4</v>
      </c>
      <c r="F510" s="46"/>
      <c r="G510" s="47"/>
      <c r="H510" s="48" t="s">
        <v>54</v>
      </c>
      <c r="I510" s="48" t="s">
        <v>53</v>
      </c>
      <c r="J510" s="23" t="s">
        <v>1809</v>
      </c>
      <c r="K510" s="86" t="s">
        <v>53</v>
      </c>
      <c r="L510" s="54"/>
      <c r="M510" s="97">
        <v>45355</v>
      </c>
      <c r="N510" s="97">
        <v>45355</v>
      </c>
      <c r="O510" s="48"/>
      <c r="P510" s="48"/>
      <c r="Q510" s="48"/>
      <c r="R510" s="48"/>
      <c r="S510" s="55">
        <f t="shared" si="28"/>
        <v>0</v>
      </c>
      <c r="T510" s="100"/>
      <c r="U510" s="101"/>
      <c r="V510" s="58">
        <v>1</v>
      </c>
      <c r="W510" s="59">
        <v>64.48</v>
      </c>
      <c r="X510" s="60">
        <f t="shared" si="29"/>
        <v>1</v>
      </c>
      <c r="Y510" s="61">
        <f t="shared" si="30"/>
        <v>64.48</v>
      </c>
      <c r="Z510" s="55">
        <f t="shared" si="31"/>
        <v>64.48</v>
      </c>
      <c r="AA510" s="102"/>
    </row>
    <row r="511" spans="1:27" s="103" customFormat="1" ht="15.75" customHeight="1" x14ac:dyDescent="0.2">
      <c r="A511" s="53" t="s">
        <v>150</v>
      </c>
      <c r="B511" s="53" t="s">
        <v>150</v>
      </c>
      <c r="C511" s="23" t="s">
        <v>75</v>
      </c>
      <c r="D511" s="96">
        <v>5938</v>
      </c>
      <c r="E511" s="23" t="s">
        <v>4</v>
      </c>
      <c r="F511" s="46"/>
      <c r="G511" s="47"/>
      <c r="H511" s="48" t="s">
        <v>54</v>
      </c>
      <c r="I511" s="48" t="s">
        <v>53</v>
      </c>
      <c r="J511" s="23" t="s">
        <v>1647</v>
      </c>
      <c r="K511" s="86" t="s">
        <v>53</v>
      </c>
      <c r="L511" s="54"/>
      <c r="M511" s="97">
        <v>45386</v>
      </c>
      <c r="N511" s="97">
        <v>45386</v>
      </c>
      <c r="O511" s="48"/>
      <c r="P511" s="48"/>
      <c r="Q511" s="48"/>
      <c r="R511" s="48"/>
      <c r="S511" s="55">
        <f t="shared" si="28"/>
        <v>0</v>
      </c>
      <c r="T511" s="100"/>
      <c r="U511" s="101"/>
      <c r="V511" s="58">
        <v>1</v>
      </c>
      <c r="W511" s="59">
        <v>64.48</v>
      </c>
      <c r="X511" s="60">
        <f t="shared" si="29"/>
        <v>1</v>
      </c>
      <c r="Y511" s="61">
        <f t="shared" si="30"/>
        <v>64.48</v>
      </c>
      <c r="Z511" s="55">
        <f t="shared" si="31"/>
        <v>64.48</v>
      </c>
      <c r="AA511" s="102"/>
    </row>
    <row r="512" spans="1:27" s="103" customFormat="1" ht="15.75" customHeight="1" x14ac:dyDescent="0.2">
      <c r="A512" s="53" t="s">
        <v>150</v>
      </c>
      <c r="B512" s="53" t="s">
        <v>150</v>
      </c>
      <c r="C512" s="23" t="s">
        <v>108</v>
      </c>
      <c r="D512" s="96">
        <v>6433</v>
      </c>
      <c r="E512" s="23" t="s">
        <v>4</v>
      </c>
      <c r="F512" s="46"/>
      <c r="G512" s="47"/>
      <c r="H512" s="48" t="s">
        <v>54</v>
      </c>
      <c r="I512" s="48" t="s">
        <v>53</v>
      </c>
      <c r="J512" s="23" t="s">
        <v>1810</v>
      </c>
      <c r="K512" s="86" t="s">
        <v>53</v>
      </c>
      <c r="L512" s="54"/>
      <c r="M512" s="97">
        <v>45405</v>
      </c>
      <c r="N512" s="97">
        <v>45405</v>
      </c>
      <c r="O512" s="48"/>
      <c r="P512" s="48"/>
      <c r="Q512" s="48"/>
      <c r="R512" s="48"/>
      <c r="S512" s="55">
        <f t="shared" si="28"/>
        <v>0</v>
      </c>
      <c r="T512" s="100"/>
      <c r="U512" s="101"/>
      <c r="V512" s="58">
        <v>1</v>
      </c>
      <c r="W512" s="59">
        <v>64.48</v>
      </c>
      <c r="X512" s="60">
        <f t="shared" si="29"/>
        <v>1</v>
      </c>
      <c r="Y512" s="61">
        <f t="shared" si="30"/>
        <v>64.48</v>
      </c>
      <c r="Z512" s="55">
        <f t="shared" si="31"/>
        <v>64.48</v>
      </c>
      <c r="AA512" s="102"/>
    </row>
    <row r="513" spans="1:27" s="103" customFormat="1" ht="15.75" customHeight="1" x14ac:dyDescent="0.2">
      <c r="A513" s="53" t="s">
        <v>150</v>
      </c>
      <c r="B513" s="53" t="s">
        <v>150</v>
      </c>
      <c r="C513" s="23" t="s">
        <v>108</v>
      </c>
      <c r="D513" s="96">
        <v>6433</v>
      </c>
      <c r="E513" s="23" t="s">
        <v>4</v>
      </c>
      <c r="F513" s="46"/>
      <c r="G513" s="47"/>
      <c r="H513" s="48" t="s">
        <v>54</v>
      </c>
      <c r="I513" s="48" t="s">
        <v>53</v>
      </c>
      <c r="J513" s="23" t="s">
        <v>1646</v>
      </c>
      <c r="K513" s="86" t="s">
        <v>53</v>
      </c>
      <c r="L513" s="54"/>
      <c r="M513" s="97">
        <v>45390</v>
      </c>
      <c r="N513" s="97">
        <v>45390</v>
      </c>
      <c r="O513" s="48"/>
      <c r="P513" s="48"/>
      <c r="Q513" s="48"/>
      <c r="R513" s="48"/>
      <c r="S513" s="55">
        <f t="shared" si="28"/>
        <v>0</v>
      </c>
      <c r="T513" s="100"/>
      <c r="U513" s="101"/>
      <c r="V513" s="58">
        <v>1</v>
      </c>
      <c r="W513" s="59">
        <v>64.48</v>
      </c>
      <c r="X513" s="60">
        <f t="shared" si="29"/>
        <v>1</v>
      </c>
      <c r="Y513" s="61">
        <f t="shared" si="30"/>
        <v>64.48</v>
      </c>
      <c r="Z513" s="55">
        <f t="shared" si="31"/>
        <v>64.48</v>
      </c>
      <c r="AA513" s="102"/>
    </row>
    <row r="514" spans="1:27" s="103" customFormat="1" ht="15.75" customHeight="1" x14ac:dyDescent="0.2">
      <c r="A514" s="53" t="s">
        <v>150</v>
      </c>
      <c r="B514" s="53" t="s">
        <v>150</v>
      </c>
      <c r="C514" s="23" t="s">
        <v>103</v>
      </c>
      <c r="D514" s="96">
        <v>5727</v>
      </c>
      <c r="E514" s="23" t="s">
        <v>4</v>
      </c>
      <c r="F514" s="46"/>
      <c r="G514" s="47"/>
      <c r="H514" s="48" t="s">
        <v>54</v>
      </c>
      <c r="I514" s="48" t="s">
        <v>53</v>
      </c>
      <c r="J514" s="23" t="s">
        <v>345</v>
      </c>
      <c r="K514" s="86" t="s">
        <v>53</v>
      </c>
      <c r="L514" s="54"/>
      <c r="M514" s="97">
        <v>45372</v>
      </c>
      <c r="N514" s="97">
        <v>45372</v>
      </c>
      <c r="O514" s="48"/>
      <c r="P514" s="48"/>
      <c r="Q514" s="48"/>
      <c r="R514" s="48"/>
      <c r="S514" s="55">
        <f t="shared" si="28"/>
        <v>0</v>
      </c>
      <c r="T514" s="100"/>
      <c r="U514" s="101"/>
      <c r="V514" s="58">
        <v>1</v>
      </c>
      <c r="W514" s="59">
        <v>64.48</v>
      </c>
      <c r="X514" s="60">
        <f t="shared" si="29"/>
        <v>1</v>
      </c>
      <c r="Y514" s="61">
        <f t="shared" si="30"/>
        <v>64.48</v>
      </c>
      <c r="Z514" s="55">
        <f t="shared" si="31"/>
        <v>64.48</v>
      </c>
      <c r="AA514" s="102"/>
    </row>
    <row r="515" spans="1:27" s="103" customFormat="1" ht="15.75" customHeight="1" x14ac:dyDescent="0.2">
      <c r="A515" s="53" t="s">
        <v>150</v>
      </c>
      <c r="B515" s="53" t="s">
        <v>150</v>
      </c>
      <c r="C515" s="23" t="s">
        <v>49</v>
      </c>
      <c r="D515" s="96">
        <v>3869</v>
      </c>
      <c r="E515" s="23" t="s">
        <v>3</v>
      </c>
      <c r="F515" s="46"/>
      <c r="G515" s="47"/>
      <c r="H515" s="48" t="s">
        <v>54</v>
      </c>
      <c r="I515" s="48" t="s">
        <v>53</v>
      </c>
      <c r="J515" s="23" t="s">
        <v>1686</v>
      </c>
      <c r="K515" s="86" t="s">
        <v>53</v>
      </c>
      <c r="L515" s="54"/>
      <c r="M515" s="97">
        <v>45358</v>
      </c>
      <c r="N515" s="97">
        <v>45358</v>
      </c>
      <c r="O515" s="48"/>
      <c r="P515" s="48"/>
      <c r="Q515" s="48"/>
      <c r="R515" s="48"/>
      <c r="S515" s="55">
        <f t="shared" si="28"/>
        <v>0</v>
      </c>
      <c r="T515" s="100"/>
      <c r="U515" s="101"/>
      <c r="V515" s="58">
        <v>1</v>
      </c>
      <c r="W515" s="59">
        <v>64.48</v>
      </c>
      <c r="X515" s="60">
        <f t="shared" si="29"/>
        <v>1</v>
      </c>
      <c r="Y515" s="61">
        <f t="shared" si="30"/>
        <v>64.48</v>
      </c>
      <c r="Z515" s="55">
        <f t="shared" si="31"/>
        <v>64.48</v>
      </c>
      <c r="AA515" s="102"/>
    </row>
    <row r="516" spans="1:27" s="103" customFormat="1" ht="15.75" customHeight="1" x14ac:dyDescent="0.2">
      <c r="A516" s="53" t="s">
        <v>150</v>
      </c>
      <c r="B516" s="53" t="s">
        <v>150</v>
      </c>
      <c r="C516" s="23" t="s">
        <v>74</v>
      </c>
      <c r="D516" s="96">
        <v>5833</v>
      </c>
      <c r="E516" s="23" t="s">
        <v>4</v>
      </c>
      <c r="F516" s="46"/>
      <c r="G516" s="47"/>
      <c r="H516" s="48" t="s">
        <v>54</v>
      </c>
      <c r="I516" s="48" t="s">
        <v>53</v>
      </c>
      <c r="J516" s="23" t="s">
        <v>1811</v>
      </c>
      <c r="K516" s="86" t="s">
        <v>53</v>
      </c>
      <c r="L516" s="54"/>
      <c r="M516" s="97">
        <v>45337</v>
      </c>
      <c r="N516" s="97">
        <v>45337</v>
      </c>
      <c r="O516" s="48"/>
      <c r="P516" s="48"/>
      <c r="Q516" s="48"/>
      <c r="R516" s="48"/>
      <c r="S516" s="55">
        <f t="shared" si="28"/>
        <v>0</v>
      </c>
      <c r="T516" s="100"/>
      <c r="U516" s="101"/>
      <c r="V516" s="58">
        <v>1</v>
      </c>
      <c r="W516" s="59">
        <v>64.48</v>
      </c>
      <c r="X516" s="60">
        <f t="shared" si="29"/>
        <v>1</v>
      </c>
      <c r="Y516" s="61">
        <f t="shared" si="30"/>
        <v>64.48</v>
      </c>
      <c r="Z516" s="55">
        <f t="shared" si="31"/>
        <v>64.48</v>
      </c>
      <c r="AA516" s="102"/>
    </row>
    <row r="517" spans="1:27" s="103" customFormat="1" ht="15.75" customHeight="1" x14ac:dyDescent="0.2">
      <c r="A517" s="53" t="s">
        <v>150</v>
      </c>
      <c r="B517" s="53" t="s">
        <v>150</v>
      </c>
      <c r="C517" s="23" t="s">
        <v>263</v>
      </c>
      <c r="D517" s="96">
        <v>9786</v>
      </c>
      <c r="E517" s="23" t="s">
        <v>0</v>
      </c>
      <c r="F517" s="46"/>
      <c r="G517" s="47"/>
      <c r="H517" s="48" t="s">
        <v>54</v>
      </c>
      <c r="I517" s="48" t="s">
        <v>53</v>
      </c>
      <c r="J517" s="23" t="s">
        <v>1550</v>
      </c>
      <c r="K517" s="86" t="s">
        <v>53</v>
      </c>
      <c r="L517" s="54"/>
      <c r="M517" s="97">
        <v>45370</v>
      </c>
      <c r="N517" s="97">
        <v>45370</v>
      </c>
      <c r="O517" s="48"/>
      <c r="P517" s="48"/>
      <c r="Q517" s="48"/>
      <c r="R517" s="48"/>
      <c r="S517" s="55">
        <f t="shared" si="28"/>
        <v>0</v>
      </c>
      <c r="T517" s="100"/>
      <c r="U517" s="101"/>
      <c r="V517" s="58">
        <v>1</v>
      </c>
      <c r="W517" s="59">
        <v>64.48</v>
      </c>
      <c r="X517" s="60">
        <f t="shared" si="29"/>
        <v>1</v>
      </c>
      <c r="Y517" s="61">
        <f t="shared" si="30"/>
        <v>64.48</v>
      </c>
      <c r="Z517" s="55">
        <f t="shared" si="31"/>
        <v>64.48</v>
      </c>
      <c r="AA517" s="102"/>
    </row>
    <row r="518" spans="1:27" s="103" customFormat="1" ht="15.75" customHeight="1" x14ac:dyDescent="0.2">
      <c r="A518" s="53" t="s">
        <v>150</v>
      </c>
      <c r="B518" s="53" t="s">
        <v>150</v>
      </c>
      <c r="C518" s="23" t="s">
        <v>956</v>
      </c>
      <c r="D518" s="96">
        <v>9802</v>
      </c>
      <c r="E518" s="23" t="s">
        <v>2</v>
      </c>
      <c r="F518" s="46"/>
      <c r="G518" s="47"/>
      <c r="H518" s="48" t="s">
        <v>54</v>
      </c>
      <c r="I518" s="48" t="s">
        <v>53</v>
      </c>
      <c r="J518" s="23" t="s">
        <v>1779</v>
      </c>
      <c r="K518" s="86" t="s">
        <v>53</v>
      </c>
      <c r="L518" s="54"/>
      <c r="M518" s="97">
        <v>45369</v>
      </c>
      <c r="N518" s="97">
        <v>45369</v>
      </c>
      <c r="O518" s="48"/>
      <c r="P518" s="48"/>
      <c r="Q518" s="48"/>
      <c r="R518" s="48"/>
      <c r="S518" s="55">
        <f t="shared" si="28"/>
        <v>0</v>
      </c>
      <c r="T518" s="100"/>
      <c r="U518" s="101"/>
      <c r="V518" s="58">
        <v>1</v>
      </c>
      <c r="W518" s="59">
        <v>64.48</v>
      </c>
      <c r="X518" s="60">
        <f t="shared" si="29"/>
        <v>1</v>
      </c>
      <c r="Y518" s="61">
        <f t="shared" si="30"/>
        <v>64.48</v>
      </c>
      <c r="Z518" s="55">
        <f t="shared" si="31"/>
        <v>64.48</v>
      </c>
      <c r="AA518" s="102"/>
    </row>
    <row r="519" spans="1:27" s="103" customFormat="1" ht="15.75" customHeight="1" x14ac:dyDescent="0.2">
      <c r="A519" s="53" t="s">
        <v>150</v>
      </c>
      <c r="B519" s="53" t="s">
        <v>150</v>
      </c>
      <c r="C519" s="23" t="s">
        <v>211</v>
      </c>
      <c r="D519" s="96">
        <v>9827</v>
      </c>
      <c r="E519" s="23" t="s">
        <v>0</v>
      </c>
      <c r="F519" s="46"/>
      <c r="G519" s="47"/>
      <c r="H519" s="48" t="s">
        <v>54</v>
      </c>
      <c r="I519" s="48" t="s">
        <v>53</v>
      </c>
      <c r="J519" s="23" t="s">
        <v>1793</v>
      </c>
      <c r="K519" s="86" t="s">
        <v>53</v>
      </c>
      <c r="L519" s="54"/>
      <c r="M519" s="97">
        <v>45373</v>
      </c>
      <c r="N519" s="97">
        <v>45373</v>
      </c>
      <c r="O519" s="48"/>
      <c r="P519" s="48"/>
      <c r="Q519" s="48"/>
      <c r="R519" s="48"/>
      <c r="S519" s="55">
        <f t="shared" si="28"/>
        <v>0</v>
      </c>
      <c r="T519" s="100"/>
      <c r="U519" s="101"/>
      <c r="V519" s="58">
        <v>1</v>
      </c>
      <c r="W519" s="59">
        <v>64.48</v>
      </c>
      <c r="X519" s="60">
        <f t="shared" si="29"/>
        <v>1</v>
      </c>
      <c r="Y519" s="61">
        <f t="shared" si="30"/>
        <v>64.48</v>
      </c>
      <c r="Z519" s="55">
        <f t="shared" si="31"/>
        <v>64.48</v>
      </c>
      <c r="AA519" s="102"/>
    </row>
    <row r="520" spans="1:27" s="103" customFormat="1" ht="15.75" customHeight="1" x14ac:dyDescent="0.2">
      <c r="A520" s="53" t="s">
        <v>150</v>
      </c>
      <c r="B520" s="53" t="s">
        <v>150</v>
      </c>
      <c r="C520" s="23" t="s">
        <v>1038</v>
      </c>
      <c r="D520" s="96">
        <v>10083</v>
      </c>
      <c r="E520" s="23" t="s">
        <v>0</v>
      </c>
      <c r="F520" s="46"/>
      <c r="G520" s="47"/>
      <c r="H520" s="48" t="s">
        <v>54</v>
      </c>
      <c r="I520" s="48" t="s">
        <v>53</v>
      </c>
      <c r="J520" s="23" t="s">
        <v>1581</v>
      </c>
      <c r="K520" s="86" t="s">
        <v>53</v>
      </c>
      <c r="L520" s="54"/>
      <c r="M520" s="97">
        <v>45371</v>
      </c>
      <c r="N520" s="97">
        <v>45371</v>
      </c>
      <c r="O520" s="48"/>
      <c r="P520" s="48"/>
      <c r="Q520" s="48"/>
      <c r="R520" s="48"/>
      <c r="S520" s="55">
        <f t="shared" ref="S520:S583" si="32">Q520+R520</f>
        <v>0</v>
      </c>
      <c r="T520" s="100"/>
      <c r="U520" s="101"/>
      <c r="V520" s="58">
        <v>1</v>
      </c>
      <c r="W520" s="59">
        <v>64.48</v>
      </c>
      <c r="X520" s="60">
        <f t="shared" ref="X520:X583" si="33">T520+V520</f>
        <v>1</v>
      </c>
      <c r="Y520" s="61">
        <f t="shared" ref="Y520:Y583" si="34">(T520*U520)+(V520*W520)</f>
        <v>64.48</v>
      </c>
      <c r="Z520" s="55">
        <f t="shared" ref="Z520:Z583" si="35">S520+Y520</f>
        <v>64.48</v>
      </c>
      <c r="AA520" s="102"/>
    </row>
    <row r="521" spans="1:27" s="103" customFormat="1" ht="15.75" customHeight="1" x14ac:dyDescent="0.2">
      <c r="A521" s="53" t="s">
        <v>150</v>
      </c>
      <c r="B521" s="53" t="s">
        <v>150</v>
      </c>
      <c r="C521" s="23" t="s">
        <v>86</v>
      </c>
      <c r="D521" s="96">
        <v>10134</v>
      </c>
      <c r="E521" s="23" t="s">
        <v>2</v>
      </c>
      <c r="F521" s="46"/>
      <c r="G521" s="47"/>
      <c r="H521" s="48" t="s">
        <v>54</v>
      </c>
      <c r="I521" s="48" t="s">
        <v>53</v>
      </c>
      <c r="J521" s="23" t="s">
        <v>1812</v>
      </c>
      <c r="K521" s="86" t="s">
        <v>53</v>
      </c>
      <c r="L521" s="54"/>
      <c r="M521" s="97">
        <v>45364</v>
      </c>
      <c r="N521" s="97">
        <v>45364</v>
      </c>
      <c r="O521" s="48"/>
      <c r="P521" s="48"/>
      <c r="Q521" s="48"/>
      <c r="R521" s="48"/>
      <c r="S521" s="55">
        <f t="shared" si="32"/>
        <v>0</v>
      </c>
      <c r="T521" s="100"/>
      <c r="U521" s="101"/>
      <c r="V521" s="58">
        <v>1</v>
      </c>
      <c r="W521" s="59">
        <v>64.48</v>
      </c>
      <c r="X521" s="60">
        <f t="shared" si="33"/>
        <v>1</v>
      </c>
      <c r="Y521" s="61">
        <f t="shared" si="34"/>
        <v>64.48</v>
      </c>
      <c r="Z521" s="55">
        <f t="shared" si="35"/>
        <v>64.48</v>
      </c>
      <c r="AA521" s="102"/>
    </row>
    <row r="522" spans="1:27" s="103" customFormat="1" ht="15.75" customHeight="1" x14ac:dyDescent="0.2">
      <c r="A522" s="53" t="s">
        <v>150</v>
      </c>
      <c r="B522" s="53" t="s">
        <v>150</v>
      </c>
      <c r="C522" s="23" t="s">
        <v>86</v>
      </c>
      <c r="D522" s="96">
        <v>10134</v>
      </c>
      <c r="E522" s="23" t="s">
        <v>2</v>
      </c>
      <c r="F522" s="46"/>
      <c r="G522" s="47"/>
      <c r="H522" s="48" t="s">
        <v>54</v>
      </c>
      <c r="I522" s="48" t="s">
        <v>53</v>
      </c>
      <c r="J522" s="23" t="s">
        <v>1813</v>
      </c>
      <c r="K522" s="86" t="s">
        <v>53</v>
      </c>
      <c r="L522" s="54"/>
      <c r="M522" s="97">
        <v>45377</v>
      </c>
      <c r="N522" s="97">
        <v>45377</v>
      </c>
      <c r="O522" s="48"/>
      <c r="P522" s="48"/>
      <c r="Q522" s="48"/>
      <c r="R522" s="48"/>
      <c r="S522" s="55">
        <f t="shared" si="32"/>
        <v>0</v>
      </c>
      <c r="T522" s="100"/>
      <c r="U522" s="101"/>
      <c r="V522" s="58">
        <v>1</v>
      </c>
      <c r="W522" s="59">
        <v>64.48</v>
      </c>
      <c r="X522" s="60">
        <f t="shared" si="33"/>
        <v>1</v>
      </c>
      <c r="Y522" s="61">
        <f t="shared" si="34"/>
        <v>64.48</v>
      </c>
      <c r="Z522" s="55">
        <f t="shared" si="35"/>
        <v>64.48</v>
      </c>
      <c r="AA522" s="102"/>
    </row>
    <row r="523" spans="1:27" s="103" customFormat="1" ht="15.75" customHeight="1" x14ac:dyDescent="0.2">
      <c r="A523" s="53" t="s">
        <v>150</v>
      </c>
      <c r="B523" s="53" t="s">
        <v>150</v>
      </c>
      <c r="C523" s="23" t="s">
        <v>11</v>
      </c>
      <c r="D523" s="96">
        <v>10257</v>
      </c>
      <c r="E523" s="23" t="s">
        <v>2</v>
      </c>
      <c r="F523" s="46"/>
      <c r="G523" s="47"/>
      <c r="H523" s="48" t="s">
        <v>54</v>
      </c>
      <c r="I523" s="48" t="s">
        <v>53</v>
      </c>
      <c r="J523" s="23" t="s">
        <v>1681</v>
      </c>
      <c r="K523" s="86" t="s">
        <v>53</v>
      </c>
      <c r="L523" s="54"/>
      <c r="M523" s="97">
        <v>45377</v>
      </c>
      <c r="N523" s="97">
        <v>45377</v>
      </c>
      <c r="O523" s="48"/>
      <c r="P523" s="48"/>
      <c r="Q523" s="48"/>
      <c r="R523" s="48"/>
      <c r="S523" s="55">
        <f t="shared" si="32"/>
        <v>0</v>
      </c>
      <c r="T523" s="100"/>
      <c r="U523" s="101"/>
      <c r="V523" s="58">
        <v>1</v>
      </c>
      <c r="W523" s="59">
        <v>64.48</v>
      </c>
      <c r="X523" s="60">
        <f t="shared" si="33"/>
        <v>1</v>
      </c>
      <c r="Y523" s="61">
        <f t="shared" si="34"/>
        <v>64.48</v>
      </c>
      <c r="Z523" s="55">
        <f t="shared" si="35"/>
        <v>64.48</v>
      </c>
      <c r="AA523" s="102"/>
    </row>
    <row r="524" spans="1:27" s="103" customFormat="1" ht="15.75" customHeight="1" x14ac:dyDescent="0.2">
      <c r="A524" s="53" t="s">
        <v>150</v>
      </c>
      <c r="B524" s="53" t="s">
        <v>150</v>
      </c>
      <c r="C524" s="23" t="s">
        <v>265</v>
      </c>
      <c r="D524" s="96">
        <v>10826</v>
      </c>
      <c r="E524" s="23" t="s">
        <v>2</v>
      </c>
      <c r="F524" s="46"/>
      <c r="G524" s="47"/>
      <c r="H524" s="48" t="s">
        <v>54</v>
      </c>
      <c r="I524" s="48" t="s">
        <v>53</v>
      </c>
      <c r="J524" s="23" t="s">
        <v>1733</v>
      </c>
      <c r="K524" s="86" t="s">
        <v>53</v>
      </c>
      <c r="L524" s="54"/>
      <c r="M524" s="97">
        <v>45359</v>
      </c>
      <c r="N524" s="97">
        <v>45359</v>
      </c>
      <c r="O524" s="48"/>
      <c r="P524" s="48"/>
      <c r="Q524" s="48"/>
      <c r="R524" s="48"/>
      <c r="S524" s="55">
        <f t="shared" si="32"/>
        <v>0</v>
      </c>
      <c r="T524" s="100"/>
      <c r="U524" s="101"/>
      <c r="V524" s="58">
        <v>1</v>
      </c>
      <c r="W524" s="59">
        <v>64.48</v>
      </c>
      <c r="X524" s="60">
        <f t="shared" si="33"/>
        <v>1</v>
      </c>
      <c r="Y524" s="61">
        <f t="shared" si="34"/>
        <v>64.48</v>
      </c>
      <c r="Z524" s="55">
        <f t="shared" si="35"/>
        <v>64.48</v>
      </c>
      <c r="AA524" s="102"/>
    </row>
    <row r="525" spans="1:27" s="103" customFormat="1" ht="15.75" customHeight="1" x14ac:dyDescent="0.2">
      <c r="A525" s="53" t="s">
        <v>150</v>
      </c>
      <c r="B525" s="53" t="s">
        <v>150</v>
      </c>
      <c r="C525" s="23" t="s">
        <v>265</v>
      </c>
      <c r="D525" s="96">
        <v>10826</v>
      </c>
      <c r="E525" s="23" t="s">
        <v>2</v>
      </c>
      <c r="F525" s="46"/>
      <c r="G525" s="47"/>
      <c r="H525" s="48" t="s">
        <v>54</v>
      </c>
      <c r="I525" s="48" t="s">
        <v>53</v>
      </c>
      <c r="J525" s="23" t="s">
        <v>1567</v>
      </c>
      <c r="K525" s="86" t="s">
        <v>53</v>
      </c>
      <c r="L525" s="54"/>
      <c r="M525" s="97">
        <v>45329</v>
      </c>
      <c r="N525" s="97">
        <v>45329</v>
      </c>
      <c r="O525" s="48"/>
      <c r="P525" s="48"/>
      <c r="Q525" s="48"/>
      <c r="R525" s="48"/>
      <c r="S525" s="55">
        <f t="shared" si="32"/>
        <v>0</v>
      </c>
      <c r="T525" s="100"/>
      <c r="U525" s="101"/>
      <c r="V525" s="58">
        <v>1</v>
      </c>
      <c r="W525" s="59">
        <v>64.48</v>
      </c>
      <c r="X525" s="60">
        <f t="shared" si="33"/>
        <v>1</v>
      </c>
      <c r="Y525" s="61">
        <f t="shared" si="34"/>
        <v>64.48</v>
      </c>
      <c r="Z525" s="55">
        <f t="shared" si="35"/>
        <v>64.48</v>
      </c>
      <c r="AA525" s="102"/>
    </row>
    <row r="526" spans="1:27" s="103" customFormat="1" ht="15.75" customHeight="1" x14ac:dyDescent="0.2">
      <c r="A526" s="53" t="s">
        <v>150</v>
      </c>
      <c r="B526" s="53" t="s">
        <v>150</v>
      </c>
      <c r="C526" s="23" t="s">
        <v>948</v>
      </c>
      <c r="D526" s="96">
        <v>10911</v>
      </c>
      <c r="E526" s="23" t="s">
        <v>4</v>
      </c>
      <c r="F526" s="46"/>
      <c r="G526" s="47"/>
      <c r="H526" s="48" t="s">
        <v>54</v>
      </c>
      <c r="I526" s="48" t="s">
        <v>53</v>
      </c>
      <c r="J526" s="23" t="s">
        <v>1814</v>
      </c>
      <c r="K526" s="86" t="s">
        <v>53</v>
      </c>
      <c r="L526" s="54"/>
      <c r="M526" s="97">
        <v>45356</v>
      </c>
      <c r="N526" s="97">
        <v>45356</v>
      </c>
      <c r="O526" s="48"/>
      <c r="P526" s="48"/>
      <c r="Q526" s="48"/>
      <c r="R526" s="48"/>
      <c r="S526" s="55">
        <f t="shared" si="32"/>
        <v>0</v>
      </c>
      <c r="T526" s="100"/>
      <c r="U526" s="101"/>
      <c r="V526" s="58">
        <v>1</v>
      </c>
      <c r="W526" s="59">
        <v>64.48</v>
      </c>
      <c r="X526" s="60">
        <f t="shared" si="33"/>
        <v>1</v>
      </c>
      <c r="Y526" s="61">
        <f t="shared" si="34"/>
        <v>64.48</v>
      </c>
      <c r="Z526" s="55">
        <f t="shared" si="35"/>
        <v>64.48</v>
      </c>
      <c r="AA526" s="102"/>
    </row>
    <row r="527" spans="1:27" s="103" customFormat="1" ht="15.75" customHeight="1" x14ac:dyDescent="0.2">
      <c r="A527" s="53" t="s">
        <v>150</v>
      </c>
      <c r="B527" s="53" t="s">
        <v>150</v>
      </c>
      <c r="C527" s="23" t="s">
        <v>199</v>
      </c>
      <c r="D527" s="96">
        <v>10868</v>
      </c>
      <c r="E527" s="23" t="s">
        <v>2</v>
      </c>
      <c r="F527" s="46"/>
      <c r="G527" s="47"/>
      <c r="H527" s="48" t="s">
        <v>54</v>
      </c>
      <c r="I527" s="48" t="s">
        <v>53</v>
      </c>
      <c r="J527" s="23" t="s">
        <v>1223</v>
      </c>
      <c r="K527" s="86" t="s">
        <v>53</v>
      </c>
      <c r="L527" s="54"/>
      <c r="M527" s="97">
        <v>45358</v>
      </c>
      <c r="N527" s="97">
        <v>45358</v>
      </c>
      <c r="O527" s="48"/>
      <c r="P527" s="48"/>
      <c r="Q527" s="48"/>
      <c r="R527" s="48"/>
      <c r="S527" s="55">
        <f t="shared" si="32"/>
        <v>0</v>
      </c>
      <c r="T527" s="100"/>
      <c r="U527" s="101"/>
      <c r="V527" s="58">
        <v>1</v>
      </c>
      <c r="W527" s="59">
        <v>64.48</v>
      </c>
      <c r="X527" s="60">
        <f t="shared" si="33"/>
        <v>1</v>
      </c>
      <c r="Y527" s="61">
        <f t="shared" si="34"/>
        <v>64.48</v>
      </c>
      <c r="Z527" s="55">
        <f t="shared" si="35"/>
        <v>64.48</v>
      </c>
      <c r="AA527" s="102"/>
    </row>
    <row r="528" spans="1:27" s="103" customFormat="1" ht="15.75" customHeight="1" x14ac:dyDescent="0.2">
      <c r="A528" s="53" t="s">
        <v>150</v>
      </c>
      <c r="B528" s="53" t="s">
        <v>150</v>
      </c>
      <c r="C528" s="23" t="s">
        <v>71</v>
      </c>
      <c r="D528" s="96">
        <v>10894</v>
      </c>
      <c r="E528" s="23" t="s">
        <v>4</v>
      </c>
      <c r="F528" s="46"/>
      <c r="G528" s="47"/>
      <c r="H528" s="48" t="s">
        <v>54</v>
      </c>
      <c r="I528" s="48" t="s">
        <v>53</v>
      </c>
      <c r="J528" s="23" t="s">
        <v>1815</v>
      </c>
      <c r="K528" s="86" t="s">
        <v>53</v>
      </c>
      <c r="L528" s="54"/>
      <c r="M528" s="97">
        <v>45386</v>
      </c>
      <c r="N528" s="97">
        <v>45386</v>
      </c>
      <c r="O528" s="48"/>
      <c r="P528" s="48"/>
      <c r="Q528" s="48"/>
      <c r="R528" s="48"/>
      <c r="S528" s="55">
        <f t="shared" si="32"/>
        <v>0</v>
      </c>
      <c r="T528" s="100"/>
      <c r="U528" s="101"/>
      <c r="V528" s="58">
        <v>1</v>
      </c>
      <c r="W528" s="59">
        <v>64.48</v>
      </c>
      <c r="X528" s="60">
        <f t="shared" si="33"/>
        <v>1</v>
      </c>
      <c r="Y528" s="61">
        <f t="shared" si="34"/>
        <v>64.48</v>
      </c>
      <c r="Z528" s="55">
        <f t="shared" si="35"/>
        <v>64.48</v>
      </c>
      <c r="AA528" s="102"/>
    </row>
    <row r="529" spans="1:27" s="103" customFormat="1" ht="15.75" customHeight="1" x14ac:dyDescent="0.2">
      <c r="A529" s="53" t="s">
        <v>150</v>
      </c>
      <c r="B529" s="53" t="s">
        <v>150</v>
      </c>
      <c r="C529" s="23" t="s">
        <v>71</v>
      </c>
      <c r="D529" s="96">
        <v>10894</v>
      </c>
      <c r="E529" s="23" t="s">
        <v>4</v>
      </c>
      <c r="F529" s="46"/>
      <c r="G529" s="47"/>
      <c r="H529" s="48" t="s">
        <v>54</v>
      </c>
      <c r="I529" s="48" t="s">
        <v>53</v>
      </c>
      <c r="J529" s="23" t="s">
        <v>1624</v>
      </c>
      <c r="K529" s="86" t="s">
        <v>53</v>
      </c>
      <c r="L529" s="54"/>
      <c r="M529" s="97">
        <v>45389</v>
      </c>
      <c r="N529" s="97">
        <v>45389</v>
      </c>
      <c r="O529" s="48"/>
      <c r="P529" s="48"/>
      <c r="Q529" s="48"/>
      <c r="R529" s="48"/>
      <c r="S529" s="55">
        <f t="shared" si="32"/>
        <v>0</v>
      </c>
      <c r="T529" s="100"/>
      <c r="U529" s="101"/>
      <c r="V529" s="58">
        <v>1</v>
      </c>
      <c r="W529" s="59">
        <v>64.48</v>
      </c>
      <c r="X529" s="60">
        <f t="shared" si="33"/>
        <v>1</v>
      </c>
      <c r="Y529" s="61">
        <f t="shared" si="34"/>
        <v>64.48</v>
      </c>
      <c r="Z529" s="55">
        <f t="shared" si="35"/>
        <v>64.48</v>
      </c>
      <c r="AA529" s="102"/>
    </row>
    <row r="530" spans="1:27" s="103" customFormat="1" ht="15.75" customHeight="1" x14ac:dyDescent="0.2">
      <c r="A530" s="53" t="s">
        <v>150</v>
      </c>
      <c r="B530" s="53" t="s">
        <v>150</v>
      </c>
      <c r="C530" s="23" t="s">
        <v>71</v>
      </c>
      <c r="D530" s="96">
        <v>10894</v>
      </c>
      <c r="E530" s="23" t="s">
        <v>4</v>
      </c>
      <c r="F530" s="46"/>
      <c r="G530" s="47"/>
      <c r="H530" s="48" t="s">
        <v>54</v>
      </c>
      <c r="I530" s="48" t="s">
        <v>53</v>
      </c>
      <c r="J530" s="23" t="s">
        <v>1816</v>
      </c>
      <c r="K530" s="86" t="s">
        <v>53</v>
      </c>
      <c r="L530" s="54"/>
      <c r="M530" s="97">
        <v>45377</v>
      </c>
      <c r="N530" s="97">
        <v>45377</v>
      </c>
      <c r="O530" s="48"/>
      <c r="P530" s="48"/>
      <c r="Q530" s="48"/>
      <c r="R530" s="48"/>
      <c r="S530" s="55">
        <f t="shared" si="32"/>
        <v>0</v>
      </c>
      <c r="T530" s="100"/>
      <c r="U530" s="101"/>
      <c r="V530" s="58">
        <v>1</v>
      </c>
      <c r="W530" s="59">
        <v>64.48</v>
      </c>
      <c r="X530" s="60">
        <f t="shared" si="33"/>
        <v>1</v>
      </c>
      <c r="Y530" s="61">
        <f t="shared" si="34"/>
        <v>64.48</v>
      </c>
      <c r="Z530" s="55">
        <f t="shared" si="35"/>
        <v>64.48</v>
      </c>
      <c r="AA530" s="102"/>
    </row>
    <row r="531" spans="1:27" s="103" customFormat="1" ht="15.75" customHeight="1" x14ac:dyDescent="0.2">
      <c r="A531" s="53" t="s">
        <v>150</v>
      </c>
      <c r="B531" s="53" t="s">
        <v>150</v>
      </c>
      <c r="C531" s="23" t="s">
        <v>71</v>
      </c>
      <c r="D531" s="96">
        <v>10894</v>
      </c>
      <c r="E531" s="23" t="s">
        <v>4</v>
      </c>
      <c r="F531" s="46"/>
      <c r="G531" s="47"/>
      <c r="H531" s="48" t="s">
        <v>54</v>
      </c>
      <c r="I531" s="48" t="s">
        <v>53</v>
      </c>
      <c r="J531" s="23" t="s">
        <v>1715</v>
      </c>
      <c r="K531" s="86" t="s">
        <v>53</v>
      </c>
      <c r="L531" s="54"/>
      <c r="M531" s="97">
        <v>45358</v>
      </c>
      <c r="N531" s="97">
        <v>45358</v>
      </c>
      <c r="O531" s="48"/>
      <c r="P531" s="48"/>
      <c r="Q531" s="48"/>
      <c r="R531" s="48"/>
      <c r="S531" s="55">
        <f t="shared" si="32"/>
        <v>0</v>
      </c>
      <c r="T531" s="100"/>
      <c r="U531" s="101"/>
      <c r="V531" s="58">
        <v>1</v>
      </c>
      <c r="W531" s="59">
        <v>64.48</v>
      </c>
      <c r="X531" s="60">
        <f t="shared" si="33"/>
        <v>1</v>
      </c>
      <c r="Y531" s="61">
        <f t="shared" si="34"/>
        <v>64.48</v>
      </c>
      <c r="Z531" s="55">
        <f t="shared" si="35"/>
        <v>64.48</v>
      </c>
      <c r="AA531" s="102"/>
    </row>
    <row r="532" spans="1:27" s="103" customFormat="1" ht="15.75" customHeight="1" x14ac:dyDescent="0.2">
      <c r="A532" s="53" t="s">
        <v>150</v>
      </c>
      <c r="B532" s="53" t="s">
        <v>150</v>
      </c>
      <c r="C532" s="23" t="s">
        <v>71</v>
      </c>
      <c r="D532" s="96">
        <v>10894</v>
      </c>
      <c r="E532" s="23" t="s">
        <v>4</v>
      </c>
      <c r="F532" s="46"/>
      <c r="G532" s="47"/>
      <c r="H532" s="48" t="s">
        <v>54</v>
      </c>
      <c r="I532" s="48" t="s">
        <v>53</v>
      </c>
      <c r="J532" s="23" t="s">
        <v>1562</v>
      </c>
      <c r="K532" s="86" t="s">
        <v>53</v>
      </c>
      <c r="L532" s="54"/>
      <c r="M532" s="97">
        <v>45392</v>
      </c>
      <c r="N532" s="97">
        <v>45392</v>
      </c>
      <c r="O532" s="48"/>
      <c r="P532" s="48"/>
      <c r="Q532" s="48"/>
      <c r="R532" s="48"/>
      <c r="S532" s="55">
        <f t="shared" si="32"/>
        <v>0</v>
      </c>
      <c r="T532" s="100"/>
      <c r="U532" s="101"/>
      <c r="V532" s="58">
        <v>1</v>
      </c>
      <c r="W532" s="59">
        <v>64.48</v>
      </c>
      <c r="X532" s="60">
        <f t="shared" si="33"/>
        <v>1</v>
      </c>
      <c r="Y532" s="61">
        <f t="shared" si="34"/>
        <v>64.48</v>
      </c>
      <c r="Z532" s="55">
        <f t="shared" si="35"/>
        <v>64.48</v>
      </c>
      <c r="AA532" s="102"/>
    </row>
    <row r="533" spans="1:27" s="103" customFormat="1" ht="15.75" customHeight="1" x14ac:dyDescent="0.2">
      <c r="A533" s="53" t="s">
        <v>150</v>
      </c>
      <c r="B533" s="53" t="s">
        <v>150</v>
      </c>
      <c r="C533" s="23" t="s">
        <v>71</v>
      </c>
      <c r="D533" s="96">
        <v>10894</v>
      </c>
      <c r="E533" s="23" t="s">
        <v>4</v>
      </c>
      <c r="F533" s="46"/>
      <c r="G533" s="47"/>
      <c r="H533" s="48" t="s">
        <v>54</v>
      </c>
      <c r="I533" s="48" t="s">
        <v>53</v>
      </c>
      <c r="J533" s="23" t="s">
        <v>110</v>
      </c>
      <c r="K533" s="86" t="s">
        <v>53</v>
      </c>
      <c r="L533" s="54"/>
      <c r="M533" s="97">
        <v>45365</v>
      </c>
      <c r="N533" s="97">
        <v>45365</v>
      </c>
      <c r="O533" s="48"/>
      <c r="P533" s="48"/>
      <c r="Q533" s="48"/>
      <c r="R533" s="48"/>
      <c r="S533" s="55">
        <f t="shared" si="32"/>
        <v>0</v>
      </c>
      <c r="T533" s="100"/>
      <c r="U533" s="101"/>
      <c r="V533" s="58">
        <v>1</v>
      </c>
      <c r="W533" s="59">
        <v>64.48</v>
      </c>
      <c r="X533" s="60">
        <f t="shared" si="33"/>
        <v>1</v>
      </c>
      <c r="Y533" s="61">
        <f t="shared" si="34"/>
        <v>64.48</v>
      </c>
      <c r="Z533" s="55">
        <f t="shared" si="35"/>
        <v>64.48</v>
      </c>
      <c r="AA533" s="102"/>
    </row>
    <row r="534" spans="1:27" s="103" customFormat="1" ht="15.75" customHeight="1" x14ac:dyDescent="0.2">
      <c r="A534" s="53" t="s">
        <v>150</v>
      </c>
      <c r="B534" s="53" t="s">
        <v>150</v>
      </c>
      <c r="C534" s="23" t="s">
        <v>185</v>
      </c>
      <c r="D534" s="96">
        <v>10386</v>
      </c>
      <c r="E534" s="23" t="s">
        <v>3</v>
      </c>
      <c r="F534" s="46"/>
      <c r="G534" s="47"/>
      <c r="H534" s="48" t="s">
        <v>54</v>
      </c>
      <c r="I534" s="48" t="s">
        <v>53</v>
      </c>
      <c r="J534" s="23" t="s">
        <v>1817</v>
      </c>
      <c r="K534" s="86" t="s">
        <v>53</v>
      </c>
      <c r="L534" s="54"/>
      <c r="M534" s="97">
        <v>45370</v>
      </c>
      <c r="N534" s="97">
        <v>45370</v>
      </c>
      <c r="O534" s="48"/>
      <c r="P534" s="48"/>
      <c r="Q534" s="48"/>
      <c r="R534" s="48"/>
      <c r="S534" s="55">
        <f t="shared" si="32"/>
        <v>0</v>
      </c>
      <c r="T534" s="100"/>
      <c r="U534" s="101"/>
      <c r="V534" s="58">
        <v>1</v>
      </c>
      <c r="W534" s="59">
        <v>64.48</v>
      </c>
      <c r="X534" s="60">
        <f t="shared" si="33"/>
        <v>1</v>
      </c>
      <c r="Y534" s="61">
        <f t="shared" si="34"/>
        <v>64.48</v>
      </c>
      <c r="Z534" s="55">
        <f t="shared" si="35"/>
        <v>64.48</v>
      </c>
      <c r="AA534" s="102"/>
    </row>
    <row r="535" spans="1:27" s="103" customFormat="1" ht="15.75" customHeight="1" x14ac:dyDescent="0.2">
      <c r="A535" s="53" t="s">
        <v>150</v>
      </c>
      <c r="B535" s="53" t="s">
        <v>150</v>
      </c>
      <c r="C535" s="23" t="s">
        <v>1058</v>
      </c>
      <c r="D535" s="96">
        <v>10571</v>
      </c>
      <c r="E535" s="23" t="s">
        <v>4</v>
      </c>
      <c r="F535" s="46"/>
      <c r="G535" s="47"/>
      <c r="H535" s="48" t="s">
        <v>54</v>
      </c>
      <c r="I535" s="48" t="s">
        <v>53</v>
      </c>
      <c r="J535" s="23" t="s">
        <v>1818</v>
      </c>
      <c r="K535" s="86" t="s">
        <v>53</v>
      </c>
      <c r="L535" s="54"/>
      <c r="M535" s="97">
        <v>45398</v>
      </c>
      <c r="N535" s="97">
        <v>45398</v>
      </c>
      <c r="O535" s="48"/>
      <c r="P535" s="48"/>
      <c r="Q535" s="48"/>
      <c r="R535" s="48"/>
      <c r="S535" s="55">
        <f t="shared" si="32"/>
        <v>0</v>
      </c>
      <c r="T535" s="100"/>
      <c r="U535" s="101"/>
      <c r="V535" s="58">
        <v>1</v>
      </c>
      <c r="W535" s="59">
        <v>64.48</v>
      </c>
      <c r="X535" s="60">
        <f t="shared" si="33"/>
        <v>1</v>
      </c>
      <c r="Y535" s="61">
        <f t="shared" si="34"/>
        <v>64.48</v>
      </c>
      <c r="Z535" s="55">
        <f t="shared" si="35"/>
        <v>64.48</v>
      </c>
      <c r="AA535" s="102"/>
    </row>
    <row r="536" spans="1:27" s="103" customFormat="1" ht="15.75" customHeight="1" x14ac:dyDescent="0.2">
      <c r="A536" s="53" t="s">
        <v>150</v>
      </c>
      <c r="B536" s="53" t="s">
        <v>150</v>
      </c>
      <c r="C536" s="23" t="s">
        <v>1058</v>
      </c>
      <c r="D536" s="96">
        <v>10571</v>
      </c>
      <c r="E536" s="23" t="s">
        <v>4</v>
      </c>
      <c r="F536" s="46"/>
      <c r="G536" s="47"/>
      <c r="H536" s="48" t="s">
        <v>54</v>
      </c>
      <c r="I536" s="48" t="s">
        <v>53</v>
      </c>
      <c r="J536" s="23" t="s">
        <v>1662</v>
      </c>
      <c r="K536" s="86" t="s">
        <v>53</v>
      </c>
      <c r="L536" s="54"/>
      <c r="M536" s="97">
        <v>45379</v>
      </c>
      <c r="N536" s="97">
        <v>45379</v>
      </c>
      <c r="O536" s="48"/>
      <c r="P536" s="48"/>
      <c r="Q536" s="48"/>
      <c r="R536" s="48"/>
      <c r="S536" s="55">
        <f t="shared" si="32"/>
        <v>0</v>
      </c>
      <c r="T536" s="100"/>
      <c r="U536" s="101"/>
      <c r="V536" s="58">
        <v>1</v>
      </c>
      <c r="W536" s="59">
        <v>64.48</v>
      </c>
      <c r="X536" s="60">
        <f t="shared" si="33"/>
        <v>1</v>
      </c>
      <c r="Y536" s="61">
        <f t="shared" si="34"/>
        <v>64.48</v>
      </c>
      <c r="Z536" s="55">
        <f t="shared" si="35"/>
        <v>64.48</v>
      </c>
      <c r="AA536" s="102"/>
    </row>
    <row r="537" spans="1:27" s="103" customFormat="1" ht="15.75" customHeight="1" x14ac:dyDescent="0.2">
      <c r="A537" s="53" t="s">
        <v>150</v>
      </c>
      <c r="B537" s="53" t="s">
        <v>150</v>
      </c>
      <c r="C537" s="23" t="s">
        <v>203</v>
      </c>
      <c r="D537" s="96">
        <v>10161</v>
      </c>
      <c r="E537" s="23" t="s">
        <v>3</v>
      </c>
      <c r="F537" s="46"/>
      <c r="G537" s="47"/>
      <c r="H537" s="48" t="s">
        <v>54</v>
      </c>
      <c r="I537" s="48" t="s">
        <v>53</v>
      </c>
      <c r="J537" s="23" t="s">
        <v>1664</v>
      </c>
      <c r="K537" s="86" t="s">
        <v>53</v>
      </c>
      <c r="L537" s="54"/>
      <c r="M537" s="97">
        <v>45386</v>
      </c>
      <c r="N537" s="97">
        <v>45386</v>
      </c>
      <c r="O537" s="48"/>
      <c r="P537" s="48"/>
      <c r="Q537" s="48"/>
      <c r="R537" s="48"/>
      <c r="S537" s="55">
        <f t="shared" si="32"/>
        <v>0</v>
      </c>
      <c r="T537" s="100"/>
      <c r="U537" s="101"/>
      <c r="V537" s="58">
        <v>1</v>
      </c>
      <c r="W537" s="59">
        <v>64.48</v>
      </c>
      <c r="X537" s="60">
        <f t="shared" si="33"/>
        <v>1</v>
      </c>
      <c r="Y537" s="61">
        <f t="shared" si="34"/>
        <v>64.48</v>
      </c>
      <c r="Z537" s="55">
        <f t="shared" si="35"/>
        <v>64.48</v>
      </c>
      <c r="AA537" s="102"/>
    </row>
    <row r="538" spans="1:27" s="103" customFormat="1" ht="15.75" customHeight="1" x14ac:dyDescent="0.2">
      <c r="A538" s="53" t="s">
        <v>150</v>
      </c>
      <c r="B538" s="53" t="s">
        <v>150</v>
      </c>
      <c r="C538" s="23" t="s">
        <v>203</v>
      </c>
      <c r="D538" s="96">
        <v>10161</v>
      </c>
      <c r="E538" s="23" t="s">
        <v>3</v>
      </c>
      <c r="F538" s="46"/>
      <c r="G538" s="47"/>
      <c r="H538" s="48" t="s">
        <v>54</v>
      </c>
      <c r="I538" s="48" t="s">
        <v>53</v>
      </c>
      <c r="J538" s="23" t="s">
        <v>1819</v>
      </c>
      <c r="K538" s="86" t="s">
        <v>53</v>
      </c>
      <c r="L538" s="54"/>
      <c r="M538" s="97">
        <v>45384</v>
      </c>
      <c r="N538" s="97">
        <v>45384</v>
      </c>
      <c r="O538" s="48"/>
      <c r="P538" s="48"/>
      <c r="Q538" s="48"/>
      <c r="R538" s="48"/>
      <c r="S538" s="55">
        <f t="shared" si="32"/>
        <v>0</v>
      </c>
      <c r="T538" s="100"/>
      <c r="U538" s="101"/>
      <c r="V538" s="58">
        <v>1</v>
      </c>
      <c r="W538" s="59">
        <v>64.48</v>
      </c>
      <c r="X538" s="60">
        <f t="shared" si="33"/>
        <v>1</v>
      </c>
      <c r="Y538" s="61">
        <f t="shared" si="34"/>
        <v>64.48</v>
      </c>
      <c r="Z538" s="55">
        <f t="shared" si="35"/>
        <v>64.48</v>
      </c>
      <c r="AA538" s="102"/>
    </row>
    <row r="539" spans="1:27" s="103" customFormat="1" ht="15.75" customHeight="1" x14ac:dyDescent="0.2">
      <c r="A539" s="53" t="s">
        <v>150</v>
      </c>
      <c r="B539" s="53" t="s">
        <v>150</v>
      </c>
      <c r="C539" s="23" t="s">
        <v>47</v>
      </c>
      <c r="D539" s="96">
        <v>10506</v>
      </c>
      <c r="E539" s="23" t="s">
        <v>2</v>
      </c>
      <c r="F539" s="46"/>
      <c r="G539" s="47"/>
      <c r="H539" s="48" t="s">
        <v>54</v>
      </c>
      <c r="I539" s="48" t="s">
        <v>53</v>
      </c>
      <c r="J539" s="23" t="s">
        <v>1820</v>
      </c>
      <c r="K539" s="86" t="s">
        <v>53</v>
      </c>
      <c r="L539" s="54"/>
      <c r="M539" s="97">
        <v>45383</v>
      </c>
      <c r="N539" s="97">
        <v>45383</v>
      </c>
      <c r="O539" s="48"/>
      <c r="P539" s="48"/>
      <c r="Q539" s="48"/>
      <c r="R539" s="48"/>
      <c r="S539" s="55">
        <f t="shared" si="32"/>
        <v>0</v>
      </c>
      <c r="T539" s="100"/>
      <c r="U539" s="101"/>
      <c r="V539" s="58">
        <v>1</v>
      </c>
      <c r="W539" s="59">
        <v>64.48</v>
      </c>
      <c r="X539" s="60">
        <f t="shared" si="33"/>
        <v>1</v>
      </c>
      <c r="Y539" s="61">
        <f t="shared" si="34"/>
        <v>64.48</v>
      </c>
      <c r="Z539" s="55">
        <f t="shared" si="35"/>
        <v>64.48</v>
      </c>
      <c r="AA539" s="102"/>
    </row>
    <row r="540" spans="1:27" s="103" customFormat="1" ht="15.75" customHeight="1" x14ac:dyDescent="0.2">
      <c r="A540" s="53" t="s">
        <v>150</v>
      </c>
      <c r="B540" s="53" t="s">
        <v>150</v>
      </c>
      <c r="C540" s="23" t="s">
        <v>47</v>
      </c>
      <c r="D540" s="96">
        <v>10506</v>
      </c>
      <c r="E540" s="23" t="s">
        <v>2</v>
      </c>
      <c r="F540" s="46"/>
      <c r="G540" s="47"/>
      <c r="H540" s="48" t="s">
        <v>54</v>
      </c>
      <c r="I540" s="48" t="s">
        <v>53</v>
      </c>
      <c r="J540" s="23" t="s">
        <v>1821</v>
      </c>
      <c r="K540" s="86" t="s">
        <v>53</v>
      </c>
      <c r="L540" s="54"/>
      <c r="M540" s="97">
        <v>45404</v>
      </c>
      <c r="N540" s="97">
        <v>45404</v>
      </c>
      <c r="O540" s="48"/>
      <c r="P540" s="48"/>
      <c r="Q540" s="48"/>
      <c r="R540" s="48"/>
      <c r="S540" s="55">
        <f t="shared" si="32"/>
        <v>0</v>
      </c>
      <c r="T540" s="100"/>
      <c r="U540" s="101"/>
      <c r="V540" s="58">
        <v>1</v>
      </c>
      <c r="W540" s="59">
        <v>64.48</v>
      </c>
      <c r="X540" s="60">
        <f t="shared" si="33"/>
        <v>1</v>
      </c>
      <c r="Y540" s="61">
        <f t="shared" si="34"/>
        <v>64.48</v>
      </c>
      <c r="Z540" s="55">
        <f t="shared" si="35"/>
        <v>64.48</v>
      </c>
      <c r="AA540" s="102"/>
    </row>
    <row r="541" spans="1:27" s="103" customFormat="1" ht="15.75" customHeight="1" x14ac:dyDescent="0.2">
      <c r="A541" s="53" t="s">
        <v>150</v>
      </c>
      <c r="B541" s="53" t="s">
        <v>150</v>
      </c>
      <c r="C541" s="23" t="s">
        <v>305</v>
      </c>
      <c r="D541" s="96">
        <v>10765</v>
      </c>
      <c r="E541" s="23" t="s">
        <v>2</v>
      </c>
      <c r="F541" s="46"/>
      <c r="G541" s="47"/>
      <c r="H541" s="48" t="s">
        <v>54</v>
      </c>
      <c r="I541" s="48" t="s">
        <v>53</v>
      </c>
      <c r="J541" s="23" t="s">
        <v>1822</v>
      </c>
      <c r="K541" s="86" t="s">
        <v>53</v>
      </c>
      <c r="L541" s="54"/>
      <c r="M541" s="97">
        <v>45400</v>
      </c>
      <c r="N541" s="97">
        <v>45400</v>
      </c>
      <c r="O541" s="48"/>
      <c r="P541" s="48"/>
      <c r="Q541" s="48"/>
      <c r="R541" s="48"/>
      <c r="S541" s="55">
        <f t="shared" si="32"/>
        <v>0</v>
      </c>
      <c r="T541" s="100"/>
      <c r="U541" s="101"/>
      <c r="V541" s="58">
        <v>1</v>
      </c>
      <c r="W541" s="59">
        <v>64.48</v>
      </c>
      <c r="X541" s="60">
        <f t="shared" si="33"/>
        <v>1</v>
      </c>
      <c r="Y541" s="61">
        <f t="shared" si="34"/>
        <v>64.48</v>
      </c>
      <c r="Z541" s="55">
        <f t="shared" si="35"/>
        <v>64.48</v>
      </c>
      <c r="AA541" s="102"/>
    </row>
    <row r="542" spans="1:27" s="103" customFormat="1" ht="15.75" customHeight="1" x14ac:dyDescent="0.2">
      <c r="A542" s="53" t="s">
        <v>150</v>
      </c>
      <c r="B542" s="53" t="s">
        <v>150</v>
      </c>
      <c r="C542" s="23" t="s">
        <v>305</v>
      </c>
      <c r="D542" s="96">
        <v>10765</v>
      </c>
      <c r="E542" s="23" t="s">
        <v>2</v>
      </c>
      <c r="F542" s="46"/>
      <c r="G542" s="47"/>
      <c r="H542" s="48" t="s">
        <v>54</v>
      </c>
      <c r="I542" s="48" t="s">
        <v>53</v>
      </c>
      <c r="J542" s="23" t="s">
        <v>1607</v>
      </c>
      <c r="K542" s="86" t="s">
        <v>53</v>
      </c>
      <c r="L542" s="54"/>
      <c r="M542" s="97">
        <v>45384</v>
      </c>
      <c r="N542" s="97">
        <v>45384</v>
      </c>
      <c r="O542" s="48"/>
      <c r="P542" s="48"/>
      <c r="Q542" s="48"/>
      <c r="R542" s="48"/>
      <c r="S542" s="55">
        <f t="shared" si="32"/>
        <v>0</v>
      </c>
      <c r="T542" s="100"/>
      <c r="U542" s="101"/>
      <c r="V542" s="58">
        <v>1</v>
      </c>
      <c r="W542" s="59">
        <v>64.48</v>
      </c>
      <c r="X542" s="60">
        <f t="shared" si="33"/>
        <v>1</v>
      </c>
      <c r="Y542" s="61">
        <f t="shared" si="34"/>
        <v>64.48</v>
      </c>
      <c r="Z542" s="55">
        <f t="shared" si="35"/>
        <v>64.48</v>
      </c>
      <c r="AA542" s="102"/>
    </row>
    <row r="543" spans="1:27" s="103" customFormat="1" ht="15.75" customHeight="1" x14ac:dyDescent="0.2">
      <c r="A543" s="53" t="s">
        <v>150</v>
      </c>
      <c r="B543" s="53" t="s">
        <v>150</v>
      </c>
      <c r="C543" s="23" t="s">
        <v>305</v>
      </c>
      <c r="D543" s="96">
        <v>10765</v>
      </c>
      <c r="E543" s="23" t="s">
        <v>2</v>
      </c>
      <c r="F543" s="46"/>
      <c r="G543" s="47"/>
      <c r="H543" s="48" t="s">
        <v>54</v>
      </c>
      <c r="I543" s="48" t="s">
        <v>53</v>
      </c>
      <c r="J543" s="23" t="s">
        <v>1823</v>
      </c>
      <c r="K543" s="86" t="s">
        <v>53</v>
      </c>
      <c r="L543" s="54"/>
      <c r="M543" s="97">
        <v>45387</v>
      </c>
      <c r="N543" s="97">
        <v>45387</v>
      </c>
      <c r="O543" s="48"/>
      <c r="P543" s="48"/>
      <c r="Q543" s="48"/>
      <c r="R543" s="48"/>
      <c r="S543" s="55">
        <f t="shared" si="32"/>
        <v>0</v>
      </c>
      <c r="T543" s="100"/>
      <c r="U543" s="101"/>
      <c r="V543" s="58">
        <v>1</v>
      </c>
      <c r="W543" s="59">
        <v>64.48</v>
      </c>
      <c r="X543" s="60">
        <f t="shared" si="33"/>
        <v>1</v>
      </c>
      <c r="Y543" s="61">
        <f t="shared" si="34"/>
        <v>64.48</v>
      </c>
      <c r="Z543" s="55">
        <f t="shared" si="35"/>
        <v>64.48</v>
      </c>
      <c r="AA543" s="102"/>
    </row>
    <row r="544" spans="1:27" s="103" customFormat="1" ht="15.75" customHeight="1" x14ac:dyDescent="0.2">
      <c r="A544" s="53" t="s">
        <v>150</v>
      </c>
      <c r="B544" s="53" t="s">
        <v>150</v>
      </c>
      <c r="C544" s="23" t="s">
        <v>483</v>
      </c>
      <c r="D544" s="96">
        <v>10150</v>
      </c>
      <c r="E544" s="23" t="s">
        <v>3</v>
      </c>
      <c r="F544" s="46"/>
      <c r="G544" s="47"/>
      <c r="H544" s="48" t="s">
        <v>54</v>
      </c>
      <c r="I544" s="48" t="s">
        <v>53</v>
      </c>
      <c r="J544" s="23" t="s">
        <v>1210</v>
      </c>
      <c r="K544" s="86" t="s">
        <v>53</v>
      </c>
      <c r="L544" s="54"/>
      <c r="M544" s="97">
        <v>45364</v>
      </c>
      <c r="N544" s="97">
        <v>45364</v>
      </c>
      <c r="O544" s="48"/>
      <c r="P544" s="48"/>
      <c r="Q544" s="48"/>
      <c r="R544" s="48"/>
      <c r="S544" s="55">
        <f t="shared" si="32"/>
        <v>0</v>
      </c>
      <c r="T544" s="100"/>
      <c r="U544" s="101"/>
      <c r="V544" s="58">
        <v>1</v>
      </c>
      <c r="W544" s="59">
        <v>64.48</v>
      </c>
      <c r="X544" s="60">
        <f t="shared" si="33"/>
        <v>1</v>
      </c>
      <c r="Y544" s="61">
        <f t="shared" si="34"/>
        <v>64.48</v>
      </c>
      <c r="Z544" s="55">
        <f t="shared" si="35"/>
        <v>64.48</v>
      </c>
      <c r="AA544" s="102"/>
    </row>
    <row r="545" spans="1:27" s="103" customFormat="1" ht="15.75" customHeight="1" x14ac:dyDescent="0.2">
      <c r="A545" s="53" t="s">
        <v>150</v>
      </c>
      <c r="B545" s="53" t="s">
        <v>150</v>
      </c>
      <c r="C545" s="23" t="s">
        <v>1081</v>
      </c>
      <c r="D545" s="96">
        <v>10153</v>
      </c>
      <c r="E545" s="23" t="s">
        <v>2</v>
      </c>
      <c r="F545" s="46"/>
      <c r="G545" s="47"/>
      <c r="H545" s="48" t="s">
        <v>54</v>
      </c>
      <c r="I545" s="48" t="s">
        <v>53</v>
      </c>
      <c r="J545" s="23" t="s">
        <v>248</v>
      </c>
      <c r="K545" s="86" t="s">
        <v>53</v>
      </c>
      <c r="L545" s="54"/>
      <c r="M545" s="97">
        <v>45377</v>
      </c>
      <c r="N545" s="97">
        <v>45377</v>
      </c>
      <c r="O545" s="48"/>
      <c r="P545" s="48"/>
      <c r="Q545" s="48"/>
      <c r="R545" s="48"/>
      <c r="S545" s="55">
        <f t="shared" si="32"/>
        <v>0</v>
      </c>
      <c r="T545" s="100"/>
      <c r="U545" s="101"/>
      <c r="V545" s="58">
        <v>1</v>
      </c>
      <c r="W545" s="59">
        <v>64.48</v>
      </c>
      <c r="X545" s="60">
        <f t="shared" si="33"/>
        <v>1</v>
      </c>
      <c r="Y545" s="61">
        <f t="shared" si="34"/>
        <v>64.48</v>
      </c>
      <c r="Z545" s="55">
        <f t="shared" si="35"/>
        <v>64.48</v>
      </c>
      <c r="AA545" s="102"/>
    </row>
    <row r="546" spans="1:27" s="103" customFormat="1" ht="15.75" customHeight="1" x14ac:dyDescent="0.2">
      <c r="A546" s="53" t="s">
        <v>150</v>
      </c>
      <c r="B546" s="53" t="s">
        <v>150</v>
      </c>
      <c r="C546" s="23" t="s">
        <v>51</v>
      </c>
      <c r="D546" s="96">
        <v>10949</v>
      </c>
      <c r="E546" s="23" t="s">
        <v>2</v>
      </c>
      <c r="F546" s="46"/>
      <c r="G546" s="47"/>
      <c r="H546" s="48" t="s">
        <v>54</v>
      </c>
      <c r="I546" s="48" t="s">
        <v>53</v>
      </c>
      <c r="J546" s="23" t="s">
        <v>1824</v>
      </c>
      <c r="K546" s="86" t="s">
        <v>53</v>
      </c>
      <c r="L546" s="54"/>
      <c r="M546" s="97">
        <v>45390</v>
      </c>
      <c r="N546" s="97">
        <v>45390</v>
      </c>
      <c r="O546" s="48"/>
      <c r="P546" s="48"/>
      <c r="Q546" s="48"/>
      <c r="R546" s="48"/>
      <c r="S546" s="55">
        <f t="shared" si="32"/>
        <v>0</v>
      </c>
      <c r="T546" s="100"/>
      <c r="U546" s="101"/>
      <c r="V546" s="58">
        <v>1</v>
      </c>
      <c r="W546" s="59">
        <v>64.48</v>
      </c>
      <c r="X546" s="60">
        <f t="shared" si="33"/>
        <v>1</v>
      </c>
      <c r="Y546" s="61">
        <f t="shared" si="34"/>
        <v>64.48</v>
      </c>
      <c r="Z546" s="55">
        <f t="shared" si="35"/>
        <v>64.48</v>
      </c>
      <c r="AA546" s="102"/>
    </row>
    <row r="547" spans="1:27" s="103" customFormat="1" ht="15.75" customHeight="1" x14ac:dyDescent="0.2">
      <c r="A547" s="53" t="s">
        <v>150</v>
      </c>
      <c r="B547" s="53" t="s">
        <v>150</v>
      </c>
      <c r="C547" s="23" t="s">
        <v>205</v>
      </c>
      <c r="D547" s="96">
        <v>11103</v>
      </c>
      <c r="E547" s="23" t="s">
        <v>2</v>
      </c>
      <c r="F547" s="46"/>
      <c r="G547" s="47"/>
      <c r="H547" s="48" t="s">
        <v>54</v>
      </c>
      <c r="I547" s="48" t="s">
        <v>53</v>
      </c>
      <c r="J547" s="23" t="s">
        <v>347</v>
      </c>
      <c r="K547" s="86" t="s">
        <v>53</v>
      </c>
      <c r="L547" s="54"/>
      <c r="M547" s="97">
        <v>45371</v>
      </c>
      <c r="N547" s="97">
        <v>45371</v>
      </c>
      <c r="O547" s="48"/>
      <c r="P547" s="48"/>
      <c r="Q547" s="48"/>
      <c r="R547" s="48"/>
      <c r="S547" s="55">
        <f t="shared" si="32"/>
        <v>0</v>
      </c>
      <c r="T547" s="100"/>
      <c r="U547" s="101"/>
      <c r="V547" s="58">
        <v>1</v>
      </c>
      <c r="W547" s="59">
        <v>64.48</v>
      </c>
      <c r="X547" s="60">
        <f t="shared" si="33"/>
        <v>1</v>
      </c>
      <c r="Y547" s="61">
        <f t="shared" si="34"/>
        <v>64.48</v>
      </c>
      <c r="Z547" s="55">
        <f t="shared" si="35"/>
        <v>64.48</v>
      </c>
      <c r="AA547" s="102"/>
    </row>
    <row r="548" spans="1:27" s="103" customFormat="1" ht="15.75" customHeight="1" x14ac:dyDescent="0.2">
      <c r="A548" s="53" t="s">
        <v>150</v>
      </c>
      <c r="B548" s="53" t="s">
        <v>150</v>
      </c>
      <c r="C548" s="23" t="s">
        <v>205</v>
      </c>
      <c r="D548" s="96">
        <v>11103</v>
      </c>
      <c r="E548" s="23" t="s">
        <v>2</v>
      </c>
      <c r="F548" s="46"/>
      <c r="G548" s="47"/>
      <c r="H548" s="48" t="s">
        <v>54</v>
      </c>
      <c r="I548" s="48" t="s">
        <v>53</v>
      </c>
      <c r="J548" s="23" t="s">
        <v>1761</v>
      </c>
      <c r="K548" s="86" t="s">
        <v>53</v>
      </c>
      <c r="L548" s="54"/>
      <c r="M548" s="97">
        <v>45369</v>
      </c>
      <c r="N548" s="97">
        <v>45369</v>
      </c>
      <c r="O548" s="48"/>
      <c r="P548" s="48"/>
      <c r="Q548" s="48"/>
      <c r="R548" s="48"/>
      <c r="S548" s="55">
        <f t="shared" si="32"/>
        <v>0</v>
      </c>
      <c r="T548" s="100"/>
      <c r="U548" s="101"/>
      <c r="V548" s="58">
        <v>1</v>
      </c>
      <c r="W548" s="59">
        <v>64.48</v>
      </c>
      <c r="X548" s="60">
        <f t="shared" si="33"/>
        <v>1</v>
      </c>
      <c r="Y548" s="61">
        <f t="shared" si="34"/>
        <v>64.48</v>
      </c>
      <c r="Z548" s="55">
        <f t="shared" si="35"/>
        <v>64.48</v>
      </c>
      <c r="AA548" s="102"/>
    </row>
    <row r="549" spans="1:27" s="103" customFormat="1" ht="15.75" customHeight="1" x14ac:dyDescent="0.2">
      <c r="A549" s="53" t="s">
        <v>150</v>
      </c>
      <c r="B549" s="53" t="s">
        <v>150</v>
      </c>
      <c r="C549" s="23" t="s">
        <v>170</v>
      </c>
      <c r="D549" s="96">
        <v>11278</v>
      </c>
      <c r="E549" s="23" t="s">
        <v>2</v>
      </c>
      <c r="F549" s="46"/>
      <c r="G549" s="47"/>
      <c r="H549" s="48" t="s">
        <v>54</v>
      </c>
      <c r="I549" s="48" t="s">
        <v>53</v>
      </c>
      <c r="J549" s="23" t="s">
        <v>1825</v>
      </c>
      <c r="K549" s="86" t="s">
        <v>53</v>
      </c>
      <c r="L549" s="54"/>
      <c r="M549" s="97">
        <v>45370</v>
      </c>
      <c r="N549" s="97">
        <v>45370</v>
      </c>
      <c r="O549" s="48"/>
      <c r="P549" s="48"/>
      <c r="Q549" s="48"/>
      <c r="R549" s="48"/>
      <c r="S549" s="55">
        <f t="shared" si="32"/>
        <v>0</v>
      </c>
      <c r="T549" s="100"/>
      <c r="U549" s="101"/>
      <c r="V549" s="58">
        <v>1</v>
      </c>
      <c r="W549" s="59">
        <v>64.48</v>
      </c>
      <c r="X549" s="60">
        <f t="shared" si="33"/>
        <v>1</v>
      </c>
      <c r="Y549" s="61">
        <f t="shared" si="34"/>
        <v>64.48</v>
      </c>
      <c r="Z549" s="55">
        <f t="shared" si="35"/>
        <v>64.48</v>
      </c>
      <c r="AA549" s="102"/>
    </row>
    <row r="550" spans="1:27" s="103" customFormat="1" ht="15.75" customHeight="1" x14ac:dyDescent="0.2">
      <c r="A550" s="53" t="s">
        <v>150</v>
      </c>
      <c r="B550" s="53" t="s">
        <v>150</v>
      </c>
      <c r="C550" s="23" t="s">
        <v>1068</v>
      </c>
      <c r="D550" s="96">
        <v>11344</v>
      </c>
      <c r="E550" s="23" t="s">
        <v>0</v>
      </c>
      <c r="F550" s="46"/>
      <c r="G550" s="47"/>
      <c r="H550" s="48" t="s">
        <v>54</v>
      </c>
      <c r="I550" s="48" t="s">
        <v>53</v>
      </c>
      <c r="J550" s="23" t="s">
        <v>1621</v>
      </c>
      <c r="K550" s="86" t="s">
        <v>53</v>
      </c>
      <c r="L550" s="54"/>
      <c r="M550" s="97">
        <v>45377</v>
      </c>
      <c r="N550" s="97">
        <v>45377</v>
      </c>
      <c r="O550" s="48"/>
      <c r="P550" s="48"/>
      <c r="Q550" s="48"/>
      <c r="R550" s="48"/>
      <c r="S550" s="55">
        <f t="shared" si="32"/>
        <v>0</v>
      </c>
      <c r="T550" s="100"/>
      <c r="U550" s="101"/>
      <c r="V550" s="58">
        <v>1</v>
      </c>
      <c r="W550" s="59">
        <v>64.48</v>
      </c>
      <c r="X550" s="60">
        <f t="shared" si="33"/>
        <v>1</v>
      </c>
      <c r="Y550" s="61">
        <f t="shared" si="34"/>
        <v>64.48</v>
      </c>
      <c r="Z550" s="55">
        <f t="shared" si="35"/>
        <v>64.48</v>
      </c>
      <c r="AA550" s="102"/>
    </row>
    <row r="551" spans="1:27" s="103" customFormat="1" ht="15.75" customHeight="1" x14ac:dyDescent="0.2">
      <c r="A551" s="53" t="s">
        <v>150</v>
      </c>
      <c r="B551" s="53" t="s">
        <v>150</v>
      </c>
      <c r="C551" s="23" t="s">
        <v>82</v>
      </c>
      <c r="D551" s="96">
        <v>11205</v>
      </c>
      <c r="E551" s="23" t="s">
        <v>3</v>
      </c>
      <c r="F551" s="46"/>
      <c r="G551" s="47"/>
      <c r="H551" s="48" t="s">
        <v>54</v>
      </c>
      <c r="I551" s="48" t="s">
        <v>53</v>
      </c>
      <c r="J551" s="23" t="s">
        <v>110</v>
      </c>
      <c r="K551" s="86" t="s">
        <v>53</v>
      </c>
      <c r="L551" s="54"/>
      <c r="M551" s="97">
        <v>45404</v>
      </c>
      <c r="N551" s="97">
        <v>45404</v>
      </c>
      <c r="O551" s="48"/>
      <c r="P551" s="48"/>
      <c r="Q551" s="48"/>
      <c r="R551" s="48"/>
      <c r="S551" s="55">
        <f t="shared" si="32"/>
        <v>0</v>
      </c>
      <c r="T551" s="100"/>
      <c r="U551" s="101"/>
      <c r="V551" s="58">
        <v>1</v>
      </c>
      <c r="W551" s="59">
        <v>64.48</v>
      </c>
      <c r="X551" s="60">
        <f t="shared" si="33"/>
        <v>1</v>
      </c>
      <c r="Y551" s="61">
        <f t="shared" si="34"/>
        <v>64.48</v>
      </c>
      <c r="Z551" s="55">
        <f t="shared" si="35"/>
        <v>64.48</v>
      </c>
      <c r="AA551" s="102"/>
    </row>
    <row r="552" spans="1:27" s="103" customFormat="1" ht="15.75" customHeight="1" x14ac:dyDescent="0.2">
      <c r="A552" s="53" t="s">
        <v>150</v>
      </c>
      <c r="B552" s="53" t="s">
        <v>150</v>
      </c>
      <c r="C552" s="23" t="s">
        <v>82</v>
      </c>
      <c r="D552" s="96">
        <v>11205</v>
      </c>
      <c r="E552" s="23" t="s">
        <v>3</v>
      </c>
      <c r="F552" s="46"/>
      <c r="G552" s="47"/>
      <c r="H552" s="48" t="s">
        <v>54</v>
      </c>
      <c r="I552" s="48" t="s">
        <v>53</v>
      </c>
      <c r="J552" s="23" t="s">
        <v>110</v>
      </c>
      <c r="K552" s="86" t="s">
        <v>53</v>
      </c>
      <c r="L552" s="54"/>
      <c r="M552" s="97">
        <v>45398</v>
      </c>
      <c r="N552" s="97">
        <v>45398</v>
      </c>
      <c r="O552" s="48"/>
      <c r="P552" s="48"/>
      <c r="Q552" s="48"/>
      <c r="R552" s="48"/>
      <c r="S552" s="55">
        <f t="shared" si="32"/>
        <v>0</v>
      </c>
      <c r="T552" s="100"/>
      <c r="U552" s="101"/>
      <c r="V552" s="58">
        <v>1</v>
      </c>
      <c r="W552" s="59">
        <v>64.48</v>
      </c>
      <c r="X552" s="60">
        <f t="shared" si="33"/>
        <v>1</v>
      </c>
      <c r="Y552" s="61">
        <f t="shared" si="34"/>
        <v>64.48</v>
      </c>
      <c r="Z552" s="55">
        <f t="shared" si="35"/>
        <v>64.48</v>
      </c>
      <c r="AA552" s="102"/>
    </row>
    <row r="553" spans="1:27" s="103" customFormat="1" ht="15.75" customHeight="1" x14ac:dyDescent="0.2">
      <c r="A553" s="53" t="s">
        <v>150</v>
      </c>
      <c r="B553" s="53" t="s">
        <v>150</v>
      </c>
      <c r="C553" s="23" t="s">
        <v>82</v>
      </c>
      <c r="D553" s="96">
        <v>11205</v>
      </c>
      <c r="E553" s="23" t="s">
        <v>3</v>
      </c>
      <c r="F553" s="46"/>
      <c r="G553" s="47"/>
      <c r="H553" s="48" t="s">
        <v>54</v>
      </c>
      <c r="I553" s="48" t="s">
        <v>53</v>
      </c>
      <c r="J553" s="23" t="s">
        <v>110</v>
      </c>
      <c r="K553" s="86" t="s">
        <v>53</v>
      </c>
      <c r="L553" s="54"/>
      <c r="M553" s="97">
        <v>45375</v>
      </c>
      <c r="N553" s="97">
        <v>45375</v>
      </c>
      <c r="O553" s="48"/>
      <c r="P553" s="48"/>
      <c r="Q553" s="48"/>
      <c r="R553" s="48"/>
      <c r="S553" s="55">
        <f t="shared" si="32"/>
        <v>0</v>
      </c>
      <c r="T553" s="100"/>
      <c r="U553" s="101"/>
      <c r="V553" s="58">
        <v>1</v>
      </c>
      <c r="W553" s="59">
        <v>64.48</v>
      </c>
      <c r="X553" s="60">
        <f t="shared" si="33"/>
        <v>1</v>
      </c>
      <c r="Y553" s="61">
        <f t="shared" si="34"/>
        <v>64.48</v>
      </c>
      <c r="Z553" s="55">
        <f t="shared" si="35"/>
        <v>64.48</v>
      </c>
      <c r="AA553" s="102"/>
    </row>
    <row r="554" spans="1:27" s="103" customFormat="1" ht="15.75" customHeight="1" x14ac:dyDescent="0.2">
      <c r="A554" s="53" t="s">
        <v>150</v>
      </c>
      <c r="B554" s="53" t="s">
        <v>150</v>
      </c>
      <c r="C554" s="23" t="s">
        <v>82</v>
      </c>
      <c r="D554" s="96">
        <v>11205</v>
      </c>
      <c r="E554" s="23" t="s">
        <v>3</v>
      </c>
      <c r="F554" s="46"/>
      <c r="G554" s="47"/>
      <c r="H554" s="48" t="s">
        <v>54</v>
      </c>
      <c r="I554" s="48" t="s">
        <v>53</v>
      </c>
      <c r="J554" s="23" t="s">
        <v>1816</v>
      </c>
      <c r="K554" s="86" t="s">
        <v>53</v>
      </c>
      <c r="L554" s="54"/>
      <c r="M554" s="97">
        <v>45377</v>
      </c>
      <c r="N554" s="97">
        <v>45377</v>
      </c>
      <c r="O554" s="48"/>
      <c r="P554" s="48"/>
      <c r="Q554" s="48"/>
      <c r="R554" s="48"/>
      <c r="S554" s="55">
        <f t="shared" si="32"/>
        <v>0</v>
      </c>
      <c r="T554" s="100"/>
      <c r="U554" s="101"/>
      <c r="V554" s="58">
        <v>1</v>
      </c>
      <c r="W554" s="59">
        <v>64.48</v>
      </c>
      <c r="X554" s="60">
        <f t="shared" si="33"/>
        <v>1</v>
      </c>
      <c r="Y554" s="61">
        <f t="shared" si="34"/>
        <v>64.48</v>
      </c>
      <c r="Z554" s="55">
        <f t="shared" si="35"/>
        <v>64.48</v>
      </c>
      <c r="AA554" s="102"/>
    </row>
    <row r="555" spans="1:27" s="103" customFormat="1" ht="15.75" customHeight="1" x14ac:dyDescent="0.2">
      <c r="A555" s="53" t="s">
        <v>150</v>
      </c>
      <c r="B555" s="53" t="s">
        <v>150</v>
      </c>
      <c r="C555" s="23" t="s">
        <v>82</v>
      </c>
      <c r="D555" s="96">
        <v>11205</v>
      </c>
      <c r="E555" s="23" t="s">
        <v>3</v>
      </c>
      <c r="F555" s="46"/>
      <c r="G555" s="47"/>
      <c r="H555" s="48" t="s">
        <v>54</v>
      </c>
      <c r="I555" s="48" t="s">
        <v>53</v>
      </c>
      <c r="J555" s="23" t="s">
        <v>405</v>
      </c>
      <c r="K555" s="86" t="s">
        <v>53</v>
      </c>
      <c r="L555" s="54"/>
      <c r="M555" s="97">
        <v>45372</v>
      </c>
      <c r="N555" s="97">
        <v>45372</v>
      </c>
      <c r="O555" s="48"/>
      <c r="P555" s="48"/>
      <c r="Q555" s="48"/>
      <c r="R555" s="48"/>
      <c r="S555" s="55">
        <f t="shared" si="32"/>
        <v>0</v>
      </c>
      <c r="T555" s="100"/>
      <c r="U555" s="101"/>
      <c r="V555" s="58">
        <v>1</v>
      </c>
      <c r="W555" s="59">
        <v>64.48</v>
      </c>
      <c r="X555" s="60">
        <f t="shared" si="33"/>
        <v>1</v>
      </c>
      <c r="Y555" s="61">
        <f t="shared" si="34"/>
        <v>64.48</v>
      </c>
      <c r="Z555" s="55">
        <f t="shared" si="35"/>
        <v>64.48</v>
      </c>
      <c r="AA555" s="102"/>
    </row>
    <row r="556" spans="1:27" s="103" customFormat="1" ht="15.75" customHeight="1" x14ac:dyDescent="0.2">
      <c r="A556" s="53" t="s">
        <v>150</v>
      </c>
      <c r="B556" s="53" t="s">
        <v>150</v>
      </c>
      <c r="C556" s="23" t="s">
        <v>82</v>
      </c>
      <c r="D556" s="96">
        <v>11205</v>
      </c>
      <c r="E556" s="23" t="s">
        <v>3</v>
      </c>
      <c r="F556" s="46"/>
      <c r="G556" s="47"/>
      <c r="H556" s="48" t="s">
        <v>54</v>
      </c>
      <c r="I556" s="48" t="s">
        <v>53</v>
      </c>
      <c r="J556" s="23" t="s">
        <v>110</v>
      </c>
      <c r="K556" s="86" t="s">
        <v>53</v>
      </c>
      <c r="L556" s="54"/>
      <c r="M556" s="97">
        <v>45367</v>
      </c>
      <c r="N556" s="97">
        <v>45367</v>
      </c>
      <c r="O556" s="48"/>
      <c r="P556" s="48"/>
      <c r="Q556" s="48"/>
      <c r="R556" s="48"/>
      <c r="S556" s="55">
        <f t="shared" si="32"/>
        <v>0</v>
      </c>
      <c r="T556" s="100"/>
      <c r="U556" s="101"/>
      <c r="V556" s="58">
        <v>1</v>
      </c>
      <c r="W556" s="59">
        <v>64.48</v>
      </c>
      <c r="X556" s="60">
        <f t="shared" si="33"/>
        <v>1</v>
      </c>
      <c r="Y556" s="61">
        <f t="shared" si="34"/>
        <v>64.48</v>
      </c>
      <c r="Z556" s="55">
        <f t="shared" si="35"/>
        <v>64.48</v>
      </c>
      <c r="AA556" s="102"/>
    </row>
    <row r="557" spans="1:27" s="103" customFormat="1" ht="15.75" customHeight="1" x14ac:dyDescent="0.2">
      <c r="A557" s="53" t="s">
        <v>150</v>
      </c>
      <c r="B557" s="53" t="s">
        <v>150</v>
      </c>
      <c r="C557" s="23" t="s">
        <v>375</v>
      </c>
      <c r="D557" s="96">
        <v>11327</v>
      </c>
      <c r="E557" s="23" t="s">
        <v>3</v>
      </c>
      <c r="F557" s="46"/>
      <c r="G557" s="47"/>
      <c r="H557" s="48" t="s">
        <v>54</v>
      </c>
      <c r="I557" s="48" t="s">
        <v>53</v>
      </c>
      <c r="J557" s="23" t="s">
        <v>1826</v>
      </c>
      <c r="K557" s="86" t="s">
        <v>53</v>
      </c>
      <c r="L557" s="54"/>
      <c r="M557" s="97">
        <v>45364</v>
      </c>
      <c r="N557" s="97">
        <v>45364</v>
      </c>
      <c r="O557" s="48"/>
      <c r="P557" s="48"/>
      <c r="Q557" s="48"/>
      <c r="R557" s="48"/>
      <c r="S557" s="55">
        <f t="shared" si="32"/>
        <v>0</v>
      </c>
      <c r="T557" s="100"/>
      <c r="U557" s="101"/>
      <c r="V557" s="58">
        <v>1</v>
      </c>
      <c r="W557" s="59">
        <v>64.48</v>
      </c>
      <c r="X557" s="60">
        <f t="shared" si="33"/>
        <v>1</v>
      </c>
      <c r="Y557" s="61">
        <f t="shared" si="34"/>
        <v>64.48</v>
      </c>
      <c r="Z557" s="55">
        <f t="shared" si="35"/>
        <v>64.48</v>
      </c>
      <c r="AA557" s="102"/>
    </row>
    <row r="558" spans="1:27" s="103" customFormat="1" ht="15.75" customHeight="1" x14ac:dyDescent="0.2">
      <c r="A558" s="53" t="s">
        <v>150</v>
      </c>
      <c r="B558" s="53" t="s">
        <v>150</v>
      </c>
      <c r="C558" s="23" t="s">
        <v>64</v>
      </c>
      <c r="D558" s="96">
        <v>11187</v>
      </c>
      <c r="E558" s="23" t="s">
        <v>3</v>
      </c>
      <c r="F558" s="46"/>
      <c r="G558" s="47"/>
      <c r="H558" s="48" t="s">
        <v>54</v>
      </c>
      <c r="I558" s="48" t="s">
        <v>53</v>
      </c>
      <c r="J558" s="23" t="s">
        <v>1827</v>
      </c>
      <c r="K558" s="86" t="s">
        <v>53</v>
      </c>
      <c r="L558" s="54"/>
      <c r="M558" s="97">
        <v>45399</v>
      </c>
      <c r="N558" s="97">
        <v>45399</v>
      </c>
      <c r="O558" s="48"/>
      <c r="P558" s="48"/>
      <c r="Q558" s="48"/>
      <c r="R558" s="48"/>
      <c r="S558" s="55">
        <f t="shared" si="32"/>
        <v>0</v>
      </c>
      <c r="T558" s="100"/>
      <c r="U558" s="101"/>
      <c r="V558" s="58">
        <v>1</v>
      </c>
      <c r="W558" s="59">
        <v>64.48</v>
      </c>
      <c r="X558" s="60">
        <f t="shared" si="33"/>
        <v>1</v>
      </c>
      <c r="Y558" s="61">
        <f t="shared" si="34"/>
        <v>64.48</v>
      </c>
      <c r="Z558" s="55">
        <f t="shared" si="35"/>
        <v>64.48</v>
      </c>
      <c r="AA558" s="102"/>
    </row>
    <row r="559" spans="1:27" s="103" customFormat="1" ht="15.75" customHeight="1" x14ac:dyDescent="0.2">
      <c r="A559" s="53" t="s">
        <v>150</v>
      </c>
      <c r="B559" s="53" t="s">
        <v>150</v>
      </c>
      <c r="C559" s="23" t="s">
        <v>358</v>
      </c>
      <c r="D559" s="96">
        <v>11280</v>
      </c>
      <c r="E559" s="23" t="s">
        <v>2</v>
      </c>
      <c r="F559" s="46"/>
      <c r="G559" s="47"/>
      <c r="H559" s="48" t="s">
        <v>54</v>
      </c>
      <c r="I559" s="48" t="s">
        <v>53</v>
      </c>
      <c r="J559" s="23" t="s">
        <v>367</v>
      </c>
      <c r="K559" s="86" t="s">
        <v>53</v>
      </c>
      <c r="L559" s="54"/>
      <c r="M559" s="97">
        <v>45352</v>
      </c>
      <c r="N559" s="97">
        <v>45352</v>
      </c>
      <c r="O559" s="48"/>
      <c r="P559" s="48"/>
      <c r="Q559" s="48"/>
      <c r="R559" s="48"/>
      <c r="S559" s="55">
        <f t="shared" si="32"/>
        <v>0</v>
      </c>
      <c r="T559" s="100"/>
      <c r="U559" s="101"/>
      <c r="V559" s="58">
        <v>1</v>
      </c>
      <c r="W559" s="59">
        <v>64.48</v>
      </c>
      <c r="X559" s="60">
        <f t="shared" si="33"/>
        <v>1</v>
      </c>
      <c r="Y559" s="61">
        <f t="shared" si="34"/>
        <v>64.48</v>
      </c>
      <c r="Z559" s="55">
        <f t="shared" si="35"/>
        <v>64.48</v>
      </c>
      <c r="AA559" s="102"/>
    </row>
    <row r="560" spans="1:27" s="103" customFormat="1" ht="15.75" customHeight="1" x14ac:dyDescent="0.2">
      <c r="A560" s="53" t="s">
        <v>150</v>
      </c>
      <c r="B560" s="53" t="s">
        <v>150</v>
      </c>
      <c r="C560" s="23" t="s">
        <v>479</v>
      </c>
      <c r="D560" s="96">
        <v>11151</v>
      </c>
      <c r="E560" s="23" t="s">
        <v>3</v>
      </c>
      <c r="F560" s="46"/>
      <c r="G560" s="47"/>
      <c r="H560" s="48" t="s">
        <v>54</v>
      </c>
      <c r="I560" s="48" t="s">
        <v>53</v>
      </c>
      <c r="J560" s="23" t="s">
        <v>1828</v>
      </c>
      <c r="K560" s="86" t="s">
        <v>53</v>
      </c>
      <c r="L560" s="54"/>
      <c r="M560" s="97">
        <v>45313</v>
      </c>
      <c r="N560" s="97">
        <v>45313</v>
      </c>
      <c r="O560" s="48"/>
      <c r="P560" s="48"/>
      <c r="Q560" s="48"/>
      <c r="R560" s="48"/>
      <c r="S560" s="55">
        <f t="shared" si="32"/>
        <v>0</v>
      </c>
      <c r="T560" s="100"/>
      <c r="U560" s="101"/>
      <c r="V560" s="58">
        <v>1</v>
      </c>
      <c r="W560" s="59">
        <v>64.48</v>
      </c>
      <c r="X560" s="60">
        <f t="shared" si="33"/>
        <v>1</v>
      </c>
      <c r="Y560" s="61">
        <f t="shared" si="34"/>
        <v>64.48</v>
      </c>
      <c r="Z560" s="55">
        <f t="shared" si="35"/>
        <v>64.48</v>
      </c>
      <c r="AA560" s="102"/>
    </row>
    <row r="561" spans="1:27" s="103" customFormat="1" ht="15.75" customHeight="1" x14ac:dyDescent="0.2">
      <c r="A561" s="53" t="s">
        <v>150</v>
      </c>
      <c r="B561" s="53" t="s">
        <v>150</v>
      </c>
      <c r="C561" s="23" t="s">
        <v>320</v>
      </c>
      <c r="D561" s="96">
        <v>11282</v>
      </c>
      <c r="E561" s="23" t="s">
        <v>2</v>
      </c>
      <c r="F561" s="46"/>
      <c r="G561" s="47"/>
      <c r="H561" s="48" t="s">
        <v>54</v>
      </c>
      <c r="I561" s="48" t="s">
        <v>53</v>
      </c>
      <c r="J561" s="23" t="s">
        <v>1829</v>
      </c>
      <c r="K561" s="86" t="s">
        <v>53</v>
      </c>
      <c r="L561" s="54"/>
      <c r="M561" s="97">
        <v>45378</v>
      </c>
      <c r="N561" s="97">
        <v>45378</v>
      </c>
      <c r="O561" s="48"/>
      <c r="P561" s="48"/>
      <c r="Q561" s="48"/>
      <c r="R561" s="48"/>
      <c r="S561" s="55">
        <f t="shared" si="32"/>
        <v>0</v>
      </c>
      <c r="T561" s="100"/>
      <c r="U561" s="101"/>
      <c r="V561" s="58">
        <v>1</v>
      </c>
      <c r="W561" s="59">
        <v>64.48</v>
      </c>
      <c r="X561" s="60">
        <f t="shared" si="33"/>
        <v>1</v>
      </c>
      <c r="Y561" s="61">
        <f t="shared" si="34"/>
        <v>64.48</v>
      </c>
      <c r="Z561" s="55">
        <f t="shared" si="35"/>
        <v>64.48</v>
      </c>
      <c r="AA561" s="102"/>
    </row>
    <row r="562" spans="1:27" s="103" customFormat="1" ht="15.75" customHeight="1" x14ac:dyDescent="0.2">
      <c r="A562" s="53" t="s">
        <v>150</v>
      </c>
      <c r="B562" s="53" t="s">
        <v>150</v>
      </c>
      <c r="C562" s="23" t="s">
        <v>320</v>
      </c>
      <c r="D562" s="96">
        <v>11282</v>
      </c>
      <c r="E562" s="23" t="s">
        <v>2</v>
      </c>
      <c r="F562" s="46"/>
      <c r="G562" s="47"/>
      <c r="H562" s="48" t="s">
        <v>54</v>
      </c>
      <c r="I562" s="48" t="s">
        <v>53</v>
      </c>
      <c r="J562" s="23" t="s">
        <v>1290</v>
      </c>
      <c r="K562" s="86" t="s">
        <v>53</v>
      </c>
      <c r="L562" s="54"/>
      <c r="M562" s="97">
        <v>45343</v>
      </c>
      <c r="N562" s="97">
        <v>45343</v>
      </c>
      <c r="O562" s="48"/>
      <c r="P562" s="48"/>
      <c r="Q562" s="48"/>
      <c r="R562" s="48"/>
      <c r="S562" s="55">
        <f t="shared" si="32"/>
        <v>0</v>
      </c>
      <c r="T562" s="100"/>
      <c r="U562" s="101"/>
      <c r="V562" s="58">
        <v>1</v>
      </c>
      <c r="W562" s="59">
        <v>64.48</v>
      </c>
      <c r="X562" s="60">
        <f t="shared" si="33"/>
        <v>1</v>
      </c>
      <c r="Y562" s="61">
        <f t="shared" si="34"/>
        <v>64.48</v>
      </c>
      <c r="Z562" s="55">
        <f t="shared" si="35"/>
        <v>64.48</v>
      </c>
      <c r="AA562" s="102"/>
    </row>
    <row r="563" spans="1:27" s="103" customFormat="1" ht="15.75" customHeight="1" x14ac:dyDescent="0.2">
      <c r="A563" s="53" t="s">
        <v>150</v>
      </c>
      <c r="B563" s="53" t="s">
        <v>150</v>
      </c>
      <c r="C563" s="23" t="s">
        <v>290</v>
      </c>
      <c r="D563" s="96">
        <v>9643</v>
      </c>
      <c r="E563" s="23" t="s">
        <v>2</v>
      </c>
      <c r="F563" s="46"/>
      <c r="G563" s="47"/>
      <c r="H563" s="48" t="s">
        <v>54</v>
      </c>
      <c r="I563" s="48" t="s">
        <v>53</v>
      </c>
      <c r="J563" s="23" t="s">
        <v>1830</v>
      </c>
      <c r="K563" s="86" t="s">
        <v>53</v>
      </c>
      <c r="L563" s="54"/>
      <c r="M563" s="97">
        <v>45370</v>
      </c>
      <c r="N563" s="97">
        <v>45370</v>
      </c>
      <c r="O563" s="48"/>
      <c r="P563" s="48"/>
      <c r="Q563" s="48"/>
      <c r="R563" s="48"/>
      <c r="S563" s="55">
        <f t="shared" si="32"/>
        <v>0</v>
      </c>
      <c r="T563" s="100"/>
      <c r="U563" s="101"/>
      <c r="V563" s="58">
        <v>1</v>
      </c>
      <c r="W563" s="59">
        <v>64.48</v>
      </c>
      <c r="X563" s="60">
        <f t="shared" si="33"/>
        <v>1</v>
      </c>
      <c r="Y563" s="61">
        <f t="shared" si="34"/>
        <v>64.48</v>
      </c>
      <c r="Z563" s="55">
        <f t="shared" si="35"/>
        <v>64.48</v>
      </c>
      <c r="AA563" s="102"/>
    </row>
    <row r="564" spans="1:27" s="103" customFormat="1" ht="15.75" customHeight="1" x14ac:dyDescent="0.2">
      <c r="A564" s="53" t="s">
        <v>150</v>
      </c>
      <c r="B564" s="53" t="s">
        <v>150</v>
      </c>
      <c r="C564" s="23" t="s">
        <v>12</v>
      </c>
      <c r="D564" s="96">
        <v>9724</v>
      </c>
      <c r="E564" s="23" t="s">
        <v>2</v>
      </c>
      <c r="F564" s="46"/>
      <c r="G564" s="47"/>
      <c r="H564" s="48" t="s">
        <v>54</v>
      </c>
      <c r="I564" s="48" t="s">
        <v>53</v>
      </c>
      <c r="J564" s="23" t="s">
        <v>1243</v>
      </c>
      <c r="K564" s="86" t="s">
        <v>53</v>
      </c>
      <c r="L564" s="54"/>
      <c r="M564" s="97">
        <v>45365</v>
      </c>
      <c r="N564" s="97">
        <v>45365</v>
      </c>
      <c r="O564" s="48"/>
      <c r="P564" s="48"/>
      <c r="Q564" s="48"/>
      <c r="R564" s="48"/>
      <c r="S564" s="55">
        <f t="shared" si="32"/>
        <v>0</v>
      </c>
      <c r="T564" s="100"/>
      <c r="U564" s="101"/>
      <c r="V564" s="58">
        <v>1</v>
      </c>
      <c r="W564" s="59">
        <v>64.48</v>
      </c>
      <c r="X564" s="60">
        <f t="shared" si="33"/>
        <v>1</v>
      </c>
      <c r="Y564" s="61">
        <f t="shared" si="34"/>
        <v>64.48</v>
      </c>
      <c r="Z564" s="55">
        <f t="shared" si="35"/>
        <v>64.48</v>
      </c>
      <c r="AA564" s="102"/>
    </row>
    <row r="565" spans="1:27" s="103" customFormat="1" ht="15.75" customHeight="1" x14ac:dyDescent="0.2">
      <c r="A565" s="53" t="s">
        <v>150</v>
      </c>
      <c r="B565" s="53" t="s">
        <v>150</v>
      </c>
      <c r="C565" s="23" t="s">
        <v>101</v>
      </c>
      <c r="D565" s="96">
        <v>8470</v>
      </c>
      <c r="E565" s="23" t="s">
        <v>3</v>
      </c>
      <c r="F565" s="46"/>
      <c r="G565" s="47"/>
      <c r="H565" s="48" t="s">
        <v>54</v>
      </c>
      <c r="I565" s="48" t="s">
        <v>53</v>
      </c>
      <c r="J565" s="23" t="s">
        <v>107</v>
      </c>
      <c r="K565" s="86" t="s">
        <v>53</v>
      </c>
      <c r="L565" s="54"/>
      <c r="M565" s="97">
        <v>45371</v>
      </c>
      <c r="N565" s="97">
        <v>45371</v>
      </c>
      <c r="O565" s="48"/>
      <c r="P565" s="48"/>
      <c r="Q565" s="48"/>
      <c r="R565" s="48"/>
      <c r="S565" s="55">
        <f t="shared" si="32"/>
        <v>0</v>
      </c>
      <c r="T565" s="100"/>
      <c r="U565" s="101"/>
      <c r="V565" s="58">
        <v>1</v>
      </c>
      <c r="W565" s="59">
        <v>64.48</v>
      </c>
      <c r="X565" s="60">
        <f t="shared" si="33"/>
        <v>1</v>
      </c>
      <c r="Y565" s="61">
        <f t="shared" si="34"/>
        <v>64.48</v>
      </c>
      <c r="Z565" s="55">
        <f t="shared" si="35"/>
        <v>64.48</v>
      </c>
      <c r="AA565" s="102"/>
    </row>
    <row r="566" spans="1:27" s="103" customFormat="1" ht="15.75" customHeight="1" x14ac:dyDescent="0.2">
      <c r="A566" s="53" t="s">
        <v>150</v>
      </c>
      <c r="B566" s="53" t="s">
        <v>150</v>
      </c>
      <c r="C566" s="23" t="s">
        <v>1494</v>
      </c>
      <c r="D566" s="96">
        <v>8475</v>
      </c>
      <c r="E566" s="23" t="s">
        <v>3</v>
      </c>
      <c r="F566" s="46"/>
      <c r="G566" s="47"/>
      <c r="H566" s="48" t="s">
        <v>54</v>
      </c>
      <c r="I566" s="48" t="s">
        <v>53</v>
      </c>
      <c r="J566" s="23" t="s">
        <v>1831</v>
      </c>
      <c r="K566" s="86" t="s">
        <v>53</v>
      </c>
      <c r="L566" s="54"/>
      <c r="M566" s="97">
        <v>45356</v>
      </c>
      <c r="N566" s="97">
        <v>45356</v>
      </c>
      <c r="O566" s="48"/>
      <c r="P566" s="48"/>
      <c r="Q566" s="48"/>
      <c r="R566" s="48"/>
      <c r="S566" s="55">
        <f t="shared" si="32"/>
        <v>0</v>
      </c>
      <c r="T566" s="100"/>
      <c r="U566" s="101"/>
      <c r="V566" s="58">
        <v>1</v>
      </c>
      <c r="W566" s="59">
        <v>64.48</v>
      </c>
      <c r="X566" s="60">
        <f t="shared" si="33"/>
        <v>1</v>
      </c>
      <c r="Y566" s="61">
        <f t="shared" si="34"/>
        <v>64.48</v>
      </c>
      <c r="Z566" s="55">
        <f t="shared" si="35"/>
        <v>64.48</v>
      </c>
      <c r="AA566" s="102"/>
    </row>
    <row r="567" spans="1:27" s="103" customFormat="1" ht="15.75" customHeight="1" x14ac:dyDescent="0.2">
      <c r="A567" s="53" t="s">
        <v>150</v>
      </c>
      <c r="B567" s="53" t="s">
        <v>150</v>
      </c>
      <c r="C567" s="23" t="s">
        <v>1494</v>
      </c>
      <c r="D567" s="96">
        <v>8475</v>
      </c>
      <c r="E567" s="23" t="s">
        <v>3</v>
      </c>
      <c r="F567" s="46"/>
      <c r="G567" s="47"/>
      <c r="H567" s="48" t="s">
        <v>54</v>
      </c>
      <c r="I567" s="48" t="s">
        <v>53</v>
      </c>
      <c r="J567" s="23" t="s">
        <v>1832</v>
      </c>
      <c r="K567" s="86" t="s">
        <v>53</v>
      </c>
      <c r="L567" s="54"/>
      <c r="M567" s="97">
        <v>45344</v>
      </c>
      <c r="N567" s="97">
        <v>45344</v>
      </c>
      <c r="O567" s="48"/>
      <c r="P567" s="48"/>
      <c r="Q567" s="48"/>
      <c r="R567" s="48"/>
      <c r="S567" s="55">
        <f t="shared" si="32"/>
        <v>0</v>
      </c>
      <c r="T567" s="100"/>
      <c r="U567" s="101"/>
      <c r="V567" s="58">
        <v>1</v>
      </c>
      <c r="W567" s="59">
        <v>64.48</v>
      </c>
      <c r="X567" s="60">
        <f t="shared" si="33"/>
        <v>1</v>
      </c>
      <c r="Y567" s="61">
        <f t="shared" si="34"/>
        <v>64.48</v>
      </c>
      <c r="Z567" s="55">
        <f t="shared" si="35"/>
        <v>64.48</v>
      </c>
      <c r="AA567" s="102"/>
    </row>
    <row r="568" spans="1:27" s="103" customFormat="1" ht="15.75" customHeight="1" x14ac:dyDescent="0.2">
      <c r="A568" s="53" t="s">
        <v>150</v>
      </c>
      <c r="B568" s="53" t="s">
        <v>150</v>
      </c>
      <c r="C568" s="23" t="s">
        <v>1504</v>
      </c>
      <c r="D568" s="96">
        <v>8479</v>
      </c>
      <c r="E568" s="23" t="s">
        <v>3</v>
      </c>
      <c r="F568" s="46"/>
      <c r="G568" s="47"/>
      <c r="H568" s="48" t="s">
        <v>54</v>
      </c>
      <c r="I568" s="48" t="s">
        <v>53</v>
      </c>
      <c r="J568" s="23" t="s">
        <v>1833</v>
      </c>
      <c r="K568" s="86" t="s">
        <v>53</v>
      </c>
      <c r="L568" s="54"/>
      <c r="M568" s="97">
        <v>45373</v>
      </c>
      <c r="N568" s="97">
        <v>45373</v>
      </c>
      <c r="O568" s="48"/>
      <c r="P568" s="48"/>
      <c r="Q568" s="48"/>
      <c r="R568" s="48"/>
      <c r="S568" s="55">
        <f t="shared" si="32"/>
        <v>0</v>
      </c>
      <c r="T568" s="100"/>
      <c r="U568" s="101"/>
      <c r="V568" s="58">
        <v>1</v>
      </c>
      <c r="W568" s="59">
        <v>64.48</v>
      </c>
      <c r="X568" s="60">
        <f t="shared" si="33"/>
        <v>1</v>
      </c>
      <c r="Y568" s="61">
        <f t="shared" si="34"/>
        <v>64.48</v>
      </c>
      <c r="Z568" s="55">
        <f t="shared" si="35"/>
        <v>64.48</v>
      </c>
      <c r="AA568" s="102"/>
    </row>
    <row r="569" spans="1:27" s="103" customFormat="1" ht="15.75" customHeight="1" x14ac:dyDescent="0.2">
      <c r="A569" s="53" t="s">
        <v>150</v>
      </c>
      <c r="B569" s="53" t="s">
        <v>150</v>
      </c>
      <c r="C569" s="23" t="s">
        <v>26</v>
      </c>
      <c r="D569" s="96">
        <v>9376</v>
      </c>
      <c r="E569" s="23" t="s">
        <v>2</v>
      </c>
      <c r="F569" s="46"/>
      <c r="G569" s="47"/>
      <c r="H569" s="48" t="s">
        <v>54</v>
      </c>
      <c r="I569" s="48" t="s">
        <v>53</v>
      </c>
      <c r="J569" s="23" t="s">
        <v>1635</v>
      </c>
      <c r="K569" s="86" t="s">
        <v>53</v>
      </c>
      <c r="L569" s="54"/>
      <c r="M569" s="97">
        <v>45348</v>
      </c>
      <c r="N569" s="97">
        <v>45348</v>
      </c>
      <c r="O569" s="48"/>
      <c r="P569" s="48"/>
      <c r="Q569" s="48"/>
      <c r="R569" s="48"/>
      <c r="S569" s="55">
        <f t="shared" si="32"/>
        <v>0</v>
      </c>
      <c r="T569" s="100"/>
      <c r="U569" s="101"/>
      <c r="V569" s="58">
        <v>1</v>
      </c>
      <c r="W569" s="59">
        <v>64.48</v>
      </c>
      <c r="X569" s="60">
        <f t="shared" si="33"/>
        <v>1</v>
      </c>
      <c r="Y569" s="61">
        <f t="shared" si="34"/>
        <v>64.48</v>
      </c>
      <c r="Z569" s="55">
        <f t="shared" si="35"/>
        <v>64.48</v>
      </c>
      <c r="AA569" s="102"/>
    </row>
    <row r="570" spans="1:27" s="103" customFormat="1" ht="15.75" customHeight="1" x14ac:dyDescent="0.2">
      <c r="A570" s="53" t="s">
        <v>150</v>
      </c>
      <c r="B570" s="53" t="s">
        <v>150</v>
      </c>
      <c r="C570" s="23" t="s">
        <v>162</v>
      </c>
      <c r="D570" s="96">
        <v>9072</v>
      </c>
      <c r="E570" s="23" t="s">
        <v>3</v>
      </c>
      <c r="F570" s="46"/>
      <c r="G570" s="47"/>
      <c r="H570" s="48" t="s">
        <v>54</v>
      </c>
      <c r="I570" s="48" t="s">
        <v>53</v>
      </c>
      <c r="J570" s="23" t="s">
        <v>1834</v>
      </c>
      <c r="K570" s="86" t="s">
        <v>53</v>
      </c>
      <c r="L570" s="54"/>
      <c r="M570" s="97">
        <v>45374</v>
      </c>
      <c r="N570" s="97">
        <v>45374</v>
      </c>
      <c r="O570" s="48"/>
      <c r="P570" s="48"/>
      <c r="Q570" s="48"/>
      <c r="R570" s="48"/>
      <c r="S570" s="55">
        <f t="shared" si="32"/>
        <v>0</v>
      </c>
      <c r="T570" s="100"/>
      <c r="U570" s="101"/>
      <c r="V570" s="58">
        <v>1</v>
      </c>
      <c r="W570" s="59">
        <v>64.48</v>
      </c>
      <c r="X570" s="60">
        <f t="shared" si="33"/>
        <v>1</v>
      </c>
      <c r="Y570" s="61">
        <f t="shared" si="34"/>
        <v>64.48</v>
      </c>
      <c r="Z570" s="55">
        <f t="shared" si="35"/>
        <v>64.48</v>
      </c>
      <c r="AA570" s="102"/>
    </row>
    <row r="571" spans="1:27" s="103" customFormat="1" ht="15.75" customHeight="1" x14ac:dyDescent="0.2">
      <c r="A571" s="53" t="s">
        <v>150</v>
      </c>
      <c r="B571" s="53" t="s">
        <v>150</v>
      </c>
      <c r="C571" s="23" t="s">
        <v>953</v>
      </c>
      <c r="D571" s="96">
        <v>8123</v>
      </c>
      <c r="E571" s="23" t="s">
        <v>4</v>
      </c>
      <c r="F571" s="46"/>
      <c r="G571" s="47"/>
      <c r="H571" s="48" t="s">
        <v>54</v>
      </c>
      <c r="I571" s="48" t="s">
        <v>53</v>
      </c>
      <c r="J571" s="23" t="s">
        <v>1835</v>
      </c>
      <c r="K571" s="86" t="s">
        <v>53</v>
      </c>
      <c r="L571" s="54"/>
      <c r="M571" s="97">
        <v>45337</v>
      </c>
      <c r="N571" s="97">
        <v>45337</v>
      </c>
      <c r="O571" s="48"/>
      <c r="P571" s="48"/>
      <c r="Q571" s="48"/>
      <c r="R571" s="48"/>
      <c r="S571" s="55">
        <f t="shared" si="32"/>
        <v>0</v>
      </c>
      <c r="T571" s="100"/>
      <c r="U571" s="101"/>
      <c r="V571" s="58">
        <v>1</v>
      </c>
      <c r="W571" s="59">
        <v>64.48</v>
      </c>
      <c r="X571" s="60">
        <f t="shared" si="33"/>
        <v>1</v>
      </c>
      <c r="Y571" s="61">
        <f t="shared" si="34"/>
        <v>64.48</v>
      </c>
      <c r="Z571" s="55">
        <f t="shared" si="35"/>
        <v>64.48</v>
      </c>
      <c r="AA571" s="102"/>
    </row>
    <row r="572" spans="1:27" s="103" customFormat="1" ht="15.75" customHeight="1" x14ac:dyDescent="0.2">
      <c r="A572" s="53" t="s">
        <v>150</v>
      </c>
      <c r="B572" s="53" t="s">
        <v>150</v>
      </c>
      <c r="C572" s="23" t="s">
        <v>953</v>
      </c>
      <c r="D572" s="96">
        <v>8123</v>
      </c>
      <c r="E572" s="23" t="s">
        <v>4</v>
      </c>
      <c r="F572" s="46"/>
      <c r="G572" s="47"/>
      <c r="H572" s="48" t="s">
        <v>54</v>
      </c>
      <c r="I572" s="48" t="s">
        <v>53</v>
      </c>
      <c r="J572" s="23" t="s">
        <v>1587</v>
      </c>
      <c r="K572" s="86" t="s">
        <v>53</v>
      </c>
      <c r="L572" s="54"/>
      <c r="M572" s="97">
        <v>45376</v>
      </c>
      <c r="N572" s="97">
        <v>45376</v>
      </c>
      <c r="O572" s="48"/>
      <c r="P572" s="48"/>
      <c r="Q572" s="48"/>
      <c r="R572" s="48"/>
      <c r="S572" s="55">
        <f t="shared" si="32"/>
        <v>0</v>
      </c>
      <c r="T572" s="100"/>
      <c r="U572" s="101"/>
      <c r="V572" s="58">
        <v>1</v>
      </c>
      <c r="W572" s="59">
        <v>64.48</v>
      </c>
      <c r="X572" s="60">
        <f t="shared" si="33"/>
        <v>1</v>
      </c>
      <c r="Y572" s="61">
        <f t="shared" si="34"/>
        <v>64.48</v>
      </c>
      <c r="Z572" s="55">
        <f t="shared" si="35"/>
        <v>64.48</v>
      </c>
      <c r="AA572" s="102"/>
    </row>
    <row r="573" spans="1:27" s="103" customFormat="1" ht="15.75" customHeight="1" x14ac:dyDescent="0.2">
      <c r="A573" s="53" t="s">
        <v>150</v>
      </c>
      <c r="B573" s="53" t="s">
        <v>150</v>
      </c>
      <c r="C573" s="23" t="s">
        <v>294</v>
      </c>
      <c r="D573" s="96">
        <v>7798</v>
      </c>
      <c r="E573" s="23" t="s">
        <v>3</v>
      </c>
      <c r="F573" s="46"/>
      <c r="G573" s="47"/>
      <c r="H573" s="48" t="s">
        <v>54</v>
      </c>
      <c r="I573" s="48" t="s">
        <v>53</v>
      </c>
      <c r="J573" s="23" t="s">
        <v>1836</v>
      </c>
      <c r="K573" s="86" t="s">
        <v>53</v>
      </c>
      <c r="L573" s="54"/>
      <c r="M573" s="97">
        <v>45365</v>
      </c>
      <c r="N573" s="97">
        <v>45365</v>
      </c>
      <c r="O573" s="48"/>
      <c r="P573" s="48"/>
      <c r="Q573" s="48"/>
      <c r="R573" s="48"/>
      <c r="S573" s="55">
        <f t="shared" si="32"/>
        <v>0</v>
      </c>
      <c r="T573" s="100"/>
      <c r="U573" s="101"/>
      <c r="V573" s="58">
        <v>1</v>
      </c>
      <c r="W573" s="59">
        <v>64.48</v>
      </c>
      <c r="X573" s="60">
        <f t="shared" si="33"/>
        <v>1</v>
      </c>
      <c r="Y573" s="61">
        <f t="shared" si="34"/>
        <v>64.48</v>
      </c>
      <c r="Z573" s="55">
        <f t="shared" si="35"/>
        <v>64.48</v>
      </c>
      <c r="AA573" s="102"/>
    </row>
    <row r="574" spans="1:27" s="103" customFormat="1" ht="15.75" customHeight="1" x14ac:dyDescent="0.2">
      <c r="A574" s="53" t="s">
        <v>150</v>
      </c>
      <c r="B574" s="53" t="s">
        <v>150</v>
      </c>
      <c r="C574" s="23" t="s">
        <v>1492</v>
      </c>
      <c r="D574" s="96">
        <v>7606</v>
      </c>
      <c r="E574" s="23" t="s">
        <v>2</v>
      </c>
      <c r="F574" s="46"/>
      <c r="G574" s="47"/>
      <c r="H574" s="48" t="s">
        <v>54</v>
      </c>
      <c r="I574" s="48" t="s">
        <v>53</v>
      </c>
      <c r="J574" s="23" t="s">
        <v>1837</v>
      </c>
      <c r="K574" s="86" t="s">
        <v>53</v>
      </c>
      <c r="L574" s="54"/>
      <c r="M574" s="97">
        <v>45324</v>
      </c>
      <c r="N574" s="97">
        <v>45324</v>
      </c>
      <c r="O574" s="48"/>
      <c r="P574" s="48"/>
      <c r="Q574" s="48"/>
      <c r="R574" s="48"/>
      <c r="S574" s="55">
        <f t="shared" si="32"/>
        <v>0</v>
      </c>
      <c r="T574" s="100"/>
      <c r="U574" s="101"/>
      <c r="V574" s="58">
        <v>1</v>
      </c>
      <c r="W574" s="59">
        <v>64.48</v>
      </c>
      <c r="X574" s="60">
        <f t="shared" si="33"/>
        <v>1</v>
      </c>
      <c r="Y574" s="61">
        <f t="shared" si="34"/>
        <v>64.48</v>
      </c>
      <c r="Z574" s="55">
        <f t="shared" si="35"/>
        <v>64.48</v>
      </c>
      <c r="AA574" s="102"/>
    </row>
    <row r="575" spans="1:27" s="103" customFormat="1" ht="15.75" customHeight="1" x14ac:dyDescent="0.2">
      <c r="A575" s="53" t="s">
        <v>150</v>
      </c>
      <c r="B575" s="53" t="s">
        <v>150</v>
      </c>
      <c r="C575" s="23" t="s">
        <v>374</v>
      </c>
      <c r="D575" s="96">
        <v>7643</v>
      </c>
      <c r="E575" s="23" t="s">
        <v>2</v>
      </c>
      <c r="F575" s="46"/>
      <c r="G575" s="47"/>
      <c r="H575" s="48" t="s">
        <v>54</v>
      </c>
      <c r="I575" s="48" t="s">
        <v>53</v>
      </c>
      <c r="J575" s="23" t="s">
        <v>1838</v>
      </c>
      <c r="K575" s="86" t="s">
        <v>53</v>
      </c>
      <c r="L575" s="54"/>
      <c r="M575" s="97">
        <v>45294</v>
      </c>
      <c r="N575" s="97">
        <v>45294</v>
      </c>
      <c r="O575" s="48"/>
      <c r="P575" s="48"/>
      <c r="Q575" s="48"/>
      <c r="R575" s="48"/>
      <c r="S575" s="55">
        <f t="shared" si="32"/>
        <v>0</v>
      </c>
      <c r="T575" s="100"/>
      <c r="U575" s="101"/>
      <c r="V575" s="58">
        <v>1</v>
      </c>
      <c r="W575" s="59">
        <v>64.48</v>
      </c>
      <c r="X575" s="60">
        <f t="shared" si="33"/>
        <v>1</v>
      </c>
      <c r="Y575" s="61">
        <f t="shared" si="34"/>
        <v>64.48</v>
      </c>
      <c r="Z575" s="55">
        <f t="shared" si="35"/>
        <v>64.48</v>
      </c>
      <c r="AA575" s="102"/>
    </row>
    <row r="576" spans="1:27" s="103" customFormat="1" ht="15.75" customHeight="1" x14ac:dyDescent="0.2">
      <c r="A576" s="53" t="s">
        <v>150</v>
      </c>
      <c r="B576" s="53" t="s">
        <v>150</v>
      </c>
      <c r="C576" s="23" t="s">
        <v>39</v>
      </c>
      <c r="D576" s="96">
        <v>8139</v>
      </c>
      <c r="E576" s="23" t="s">
        <v>3</v>
      </c>
      <c r="F576" s="46"/>
      <c r="G576" s="47"/>
      <c r="H576" s="48" t="s">
        <v>54</v>
      </c>
      <c r="I576" s="48" t="s">
        <v>53</v>
      </c>
      <c r="J576" s="23" t="s">
        <v>1839</v>
      </c>
      <c r="K576" s="86" t="s">
        <v>53</v>
      </c>
      <c r="L576" s="54"/>
      <c r="M576" s="97">
        <v>45378</v>
      </c>
      <c r="N576" s="97">
        <v>45378</v>
      </c>
      <c r="O576" s="48"/>
      <c r="P576" s="48"/>
      <c r="Q576" s="48"/>
      <c r="R576" s="48"/>
      <c r="S576" s="55">
        <f t="shared" si="32"/>
        <v>0</v>
      </c>
      <c r="T576" s="100"/>
      <c r="U576" s="101"/>
      <c r="V576" s="58">
        <v>1</v>
      </c>
      <c r="W576" s="59">
        <v>64.48</v>
      </c>
      <c r="X576" s="60">
        <f t="shared" si="33"/>
        <v>1</v>
      </c>
      <c r="Y576" s="61">
        <f t="shared" si="34"/>
        <v>64.48</v>
      </c>
      <c r="Z576" s="55">
        <f t="shared" si="35"/>
        <v>64.48</v>
      </c>
      <c r="AA576" s="102"/>
    </row>
    <row r="577" spans="1:27" s="103" customFormat="1" ht="15.75" customHeight="1" x14ac:dyDescent="0.2">
      <c r="A577" s="53" t="s">
        <v>150</v>
      </c>
      <c r="B577" s="53" t="s">
        <v>150</v>
      </c>
      <c r="C577" s="23" t="s">
        <v>171</v>
      </c>
      <c r="D577" s="96">
        <v>8564</v>
      </c>
      <c r="E577" s="23" t="s">
        <v>2</v>
      </c>
      <c r="F577" s="46"/>
      <c r="G577" s="47"/>
      <c r="H577" s="48" t="s">
        <v>54</v>
      </c>
      <c r="I577" s="48" t="s">
        <v>53</v>
      </c>
      <c r="J577" s="23" t="s">
        <v>1840</v>
      </c>
      <c r="K577" s="86" t="s">
        <v>53</v>
      </c>
      <c r="L577" s="54"/>
      <c r="M577" s="97">
        <v>45350</v>
      </c>
      <c r="N577" s="97">
        <v>45350</v>
      </c>
      <c r="O577" s="48"/>
      <c r="P577" s="48"/>
      <c r="Q577" s="48"/>
      <c r="R577" s="48"/>
      <c r="S577" s="55">
        <f t="shared" si="32"/>
        <v>0</v>
      </c>
      <c r="T577" s="100"/>
      <c r="U577" s="101"/>
      <c r="V577" s="58">
        <v>1</v>
      </c>
      <c r="W577" s="59">
        <v>64.48</v>
      </c>
      <c r="X577" s="60">
        <f t="shared" si="33"/>
        <v>1</v>
      </c>
      <c r="Y577" s="61">
        <f t="shared" si="34"/>
        <v>64.48</v>
      </c>
      <c r="Z577" s="55">
        <f t="shared" si="35"/>
        <v>64.48</v>
      </c>
      <c r="AA577" s="102"/>
    </row>
    <row r="578" spans="1:27" s="103" customFormat="1" ht="15.75" customHeight="1" x14ac:dyDescent="0.2">
      <c r="A578" s="53" t="s">
        <v>150</v>
      </c>
      <c r="B578" s="53" t="s">
        <v>150</v>
      </c>
      <c r="C578" s="23" t="s">
        <v>226</v>
      </c>
      <c r="D578" s="96">
        <v>7239</v>
      </c>
      <c r="E578" s="23" t="s">
        <v>4</v>
      </c>
      <c r="F578" s="46"/>
      <c r="G578" s="47"/>
      <c r="H578" s="48" t="s">
        <v>54</v>
      </c>
      <c r="I578" s="48" t="s">
        <v>53</v>
      </c>
      <c r="J578" s="23" t="s">
        <v>247</v>
      </c>
      <c r="K578" s="86" t="s">
        <v>53</v>
      </c>
      <c r="L578" s="54"/>
      <c r="M578" s="97">
        <v>45345</v>
      </c>
      <c r="N578" s="97">
        <v>45345</v>
      </c>
      <c r="O578" s="48"/>
      <c r="P578" s="48"/>
      <c r="Q578" s="48"/>
      <c r="R578" s="48"/>
      <c r="S578" s="55">
        <f t="shared" si="32"/>
        <v>0</v>
      </c>
      <c r="T578" s="100"/>
      <c r="U578" s="101"/>
      <c r="V578" s="58">
        <v>1</v>
      </c>
      <c r="W578" s="59">
        <v>64.48</v>
      </c>
      <c r="X578" s="60">
        <f t="shared" si="33"/>
        <v>1</v>
      </c>
      <c r="Y578" s="61">
        <f t="shared" si="34"/>
        <v>64.48</v>
      </c>
      <c r="Z578" s="55">
        <f t="shared" si="35"/>
        <v>64.48</v>
      </c>
      <c r="AA578" s="102"/>
    </row>
    <row r="579" spans="1:27" s="103" customFormat="1" ht="15.75" customHeight="1" x14ac:dyDescent="0.2">
      <c r="A579" s="53" t="s">
        <v>150</v>
      </c>
      <c r="B579" s="53" t="s">
        <v>150</v>
      </c>
      <c r="C579" s="23" t="s">
        <v>1495</v>
      </c>
      <c r="D579" s="96">
        <v>6373</v>
      </c>
      <c r="E579" s="23" t="s">
        <v>4</v>
      </c>
      <c r="F579" s="46"/>
      <c r="G579" s="47"/>
      <c r="H579" s="48" t="s">
        <v>54</v>
      </c>
      <c r="I579" s="48" t="s">
        <v>53</v>
      </c>
      <c r="J579" s="23" t="s">
        <v>1841</v>
      </c>
      <c r="K579" s="86" t="s">
        <v>53</v>
      </c>
      <c r="L579" s="54"/>
      <c r="M579" s="97">
        <v>45317</v>
      </c>
      <c r="N579" s="97">
        <v>45317</v>
      </c>
      <c r="O579" s="48"/>
      <c r="P579" s="48"/>
      <c r="Q579" s="48"/>
      <c r="R579" s="48"/>
      <c r="S579" s="55">
        <f t="shared" si="32"/>
        <v>0</v>
      </c>
      <c r="T579" s="100"/>
      <c r="U579" s="101"/>
      <c r="V579" s="58">
        <v>1</v>
      </c>
      <c r="W579" s="59">
        <v>64.48</v>
      </c>
      <c r="X579" s="60">
        <f t="shared" si="33"/>
        <v>1</v>
      </c>
      <c r="Y579" s="61">
        <f t="shared" si="34"/>
        <v>64.48</v>
      </c>
      <c r="Z579" s="55">
        <f t="shared" si="35"/>
        <v>64.48</v>
      </c>
      <c r="AA579" s="102"/>
    </row>
    <row r="580" spans="1:27" s="103" customFormat="1" ht="15.75" customHeight="1" x14ac:dyDescent="0.2">
      <c r="A580" s="53" t="s">
        <v>150</v>
      </c>
      <c r="B580" s="53" t="s">
        <v>150</v>
      </c>
      <c r="C580" s="23" t="s">
        <v>209</v>
      </c>
      <c r="D580" s="96">
        <v>6380</v>
      </c>
      <c r="E580" s="23" t="s">
        <v>3</v>
      </c>
      <c r="F580" s="46"/>
      <c r="G580" s="47"/>
      <c r="H580" s="48" t="s">
        <v>54</v>
      </c>
      <c r="I580" s="48" t="s">
        <v>53</v>
      </c>
      <c r="J580" s="23" t="s">
        <v>1842</v>
      </c>
      <c r="K580" s="86" t="s">
        <v>53</v>
      </c>
      <c r="L580" s="54"/>
      <c r="M580" s="97">
        <v>45376</v>
      </c>
      <c r="N580" s="97">
        <v>45376</v>
      </c>
      <c r="O580" s="48"/>
      <c r="P580" s="48"/>
      <c r="Q580" s="48"/>
      <c r="R580" s="48"/>
      <c r="S580" s="55">
        <f t="shared" si="32"/>
        <v>0</v>
      </c>
      <c r="T580" s="100"/>
      <c r="U580" s="101"/>
      <c r="V580" s="58">
        <v>1</v>
      </c>
      <c r="W580" s="59">
        <v>64.48</v>
      </c>
      <c r="X580" s="60">
        <f t="shared" si="33"/>
        <v>1</v>
      </c>
      <c r="Y580" s="61">
        <f t="shared" si="34"/>
        <v>64.48</v>
      </c>
      <c r="Z580" s="55">
        <f t="shared" si="35"/>
        <v>64.48</v>
      </c>
      <c r="AA580" s="102"/>
    </row>
    <row r="581" spans="1:27" s="103" customFormat="1" ht="15.75" customHeight="1" x14ac:dyDescent="0.2">
      <c r="A581" s="53" t="s">
        <v>150</v>
      </c>
      <c r="B581" s="53" t="s">
        <v>150</v>
      </c>
      <c r="C581" s="23" t="s">
        <v>75</v>
      </c>
      <c r="D581" s="96">
        <v>5938</v>
      </c>
      <c r="E581" s="23" t="s">
        <v>4</v>
      </c>
      <c r="F581" s="46"/>
      <c r="G581" s="47"/>
      <c r="H581" s="48" t="s">
        <v>54</v>
      </c>
      <c r="I581" s="48" t="s">
        <v>53</v>
      </c>
      <c r="J581" s="23" t="s">
        <v>1810</v>
      </c>
      <c r="K581" s="86" t="s">
        <v>53</v>
      </c>
      <c r="L581" s="54"/>
      <c r="M581" s="97">
        <v>45405</v>
      </c>
      <c r="N581" s="97">
        <v>45405</v>
      </c>
      <c r="O581" s="48"/>
      <c r="P581" s="48"/>
      <c r="Q581" s="48"/>
      <c r="R581" s="48"/>
      <c r="S581" s="55">
        <f t="shared" si="32"/>
        <v>0</v>
      </c>
      <c r="T581" s="100"/>
      <c r="U581" s="101"/>
      <c r="V581" s="58">
        <v>1</v>
      </c>
      <c r="W581" s="59">
        <v>64.48</v>
      </c>
      <c r="X581" s="60">
        <f t="shared" si="33"/>
        <v>1</v>
      </c>
      <c r="Y581" s="61">
        <f t="shared" si="34"/>
        <v>64.48</v>
      </c>
      <c r="Z581" s="55">
        <f t="shared" si="35"/>
        <v>64.48</v>
      </c>
      <c r="AA581" s="102"/>
    </row>
    <row r="582" spans="1:27" s="103" customFormat="1" ht="15.75" customHeight="1" x14ac:dyDescent="0.2">
      <c r="A582" s="53" t="s">
        <v>150</v>
      </c>
      <c r="B582" s="53" t="s">
        <v>150</v>
      </c>
      <c r="C582" s="23" t="s">
        <v>108</v>
      </c>
      <c r="D582" s="96">
        <v>6433</v>
      </c>
      <c r="E582" s="23" t="s">
        <v>4</v>
      </c>
      <c r="F582" s="46"/>
      <c r="G582" s="47"/>
      <c r="H582" s="48" t="s">
        <v>54</v>
      </c>
      <c r="I582" s="48" t="s">
        <v>53</v>
      </c>
      <c r="J582" s="23" t="s">
        <v>1599</v>
      </c>
      <c r="K582" s="86" t="s">
        <v>53</v>
      </c>
      <c r="L582" s="54"/>
      <c r="M582" s="97">
        <v>45392</v>
      </c>
      <c r="N582" s="97">
        <v>45392</v>
      </c>
      <c r="O582" s="48"/>
      <c r="P582" s="48"/>
      <c r="Q582" s="48"/>
      <c r="R582" s="48"/>
      <c r="S582" s="55">
        <f t="shared" si="32"/>
        <v>0</v>
      </c>
      <c r="T582" s="100"/>
      <c r="U582" s="101"/>
      <c r="V582" s="58">
        <v>1</v>
      </c>
      <c r="W582" s="59">
        <v>64.48</v>
      </c>
      <c r="X582" s="60">
        <f t="shared" si="33"/>
        <v>1</v>
      </c>
      <c r="Y582" s="61">
        <f t="shared" si="34"/>
        <v>64.48</v>
      </c>
      <c r="Z582" s="55">
        <f t="shared" si="35"/>
        <v>64.48</v>
      </c>
      <c r="AA582" s="102"/>
    </row>
    <row r="583" spans="1:27" s="103" customFormat="1" ht="15.75" customHeight="1" x14ac:dyDescent="0.2">
      <c r="A583" s="53" t="s">
        <v>150</v>
      </c>
      <c r="B583" s="53" t="s">
        <v>150</v>
      </c>
      <c r="C583" s="23" t="s">
        <v>267</v>
      </c>
      <c r="D583" s="96">
        <v>5287</v>
      </c>
      <c r="E583" s="23" t="s">
        <v>4</v>
      </c>
      <c r="F583" s="46"/>
      <c r="G583" s="47"/>
      <c r="H583" s="48" t="s">
        <v>54</v>
      </c>
      <c r="I583" s="48" t="s">
        <v>53</v>
      </c>
      <c r="J583" s="23" t="s">
        <v>1843</v>
      </c>
      <c r="K583" s="86" t="s">
        <v>53</v>
      </c>
      <c r="L583" s="54"/>
      <c r="M583" s="97">
        <v>45342</v>
      </c>
      <c r="N583" s="97">
        <v>45342</v>
      </c>
      <c r="O583" s="48"/>
      <c r="P583" s="48"/>
      <c r="Q583" s="48"/>
      <c r="R583" s="48"/>
      <c r="S583" s="55">
        <f t="shared" si="32"/>
        <v>0</v>
      </c>
      <c r="T583" s="100"/>
      <c r="U583" s="101"/>
      <c r="V583" s="58">
        <v>1</v>
      </c>
      <c r="W583" s="59">
        <v>64.48</v>
      </c>
      <c r="X583" s="60">
        <f t="shared" si="33"/>
        <v>1</v>
      </c>
      <c r="Y583" s="61">
        <f t="shared" si="34"/>
        <v>64.48</v>
      </c>
      <c r="Z583" s="55">
        <f t="shared" si="35"/>
        <v>64.48</v>
      </c>
      <c r="AA583" s="102"/>
    </row>
    <row r="584" spans="1:27" s="103" customFormat="1" ht="15.75" customHeight="1" x14ac:dyDescent="0.2">
      <c r="A584" s="53" t="s">
        <v>150</v>
      </c>
      <c r="B584" s="53" t="s">
        <v>150</v>
      </c>
      <c r="C584" s="23" t="s">
        <v>90</v>
      </c>
      <c r="D584" s="96">
        <v>6301</v>
      </c>
      <c r="E584" s="23" t="s">
        <v>4</v>
      </c>
      <c r="F584" s="46"/>
      <c r="G584" s="47"/>
      <c r="H584" s="48" t="s">
        <v>54</v>
      </c>
      <c r="I584" s="48" t="s">
        <v>53</v>
      </c>
      <c r="J584" s="23" t="s">
        <v>354</v>
      </c>
      <c r="K584" s="86" t="s">
        <v>53</v>
      </c>
      <c r="L584" s="54"/>
      <c r="M584" s="97">
        <v>45387</v>
      </c>
      <c r="N584" s="97">
        <v>45387</v>
      </c>
      <c r="O584" s="48"/>
      <c r="P584" s="48"/>
      <c r="Q584" s="48"/>
      <c r="R584" s="48"/>
      <c r="S584" s="55">
        <f t="shared" ref="S584:S647" si="36">Q584+R584</f>
        <v>0</v>
      </c>
      <c r="T584" s="100"/>
      <c r="U584" s="101"/>
      <c r="V584" s="58">
        <v>1</v>
      </c>
      <c r="W584" s="59">
        <v>64.48</v>
      </c>
      <c r="X584" s="60">
        <f t="shared" ref="X584:X647" si="37">T584+V584</f>
        <v>1</v>
      </c>
      <c r="Y584" s="61">
        <f t="shared" ref="Y584:Y647" si="38">(T584*U584)+(V584*W584)</f>
        <v>64.48</v>
      </c>
      <c r="Z584" s="55">
        <f t="shared" ref="Z584:Z647" si="39">S584+Y584</f>
        <v>64.48</v>
      </c>
      <c r="AA584" s="102"/>
    </row>
    <row r="585" spans="1:27" s="103" customFormat="1" ht="15.75" customHeight="1" x14ac:dyDescent="0.2">
      <c r="A585" s="53" t="s">
        <v>150</v>
      </c>
      <c r="B585" s="53" t="s">
        <v>150</v>
      </c>
      <c r="C585" s="23" t="s">
        <v>49</v>
      </c>
      <c r="D585" s="96">
        <v>3869</v>
      </c>
      <c r="E585" s="23" t="s">
        <v>3</v>
      </c>
      <c r="F585" s="46"/>
      <c r="G585" s="47"/>
      <c r="H585" s="48" t="s">
        <v>54</v>
      </c>
      <c r="I585" s="48" t="s">
        <v>53</v>
      </c>
      <c r="J585" s="23" t="s">
        <v>1844</v>
      </c>
      <c r="K585" s="86" t="s">
        <v>53</v>
      </c>
      <c r="L585" s="54"/>
      <c r="M585" s="97">
        <v>45356</v>
      </c>
      <c r="N585" s="97">
        <v>45356</v>
      </c>
      <c r="O585" s="48"/>
      <c r="P585" s="48"/>
      <c r="Q585" s="48"/>
      <c r="R585" s="48"/>
      <c r="S585" s="55">
        <f t="shared" si="36"/>
        <v>0</v>
      </c>
      <c r="T585" s="100"/>
      <c r="U585" s="101"/>
      <c r="V585" s="58">
        <v>1</v>
      </c>
      <c r="W585" s="59">
        <v>64.48</v>
      </c>
      <c r="X585" s="60">
        <f t="shared" si="37"/>
        <v>1</v>
      </c>
      <c r="Y585" s="61">
        <f t="shared" si="38"/>
        <v>64.48</v>
      </c>
      <c r="Z585" s="55">
        <f t="shared" si="39"/>
        <v>64.48</v>
      </c>
      <c r="AA585" s="102"/>
    </row>
    <row r="586" spans="1:27" s="103" customFormat="1" ht="15.75" customHeight="1" x14ac:dyDescent="0.2">
      <c r="A586" s="53" t="s">
        <v>150</v>
      </c>
      <c r="B586" s="53" t="s">
        <v>150</v>
      </c>
      <c r="C586" s="23" t="s">
        <v>172</v>
      </c>
      <c r="D586" s="96">
        <v>5352</v>
      </c>
      <c r="E586" s="23" t="s">
        <v>3</v>
      </c>
      <c r="F586" s="46"/>
      <c r="G586" s="47"/>
      <c r="H586" s="48" t="s">
        <v>54</v>
      </c>
      <c r="I586" s="48" t="s">
        <v>53</v>
      </c>
      <c r="J586" s="23" t="s">
        <v>1555</v>
      </c>
      <c r="K586" s="86" t="s">
        <v>53</v>
      </c>
      <c r="L586" s="54"/>
      <c r="M586" s="97">
        <v>45385</v>
      </c>
      <c r="N586" s="97">
        <v>45385</v>
      </c>
      <c r="O586" s="48"/>
      <c r="P586" s="48"/>
      <c r="Q586" s="48"/>
      <c r="R586" s="48"/>
      <c r="S586" s="55">
        <f t="shared" si="36"/>
        <v>0</v>
      </c>
      <c r="T586" s="100"/>
      <c r="U586" s="101"/>
      <c r="V586" s="58">
        <v>1</v>
      </c>
      <c r="W586" s="59">
        <v>64.48</v>
      </c>
      <c r="X586" s="60">
        <f t="shared" si="37"/>
        <v>1</v>
      </c>
      <c r="Y586" s="61">
        <f t="shared" si="38"/>
        <v>64.48</v>
      </c>
      <c r="Z586" s="55">
        <f t="shared" si="39"/>
        <v>64.48</v>
      </c>
      <c r="AA586" s="102"/>
    </row>
    <row r="587" spans="1:27" s="103" customFormat="1" ht="15.75" customHeight="1" x14ac:dyDescent="0.2">
      <c r="A587" s="53" t="s">
        <v>150</v>
      </c>
      <c r="B587" s="53" t="s">
        <v>150</v>
      </c>
      <c r="C587" s="23" t="s">
        <v>74</v>
      </c>
      <c r="D587" s="96">
        <v>5833</v>
      </c>
      <c r="E587" s="23" t="s">
        <v>4</v>
      </c>
      <c r="F587" s="46"/>
      <c r="G587" s="47"/>
      <c r="H587" s="48" t="s">
        <v>54</v>
      </c>
      <c r="I587" s="48" t="s">
        <v>53</v>
      </c>
      <c r="J587" s="23" t="s">
        <v>1651</v>
      </c>
      <c r="K587" s="86" t="s">
        <v>53</v>
      </c>
      <c r="L587" s="54"/>
      <c r="M587" s="97">
        <v>45335</v>
      </c>
      <c r="N587" s="97">
        <v>45335</v>
      </c>
      <c r="O587" s="48"/>
      <c r="P587" s="48"/>
      <c r="Q587" s="48"/>
      <c r="R587" s="48"/>
      <c r="S587" s="55">
        <f t="shared" si="36"/>
        <v>0</v>
      </c>
      <c r="T587" s="100"/>
      <c r="U587" s="101"/>
      <c r="V587" s="58">
        <v>1</v>
      </c>
      <c r="W587" s="59">
        <v>64.48</v>
      </c>
      <c r="X587" s="60">
        <f t="shared" si="37"/>
        <v>1</v>
      </c>
      <c r="Y587" s="61">
        <f t="shared" si="38"/>
        <v>64.48</v>
      </c>
      <c r="Z587" s="55">
        <f t="shared" si="39"/>
        <v>64.48</v>
      </c>
      <c r="AA587" s="102"/>
    </row>
    <row r="588" spans="1:27" s="103" customFormat="1" ht="15.75" customHeight="1" x14ac:dyDescent="0.2">
      <c r="A588" s="53" t="s">
        <v>150</v>
      </c>
      <c r="B588" s="53" t="s">
        <v>150</v>
      </c>
      <c r="C588" s="23" t="s">
        <v>62</v>
      </c>
      <c r="D588" s="96">
        <v>9812</v>
      </c>
      <c r="E588" s="23" t="s">
        <v>2</v>
      </c>
      <c r="F588" s="46"/>
      <c r="G588" s="47"/>
      <c r="H588" s="48" t="s">
        <v>54</v>
      </c>
      <c r="I588" s="48" t="s">
        <v>53</v>
      </c>
      <c r="J588" s="23" t="s">
        <v>1690</v>
      </c>
      <c r="K588" s="86" t="s">
        <v>53</v>
      </c>
      <c r="L588" s="54"/>
      <c r="M588" s="97">
        <v>45373</v>
      </c>
      <c r="N588" s="97">
        <v>45373</v>
      </c>
      <c r="O588" s="48"/>
      <c r="P588" s="48"/>
      <c r="Q588" s="48"/>
      <c r="R588" s="48"/>
      <c r="S588" s="55">
        <f t="shared" si="36"/>
        <v>0</v>
      </c>
      <c r="T588" s="100"/>
      <c r="U588" s="101"/>
      <c r="V588" s="58">
        <v>1</v>
      </c>
      <c r="W588" s="59">
        <v>64.48</v>
      </c>
      <c r="X588" s="60">
        <f t="shared" si="37"/>
        <v>1</v>
      </c>
      <c r="Y588" s="61">
        <f t="shared" si="38"/>
        <v>64.48</v>
      </c>
      <c r="Z588" s="55">
        <f t="shared" si="39"/>
        <v>64.48</v>
      </c>
      <c r="AA588" s="102"/>
    </row>
    <row r="589" spans="1:27" s="103" customFormat="1" ht="15.75" customHeight="1" x14ac:dyDescent="0.2">
      <c r="A589" s="53" t="s">
        <v>150</v>
      </c>
      <c r="B589" s="53" t="s">
        <v>150</v>
      </c>
      <c r="C589" s="23" t="s">
        <v>62</v>
      </c>
      <c r="D589" s="96">
        <v>9812</v>
      </c>
      <c r="E589" s="23" t="s">
        <v>2</v>
      </c>
      <c r="F589" s="46"/>
      <c r="G589" s="47"/>
      <c r="H589" s="48" t="s">
        <v>54</v>
      </c>
      <c r="I589" s="48" t="s">
        <v>53</v>
      </c>
      <c r="J589" s="23" t="s">
        <v>1845</v>
      </c>
      <c r="K589" s="86" t="s">
        <v>53</v>
      </c>
      <c r="L589" s="54"/>
      <c r="M589" s="97">
        <v>45365</v>
      </c>
      <c r="N589" s="97">
        <v>45365</v>
      </c>
      <c r="O589" s="48"/>
      <c r="P589" s="48"/>
      <c r="Q589" s="48"/>
      <c r="R589" s="48"/>
      <c r="S589" s="55">
        <f t="shared" si="36"/>
        <v>0</v>
      </c>
      <c r="T589" s="100"/>
      <c r="U589" s="101"/>
      <c r="V589" s="58">
        <v>1</v>
      </c>
      <c r="W589" s="59">
        <v>64.48</v>
      </c>
      <c r="X589" s="60">
        <f t="shared" si="37"/>
        <v>1</v>
      </c>
      <c r="Y589" s="61">
        <f t="shared" si="38"/>
        <v>64.48</v>
      </c>
      <c r="Z589" s="55">
        <f t="shared" si="39"/>
        <v>64.48</v>
      </c>
      <c r="AA589" s="102"/>
    </row>
    <row r="590" spans="1:27" s="103" customFormat="1" ht="15.75" customHeight="1" x14ac:dyDescent="0.2">
      <c r="A590" s="53" t="s">
        <v>150</v>
      </c>
      <c r="B590" s="53" t="s">
        <v>150</v>
      </c>
      <c r="C590" s="23" t="s">
        <v>231</v>
      </c>
      <c r="D590" s="96">
        <v>10249</v>
      </c>
      <c r="E590" s="23" t="s">
        <v>3</v>
      </c>
      <c r="F590" s="46"/>
      <c r="G590" s="47"/>
      <c r="H590" s="48" t="s">
        <v>54</v>
      </c>
      <c r="I590" s="48" t="s">
        <v>53</v>
      </c>
      <c r="J590" s="23" t="s">
        <v>1846</v>
      </c>
      <c r="K590" s="86" t="s">
        <v>53</v>
      </c>
      <c r="L590" s="54"/>
      <c r="M590" s="97">
        <v>45350</v>
      </c>
      <c r="N590" s="97">
        <v>45350</v>
      </c>
      <c r="O590" s="48"/>
      <c r="P590" s="48"/>
      <c r="Q590" s="48"/>
      <c r="R590" s="48"/>
      <c r="S590" s="55">
        <f t="shared" si="36"/>
        <v>0</v>
      </c>
      <c r="T590" s="100"/>
      <c r="U590" s="101"/>
      <c r="V590" s="58">
        <v>1</v>
      </c>
      <c r="W590" s="59">
        <v>64.48</v>
      </c>
      <c r="X590" s="60">
        <f t="shared" si="37"/>
        <v>1</v>
      </c>
      <c r="Y590" s="61">
        <f t="shared" si="38"/>
        <v>64.48</v>
      </c>
      <c r="Z590" s="55">
        <f t="shared" si="39"/>
        <v>64.48</v>
      </c>
      <c r="AA590" s="102"/>
    </row>
    <row r="591" spans="1:27" s="103" customFormat="1" ht="15.75" customHeight="1" x14ac:dyDescent="0.2">
      <c r="A591" s="53" t="s">
        <v>150</v>
      </c>
      <c r="B591" s="53" t="s">
        <v>150</v>
      </c>
      <c r="C591" s="23" t="s">
        <v>231</v>
      </c>
      <c r="D591" s="96">
        <v>10249</v>
      </c>
      <c r="E591" s="23" t="s">
        <v>3</v>
      </c>
      <c r="F591" s="46"/>
      <c r="G591" s="47"/>
      <c r="H591" s="48" t="s">
        <v>54</v>
      </c>
      <c r="I591" s="48" t="s">
        <v>53</v>
      </c>
      <c r="J591" s="23" t="s">
        <v>1847</v>
      </c>
      <c r="K591" s="86" t="s">
        <v>53</v>
      </c>
      <c r="L591" s="54"/>
      <c r="M591" s="97">
        <v>45348</v>
      </c>
      <c r="N591" s="97">
        <v>45348</v>
      </c>
      <c r="O591" s="48"/>
      <c r="P591" s="48"/>
      <c r="Q591" s="48"/>
      <c r="R591" s="48"/>
      <c r="S591" s="55">
        <f t="shared" si="36"/>
        <v>0</v>
      </c>
      <c r="T591" s="100"/>
      <c r="U591" s="101"/>
      <c r="V591" s="58">
        <v>1</v>
      </c>
      <c r="W591" s="59">
        <v>64.48</v>
      </c>
      <c r="X591" s="60">
        <f t="shared" si="37"/>
        <v>1</v>
      </c>
      <c r="Y591" s="61">
        <f t="shared" si="38"/>
        <v>64.48</v>
      </c>
      <c r="Z591" s="55">
        <f t="shared" si="39"/>
        <v>64.48</v>
      </c>
      <c r="AA591" s="102"/>
    </row>
    <row r="592" spans="1:27" s="103" customFormat="1" ht="15.75" customHeight="1" x14ac:dyDescent="0.2">
      <c r="A592" s="53" t="s">
        <v>150</v>
      </c>
      <c r="B592" s="53" t="s">
        <v>150</v>
      </c>
      <c r="C592" s="23" t="s">
        <v>293</v>
      </c>
      <c r="D592" s="96">
        <v>10194</v>
      </c>
      <c r="E592" s="23" t="s">
        <v>2</v>
      </c>
      <c r="F592" s="46"/>
      <c r="G592" s="47"/>
      <c r="H592" s="48" t="s">
        <v>54</v>
      </c>
      <c r="I592" s="48" t="s">
        <v>53</v>
      </c>
      <c r="J592" s="23" t="s">
        <v>1848</v>
      </c>
      <c r="K592" s="86" t="s">
        <v>53</v>
      </c>
      <c r="L592" s="54"/>
      <c r="M592" s="97">
        <v>45366</v>
      </c>
      <c r="N592" s="97">
        <v>45366</v>
      </c>
      <c r="O592" s="48"/>
      <c r="P592" s="48"/>
      <c r="Q592" s="48"/>
      <c r="R592" s="48"/>
      <c r="S592" s="55">
        <f t="shared" si="36"/>
        <v>0</v>
      </c>
      <c r="T592" s="100"/>
      <c r="U592" s="101"/>
      <c r="V592" s="58">
        <v>1</v>
      </c>
      <c r="W592" s="59">
        <v>64.48</v>
      </c>
      <c r="X592" s="60">
        <f t="shared" si="37"/>
        <v>1</v>
      </c>
      <c r="Y592" s="61">
        <f t="shared" si="38"/>
        <v>64.48</v>
      </c>
      <c r="Z592" s="55">
        <f t="shared" si="39"/>
        <v>64.48</v>
      </c>
      <c r="AA592" s="102"/>
    </row>
    <row r="593" spans="1:27" s="103" customFormat="1" ht="15.75" customHeight="1" x14ac:dyDescent="0.2">
      <c r="A593" s="53" t="s">
        <v>150</v>
      </c>
      <c r="B593" s="53" t="s">
        <v>150</v>
      </c>
      <c r="C593" s="23" t="s">
        <v>86</v>
      </c>
      <c r="D593" s="96">
        <v>10134</v>
      </c>
      <c r="E593" s="23" t="s">
        <v>2</v>
      </c>
      <c r="F593" s="46"/>
      <c r="G593" s="47"/>
      <c r="H593" s="48" t="s">
        <v>54</v>
      </c>
      <c r="I593" s="48" t="s">
        <v>53</v>
      </c>
      <c r="J593" s="23" t="s">
        <v>1849</v>
      </c>
      <c r="K593" s="86" t="s">
        <v>53</v>
      </c>
      <c r="L593" s="54"/>
      <c r="M593" s="97">
        <v>45376</v>
      </c>
      <c r="N593" s="97">
        <v>45376</v>
      </c>
      <c r="O593" s="48"/>
      <c r="P593" s="48"/>
      <c r="Q593" s="48"/>
      <c r="R593" s="48"/>
      <c r="S593" s="55">
        <f t="shared" si="36"/>
        <v>0</v>
      </c>
      <c r="T593" s="100"/>
      <c r="U593" s="101"/>
      <c r="V593" s="58">
        <v>1</v>
      </c>
      <c r="W593" s="59">
        <v>64.48</v>
      </c>
      <c r="X593" s="60">
        <f t="shared" si="37"/>
        <v>1</v>
      </c>
      <c r="Y593" s="61">
        <f t="shared" si="38"/>
        <v>64.48</v>
      </c>
      <c r="Z593" s="55">
        <f t="shared" si="39"/>
        <v>64.48</v>
      </c>
      <c r="AA593" s="102"/>
    </row>
    <row r="594" spans="1:27" s="103" customFormat="1" ht="15.75" customHeight="1" x14ac:dyDescent="0.2">
      <c r="A594" s="53" t="s">
        <v>150</v>
      </c>
      <c r="B594" s="53" t="s">
        <v>150</v>
      </c>
      <c r="C594" s="23" t="s">
        <v>86</v>
      </c>
      <c r="D594" s="96">
        <v>10134</v>
      </c>
      <c r="E594" s="23" t="s">
        <v>2</v>
      </c>
      <c r="F594" s="46"/>
      <c r="G594" s="47"/>
      <c r="H594" s="48" t="s">
        <v>54</v>
      </c>
      <c r="I594" s="48" t="s">
        <v>53</v>
      </c>
      <c r="J594" s="23" t="s">
        <v>1850</v>
      </c>
      <c r="K594" s="86" t="s">
        <v>53</v>
      </c>
      <c r="L594" s="54"/>
      <c r="M594" s="97">
        <v>45386</v>
      </c>
      <c r="N594" s="97">
        <v>45386</v>
      </c>
      <c r="O594" s="48"/>
      <c r="P594" s="48"/>
      <c r="Q594" s="48"/>
      <c r="R594" s="48"/>
      <c r="S594" s="55">
        <f t="shared" si="36"/>
        <v>0</v>
      </c>
      <c r="T594" s="100"/>
      <c r="U594" s="101"/>
      <c r="V594" s="58">
        <v>1</v>
      </c>
      <c r="W594" s="59">
        <v>64.48</v>
      </c>
      <c r="X594" s="60">
        <f t="shared" si="37"/>
        <v>1</v>
      </c>
      <c r="Y594" s="61">
        <f t="shared" si="38"/>
        <v>64.48</v>
      </c>
      <c r="Z594" s="55">
        <f t="shared" si="39"/>
        <v>64.48</v>
      </c>
      <c r="AA594" s="102"/>
    </row>
    <row r="595" spans="1:27" s="103" customFormat="1" ht="15.75" customHeight="1" x14ac:dyDescent="0.2">
      <c r="A595" s="53" t="s">
        <v>150</v>
      </c>
      <c r="B595" s="53" t="s">
        <v>150</v>
      </c>
      <c r="C595" s="23" t="s">
        <v>86</v>
      </c>
      <c r="D595" s="96">
        <v>10134</v>
      </c>
      <c r="E595" s="23" t="s">
        <v>2</v>
      </c>
      <c r="F595" s="46"/>
      <c r="G595" s="47"/>
      <c r="H595" s="48" t="s">
        <v>54</v>
      </c>
      <c r="I595" s="48" t="s">
        <v>53</v>
      </c>
      <c r="J595" s="23" t="s">
        <v>1851</v>
      </c>
      <c r="K595" s="86" t="s">
        <v>53</v>
      </c>
      <c r="L595" s="54"/>
      <c r="M595" s="97">
        <v>45370</v>
      </c>
      <c r="N595" s="97">
        <v>45370</v>
      </c>
      <c r="O595" s="48"/>
      <c r="P595" s="48"/>
      <c r="Q595" s="48"/>
      <c r="R595" s="48"/>
      <c r="S595" s="55">
        <f t="shared" si="36"/>
        <v>0</v>
      </c>
      <c r="T595" s="100"/>
      <c r="U595" s="101"/>
      <c r="V595" s="58">
        <v>1</v>
      </c>
      <c r="W595" s="59">
        <v>64.48</v>
      </c>
      <c r="X595" s="60">
        <f t="shared" si="37"/>
        <v>1</v>
      </c>
      <c r="Y595" s="61">
        <f t="shared" si="38"/>
        <v>64.48</v>
      </c>
      <c r="Z595" s="55">
        <f t="shared" si="39"/>
        <v>64.48</v>
      </c>
      <c r="AA595" s="102"/>
    </row>
    <row r="596" spans="1:27" s="103" customFormat="1" ht="15.75" customHeight="1" x14ac:dyDescent="0.2">
      <c r="A596" s="53" t="s">
        <v>150</v>
      </c>
      <c r="B596" s="53" t="s">
        <v>150</v>
      </c>
      <c r="C596" s="23" t="s">
        <v>178</v>
      </c>
      <c r="D596" s="96">
        <v>10594</v>
      </c>
      <c r="E596" s="23" t="s">
        <v>4</v>
      </c>
      <c r="F596" s="46"/>
      <c r="G596" s="47"/>
      <c r="H596" s="48" t="s">
        <v>54</v>
      </c>
      <c r="I596" s="48" t="s">
        <v>53</v>
      </c>
      <c r="J596" s="23" t="s">
        <v>1852</v>
      </c>
      <c r="K596" s="86" t="s">
        <v>53</v>
      </c>
      <c r="L596" s="54"/>
      <c r="M596" s="97">
        <v>45376</v>
      </c>
      <c r="N596" s="97">
        <v>45376</v>
      </c>
      <c r="O596" s="48"/>
      <c r="P596" s="48"/>
      <c r="Q596" s="48"/>
      <c r="R596" s="48"/>
      <c r="S596" s="55">
        <f t="shared" si="36"/>
        <v>0</v>
      </c>
      <c r="T596" s="100"/>
      <c r="U596" s="101"/>
      <c r="V596" s="58">
        <v>1</v>
      </c>
      <c r="W596" s="59">
        <v>64.48</v>
      </c>
      <c r="X596" s="60">
        <f t="shared" si="37"/>
        <v>1</v>
      </c>
      <c r="Y596" s="61">
        <f t="shared" si="38"/>
        <v>64.48</v>
      </c>
      <c r="Z596" s="55">
        <f t="shared" si="39"/>
        <v>64.48</v>
      </c>
      <c r="AA596" s="102"/>
    </row>
    <row r="597" spans="1:27" s="103" customFormat="1" ht="15.75" customHeight="1" x14ac:dyDescent="0.2">
      <c r="A597" s="53" t="s">
        <v>150</v>
      </c>
      <c r="B597" s="53" t="s">
        <v>150</v>
      </c>
      <c r="C597" s="23" t="s">
        <v>281</v>
      </c>
      <c r="D597" s="96">
        <v>10162</v>
      </c>
      <c r="E597" s="23" t="s">
        <v>2</v>
      </c>
      <c r="F597" s="46"/>
      <c r="G597" s="47"/>
      <c r="H597" s="48" t="s">
        <v>54</v>
      </c>
      <c r="I597" s="48" t="s">
        <v>53</v>
      </c>
      <c r="J597" s="23" t="s">
        <v>1853</v>
      </c>
      <c r="K597" s="86" t="s">
        <v>53</v>
      </c>
      <c r="L597" s="54"/>
      <c r="M597" s="97">
        <v>45370</v>
      </c>
      <c r="N597" s="97">
        <v>45370</v>
      </c>
      <c r="O597" s="48"/>
      <c r="P597" s="48"/>
      <c r="Q597" s="48"/>
      <c r="R597" s="48"/>
      <c r="S597" s="55">
        <f t="shared" si="36"/>
        <v>0</v>
      </c>
      <c r="T597" s="100"/>
      <c r="U597" s="101"/>
      <c r="V597" s="58">
        <v>1</v>
      </c>
      <c r="W597" s="59">
        <v>64.48</v>
      </c>
      <c r="X597" s="60">
        <f t="shared" si="37"/>
        <v>1</v>
      </c>
      <c r="Y597" s="61">
        <f t="shared" si="38"/>
        <v>64.48</v>
      </c>
      <c r="Z597" s="55">
        <f t="shared" si="39"/>
        <v>64.48</v>
      </c>
      <c r="AA597" s="102"/>
    </row>
    <row r="598" spans="1:27" s="103" customFormat="1" ht="15.75" customHeight="1" x14ac:dyDescent="0.2">
      <c r="A598" s="53" t="s">
        <v>150</v>
      </c>
      <c r="B598" s="53" t="s">
        <v>150</v>
      </c>
      <c r="C598" s="23" t="s">
        <v>948</v>
      </c>
      <c r="D598" s="96">
        <v>10911</v>
      </c>
      <c r="E598" s="23" t="s">
        <v>4</v>
      </c>
      <c r="F598" s="46"/>
      <c r="G598" s="47"/>
      <c r="H598" s="48" t="s">
        <v>54</v>
      </c>
      <c r="I598" s="48" t="s">
        <v>53</v>
      </c>
      <c r="J598" s="23" t="s">
        <v>1823</v>
      </c>
      <c r="K598" s="86" t="s">
        <v>53</v>
      </c>
      <c r="L598" s="54"/>
      <c r="M598" s="97">
        <v>45387</v>
      </c>
      <c r="N598" s="97">
        <v>45387</v>
      </c>
      <c r="O598" s="48"/>
      <c r="P598" s="48"/>
      <c r="Q598" s="48"/>
      <c r="R598" s="48"/>
      <c r="S598" s="55">
        <f t="shared" si="36"/>
        <v>0</v>
      </c>
      <c r="T598" s="100"/>
      <c r="U598" s="101"/>
      <c r="V598" s="58">
        <v>1</v>
      </c>
      <c r="W598" s="59">
        <v>64.48</v>
      </c>
      <c r="X598" s="60">
        <f t="shared" si="37"/>
        <v>1</v>
      </c>
      <c r="Y598" s="61">
        <f t="shared" si="38"/>
        <v>64.48</v>
      </c>
      <c r="Z598" s="55">
        <f t="shared" si="39"/>
        <v>64.48</v>
      </c>
      <c r="AA598" s="102"/>
    </row>
    <row r="599" spans="1:27" s="103" customFormat="1" ht="15.75" customHeight="1" x14ac:dyDescent="0.2">
      <c r="A599" s="53" t="s">
        <v>150</v>
      </c>
      <c r="B599" s="53" t="s">
        <v>150</v>
      </c>
      <c r="C599" s="23" t="s">
        <v>199</v>
      </c>
      <c r="D599" s="96">
        <v>10868</v>
      </c>
      <c r="E599" s="23" t="s">
        <v>2</v>
      </c>
      <c r="F599" s="46"/>
      <c r="G599" s="47"/>
      <c r="H599" s="48" t="s">
        <v>54</v>
      </c>
      <c r="I599" s="48" t="s">
        <v>53</v>
      </c>
      <c r="J599" s="23" t="s">
        <v>1770</v>
      </c>
      <c r="K599" s="86" t="s">
        <v>53</v>
      </c>
      <c r="L599" s="54"/>
      <c r="M599" s="97">
        <v>45363</v>
      </c>
      <c r="N599" s="97">
        <v>45363</v>
      </c>
      <c r="O599" s="48"/>
      <c r="P599" s="48"/>
      <c r="Q599" s="48"/>
      <c r="R599" s="48"/>
      <c r="S599" s="55">
        <f t="shared" si="36"/>
        <v>0</v>
      </c>
      <c r="T599" s="100"/>
      <c r="U599" s="101"/>
      <c r="V599" s="58">
        <v>1</v>
      </c>
      <c r="W599" s="59">
        <v>64.48</v>
      </c>
      <c r="X599" s="60">
        <f t="shared" si="37"/>
        <v>1</v>
      </c>
      <c r="Y599" s="61">
        <f t="shared" si="38"/>
        <v>64.48</v>
      </c>
      <c r="Z599" s="55">
        <f t="shared" si="39"/>
        <v>64.48</v>
      </c>
      <c r="AA599" s="102"/>
    </row>
    <row r="600" spans="1:27" s="103" customFormat="1" ht="15.75" customHeight="1" x14ac:dyDescent="0.2">
      <c r="A600" s="53" t="s">
        <v>150</v>
      </c>
      <c r="B600" s="53" t="s">
        <v>150</v>
      </c>
      <c r="C600" s="23" t="s">
        <v>199</v>
      </c>
      <c r="D600" s="96">
        <v>10868</v>
      </c>
      <c r="E600" s="23" t="s">
        <v>2</v>
      </c>
      <c r="F600" s="46"/>
      <c r="G600" s="47"/>
      <c r="H600" s="48" t="s">
        <v>54</v>
      </c>
      <c r="I600" s="48" t="s">
        <v>53</v>
      </c>
      <c r="J600" s="23" t="s">
        <v>1854</v>
      </c>
      <c r="K600" s="86" t="s">
        <v>53</v>
      </c>
      <c r="L600" s="54"/>
      <c r="M600" s="97">
        <v>45373</v>
      </c>
      <c r="N600" s="97">
        <v>45373</v>
      </c>
      <c r="O600" s="48"/>
      <c r="P600" s="48"/>
      <c r="Q600" s="48"/>
      <c r="R600" s="48"/>
      <c r="S600" s="55">
        <f t="shared" si="36"/>
        <v>0</v>
      </c>
      <c r="T600" s="100"/>
      <c r="U600" s="101"/>
      <c r="V600" s="58">
        <v>1</v>
      </c>
      <c r="W600" s="59">
        <v>64.48</v>
      </c>
      <c r="X600" s="60">
        <f t="shared" si="37"/>
        <v>1</v>
      </c>
      <c r="Y600" s="61">
        <f t="shared" si="38"/>
        <v>64.48</v>
      </c>
      <c r="Z600" s="55">
        <f t="shared" si="39"/>
        <v>64.48</v>
      </c>
      <c r="AA600" s="102"/>
    </row>
    <row r="601" spans="1:27" s="103" customFormat="1" ht="15.75" customHeight="1" x14ac:dyDescent="0.2">
      <c r="A601" s="53" t="s">
        <v>150</v>
      </c>
      <c r="B601" s="53" t="s">
        <v>150</v>
      </c>
      <c r="C601" s="23" t="s">
        <v>71</v>
      </c>
      <c r="D601" s="96">
        <v>10894</v>
      </c>
      <c r="E601" s="23" t="s">
        <v>4</v>
      </c>
      <c r="F601" s="46"/>
      <c r="G601" s="47"/>
      <c r="H601" s="48" t="s">
        <v>54</v>
      </c>
      <c r="I601" s="48" t="s">
        <v>53</v>
      </c>
      <c r="J601" s="23" t="s">
        <v>405</v>
      </c>
      <c r="K601" s="86" t="s">
        <v>53</v>
      </c>
      <c r="L601" s="54"/>
      <c r="M601" s="97">
        <v>45372</v>
      </c>
      <c r="N601" s="97">
        <v>45372</v>
      </c>
      <c r="O601" s="48"/>
      <c r="P601" s="48"/>
      <c r="Q601" s="48"/>
      <c r="R601" s="48"/>
      <c r="S601" s="55">
        <f t="shared" si="36"/>
        <v>0</v>
      </c>
      <c r="T601" s="100"/>
      <c r="U601" s="101"/>
      <c r="V601" s="58">
        <v>1</v>
      </c>
      <c r="W601" s="59">
        <v>64.48</v>
      </c>
      <c r="X601" s="60">
        <f t="shared" si="37"/>
        <v>1</v>
      </c>
      <c r="Y601" s="61">
        <f t="shared" si="38"/>
        <v>64.48</v>
      </c>
      <c r="Z601" s="55">
        <f t="shared" si="39"/>
        <v>64.48</v>
      </c>
      <c r="AA601" s="102"/>
    </row>
    <row r="602" spans="1:27" s="103" customFormat="1" ht="15.75" customHeight="1" x14ac:dyDescent="0.2">
      <c r="A602" s="53" t="s">
        <v>150</v>
      </c>
      <c r="B602" s="53" t="s">
        <v>150</v>
      </c>
      <c r="C602" s="23" t="s">
        <v>220</v>
      </c>
      <c r="D602" s="96">
        <v>10772</v>
      </c>
      <c r="E602" s="23" t="s">
        <v>2</v>
      </c>
      <c r="F602" s="46"/>
      <c r="G602" s="47"/>
      <c r="H602" s="48" t="s">
        <v>54</v>
      </c>
      <c r="I602" s="48" t="s">
        <v>53</v>
      </c>
      <c r="J602" s="23" t="s">
        <v>1855</v>
      </c>
      <c r="K602" s="86" t="s">
        <v>53</v>
      </c>
      <c r="L602" s="54"/>
      <c r="M602" s="97">
        <v>45394</v>
      </c>
      <c r="N602" s="97">
        <v>45394</v>
      </c>
      <c r="O602" s="48"/>
      <c r="P602" s="48"/>
      <c r="Q602" s="48"/>
      <c r="R602" s="48"/>
      <c r="S602" s="55">
        <f t="shared" si="36"/>
        <v>0</v>
      </c>
      <c r="T602" s="100"/>
      <c r="U602" s="101"/>
      <c r="V602" s="58">
        <v>1</v>
      </c>
      <c r="W602" s="59">
        <v>64.48</v>
      </c>
      <c r="X602" s="60">
        <f t="shared" si="37"/>
        <v>1</v>
      </c>
      <c r="Y602" s="61">
        <f t="shared" si="38"/>
        <v>64.48</v>
      </c>
      <c r="Z602" s="55">
        <f t="shared" si="39"/>
        <v>64.48</v>
      </c>
      <c r="AA602" s="102"/>
    </row>
    <row r="603" spans="1:27" s="103" customFormat="1" ht="15.75" customHeight="1" x14ac:dyDescent="0.2">
      <c r="A603" s="53" t="s">
        <v>150</v>
      </c>
      <c r="B603" s="53" t="s">
        <v>150</v>
      </c>
      <c r="C603" s="23" t="s">
        <v>220</v>
      </c>
      <c r="D603" s="96">
        <v>10772</v>
      </c>
      <c r="E603" s="23" t="s">
        <v>2</v>
      </c>
      <c r="F603" s="46"/>
      <c r="G603" s="47"/>
      <c r="H603" s="48" t="s">
        <v>54</v>
      </c>
      <c r="I603" s="48" t="s">
        <v>53</v>
      </c>
      <c r="J603" s="23" t="s">
        <v>1184</v>
      </c>
      <c r="K603" s="86" t="s">
        <v>53</v>
      </c>
      <c r="L603" s="54"/>
      <c r="M603" s="97">
        <v>45355</v>
      </c>
      <c r="N603" s="97">
        <v>45355</v>
      </c>
      <c r="O603" s="48"/>
      <c r="P603" s="48"/>
      <c r="Q603" s="48"/>
      <c r="R603" s="48"/>
      <c r="S603" s="55">
        <f t="shared" si="36"/>
        <v>0</v>
      </c>
      <c r="T603" s="100"/>
      <c r="U603" s="101"/>
      <c r="V603" s="58">
        <v>1</v>
      </c>
      <c r="W603" s="59">
        <v>64.48</v>
      </c>
      <c r="X603" s="60">
        <f t="shared" si="37"/>
        <v>1</v>
      </c>
      <c r="Y603" s="61">
        <f t="shared" si="38"/>
        <v>64.48</v>
      </c>
      <c r="Z603" s="55">
        <f t="shared" si="39"/>
        <v>64.48</v>
      </c>
      <c r="AA603" s="102"/>
    </row>
    <row r="604" spans="1:27" s="103" customFormat="1" ht="15.75" customHeight="1" x14ac:dyDescent="0.2">
      <c r="A604" s="53" t="s">
        <v>150</v>
      </c>
      <c r="B604" s="53" t="s">
        <v>150</v>
      </c>
      <c r="C604" s="23" t="s">
        <v>220</v>
      </c>
      <c r="D604" s="96">
        <v>10772</v>
      </c>
      <c r="E604" s="23" t="s">
        <v>2</v>
      </c>
      <c r="F604" s="46"/>
      <c r="G604" s="47"/>
      <c r="H604" s="48" t="s">
        <v>54</v>
      </c>
      <c r="I604" s="48" t="s">
        <v>53</v>
      </c>
      <c r="J604" s="23" t="s">
        <v>338</v>
      </c>
      <c r="K604" s="86" t="s">
        <v>53</v>
      </c>
      <c r="L604" s="54"/>
      <c r="M604" s="97">
        <v>45357</v>
      </c>
      <c r="N604" s="97">
        <v>45357</v>
      </c>
      <c r="O604" s="48"/>
      <c r="P604" s="48"/>
      <c r="Q604" s="48"/>
      <c r="R604" s="48"/>
      <c r="S604" s="55">
        <f t="shared" si="36"/>
        <v>0</v>
      </c>
      <c r="T604" s="100"/>
      <c r="U604" s="101"/>
      <c r="V604" s="58">
        <v>1</v>
      </c>
      <c r="W604" s="59">
        <v>64.48</v>
      </c>
      <c r="X604" s="60">
        <f t="shared" si="37"/>
        <v>1</v>
      </c>
      <c r="Y604" s="61">
        <f t="shared" si="38"/>
        <v>64.48</v>
      </c>
      <c r="Z604" s="55">
        <f t="shared" si="39"/>
        <v>64.48</v>
      </c>
      <c r="AA604" s="102"/>
    </row>
    <row r="605" spans="1:27" s="103" customFormat="1" ht="15.75" customHeight="1" x14ac:dyDescent="0.2">
      <c r="A605" s="53" t="s">
        <v>150</v>
      </c>
      <c r="B605" s="53" t="s">
        <v>150</v>
      </c>
      <c r="C605" s="23" t="s">
        <v>1497</v>
      </c>
      <c r="D605" s="96">
        <v>10824</v>
      </c>
      <c r="E605" s="23" t="s">
        <v>4</v>
      </c>
      <c r="F605" s="46"/>
      <c r="G605" s="47"/>
      <c r="H605" s="48" t="s">
        <v>54</v>
      </c>
      <c r="I605" s="48" t="s">
        <v>53</v>
      </c>
      <c r="J605" s="23" t="s">
        <v>1565</v>
      </c>
      <c r="K605" s="86" t="s">
        <v>53</v>
      </c>
      <c r="L605" s="54"/>
      <c r="M605" s="97">
        <v>45330</v>
      </c>
      <c r="N605" s="97">
        <v>45330</v>
      </c>
      <c r="O605" s="48"/>
      <c r="P605" s="48"/>
      <c r="Q605" s="48"/>
      <c r="R605" s="48"/>
      <c r="S605" s="55">
        <f t="shared" si="36"/>
        <v>0</v>
      </c>
      <c r="T605" s="100"/>
      <c r="U605" s="101"/>
      <c r="V605" s="58">
        <v>1</v>
      </c>
      <c r="W605" s="59">
        <v>64.48</v>
      </c>
      <c r="X605" s="60">
        <f t="shared" si="37"/>
        <v>1</v>
      </c>
      <c r="Y605" s="61">
        <f t="shared" si="38"/>
        <v>64.48</v>
      </c>
      <c r="Z605" s="55">
        <f t="shared" si="39"/>
        <v>64.48</v>
      </c>
      <c r="AA605" s="102"/>
    </row>
    <row r="606" spans="1:27" s="103" customFormat="1" ht="15.75" customHeight="1" x14ac:dyDescent="0.2">
      <c r="A606" s="53" t="s">
        <v>150</v>
      </c>
      <c r="B606" s="53" t="s">
        <v>150</v>
      </c>
      <c r="C606" s="23" t="s">
        <v>1497</v>
      </c>
      <c r="D606" s="96">
        <v>10824</v>
      </c>
      <c r="E606" s="23" t="s">
        <v>4</v>
      </c>
      <c r="F606" s="46"/>
      <c r="G606" s="47"/>
      <c r="H606" s="48" t="s">
        <v>54</v>
      </c>
      <c r="I606" s="48" t="s">
        <v>53</v>
      </c>
      <c r="J606" s="23" t="s">
        <v>1856</v>
      </c>
      <c r="K606" s="86" t="s">
        <v>53</v>
      </c>
      <c r="L606" s="54"/>
      <c r="M606" s="97">
        <v>45343</v>
      </c>
      <c r="N606" s="97">
        <v>45343</v>
      </c>
      <c r="O606" s="48"/>
      <c r="P606" s="48"/>
      <c r="Q606" s="48"/>
      <c r="R606" s="48"/>
      <c r="S606" s="55">
        <f t="shared" si="36"/>
        <v>0</v>
      </c>
      <c r="T606" s="100"/>
      <c r="U606" s="101"/>
      <c r="V606" s="58">
        <v>1</v>
      </c>
      <c r="W606" s="59">
        <v>64.48</v>
      </c>
      <c r="X606" s="60">
        <f t="shared" si="37"/>
        <v>1</v>
      </c>
      <c r="Y606" s="61">
        <f t="shared" si="38"/>
        <v>64.48</v>
      </c>
      <c r="Z606" s="55">
        <f t="shared" si="39"/>
        <v>64.48</v>
      </c>
      <c r="AA606" s="102"/>
    </row>
    <row r="607" spans="1:27" s="103" customFormat="1" ht="15.75" customHeight="1" x14ac:dyDescent="0.2">
      <c r="A607" s="53" t="s">
        <v>150</v>
      </c>
      <c r="B607" s="53" t="s">
        <v>150</v>
      </c>
      <c r="C607" s="23" t="s">
        <v>61</v>
      </c>
      <c r="D607" s="96">
        <v>10374</v>
      </c>
      <c r="E607" s="23" t="s">
        <v>2</v>
      </c>
      <c r="F607" s="46"/>
      <c r="G607" s="47"/>
      <c r="H607" s="48" t="s">
        <v>54</v>
      </c>
      <c r="I607" s="48" t="s">
        <v>53</v>
      </c>
      <c r="J607" s="23" t="s">
        <v>1857</v>
      </c>
      <c r="K607" s="86" t="s">
        <v>53</v>
      </c>
      <c r="L607" s="54"/>
      <c r="M607" s="97">
        <v>45377</v>
      </c>
      <c r="N607" s="97">
        <v>45377</v>
      </c>
      <c r="O607" s="48"/>
      <c r="P607" s="48"/>
      <c r="Q607" s="48"/>
      <c r="R607" s="48"/>
      <c r="S607" s="55">
        <f t="shared" si="36"/>
        <v>0</v>
      </c>
      <c r="T607" s="100"/>
      <c r="U607" s="101"/>
      <c r="V607" s="58">
        <v>1</v>
      </c>
      <c r="W607" s="59">
        <v>64.48</v>
      </c>
      <c r="X607" s="60">
        <f t="shared" si="37"/>
        <v>1</v>
      </c>
      <c r="Y607" s="61">
        <f t="shared" si="38"/>
        <v>64.48</v>
      </c>
      <c r="Z607" s="55">
        <f t="shared" si="39"/>
        <v>64.48</v>
      </c>
      <c r="AA607" s="102"/>
    </row>
    <row r="608" spans="1:27" s="103" customFormat="1" ht="15.75" customHeight="1" x14ac:dyDescent="0.2">
      <c r="A608" s="53" t="s">
        <v>150</v>
      </c>
      <c r="B608" s="53" t="s">
        <v>150</v>
      </c>
      <c r="C608" s="23" t="s">
        <v>16</v>
      </c>
      <c r="D608" s="96">
        <v>10535</v>
      </c>
      <c r="E608" s="23" t="s">
        <v>2</v>
      </c>
      <c r="F608" s="46"/>
      <c r="G608" s="47"/>
      <c r="H608" s="48" t="s">
        <v>54</v>
      </c>
      <c r="I608" s="48" t="s">
        <v>53</v>
      </c>
      <c r="J608" s="23" t="s">
        <v>1660</v>
      </c>
      <c r="K608" s="86" t="s">
        <v>53</v>
      </c>
      <c r="L608" s="54"/>
      <c r="M608" s="97">
        <v>45406</v>
      </c>
      <c r="N608" s="97">
        <v>45406</v>
      </c>
      <c r="O608" s="48"/>
      <c r="P608" s="48"/>
      <c r="Q608" s="48"/>
      <c r="R608" s="48"/>
      <c r="S608" s="55">
        <f t="shared" si="36"/>
        <v>0</v>
      </c>
      <c r="T608" s="100"/>
      <c r="U608" s="101"/>
      <c r="V608" s="58">
        <v>1</v>
      </c>
      <c r="W608" s="59">
        <v>64.48</v>
      </c>
      <c r="X608" s="60">
        <f t="shared" si="37"/>
        <v>1</v>
      </c>
      <c r="Y608" s="61">
        <f t="shared" si="38"/>
        <v>64.48</v>
      </c>
      <c r="Z608" s="55">
        <f t="shared" si="39"/>
        <v>64.48</v>
      </c>
      <c r="AA608" s="102"/>
    </row>
    <row r="609" spans="1:27" s="103" customFormat="1" ht="15.75" customHeight="1" x14ac:dyDescent="0.2">
      <c r="A609" s="53" t="s">
        <v>150</v>
      </c>
      <c r="B609" s="53" t="s">
        <v>150</v>
      </c>
      <c r="C609" s="23" t="s">
        <v>203</v>
      </c>
      <c r="D609" s="96">
        <v>10161</v>
      </c>
      <c r="E609" s="23" t="s">
        <v>3</v>
      </c>
      <c r="F609" s="46"/>
      <c r="G609" s="47"/>
      <c r="H609" s="48" t="s">
        <v>54</v>
      </c>
      <c r="I609" s="48" t="s">
        <v>53</v>
      </c>
      <c r="J609" s="23" t="s">
        <v>755</v>
      </c>
      <c r="K609" s="86" t="s">
        <v>53</v>
      </c>
      <c r="L609" s="54"/>
      <c r="M609" s="97">
        <v>45359</v>
      </c>
      <c r="N609" s="97">
        <v>45359</v>
      </c>
      <c r="O609" s="48"/>
      <c r="P609" s="48"/>
      <c r="Q609" s="48"/>
      <c r="R609" s="48"/>
      <c r="S609" s="55">
        <f t="shared" si="36"/>
        <v>0</v>
      </c>
      <c r="T609" s="100"/>
      <c r="U609" s="101"/>
      <c r="V609" s="58">
        <v>1</v>
      </c>
      <c r="W609" s="59">
        <v>64.48</v>
      </c>
      <c r="X609" s="60">
        <f t="shared" si="37"/>
        <v>1</v>
      </c>
      <c r="Y609" s="61">
        <f t="shared" si="38"/>
        <v>64.48</v>
      </c>
      <c r="Z609" s="55">
        <f t="shared" si="39"/>
        <v>64.48</v>
      </c>
      <c r="AA609" s="102"/>
    </row>
    <row r="610" spans="1:27" s="103" customFormat="1" ht="15.75" customHeight="1" x14ac:dyDescent="0.2">
      <c r="A610" s="53" t="s">
        <v>150</v>
      </c>
      <c r="B610" s="53" t="s">
        <v>150</v>
      </c>
      <c r="C610" s="23" t="s">
        <v>203</v>
      </c>
      <c r="D610" s="96">
        <v>10161</v>
      </c>
      <c r="E610" s="23" t="s">
        <v>3</v>
      </c>
      <c r="F610" s="46"/>
      <c r="G610" s="47"/>
      <c r="H610" s="48" t="s">
        <v>54</v>
      </c>
      <c r="I610" s="48" t="s">
        <v>53</v>
      </c>
      <c r="J610" s="23" t="s">
        <v>1858</v>
      </c>
      <c r="K610" s="86" t="s">
        <v>53</v>
      </c>
      <c r="L610" s="54"/>
      <c r="M610" s="97">
        <v>45369</v>
      </c>
      <c r="N610" s="97">
        <v>45369</v>
      </c>
      <c r="O610" s="48"/>
      <c r="P610" s="48"/>
      <c r="Q610" s="48"/>
      <c r="R610" s="48"/>
      <c r="S610" s="55">
        <f t="shared" si="36"/>
        <v>0</v>
      </c>
      <c r="T610" s="100"/>
      <c r="U610" s="101"/>
      <c r="V610" s="58">
        <v>1</v>
      </c>
      <c r="W610" s="59">
        <v>64.48</v>
      </c>
      <c r="X610" s="60">
        <f t="shared" si="37"/>
        <v>1</v>
      </c>
      <c r="Y610" s="61">
        <f t="shared" si="38"/>
        <v>64.48</v>
      </c>
      <c r="Z610" s="55">
        <f t="shared" si="39"/>
        <v>64.48</v>
      </c>
      <c r="AA610" s="102"/>
    </row>
    <row r="611" spans="1:27" s="103" customFormat="1" ht="15.75" customHeight="1" x14ac:dyDescent="0.2">
      <c r="A611" s="53" t="s">
        <v>150</v>
      </c>
      <c r="B611" s="53" t="s">
        <v>150</v>
      </c>
      <c r="C611" s="23" t="s">
        <v>203</v>
      </c>
      <c r="D611" s="96">
        <v>10161</v>
      </c>
      <c r="E611" s="23" t="s">
        <v>3</v>
      </c>
      <c r="F611" s="46"/>
      <c r="G611" s="47"/>
      <c r="H611" s="48" t="s">
        <v>54</v>
      </c>
      <c r="I611" s="48" t="s">
        <v>53</v>
      </c>
      <c r="J611" s="23" t="s">
        <v>272</v>
      </c>
      <c r="K611" s="86" t="s">
        <v>53</v>
      </c>
      <c r="L611" s="54"/>
      <c r="M611" s="97">
        <v>45366</v>
      </c>
      <c r="N611" s="97">
        <v>45366</v>
      </c>
      <c r="O611" s="48"/>
      <c r="P611" s="48"/>
      <c r="Q611" s="48"/>
      <c r="R611" s="48"/>
      <c r="S611" s="55">
        <f t="shared" si="36"/>
        <v>0</v>
      </c>
      <c r="T611" s="100"/>
      <c r="U611" s="101"/>
      <c r="V611" s="58">
        <v>1</v>
      </c>
      <c r="W611" s="59">
        <v>64.48</v>
      </c>
      <c r="X611" s="60">
        <f t="shared" si="37"/>
        <v>1</v>
      </c>
      <c r="Y611" s="61">
        <f t="shared" si="38"/>
        <v>64.48</v>
      </c>
      <c r="Z611" s="55">
        <f t="shared" si="39"/>
        <v>64.48</v>
      </c>
      <c r="AA611" s="102"/>
    </row>
    <row r="612" spans="1:27" s="103" customFormat="1" ht="15.75" customHeight="1" x14ac:dyDescent="0.2">
      <c r="A612" s="53" t="s">
        <v>150</v>
      </c>
      <c r="B612" s="53" t="s">
        <v>150</v>
      </c>
      <c r="C612" s="23" t="s">
        <v>1067</v>
      </c>
      <c r="D612" s="96">
        <v>10417</v>
      </c>
      <c r="E612" s="23" t="s">
        <v>3</v>
      </c>
      <c r="F612" s="46"/>
      <c r="G612" s="47"/>
      <c r="H612" s="48" t="s">
        <v>54</v>
      </c>
      <c r="I612" s="48" t="s">
        <v>53</v>
      </c>
      <c r="J612" s="23" t="s">
        <v>1846</v>
      </c>
      <c r="K612" s="86" t="s">
        <v>53</v>
      </c>
      <c r="L612" s="54"/>
      <c r="M612" s="97">
        <v>45343</v>
      </c>
      <c r="N612" s="97">
        <v>45343</v>
      </c>
      <c r="O612" s="48"/>
      <c r="P612" s="48"/>
      <c r="Q612" s="48"/>
      <c r="R612" s="48"/>
      <c r="S612" s="55">
        <f t="shared" si="36"/>
        <v>0</v>
      </c>
      <c r="T612" s="100"/>
      <c r="U612" s="101"/>
      <c r="V612" s="58">
        <v>1</v>
      </c>
      <c r="W612" s="59">
        <v>64.48</v>
      </c>
      <c r="X612" s="60">
        <f t="shared" si="37"/>
        <v>1</v>
      </c>
      <c r="Y612" s="61">
        <f t="shared" si="38"/>
        <v>64.48</v>
      </c>
      <c r="Z612" s="55">
        <f t="shared" si="39"/>
        <v>64.48</v>
      </c>
      <c r="AA612" s="102"/>
    </row>
    <row r="613" spans="1:27" s="103" customFormat="1" ht="15.75" customHeight="1" x14ac:dyDescent="0.2">
      <c r="A613" s="53" t="s">
        <v>150</v>
      </c>
      <c r="B613" s="53" t="s">
        <v>150</v>
      </c>
      <c r="C613" s="23" t="s">
        <v>308</v>
      </c>
      <c r="D613" s="96">
        <v>10273</v>
      </c>
      <c r="E613" s="23" t="s">
        <v>3</v>
      </c>
      <c r="F613" s="46"/>
      <c r="G613" s="47"/>
      <c r="H613" s="48" t="s">
        <v>54</v>
      </c>
      <c r="I613" s="48" t="s">
        <v>53</v>
      </c>
      <c r="J613" s="23" t="s">
        <v>1788</v>
      </c>
      <c r="K613" s="86" t="s">
        <v>53</v>
      </c>
      <c r="L613" s="54"/>
      <c r="M613" s="97">
        <v>45369</v>
      </c>
      <c r="N613" s="97">
        <v>45369</v>
      </c>
      <c r="O613" s="48"/>
      <c r="P613" s="48"/>
      <c r="Q613" s="48"/>
      <c r="R613" s="48"/>
      <c r="S613" s="55">
        <f t="shared" si="36"/>
        <v>0</v>
      </c>
      <c r="T613" s="100"/>
      <c r="U613" s="101"/>
      <c r="V613" s="58">
        <v>1</v>
      </c>
      <c r="W613" s="59">
        <v>64.48</v>
      </c>
      <c r="X613" s="60">
        <f t="shared" si="37"/>
        <v>1</v>
      </c>
      <c r="Y613" s="61">
        <f t="shared" si="38"/>
        <v>64.48</v>
      </c>
      <c r="Z613" s="55">
        <f t="shared" si="39"/>
        <v>64.48</v>
      </c>
      <c r="AA613" s="102"/>
    </row>
    <row r="614" spans="1:27" s="103" customFormat="1" ht="15.75" customHeight="1" x14ac:dyDescent="0.2">
      <c r="A614" s="53" t="s">
        <v>150</v>
      </c>
      <c r="B614" s="53" t="s">
        <v>150</v>
      </c>
      <c r="C614" s="23" t="s">
        <v>1081</v>
      </c>
      <c r="D614" s="96">
        <v>10153</v>
      </c>
      <c r="E614" s="23" t="s">
        <v>2</v>
      </c>
      <c r="F614" s="46"/>
      <c r="G614" s="47"/>
      <c r="H614" s="48" t="s">
        <v>54</v>
      </c>
      <c r="I614" s="48" t="s">
        <v>53</v>
      </c>
      <c r="J614" s="23" t="s">
        <v>1859</v>
      </c>
      <c r="K614" s="86" t="s">
        <v>53</v>
      </c>
      <c r="L614" s="54"/>
      <c r="M614" s="97">
        <v>45371</v>
      </c>
      <c r="N614" s="97">
        <v>45371</v>
      </c>
      <c r="O614" s="48"/>
      <c r="P614" s="48"/>
      <c r="Q614" s="48"/>
      <c r="R614" s="48"/>
      <c r="S614" s="55">
        <f t="shared" si="36"/>
        <v>0</v>
      </c>
      <c r="T614" s="100"/>
      <c r="U614" s="101"/>
      <c r="V614" s="58">
        <v>1</v>
      </c>
      <c r="W614" s="59">
        <v>64.48</v>
      </c>
      <c r="X614" s="60">
        <f t="shared" si="37"/>
        <v>1</v>
      </c>
      <c r="Y614" s="61">
        <f t="shared" si="38"/>
        <v>64.48</v>
      </c>
      <c r="Z614" s="55">
        <f t="shared" si="39"/>
        <v>64.48</v>
      </c>
      <c r="AA614" s="102"/>
    </row>
    <row r="615" spans="1:27" s="103" customFormat="1" ht="15.75" customHeight="1" x14ac:dyDescent="0.2">
      <c r="A615" s="53" t="s">
        <v>150</v>
      </c>
      <c r="B615" s="53" t="s">
        <v>150</v>
      </c>
      <c r="C615" s="23" t="s">
        <v>266</v>
      </c>
      <c r="D615" s="96">
        <v>10729</v>
      </c>
      <c r="E615" s="23" t="s">
        <v>3</v>
      </c>
      <c r="F615" s="46"/>
      <c r="G615" s="47"/>
      <c r="H615" s="48" t="s">
        <v>54</v>
      </c>
      <c r="I615" s="48" t="s">
        <v>53</v>
      </c>
      <c r="J615" s="23" t="s">
        <v>1860</v>
      </c>
      <c r="K615" s="86" t="s">
        <v>53</v>
      </c>
      <c r="L615" s="54"/>
      <c r="M615" s="97">
        <v>45391</v>
      </c>
      <c r="N615" s="97">
        <v>45391</v>
      </c>
      <c r="O615" s="48"/>
      <c r="P615" s="48"/>
      <c r="Q615" s="48"/>
      <c r="R615" s="48"/>
      <c r="S615" s="55">
        <f t="shared" si="36"/>
        <v>0</v>
      </c>
      <c r="T615" s="100"/>
      <c r="U615" s="101"/>
      <c r="V615" s="58">
        <v>1</v>
      </c>
      <c r="W615" s="59">
        <v>64.48</v>
      </c>
      <c r="X615" s="60">
        <f t="shared" si="37"/>
        <v>1</v>
      </c>
      <c r="Y615" s="61">
        <f t="shared" si="38"/>
        <v>64.48</v>
      </c>
      <c r="Z615" s="55">
        <f t="shared" si="39"/>
        <v>64.48</v>
      </c>
      <c r="AA615" s="102"/>
    </row>
    <row r="616" spans="1:27" s="103" customFormat="1" ht="15.75" customHeight="1" x14ac:dyDescent="0.2">
      <c r="A616" s="53" t="s">
        <v>150</v>
      </c>
      <c r="B616" s="53" t="s">
        <v>150</v>
      </c>
      <c r="C616" s="23" t="s">
        <v>214</v>
      </c>
      <c r="D616" s="96">
        <v>10009</v>
      </c>
      <c r="E616" s="23" t="s">
        <v>2</v>
      </c>
      <c r="F616" s="46"/>
      <c r="G616" s="47"/>
      <c r="H616" s="48" t="s">
        <v>54</v>
      </c>
      <c r="I616" s="48" t="s">
        <v>53</v>
      </c>
      <c r="J616" s="23" t="s">
        <v>1623</v>
      </c>
      <c r="K616" s="86" t="s">
        <v>53</v>
      </c>
      <c r="L616" s="54"/>
      <c r="M616" s="97">
        <v>45392</v>
      </c>
      <c r="N616" s="97">
        <v>45392</v>
      </c>
      <c r="O616" s="48"/>
      <c r="P616" s="48"/>
      <c r="Q616" s="48"/>
      <c r="R616" s="48"/>
      <c r="S616" s="55">
        <f t="shared" si="36"/>
        <v>0</v>
      </c>
      <c r="T616" s="100"/>
      <c r="U616" s="101"/>
      <c r="V616" s="58">
        <v>1</v>
      </c>
      <c r="W616" s="59">
        <v>64.48</v>
      </c>
      <c r="X616" s="60">
        <f t="shared" si="37"/>
        <v>1</v>
      </c>
      <c r="Y616" s="61">
        <f t="shared" si="38"/>
        <v>64.48</v>
      </c>
      <c r="Z616" s="55">
        <f t="shared" si="39"/>
        <v>64.48</v>
      </c>
      <c r="AA616" s="102"/>
    </row>
    <row r="617" spans="1:27" s="103" customFormat="1" ht="15.75" customHeight="1" x14ac:dyDescent="0.2">
      <c r="A617" s="53" t="s">
        <v>150</v>
      </c>
      <c r="B617" s="53" t="s">
        <v>150</v>
      </c>
      <c r="C617" s="23" t="s">
        <v>51</v>
      </c>
      <c r="D617" s="96">
        <v>10949</v>
      </c>
      <c r="E617" s="23" t="s">
        <v>2</v>
      </c>
      <c r="F617" s="46"/>
      <c r="G617" s="47"/>
      <c r="H617" s="48" t="s">
        <v>54</v>
      </c>
      <c r="I617" s="48" t="s">
        <v>53</v>
      </c>
      <c r="J617" s="23" t="s">
        <v>1235</v>
      </c>
      <c r="K617" s="86" t="s">
        <v>53</v>
      </c>
      <c r="L617" s="54"/>
      <c r="M617" s="97">
        <v>45383</v>
      </c>
      <c r="N617" s="97">
        <v>45383</v>
      </c>
      <c r="O617" s="48"/>
      <c r="P617" s="48"/>
      <c r="Q617" s="48"/>
      <c r="R617" s="48"/>
      <c r="S617" s="55">
        <f t="shared" si="36"/>
        <v>0</v>
      </c>
      <c r="T617" s="100"/>
      <c r="U617" s="101"/>
      <c r="V617" s="58">
        <v>1</v>
      </c>
      <c r="W617" s="59">
        <v>64.48</v>
      </c>
      <c r="X617" s="60">
        <f t="shared" si="37"/>
        <v>1</v>
      </c>
      <c r="Y617" s="61">
        <f t="shared" si="38"/>
        <v>64.48</v>
      </c>
      <c r="Z617" s="55">
        <f t="shared" si="39"/>
        <v>64.48</v>
      </c>
      <c r="AA617" s="102"/>
    </row>
    <row r="618" spans="1:27" s="103" customFormat="1" ht="15.75" customHeight="1" x14ac:dyDescent="0.2">
      <c r="A618" s="53" t="s">
        <v>150</v>
      </c>
      <c r="B618" s="53" t="s">
        <v>150</v>
      </c>
      <c r="C618" s="23" t="s">
        <v>484</v>
      </c>
      <c r="D618" s="96">
        <v>10365</v>
      </c>
      <c r="E618" s="23" t="s">
        <v>3</v>
      </c>
      <c r="F618" s="46"/>
      <c r="G618" s="47"/>
      <c r="H618" s="48" t="s">
        <v>54</v>
      </c>
      <c r="I618" s="48" t="s">
        <v>53</v>
      </c>
      <c r="J618" s="23" t="s">
        <v>463</v>
      </c>
      <c r="K618" s="86" t="s">
        <v>53</v>
      </c>
      <c r="L618" s="54"/>
      <c r="M618" s="97">
        <v>45371</v>
      </c>
      <c r="N618" s="97">
        <v>45371</v>
      </c>
      <c r="O618" s="48"/>
      <c r="P618" s="48"/>
      <c r="Q618" s="48"/>
      <c r="R618" s="48"/>
      <c r="S618" s="55">
        <f t="shared" si="36"/>
        <v>0</v>
      </c>
      <c r="T618" s="100"/>
      <c r="U618" s="101"/>
      <c r="V618" s="58">
        <v>1</v>
      </c>
      <c r="W618" s="59">
        <v>64.48</v>
      </c>
      <c r="X618" s="60">
        <f t="shared" si="37"/>
        <v>1</v>
      </c>
      <c r="Y618" s="61">
        <f t="shared" si="38"/>
        <v>64.48</v>
      </c>
      <c r="Z618" s="55">
        <f t="shared" si="39"/>
        <v>64.48</v>
      </c>
      <c r="AA618" s="102"/>
    </row>
    <row r="619" spans="1:27" s="103" customFormat="1" ht="15.75" customHeight="1" x14ac:dyDescent="0.2">
      <c r="A619" s="53" t="s">
        <v>150</v>
      </c>
      <c r="B619" s="53" t="s">
        <v>150</v>
      </c>
      <c r="C619" s="23" t="s">
        <v>484</v>
      </c>
      <c r="D619" s="96">
        <v>10365</v>
      </c>
      <c r="E619" s="23" t="s">
        <v>3</v>
      </c>
      <c r="F619" s="46"/>
      <c r="G619" s="47"/>
      <c r="H619" s="48" t="s">
        <v>54</v>
      </c>
      <c r="I619" s="48" t="s">
        <v>53</v>
      </c>
      <c r="J619" s="23" t="s">
        <v>1861</v>
      </c>
      <c r="K619" s="86" t="s">
        <v>53</v>
      </c>
      <c r="L619" s="54"/>
      <c r="M619" s="97">
        <v>45376</v>
      </c>
      <c r="N619" s="97">
        <v>45376</v>
      </c>
      <c r="O619" s="48"/>
      <c r="P619" s="48"/>
      <c r="Q619" s="48"/>
      <c r="R619" s="48"/>
      <c r="S619" s="55">
        <f t="shared" si="36"/>
        <v>0</v>
      </c>
      <c r="T619" s="100"/>
      <c r="U619" s="101"/>
      <c r="V619" s="58">
        <v>1</v>
      </c>
      <c r="W619" s="59">
        <v>64.48</v>
      </c>
      <c r="X619" s="60">
        <f t="shared" si="37"/>
        <v>1</v>
      </c>
      <c r="Y619" s="61">
        <f t="shared" si="38"/>
        <v>64.48</v>
      </c>
      <c r="Z619" s="55">
        <f t="shared" si="39"/>
        <v>64.48</v>
      </c>
      <c r="AA619" s="102"/>
    </row>
    <row r="620" spans="1:27" s="103" customFormat="1" ht="15.75" customHeight="1" x14ac:dyDescent="0.2">
      <c r="A620" s="53" t="s">
        <v>150</v>
      </c>
      <c r="B620" s="53" t="s">
        <v>150</v>
      </c>
      <c r="C620" s="23" t="s">
        <v>205</v>
      </c>
      <c r="D620" s="96">
        <v>11103</v>
      </c>
      <c r="E620" s="23" t="s">
        <v>2</v>
      </c>
      <c r="F620" s="46"/>
      <c r="G620" s="47"/>
      <c r="H620" s="48" t="s">
        <v>54</v>
      </c>
      <c r="I620" s="48" t="s">
        <v>53</v>
      </c>
      <c r="J620" s="23" t="s">
        <v>1862</v>
      </c>
      <c r="K620" s="86" t="s">
        <v>53</v>
      </c>
      <c r="L620" s="54"/>
      <c r="M620" s="97">
        <v>45376</v>
      </c>
      <c r="N620" s="97">
        <v>45376</v>
      </c>
      <c r="O620" s="48"/>
      <c r="P620" s="48"/>
      <c r="Q620" s="48"/>
      <c r="R620" s="48"/>
      <c r="S620" s="55">
        <f t="shared" si="36"/>
        <v>0</v>
      </c>
      <c r="T620" s="100"/>
      <c r="U620" s="101"/>
      <c r="V620" s="58">
        <v>1</v>
      </c>
      <c r="W620" s="59">
        <v>64.48</v>
      </c>
      <c r="X620" s="60">
        <f t="shared" si="37"/>
        <v>1</v>
      </c>
      <c r="Y620" s="61">
        <f t="shared" si="38"/>
        <v>64.48</v>
      </c>
      <c r="Z620" s="55">
        <f t="shared" si="39"/>
        <v>64.48</v>
      </c>
      <c r="AA620" s="102"/>
    </row>
    <row r="621" spans="1:27" s="103" customFormat="1" ht="15.75" customHeight="1" x14ac:dyDescent="0.2">
      <c r="A621" s="53" t="s">
        <v>150</v>
      </c>
      <c r="B621" s="53" t="s">
        <v>150</v>
      </c>
      <c r="C621" s="23" t="s">
        <v>420</v>
      </c>
      <c r="D621" s="96">
        <v>11234</v>
      </c>
      <c r="E621" s="23" t="s">
        <v>0</v>
      </c>
      <c r="F621" s="46"/>
      <c r="G621" s="47"/>
      <c r="H621" s="48" t="s">
        <v>54</v>
      </c>
      <c r="I621" s="48" t="s">
        <v>53</v>
      </c>
      <c r="J621" s="23" t="s">
        <v>1437</v>
      </c>
      <c r="K621" s="86" t="s">
        <v>53</v>
      </c>
      <c r="L621" s="54"/>
      <c r="M621" s="97">
        <v>45391</v>
      </c>
      <c r="N621" s="97">
        <v>45391</v>
      </c>
      <c r="O621" s="48"/>
      <c r="P621" s="48"/>
      <c r="Q621" s="48"/>
      <c r="R621" s="48"/>
      <c r="S621" s="55">
        <f t="shared" si="36"/>
        <v>0</v>
      </c>
      <c r="T621" s="100"/>
      <c r="U621" s="101"/>
      <c r="V621" s="58">
        <v>1</v>
      </c>
      <c r="W621" s="59">
        <v>64.48</v>
      </c>
      <c r="X621" s="60">
        <f t="shared" si="37"/>
        <v>1</v>
      </c>
      <c r="Y621" s="61">
        <f t="shared" si="38"/>
        <v>64.48</v>
      </c>
      <c r="Z621" s="55">
        <f t="shared" si="39"/>
        <v>64.48</v>
      </c>
      <c r="AA621" s="102"/>
    </row>
    <row r="622" spans="1:27" s="103" customFormat="1" ht="15.75" customHeight="1" x14ac:dyDescent="0.2">
      <c r="A622" s="53" t="s">
        <v>150</v>
      </c>
      <c r="B622" s="53" t="s">
        <v>150</v>
      </c>
      <c r="C622" s="23" t="s">
        <v>170</v>
      </c>
      <c r="D622" s="96">
        <v>11278</v>
      </c>
      <c r="E622" s="23" t="s">
        <v>2</v>
      </c>
      <c r="F622" s="46"/>
      <c r="G622" s="47"/>
      <c r="H622" s="48" t="s">
        <v>54</v>
      </c>
      <c r="I622" s="48" t="s">
        <v>53</v>
      </c>
      <c r="J622" s="23" t="s">
        <v>1239</v>
      </c>
      <c r="K622" s="86" t="s">
        <v>53</v>
      </c>
      <c r="L622" s="54"/>
      <c r="M622" s="97">
        <v>45372</v>
      </c>
      <c r="N622" s="97">
        <v>45372</v>
      </c>
      <c r="O622" s="48"/>
      <c r="P622" s="48"/>
      <c r="Q622" s="48"/>
      <c r="R622" s="48"/>
      <c r="S622" s="55">
        <f t="shared" si="36"/>
        <v>0</v>
      </c>
      <c r="T622" s="100"/>
      <c r="U622" s="101"/>
      <c r="V622" s="58">
        <v>1</v>
      </c>
      <c r="W622" s="59">
        <v>64.48</v>
      </c>
      <c r="X622" s="60">
        <f t="shared" si="37"/>
        <v>1</v>
      </c>
      <c r="Y622" s="61">
        <f t="shared" si="38"/>
        <v>64.48</v>
      </c>
      <c r="Z622" s="55">
        <f t="shared" si="39"/>
        <v>64.48</v>
      </c>
      <c r="AA622" s="102"/>
    </row>
    <row r="623" spans="1:27" s="103" customFormat="1" ht="15.75" customHeight="1" x14ac:dyDescent="0.2">
      <c r="A623" s="53" t="s">
        <v>150</v>
      </c>
      <c r="B623" s="53" t="s">
        <v>150</v>
      </c>
      <c r="C623" s="23" t="s">
        <v>1047</v>
      </c>
      <c r="D623" s="96">
        <v>11149</v>
      </c>
      <c r="E623" s="23" t="s">
        <v>3</v>
      </c>
      <c r="F623" s="46"/>
      <c r="G623" s="47"/>
      <c r="H623" s="48" t="s">
        <v>54</v>
      </c>
      <c r="I623" s="48" t="s">
        <v>53</v>
      </c>
      <c r="J623" s="23" t="s">
        <v>1847</v>
      </c>
      <c r="K623" s="86" t="s">
        <v>53</v>
      </c>
      <c r="L623" s="54"/>
      <c r="M623" s="97">
        <v>45341</v>
      </c>
      <c r="N623" s="97">
        <v>45341</v>
      </c>
      <c r="O623" s="48"/>
      <c r="P623" s="48"/>
      <c r="Q623" s="48"/>
      <c r="R623" s="48"/>
      <c r="S623" s="55">
        <f t="shared" si="36"/>
        <v>0</v>
      </c>
      <c r="T623" s="100"/>
      <c r="U623" s="101"/>
      <c r="V623" s="58">
        <v>1</v>
      </c>
      <c r="W623" s="59">
        <v>64.48</v>
      </c>
      <c r="X623" s="60">
        <f t="shared" si="37"/>
        <v>1</v>
      </c>
      <c r="Y623" s="61">
        <f t="shared" si="38"/>
        <v>64.48</v>
      </c>
      <c r="Z623" s="55">
        <f t="shared" si="39"/>
        <v>64.48</v>
      </c>
      <c r="AA623" s="102"/>
    </row>
    <row r="624" spans="1:27" s="103" customFormat="1" ht="15.75" customHeight="1" x14ac:dyDescent="0.2">
      <c r="A624" s="53" t="s">
        <v>150</v>
      </c>
      <c r="B624" s="53" t="s">
        <v>150</v>
      </c>
      <c r="C624" s="23" t="s">
        <v>82</v>
      </c>
      <c r="D624" s="96">
        <v>11205</v>
      </c>
      <c r="E624" s="23" t="s">
        <v>3</v>
      </c>
      <c r="F624" s="46"/>
      <c r="G624" s="47"/>
      <c r="H624" s="48" t="s">
        <v>54</v>
      </c>
      <c r="I624" s="48" t="s">
        <v>53</v>
      </c>
      <c r="J624" s="23" t="s">
        <v>110</v>
      </c>
      <c r="K624" s="86" t="s">
        <v>53</v>
      </c>
      <c r="L624" s="54"/>
      <c r="M624" s="97">
        <v>45369</v>
      </c>
      <c r="N624" s="97">
        <v>45369</v>
      </c>
      <c r="O624" s="48"/>
      <c r="P624" s="48"/>
      <c r="Q624" s="48"/>
      <c r="R624" s="48"/>
      <c r="S624" s="55">
        <f t="shared" si="36"/>
        <v>0</v>
      </c>
      <c r="T624" s="100"/>
      <c r="U624" s="101"/>
      <c r="V624" s="58">
        <v>1</v>
      </c>
      <c r="W624" s="59">
        <v>64.48</v>
      </c>
      <c r="X624" s="60">
        <f t="shared" si="37"/>
        <v>1</v>
      </c>
      <c r="Y624" s="61">
        <f t="shared" si="38"/>
        <v>64.48</v>
      </c>
      <c r="Z624" s="55">
        <f t="shared" si="39"/>
        <v>64.48</v>
      </c>
      <c r="AA624" s="102"/>
    </row>
    <row r="625" spans="1:27" s="103" customFormat="1" ht="15.75" customHeight="1" x14ac:dyDescent="0.2">
      <c r="A625" s="53" t="s">
        <v>150</v>
      </c>
      <c r="B625" s="53" t="s">
        <v>150</v>
      </c>
      <c r="C625" s="23" t="s">
        <v>82</v>
      </c>
      <c r="D625" s="96">
        <v>11205</v>
      </c>
      <c r="E625" s="23" t="s">
        <v>3</v>
      </c>
      <c r="F625" s="46"/>
      <c r="G625" s="47"/>
      <c r="H625" s="48" t="s">
        <v>54</v>
      </c>
      <c r="I625" s="48" t="s">
        <v>53</v>
      </c>
      <c r="J625" s="23" t="s">
        <v>1562</v>
      </c>
      <c r="K625" s="86" t="s">
        <v>53</v>
      </c>
      <c r="L625" s="54"/>
      <c r="M625" s="97">
        <v>45392</v>
      </c>
      <c r="N625" s="97">
        <v>45392</v>
      </c>
      <c r="O625" s="48"/>
      <c r="P625" s="48"/>
      <c r="Q625" s="48"/>
      <c r="R625" s="48"/>
      <c r="S625" s="55">
        <f t="shared" si="36"/>
        <v>0</v>
      </c>
      <c r="T625" s="100"/>
      <c r="U625" s="101"/>
      <c r="V625" s="58">
        <v>1</v>
      </c>
      <c r="W625" s="59">
        <v>64.48</v>
      </c>
      <c r="X625" s="60">
        <f t="shared" si="37"/>
        <v>1</v>
      </c>
      <c r="Y625" s="61">
        <f t="shared" si="38"/>
        <v>64.48</v>
      </c>
      <c r="Z625" s="55">
        <f t="shared" si="39"/>
        <v>64.48</v>
      </c>
      <c r="AA625" s="102"/>
    </row>
    <row r="626" spans="1:27" s="103" customFormat="1" ht="15.75" customHeight="1" x14ac:dyDescent="0.2">
      <c r="A626" s="53" t="s">
        <v>150</v>
      </c>
      <c r="B626" s="53" t="s">
        <v>150</v>
      </c>
      <c r="C626" s="23" t="s">
        <v>82</v>
      </c>
      <c r="D626" s="96">
        <v>11205</v>
      </c>
      <c r="E626" s="23" t="s">
        <v>3</v>
      </c>
      <c r="F626" s="46"/>
      <c r="G626" s="47"/>
      <c r="H626" s="48" t="s">
        <v>54</v>
      </c>
      <c r="I626" s="48" t="s">
        <v>53</v>
      </c>
      <c r="J626" s="23" t="s">
        <v>1815</v>
      </c>
      <c r="K626" s="86" t="s">
        <v>53</v>
      </c>
      <c r="L626" s="54"/>
      <c r="M626" s="97">
        <v>45386</v>
      </c>
      <c r="N626" s="97">
        <v>45386</v>
      </c>
      <c r="O626" s="48"/>
      <c r="P626" s="48"/>
      <c r="Q626" s="48"/>
      <c r="R626" s="48"/>
      <c r="S626" s="55">
        <f t="shared" si="36"/>
        <v>0</v>
      </c>
      <c r="T626" s="100"/>
      <c r="U626" s="101"/>
      <c r="V626" s="58">
        <v>1</v>
      </c>
      <c r="W626" s="59">
        <v>64.48</v>
      </c>
      <c r="X626" s="60">
        <f t="shared" si="37"/>
        <v>1</v>
      </c>
      <c r="Y626" s="61">
        <f t="shared" si="38"/>
        <v>64.48</v>
      </c>
      <c r="Z626" s="55">
        <f t="shared" si="39"/>
        <v>64.48</v>
      </c>
      <c r="AA626" s="102"/>
    </row>
    <row r="627" spans="1:27" s="103" customFormat="1" ht="15.75" customHeight="1" x14ac:dyDescent="0.2">
      <c r="A627" s="53" t="s">
        <v>150</v>
      </c>
      <c r="B627" s="53" t="s">
        <v>150</v>
      </c>
      <c r="C627" s="23" t="s">
        <v>82</v>
      </c>
      <c r="D627" s="96">
        <v>11205</v>
      </c>
      <c r="E627" s="23" t="s">
        <v>3</v>
      </c>
      <c r="F627" s="46"/>
      <c r="G627" s="47"/>
      <c r="H627" s="48" t="s">
        <v>54</v>
      </c>
      <c r="I627" s="48" t="s">
        <v>53</v>
      </c>
      <c r="J627" s="23" t="s">
        <v>1863</v>
      </c>
      <c r="K627" s="86" t="s">
        <v>53</v>
      </c>
      <c r="L627" s="54"/>
      <c r="M627" s="97">
        <v>45401</v>
      </c>
      <c r="N627" s="97">
        <v>45401</v>
      </c>
      <c r="O627" s="48"/>
      <c r="P627" s="48"/>
      <c r="Q627" s="48"/>
      <c r="R627" s="48"/>
      <c r="S627" s="55">
        <f t="shared" si="36"/>
        <v>0</v>
      </c>
      <c r="T627" s="100"/>
      <c r="U627" s="101"/>
      <c r="V627" s="58">
        <v>1</v>
      </c>
      <c r="W627" s="59">
        <v>64.48</v>
      </c>
      <c r="X627" s="60">
        <f t="shared" si="37"/>
        <v>1</v>
      </c>
      <c r="Y627" s="61">
        <f t="shared" si="38"/>
        <v>64.48</v>
      </c>
      <c r="Z627" s="55">
        <f t="shared" si="39"/>
        <v>64.48</v>
      </c>
      <c r="AA627" s="102"/>
    </row>
    <row r="628" spans="1:27" s="103" customFormat="1" ht="15.75" customHeight="1" x14ac:dyDescent="0.2">
      <c r="A628" s="53" t="s">
        <v>150</v>
      </c>
      <c r="B628" s="53" t="s">
        <v>150</v>
      </c>
      <c r="C628" s="23" t="s">
        <v>82</v>
      </c>
      <c r="D628" s="96">
        <v>11205</v>
      </c>
      <c r="E628" s="23" t="s">
        <v>3</v>
      </c>
      <c r="F628" s="46"/>
      <c r="G628" s="47"/>
      <c r="H628" s="48" t="s">
        <v>54</v>
      </c>
      <c r="I628" s="48" t="s">
        <v>53</v>
      </c>
      <c r="J628" s="23" t="s">
        <v>1698</v>
      </c>
      <c r="K628" s="86" t="s">
        <v>53</v>
      </c>
      <c r="L628" s="54"/>
      <c r="M628" s="97">
        <v>45399</v>
      </c>
      <c r="N628" s="97">
        <v>45399</v>
      </c>
      <c r="O628" s="48"/>
      <c r="P628" s="48"/>
      <c r="Q628" s="48"/>
      <c r="R628" s="48"/>
      <c r="S628" s="55">
        <f t="shared" si="36"/>
        <v>0</v>
      </c>
      <c r="T628" s="100"/>
      <c r="U628" s="101"/>
      <c r="V628" s="58">
        <v>1</v>
      </c>
      <c r="W628" s="59">
        <v>64.48</v>
      </c>
      <c r="X628" s="60">
        <f t="shared" si="37"/>
        <v>1</v>
      </c>
      <c r="Y628" s="61">
        <f t="shared" si="38"/>
        <v>64.48</v>
      </c>
      <c r="Z628" s="55">
        <f t="shared" si="39"/>
        <v>64.48</v>
      </c>
      <c r="AA628" s="102"/>
    </row>
    <row r="629" spans="1:27" s="103" customFormat="1" ht="15.75" customHeight="1" x14ac:dyDescent="0.2">
      <c r="A629" s="53" t="s">
        <v>150</v>
      </c>
      <c r="B629" s="53" t="s">
        <v>150</v>
      </c>
      <c r="C629" s="23" t="s">
        <v>82</v>
      </c>
      <c r="D629" s="96">
        <v>11205</v>
      </c>
      <c r="E629" s="23" t="s">
        <v>3</v>
      </c>
      <c r="F629" s="46"/>
      <c r="G629" s="47"/>
      <c r="H629" s="48" t="s">
        <v>54</v>
      </c>
      <c r="I629" s="48" t="s">
        <v>53</v>
      </c>
      <c r="J629" s="23" t="s">
        <v>1814</v>
      </c>
      <c r="K629" s="86" t="s">
        <v>53</v>
      </c>
      <c r="L629" s="54"/>
      <c r="M629" s="97">
        <v>45356</v>
      </c>
      <c r="N629" s="97">
        <v>45356</v>
      </c>
      <c r="O629" s="48"/>
      <c r="P629" s="48"/>
      <c r="Q629" s="48"/>
      <c r="R629" s="48"/>
      <c r="S629" s="55">
        <f t="shared" si="36"/>
        <v>0</v>
      </c>
      <c r="T629" s="100"/>
      <c r="U629" s="101"/>
      <c r="V629" s="58">
        <v>1</v>
      </c>
      <c r="W629" s="59">
        <v>64.48</v>
      </c>
      <c r="X629" s="60">
        <f t="shared" si="37"/>
        <v>1</v>
      </c>
      <c r="Y629" s="61">
        <f t="shared" si="38"/>
        <v>64.48</v>
      </c>
      <c r="Z629" s="55">
        <f t="shared" si="39"/>
        <v>64.48</v>
      </c>
      <c r="AA629" s="102"/>
    </row>
    <row r="630" spans="1:27" s="103" customFormat="1" ht="15.75" customHeight="1" x14ac:dyDescent="0.2">
      <c r="A630" s="53" t="s">
        <v>150</v>
      </c>
      <c r="B630" s="53" t="s">
        <v>150</v>
      </c>
      <c r="C630" s="23" t="s">
        <v>1060</v>
      </c>
      <c r="D630" s="96">
        <v>11235</v>
      </c>
      <c r="E630" s="23" t="s">
        <v>3</v>
      </c>
      <c r="F630" s="46"/>
      <c r="G630" s="47"/>
      <c r="H630" s="48" t="s">
        <v>54</v>
      </c>
      <c r="I630" s="48" t="s">
        <v>53</v>
      </c>
      <c r="J630" s="23" t="s">
        <v>277</v>
      </c>
      <c r="K630" s="86" t="s">
        <v>53</v>
      </c>
      <c r="L630" s="54"/>
      <c r="M630" s="97">
        <v>45378</v>
      </c>
      <c r="N630" s="97">
        <v>45378</v>
      </c>
      <c r="O630" s="48"/>
      <c r="P630" s="48"/>
      <c r="Q630" s="48"/>
      <c r="R630" s="48"/>
      <c r="S630" s="55">
        <f t="shared" si="36"/>
        <v>0</v>
      </c>
      <c r="T630" s="100"/>
      <c r="U630" s="101"/>
      <c r="V630" s="58">
        <v>1</v>
      </c>
      <c r="W630" s="59">
        <v>64.48</v>
      </c>
      <c r="X630" s="60">
        <f t="shared" si="37"/>
        <v>1</v>
      </c>
      <c r="Y630" s="61">
        <f t="shared" si="38"/>
        <v>64.48</v>
      </c>
      <c r="Z630" s="55">
        <f t="shared" si="39"/>
        <v>64.48</v>
      </c>
      <c r="AA630" s="102"/>
    </row>
    <row r="631" spans="1:27" s="103" customFormat="1" ht="15.75" customHeight="1" x14ac:dyDescent="0.2">
      <c r="A631" s="53" t="s">
        <v>150</v>
      </c>
      <c r="B631" s="53" t="s">
        <v>150</v>
      </c>
      <c r="C631" s="23" t="s">
        <v>1055</v>
      </c>
      <c r="D631" s="96">
        <v>11154</v>
      </c>
      <c r="E631" s="23" t="s">
        <v>3</v>
      </c>
      <c r="F631" s="46"/>
      <c r="G631" s="47"/>
      <c r="H631" s="48" t="s">
        <v>54</v>
      </c>
      <c r="I631" s="48" t="s">
        <v>53</v>
      </c>
      <c r="J631" s="23" t="s">
        <v>1864</v>
      </c>
      <c r="K631" s="86" t="s">
        <v>53</v>
      </c>
      <c r="L631" s="54"/>
      <c r="M631" s="97">
        <v>45373</v>
      </c>
      <c r="N631" s="97">
        <v>45373</v>
      </c>
      <c r="O631" s="48"/>
      <c r="P631" s="48"/>
      <c r="Q631" s="48"/>
      <c r="R631" s="48"/>
      <c r="S631" s="55">
        <f t="shared" si="36"/>
        <v>0</v>
      </c>
      <c r="T631" s="100"/>
      <c r="U631" s="101"/>
      <c r="V631" s="58">
        <v>1</v>
      </c>
      <c r="W631" s="59">
        <v>64.48</v>
      </c>
      <c r="X631" s="60">
        <f t="shared" si="37"/>
        <v>1</v>
      </c>
      <c r="Y631" s="61">
        <f t="shared" si="38"/>
        <v>64.48</v>
      </c>
      <c r="Z631" s="55">
        <f t="shared" si="39"/>
        <v>64.48</v>
      </c>
      <c r="AA631" s="102"/>
    </row>
    <row r="632" spans="1:27" s="103" customFormat="1" ht="15.75" customHeight="1" x14ac:dyDescent="0.2">
      <c r="A632" s="53" t="s">
        <v>150</v>
      </c>
      <c r="B632" s="53" t="s">
        <v>150</v>
      </c>
      <c r="C632" s="23" t="s">
        <v>64</v>
      </c>
      <c r="D632" s="96">
        <v>11187</v>
      </c>
      <c r="E632" s="23" t="s">
        <v>3</v>
      </c>
      <c r="F632" s="46"/>
      <c r="G632" s="47"/>
      <c r="H632" s="48" t="s">
        <v>54</v>
      </c>
      <c r="I632" s="48" t="s">
        <v>53</v>
      </c>
      <c r="J632" s="23" t="s">
        <v>1865</v>
      </c>
      <c r="K632" s="86" t="s">
        <v>53</v>
      </c>
      <c r="L632" s="54"/>
      <c r="M632" s="97">
        <v>45401</v>
      </c>
      <c r="N632" s="97">
        <v>45401</v>
      </c>
      <c r="O632" s="48"/>
      <c r="P632" s="48"/>
      <c r="Q632" s="48"/>
      <c r="R632" s="48"/>
      <c r="S632" s="55">
        <f t="shared" si="36"/>
        <v>0</v>
      </c>
      <c r="T632" s="100"/>
      <c r="U632" s="101"/>
      <c r="V632" s="58">
        <v>1</v>
      </c>
      <c r="W632" s="59">
        <v>64.48</v>
      </c>
      <c r="X632" s="60">
        <f t="shared" si="37"/>
        <v>1</v>
      </c>
      <c r="Y632" s="61">
        <f t="shared" si="38"/>
        <v>64.48</v>
      </c>
      <c r="Z632" s="55">
        <f t="shared" si="39"/>
        <v>64.48</v>
      </c>
      <c r="AA632" s="102"/>
    </row>
    <row r="633" spans="1:27" s="103" customFormat="1" ht="15.75" customHeight="1" x14ac:dyDescent="0.2">
      <c r="A633" s="53" t="s">
        <v>150</v>
      </c>
      <c r="B633" s="53" t="s">
        <v>150</v>
      </c>
      <c r="C633" s="23" t="s">
        <v>64</v>
      </c>
      <c r="D633" s="96">
        <v>11187</v>
      </c>
      <c r="E633" s="23" t="s">
        <v>3</v>
      </c>
      <c r="F633" s="46"/>
      <c r="G633" s="47"/>
      <c r="H633" s="48" t="s">
        <v>54</v>
      </c>
      <c r="I633" s="48" t="s">
        <v>53</v>
      </c>
      <c r="J633" s="23" t="s">
        <v>1580</v>
      </c>
      <c r="K633" s="86" t="s">
        <v>53</v>
      </c>
      <c r="L633" s="54"/>
      <c r="M633" s="97">
        <v>45392</v>
      </c>
      <c r="N633" s="97">
        <v>45392</v>
      </c>
      <c r="O633" s="48"/>
      <c r="P633" s="48"/>
      <c r="Q633" s="48"/>
      <c r="R633" s="48"/>
      <c r="S633" s="55">
        <f t="shared" si="36"/>
        <v>0</v>
      </c>
      <c r="T633" s="100"/>
      <c r="U633" s="101"/>
      <c r="V633" s="58">
        <v>1</v>
      </c>
      <c r="W633" s="59">
        <v>64.48</v>
      </c>
      <c r="X633" s="60">
        <f t="shared" si="37"/>
        <v>1</v>
      </c>
      <c r="Y633" s="61">
        <f t="shared" si="38"/>
        <v>64.48</v>
      </c>
      <c r="Z633" s="55">
        <f t="shared" si="39"/>
        <v>64.48</v>
      </c>
      <c r="AA633" s="102"/>
    </row>
    <row r="634" spans="1:27" s="103" customFormat="1" ht="15.75" customHeight="1" x14ac:dyDescent="0.2">
      <c r="A634" s="53" t="s">
        <v>150</v>
      </c>
      <c r="B634" s="53" t="s">
        <v>150</v>
      </c>
      <c r="C634" s="23" t="s">
        <v>64</v>
      </c>
      <c r="D634" s="96">
        <v>11187</v>
      </c>
      <c r="E634" s="23" t="s">
        <v>3</v>
      </c>
      <c r="F634" s="46"/>
      <c r="G634" s="47"/>
      <c r="H634" s="48" t="s">
        <v>54</v>
      </c>
      <c r="I634" s="48" t="s">
        <v>53</v>
      </c>
      <c r="J634" s="23" t="s">
        <v>1866</v>
      </c>
      <c r="K634" s="86" t="s">
        <v>53</v>
      </c>
      <c r="L634" s="54"/>
      <c r="M634" s="97">
        <v>45370</v>
      </c>
      <c r="N634" s="97">
        <v>45370</v>
      </c>
      <c r="O634" s="48"/>
      <c r="P634" s="48"/>
      <c r="Q634" s="48"/>
      <c r="R634" s="48"/>
      <c r="S634" s="55">
        <f t="shared" si="36"/>
        <v>0</v>
      </c>
      <c r="T634" s="100"/>
      <c r="U634" s="101"/>
      <c r="V634" s="58">
        <v>1</v>
      </c>
      <c r="W634" s="59">
        <v>64.48</v>
      </c>
      <c r="X634" s="60">
        <f t="shared" si="37"/>
        <v>1</v>
      </c>
      <c r="Y634" s="61">
        <f t="shared" si="38"/>
        <v>64.48</v>
      </c>
      <c r="Z634" s="55">
        <f t="shared" si="39"/>
        <v>64.48</v>
      </c>
      <c r="AA634" s="102"/>
    </row>
    <row r="635" spans="1:27" s="103" customFormat="1" ht="15.75" customHeight="1" x14ac:dyDescent="0.2">
      <c r="A635" s="53" t="s">
        <v>150</v>
      </c>
      <c r="B635" s="53" t="s">
        <v>150</v>
      </c>
      <c r="C635" s="23" t="s">
        <v>176</v>
      </c>
      <c r="D635" s="96">
        <v>11326</v>
      </c>
      <c r="E635" s="23" t="s">
        <v>3</v>
      </c>
      <c r="F635" s="46"/>
      <c r="G635" s="47"/>
      <c r="H635" s="48" t="s">
        <v>54</v>
      </c>
      <c r="I635" s="48" t="s">
        <v>53</v>
      </c>
      <c r="J635" s="23" t="s">
        <v>1292</v>
      </c>
      <c r="K635" s="86" t="s">
        <v>53</v>
      </c>
      <c r="L635" s="54"/>
      <c r="M635" s="97">
        <v>45376</v>
      </c>
      <c r="N635" s="97">
        <v>45376</v>
      </c>
      <c r="O635" s="48"/>
      <c r="P635" s="48"/>
      <c r="Q635" s="48"/>
      <c r="R635" s="48"/>
      <c r="S635" s="55">
        <f t="shared" si="36"/>
        <v>0</v>
      </c>
      <c r="T635" s="100"/>
      <c r="U635" s="101"/>
      <c r="V635" s="58">
        <v>1</v>
      </c>
      <c r="W635" s="59">
        <v>64.48</v>
      </c>
      <c r="X635" s="60">
        <f t="shared" si="37"/>
        <v>1</v>
      </c>
      <c r="Y635" s="61">
        <f t="shared" si="38"/>
        <v>64.48</v>
      </c>
      <c r="Z635" s="55">
        <f t="shared" si="39"/>
        <v>64.48</v>
      </c>
      <c r="AA635" s="102"/>
    </row>
    <row r="636" spans="1:27" s="103" customFormat="1" ht="15.75" customHeight="1" x14ac:dyDescent="0.2">
      <c r="A636" s="53" t="s">
        <v>150</v>
      </c>
      <c r="B636" s="53" t="s">
        <v>150</v>
      </c>
      <c r="C636" s="23" t="s">
        <v>1511</v>
      </c>
      <c r="D636" s="96">
        <v>11186</v>
      </c>
      <c r="E636" s="23" t="s">
        <v>3</v>
      </c>
      <c r="F636" s="46"/>
      <c r="G636" s="47"/>
      <c r="H636" s="48" t="s">
        <v>54</v>
      </c>
      <c r="I636" s="48" t="s">
        <v>53</v>
      </c>
      <c r="J636" s="23" t="s">
        <v>70</v>
      </c>
      <c r="K636" s="86" t="s">
        <v>53</v>
      </c>
      <c r="L636" s="54"/>
      <c r="M636" s="97">
        <v>45360</v>
      </c>
      <c r="N636" s="97">
        <v>45360</v>
      </c>
      <c r="O636" s="48"/>
      <c r="P636" s="48"/>
      <c r="Q636" s="48"/>
      <c r="R636" s="48"/>
      <c r="S636" s="55">
        <f t="shared" si="36"/>
        <v>0</v>
      </c>
      <c r="T636" s="100"/>
      <c r="U636" s="101"/>
      <c r="V636" s="58">
        <v>1</v>
      </c>
      <c r="W636" s="59">
        <v>64.48</v>
      </c>
      <c r="X636" s="60">
        <f t="shared" si="37"/>
        <v>1</v>
      </c>
      <c r="Y636" s="61">
        <f t="shared" si="38"/>
        <v>64.48</v>
      </c>
      <c r="Z636" s="55">
        <f t="shared" si="39"/>
        <v>64.48</v>
      </c>
      <c r="AA636" s="102"/>
    </row>
    <row r="637" spans="1:27" s="103" customFormat="1" ht="15.75" customHeight="1" x14ac:dyDescent="0.2">
      <c r="A637" s="53" t="s">
        <v>150</v>
      </c>
      <c r="B637" s="53" t="s">
        <v>150</v>
      </c>
      <c r="C637" s="23" t="s">
        <v>1512</v>
      </c>
      <c r="D637" s="96">
        <v>10390</v>
      </c>
      <c r="E637" s="23" t="s">
        <v>3</v>
      </c>
      <c r="F637" s="46"/>
      <c r="G637" s="47"/>
      <c r="H637" s="48" t="s">
        <v>54</v>
      </c>
      <c r="I637" s="48" t="s">
        <v>53</v>
      </c>
      <c r="J637" s="23" t="s">
        <v>1867</v>
      </c>
      <c r="K637" s="86" t="s">
        <v>53</v>
      </c>
      <c r="L637" s="54"/>
      <c r="M637" s="97">
        <v>45391</v>
      </c>
      <c r="N637" s="97">
        <v>45391</v>
      </c>
      <c r="O637" s="48"/>
      <c r="P637" s="48"/>
      <c r="Q637" s="48"/>
      <c r="R637" s="48"/>
      <c r="S637" s="55">
        <f t="shared" si="36"/>
        <v>0</v>
      </c>
      <c r="T637" s="100"/>
      <c r="U637" s="101"/>
      <c r="V637" s="100">
        <v>1</v>
      </c>
      <c r="W637" s="94">
        <v>128.97999999999999</v>
      </c>
      <c r="X637" s="60">
        <f t="shared" si="37"/>
        <v>1</v>
      </c>
      <c r="Y637" s="61">
        <f t="shared" si="38"/>
        <v>128.97999999999999</v>
      </c>
      <c r="Z637" s="55">
        <f t="shared" si="39"/>
        <v>128.97999999999999</v>
      </c>
      <c r="AA637" s="102"/>
    </row>
    <row r="638" spans="1:27" s="103" customFormat="1" ht="15.75" customHeight="1" x14ac:dyDescent="0.2">
      <c r="A638" s="53" t="s">
        <v>150</v>
      </c>
      <c r="B638" s="53" t="s">
        <v>150</v>
      </c>
      <c r="C638" s="23" t="s">
        <v>223</v>
      </c>
      <c r="D638" s="96">
        <v>10230</v>
      </c>
      <c r="E638" s="23" t="s">
        <v>2</v>
      </c>
      <c r="F638" s="46"/>
      <c r="G638" s="47"/>
      <c r="H638" s="48" t="s">
        <v>54</v>
      </c>
      <c r="I638" s="48" t="s">
        <v>53</v>
      </c>
      <c r="J638" s="23" t="s">
        <v>1867</v>
      </c>
      <c r="K638" s="86" t="s">
        <v>53</v>
      </c>
      <c r="L638" s="54"/>
      <c r="M638" s="97">
        <v>45391</v>
      </c>
      <c r="N638" s="97">
        <v>45391</v>
      </c>
      <c r="O638" s="48"/>
      <c r="P638" s="48"/>
      <c r="Q638" s="48"/>
      <c r="R638" s="48"/>
      <c r="S638" s="55">
        <f t="shared" si="36"/>
        <v>0</v>
      </c>
      <c r="T638" s="100"/>
      <c r="U638" s="101"/>
      <c r="V638" s="100">
        <v>1</v>
      </c>
      <c r="W638" s="94">
        <v>128.97999999999999</v>
      </c>
      <c r="X638" s="60">
        <f t="shared" si="37"/>
        <v>1</v>
      </c>
      <c r="Y638" s="61">
        <f t="shared" si="38"/>
        <v>128.97999999999999</v>
      </c>
      <c r="Z638" s="55">
        <f t="shared" si="39"/>
        <v>128.97999999999999</v>
      </c>
      <c r="AA638" s="102"/>
    </row>
    <row r="639" spans="1:27" s="103" customFormat="1" ht="15.75" customHeight="1" x14ac:dyDescent="0.2">
      <c r="A639" s="53" t="s">
        <v>150</v>
      </c>
      <c r="B639" s="53" t="s">
        <v>150</v>
      </c>
      <c r="C639" s="23" t="s">
        <v>1512</v>
      </c>
      <c r="D639" s="96">
        <v>10390</v>
      </c>
      <c r="E639" s="23" t="s">
        <v>3</v>
      </c>
      <c r="F639" s="46"/>
      <c r="G639" s="47"/>
      <c r="H639" s="48" t="s">
        <v>54</v>
      </c>
      <c r="I639" s="48" t="s">
        <v>53</v>
      </c>
      <c r="J639" s="23" t="s">
        <v>1867</v>
      </c>
      <c r="K639" s="86" t="s">
        <v>53</v>
      </c>
      <c r="L639" s="54"/>
      <c r="M639" s="97">
        <v>45390</v>
      </c>
      <c r="N639" s="97">
        <v>45390</v>
      </c>
      <c r="O639" s="48"/>
      <c r="P639" s="48"/>
      <c r="Q639" s="48"/>
      <c r="R639" s="48"/>
      <c r="S639" s="55">
        <f t="shared" si="36"/>
        <v>0</v>
      </c>
      <c r="T639" s="100"/>
      <c r="U639" s="101"/>
      <c r="V639" s="100">
        <v>1</v>
      </c>
      <c r="W639" s="94">
        <v>128.97999999999999</v>
      </c>
      <c r="X639" s="60">
        <f t="shared" si="37"/>
        <v>1</v>
      </c>
      <c r="Y639" s="61">
        <f t="shared" si="38"/>
        <v>128.97999999999999</v>
      </c>
      <c r="Z639" s="55">
        <f t="shared" si="39"/>
        <v>128.97999999999999</v>
      </c>
      <c r="AA639" s="102"/>
    </row>
    <row r="640" spans="1:27" s="103" customFormat="1" ht="15.75" customHeight="1" x14ac:dyDescent="0.2">
      <c r="A640" s="53" t="s">
        <v>150</v>
      </c>
      <c r="B640" s="53" t="s">
        <v>150</v>
      </c>
      <c r="C640" s="23" t="s">
        <v>16</v>
      </c>
      <c r="D640" s="96">
        <v>10535</v>
      </c>
      <c r="E640" s="23" t="s">
        <v>2</v>
      </c>
      <c r="F640" s="46"/>
      <c r="G640" s="47"/>
      <c r="H640" s="48" t="s">
        <v>54</v>
      </c>
      <c r="I640" s="48" t="s">
        <v>53</v>
      </c>
      <c r="J640" s="23" t="s">
        <v>1868</v>
      </c>
      <c r="K640" s="86" t="s">
        <v>53</v>
      </c>
      <c r="L640" s="54"/>
      <c r="M640" s="97">
        <v>45405</v>
      </c>
      <c r="N640" s="97">
        <v>45405</v>
      </c>
      <c r="O640" s="48"/>
      <c r="P640" s="48"/>
      <c r="Q640" s="48"/>
      <c r="R640" s="48"/>
      <c r="S640" s="55">
        <f t="shared" si="36"/>
        <v>0</v>
      </c>
      <c r="T640" s="100"/>
      <c r="U640" s="101"/>
      <c r="V640" s="100">
        <v>1</v>
      </c>
      <c r="W640" s="94">
        <v>128.97999999999999</v>
      </c>
      <c r="X640" s="60">
        <f t="shared" si="37"/>
        <v>1</v>
      </c>
      <c r="Y640" s="61">
        <f t="shared" si="38"/>
        <v>128.97999999999999</v>
      </c>
      <c r="Z640" s="55">
        <f t="shared" si="39"/>
        <v>128.97999999999999</v>
      </c>
      <c r="AA640" s="102"/>
    </row>
    <row r="641" spans="1:27" s="103" customFormat="1" ht="15.75" customHeight="1" x14ac:dyDescent="0.2">
      <c r="A641" s="53" t="s">
        <v>150</v>
      </c>
      <c r="B641" s="53" t="s">
        <v>150</v>
      </c>
      <c r="C641" s="23" t="s">
        <v>223</v>
      </c>
      <c r="D641" s="96">
        <v>10230</v>
      </c>
      <c r="E641" s="23" t="s">
        <v>2</v>
      </c>
      <c r="F641" s="46"/>
      <c r="G641" s="47"/>
      <c r="H641" s="48" t="s">
        <v>54</v>
      </c>
      <c r="I641" s="48" t="s">
        <v>53</v>
      </c>
      <c r="J641" s="23" t="s">
        <v>1867</v>
      </c>
      <c r="K641" s="86" t="s">
        <v>53</v>
      </c>
      <c r="L641" s="54"/>
      <c r="M641" s="97">
        <v>45390</v>
      </c>
      <c r="N641" s="97">
        <v>45390</v>
      </c>
      <c r="O641" s="48"/>
      <c r="P641" s="48"/>
      <c r="Q641" s="48"/>
      <c r="R641" s="48"/>
      <c r="S641" s="55">
        <f t="shared" si="36"/>
        <v>0</v>
      </c>
      <c r="T641" s="100"/>
      <c r="U641" s="101"/>
      <c r="V641" s="100">
        <v>1</v>
      </c>
      <c r="W641" s="94">
        <v>128.97999999999999</v>
      </c>
      <c r="X641" s="60">
        <f t="shared" si="37"/>
        <v>1</v>
      </c>
      <c r="Y641" s="61">
        <f t="shared" si="38"/>
        <v>128.97999999999999</v>
      </c>
      <c r="Z641" s="55">
        <f t="shared" si="39"/>
        <v>128.97999999999999</v>
      </c>
      <c r="AA641" s="102"/>
    </row>
    <row r="642" spans="1:27" s="103" customFormat="1" ht="15.75" customHeight="1" x14ac:dyDescent="0.2">
      <c r="A642" s="53" t="s">
        <v>150</v>
      </c>
      <c r="B642" s="53" t="s">
        <v>150</v>
      </c>
      <c r="C642" s="23" t="s">
        <v>1513</v>
      </c>
      <c r="D642" s="96">
        <v>10204</v>
      </c>
      <c r="E642" s="23" t="s">
        <v>3</v>
      </c>
      <c r="F642" s="46"/>
      <c r="G642" s="47"/>
      <c r="H642" s="48" t="s">
        <v>54</v>
      </c>
      <c r="I642" s="48" t="s">
        <v>53</v>
      </c>
      <c r="J642" s="23" t="s">
        <v>1867</v>
      </c>
      <c r="K642" s="86" t="s">
        <v>53</v>
      </c>
      <c r="L642" s="54"/>
      <c r="M642" s="97">
        <v>45391</v>
      </c>
      <c r="N642" s="97">
        <v>45391</v>
      </c>
      <c r="O642" s="48"/>
      <c r="P642" s="48"/>
      <c r="Q642" s="48"/>
      <c r="R642" s="48"/>
      <c r="S642" s="55">
        <f t="shared" si="36"/>
        <v>0</v>
      </c>
      <c r="T642" s="100"/>
      <c r="U642" s="101"/>
      <c r="V642" s="100">
        <v>1</v>
      </c>
      <c r="W642" s="94">
        <v>128.97999999999999</v>
      </c>
      <c r="X642" s="60">
        <f t="shared" si="37"/>
        <v>1</v>
      </c>
      <c r="Y642" s="61">
        <f t="shared" si="38"/>
        <v>128.97999999999999</v>
      </c>
      <c r="Z642" s="55">
        <f t="shared" si="39"/>
        <v>128.97999999999999</v>
      </c>
      <c r="AA642" s="102"/>
    </row>
    <row r="643" spans="1:27" s="103" customFormat="1" ht="15.75" customHeight="1" x14ac:dyDescent="0.2">
      <c r="A643" s="53" t="s">
        <v>150</v>
      </c>
      <c r="B643" s="53" t="s">
        <v>150</v>
      </c>
      <c r="C643" s="23" t="s">
        <v>1513</v>
      </c>
      <c r="D643" s="96">
        <v>10204</v>
      </c>
      <c r="E643" s="23" t="s">
        <v>3</v>
      </c>
      <c r="F643" s="46"/>
      <c r="G643" s="47"/>
      <c r="H643" s="48" t="s">
        <v>54</v>
      </c>
      <c r="I643" s="48" t="s">
        <v>53</v>
      </c>
      <c r="J643" s="23" t="s">
        <v>1867</v>
      </c>
      <c r="K643" s="86" t="s">
        <v>53</v>
      </c>
      <c r="L643" s="54"/>
      <c r="M643" s="97">
        <v>45390</v>
      </c>
      <c r="N643" s="97">
        <v>45390</v>
      </c>
      <c r="O643" s="48"/>
      <c r="P643" s="48"/>
      <c r="Q643" s="48"/>
      <c r="R643" s="48"/>
      <c r="S643" s="55">
        <f t="shared" si="36"/>
        <v>0</v>
      </c>
      <c r="T643" s="100"/>
      <c r="U643" s="101"/>
      <c r="V643" s="100">
        <v>1</v>
      </c>
      <c r="W643" s="94">
        <v>128.97999999999999</v>
      </c>
      <c r="X643" s="60">
        <f t="shared" si="37"/>
        <v>1</v>
      </c>
      <c r="Y643" s="61">
        <f t="shared" si="38"/>
        <v>128.97999999999999</v>
      </c>
      <c r="Z643" s="55">
        <f t="shared" si="39"/>
        <v>128.97999999999999</v>
      </c>
      <c r="AA643" s="102"/>
    </row>
    <row r="644" spans="1:27" s="103" customFormat="1" ht="15.75" customHeight="1" x14ac:dyDescent="0.2">
      <c r="A644" s="53" t="s">
        <v>150</v>
      </c>
      <c r="B644" s="53" t="s">
        <v>150</v>
      </c>
      <c r="C644" s="23" t="s">
        <v>1514</v>
      </c>
      <c r="D644" s="96">
        <v>8786</v>
      </c>
      <c r="E644" s="23" t="s">
        <v>4</v>
      </c>
      <c r="F644" s="46"/>
      <c r="G644" s="47"/>
      <c r="H644" s="48" t="s">
        <v>54</v>
      </c>
      <c r="I644" s="48" t="s">
        <v>53</v>
      </c>
      <c r="J644" s="23" t="s">
        <v>1869</v>
      </c>
      <c r="K644" s="86" t="s">
        <v>53</v>
      </c>
      <c r="L644" s="54"/>
      <c r="M644" s="97">
        <v>45287</v>
      </c>
      <c r="N644" s="97">
        <v>45288</v>
      </c>
      <c r="O644" s="48"/>
      <c r="P644" s="48"/>
      <c r="Q644" s="48"/>
      <c r="R644" s="48"/>
      <c r="S644" s="55">
        <f t="shared" si="36"/>
        <v>0</v>
      </c>
      <c r="T644" s="100">
        <v>1</v>
      </c>
      <c r="U644" s="101">
        <v>150.66999999999999</v>
      </c>
      <c r="V644" s="100">
        <v>0</v>
      </c>
      <c r="W644" s="94">
        <v>0</v>
      </c>
      <c r="X644" s="60">
        <f t="shared" si="37"/>
        <v>1</v>
      </c>
      <c r="Y644" s="61">
        <f t="shared" si="38"/>
        <v>150.66999999999999</v>
      </c>
      <c r="Z644" s="55">
        <f t="shared" si="39"/>
        <v>150.66999999999999</v>
      </c>
      <c r="AA644" s="102"/>
    </row>
    <row r="645" spans="1:27" s="103" customFormat="1" ht="15.75" customHeight="1" x14ac:dyDescent="0.2">
      <c r="A645" s="53" t="s">
        <v>150</v>
      </c>
      <c r="B645" s="53" t="s">
        <v>150</v>
      </c>
      <c r="C645" s="23" t="s">
        <v>361</v>
      </c>
      <c r="D645" s="96">
        <v>10811</v>
      </c>
      <c r="E645" s="23" t="s">
        <v>4</v>
      </c>
      <c r="F645" s="46"/>
      <c r="G645" s="47"/>
      <c r="H645" s="48" t="s">
        <v>54</v>
      </c>
      <c r="I645" s="48" t="s">
        <v>53</v>
      </c>
      <c r="J645" s="23" t="s">
        <v>1870</v>
      </c>
      <c r="K645" s="86" t="s">
        <v>53</v>
      </c>
      <c r="L645" s="54"/>
      <c r="M645" s="97">
        <v>45390</v>
      </c>
      <c r="N645" s="97">
        <v>45390</v>
      </c>
      <c r="O645" s="48"/>
      <c r="P645" s="48"/>
      <c r="Q645" s="48"/>
      <c r="R645" s="48"/>
      <c r="S645" s="55">
        <f t="shared" si="36"/>
        <v>0</v>
      </c>
      <c r="T645" s="100">
        <v>1</v>
      </c>
      <c r="U645" s="101">
        <v>156.44</v>
      </c>
      <c r="V645" s="100">
        <v>0</v>
      </c>
      <c r="W645" s="94">
        <v>0</v>
      </c>
      <c r="X645" s="60">
        <f t="shared" si="37"/>
        <v>1</v>
      </c>
      <c r="Y645" s="61">
        <f t="shared" si="38"/>
        <v>156.44</v>
      </c>
      <c r="Z645" s="55">
        <f t="shared" si="39"/>
        <v>156.44</v>
      </c>
      <c r="AA645" s="102"/>
    </row>
    <row r="646" spans="1:27" s="103" customFormat="1" ht="15.75" customHeight="1" x14ac:dyDescent="0.2">
      <c r="A646" s="53" t="s">
        <v>150</v>
      </c>
      <c r="B646" s="53" t="s">
        <v>150</v>
      </c>
      <c r="C646" s="23" t="s">
        <v>71</v>
      </c>
      <c r="D646" s="96">
        <v>10894</v>
      </c>
      <c r="E646" s="23" t="s">
        <v>4</v>
      </c>
      <c r="F646" s="46"/>
      <c r="G646" s="47"/>
      <c r="H646" s="48" t="s">
        <v>54</v>
      </c>
      <c r="I646" s="48" t="s">
        <v>53</v>
      </c>
      <c r="J646" s="23" t="s">
        <v>1871</v>
      </c>
      <c r="K646" s="86" t="s">
        <v>53</v>
      </c>
      <c r="L646" s="54"/>
      <c r="M646" s="97">
        <v>45373</v>
      </c>
      <c r="N646" s="97">
        <v>45373</v>
      </c>
      <c r="O646" s="48"/>
      <c r="P646" s="48"/>
      <c r="Q646" s="48"/>
      <c r="R646" s="48"/>
      <c r="S646" s="55">
        <f t="shared" si="36"/>
        <v>0</v>
      </c>
      <c r="T646" s="100">
        <v>1</v>
      </c>
      <c r="U646" s="101">
        <v>156.44</v>
      </c>
      <c r="V646" s="100">
        <v>0</v>
      </c>
      <c r="W646" s="94">
        <v>0</v>
      </c>
      <c r="X646" s="60">
        <f t="shared" si="37"/>
        <v>1</v>
      </c>
      <c r="Y646" s="61">
        <f t="shared" si="38"/>
        <v>156.44</v>
      </c>
      <c r="Z646" s="55">
        <f t="shared" si="39"/>
        <v>156.44</v>
      </c>
      <c r="AA646" s="102"/>
    </row>
    <row r="647" spans="1:27" s="103" customFormat="1" ht="15.75" customHeight="1" x14ac:dyDescent="0.2">
      <c r="A647" s="53" t="s">
        <v>150</v>
      </c>
      <c r="B647" s="53" t="s">
        <v>150</v>
      </c>
      <c r="C647" s="23" t="s">
        <v>91</v>
      </c>
      <c r="D647" s="96">
        <v>7309</v>
      </c>
      <c r="E647" s="23" t="s">
        <v>4</v>
      </c>
      <c r="F647" s="46"/>
      <c r="G647" s="47"/>
      <c r="H647" s="48" t="s">
        <v>54</v>
      </c>
      <c r="I647" s="48" t="s">
        <v>53</v>
      </c>
      <c r="J647" s="23" t="s">
        <v>29</v>
      </c>
      <c r="K647" s="86" t="s">
        <v>53</v>
      </c>
      <c r="L647" s="54"/>
      <c r="M647" s="97">
        <v>45386</v>
      </c>
      <c r="N647" s="97">
        <v>45386</v>
      </c>
      <c r="O647" s="48"/>
      <c r="P647" s="48"/>
      <c r="Q647" s="48"/>
      <c r="R647" s="48"/>
      <c r="S647" s="55">
        <f t="shared" si="36"/>
        <v>0</v>
      </c>
      <c r="T647" s="100">
        <v>1</v>
      </c>
      <c r="U647" s="101">
        <v>156.44</v>
      </c>
      <c r="V647" s="100">
        <v>0</v>
      </c>
      <c r="W647" s="94">
        <v>0</v>
      </c>
      <c r="X647" s="60">
        <f t="shared" si="37"/>
        <v>1</v>
      </c>
      <c r="Y647" s="61">
        <f t="shared" si="38"/>
        <v>156.44</v>
      </c>
      <c r="Z647" s="55">
        <f t="shared" si="39"/>
        <v>156.44</v>
      </c>
      <c r="AA647" s="102"/>
    </row>
    <row r="648" spans="1:27" s="103" customFormat="1" ht="15.75" customHeight="1" x14ac:dyDescent="0.2">
      <c r="A648" s="53" t="s">
        <v>150</v>
      </c>
      <c r="B648" s="53" t="s">
        <v>150</v>
      </c>
      <c r="C648" s="23" t="s">
        <v>1058</v>
      </c>
      <c r="D648" s="96">
        <v>10571</v>
      </c>
      <c r="E648" s="23" t="s">
        <v>4</v>
      </c>
      <c r="F648" s="46"/>
      <c r="G648" s="47"/>
      <c r="H648" s="48" t="s">
        <v>54</v>
      </c>
      <c r="I648" s="48" t="s">
        <v>53</v>
      </c>
      <c r="J648" s="23" t="s">
        <v>1872</v>
      </c>
      <c r="K648" s="86" t="s">
        <v>53</v>
      </c>
      <c r="L648" s="54"/>
      <c r="M648" s="97">
        <v>45394</v>
      </c>
      <c r="N648" s="97">
        <v>45394</v>
      </c>
      <c r="O648" s="48"/>
      <c r="P648" s="48"/>
      <c r="Q648" s="48"/>
      <c r="R648" s="48"/>
      <c r="S648" s="55">
        <f t="shared" ref="S648:S711" si="40">Q648+R648</f>
        <v>0</v>
      </c>
      <c r="T648" s="100">
        <v>1</v>
      </c>
      <c r="U648" s="101">
        <v>156.44</v>
      </c>
      <c r="V648" s="100">
        <v>0</v>
      </c>
      <c r="W648" s="94">
        <v>0</v>
      </c>
      <c r="X648" s="60">
        <f t="shared" ref="X648:X711" si="41">T648+V648</f>
        <v>1</v>
      </c>
      <c r="Y648" s="61">
        <f t="shared" ref="Y648:Y711" si="42">(T648*U648)+(V648*W648)</f>
        <v>156.44</v>
      </c>
      <c r="Z648" s="55">
        <f t="shared" ref="Z648:Z711" si="43">S648+Y648</f>
        <v>156.44</v>
      </c>
      <c r="AA648" s="102"/>
    </row>
    <row r="649" spans="1:27" s="103" customFormat="1" ht="15.75" customHeight="1" x14ac:dyDescent="0.2">
      <c r="A649" s="53" t="s">
        <v>150</v>
      </c>
      <c r="B649" s="53" t="s">
        <v>150</v>
      </c>
      <c r="C649" s="23" t="s">
        <v>82</v>
      </c>
      <c r="D649" s="96">
        <v>11205</v>
      </c>
      <c r="E649" s="23" t="s">
        <v>3</v>
      </c>
      <c r="F649" s="46"/>
      <c r="G649" s="47"/>
      <c r="H649" s="48" t="s">
        <v>54</v>
      </c>
      <c r="I649" s="48" t="s">
        <v>53</v>
      </c>
      <c r="J649" s="23" t="s">
        <v>1873</v>
      </c>
      <c r="K649" s="86" t="s">
        <v>53</v>
      </c>
      <c r="L649" s="54"/>
      <c r="M649" s="97">
        <v>45385</v>
      </c>
      <c r="N649" s="97">
        <v>45386</v>
      </c>
      <c r="O649" s="48"/>
      <c r="P649" s="48"/>
      <c r="Q649" s="48"/>
      <c r="R649" s="48"/>
      <c r="S649" s="55">
        <f t="shared" si="40"/>
        <v>0</v>
      </c>
      <c r="T649" s="100">
        <v>1</v>
      </c>
      <c r="U649" s="101">
        <v>156.44</v>
      </c>
      <c r="V649" s="100">
        <v>0</v>
      </c>
      <c r="W649" s="94">
        <v>0</v>
      </c>
      <c r="X649" s="60">
        <f t="shared" si="41"/>
        <v>1</v>
      </c>
      <c r="Y649" s="61">
        <f t="shared" si="42"/>
        <v>156.44</v>
      </c>
      <c r="Z649" s="55">
        <f t="shared" si="43"/>
        <v>156.44</v>
      </c>
      <c r="AA649" s="102"/>
    </row>
    <row r="650" spans="1:27" s="103" customFormat="1" ht="15.75" customHeight="1" x14ac:dyDescent="0.2">
      <c r="A650" s="53" t="s">
        <v>150</v>
      </c>
      <c r="B650" s="53" t="s">
        <v>150</v>
      </c>
      <c r="C650" s="23" t="s">
        <v>1514</v>
      </c>
      <c r="D650" s="96">
        <v>8786</v>
      </c>
      <c r="E650" s="23" t="s">
        <v>4</v>
      </c>
      <c r="F650" s="46"/>
      <c r="G650" s="47"/>
      <c r="H650" s="48" t="s">
        <v>54</v>
      </c>
      <c r="I650" s="48" t="s">
        <v>53</v>
      </c>
      <c r="J650" s="23" t="s">
        <v>1874</v>
      </c>
      <c r="K650" s="86" t="s">
        <v>53</v>
      </c>
      <c r="L650" s="54"/>
      <c r="M650" s="97">
        <v>45297</v>
      </c>
      <c r="N650" s="97">
        <v>45298</v>
      </c>
      <c r="O650" s="48"/>
      <c r="P650" s="48"/>
      <c r="Q650" s="48"/>
      <c r="R650" s="48"/>
      <c r="S650" s="55">
        <f t="shared" si="40"/>
        <v>0</v>
      </c>
      <c r="T650" s="100">
        <v>1</v>
      </c>
      <c r="U650" s="101">
        <v>156.44</v>
      </c>
      <c r="V650" s="100">
        <v>0</v>
      </c>
      <c r="W650" s="94">
        <v>0</v>
      </c>
      <c r="X650" s="60">
        <f t="shared" si="41"/>
        <v>1</v>
      </c>
      <c r="Y650" s="61">
        <f t="shared" si="42"/>
        <v>156.44</v>
      </c>
      <c r="Z650" s="55">
        <f t="shared" si="43"/>
        <v>156.44</v>
      </c>
      <c r="AA650" s="102"/>
    </row>
    <row r="651" spans="1:27" s="103" customFormat="1" ht="15.75" customHeight="1" x14ac:dyDescent="0.2">
      <c r="A651" s="53" t="s">
        <v>150</v>
      </c>
      <c r="B651" s="53" t="s">
        <v>150</v>
      </c>
      <c r="C651" s="23" t="s">
        <v>82</v>
      </c>
      <c r="D651" s="96">
        <v>11205</v>
      </c>
      <c r="E651" s="23" t="s">
        <v>3</v>
      </c>
      <c r="F651" s="46"/>
      <c r="G651" s="47"/>
      <c r="H651" s="48" t="s">
        <v>54</v>
      </c>
      <c r="I651" s="48" t="s">
        <v>53</v>
      </c>
      <c r="J651" s="23" t="s">
        <v>110</v>
      </c>
      <c r="K651" s="86" t="s">
        <v>53</v>
      </c>
      <c r="L651" s="54"/>
      <c r="M651" s="97">
        <v>45366</v>
      </c>
      <c r="N651" s="97">
        <v>45366</v>
      </c>
      <c r="O651" s="48"/>
      <c r="P651" s="48"/>
      <c r="Q651" s="48"/>
      <c r="R651" s="48"/>
      <c r="S651" s="55">
        <f t="shared" si="40"/>
        <v>0</v>
      </c>
      <c r="T651" s="100">
        <v>1</v>
      </c>
      <c r="U651" s="101">
        <v>156.44</v>
      </c>
      <c r="V651" s="100">
        <v>0</v>
      </c>
      <c r="W651" s="94">
        <v>0</v>
      </c>
      <c r="X651" s="60">
        <f t="shared" si="41"/>
        <v>1</v>
      </c>
      <c r="Y651" s="61">
        <f t="shared" si="42"/>
        <v>156.44</v>
      </c>
      <c r="Z651" s="55">
        <f t="shared" si="43"/>
        <v>156.44</v>
      </c>
      <c r="AA651" s="102"/>
    </row>
    <row r="652" spans="1:27" s="103" customFormat="1" ht="15.75" customHeight="1" x14ac:dyDescent="0.2">
      <c r="A652" s="53" t="s">
        <v>150</v>
      </c>
      <c r="B652" s="53" t="s">
        <v>150</v>
      </c>
      <c r="C652" s="23" t="s">
        <v>82</v>
      </c>
      <c r="D652" s="96">
        <v>11205</v>
      </c>
      <c r="E652" s="23" t="s">
        <v>3</v>
      </c>
      <c r="F652" s="46"/>
      <c r="G652" s="47"/>
      <c r="H652" s="48" t="s">
        <v>54</v>
      </c>
      <c r="I652" s="48" t="s">
        <v>53</v>
      </c>
      <c r="J652" s="23" t="s">
        <v>1875</v>
      </c>
      <c r="K652" s="86" t="s">
        <v>53</v>
      </c>
      <c r="L652" s="54"/>
      <c r="M652" s="97">
        <v>45359</v>
      </c>
      <c r="N652" s="97">
        <v>45359</v>
      </c>
      <c r="O652" s="48"/>
      <c r="P652" s="48"/>
      <c r="Q652" s="48"/>
      <c r="R652" s="48"/>
      <c r="S652" s="55">
        <f t="shared" si="40"/>
        <v>0</v>
      </c>
      <c r="T652" s="100">
        <v>1</v>
      </c>
      <c r="U652" s="101">
        <v>156.44</v>
      </c>
      <c r="V652" s="100">
        <v>0</v>
      </c>
      <c r="W652" s="94">
        <v>0</v>
      </c>
      <c r="X652" s="60">
        <f t="shared" si="41"/>
        <v>1</v>
      </c>
      <c r="Y652" s="61">
        <f t="shared" si="42"/>
        <v>156.44</v>
      </c>
      <c r="Z652" s="55">
        <f t="shared" si="43"/>
        <v>156.44</v>
      </c>
      <c r="AA652" s="102"/>
    </row>
    <row r="653" spans="1:27" s="103" customFormat="1" ht="15.75" customHeight="1" x14ac:dyDescent="0.2">
      <c r="A653" s="53" t="s">
        <v>150</v>
      </c>
      <c r="B653" s="53" t="s">
        <v>150</v>
      </c>
      <c r="C653" s="23" t="s">
        <v>226</v>
      </c>
      <c r="D653" s="96">
        <v>7239</v>
      </c>
      <c r="E653" s="23" t="s">
        <v>4</v>
      </c>
      <c r="F653" s="46"/>
      <c r="G653" s="47"/>
      <c r="H653" s="48" t="s">
        <v>54</v>
      </c>
      <c r="I653" s="48" t="s">
        <v>53</v>
      </c>
      <c r="J653" s="23" t="s">
        <v>1876</v>
      </c>
      <c r="K653" s="86" t="s">
        <v>53</v>
      </c>
      <c r="L653" s="54"/>
      <c r="M653" s="97">
        <v>45338</v>
      </c>
      <c r="N653" s="97">
        <v>45339</v>
      </c>
      <c r="O653" s="48"/>
      <c r="P653" s="48"/>
      <c r="Q653" s="48"/>
      <c r="R653" s="48"/>
      <c r="S653" s="55">
        <f t="shared" si="40"/>
        <v>0</v>
      </c>
      <c r="T653" s="100">
        <v>1</v>
      </c>
      <c r="U653" s="101">
        <v>156.44</v>
      </c>
      <c r="V653" s="100">
        <v>0</v>
      </c>
      <c r="W653" s="94">
        <v>0</v>
      </c>
      <c r="X653" s="60">
        <f t="shared" si="41"/>
        <v>1</v>
      </c>
      <c r="Y653" s="61">
        <f t="shared" si="42"/>
        <v>156.44</v>
      </c>
      <c r="Z653" s="55">
        <f t="shared" si="43"/>
        <v>156.44</v>
      </c>
      <c r="AA653" s="102"/>
    </row>
    <row r="654" spans="1:27" s="103" customFormat="1" ht="15.75" customHeight="1" x14ac:dyDescent="0.2">
      <c r="A654" s="53" t="s">
        <v>150</v>
      </c>
      <c r="B654" s="53" t="s">
        <v>150</v>
      </c>
      <c r="C654" s="23" t="s">
        <v>82</v>
      </c>
      <c r="D654" s="96">
        <v>11205</v>
      </c>
      <c r="E654" s="23" t="s">
        <v>3</v>
      </c>
      <c r="F654" s="46"/>
      <c r="G654" s="47"/>
      <c r="H654" s="48" t="s">
        <v>54</v>
      </c>
      <c r="I654" s="48" t="s">
        <v>53</v>
      </c>
      <c r="J654" s="23" t="s">
        <v>1871</v>
      </c>
      <c r="K654" s="86" t="s">
        <v>53</v>
      </c>
      <c r="L654" s="54"/>
      <c r="M654" s="97">
        <v>45373</v>
      </c>
      <c r="N654" s="97">
        <v>45373</v>
      </c>
      <c r="O654" s="48"/>
      <c r="P654" s="48"/>
      <c r="Q654" s="48"/>
      <c r="R654" s="48"/>
      <c r="S654" s="55">
        <f t="shared" si="40"/>
        <v>0</v>
      </c>
      <c r="T654" s="100">
        <v>1</v>
      </c>
      <c r="U654" s="101">
        <v>156.44</v>
      </c>
      <c r="V654" s="100">
        <v>0</v>
      </c>
      <c r="W654" s="94">
        <v>0</v>
      </c>
      <c r="X654" s="60">
        <f t="shared" si="41"/>
        <v>1</v>
      </c>
      <c r="Y654" s="61">
        <f t="shared" si="42"/>
        <v>156.44</v>
      </c>
      <c r="Z654" s="55">
        <f t="shared" si="43"/>
        <v>156.44</v>
      </c>
      <c r="AA654" s="102"/>
    </row>
    <row r="655" spans="1:27" s="103" customFormat="1" ht="15.75" customHeight="1" x14ac:dyDescent="0.2">
      <c r="A655" s="53" t="s">
        <v>150</v>
      </c>
      <c r="B655" s="53" t="s">
        <v>150</v>
      </c>
      <c r="C655" s="23" t="s">
        <v>1514</v>
      </c>
      <c r="D655" s="96">
        <v>8786</v>
      </c>
      <c r="E655" s="23" t="s">
        <v>4</v>
      </c>
      <c r="F655" s="46"/>
      <c r="G655" s="47"/>
      <c r="H655" s="48" t="s">
        <v>54</v>
      </c>
      <c r="I655" s="48" t="s">
        <v>53</v>
      </c>
      <c r="J655" s="23" t="s">
        <v>1874</v>
      </c>
      <c r="K655" s="86" t="s">
        <v>53</v>
      </c>
      <c r="L655" s="54"/>
      <c r="M655" s="97">
        <v>45340</v>
      </c>
      <c r="N655" s="97">
        <v>45341</v>
      </c>
      <c r="O655" s="48"/>
      <c r="P655" s="48"/>
      <c r="Q655" s="48"/>
      <c r="R655" s="48"/>
      <c r="S655" s="55">
        <f t="shared" si="40"/>
        <v>0</v>
      </c>
      <c r="T655" s="100">
        <v>1</v>
      </c>
      <c r="U655" s="101">
        <v>156.44</v>
      </c>
      <c r="V655" s="100">
        <v>0</v>
      </c>
      <c r="W655" s="94">
        <v>0</v>
      </c>
      <c r="X655" s="60">
        <f t="shared" si="41"/>
        <v>1</v>
      </c>
      <c r="Y655" s="61">
        <f t="shared" si="42"/>
        <v>156.44</v>
      </c>
      <c r="Z655" s="55">
        <f t="shared" si="43"/>
        <v>156.44</v>
      </c>
      <c r="AA655" s="102"/>
    </row>
    <row r="656" spans="1:27" s="103" customFormat="1" ht="15.75" customHeight="1" x14ac:dyDescent="0.2">
      <c r="A656" s="53" t="s">
        <v>150</v>
      </c>
      <c r="B656" s="53" t="s">
        <v>150</v>
      </c>
      <c r="C656" s="23" t="s">
        <v>71</v>
      </c>
      <c r="D656" s="96">
        <v>10894</v>
      </c>
      <c r="E656" s="23" t="s">
        <v>4</v>
      </c>
      <c r="F656" s="46"/>
      <c r="G656" s="47"/>
      <c r="H656" s="48" t="s">
        <v>54</v>
      </c>
      <c r="I656" s="48" t="s">
        <v>53</v>
      </c>
      <c r="J656" s="23" t="s">
        <v>1875</v>
      </c>
      <c r="K656" s="86" t="s">
        <v>53</v>
      </c>
      <c r="L656" s="54"/>
      <c r="M656" s="97">
        <v>45359</v>
      </c>
      <c r="N656" s="97">
        <v>45359</v>
      </c>
      <c r="O656" s="48"/>
      <c r="P656" s="48"/>
      <c r="Q656" s="48"/>
      <c r="R656" s="48"/>
      <c r="S656" s="55">
        <f t="shared" si="40"/>
        <v>0</v>
      </c>
      <c r="T656" s="100">
        <v>1</v>
      </c>
      <c r="U656" s="101">
        <v>156.44</v>
      </c>
      <c r="V656" s="100">
        <v>0</v>
      </c>
      <c r="W656" s="94">
        <v>0</v>
      </c>
      <c r="X656" s="60">
        <f t="shared" si="41"/>
        <v>1</v>
      </c>
      <c r="Y656" s="61">
        <f t="shared" si="42"/>
        <v>156.44</v>
      </c>
      <c r="Z656" s="55">
        <f t="shared" si="43"/>
        <v>156.44</v>
      </c>
      <c r="AA656" s="102"/>
    </row>
    <row r="657" spans="1:27" s="103" customFormat="1" ht="15.75" customHeight="1" x14ac:dyDescent="0.2">
      <c r="A657" s="53" t="s">
        <v>150</v>
      </c>
      <c r="B657" s="53" t="s">
        <v>150</v>
      </c>
      <c r="C657" s="23" t="s">
        <v>64</v>
      </c>
      <c r="D657" s="96">
        <v>11187</v>
      </c>
      <c r="E657" s="23" t="s">
        <v>3</v>
      </c>
      <c r="F657" s="46"/>
      <c r="G657" s="47"/>
      <c r="H657" s="48" t="s">
        <v>54</v>
      </c>
      <c r="I657" s="48" t="s">
        <v>53</v>
      </c>
      <c r="J657" s="23" t="s">
        <v>1578</v>
      </c>
      <c r="K657" s="86" t="s">
        <v>53</v>
      </c>
      <c r="L657" s="54"/>
      <c r="M657" s="97">
        <v>45361</v>
      </c>
      <c r="N657" s="97">
        <v>45361</v>
      </c>
      <c r="O657" s="48"/>
      <c r="P657" s="48"/>
      <c r="Q657" s="48"/>
      <c r="R657" s="48"/>
      <c r="S657" s="55">
        <f t="shared" si="40"/>
        <v>0</v>
      </c>
      <c r="T657" s="100">
        <v>1</v>
      </c>
      <c r="U657" s="101">
        <v>156.44</v>
      </c>
      <c r="V657" s="100">
        <v>0</v>
      </c>
      <c r="W657" s="94">
        <v>0</v>
      </c>
      <c r="X657" s="60">
        <f t="shared" si="41"/>
        <v>1</v>
      </c>
      <c r="Y657" s="61">
        <f t="shared" si="42"/>
        <v>156.44</v>
      </c>
      <c r="Z657" s="55">
        <f t="shared" si="43"/>
        <v>156.44</v>
      </c>
      <c r="AA657" s="102"/>
    </row>
    <row r="658" spans="1:27" s="103" customFormat="1" ht="15.75" customHeight="1" x14ac:dyDescent="0.2">
      <c r="A658" s="53" t="s">
        <v>150</v>
      </c>
      <c r="B658" s="53" t="s">
        <v>150</v>
      </c>
      <c r="C658" s="23" t="s">
        <v>65</v>
      </c>
      <c r="D658" s="96">
        <v>7630</v>
      </c>
      <c r="E658" s="23" t="s">
        <v>4</v>
      </c>
      <c r="F658" s="46"/>
      <c r="G658" s="47"/>
      <c r="H658" s="48" t="s">
        <v>54</v>
      </c>
      <c r="I658" s="48" t="s">
        <v>53</v>
      </c>
      <c r="J658" s="23" t="s">
        <v>1877</v>
      </c>
      <c r="K658" s="86" t="s">
        <v>53</v>
      </c>
      <c r="L658" s="54"/>
      <c r="M658" s="97">
        <v>45406</v>
      </c>
      <c r="N658" s="97">
        <v>45406</v>
      </c>
      <c r="O658" s="48"/>
      <c r="P658" s="48"/>
      <c r="Q658" s="48"/>
      <c r="R658" s="48"/>
      <c r="S658" s="55">
        <f t="shared" si="40"/>
        <v>0</v>
      </c>
      <c r="T658" s="100">
        <v>1</v>
      </c>
      <c r="U658" s="101">
        <v>156.44</v>
      </c>
      <c r="V658" s="100">
        <v>0</v>
      </c>
      <c r="W658" s="94">
        <v>0</v>
      </c>
      <c r="X658" s="60">
        <f t="shared" si="41"/>
        <v>1</v>
      </c>
      <c r="Y658" s="61">
        <f t="shared" si="42"/>
        <v>156.44</v>
      </c>
      <c r="Z658" s="55">
        <f t="shared" si="43"/>
        <v>156.44</v>
      </c>
      <c r="AA658" s="102"/>
    </row>
    <row r="659" spans="1:27" s="103" customFormat="1" ht="15.75" customHeight="1" x14ac:dyDescent="0.2">
      <c r="A659" s="53" t="s">
        <v>150</v>
      </c>
      <c r="B659" s="53" t="s">
        <v>150</v>
      </c>
      <c r="C659" s="23" t="s">
        <v>71</v>
      </c>
      <c r="D659" s="96">
        <v>10894</v>
      </c>
      <c r="E659" s="23" t="s">
        <v>4</v>
      </c>
      <c r="F659" s="46"/>
      <c r="G659" s="47"/>
      <c r="H659" s="48" t="s">
        <v>54</v>
      </c>
      <c r="I659" s="48" t="s">
        <v>53</v>
      </c>
      <c r="J659" s="23" t="s">
        <v>110</v>
      </c>
      <c r="K659" s="86" t="s">
        <v>53</v>
      </c>
      <c r="L659" s="54"/>
      <c r="M659" s="97">
        <v>45366</v>
      </c>
      <c r="N659" s="97">
        <v>45366</v>
      </c>
      <c r="O659" s="48"/>
      <c r="P659" s="48"/>
      <c r="Q659" s="48"/>
      <c r="R659" s="48"/>
      <c r="S659" s="55">
        <f t="shared" si="40"/>
        <v>0</v>
      </c>
      <c r="T659" s="100">
        <v>1</v>
      </c>
      <c r="U659" s="101">
        <v>156.44</v>
      </c>
      <c r="V659" s="100">
        <v>0</v>
      </c>
      <c r="W659" s="94">
        <v>0</v>
      </c>
      <c r="X659" s="60">
        <f t="shared" si="41"/>
        <v>1</v>
      </c>
      <c r="Y659" s="61">
        <f t="shared" si="42"/>
        <v>156.44</v>
      </c>
      <c r="Z659" s="55">
        <f t="shared" si="43"/>
        <v>156.44</v>
      </c>
      <c r="AA659" s="102"/>
    </row>
    <row r="660" spans="1:27" s="103" customFormat="1" ht="15.75" customHeight="1" x14ac:dyDescent="0.2">
      <c r="A660" s="53" t="s">
        <v>150</v>
      </c>
      <c r="B660" s="53" t="s">
        <v>150</v>
      </c>
      <c r="C660" s="23" t="s">
        <v>1514</v>
      </c>
      <c r="D660" s="96">
        <v>8786</v>
      </c>
      <c r="E660" s="23" t="s">
        <v>4</v>
      </c>
      <c r="F660" s="46"/>
      <c r="G660" s="47"/>
      <c r="H660" s="48" t="s">
        <v>54</v>
      </c>
      <c r="I660" s="48" t="s">
        <v>53</v>
      </c>
      <c r="J660" s="23" t="s">
        <v>1874</v>
      </c>
      <c r="K660" s="86" t="s">
        <v>53</v>
      </c>
      <c r="L660" s="54"/>
      <c r="M660" s="97">
        <v>45319</v>
      </c>
      <c r="N660" s="97">
        <v>45320</v>
      </c>
      <c r="O660" s="48"/>
      <c r="P660" s="48"/>
      <c r="Q660" s="48"/>
      <c r="R660" s="48"/>
      <c r="S660" s="55">
        <f t="shared" si="40"/>
        <v>0</v>
      </c>
      <c r="T660" s="100">
        <v>1</v>
      </c>
      <c r="U660" s="101">
        <v>156.44</v>
      </c>
      <c r="V660" s="100">
        <v>0</v>
      </c>
      <c r="W660" s="94">
        <v>0</v>
      </c>
      <c r="X660" s="60">
        <f t="shared" si="41"/>
        <v>1</v>
      </c>
      <c r="Y660" s="61">
        <f t="shared" si="42"/>
        <v>156.44</v>
      </c>
      <c r="Z660" s="55">
        <f t="shared" si="43"/>
        <v>156.44</v>
      </c>
      <c r="AA660" s="102"/>
    </row>
    <row r="661" spans="1:27" s="103" customFormat="1" ht="15.75" customHeight="1" x14ac:dyDescent="0.2">
      <c r="A661" s="53" t="s">
        <v>150</v>
      </c>
      <c r="B661" s="53" t="s">
        <v>150</v>
      </c>
      <c r="C661" s="23" t="s">
        <v>1514</v>
      </c>
      <c r="D661" s="96">
        <v>8786</v>
      </c>
      <c r="E661" s="23" t="s">
        <v>4</v>
      </c>
      <c r="F661" s="46"/>
      <c r="G661" s="47"/>
      <c r="H661" s="48" t="s">
        <v>54</v>
      </c>
      <c r="I661" s="48" t="s">
        <v>53</v>
      </c>
      <c r="J661" s="23" t="s">
        <v>1029</v>
      </c>
      <c r="K661" s="86" t="s">
        <v>53</v>
      </c>
      <c r="L661" s="54"/>
      <c r="M661" s="97">
        <v>45345</v>
      </c>
      <c r="N661" s="97">
        <v>45346</v>
      </c>
      <c r="O661" s="48"/>
      <c r="P661" s="48"/>
      <c r="Q661" s="48"/>
      <c r="R661" s="48"/>
      <c r="S661" s="55">
        <f t="shared" si="40"/>
        <v>0</v>
      </c>
      <c r="T661" s="100">
        <v>1</v>
      </c>
      <c r="U661" s="101">
        <v>156.44</v>
      </c>
      <c r="V661" s="100">
        <v>0</v>
      </c>
      <c r="W661" s="94">
        <v>0</v>
      </c>
      <c r="X661" s="60">
        <f t="shared" si="41"/>
        <v>1</v>
      </c>
      <c r="Y661" s="61">
        <f t="shared" si="42"/>
        <v>156.44</v>
      </c>
      <c r="Z661" s="55">
        <f t="shared" si="43"/>
        <v>156.44</v>
      </c>
      <c r="AA661" s="102"/>
    </row>
    <row r="662" spans="1:27" s="103" customFormat="1" ht="15.75" customHeight="1" x14ac:dyDescent="0.2">
      <c r="A662" s="53" t="s">
        <v>150</v>
      </c>
      <c r="B662" s="53" t="s">
        <v>150</v>
      </c>
      <c r="C662" s="23" t="s">
        <v>226</v>
      </c>
      <c r="D662" s="96">
        <v>7239</v>
      </c>
      <c r="E662" s="23" t="s">
        <v>4</v>
      </c>
      <c r="F662" s="46"/>
      <c r="G662" s="47"/>
      <c r="H662" s="48" t="s">
        <v>54</v>
      </c>
      <c r="I662" s="48" t="s">
        <v>53</v>
      </c>
      <c r="J662" s="23" t="s">
        <v>1878</v>
      </c>
      <c r="K662" s="86" t="s">
        <v>53</v>
      </c>
      <c r="L662" s="54"/>
      <c r="M662" s="97">
        <v>45370</v>
      </c>
      <c r="N662" s="97">
        <v>45371</v>
      </c>
      <c r="O662" s="48"/>
      <c r="P662" s="48"/>
      <c r="Q662" s="48"/>
      <c r="R662" s="48"/>
      <c r="S662" s="55">
        <f t="shared" si="40"/>
        <v>0</v>
      </c>
      <c r="T662" s="100">
        <v>1</v>
      </c>
      <c r="U662" s="101">
        <v>156.44</v>
      </c>
      <c r="V662" s="100">
        <v>0</v>
      </c>
      <c r="W662" s="94">
        <v>0</v>
      </c>
      <c r="X662" s="60">
        <f t="shared" si="41"/>
        <v>1</v>
      </c>
      <c r="Y662" s="61">
        <f t="shared" si="42"/>
        <v>156.44</v>
      </c>
      <c r="Z662" s="55">
        <f t="shared" si="43"/>
        <v>156.44</v>
      </c>
      <c r="AA662" s="102"/>
    </row>
    <row r="663" spans="1:27" s="103" customFormat="1" ht="15.75" customHeight="1" x14ac:dyDescent="0.2">
      <c r="A663" s="53" t="s">
        <v>150</v>
      </c>
      <c r="B663" s="53" t="s">
        <v>150</v>
      </c>
      <c r="C663" s="23" t="s">
        <v>64</v>
      </c>
      <c r="D663" s="96">
        <v>11187</v>
      </c>
      <c r="E663" s="23" t="s">
        <v>3</v>
      </c>
      <c r="F663" s="46"/>
      <c r="G663" s="47"/>
      <c r="H663" s="48" t="s">
        <v>54</v>
      </c>
      <c r="I663" s="48" t="s">
        <v>53</v>
      </c>
      <c r="J663" s="23" t="s">
        <v>1827</v>
      </c>
      <c r="K663" s="86" t="s">
        <v>53</v>
      </c>
      <c r="L663" s="54"/>
      <c r="M663" s="97">
        <v>45400</v>
      </c>
      <c r="N663" s="97">
        <v>45401</v>
      </c>
      <c r="O663" s="48"/>
      <c r="P663" s="48"/>
      <c r="Q663" s="48"/>
      <c r="R663" s="48"/>
      <c r="S663" s="55">
        <f t="shared" si="40"/>
        <v>0</v>
      </c>
      <c r="T663" s="100">
        <v>1</v>
      </c>
      <c r="U663" s="101">
        <v>156.44</v>
      </c>
      <c r="V663" s="100">
        <v>0</v>
      </c>
      <c r="W663" s="94">
        <v>0</v>
      </c>
      <c r="X663" s="60">
        <f t="shared" si="41"/>
        <v>1</v>
      </c>
      <c r="Y663" s="61">
        <f t="shared" si="42"/>
        <v>156.44</v>
      </c>
      <c r="Z663" s="55">
        <f t="shared" si="43"/>
        <v>156.44</v>
      </c>
      <c r="AA663" s="102"/>
    </row>
    <row r="664" spans="1:27" s="103" customFormat="1" ht="15.75" customHeight="1" x14ac:dyDescent="0.2">
      <c r="A664" s="53" t="s">
        <v>150</v>
      </c>
      <c r="B664" s="53" t="s">
        <v>150</v>
      </c>
      <c r="C664" s="23" t="s">
        <v>64</v>
      </c>
      <c r="D664" s="96">
        <v>11187</v>
      </c>
      <c r="E664" s="23" t="s">
        <v>3</v>
      </c>
      <c r="F664" s="46"/>
      <c r="G664" s="47"/>
      <c r="H664" s="48" t="s">
        <v>54</v>
      </c>
      <c r="I664" s="48" t="s">
        <v>53</v>
      </c>
      <c r="J664" s="23" t="s">
        <v>1578</v>
      </c>
      <c r="K664" s="86" t="s">
        <v>53</v>
      </c>
      <c r="L664" s="54"/>
      <c r="M664" s="97">
        <v>45360</v>
      </c>
      <c r="N664" s="97">
        <v>45360</v>
      </c>
      <c r="O664" s="48"/>
      <c r="P664" s="48"/>
      <c r="Q664" s="48"/>
      <c r="R664" s="48"/>
      <c r="S664" s="55">
        <f t="shared" si="40"/>
        <v>0</v>
      </c>
      <c r="T664" s="100">
        <v>1</v>
      </c>
      <c r="U664" s="101">
        <v>156.44</v>
      </c>
      <c r="V664" s="100">
        <v>0</v>
      </c>
      <c r="W664" s="94">
        <v>0</v>
      </c>
      <c r="X664" s="60">
        <f t="shared" si="41"/>
        <v>1</v>
      </c>
      <c r="Y664" s="61">
        <f t="shared" si="42"/>
        <v>156.44</v>
      </c>
      <c r="Z664" s="55">
        <f t="shared" si="43"/>
        <v>156.44</v>
      </c>
      <c r="AA664" s="102"/>
    </row>
    <row r="665" spans="1:27" s="103" customFormat="1" ht="15.75" customHeight="1" x14ac:dyDescent="0.2">
      <c r="A665" s="53" t="s">
        <v>150</v>
      </c>
      <c r="B665" s="53" t="s">
        <v>150</v>
      </c>
      <c r="C665" s="23" t="s">
        <v>1080</v>
      </c>
      <c r="D665" s="96">
        <v>9787</v>
      </c>
      <c r="E665" s="23" t="s">
        <v>0</v>
      </c>
      <c r="F665" s="46"/>
      <c r="G665" s="47"/>
      <c r="H665" s="48" t="s">
        <v>54</v>
      </c>
      <c r="I665" s="48" t="s">
        <v>53</v>
      </c>
      <c r="J665" s="23" t="s">
        <v>1353</v>
      </c>
      <c r="K665" s="86" t="s">
        <v>53</v>
      </c>
      <c r="L665" s="54"/>
      <c r="M665" s="97">
        <v>45251</v>
      </c>
      <c r="N665" s="97">
        <v>45252</v>
      </c>
      <c r="O665" s="48"/>
      <c r="P665" s="48"/>
      <c r="Q665" s="48"/>
      <c r="R665" s="48"/>
      <c r="S665" s="55">
        <f t="shared" si="40"/>
        <v>0</v>
      </c>
      <c r="T665" s="100">
        <v>1</v>
      </c>
      <c r="U665" s="101">
        <v>172.84</v>
      </c>
      <c r="V665" s="100">
        <v>0</v>
      </c>
      <c r="W665" s="94">
        <v>0</v>
      </c>
      <c r="X665" s="60">
        <f t="shared" si="41"/>
        <v>1</v>
      </c>
      <c r="Y665" s="61">
        <f t="shared" si="42"/>
        <v>172.84</v>
      </c>
      <c r="Z665" s="55">
        <f t="shared" si="43"/>
        <v>172.84</v>
      </c>
      <c r="AA665" s="102"/>
    </row>
    <row r="666" spans="1:27" s="103" customFormat="1" ht="15.75" customHeight="1" x14ac:dyDescent="0.2">
      <c r="A666" s="53" t="s">
        <v>150</v>
      </c>
      <c r="B666" s="53" t="s">
        <v>150</v>
      </c>
      <c r="C666" s="23" t="s">
        <v>1080</v>
      </c>
      <c r="D666" s="96">
        <v>9787</v>
      </c>
      <c r="E666" s="23" t="s">
        <v>0</v>
      </c>
      <c r="F666" s="46"/>
      <c r="G666" s="47"/>
      <c r="H666" s="48" t="s">
        <v>54</v>
      </c>
      <c r="I666" s="48" t="s">
        <v>53</v>
      </c>
      <c r="J666" s="23" t="s">
        <v>1353</v>
      </c>
      <c r="K666" s="86" t="s">
        <v>53</v>
      </c>
      <c r="L666" s="54"/>
      <c r="M666" s="97">
        <v>45260</v>
      </c>
      <c r="N666" s="97">
        <v>45261</v>
      </c>
      <c r="O666" s="48"/>
      <c r="P666" s="48"/>
      <c r="Q666" s="48"/>
      <c r="R666" s="48"/>
      <c r="S666" s="55">
        <f t="shared" si="40"/>
        <v>0</v>
      </c>
      <c r="T666" s="100">
        <v>1</v>
      </c>
      <c r="U666" s="101">
        <v>172.84</v>
      </c>
      <c r="V666" s="100">
        <v>0</v>
      </c>
      <c r="W666" s="94">
        <v>0</v>
      </c>
      <c r="X666" s="60">
        <f t="shared" si="41"/>
        <v>1</v>
      </c>
      <c r="Y666" s="61">
        <f t="shared" si="42"/>
        <v>172.84</v>
      </c>
      <c r="Z666" s="55">
        <f t="shared" si="43"/>
        <v>172.84</v>
      </c>
      <c r="AA666" s="102"/>
    </row>
    <row r="667" spans="1:27" s="103" customFormat="1" ht="15.75" customHeight="1" x14ac:dyDescent="0.2">
      <c r="A667" s="53" t="s">
        <v>150</v>
      </c>
      <c r="B667" s="53" t="s">
        <v>150</v>
      </c>
      <c r="C667" s="23" t="s">
        <v>179</v>
      </c>
      <c r="D667" s="96">
        <v>9963</v>
      </c>
      <c r="E667" s="23" t="s">
        <v>2</v>
      </c>
      <c r="F667" s="46"/>
      <c r="G667" s="47"/>
      <c r="H667" s="48" t="s">
        <v>54</v>
      </c>
      <c r="I667" s="48" t="s">
        <v>53</v>
      </c>
      <c r="J667" s="23" t="s">
        <v>1879</v>
      </c>
      <c r="K667" s="86" t="s">
        <v>53</v>
      </c>
      <c r="L667" s="54"/>
      <c r="M667" s="97">
        <v>45204</v>
      </c>
      <c r="N667" s="97">
        <v>45205</v>
      </c>
      <c r="O667" s="48"/>
      <c r="P667" s="48"/>
      <c r="Q667" s="48"/>
      <c r="R667" s="48"/>
      <c r="S667" s="55">
        <f t="shared" si="40"/>
        <v>0</v>
      </c>
      <c r="T667" s="100">
        <v>1</v>
      </c>
      <c r="U667" s="101">
        <v>172.84</v>
      </c>
      <c r="V667" s="100">
        <v>0</v>
      </c>
      <c r="W667" s="94">
        <v>0</v>
      </c>
      <c r="X667" s="60">
        <f t="shared" si="41"/>
        <v>1</v>
      </c>
      <c r="Y667" s="61">
        <f t="shared" si="42"/>
        <v>172.84</v>
      </c>
      <c r="Z667" s="55">
        <f t="shared" si="43"/>
        <v>172.84</v>
      </c>
      <c r="AA667" s="102"/>
    </row>
    <row r="668" spans="1:27" s="103" customFormat="1" ht="15.75" customHeight="1" x14ac:dyDescent="0.2">
      <c r="A668" s="53" t="s">
        <v>150</v>
      </c>
      <c r="B668" s="53" t="s">
        <v>150</v>
      </c>
      <c r="C668" s="23" t="s">
        <v>12</v>
      </c>
      <c r="D668" s="96">
        <v>9724</v>
      </c>
      <c r="E668" s="23" t="s">
        <v>2</v>
      </c>
      <c r="F668" s="46"/>
      <c r="G668" s="47"/>
      <c r="H668" s="48" t="s">
        <v>54</v>
      </c>
      <c r="I668" s="48" t="s">
        <v>53</v>
      </c>
      <c r="J668" s="23" t="s">
        <v>1880</v>
      </c>
      <c r="K668" s="86" t="s">
        <v>53</v>
      </c>
      <c r="L668" s="54"/>
      <c r="M668" s="97">
        <v>45370</v>
      </c>
      <c r="N668" s="97">
        <v>45371</v>
      </c>
      <c r="O668" s="48"/>
      <c r="P668" s="48"/>
      <c r="Q668" s="48"/>
      <c r="R668" s="48"/>
      <c r="S668" s="55">
        <f t="shared" si="40"/>
        <v>0</v>
      </c>
      <c r="T668" s="100">
        <v>1</v>
      </c>
      <c r="U668" s="101">
        <v>179.46</v>
      </c>
      <c r="V668" s="100">
        <v>0</v>
      </c>
      <c r="W668" s="94">
        <v>0</v>
      </c>
      <c r="X668" s="60">
        <f t="shared" si="41"/>
        <v>1</v>
      </c>
      <c r="Y668" s="61">
        <f t="shared" si="42"/>
        <v>179.46</v>
      </c>
      <c r="Z668" s="55">
        <f t="shared" si="43"/>
        <v>179.46</v>
      </c>
      <c r="AA668" s="102"/>
    </row>
    <row r="669" spans="1:27" s="103" customFormat="1" ht="15.75" customHeight="1" x14ac:dyDescent="0.2">
      <c r="A669" s="53" t="s">
        <v>150</v>
      </c>
      <c r="B669" s="53" t="s">
        <v>150</v>
      </c>
      <c r="C669" s="23" t="s">
        <v>7</v>
      </c>
      <c r="D669" s="96">
        <v>9057</v>
      </c>
      <c r="E669" s="23" t="s">
        <v>2</v>
      </c>
      <c r="F669" s="46"/>
      <c r="G669" s="47"/>
      <c r="H669" s="48" t="s">
        <v>54</v>
      </c>
      <c r="I669" s="48" t="s">
        <v>53</v>
      </c>
      <c r="J669" s="23" t="s">
        <v>1389</v>
      </c>
      <c r="K669" s="86" t="s">
        <v>53</v>
      </c>
      <c r="L669" s="54"/>
      <c r="M669" s="97">
        <v>45390</v>
      </c>
      <c r="N669" s="97">
        <v>45391</v>
      </c>
      <c r="O669" s="48"/>
      <c r="P669" s="48"/>
      <c r="Q669" s="48"/>
      <c r="R669" s="48"/>
      <c r="S669" s="55">
        <f t="shared" si="40"/>
        <v>0</v>
      </c>
      <c r="T669" s="100">
        <v>1</v>
      </c>
      <c r="U669" s="101">
        <v>179.46</v>
      </c>
      <c r="V669" s="100">
        <v>0</v>
      </c>
      <c r="W669" s="94">
        <v>0</v>
      </c>
      <c r="X669" s="60">
        <f t="shared" si="41"/>
        <v>1</v>
      </c>
      <c r="Y669" s="61">
        <f t="shared" si="42"/>
        <v>179.46</v>
      </c>
      <c r="Z669" s="55">
        <f t="shared" si="43"/>
        <v>179.46</v>
      </c>
      <c r="AA669" s="102"/>
    </row>
    <row r="670" spans="1:27" s="103" customFormat="1" ht="15.75" customHeight="1" x14ac:dyDescent="0.2">
      <c r="A670" s="53" t="s">
        <v>150</v>
      </c>
      <c r="B670" s="53" t="s">
        <v>150</v>
      </c>
      <c r="C670" s="23" t="s">
        <v>47</v>
      </c>
      <c r="D670" s="96">
        <v>10506</v>
      </c>
      <c r="E670" s="23" t="s">
        <v>2</v>
      </c>
      <c r="F670" s="46"/>
      <c r="G670" s="47"/>
      <c r="H670" s="48" t="s">
        <v>54</v>
      </c>
      <c r="I670" s="48" t="s">
        <v>53</v>
      </c>
      <c r="J670" s="23" t="s">
        <v>702</v>
      </c>
      <c r="K670" s="86" t="s">
        <v>53</v>
      </c>
      <c r="L670" s="54"/>
      <c r="M670" s="97">
        <v>45377</v>
      </c>
      <c r="N670" s="97">
        <v>45377</v>
      </c>
      <c r="O670" s="48"/>
      <c r="P670" s="48"/>
      <c r="Q670" s="48"/>
      <c r="R670" s="48"/>
      <c r="S670" s="55">
        <f t="shared" si="40"/>
        <v>0</v>
      </c>
      <c r="T670" s="100">
        <v>1</v>
      </c>
      <c r="U670" s="101">
        <v>179.46</v>
      </c>
      <c r="V670" s="100">
        <v>0</v>
      </c>
      <c r="W670" s="94">
        <v>0</v>
      </c>
      <c r="X670" s="60">
        <f t="shared" si="41"/>
        <v>1</v>
      </c>
      <c r="Y670" s="61">
        <f t="shared" si="42"/>
        <v>179.46</v>
      </c>
      <c r="Z670" s="55">
        <f t="shared" si="43"/>
        <v>179.46</v>
      </c>
      <c r="AA670" s="102"/>
    </row>
    <row r="671" spans="1:27" s="103" customFormat="1" ht="15.75" customHeight="1" x14ac:dyDescent="0.2">
      <c r="A671" s="53" t="s">
        <v>150</v>
      </c>
      <c r="B671" s="53" t="s">
        <v>150</v>
      </c>
      <c r="C671" s="23" t="s">
        <v>305</v>
      </c>
      <c r="D671" s="96">
        <v>10765</v>
      </c>
      <c r="E671" s="23" t="s">
        <v>2</v>
      </c>
      <c r="F671" s="46"/>
      <c r="G671" s="47"/>
      <c r="H671" s="48" t="s">
        <v>54</v>
      </c>
      <c r="I671" s="48" t="s">
        <v>53</v>
      </c>
      <c r="J671" s="23" t="s">
        <v>1881</v>
      </c>
      <c r="K671" s="86" t="s">
        <v>53</v>
      </c>
      <c r="L671" s="54"/>
      <c r="M671" s="97">
        <v>45398</v>
      </c>
      <c r="N671" s="97">
        <v>45398</v>
      </c>
      <c r="O671" s="48"/>
      <c r="P671" s="48"/>
      <c r="Q671" s="48"/>
      <c r="R671" s="48"/>
      <c r="S671" s="55">
        <f t="shared" si="40"/>
        <v>0</v>
      </c>
      <c r="T671" s="100">
        <v>1</v>
      </c>
      <c r="U671" s="101">
        <v>179.46</v>
      </c>
      <c r="V671" s="100">
        <v>0</v>
      </c>
      <c r="W671" s="94">
        <v>0</v>
      </c>
      <c r="X671" s="60">
        <f t="shared" si="41"/>
        <v>1</v>
      </c>
      <c r="Y671" s="61">
        <f t="shared" si="42"/>
        <v>179.46</v>
      </c>
      <c r="Z671" s="55">
        <f t="shared" si="43"/>
        <v>179.46</v>
      </c>
      <c r="AA671" s="102"/>
    </row>
    <row r="672" spans="1:27" s="103" customFormat="1" ht="15.75" customHeight="1" x14ac:dyDescent="0.2">
      <c r="A672" s="53" t="s">
        <v>150</v>
      </c>
      <c r="B672" s="53" t="s">
        <v>150</v>
      </c>
      <c r="C672" s="23" t="s">
        <v>305</v>
      </c>
      <c r="D672" s="96">
        <v>10765</v>
      </c>
      <c r="E672" s="23" t="s">
        <v>2</v>
      </c>
      <c r="F672" s="46"/>
      <c r="G672" s="47"/>
      <c r="H672" s="48" t="s">
        <v>54</v>
      </c>
      <c r="I672" s="48" t="s">
        <v>53</v>
      </c>
      <c r="J672" s="23" t="s">
        <v>1882</v>
      </c>
      <c r="K672" s="86" t="s">
        <v>53</v>
      </c>
      <c r="L672" s="54"/>
      <c r="M672" s="97">
        <v>45385</v>
      </c>
      <c r="N672" s="97">
        <v>45385</v>
      </c>
      <c r="O672" s="48"/>
      <c r="P672" s="48"/>
      <c r="Q672" s="48"/>
      <c r="R672" s="48"/>
      <c r="S672" s="55">
        <f t="shared" si="40"/>
        <v>0</v>
      </c>
      <c r="T672" s="100">
        <v>1</v>
      </c>
      <c r="U672" s="101">
        <v>179.46</v>
      </c>
      <c r="V672" s="100">
        <v>0</v>
      </c>
      <c r="W672" s="94">
        <v>0</v>
      </c>
      <c r="X672" s="60">
        <f t="shared" si="41"/>
        <v>1</v>
      </c>
      <c r="Y672" s="61">
        <f t="shared" si="42"/>
        <v>179.46</v>
      </c>
      <c r="Z672" s="55">
        <f t="shared" si="43"/>
        <v>179.46</v>
      </c>
      <c r="AA672" s="102"/>
    </row>
    <row r="673" spans="1:27" s="103" customFormat="1" ht="15.75" customHeight="1" x14ac:dyDescent="0.2">
      <c r="A673" s="53" t="s">
        <v>150</v>
      </c>
      <c r="B673" s="53" t="s">
        <v>150</v>
      </c>
      <c r="C673" s="23" t="s">
        <v>1081</v>
      </c>
      <c r="D673" s="96">
        <v>10153</v>
      </c>
      <c r="E673" s="23" t="s">
        <v>2</v>
      </c>
      <c r="F673" s="46"/>
      <c r="G673" s="47"/>
      <c r="H673" s="48" t="s">
        <v>54</v>
      </c>
      <c r="I673" s="48" t="s">
        <v>53</v>
      </c>
      <c r="J673" s="23" t="s">
        <v>29</v>
      </c>
      <c r="K673" s="86" t="s">
        <v>53</v>
      </c>
      <c r="L673" s="54"/>
      <c r="M673" s="97">
        <v>45376</v>
      </c>
      <c r="N673" s="97">
        <v>45376</v>
      </c>
      <c r="O673" s="48"/>
      <c r="P673" s="48"/>
      <c r="Q673" s="48"/>
      <c r="R673" s="48"/>
      <c r="S673" s="55">
        <f t="shared" si="40"/>
        <v>0</v>
      </c>
      <c r="T673" s="100">
        <v>1</v>
      </c>
      <c r="U673" s="101">
        <v>179.46</v>
      </c>
      <c r="V673" s="100">
        <v>0</v>
      </c>
      <c r="W673" s="94">
        <v>0</v>
      </c>
      <c r="X673" s="60">
        <f t="shared" si="41"/>
        <v>1</v>
      </c>
      <c r="Y673" s="61">
        <f t="shared" si="42"/>
        <v>179.46</v>
      </c>
      <c r="Z673" s="55">
        <f t="shared" si="43"/>
        <v>179.46</v>
      </c>
      <c r="AA673" s="102"/>
    </row>
    <row r="674" spans="1:27" s="103" customFormat="1" ht="15.75" customHeight="1" x14ac:dyDescent="0.2">
      <c r="A674" s="53" t="s">
        <v>150</v>
      </c>
      <c r="B674" s="53" t="s">
        <v>150</v>
      </c>
      <c r="C674" s="23" t="s">
        <v>12</v>
      </c>
      <c r="D674" s="96">
        <v>9724</v>
      </c>
      <c r="E674" s="23" t="s">
        <v>2</v>
      </c>
      <c r="F674" s="46"/>
      <c r="G674" s="47"/>
      <c r="H674" s="48" t="s">
        <v>54</v>
      </c>
      <c r="I674" s="48" t="s">
        <v>53</v>
      </c>
      <c r="J674" s="23" t="s">
        <v>40</v>
      </c>
      <c r="K674" s="86" t="s">
        <v>53</v>
      </c>
      <c r="L674" s="54"/>
      <c r="M674" s="97">
        <v>45373</v>
      </c>
      <c r="N674" s="97">
        <v>45374</v>
      </c>
      <c r="O674" s="48"/>
      <c r="P674" s="48"/>
      <c r="Q674" s="48"/>
      <c r="R674" s="48"/>
      <c r="S674" s="55">
        <f t="shared" si="40"/>
        <v>0</v>
      </c>
      <c r="T674" s="100">
        <v>1</v>
      </c>
      <c r="U674" s="101">
        <v>179.46</v>
      </c>
      <c r="V674" s="100">
        <v>0</v>
      </c>
      <c r="W674" s="94">
        <v>0</v>
      </c>
      <c r="X674" s="60">
        <f t="shared" si="41"/>
        <v>1</v>
      </c>
      <c r="Y674" s="61">
        <f t="shared" si="42"/>
        <v>179.46</v>
      </c>
      <c r="Z674" s="55">
        <f t="shared" si="43"/>
        <v>179.46</v>
      </c>
      <c r="AA674" s="102"/>
    </row>
    <row r="675" spans="1:27" s="103" customFormat="1" ht="15.75" customHeight="1" x14ac:dyDescent="0.2">
      <c r="A675" s="53" t="s">
        <v>150</v>
      </c>
      <c r="B675" s="53" t="s">
        <v>150</v>
      </c>
      <c r="C675" s="23" t="s">
        <v>47</v>
      </c>
      <c r="D675" s="96">
        <v>10506</v>
      </c>
      <c r="E675" s="23" t="s">
        <v>2</v>
      </c>
      <c r="F675" s="46"/>
      <c r="G675" s="47"/>
      <c r="H675" s="48" t="s">
        <v>54</v>
      </c>
      <c r="I675" s="48" t="s">
        <v>53</v>
      </c>
      <c r="J675" s="23" t="s">
        <v>702</v>
      </c>
      <c r="K675" s="86" t="s">
        <v>53</v>
      </c>
      <c r="L675" s="54"/>
      <c r="M675" s="97">
        <v>45352</v>
      </c>
      <c r="N675" s="97">
        <v>45352</v>
      </c>
      <c r="O675" s="48"/>
      <c r="P675" s="48"/>
      <c r="Q675" s="48"/>
      <c r="R675" s="48"/>
      <c r="S675" s="55">
        <f t="shared" si="40"/>
        <v>0</v>
      </c>
      <c r="T675" s="100">
        <v>1</v>
      </c>
      <c r="U675" s="101">
        <v>179.46</v>
      </c>
      <c r="V675" s="100">
        <v>0</v>
      </c>
      <c r="W675" s="94">
        <v>0</v>
      </c>
      <c r="X675" s="60">
        <f t="shared" si="41"/>
        <v>1</v>
      </c>
      <c r="Y675" s="61">
        <f t="shared" si="42"/>
        <v>179.46</v>
      </c>
      <c r="Z675" s="55">
        <f t="shared" si="43"/>
        <v>179.46</v>
      </c>
      <c r="AA675" s="102"/>
    </row>
    <row r="676" spans="1:27" s="103" customFormat="1" ht="15.75" customHeight="1" x14ac:dyDescent="0.2">
      <c r="A676" s="53" t="s">
        <v>150</v>
      </c>
      <c r="B676" s="53" t="s">
        <v>150</v>
      </c>
      <c r="C676" s="23" t="s">
        <v>381</v>
      </c>
      <c r="D676" s="96">
        <v>9587</v>
      </c>
      <c r="E676" s="23" t="s">
        <v>2</v>
      </c>
      <c r="F676" s="46"/>
      <c r="G676" s="47"/>
      <c r="H676" s="48" t="s">
        <v>54</v>
      </c>
      <c r="I676" s="48" t="s">
        <v>53</v>
      </c>
      <c r="J676" s="23" t="s">
        <v>831</v>
      </c>
      <c r="K676" s="86" t="s">
        <v>53</v>
      </c>
      <c r="L676" s="54"/>
      <c r="M676" s="97">
        <v>45372</v>
      </c>
      <c r="N676" s="97">
        <v>45373</v>
      </c>
      <c r="O676" s="48"/>
      <c r="P676" s="48"/>
      <c r="Q676" s="48"/>
      <c r="R676" s="48"/>
      <c r="S676" s="55">
        <f t="shared" si="40"/>
        <v>0</v>
      </c>
      <c r="T676" s="100">
        <v>1</v>
      </c>
      <c r="U676" s="101">
        <v>179.46</v>
      </c>
      <c r="V676" s="100">
        <v>0</v>
      </c>
      <c r="W676" s="94">
        <v>0</v>
      </c>
      <c r="X676" s="60">
        <f t="shared" si="41"/>
        <v>1</v>
      </c>
      <c r="Y676" s="61">
        <f t="shared" si="42"/>
        <v>179.46</v>
      </c>
      <c r="Z676" s="55">
        <f t="shared" si="43"/>
        <v>179.46</v>
      </c>
      <c r="AA676" s="102"/>
    </row>
    <row r="677" spans="1:27" s="103" customFormat="1" ht="15.75" customHeight="1" x14ac:dyDescent="0.2">
      <c r="A677" s="53" t="s">
        <v>150</v>
      </c>
      <c r="B677" s="53" t="s">
        <v>150</v>
      </c>
      <c r="C677" s="23" t="s">
        <v>100</v>
      </c>
      <c r="D677" s="96">
        <v>8487</v>
      </c>
      <c r="E677" s="23" t="s">
        <v>2</v>
      </c>
      <c r="F677" s="46"/>
      <c r="G677" s="47"/>
      <c r="H677" s="48" t="s">
        <v>54</v>
      </c>
      <c r="I677" s="48" t="s">
        <v>53</v>
      </c>
      <c r="J677" s="23" t="s">
        <v>983</v>
      </c>
      <c r="K677" s="86" t="s">
        <v>53</v>
      </c>
      <c r="L677" s="54"/>
      <c r="M677" s="97">
        <v>45371</v>
      </c>
      <c r="N677" s="97">
        <v>45372</v>
      </c>
      <c r="O677" s="48"/>
      <c r="P677" s="48"/>
      <c r="Q677" s="48"/>
      <c r="R677" s="48"/>
      <c r="S677" s="55">
        <f t="shared" si="40"/>
        <v>0</v>
      </c>
      <c r="T677" s="100">
        <v>1</v>
      </c>
      <c r="U677" s="101">
        <v>179.46</v>
      </c>
      <c r="V677" s="100">
        <v>0</v>
      </c>
      <c r="W677" s="94">
        <v>0</v>
      </c>
      <c r="X677" s="60">
        <f t="shared" si="41"/>
        <v>1</v>
      </c>
      <c r="Y677" s="61">
        <f t="shared" si="42"/>
        <v>179.46</v>
      </c>
      <c r="Z677" s="55">
        <f t="shared" si="43"/>
        <v>179.46</v>
      </c>
      <c r="AA677" s="102"/>
    </row>
    <row r="678" spans="1:27" s="103" customFormat="1" ht="15.75" customHeight="1" x14ac:dyDescent="0.2">
      <c r="A678" s="53" t="s">
        <v>150</v>
      </c>
      <c r="B678" s="53" t="s">
        <v>150</v>
      </c>
      <c r="C678" s="23" t="s">
        <v>216</v>
      </c>
      <c r="D678" s="96">
        <v>9162</v>
      </c>
      <c r="E678" s="23" t="s">
        <v>2</v>
      </c>
      <c r="F678" s="46"/>
      <c r="G678" s="47"/>
      <c r="H678" s="48" t="s">
        <v>54</v>
      </c>
      <c r="I678" s="48" t="s">
        <v>53</v>
      </c>
      <c r="J678" s="23" t="s">
        <v>1883</v>
      </c>
      <c r="K678" s="86" t="s">
        <v>53</v>
      </c>
      <c r="L678" s="54"/>
      <c r="M678" s="97">
        <v>45377</v>
      </c>
      <c r="N678" s="97">
        <v>45378</v>
      </c>
      <c r="O678" s="48"/>
      <c r="P678" s="48"/>
      <c r="Q678" s="48"/>
      <c r="R678" s="48"/>
      <c r="S678" s="55">
        <f t="shared" si="40"/>
        <v>0</v>
      </c>
      <c r="T678" s="100">
        <v>1</v>
      </c>
      <c r="U678" s="101">
        <v>179.46</v>
      </c>
      <c r="V678" s="100">
        <v>0</v>
      </c>
      <c r="W678" s="94">
        <v>0</v>
      </c>
      <c r="X678" s="60">
        <f t="shared" si="41"/>
        <v>1</v>
      </c>
      <c r="Y678" s="61">
        <f t="shared" si="42"/>
        <v>179.46</v>
      </c>
      <c r="Z678" s="55">
        <f t="shared" si="43"/>
        <v>179.46</v>
      </c>
      <c r="AA678" s="102"/>
    </row>
    <row r="679" spans="1:27" s="103" customFormat="1" ht="15.75" customHeight="1" x14ac:dyDescent="0.2">
      <c r="A679" s="53" t="s">
        <v>150</v>
      </c>
      <c r="B679" s="53" t="s">
        <v>150</v>
      </c>
      <c r="C679" s="23" t="s">
        <v>322</v>
      </c>
      <c r="D679" s="96">
        <v>8537</v>
      </c>
      <c r="E679" s="23" t="s">
        <v>2</v>
      </c>
      <c r="F679" s="46"/>
      <c r="G679" s="47"/>
      <c r="H679" s="48" t="s">
        <v>54</v>
      </c>
      <c r="I679" s="48" t="s">
        <v>53</v>
      </c>
      <c r="J679" s="23" t="s">
        <v>1411</v>
      </c>
      <c r="K679" s="86" t="s">
        <v>53</v>
      </c>
      <c r="L679" s="54"/>
      <c r="M679" s="97">
        <v>45397</v>
      </c>
      <c r="N679" s="97">
        <v>45397</v>
      </c>
      <c r="O679" s="48"/>
      <c r="P679" s="48"/>
      <c r="Q679" s="48"/>
      <c r="R679" s="48"/>
      <c r="S679" s="55">
        <f t="shared" si="40"/>
        <v>0</v>
      </c>
      <c r="T679" s="100">
        <v>1</v>
      </c>
      <c r="U679" s="101">
        <v>179.46</v>
      </c>
      <c r="V679" s="100">
        <v>0</v>
      </c>
      <c r="W679" s="94">
        <v>0</v>
      </c>
      <c r="X679" s="60">
        <f t="shared" si="41"/>
        <v>1</v>
      </c>
      <c r="Y679" s="61">
        <f t="shared" si="42"/>
        <v>179.46</v>
      </c>
      <c r="Z679" s="55">
        <f t="shared" si="43"/>
        <v>179.46</v>
      </c>
      <c r="AA679" s="102"/>
    </row>
    <row r="680" spans="1:27" s="103" customFormat="1" ht="15.75" customHeight="1" x14ac:dyDescent="0.2">
      <c r="A680" s="53" t="s">
        <v>150</v>
      </c>
      <c r="B680" s="53" t="s">
        <v>150</v>
      </c>
      <c r="C680" s="23" t="s">
        <v>12</v>
      </c>
      <c r="D680" s="96">
        <v>9724</v>
      </c>
      <c r="E680" s="23" t="s">
        <v>2</v>
      </c>
      <c r="F680" s="46"/>
      <c r="G680" s="47"/>
      <c r="H680" s="48" t="s">
        <v>54</v>
      </c>
      <c r="I680" s="48" t="s">
        <v>53</v>
      </c>
      <c r="J680" s="23" t="s">
        <v>1884</v>
      </c>
      <c r="K680" s="86" t="s">
        <v>53</v>
      </c>
      <c r="L680" s="54"/>
      <c r="M680" s="97">
        <v>45352</v>
      </c>
      <c r="N680" s="97">
        <v>45353</v>
      </c>
      <c r="O680" s="48"/>
      <c r="P680" s="48"/>
      <c r="Q680" s="48"/>
      <c r="R680" s="48"/>
      <c r="S680" s="55">
        <f t="shared" si="40"/>
        <v>0</v>
      </c>
      <c r="T680" s="100">
        <v>1</v>
      </c>
      <c r="U680" s="101">
        <v>179.46</v>
      </c>
      <c r="V680" s="100">
        <v>0</v>
      </c>
      <c r="W680" s="94">
        <v>0</v>
      </c>
      <c r="X680" s="60">
        <f t="shared" si="41"/>
        <v>1</v>
      </c>
      <c r="Y680" s="61">
        <f t="shared" si="42"/>
        <v>179.46</v>
      </c>
      <c r="Z680" s="55">
        <f t="shared" si="43"/>
        <v>179.46</v>
      </c>
      <c r="AA680" s="102"/>
    </row>
    <row r="681" spans="1:27" s="103" customFormat="1" ht="15.75" customHeight="1" x14ac:dyDescent="0.2">
      <c r="A681" s="53" t="s">
        <v>150</v>
      </c>
      <c r="B681" s="53" t="s">
        <v>150</v>
      </c>
      <c r="C681" s="23" t="s">
        <v>322</v>
      </c>
      <c r="D681" s="96">
        <v>8537</v>
      </c>
      <c r="E681" s="23" t="s">
        <v>2</v>
      </c>
      <c r="F681" s="46"/>
      <c r="G681" s="47"/>
      <c r="H681" s="48" t="s">
        <v>54</v>
      </c>
      <c r="I681" s="48" t="s">
        <v>53</v>
      </c>
      <c r="J681" s="23" t="s">
        <v>1411</v>
      </c>
      <c r="K681" s="86" t="s">
        <v>53</v>
      </c>
      <c r="L681" s="54"/>
      <c r="M681" s="97">
        <v>45387</v>
      </c>
      <c r="N681" s="97">
        <v>45387</v>
      </c>
      <c r="O681" s="48"/>
      <c r="P681" s="48"/>
      <c r="Q681" s="48"/>
      <c r="R681" s="48"/>
      <c r="S681" s="55">
        <f t="shared" si="40"/>
        <v>0</v>
      </c>
      <c r="T681" s="100">
        <v>1</v>
      </c>
      <c r="U681" s="101">
        <v>179.46</v>
      </c>
      <c r="V681" s="100">
        <v>0</v>
      </c>
      <c r="W681" s="94">
        <v>0</v>
      </c>
      <c r="X681" s="60">
        <f t="shared" si="41"/>
        <v>1</v>
      </c>
      <c r="Y681" s="61">
        <f t="shared" si="42"/>
        <v>179.46</v>
      </c>
      <c r="Z681" s="55">
        <f t="shared" si="43"/>
        <v>179.46</v>
      </c>
      <c r="AA681" s="102"/>
    </row>
    <row r="682" spans="1:27" s="103" customFormat="1" ht="15.75" customHeight="1" x14ac:dyDescent="0.2">
      <c r="A682" s="53" t="s">
        <v>150</v>
      </c>
      <c r="B682" s="53" t="s">
        <v>150</v>
      </c>
      <c r="C682" s="23" t="s">
        <v>47</v>
      </c>
      <c r="D682" s="96">
        <v>10506</v>
      </c>
      <c r="E682" s="23" t="s">
        <v>2</v>
      </c>
      <c r="F682" s="46"/>
      <c r="G682" s="47"/>
      <c r="H682" s="48" t="s">
        <v>54</v>
      </c>
      <c r="I682" s="48" t="s">
        <v>53</v>
      </c>
      <c r="J682" s="23" t="s">
        <v>1885</v>
      </c>
      <c r="K682" s="86" t="s">
        <v>53</v>
      </c>
      <c r="L682" s="54"/>
      <c r="M682" s="97">
        <v>45366</v>
      </c>
      <c r="N682" s="97">
        <v>45366</v>
      </c>
      <c r="O682" s="48"/>
      <c r="P682" s="48"/>
      <c r="Q682" s="48"/>
      <c r="R682" s="48"/>
      <c r="S682" s="55">
        <f t="shared" si="40"/>
        <v>0</v>
      </c>
      <c r="T682" s="100">
        <v>1</v>
      </c>
      <c r="U682" s="101">
        <v>179.46</v>
      </c>
      <c r="V682" s="100">
        <v>0</v>
      </c>
      <c r="W682" s="94">
        <v>0</v>
      </c>
      <c r="X682" s="60">
        <f t="shared" si="41"/>
        <v>1</v>
      </c>
      <c r="Y682" s="61">
        <f t="shared" si="42"/>
        <v>179.46</v>
      </c>
      <c r="Z682" s="55">
        <f t="shared" si="43"/>
        <v>179.46</v>
      </c>
      <c r="AA682" s="102"/>
    </row>
    <row r="683" spans="1:27" s="103" customFormat="1" ht="15.75" customHeight="1" x14ac:dyDescent="0.2">
      <c r="A683" s="53" t="s">
        <v>150</v>
      </c>
      <c r="B683" s="53" t="s">
        <v>150</v>
      </c>
      <c r="C683" s="23" t="s">
        <v>34</v>
      </c>
      <c r="D683" s="96">
        <v>9723</v>
      </c>
      <c r="E683" s="23" t="s">
        <v>2</v>
      </c>
      <c r="F683" s="46"/>
      <c r="G683" s="47"/>
      <c r="H683" s="48" t="s">
        <v>54</v>
      </c>
      <c r="I683" s="48" t="s">
        <v>53</v>
      </c>
      <c r="J683" s="23" t="s">
        <v>1886</v>
      </c>
      <c r="K683" s="86" t="s">
        <v>53</v>
      </c>
      <c r="L683" s="54"/>
      <c r="M683" s="97">
        <v>45369</v>
      </c>
      <c r="N683" s="97">
        <v>45370</v>
      </c>
      <c r="O683" s="48"/>
      <c r="P683" s="48"/>
      <c r="Q683" s="48"/>
      <c r="R683" s="48"/>
      <c r="S683" s="55">
        <f t="shared" si="40"/>
        <v>0</v>
      </c>
      <c r="T683" s="100">
        <v>1</v>
      </c>
      <c r="U683" s="101">
        <v>179.46</v>
      </c>
      <c r="V683" s="100">
        <v>0</v>
      </c>
      <c r="W683" s="94">
        <v>0</v>
      </c>
      <c r="X683" s="60">
        <f t="shared" si="41"/>
        <v>1</v>
      </c>
      <c r="Y683" s="61">
        <f t="shared" si="42"/>
        <v>179.46</v>
      </c>
      <c r="Z683" s="55">
        <f t="shared" si="43"/>
        <v>179.46</v>
      </c>
      <c r="AA683" s="102"/>
    </row>
    <row r="684" spans="1:27" s="103" customFormat="1" ht="15.75" customHeight="1" x14ac:dyDescent="0.2">
      <c r="A684" s="53" t="s">
        <v>150</v>
      </c>
      <c r="B684" s="53" t="s">
        <v>150</v>
      </c>
      <c r="C684" s="23" t="s">
        <v>281</v>
      </c>
      <c r="D684" s="96">
        <v>10162</v>
      </c>
      <c r="E684" s="23" t="s">
        <v>2</v>
      </c>
      <c r="F684" s="46"/>
      <c r="G684" s="47"/>
      <c r="H684" s="48" t="s">
        <v>54</v>
      </c>
      <c r="I684" s="48" t="s">
        <v>53</v>
      </c>
      <c r="J684" s="23" t="s">
        <v>168</v>
      </c>
      <c r="K684" s="86" t="s">
        <v>53</v>
      </c>
      <c r="L684" s="54"/>
      <c r="M684" s="97">
        <v>45398</v>
      </c>
      <c r="N684" s="97">
        <v>45398</v>
      </c>
      <c r="O684" s="48"/>
      <c r="P684" s="48"/>
      <c r="Q684" s="48"/>
      <c r="R684" s="48"/>
      <c r="S684" s="55">
        <f t="shared" si="40"/>
        <v>0</v>
      </c>
      <c r="T684" s="100">
        <v>1</v>
      </c>
      <c r="U684" s="101">
        <v>179.46</v>
      </c>
      <c r="V684" s="100">
        <v>0</v>
      </c>
      <c r="W684" s="94">
        <v>0</v>
      </c>
      <c r="X684" s="60">
        <f t="shared" si="41"/>
        <v>1</v>
      </c>
      <c r="Y684" s="61">
        <f t="shared" si="42"/>
        <v>179.46</v>
      </c>
      <c r="Z684" s="55">
        <f t="shared" si="43"/>
        <v>179.46</v>
      </c>
      <c r="AA684" s="102"/>
    </row>
    <row r="685" spans="1:27" s="103" customFormat="1" ht="15.75" customHeight="1" x14ac:dyDescent="0.2">
      <c r="A685" s="53" t="s">
        <v>150</v>
      </c>
      <c r="B685" s="53" t="s">
        <v>150</v>
      </c>
      <c r="C685" s="23" t="s">
        <v>265</v>
      </c>
      <c r="D685" s="96">
        <v>10826</v>
      </c>
      <c r="E685" s="23" t="s">
        <v>2</v>
      </c>
      <c r="F685" s="46"/>
      <c r="G685" s="47"/>
      <c r="H685" s="48" t="s">
        <v>54</v>
      </c>
      <c r="I685" s="48" t="s">
        <v>53</v>
      </c>
      <c r="J685" s="23" t="s">
        <v>1887</v>
      </c>
      <c r="K685" s="86" t="s">
        <v>53</v>
      </c>
      <c r="L685" s="54"/>
      <c r="M685" s="97">
        <v>45352</v>
      </c>
      <c r="N685" s="97">
        <v>45352</v>
      </c>
      <c r="O685" s="48"/>
      <c r="P685" s="48"/>
      <c r="Q685" s="48"/>
      <c r="R685" s="48"/>
      <c r="S685" s="55">
        <f t="shared" si="40"/>
        <v>0</v>
      </c>
      <c r="T685" s="100">
        <v>1</v>
      </c>
      <c r="U685" s="101">
        <v>179.46</v>
      </c>
      <c r="V685" s="100">
        <v>0</v>
      </c>
      <c r="W685" s="94">
        <v>0</v>
      </c>
      <c r="X685" s="60">
        <f t="shared" si="41"/>
        <v>1</v>
      </c>
      <c r="Y685" s="61">
        <f t="shared" si="42"/>
        <v>179.46</v>
      </c>
      <c r="Z685" s="55">
        <f t="shared" si="43"/>
        <v>179.46</v>
      </c>
      <c r="AA685" s="102"/>
    </row>
    <row r="686" spans="1:27" s="103" customFormat="1" ht="15.75" customHeight="1" x14ac:dyDescent="0.2">
      <c r="A686" s="53" t="s">
        <v>150</v>
      </c>
      <c r="B686" s="53" t="s">
        <v>150</v>
      </c>
      <c r="C686" s="23" t="s">
        <v>16</v>
      </c>
      <c r="D686" s="96">
        <v>10535</v>
      </c>
      <c r="E686" s="23" t="s">
        <v>2</v>
      </c>
      <c r="F686" s="46"/>
      <c r="G686" s="47"/>
      <c r="H686" s="48" t="s">
        <v>54</v>
      </c>
      <c r="I686" s="48" t="s">
        <v>53</v>
      </c>
      <c r="J686" s="23" t="s">
        <v>1661</v>
      </c>
      <c r="K686" s="86" t="s">
        <v>53</v>
      </c>
      <c r="L686" s="54"/>
      <c r="M686" s="97">
        <v>45387</v>
      </c>
      <c r="N686" s="97">
        <v>45388</v>
      </c>
      <c r="O686" s="48"/>
      <c r="P686" s="48"/>
      <c r="Q686" s="48"/>
      <c r="R686" s="48"/>
      <c r="S686" s="55">
        <f t="shared" si="40"/>
        <v>0</v>
      </c>
      <c r="T686" s="100">
        <v>1</v>
      </c>
      <c r="U686" s="101">
        <v>179.46</v>
      </c>
      <c r="V686" s="100">
        <v>0</v>
      </c>
      <c r="W686" s="94">
        <v>0</v>
      </c>
      <c r="X686" s="60">
        <f t="shared" si="41"/>
        <v>1</v>
      </c>
      <c r="Y686" s="61">
        <f t="shared" si="42"/>
        <v>179.46</v>
      </c>
      <c r="Z686" s="55">
        <f t="shared" si="43"/>
        <v>179.46</v>
      </c>
      <c r="AA686" s="102"/>
    </row>
    <row r="687" spans="1:27" s="103" customFormat="1" ht="15.75" customHeight="1" x14ac:dyDescent="0.2">
      <c r="A687" s="53" t="s">
        <v>150</v>
      </c>
      <c r="B687" s="53" t="s">
        <v>150</v>
      </c>
      <c r="C687" s="23" t="s">
        <v>16</v>
      </c>
      <c r="D687" s="96">
        <v>10535</v>
      </c>
      <c r="E687" s="23" t="s">
        <v>2</v>
      </c>
      <c r="F687" s="46"/>
      <c r="G687" s="47"/>
      <c r="H687" s="48" t="s">
        <v>54</v>
      </c>
      <c r="I687" s="48" t="s">
        <v>53</v>
      </c>
      <c r="J687" s="23" t="s">
        <v>17</v>
      </c>
      <c r="K687" s="86" t="s">
        <v>53</v>
      </c>
      <c r="L687" s="54"/>
      <c r="M687" s="97">
        <v>45397</v>
      </c>
      <c r="N687" s="97">
        <v>45398</v>
      </c>
      <c r="O687" s="48"/>
      <c r="P687" s="48"/>
      <c r="Q687" s="48"/>
      <c r="R687" s="48"/>
      <c r="S687" s="55">
        <f t="shared" si="40"/>
        <v>0</v>
      </c>
      <c r="T687" s="100">
        <v>1</v>
      </c>
      <c r="U687" s="101">
        <v>179.46</v>
      </c>
      <c r="V687" s="100">
        <v>0</v>
      </c>
      <c r="W687" s="94">
        <v>0</v>
      </c>
      <c r="X687" s="60">
        <f t="shared" si="41"/>
        <v>1</v>
      </c>
      <c r="Y687" s="61">
        <f t="shared" si="42"/>
        <v>179.46</v>
      </c>
      <c r="Z687" s="55">
        <f t="shared" si="43"/>
        <v>179.46</v>
      </c>
      <c r="AA687" s="102"/>
    </row>
    <row r="688" spans="1:27" s="103" customFormat="1" ht="15.75" customHeight="1" x14ac:dyDescent="0.2">
      <c r="A688" s="53" t="s">
        <v>150</v>
      </c>
      <c r="B688" s="53" t="s">
        <v>150</v>
      </c>
      <c r="C688" s="23" t="s">
        <v>47</v>
      </c>
      <c r="D688" s="96">
        <v>10506</v>
      </c>
      <c r="E688" s="23" t="s">
        <v>2</v>
      </c>
      <c r="F688" s="46"/>
      <c r="G688" s="47"/>
      <c r="H688" s="48" t="s">
        <v>54</v>
      </c>
      <c r="I688" s="48" t="s">
        <v>53</v>
      </c>
      <c r="J688" s="23" t="s">
        <v>1888</v>
      </c>
      <c r="K688" s="86" t="s">
        <v>53</v>
      </c>
      <c r="L688" s="54"/>
      <c r="M688" s="97">
        <v>45376</v>
      </c>
      <c r="N688" s="97">
        <v>45376</v>
      </c>
      <c r="O688" s="48"/>
      <c r="P688" s="48"/>
      <c r="Q688" s="48"/>
      <c r="R688" s="48"/>
      <c r="S688" s="55">
        <f t="shared" si="40"/>
        <v>0</v>
      </c>
      <c r="T688" s="100">
        <v>1</v>
      </c>
      <c r="U688" s="101">
        <v>179.46</v>
      </c>
      <c r="V688" s="100">
        <v>0</v>
      </c>
      <c r="W688" s="94">
        <v>0</v>
      </c>
      <c r="X688" s="60">
        <f t="shared" si="41"/>
        <v>1</v>
      </c>
      <c r="Y688" s="61">
        <f t="shared" si="42"/>
        <v>179.46</v>
      </c>
      <c r="Z688" s="55">
        <f t="shared" si="43"/>
        <v>179.46</v>
      </c>
      <c r="AA688" s="102"/>
    </row>
    <row r="689" spans="1:27" s="103" customFormat="1" ht="15.75" customHeight="1" x14ac:dyDescent="0.2">
      <c r="A689" s="53" t="s">
        <v>150</v>
      </c>
      <c r="B689" s="53" t="s">
        <v>150</v>
      </c>
      <c r="C689" s="23" t="s">
        <v>1081</v>
      </c>
      <c r="D689" s="96">
        <v>10153</v>
      </c>
      <c r="E689" s="23" t="s">
        <v>2</v>
      </c>
      <c r="F689" s="46"/>
      <c r="G689" s="47"/>
      <c r="H689" s="48" t="s">
        <v>54</v>
      </c>
      <c r="I689" s="48" t="s">
        <v>53</v>
      </c>
      <c r="J689" s="23" t="s">
        <v>29</v>
      </c>
      <c r="K689" s="86" t="s">
        <v>53</v>
      </c>
      <c r="L689" s="54"/>
      <c r="M689" s="97">
        <v>45386</v>
      </c>
      <c r="N689" s="97">
        <v>45386</v>
      </c>
      <c r="O689" s="48"/>
      <c r="P689" s="48"/>
      <c r="Q689" s="48"/>
      <c r="R689" s="48"/>
      <c r="S689" s="55">
        <f t="shared" si="40"/>
        <v>0</v>
      </c>
      <c r="T689" s="100">
        <v>1</v>
      </c>
      <c r="U689" s="101">
        <v>179.46</v>
      </c>
      <c r="V689" s="100">
        <v>0</v>
      </c>
      <c r="W689" s="94">
        <v>0</v>
      </c>
      <c r="X689" s="60">
        <f t="shared" si="41"/>
        <v>1</v>
      </c>
      <c r="Y689" s="61">
        <f t="shared" si="42"/>
        <v>179.46</v>
      </c>
      <c r="Z689" s="55">
        <f t="shared" si="43"/>
        <v>179.46</v>
      </c>
      <c r="AA689" s="102"/>
    </row>
    <row r="690" spans="1:27" s="103" customFormat="1" ht="15.75" customHeight="1" x14ac:dyDescent="0.2">
      <c r="A690" s="53" t="s">
        <v>150</v>
      </c>
      <c r="B690" s="53" t="s">
        <v>150</v>
      </c>
      <c r="C690" s="23" t="s">
        <v>47</v>
      </c>
      <c r="D690" s="96">
        <v>10506</v>
      </c>
      <c r="E690" s="23" t="s">
        <v>2</v>
      </c>
      <c r="F690" s="46"/>
      <c r="G690" s="47"/>
      <c r="H690" s="48" t="s">
        <v>54</v>
      </c>
      <c r="I690" s="48" t="s">
        <v>53</v>
      </c>
      <c r="J690" s="23" t="s">
        <v>702</v>
      </c>
      <c r="K690" s="86" t="s">
        <v>53</v>
      </c>
      <c r="L690" s="54"/>
      <c r="M690" s="97">
        <v>45363</v>
      </c>
      <c r="N690" s="97">
        <v>45363</v>
      </c>
      <c r="O690" s="48"/>
      <c r="P690" s="48"/>
      <c r="Q690" s="48"/>
      <c r="R690" s="48"/>
      <c r="S690" s="55">
        <f t="shared" si="40"/>
        <v>0</v>
      </c>
      <c r="T690" s="100">
        <v>1</v>
      </c>
      <c r="U690" s="101">
        <v>179.46</v>
      </c>
      <c r="V690" s="100">
        <v>0</v>
      </c>
      <c r="W690" s="94">
        <v>0</v>
      </c>
      <c r="X690" s="60">
        <f t="shared" si="41"/>
        <v>1</v>
      </c>
      <c r="Y690" s="61">
        <f t="shared" si="42"/>
        <v>179.46</v>
      </c>
      <c r="Z690" s="55">
        <f t="shared" si="43"/>
        <v>179.46</v>
      </c>
      <c r="AA690" s="102"/>
    </row>
    <row r="691" spans="1:27" s="103" customFormat="1" ht="15.75" customHeight="1" x14ac:dyDescent="0.2">
      <c r="A691" s="53" t="s">
        <v>150</v>
      </c>
      <c r="B691" s="53" t="s">
        <v>150</v>
      </c>
      <c r="C691" s="23" t="s">
        <v>47</v>
      </c>
      <c r="D691" s="96">
        <v>10506</v>
      </c>
      <c r="E691" s="23" t="s">
        <v>2</v>
      </c>
      <c r="F691" s="46"/>
      <c r="G691" s="47"/>
      <c r="H691" s="48" t="s">
        <v>54</v>
      </c>
      <c r="I691" s="48" t="s">
        <v>53</v>
      </c>
      <c r="J691" s="23" t="s">
        <v>702</v>
      </c>
      <c r="K691" s="86" t="s">
        <v>53</v>
      </c>
      <c r="L691" s="54"/>
      <c r="M691" s="97">
        <v>45373</v>
      </c>
      <c r="N691" s="97">
        <v>45373</v>
      </c>
      <c r="O691" s="48"/>
      <c r="P691" s="48"/>
      <c r="Q691" s="48"/>
      <c r="R691" s="48"/>
      <c r="S691" s="55">
        <f t="shared" si="40"/>
        <v>0</v>
      </c>
      <c r="T691" s="100">
        <v>1</v>
      </c>
      <c r="U691" s="101">
        <v>179.46</v>
      </c>
      <c r="V691" s="100">
        <v>0</v>
      </c>
      <c r="W691" s="94">
        <v>0</v>
      </c>
      <c r="X691" s="60">
        <f t="shared" si="41"/>
        <v>1</v>
      </c>
      <c r="Y691" s="61">
        <f t="shared" si="42"/>
        <v>179.46</v>
      </c>
      <c r="Z691" s="55">
        <f t="shared" si="43"/>
        <v>179.46</v>
      </c>
      <c r="AA691" s="102"/>
    </row>
    <row r="692" spans="1:27" s="103" customFormat="1" ht="15.75" customHeight="1" x14ac:dyDescent="0.2">
      <c r="A692" s="53" t="s">
        <v>150</v>
      </c>
      <c r="B692" s="53" t="s">
        <v>150</v>
      </c>
      <c r="C692" s="23" t="s">
        <v>47</v>
      </c>
      <c r="D692" s="96">
        <v>10506</v>
      </c>
      <c r="E692" s="23" t="s">
        <v>2</v>
      </c>
      <c r="F692" s="46"/>
      <c r="G692" s="47"/>
      <c r="H692" s="48" t="s">
        <v>54</v>
      </c>
      <c r="I692" s="48" t="s">
        <v>53</v>
      </c>
      <c r="J692" s="23" t="s">
        <v>702</v>
      </c>
      <c r="K692" s="86" t="s">
        <v>53</v>
      </c>
      <c r="L692" s="54"/>
      <c r="M692" s="97">
        <v>45356</v>
      </c>
      <c r="N692" s="97">
        <v>45356</v>
      </c>
      <c r="O692" s="48"/>
      <c r="P692" s="48"/>
      <c r="Q692" s="48"/>
      <c r="R692" s="48"/>
      <c r="S692" s="55">
        <f t="shared" si="40"/>
        <v>0</v>
      </c>
      <c r="T692" s="100">
        <v>1</v>
      </c>
      <c r="U692" s="101">
        <v>179.46</v>
      </c>
      <c r="V692" s="100">
        <v>0</v>
      </c>
      <c r="W692" s="94">
        <v>0</v>
      </c>
      <c r="X692" s="60">
        <f t="shared" si="41"/>
        <v>1</v>
      </c>
      <c r="Y692" s="61">
        <f t="shared" si="42"/>
        <v>179.46</v>
      </c>
      <c r="Z692" s="55">
        <f t="shared" si="43"/>
        <v>179.46</v>
      </c>
      <c r="AA692" s="102"/>
    </row>
    <row r="693" spans="1:27" s="103" customFormat="1" ht="15.75" customHeight="1" x14ac:dyDescent="0.2">
      <c r="A693" s="53" t="s">
        <v>150</v>
      </c>
      <c r="B693" s="53" t="s">
        <v>150</v>
      </c>
      <c r="C693" s="23" t="s">
        <v>12</v>
      </c>
      <c r="D693" s="96">
        <v>9724</v>
      </c>
      <c r="E693" s="23" t="s">
        <v>2</v>
      </c>
      <c r="F693" s="46"/>
      <c r="G693" s="47"/>
      <c r="H693" s="48" t="s">
        <v>54</v>
      </c>
      <c r="I693" s="48" t="s">
        <v>53</v>
      </c>
      <c r="J693" s="23" t="s">
        <v>40</v>
      </c>
      <c r="K693" s="86" t="s">
        <v>53</v>
      </c>
      <c r="L693" s="54"/>
      <c r="M693" s="97">
        <v>45366</v>
      </c>
      <c r="N693" s="97">
        <v>45367</v>
      </c>
      <c r="O693" s="48"/>
      <c r="P693" s="48"/>
      <c r="Q693" s="48"/>
      <c r="R693" s="48"/>
      <c r="S693" s="55">
        <f t="shared" si="40"/>
        <v>0</v>
      </c>
      <c r="T693" s="100">
        <v>1</v>
      </c>
      <c r="U693" s="101">
        <v>179.46</v>
      </c>
      <c r="V693" s="100">
        <v>0</v>
      </c>
      <c r="W693" s="94">
        <v>0</v>
      </c>
      <c r="X693" s="60">
        <f t="shared" si="41"/>
        <v>1</v>
      </c>
      <c r="Y693" s="61">
        <f t="shared" si="42"/>
        <v>179.46</v>
      </c>
      <c r="Z693" s="55">
        <f t="shared" si="43"/>
        <v>179.46</v>
      </c>
      <c r="AA693" s="102"/>
    </row>
    <row r="694" spans="1:27" s="103" customFormat="1" ht="15.75" customHeight="1" x14ac:dyDescent="0.2">
      <c r="A694" s="53" t="s">
        <v>150</v>
      </c>
      <c r="B694" s="53" t="s">
        <v>150</v>
      </c>
      <c r="C694" s="23" t="s">
        <v>30</v>
      </c>
      <c r="D694" s="96">
        <v>9743</v>
      </c>
      <c r="E694" s="23" t="s">
        <v>2</v>
      </c>
      <c r="F694" s="46"/>
      <c r="G694" s="47"/>
      <c r="H694" s="48" t="s">
        <v>54</v>
      </c>
      <c r="I694" s="48" t="s">
        <v>53</v>
      </c>
      <c r="J694" s="23" t="s">
        <v>40</v>
      </c>
      <c r="K694" s="86" t="s">
        <v>53</v>
      </c>
      <c r="L694" s="54"/>
      <c r="M694" s="97">
        <v>45362</v>
      </c>
      <c r="N694" s="97">
        <v>45362</v>
      </c>
      <c r="O694" s="48"/>
      <c r="P694" s="48"/>
      <c r="Q694" s="48"/>
      <c r="R694" s="48"/>
      <c r="S694" s="55">
        <f t="shared" si="40"/>
        <v>0</v>
      </c>
      <c r="T694" s="100">
        <v>1</v>
      </c>
      <c r="U694" s="101">
        <v>179.46</v>
      </c>
      <c r="V694" s="100">
        <v>0</v>
      </c>
      <c r="W694" s="94">
        <v>0</v>
      </c>
      <c r="X694" s="60">
        <f t="shared" si="41"/>
        <v>1</v>
      </c>
      <c r="Y694" s="61">
        <f t="shared" si="42"/>
        <v>179.46</v>
      </c>
      <c r="Z694" s="55">
        <f t="shared" si="43"/>
        <v>179.46</v>
      </c>
      <c r="AA694" s="102"/>
    </row>
    <row r="695" spans="1:27" s="103" customFormat="1" ht="15.75" customHeight="1" x14ac:dyDescent="0.2">
      <c r="A695" s="53" t="s">
        <v>150</v>
      </c>
      <c r="B695" s="53" t="s">
        <v>150</v>
      </c>
      <c r="C695" s="23" t="s">
        <v>305</v>
      </c>
      <c r="D695" s="96">
        <v>10765</v>
      </c>
      <c r="E695" s="23" t="s">
        <v>2</v>
      </c>
      <c r="F695" s="46"/>
      <c r="G695" s="47"/>
      <c r="H695" s="48" t="s">
        <v>54</v>
      </c>
      <c r="I695" s="48" t="s">
        <v>53</v>
      </c>
      <c r="J695" s="23" t="s">
        <v>1823</v>
      </c>
      <c r="K695" s="86" t="s">
        <v>53</v>
      </c>
      <c r="L695" s="54"/>
      <c r="M695" s="97">
        <v>45377</v>
      </c>
      <c r="N695" s="97">
        <v>45377</v>
      </c>
      <c r="O695" s="48"/>
      <c r="P695" s="48"/>
      <c r="Q695" s="48"/>
      <c r="R695" s="48"/>
      <c r="S695" s="55">
        <f t="shared" si="40"/>
        <v>0</v>
      </c>
      <c r="T695" s="100">
        <v>1</v>
      </c>
      <c r="U695" s="101">
        <v>179.46</v>
      </c>
      <c r="V695" s="100">
        <v>0</v>
      </c>
      <c r="W695" s="94">
        <v>0</v>
      </c>
      <c r="X695" s="60">
        <f t="shared" si="41"/>
        <v>1</v>
      </c>
      <c r="Y695" s="61">
        <f t="shared" si="42"/>
        <v>179.46</v>
      </c>
      <c r="Z695" s="55">
        <f t="shared" si="43"/>
        <v>179.46</v>
      </c>
      <c r="AA695" s="102"/>
    </row>
    <row r="696" spans="1:27" s="103" customFormat="1" ht="15.75" customHeight="1" x14ac:dyDescent="0.2">
      <c r="A696" s="53" t="s">
        <v>150</v>
      </c>
      <c r="B696" s="53" t="s">
        <v>150</v>
      </c>
      <c r="C696" s="23" t="s">
        <v>1515</v>
      </c>
      <c r="D696" s="96">
        <v>10239</v>
      </c>
      <c r="E696" s="23" t="s">
        <v>2</v>
      </c>
      <c r="F696" s="46"/>
      <c r="G696" s="47"/>
      <c r="H696" s="48" t="s">
        <v>54</v>
      </c>
      <c r="I696" s="48" t="s">
        <v>53</v>
      </c>
      <c r="J696" s="23" t="s">
        <v>33</v>
      </c>
      <c r="K696" s="86" t="s">
        <v>53</v>
      </c>
      <c r="L696" s="54"/>
      <c r="M696" s="97">
        <v>45394</v>
      </c>
      <c r="N696" s="97">
        <v>45394</v>
      </c>
      <c r="O696" s="48"/>
      <c r="P696" s="48"/>
      <c r="Q696" s="48"/>
      <c r="R696" s="48"/>
      <c r="S696" s="55">
        <f t="shared" si="40"/>
        <v>0</v>
      </c>
      <c r="T696" s="100">
        <v>1</v>
      </c>
      <c r="U696" s="101">
        <v>179.46</v>
      </c>
      <c r="V696" s="100">
        <v>0</v>
      </c>
      <c r="W696" s="94">
        <v>0</v>
      </c>
      <c r="X696" s="60">
        <f t="shared" si="41"/>
        <v>1</v>
      </c>
      <c r="Y696" s="61">
        <f t="shared" si="42"/>
        <v>179.46</v>
      </c>
      <c r="Z696" s="55">
        <f t="shared" si="43"/>
        <v>179.46</v>
      </c>
      <c r="AA696" s="102"/>
    </row>
    <row r="697" spans="1:27" s="103" customFormat="1" ht="15.75" customHeight="1" x14ac:dyDescent="0.2">
      <c r="A697" s="53" t="s">
        <v>150</v>
      </c>
      <c r="B697" s="53" t="s">
        <v>150</v>
      </c>
      <c r="C697" s="23" t="s">
        <v>949</v>
      </c>
      <c r="D697" s="96">
        <v>10284</v>
      </c>
      <c r="E697" s="23" t="s">
        <v>2</v>
      </c>
      <c r="F697" s="46"/>
      <c r="G697" s="47"/>
      <c r="H697" s="48" t="s">
        <v>54</v>
      </c>
      <c r="I697" s="48" t="s">
        <v>53</v>
      </c>
      <c r="J697" s="23" t="s">
        <v>980</v>
      </c>
      <c r="K697" s="86" t="s">
        <v>53</v>
      </c>
      <c r="L697" s="54"/>
      <c r="M697" s="97">
        <v>45351</v>
      </c>
      <c r="N697" s="97">
        <v>45352</v>
      </c>
      <c r="O697" s="48"/>
      <c r="P697" s="48"/>
      <c r="Q697" s="48"/>
      <c r="R697" s="48"/>
      <c r="S697" s="55">
        <f t="shared" si="40"/>
        <v>0</v>
      </c>
      <c r="T697" s="100">
        <v>1</v>
      </c>
      <c r="U697" s="101">
        <v>179.46</v>
      </c>
      <c r="V697" s="100">
        <v>0</v>
      </c>
      <c r="W697" s="94">
        <v>0</v>
      </c>
      <c r="X697" s="60">
        <f t="shared" si="41"/>
        <v>1</v>
      </c>
      <c r="Y697" s="61">
        <f t="shared" si="42"/>
        <v>179.46</v>
      </c>
      <c r="Z697" s="55">
        <f t="shared" si="43"/>
        <v>179.46</v>
      </c>
      <c r="AA697" s="102"/>
    </row>
    <row r="698" spans="1:27" s="103" customFormat="1" ht="15.75" customHeight="1" x14ac:dyDescent="0.2">
      <c r="A698" s="53" t="s">
        <v>150</v>
      </c>
      <c r="B698" s="53" t="s">
        <v>150</v>
      </c>
      <c r="C698" s="23" t="s">
        <v>58</v>
      </c>
      <c r="D698" s="96">
        <v>8215</v>
      </c>
      <c r="E698" s="23" t="s">
        <v>3</v>
      </c>
      <c r="F698" s="46"/>
      <c r="G698" s="47"/>
      <c r="H698" s="48" t="s">
        <v>54</v>
      </c>
      <c r="I698" s="48" t="s">
        <v>53</v>
      </c>
      <c r="J698" s="23" t="s">
        <v>1889</v>
      </c>
      <c r="K698" s="86" t="s">
        <v>53</v>
      </c>
      <c r="L698" s="54"/>
      <c r="M698" s="97">
        <v>45342</v>
      </c>
      <c r="N698" s="97">
        <v>45343</v>
      </c>
      <c r="O698" s="48"/>
      <c r="P698" s="48"/>
      <c r="Q698" s="48"/>
      <c r="R698" s="48"/>
      <c r="S698" s="55">
        <f t="shared" si="40"/>
        <v>0</v>
      </c>
      <c r="T698" s="100">
        <v>1</v>
      </c>
      <c r="U698" s="101">
        <v>156.44</v>
      </c>
      <c r="V698" s="100">
        <v>1</v>
      </c>
      <c r="W698" s="94">
        <v>64.48</v>
      </c>
      <c r="X698" s="60">
        <f t="shared" si="41"/>
        <v>2</v>
      </c>
      <c r="Y698" s="61">
        <f t="shared" si="42"/>
        <v>220.92000000000002</v>
      </c>
      <c r="Z698" s="55">
        <f t="shared" si="43"/>
        <v>220.92000000000002</v>
      </c>
      <c r="AA698" s="102"/>
    </row>
    <row r="699" spans="1:27" s="103" customFormat="1" ht="15.75" customHeight="1" x14ac:dyDescent="0.2">
      <c r="A699" s="53" t="s">
        <v>150</v>
      </c>
      <c r="B699" s="53" t="s">
        <v>150</v>
      </c>
      <c r="C699" s="23" t="s">
        <v>23</v>
      </c>
      <c r="D699" s="96">
        <v>9074</v>
      </c>
      <c r="E699" s="23" t="s">
        <v>3</v>
      </c>
      <c r="F699" s="46"/>
      <c r="G699" s="47"/>
      <c r="H699" s="48" t="s">
        <v>54</v>
      </c>
      <c r="I699" s="48" t="s">
        <v>53</v>
      </c>
      <c r="J699" s="23" t="s">
        <v>1436</v>
      </c>
      <c r="K699" s="86" t="s">
        <v>53</v>
      </c>
      <c r="L699" s="54"/>
      <c r="M699" s="97">
        <v>45372</v>
      </c>
      <c r="N699" s="97">
        <v>45373</v>
      </c>
      <c r="O699" s="48"/>
      <c r="P699" s="48"/>
      <c r="Q699" s="48"/>
      <c r="R699" s="48"/>
      <c r="S699" s="55">
        <f t="shared" si="40"/>
        <v>0</v>
      </c>
      <c r="T699" s="100">
        <v>1</v>
      </c>
      <c r="U699" s="101">
        <v>156.44</v>
      </c>
      <c r="V699" s="100">
        <v>1</v>
      </c>
      <c r="W699" s="94">
        <v>64.48</v>
      </c>
      <c r="X699" s="60">
        <f t="shared" si="41"/>
        <v>2</v>
      </c>
      <c r="Y699" s="61">
        <f t="shared" si="42"/>
        <v>220.92000000000002</v>
      </c>
      <c r="Z699" s="55">
        <f t="shared" si="43"/>
        <v>220.92000000000002</v>
      </c>
      <c r="AA699" s="102"/>
    </row>
    <row r="700" spans="1:27" s="103" customFormat="1" ht="15.75" customHeight="1" x14ac:dyDescent="0.2">
      <c r="A700" s="53" t="s">
        <v>150</v>
      </c>
      <c r="B700" s="53" t="s">
        <v>150</v>
      </c>
      <c r="C700" s="23" t="s">
        <v>1516</v>
      </c>
      <c r="D700" s="96">
        <v>8900</v>
      </c>
      <c r="E700" s="23" t="s">
        <v>3</v>
      </c>
      <c r="F700" s="46"/>
      <c r="G700" s="47"/>
      <c r="H700" s="48" t="s">
        <v>54</v>
      </c>
      <c r="I700" s="48" t="s">
        <v>53</v>
      </c>
      <c r="J700" s="23" t="s">
        <v>1890</v>
      </c>
      <c r="K700" s="86" t="s">
        <v>53</v>
      </c>
      <c r="L700" s="54"/>
      <c r="M700" s="97">
        <v>45377</v>
      </c>
      <c r="N700" s="97">
        <v>45378</v>
      </c>
      <c r="O700" s="48"/>
      <c r="P700" s="48"/>
      <c r="Q700" s="48"/>
      <c r="R700" s="48"/>
      <c r="S700" s="55">
        <f t="shared" si="40"/>
        <v>0</v>
      </c>
      <c r="T700" s="100">
        <v>1</v>
      </c>
      <c r="U700" s="101">
        <v>156.44</v>
      </c>
      <c r="V700" s="100">
        <v>1</v>
      </c>
      <c r="W700" s="94">
        <v>64.48</v>
      </c>
      <c r="X700" s="60">
        <f t="shared" si="41"/>
        <v>2</v>
      </c>
      <c r="Y700" s="61">
        <f t="shared" si="42"/>
        <v>220.92000000000002</v>
      </c>
      <c r="Z700" s="55">
        <f t="shared" si="43"/>
        <v>220.92000000000002</v>
      </c>
      <c r="AA700" s="102"/>
    </row>
    <row r="701" spans="1:27" s="103" customFormat="1" ht="15.75" customHeight="1" x14ac:dyDescent="0.2">
      <c r="A701" s="53" t="s">
        <v>150</v>
      </c>
      <c r="B701" s="53" t="s">
        <v>150</v>
      </c>
      <c r="C701" s="79" t="s">
        <v>314</v>
      </c>
      <c r="D701" s="104">
        <v>11209</v>
      </c>
      <c r="E701" s="79" t="s">
        <v>3</v>
      </c>
      <c r="F701" s="46"/>
      <c r="G701" s="47"/>
      <c r="H701" s="48" t="s">
        <v>54</v>
      </c>
      <c r="I701" s="48" t="s">
        <v>53</v>
      </c>
      <c r="J701" s="79" t="s">
        <v>1891</v>
      </c>
      <c r="K701" s="86" t="s">
        <v>53</v>
      </c>
      <c r="L701" s="54"/>
      <c r="M701" s="105">
        <v>45397</v>
      </c>
      <c r="N701" s="105">
        <v>45398</v>
      </c>
      <c r="O701" s="48"/>
      <c r="P701" s="48"/>
      <c r="Q701" s="48"/>
      <c r="R701" s="48"/>
      <c r="S701" s="55">
        <f t="shared" si="40"/>
        <v>0</v>
      </c>
      <c r="T701" s="100">
        <v>1</v>
      </c>
      <c r="U701" s="101">
        <v>156.44</v>
      </c>
      <c r="V701" s="100">
        <v>1</v>
      </c>
      <c r="W701" s="94">
        <v>64.48</v>
      </c>
      <c r="X701" s="60">
        <f t="shared" si="41"/>
        <v>2</v>
      </c>
      <c r="Y701" s="61">
        <f t="shared" si="42"/>
        <v>220.92000000000002</v>
      </c>
      <c r="Z701" s="55">
        <f t="shared" si="43"/>
        <v>220.92000000000002</v>
      </c>
      <c r="AA701" s="102"/>
    </row>
    <row r="702" spans="1:27" s="103" customFormat="1" ht="15.75" customHeight="1" x14ac:dyDescent="0.2">
      <c r="A702" s="53" t="s">
        <v>150</v>
      </c>
      <c r="B702" s="53" t="s">
        <v>150</v>
      </c>
      <c r="C702" s="81" t="s">
        <v>58</v>
      </c>
      <c r="D702" s="106">
        <v>8215</v>
      </c>
      <c r="E702" s="81" t="s">
        <v>3</v>
      </c>
      <c r="F702" s="46"/>
      <c r="G702" s="47"/>
      <c r="H702" s="48" t="s">
        <v>54</v>
      </c>
      <c r="I702" s="48" t="s">
        <v>53</v>
      </c>
      <c r="J702" s="107" t="s">
        <v>1892</v>
      </c>
      <c r="K702" s="86" t="s">
        <v>53</v>
      </c>
      <c r="L702" s="54"/>
      <c r="M702" s="108">
        <v>45355</v>
      </c>
      <c r="N702" s="108">
        <v>45356</v>
      </c>
      <c r="O702" s="48"/>
      <c r="P702" s="48"/>
      <c r="Q702" s="48"/>
      <c r="R702" s="48"/>
      <c r="S702" s="55">
        <f t="shared" si="40"/>
        <v>0</v>
      </c>
      <c r="T702" s="100">
        <v>1</v>
      </c>
      <c r="U702" s="101">
        <v>156.44</v>
      </c>
      <c r="V702" s="100">
        <v>1</v>
      </c>
      <c r="W702" s="94">
        <v>64.48</v>
      </c>
      <c r="X702" s="60">
        <f t="shared" si="41"/>
        <v>2</v>
      </c>
      <c r="Y702" s="61">
        <f t="shared" si="42"/>
        <v>220.92000000000002</v>
      </c>
      <c r="Z702" s="55">
        <f t="shared" si="43"/>
        <v>220.92000000000002</v>
      </c>
      <c r="AA702" s="102"/>
    </row>
    <row r="703" spans="1:27" s="103" customFormat="1" ht="15.75" customHeight="1" x14ac:dyDescent="0.2">
      <c r="A703" s="53" t="s">
        <v>150</v>
      </c>
      <c r="B703" s="53" t="s">
        <v>150</v>
      </c>
      <c r="C703" s="81" t="s">
        <v>49</v>
      </c>
      <c r="D703" s="106">
        <v>3869</v>
      </c>
      <c r="E703" s="81" t="s">
        <v>3</v>
      </c>
      <c r="F703" s="46"/>
      <c r="G703" s="47"/>
      <c r="H703" s="48" t="s">
        <v>54</v>
      </c>
      <c r="I703" s="48" t="s">
        <v>53</v>
      </c>
      <c r="J703" s="107" t="s">
        <v>42</v>
      </c>
      <c r="K703" s="86" t="s">
        <v>53</v>
      </c>
      <c r="L703" s="54"/>
      <c r="M703" s="108">
        <v>45371</v>
      </c>
      <c r="N703" s="108">
        <v>45372</v>
      </c>
      <c r="O703" s="48"/>
      <c r="P703" s="48"/>
      <c r="Q703" s="48"/>
      <c r="R703" s="48"/>
      <c r="S703" s="55">
        <f t="shared" si="40"/>
        <v>0</v>
      </c>
      <c r="T703" s="100">
        <v>1</v>
      </c>
      <c r="U703" s="101">
        <v>156.44</v>
      </c>
      <c r="V703" s="100">
        <v>1</v>
      </c>
      <c r="W703" s="94">
        <v>64.48</v>
      </c>
      <c r="X703" s="60">
        <f t="shared" si="41"/>
        <v>2</v>
      </c>
      <c r="Y703" s="61">
        <f t="shared" si="42"/>
        <v>220.92000000000002</v>
      </c>
      <c r="Z703" s="55">
        <f t="shared" si="43"/>
        <v>220.92000000000002</v>
      </c>
      <c r="AA703" s="102"/>
    </row>
    <row r="704" spans="1:27" s="103" customFormat="1" ht="15.75" customHeight="1" x14ac:dyDescent="0.2">
      <c r="A704" s="53" t="s">
        <v>150</v>
      </c>
      <c r="B704" s="53" t="s">
        <v>150</v>
      </c>
      <c r="C704" s="81" t="s">
        <v>58</v>
      </c>
      <c r="D704" s="106">
        <v>8215</v>
      </c>
      <c r="E704" s="81" t="s">
        <v>3</v>
      </c>
      <c r="F704" s="46"/>
      <c r="G704" s="47"/>
      <c r="H704" s="48" t="s">
        <v>54</v>
      </c>
      <c r="I704" s="48" t="s">
        <v>53</v>
      </c>
      <c r="J704" s="107" t="s">
        <v>1893</v>
      </c>
      <c r="K704" s="86" t="s">
        <v>53</v>
      </c>
      <c r="L704" s="54"/>
      <c r="M704" s="108">
        <v>45363</v>
      </c>
      <c r="N704" s="108">
        <v>45364</v>
      </c>
      <c r="O704" s="48"/>
      <c r="P704" s="48"/>
      <c r="Q704" s="48"/>
      <c r="R704" s="48"/>
      <c r="S704" s="55">
        <f t="shared" si="40"/>
        <v>0</v>
      </c>
      <c r="T704" s="100">
        <v>1</v>
      </c>
      <c r="U704" s="101">
        <v>156.44</v>
      </c>
      <c r="V704" s="100">
        <v>1</v>
      </c>
      <c r="W704" s="94">
        <v>64.48</v>
      </c>
      <c r="X704" s="60">
        <f t="shared" si="41"/>
        <v>2</v>
      </c>
      <c r="Y704" s="61">
        <f t="shared" si="42"/>
        <v>220.92000000000002</v>
      </c>
      <c r="Z704" s="55">
        <f t="shared" si="43"/>
        <v>220.92000000000002</v>
      </c>
      <c r="AA704" s="102"/>
    </row>
    <row r="705" spans="1:27" s="103" customFormat="1" ht="15.75" customHeight="1" x14ac:dyDescent="0.2">
      <c r="A705" s="53" t="s">
        <v>150</v>
      </c>
      <c r="B705" s="53" t="s">
        <v>150</v>
      </c>
      <c r="C705" s="81" t="s">
        <v>5</v>
      </c>
      <c r="D705" s="106">
        <v>7592</v>
      </c>
      <c r="E705" s="81" t="s">
        <v>4</v>
      </c>
      <c r="F705" s="46"/>
      <c r="G705" s="47"/>
      <c r="H705" s="48" t="s">
        <v>54</v>
      </c>
      <c r="I705" s="48" t="s">
        <v>53</v>
      </c>
      <c r="J705" s="107" t="s">
        <v>1894</v>
      </c>
      <c r="K705" s="86" t="s">
        <v>53</v>
      </c>
      <c r="L705" s="54"/>
      <c r="M705" s="108">
        <v>45364</v>
      </c>
      <c r="N705" s="108">
        <v>45365</v>
      </c>
      <c r="O705" s="48"/>
      <c r="P705" s="48"/>
      <c r="Q705" s="48"/>
      <c r="R705" s="48"/>
      <c r="S705" s="55">
        <f t="shared" si="40"/>
        <v>0</v>
      </c>
      <c r="T705" s="100">
        <v>1</v>
      </c>
      <c r="U705" s="101">
        <v>156.44</v>
      </c>
      <c r="V705" s="100">
        <v>1</v>
      </c>
      <c r="W705" s="94">
        <v>64.48</v>
      </c>
      <c r="X705" s="60">
        <f t="shared" si="41"/>
        <v>2</v>
      </c>
      <c r="Y705" s="61">
        <f t="shared" si="42"/>
        <v>220.92000000000002</v>
      </c>
      <c r="Z705" s="55">
        <f t="shared" si="43"/>
        <v>220.92000000000002</v>
      </c>
      <c r="AA705" s="102"/>
    </row>
    <row r="706" spans="1:27" s="103" customFormat="1" ht="15.75" customHeight="1" x14ac:dyDescent="0.2">
      <c r="A706" s="53" t="s">
        <v>150</v>
      </c>
      <c r="B706" s="53" t="s">
        <v>150</v>
      </c>
      <c r="C706" s="81" t="s">
        <v>262</v>
      </c>
      <c r="D706" s="106">
        <v>7010</v>
      </c>
      <c r="E706" s="81" t="s">
        <v>4</v>
      </c>
      <c r="F706" s="46"/>
      <c r="G706" s="47"/>
      <c r="H706" s="48" t="s">
        <v>54</v>
      </c>
      <c r="I706" s="48" t="s">
        <v>53</v>
      </c>
      <c r="J706" s="107" t="s">
        <v>1895</v>
      </c>
      <c r="K706" s="86" t="s">
        <v>53</v>
      </c>
      <c r="L706" s="54"/>
      <c r="M706" s="108">
        <v>45320</v>
      </c>
      <c r="N706" s="108">
        <v>45321</v>
      </c>
      <c r="O706" s="48"/>
      <c r="P706" s="48"/>
      <c r="Q706" s="48"/>
      <c r="R706" s="48"/>
      <c r="S706" s="55">
        <f t="shared" si="40"/>
        <v>0</v>
      </c>
      <c r="T706" s="100">
        <v>1</v>
      </c>
      <c r="U706" s="101">
        <v>156.44</v>
      </c>
      <c r="V706" s="100">
        <v>1</v>
      </c>
      <c r="W706" s="94">
        <v>64.48</v>
      </c>
      <c r="X706" s="60">
        <f t="shared" si="41"/>
        <v>2</v>
      </c>
      <c r="Y706" s="61">
        <f t="shared" si="42"/>
        <v>220.92000000000002</v>
      </c>
      <c r="Z706" s="55">
        <f t="shared" si="43"/>
        <v>220.92000000000002</v>
      </c>
      <c r="AA706" s="102"/>
    </row>
    <row r="707" spans="1:27" s="103" customFormat="1" ht="15.75" customHeight="1" x14ac:dyDescent="0.2">
      <c r="A707" s="53" t="s">
        <v>150</v>
      </c>
      <c r="B707" s="53" t="s">
        <v>150</v>
      </c>
      <c r="C707" s="81" t="s">
        <v>1039</v>
      </c>
      <c r="D707" s="106">
        <v>10250</v>
      </c>
      <c r="E707" s="81" t="s">
        <v>3</v>
      </c>
      <c r="F707" s="46"/>
      <c r="G707" s="47"/>
      <c r="H707" s="48" t="s">
        <v>54</v>
      </c>
      <c r="I707" s="48" t="s">
        <v>53</v>
      </c>
      <c r="J707" s="107" t="s">
        <v>1896</v>
      </c>
      <c r="K707" s="86" t="s">
        <v>53</v>
      </c>
      <c r="L707" s="54"/>
      <c r="M707" s="108">
        <v>45377</v>
      </c>
      <c r="N707" s="108">
        <v>45378</v>
      </c>
      <c r="O707" s="48"/>
      <c r="P707" s="48"/>
      <c r="Q707" s="48"/>
      <c r="R707" s="48"/>
      <c r="S707" s="55">
        <f t="shared" si="40"/>
        <v>0</v>
      </c>
      <c r="T707" s="100">
        <v>1</v>
      </c>
      <c r="U707" s="101">
        <v>156.44</v>
      </c>
      <c r="V707" s="100">
        <v>1</v>
      </c>
      <c r="W707" s="94">
        <v>64.48</v>
      </c>
      <c r="X707" s="60">
        <f t="shared" si="41"/>
        <v>2</v>
      </c>
      <c r="Y707" s="61">
        <f t="shared" si="42"/>
        <v>220.92000000000002</v>
      </c>
      <c r="Z707" s="55">
        <f t="shared" si="43"/>
        <v>220.92000000000002</v>
      </c>
      <c r="AA707" s="102"/>
    </row>
    <row r="708" spans="1:27" s="103" customFormat="1" ht="15.75" customHeight="1" x14ac:dyDescent="0.2">
      <c r="A708" s="53" t="s">
        <v>150</v>
      </c>
      <c r="B708" s="53" t="s">
        <v>150</v>
      </c>
      <c r="C708" s="81" t="s">
        <v>161</v>
      </c>
      <c r="D708" s="106">
        <v>7775</v>
      </c>
      <c r="E708" s="81" t="s">
        <v>4</v>
      </c>
      <c r="F708" s="46"/>
      <c r="G708" s="47"/>
      <c r="H708" s="48" t="s">
        <v>54</v>
      </c>
      <c r="I708" s="48" t="s">
        <v>53</v>
      </c>
      <c r="J708" s="107" t="s">
        <v>1897</v>
      </c>
      <c r="K708" s="86" t="s">
        <v>53</v>
      </c>
      <c r="L708" s="54"/>
      <c r="M708" s="108">
        <v>45358</v>
      </c>
      <c r="N708" s="108">
        <v>45359</v>
      </c>
      <c r="O708" s="48"/>
      <c r="P708" s="48"/>
      <c r="Q708" s="48"/>
      <c r="R708" s="48"/>
      <c r="S708" s="55">
        <f t="shared" si="40"/>
        <v>0</v>
      </c>
      <c r="T708" s="100">
        <v>1</v>
      </c>
      <c r="U708" s="101">
        <v>156.44</v>
      </c>
      <c r="V708" s="100">
        <v>1</v>
      </c>
      <c r="W708" s="94">
        <v>64.48</v>
      </c>
      <c r="X708" s="60">
        <f t="shared" si="41"/>
        <v>2</v>
      </c>
      <c r="Y708" s="61">
        <f t="shared" si="42"/>
        <v>220.92000000000002</v>
      </c>
      <c r="Z708" s="55">
        <f t="shared" si="43"/>
        <v>220.92000000000002</v>
      </c>
      <c r="AA708" s="102"/>
    </row>
    <row r="709" spans="1:27" s="103" customFormat="1" ht="15.75" customHeight="1" x14ac:dyDescent="0.2">
      <c r="A709" s="53" t="s">
        <v>150</v>
      </c>
      <c r="B709" s="53" t="s">
        <v>150</v>
      </c>
      <c r="C709" s="81" t="s">
        <v>161</v>
      </c>
      <c r="D709" s="106">
        <v>7775</v>
      </c>
      <c r="E709" s="81" t="s">
        <v>4</v>
      </c>
      <c r="F709" s="46"/>
      <c r="G709" s="47"/>
      <c r="H709" s="48" t="s">
        <v>54</v>
      </c>
      <c r="I709" s="48" t="s">
        <v>53</v>
      </c>
      <c r="J709" s="107" t="s">
        <v>1898</v>
      </c>
      <c r="K709" s="86" t="s">
        <v>53</v>
      </c>
      <c r="L709" s="54"/>
      <c r="M709" s="108">
        <v>45370</v>
      </c>
      <c r="N709" s="108">
        <v>45371</v>
      </c>
      <c r="O709" s="48"/>
      <c r="P709" s="48"/>
      <c r="Q709" s="48"/>
      <c r="R709" s="48"/>
      <c r="S709" s="55">
        <f t="shared" si="40"/>
        <v>0</v>
      </c>
      <c r="T709" s="100">
        <v>1</v>
      </c>
      <c r="U709" s="101">
        <v>156.44</v>
      </c>
      <c r="V709" s="100">
        <v>1</v>
      </c>
      <c r="W709" s="94">
        <v>64.48</v>
      </c>
      <c r="X709" s="60">
        <f t="shared" si="41"/>
        <v>2</v>
      </c>
      <c r="Y709" s="61">
        <f t="shared" si="42"/>
        <v>220.92000000000002</v>
      </c>
      <c r="Z709" s="55">
        <f t="shared" si="43"/>
        <v>220.92000000000002</v>
      </c>
      <c r="AA709" s="102"/>
    </row>
    <row r="710" spans="1:27" s="103" customFormat="1" ht="15.75" customHeight="1" x14ac:dyDescent="0.2">
      <c r="A710" s="53" t="s">
        <v>150</v>
      </c>
      <c r="B710" s="53" t="s">
        <v>150</v>
      </c>
      <c r="C710" s="81" t="s">
        <v>1084</v>
      </c>
      <c r="D710" s="106">
        <v>6033</v>
      </c>
      <c r="E710" s="81" t="s">
        <v>4</v>
      </c>
      <c r="F710" s="46"/>
      <c r="G710" s="47"/>
      <c r="H710" s="48" t="s">
        <v>54</v>
      </c>
      <c r="I710" s="48" t="s">
        <v>53</v>
      </c>
      <c r="J710" s="107" t="s">
        <v>1899</v>
      </c>
      <c r="K710" s="86" t="s">
        <v>53</v>
      </c>
      <c r="L710" s="54"/>
      <c r="M710" s="108">
        <v>45372</v>
      </c>
      <c r="N710" s="108">
        <v>45373</v>
      </c>
      <c r="O710" s="48"/>
      <c r="P710" s="48"/>
      <c r="Q710" s="48"/>
      <c r="R710" s="48"/>
      <c r="S710" s="55">
        <f t="shared" si="40"/>
        <v>0</v>
      </c>
      <c r="T710" s="100">
        <v>1</v>
      </c>
      <c r="U710" s="101">
        <v>156.44</v>
      </c>
      <c r="V710" s="100">
        <v>1</v>
      </c>
      <c r="W710" s="94">
        <v>64.48</v>
      </c>
      <c r="X710" s="60">
        <f t="shared" si="41"/>
        <v>2</v>
      </c>
      <c r="Y710" s="61">
        <f t="shared" si="42"/>
        <v>220.92000000000002</v>
      </c>
      <c r="Z710" s="55">
        <f t="shared" si="43"/>
        <v>220.92000000000002</v>
      </c>
      <c r="AA710" s="102"/>
    </row>
    <row r="711" spans="1:27" s="103" customFormat="1" ht="15.75" customHeight="1" x14ac:dyDescent="0.2">
      <c r="A711" s="53" t="s">
        <v>150</v>
      </c>
      <c r="B711" s="53" t="s">
        <v>150</v>
      </c>
      <c r="C711" s="81" t="s">
        <v>1084</v>
      </c>
      <c r="D711" s="106">
        <v>6033</v>
      </c>
      <c r="E711" s="81" t="s">
        <v>4</v>
      </c>
      <c r="F711" s="46"/>
      <c r="G711" s="47"/>
      <c r="H711" s="48" t="s">
        <v>54</v>
      </c>
      <c r="I711" s="48" t="s">
        <v>53</v>
      </c>
      <c r="J711" s="107" t="s">
        <v>1899</v>
      </c>
      <c r="K711" s="86" t="s">
        <v>53</v>
      </c>
      <c r="L711" s="54"/>
      <c r="M711" s="108">
        <v>45365</v>
      </c>
      <c r="N711" s="108">
        <v>45366</v>
      </c>
      <c r="O711" s="48"/>
      <c r="P711" s="48"/>
      <c r="Q711" s="48"/>
      <c r="R711" s="48"/>
      <c r="S711" s="55">
        <f t="shared" si="40"/>
        <v>0</v>
      </c>
      <c r="T711" s="100">
        <v>1</v>
      </c>
      <c r="U711" s="101">
        <v>156.44</v>
      </c>
      <c r="V711" s="100">
        <v>1</v>
      </c>
      <c r="W711" s="94">
        <v>64.48</v>
      </c>
      <c r="X711" s="60">
        <f t="shared" si="41"/>
        <v>2</v>
      </c>
      <c r="Y711" s="61">
        <f t="shared" si="42"/>
        <v>220.92000000000002</v>
      </c>
      <c r="Z711" s="55">
        <f t="shared" si="43"/>
        <v>220.92000000000002</v>
      </c>
      <c r="AA711" s="102"/>
    </row>
    <row r="712" spans="1:27" s="103" customFormat="1" ht="15.75" customHeight="1" x14ac:dyDescent="0.2">
      <c r="A712" s="53" t="s">
        <v>150</v>
      </c>
      <c r="B712" s="53" t="s">
        <v>150</v>
      </c>
      <c r="C712" s="81" t="s">
        <v>1084</v>
      </c>
      <c r="D712" s="106">
        <v>6033</v>
      </c>
      <c r="E712" s="81" t="s">
        <v>4</v>
      </c>
      <c r="F712" s="46"/>
      <c r="G712" s="47"/>
      <c r="H712" s="48" t="s">
        <v>54</v>
      </c>
      <c r="I712" s="48" t="s">
        <v>53</v>
      </c>
      <c r="J712" s="107" t="s">
        <v>1899</v>
      </c>
      <c r="K712" s="86" t="s">
        <v>53</v>
      </c>
      <c r="L712" s="54"/>
      <c r="M712" s="108">
        <v>45378</v>
      </c>
      <c r="N712" s="108">
        <v>45379</v>
      </c>
      <c r="O712" s="48"/>
      <c r="P712" s="48"/>
      <c r="Q712" s="48"/>
      <c r="R712" s="48"/>
      <c r="S712" s="55">
        <f t="shared" ref="S712:S775" si="44">Q712+R712</f>
        <v>0</v>
      </c>
      <c r="T712" s="100">
        <v>1</v>
      </c>
      <c r="U712" s="101">
        <v>156.44</v>
      </c>
      <c r="V712" s="100">
        <v>1</v>
      </c>
      <c r="W712" s="94">
        <v>64.48</v>
      </c>
      <c r="X712" s="60">
        <f t="shared" ref="X712:X775" si="45">T712+V712</f>
        <v>2</v>
      </c>
      <c r="Y712" s="61">
        <f t="shared" ref="Y712:Y775" si="46">(T712*U712)+(V712*W712)</f>
        <v>220.92000000000002</v>
      </c>
      <c r="Z712" s="55">
        <f t="shared" ref="Z712:Z775" si="47">S712+Y712</f>
        <v>220.92000000000002</v>
      </c>
      <c r="AA712" s="102"/>
    </row>
    <row r="713" spans="1:27" s="103" customFormat="1" ht="15.75" customHeight="1" x14ac:dyDescent="0.2">
      <c r="A713" s="53" t="s">
        <v>150</v>
      </c>
      <c r="B713" s="53" t="s">
        <v>150</v>
      </c>
      <c r="C713" s="81" t="s">
        <v>958</v>
      </c>
      <c r="D713" s="106">
        <v>7007</v>
      </c>
      <c r="E713" s="81" t="s">
        <v>3</v>
      </c>
      <c r="F713" s="46"/>
      <c r="G713" s="47"/>
      <c r="H713" s="48" t="s">
        <v>54</v>
      </c>
      <c r="I713" s="48" t="s">
        <v>53</v>
      </c>
      <c r="J713" s="107" t="s">
        <v>1900</v>
      </c>
      <c r="K713" s="86" t="s">
        <v>53</v>
      </c>
      <c r="L713" s="54"/>
      <c r="M713" s="108">
        <v>45358</v>
      </c>
      <c r="N713" s="108">
        <v>45359</v>
      </c>
      <c r="O713" s="48"/>
      <c r="P713" s="48"/>
      <c r="Q713" s="48"/>
      <c r="R713" s="48"/>
      <c r="S713" s="55">
        <f t="shared" si="44"/>
        <v>0</v>
      </c>
      <c r="T713" s="100">
        <v>1</v>
      </c>
      <c r="U713" s="101">
        <v>156.44</v>
      </c>
      <c r="V713" s="100">
        <v>1</v>
      </c>
      <c r="W713" s="94">
        <v>64.48</v>
      </c>
      <c r="X713" s="60">
        <f t="shared" si="45"/>
        <v>2</v>
      </c>
      <c r="Y713" s="61">
        <f t="shared" si="46"/>
        <v>220.92000000000002</v>
      </c>
      <c r="Z713" s="55">
        <f t="shared" si="47"/>
        <v>220.92000000000002</v>
      </c>
      <c r="AA713" s="102"/>
    </row>
    <row r="714" spans="1:27" s="103" customFormat="1" ht="15.75" customHeight="1" x14ac:dyDescent="0.2">
      <c r="A714" s="53" t="s">
        <v>150</v>
      </c>
      <c r="B714" s="53" t="s">
        <v>150</v>
      </c>
      <c r="C714" s="81" t="s">
        <v>958</v>
      </c>
      <c r="D714" s="106">
        <v>7007</v>
      </c>
      <c r="E714" s="81" t="s">
        <v>3</v>
      </c>
      <c r="F714" s="46"/>
      <c r="G714" s="47"/>
      <c r="H714" s="48" t="s">
        <v>54</v>
      </c>
      <c r="I714" s="48" t="s">
        <v>53</v>
      </c>
      <c r="J714" s="107" t="s">
        <v>1901</v>
      </c>
      <c r="K714" s="86" t="s">
        <v>53</v>
      </c>
      <c r="L714" s="54"/>
      <c r="M714" s="108">
        <v>45372</v>
      </c>
      <c r="N714" s="108">
        <v>45373</v>
      </c>
      <c r="O714" s="48"/>
      <c r="P714" s="48"/>
      <c r="Q714" s="48"/>
      <c r="R714" s="48"/>
      <c r="S714" s="55">
        <f t="shared" si="44"/>
        <v>0</v>
      </c>
      <c r="T714" s="100">
        <v>1</v>
      </c>
      <c r="U714" s="101">
        <v>156.44</v>
      </c>
      <c r="V714" s="100">
        <v>1</v>
      </c>
      <c r="W714" s="94">
        <v>64.48</v>
      </c>
      <c r="X714" s="60">
        <f t="shared" si="45"/>
        <v>2</v>
      </c>
      <c r="Y714" s="61">
        <f t="shared" si="46"/>
        <v>220.92000000000002</v>
      </c>
      <c r="Z714" s="55">
        <f t="shared" si="47"/>
        <v>220.92000000000002</v>
      </c>
      <c r="AA714" s="102"/>
    </row>
    <row r="715" spans="1:27" s="103" customFormat="1" ht="15.75" customHeight="1" x14ac:dyDescent="0.2">
      <c r="A715" s="53" t="s">
        <v>150</v>
      </c>
      <c r="B715" s="53" t="s">
        <v>150</v>
      </c>
      <c r="C715" s="81" t="s">
        <v>58</v>
      </c>
      <c r="D715" s="106">
        <v>8215</v>
      </c>
      <c r="E715" s="81" t="s">
        <v>3</v>
      </c>
      <c r="F715" s="46"/>
      <c r="G715" s="47"/>
      <c r="H715" s="48" t="s">
        <v>54</v>
      </c>
      <c r="I715" s="48" t="s">
        <v>53</v>
      </c>
      <c r="J715" s="107" t="s">
        <v>1902</v>
      </c>
      <c r="K715" s="86" t="s">
        <v>53</v>
      </c>
      <c r="L715" s="54"/>
      <c r="M715" s="108">
        <v>45349</v>
      </c>
      <c r="N715" s="108">
        <v>45350</v>
      </c>
      <c r="O715" s="48"/>
      <c r="P715" s="48"/>
      <c r="Q715" s="48"/>
      <c r="R715" s="48"/>
      <c r="S715" s="55">
        <f t="shared" si="44"/>
        <v>0</v>
      </c>
      <c r="T715" s="100">
        <v>1</v>
      </c>
      <c r="U715" s="101">
        <v>156.44</v>
      </c>
      <c r="V715" s="100">
        <v>1</v>
      </c>
      <c r="W715" s="94">
        <v>64.48</v>
      </c>
      <c r="X715" s="60">
        <f t="shared" si="45"/>
        <v>2</v>
      </c>
      <c r="Y715" s="61">
        <f t="shared" si="46"/>
        <v>220.92000000000002</v>
      </c>
      <c r="Z715" s="55">
        <f t="shared" si="47"/>
        <v>220.92000000000002</v>
      </c>
      <c r="AA715" s="102"/>
    </row>
    <row r="716" spans="1:27" s="103" customFormat="1" ht="15.75" customHeight="1" x14ac:dyDescent="0.2">
      <c r="A716" s="53" t="s">
        <v>150</v>
      </c>
      <c r="B716" s="53" t="s">
        <v>150</v>
      </c>
      <c r="C716" s="81" t="s">
        <v>161</v>
      </c>
      <c r="D716" s="106">
        <v>7775</v>
      </c>
      <c r="E716" s="81" t="s">
        <v>4</v>
      </c>
      <c r="F716" s="46"/>
      <c r="G716" s="47"/>
      <c r="H716" s="48" t="s">
        <v>54</v>
      </c>
      <c r="I716" s="48" t="s">
        <v>53</v>
      </c>
      <c r="J716" s="107" t="s">
        <v>1903</v>
      </c>
      <c r="K716" s="86" t="s">
        <v>53</v>
      </c>
      <c r="L716" s="54"/>
      <c r="M716" s="108">
        <v>45378</v>
      </c>
      <c r="N716" s="108">
        <v>45379</v>
      </c>
      <c r="O716" s="48"/>
      <c r="P716" s="48"/>
      <c r="Q716" s="48"/>
      <c r="R716" s="48"/>
      <c r="S716" s="55">
        <f t="shared" si="44"/>
        <v>0</v>
      </c>
      <c r="T716" s="100">
        <v>1</v>
      </c>
      <c r="U716" s="101">
        <v>156.44</v>
      </c>
      <c r="V716" s="100">
        <v>1</v>
      </c>
      <c r="W716" s="94">
        <v>64.48</v>
      </c>
      <c r="X716" s="60">
        <f t="shared" si="45"/>
        <v>2</v>
      </c>
      <c r="Y716" s="61">
        <f t="shared" si="46"/>
        <v>220.92000000000002</v>
      </c>
      <c r="Z716" s="55">
        <f t="shared" si="47"/>
        <v>220.92000000000002</v>
      </c>
      <c r="AA716" s="102"/>
    </row>
    <row r="717" spans="1:27" s="103" customFormat="1" ht="15.75" customHeight="1" x14ac:dyDescent="0.2">
      <c r="A717" s="53" t="s">
        <v>150</v>
      </c>
      <c r="B717" s="53" t="s">
        <v>150</v>
      </c>
      <c r="C717" s="81" t="s">
        <v>44</v>
      </c>
      <c r="D717" s="106">
        <v>7236</v>
      </c>
      <c r="E717" s="81" t="s">
        <v>4</v>
      </c>
      <c r="F717" s="46"/>
      <c r="G717" s="47"/>
      <c r="H717" s="48" t="s">
        <v>54</v>
      </c>
      <c r="I717" s="48" t="s">
        <v>53</v>
      </c>
      <c r="J717" s="107" t="s">
        <v>1904</v>
      </c>
      <c r="K717" s="86" t="s">
        <v>53</v>
      </c>
      <c r="L717" s="54"/>
      <c r="M717" s="108">
        <v>45390</v>
      </c>
      <c r="N717" s="108">
        <v>45391</v>
      </c>
      <c r="O717" s="48"/>
      <c r="P717" s="48"/>
      <c r="Q717" s="48"/>
      <c r="R717" s="48"/>
      <c r="S717" s="55">
        <f t="shared" si="44"/>
        <v>0</v>
      </c>
      <c r="T717" s="100">
        <v>1</v>
      </c>
      <c r="U717" s="101">
        <v>156.44</v>
      </c>
      <c r="V717" s="100">
        <v>1</v>
      </c>
      <c r="W717" s="94">
        <v>64.48</v>
      </c>
      <c r="X717" s="60">
        <f t="shared" si="45"/>
        <v>2</v>
      </c>
      <c r="Y717" s="61">
        <f t="shared" si="46"/>
        <v>220.92000000000002</v>
      </c>
      <c r="Z717" s="55">
        <f t="shared" si="47"/>
        <v>220.92000000000002</v>
      </c>
      <c r="AA717" s="102"/>
    </row>
    <row r="718" spans="1:27" s="103" customFormat="1" ht="15.75" customHeight="1" x14ac:dyDescent="0.2">
      <c r="A718" s="53" t="s">
        <v>150</v>
      </c>
      <c r="B718" s="53" t="s">
        <v>150</v>
      </c>
      <c r="C718" s="81" t="s">
        <v>103</v>
      </c>
      <c r="D718" s="106">
        <v>5727</v>
      </c>
      <c r="E718" s="81" t="s">
        <v>4</v>
      </c>
      <c r="F718" s="46"/>
      <c r="G718" s="47"/>
      <c r="H718" s="48" t="s">
        <v>54</v>
      </c>
      <c r="I718" s="48" t="s">
        <v>53</v>
      </c>
      <c r="J718" s="107" t="s">
        <v>159</v>
      </c>
      <c r="K718" s="86" t="s">
        <v>53</v>
      </c>
      <c r="L718" s="54"/>
      <c r="M718" s="108">
        <v>45385</v>
      </c>
      <c r="N718" s="108">
        <v>45386</v>
      </c>
      <c r="O718" s="48"/>
      <c r="P718" s="48"/>
      <c r="Q718" s="48"/>
      <c r="R718" s="48"/>
      <c r="S718" s="55">
        <f t="shared" si="44"/>
        <v>0</v>
      </c>
      <c r="T718" s="100">
        <v>1</v>
      </c>
      <c r="U718" s="101">
        <v>156.44</v>
      </c>
      <c r="V718" s="100">
        <v>1</v>
      </c>
      <c r="W718" s="94">
        <v>64.48</v>
      </c>
      <c r="X718" s="60">
        <f t="shared" si="45"/>
        <v>2</v>
      </c>
      <c r="Y718" s="61">
        <f t="shared" si="46"/>
        <v>220.92000000000002</v>
      </c>
      <c r="Z718" s="55">
        <f t="shared" si="47"/>
        <v>220.92000000000002</v>
      </c>
      <c r="AA718" s="102"/>
    </row>
    <row r="719" spans="1:27" s="103" customFormat="1" ht="15.75" customHeight="1" x14ac:dyDescent="0.2">
      <c r="A719" s="53" t="s">
        <v>150</v>
      </c>
      <c r="B719" s="53" t="s">
        <v>150</v>
      </c>
      <c r="C719" s="81" t="s">
        <v>1517</v>
      </c>
      <c r="D719" s="106">
        <v>9733</v>
      </c>
      <c r="E719" s="81" t="s">
        <v>2</v>
      </c>
      <c r="F719" s="46"/>
      <c r="G719" s="47"/>
      <c r="H719" s="48" t="s">
        <v>54</v>
      </c>
      <c r="I719" s="48" t="s">
        <v>53</v>
      </c>
      <c r="J719" s="107" t="s">
        <v>1905</v>
      </c>
      <c r="K719" s="86" t="s">
        <v>53</v>
      </c>
      <c r="L719" s="54"/>
      <c r="M719" s="108">
        <v>45035</v>
      </c>
      <c r="N719" s="108">
        <v>45036</v>
      </c>
      <c r="O719" s="48"/>
      <c r="P719" s="48"/>
      <c r="Q719" s="48"/>
      <c r="R719" s="48"/>
      <c r="S719" s="55">
        <f t="shared" si="44"/>
        <v>0</v>
      </c>
      <c r="T719" s="100">
        <v>1</v>
      </c>
      <c r="U719" s="101">
        <v>172.84</v>
      </c>
      <c r="V719" s="100">
        <v>1</v>
      </c>
      <c r="W719" s="94">
        <v>62.1</v>
      </c>
      <c r="X719" s="60">
        <f t="shared" si="45"/>
        <v>2</v>
      </c>
      <c r="Y719" s="61">
        <f t="shared" si="46"/>
        <v>234.94</v>
      </c>
      <c r="Z719" s="55">
        <f t="shared" si="47"/>
        <v>234.94</v>
      </c>
      <c r="AA719" s="102"/>
    </row>
    <row r="720" spans="1:27" s="103" customFormat="1" ht="15.75" customHeight="1" x14ac:dyDescent="0.2">
      <c r="A720" s="53" t="s">
        <v>150</v>
      </c>
      <c r="B720" s="53" t="s">
        <v>150</v>
      </c>
      <c r="C720" s="81" t="s">
        <v>50</v>
      </c>
      <c r="D720" s="106">
        <v>9581</v>
      </c>
      <c r="E720" s="81" t="s">
        <v>0</v>
      </c>
      <c r="F720" s="46"/>
      <c r="G720" s="47"/>
      <c r="H720" s="48" t="s">
        <v>54</v>
      </c>
      <c r="I720" s="48" t="s">
        <v>53</v>
      </c>
      <c r="J720" s="107" t="s">
        <v>244</v>
      </c>
      <c r="K720" s="86" t="s">
        <v>53</v>
      </c>
      <c r="L720" s="54"/>
      <c r="M720" s="108">
        <v>45358</v>
      </c>
      <c r="N720" s="108">
        <v>45359</v>
      </c>
      <c r="O720" s="48"/>
      <c r="P720" s="48"/>
      <c r="Q720" s="48"/>
      <c r="R720" s="48"/>
      <c r="S720" s="55">
        <f t="shared" si="44"/>
        <v>0</v>
      </c>
      <c r="T720" s="100">
        <v>1</v>
      </c>
      <c r="U720" s="101">
        <v>179.46</v>
      </c>
      <c r="V720" s="100">
        <v>1</v>
      </c>
      <c r="W720" s="94">
        <v>64.48</v>
      </c>
      <c r="X720" s="60">
        <f t="shared" si="45"/>
        <v>2</v>
      </c>
      <c r="Y720" s="61">
        <f t="shared" si="46"/>
        <v>243.94</v>
      </c>
      <c r="Z720" s="55">
        <f t="shared" si="47"/>
        <v>243.94</v>
      </c>
      <c r="AA720" s="102"/>
    </row>
    <row r="721" spans="1:27" s="103" customFormat="1" ht="15.75" customHeight="1" x14ac:dyDescent="0.2">
      <c r="A721" s="53" t="s">
        <v>150</v>
      </c>
      <c r="B721" s="53" t="s">
        <v>150</v>
      </c>
      <c r="C721" s="81" t="s">
        <v>43</v>
      </c>
      <c r="D721" s="106">
        <v>9721</v>
      </c>
      <c r="E721" s="81" t="s">
        <v>2</v>
      </c>
      <c r="F721" s="46"/>
      <c r="G721" s="47"/>
      <c r="H721" s="48" t="s">
        <v>54</v>
      </c>
      <c r="I721" s="48" t="s">
        <v>53</v>
      </c>
      <c r="J721" s="107" t="s">
        <v>1906</v>
      </c>
      <c r="K721" s="86" t="s">
        <v>53</v>
      </c>
      <c r="L721" s="54"/>
      <c r="M721" s="108">
        <v>45385</v>
      </c>
      <c r="N721" s="108">
        <v>45386</v>
      </c>
      <c r="O721" s="48"/>
      <c r="P721" s="48"/>
      <c r="Q721" s="48"/>
      <c r="R721" s="48"/>
      <c r="S721" s="55">
        <f t="shared" si="44"/>
        <v>0</v>
      </c>
      <c r="T721" s="100">
        <v>1</v>
      </c>
      <c r="U721" s="101">
        <v>179.46</v>
      </c>
      <c r="V721" s="100">
        <v>1</v>
      </c>
      <c r="W721" s="94">
        <v>64.48</v>
      </c>
      <c r="X721" s="60">
        <f t="shared" si="45"/>
        <v>2</v>
      </c>
      <c r="Y721" s="61">
        <f t="shared" si="46"/>
        <v>243.94</v>
      </c>
      <c r="Z721" s="55">
        <f t="shared" si="47"/>
        <v>243.94</v>
      </c>
      <c r="AA721" s="102"/>
    </row>
    <row r="722" spans="1:27" s="103" customFormat="1" ht="15.75" customHeight="1" x14ac:dyDescent="0.2">
      <c r="A722" s="53" t="s">
        <v>150</v>
      </c>
      <c r="B722" s="53" t="s">
        <v>150</v>
      </c>
      <c r="C722" s="81" t="s">
        <v>10</v>
      </c>
      <c r="D722" s="106">
        <v>7782</v>
      </c>
      <c r="E722" s="81" t="s">
        <v>0</v>
      </c>
      <c r="F722" s="46"/>
      <c r="G722" s="47"/>
      <c r="H722" s="48" t="s">
        <v>54</v>
      </c>
      <c r="I722" s="48" t="s">
        <v>53</v>
      </c>
      <c r="J722" s="107" t="s">
        <v>1907</v>
      </c>
      <c r="K722" s="86" t="s">
        <v>53</v>
      </c>
      <c r="L722" s="54"/>
      <c r="M722" s="108">
        <v>45327</v>
      </c>
      <c r="N722" s="108">
        <v>45328</v>
      </c>
      <c r="O722" s="48"/>
      <c r="P722" s="48"/>
      <c r="Q722" s="48"/>
      <c r="R722" s="48"/>
      <c r="S722" s="55">
        <f t="shared" si="44"/>
        <v>0</v>
      </c>
      <c r="T722" s="100">
        <v>1</v>
      </c>
      <c r="U722" s="101">
        <v>179.46</v>
      </c>
      <c r="V722" s="100">
        <v>1</v>
      </c>
      <c r="W722" s="94">
        <v>64.48</v>
      </c>
      <c r="X722" s="60">
        <f t="shared" si="45"/>
        <v>2</v>
      </c>
      <c r="Y722" s="61">
        <f t="shared" si="46"/>
        <v>243.94</v>
      </c>
      <c r="Z722" s="55">
        <f t="shared" si="47"/>
        <v>243.94</v>
      </c>
      <c r="AA722" s="102"/>
    </row>
    <row r="723" spans="1:27" s="103" customFormat="1" ht="15.75" customHeight="1" x14ac:dyDescent="0.2">
      <c r="A723" s="53" t="s">
        <v>150</v>
      </c>
      <c r="B723" s="53" t="s">
        <v>150</v>
      </c>
      <c r="C723" s="81" t="s">
        <v>1518</v>
      </c>
      <c r="D723" s="106">
        <v>10056</v>
      </c>
      <c r="E723" s="81" t="s">
        <v>2</v>
      </c>
      <c r="F723" s="46"/>
      <c r="G723" s="47"/>
      <c r="H723" s="48" t="s">
        <v>54</v>
      </c>
      <c r="I723" s="48" t="s">
        <v>53</v>
      </c>
      <c r="J723" s="107" t="s">
        <v>1908</v>
      </c>
      <c r="K723" s="86" t="s">
        <v>53</v>
      </c>
      <c r="L723" s="54"/>
      <c r="M723" s="108">
        <v>45369</v>
      </c>
      <c r="N723" s="108">
        <v>45370</v>
      </c>
      <c r="O723" s="48"/>
      <c r="P723" s="48"/>
      <c r="Q723" s="48"/>
      <c r="R723" s="48"/>
      <c r="S723" s="55">
        <f t="shared" si="44"/>
        <v>0</v>
      </c>
      <c r="T723" s="100">
        <v>1</v>
      </c>
      <c r="U723" s="101">
        <v>179.46</v>
      </c>
      <c r="V723" s="100">
        <v>1</v>
      </c>
      <c r="W723" s="94">
        <v>64.48</v>
      </c>
      <c r="X723" s="60">
        <f t="shared" si="45"/>
        <v>2</v>
      </c>
      <c r="Y723" s="61">
        <f t="shared" si="46"/>
        <v>243.94</v>
      </c>
      <c r="Z723" s="55">
        <f t="shared" si="47"/>
        <v>243.94</v>
      </c>
      <c r="AA723" s="102"/>
    </row>
    <row r="724" spans="1:27" s="103" customFormat="1" ht="15.75" customHeight="1" x14ac:dyDescent="0.2">
      <c r="A724" s="53" t="s">
        <v>150</v>
      </c>
      <c r="B724" s="53" t="s">
        <v>150</v>
      </c>
      <c r="C724" s="81" t="s">
        <v>1519</v>
      </c>
      <c r="D724" s="106">
        <v>10668</v>
      </c>
      <c r="E724" s="81" t="s">
        <v>2</v>
      </c>
      <c r="F724" s="46"/>
      <c r="G724" s="47"/>
      <c r="H724" s="48" t="s">
        <v>54</v>
      </c>
      <c r="I724" s="48" t="s">
        <v>53</v>
      </c>
      <c r="J724" s="107" t="s">
        <v>159</v>
      </c>
      <c r="K724" s="86" t="s">
        <v>53</v>
      </c>
      <c r="L724" s="54"/>
      <c r="M724" s="108">
        <v>45385</v>
      </c>
      <c r="N724" s="108">
        <v>45386</v>
      </c>
      <c r="O724" s="48"/>
      <c r="P724" s="48"/>
      <c r="Q724" s="48"/>
      <c r="R724" s="48"/>
      <c r="S724" s="55">
        <f t="shared" si="44"/>
        <v>0</v>
      </c>
      <c r="T724" s="100">
        <v>1</v>
      </c>
      <c r="U724" s="101">
        <v>179.46</v>
      </c>
      <c r="V724" s="100">
        <v>1</v>
      </c>
      <c r="W724" s="94">
        <v>64.48</v>
      </c>
      <c r="X724" s="60">
        <f t="shared" si="45"/>
        <v>2</v>
      </c>
      <c r="Y724" s="61">
        <f t="shared" si="46"/>
        <v>243.94</v>
      </c>
      <c r="Z724" s="55">
        <f t="shared" si="47"/>
        <v>243.94</v>
      </c>
      <c r="AA724" s="102"/>
    </row>
    <row r="725" spans="1:27" s="103" customFormat="1" ht="15.75" customHeight="1" x14ac:dyDescent="0.2">
      <c r="A725" s="53" t="s">
        <v>150</v>
      </c>
      <c r="B725" s="53" t="s">
        <v>150</v>
      </c>
      <c r="C725" s="81" t="s">
        <v>381</v>
      </c>
      <c r="D725" s="106">
        <v>9587</v>
      </c>
      <c r="E725" s="81" t="s">
        <v>2</v>
      </c>
      <c r="F725" s="46"/>
      <c r="G725" s="47"/>
      <c r="H725" s="48" t="s">
        <v>54</v>
      </c>
      <c r="I725" s="48" t="s">
        <v>53</v>
      </c>
      <c r="J725" s="107" t="s">
        <v>1909</v>
      </c>
      <c r="K725" s="86" t="s">
        <v>53</v>
      </c>
      <c r="L725" s="54"/>
      <c r="M725" s="108">
        <v>45385</v>
      </c>
      <c r="N725" s="108">
        <v>45387</v>
      </c>
      <c r="O725" s="48"/>
      <c r="P725" s="48"/>
      <c r="Q725" s="48"/>
      <c r="R725" s="48"/>
      <c r="S725" s="55">
        <f t="shared" si="44"/>
        <v>0</v>
      </c>
      <c r="T725" s="100">
        <v>1</v>
      </c>
      <c r="U725" s="101">
        <v>179.46</v>
      </c>
      <c r="V725" s="100">
        <v>1</v>
      </c>
      <c r="W725" s="94">
        <v>64.48</v>
      </c>
      <c r="X725" s="60">
        <f t="shared" si="45"/>
        <v>2</v>
      </c>
      <c r="Y725" s="61">
        <f t="shared" si="46"/>
        <v>243.94</v>
      </c>
      <c r="Z725" s="55">
        <f t="shared" si="47"/>
        <v>243.94</v>
      </c>
      <c r="AA725" s="102"/>
    </row>
    <row r="726" spans="1:27" s="103" customFormat="1" ht="15.75" customHeight="1" x14ac:dyDescent="0.2">
      <c r="A726" s="53" t="s">
        <v>150</v>
      </c>
      <c r="B726" s="53" t="s">
        <v>150</v>
      </c>
      <c r="C726" s="81" t="s">
        <v>1520</v>
      </c>
      <c r="D726" s="106">
        <v>8791</v>
      </c>
      <c r="E726" s="81" t="s">
        <v>0</v>
      </c>
      <c r="F726" s="46"/>
      <c r="G726" s="47"/>
      <c r="H726" s="48" t="s">
        <v>54</v>
      </c>
      <c r="I726" s="48" t="s">
        <v>53</v>
      </c>
      <c r="J726" s="107" t="s">
        <v>1910</v>
      </c>
      <c r="K726" s="86" t="s">
        <v>53</v>
      </c>
      <c r="L726" s="54"/>
      <c r="M726" s="108">
        <v>45400</v>
      </c>
      <c r="N726" s="108">
        <v>45401</v>
      </c>
      <c r="O726" s="48"/>
      <c r="P726" s="48"/>
      <c r="Q726" s="48"/>
      <c r="R726" s="48"/>
      <c r="S726" s="55">
        <f t="shared" si="44"/>
        <v>0</v>
      </c>
      <c r="T726" s="100">
        <v>1</v>
      </c>
      <c r="U726" s="101">
        <v>179.46</v>
      </c>
      <c r="V726" s="100">
        <v>1</v>
      </c>
      <c r="W726" s="94">
        <v>64.48</v>
      </c>
      <c r="X726" s="60">
        <f t="shared" si="45"/>
        <v>2</v>
      </c>
      <c r="Y726" s="61">
        <f t="shared" si="46"/>
        <v>243.94</v>
      </c>
      <c r="Z726" s="55">
        <f t="shared" si="47"/>
        <v>243.94</v>
      </c>
      <c r="AA726" s="102"/>
    </row>
    <row r="727" spans="1:27" s="103" customFormat="1" ht="15.75" customHeight="1" x14ac:dyDescent="0.2">
      <c r="A727" s="53" t="s">
        <v>150</v>
      </c>
      <c r="B727" s="53" t="s">
        <v>150</v>
      </c>
      <c r="C727" s="81" t="s">
        <v>1036</v>
      </c>
      <c r="D727" s="106">
        <v>8819</v>
      </c>
      <c r="E727" s="81" t="s">
        <v>2</v>
      </c>
      <c r="F727" s="46"/>
      <c r="G727" s="47"/>
      <c r="H727" s="48" t="s">
        <v>54</v>
      </c>
      <c r="I727" s="48" t="s">
        <v>53</v>
      </c>
      <c r="J727" s="107" t="s">
        <v>1911</v>
      </c>
      <c r="K727" s="86" t="s">
        <v>53</v>
      </c>
      <c r="L727" s="54"/>
      <c r="M727" s="108">
        <v>45342</v>
      </c>
      <c r="N727" s="108">
        <v>45343</v>
      </c>
      <c r="O727" s="48"/>
      <c r="P727" s="48"/>
      <c r="Q727" s="48"/>
      <c r="R727" s="48"/>
      <c r="S727" s="55">
        <f t="shared" si="44"/>
        <v>0</v>
      </c>
      <c r="T727" s="100">
        <v>1</v>
      </c>
      <c r="U727" s="101">
        <v>179.46</v>
      </c>
      <c r="V727" s="100">
        <v>1</v>
      </c>
      <c r="W727" s="94">
        <v>64.48</v>
      </c>
      <c r="X727" s="60">
        <f t="shared" si="45"/>
        <v>2</v>
      </c>
      <c r="Y727" s="61">
        <f t="shared" si="46"/>
        <v>243.94</v>
      </c>
      <c r="Z727" s="55">
        <f t="shared" si="47"/>
        <v>243.94</v>
      </c>
      <c r="AA727" s="102"/>
    </row>
    <row r="728" spans="1:27" s="103" customFormat="1" ht="15.75" customHeight="1" x14ac:dyDescent="0.2">
      <c r="A728" s="53" t="s">
        <v>150</v>
      </c>
      <c r="B728" s="53" t="s">
        <v>150</v>
      </c>
      <c r="C728" s="81" t="s">
        <v>1521</v>
      </c>
      <c r="D728" s="106">
        <v>10163</v>
      </c>
      <c r="E728" s="81" t="s">
        <v>0</v>
      </c>
      <c r="F728" s="46"/>
      <c r="G728" s="47"/>
      <c r="H728" s="48" t="s">
        <v>54</v>
      </c>
      <c r="I728" s="48" t="s">
        <v>53</v>
      </c>
      <c r="J728" s="107" t="s">
        <v>1912</v>
      </c>
      <c r="K728" s="86" t="s">
        <v>53</v>
      </c>
      <c r="L728" s="54"/>
      <c r="M728" s="108">
        <v>45399</v>
      </c>
      <c r="N728" s="108">
        <v>45400</v>
      </c>
      <c r="O728" s="48"/>
      <c r="P728" s="48"/>
      <c r="Q728" s="48"/>
      <c r="R728" s="48"/>
      <c r="S728" s="55">
        <f t="shared" si="44"/>
        <v>0</v>
      </c>
      <c r="T728" s="100">
        <v>1</v>
      </c>
      <c r="U728" s="101">
        <v>179.46</v>
      </c>
      <c r="V728" s="100">
        <v>1</v>
      </c>
      <c r="W728" s="94">
        <v>64.48</v>
      </c>
      <c r="X728" s="60">
        <f t="shared" si="45"/>
        <v>2</v>
      </c>
      <c r="Y728" s="61">
        <f t="shared" si="46"/>
        <v>243.94</v>
      </c>
      <c r="Z728" s="55">
        <f t="shared" si="47"/>
        <v>243.94</v>
      </c>
      <c r="AA728" s="102"/>
    </row>
    <row r="729" spans="1:27" s="103" customFormat="1" ht="15.75" customHeight="1" x14ac:dyDescent="0.2">
      <c r="A729" s="53" t="s">
        <v>150</v>
      </c>
      <c r="B729" s="53" t="s">
        <v>150</v>
      </c>
      <c r="C729" s="81" t="s">
        <v>27</v>
      </c>
      <c r="D729" s="106">
        <v>10732</v>
      </c>
      <c r="E729" s="81" t="s">
        <v>2</v>
      </c>
      <c r="F729" s="46"/>
      <c r="G729" s="47"/>
      <c r="H729" s="48" t="s">
        <v>54</v>
      </c>
      <c r="I729" s="48" t="s">
        <v>53</v>
      </c>
      <c r="J729" s="107" t="s">
        <v>1913</v>
      </c>
      <c r="K729" s="86" t="s">
        <v>53</v>
      </c>
      <c r="L729" s="54"/>
      <c r="M729" s="108">
        <v>45363</v>
      </c>
      <c r="N729" s="108">
        <v>45364</v>
      </c>
      <c r="O729" s="48"/>
      <c r="P729" s="48"/>
      <c r="Q729" s="48"/>
      <c r="R729" s="48"/>
      <c r="S729" s="55">
        <f t="shared" si="44"/>
        <v>0</v>
      </c>
      <c r="T729" s="100">
        <v>1</v>
      </c>
      <c r="U729" s="101">
        <v>179.46</v>
      </c>
      <c r="V729" s="100">
        <v>1</v>
      </c>
      <c r="W729" s="94">
        <v>64.48</v>
      </c>
      <c r="X729" s="60">
        <f t="shared" si="45"/>
        <v>2</v>
      </c>
      <c r="Y729" s="61">
        <f t="shared" si="46"/>
        <v>243.94</v>
      </c>
      <c r="Z729" s="55">
        <f t="shared" si="47"/>
        <v>243.94</v>
      </c>
      <c r="AA729" s="102"/>
    </row>
    <row r="730" spans="1:27" s="103" customFormat="1" ht="15.75" customHeight="1" x14ac:dyDescent="0.2">
      <c r="A730" s="53" t="s">
        <v>150</v>
      </c>
      <c r="B730" s="53" t="s">
        <v>150</v>
      </c>
      <c r="C730" s="81" t="s">
        <v>7</v>
      </c>
      <c r="D730" s="106">
        <v>9057</v>
      </c>
      <c r="E730" s="81" t="s">
        <v>2</v>
      </c>
      <c r="F730" s="46"/>
      <c r="G730" s="47"/>
      <c r="H730" s="48" t="s">
        <v>54</v>
      </c>
      <c r="I730" s="48" t="s">
        <v>53</v>
      </c>
      <c r="J730" s="107" t="s">
        <v>1914</v>
      </c>
      <c r="K730" s="86" t="s">
        <v>53</v>
      </c>
      <c r="L730" s="54"/>
      <c r="M730" s="108">
        <v>45369</v>
      </c>
      <c r="N730" s="108">
        <v>45370</v>
      </c>
      <c r="O730" s="48"/>
      <c r="P730" s="48"/>
      <c r="Q730" s="48"/>
      <c r="R730" s="48"/>
      <c r="S730" s="55">
        <f t="shared" si="44"/>
        <v>0</v>
      </c>
      <c r="T730" s="100">
        <v>1</v>
      </c>
      <c r="U730" s="101">
        <v>179.46</v>
      </c>
      <c r="V730" s="100">
        <v>1</v>
      </c>
      <c r="W730" s="94">
        <v>64.48</v>
      </c>
      <c r="X730" s="60">
        <f t="shared" si="45"/>
        <v>2</v>
      </c>
      <c r="Y730" s="61">
        <f t="shared" si="46"/>
        <v>243.94</v>
      </c>
      <c r="Z730" s="55">
        <f t="shared" si="47"/>
        <v>243.94</v>
      </c>
      <c r="AA730" s="102"/>
    </row>
    <row r="731" spans="1:27" s="103" customFormat="1" ht="15.75" customHeight="1" x14ac:dyDescent="0.2">
      <c r="A731" s="53" t="s">
        <v>150</v>
      </c>
      <c r="B731" s="53" t="s">
        <v>150</v>
      </c>
      <c r="C731" s="81" t="s">
        <v>10</v>
      </c>
      <c r="D731" s="106">
        <v>7782</v>
      </c>
      <c r="E731" s="81" t="s">
        <v>0</v>
      </c>
      <c r="F731" s="46"/>
      <c r="G731" s="47"/>
      <c r="H731" s="48" t="s">
        <v>54</v>
      </c>
      <c r="I731" s="48" t="s">
        <v>53</v>
      </c>
      <c r="J731" s="107" t="s">
        <v>1915</v>
      </c>
      <c r="K731" s="86" t="s">
        <v>53</v>
      </c>
      <c r="L731" s="54"/>
      <c r="M731" s="108">
        <v>45342</v>
      </c>
      <c r="N731" s="108">
        <v>45343</v>
      </c>
      <c r="O731" s="48"/>
      <c r="P731" s="48"/>
      <c r="Q731" s="48"/>
      <c r="R731" s="48"/>
      <c r="S731" s="55">
        <f t="shared" si="44"/>
        <v>0</v>
      </c>
      <c r="T731" s="100">
        <v>1</v>
      </c>
      <c r="U731" s="101">
        <v>179.46</v>
      </c>
      <c r="V731" s="100">
        <v>1</v>
      </c>
      <c r="W731" s="94">
        <v>64.48</v>
      </c>
      <c r="X731" s="60">
        <f t="shared" si="45"/>
        <v>2</v>
      </c>
      <c r="Y731" s="61">
        <f t="shared" si="46"/>
        <v>243.94</v>
      </c>
      <c r="Z731" s="55">
        <f t="shared" si="47"/>
        <v>243.94</v>
      </c>
      <c r="AA731" s="102"/>
    </row>
    <row r="732" spans="1:27" s="103" customFormat="1" ht="15.75" customHeight="1" x14ac:dyDescent="0.2">
      <c r="A732" s="53" t="s">
        <v>150</v>
      </c>
      <c r="B732" s="53" t="s">
        <v>150</v>
      </c>
      <c r="C732" s="81" t="s">
        <v>1520</v>
      </c>
      <c r="D732" s="106">
        <v>8791</v>
      </c>
      <c r="E732" s="81" t="s">
        <v>0</v>
      </c>
      <c r="F732" s="46"/>
      <c r="G732" s="47"/>
      <c r="H732" s="48" t="s">
        <v>54</v>
      </c>
      <c r="I732" s="48" t="s">
        <v>53</v>
      </c>
      <c r="J732" s="107" t="s">
        <v>1916</v>
      </c>
      <c r="K732" s="86" t="s">
        <v>53</v>
      </c>
      <c r="L732" s="54"/>
      <c r="M732" s="108">
        <v>45383</v>
      </c>
      <c r="N732" s="108">
        <v>45384</v>
      </c>
      <c r="O732" s="48"/>
      <c r="P732" s="48"/>
      <c r="Q732" s="48"/>
      <c r="R732" s="48"/>
      <c r="S732" s="55">
        <f t="shared" si="44"/>
        <v>0</v>
      </c>
      <c r="T732" s="100">
        <v>1</v>
      </c>
      <c r="U732" s="101">
        <v>179.46</v>
      </c>
      <c r="V732" s="100">
        <v>1</v>
      </c>
      <c r="W732" s="94">
        <v>64.48</v>
      </c>
      <c r="X732" s="60">
        <f t="shared" si="45"/>
        <v>2</v>
      </c>
      <c r="Y732" s="61">
        <f t="shared" si="46"/>
        <v>243.94</v>
      </c>
      <c r="Z732" s="55">
        <f t="shared" si="47"/>
        <v>243.94</v>
      </c>
      <c r="AA732" s="102"/>
    </row>
    <row r="733" spans="1:27" s="103" customFormat="1" ht="15.75" customHeight="1" x14ac:dyDescent="0.2">
      <c r="A733" s="53" t="s">
        <v>150</v>
      </c>
      <c r="B733" s="53" t="s">
        <v>150</v>
      </c>
      <c r="C733" s="81" t="s">
        <v>192</v>
      </c>
      <c r="D733" s="106">
        <v>9078</v>
      </c>
      <c r="E733" s="81" t="s">
        <v>0</v>
      </c>
      <c r="F733" s="46"/>
      <c r="G733" s="47"/>
      <c r="H733" s="48" t="s">
        <v>54</v>
      </c>
      <c r="I733" s="48" t="s">
        <v>53</v>
      </c>
      <c r="J733" s="107" t="s">
        <v>425</v>
      </c>
      <c r="K733" s="86" t="s">
        <v>53</v>
      </c>
      <c r="L733" s="54"/>
      <c r="M733" s="108">
        <v>45377</v>
      </c>
      <c r="N733" s="108">
        <v>45378</v>
      </c>
      <c r="O733" s="48"/>
      <c r="P733" s="48"/>
      <c r="Q733" s="48"/>
      <c r="R733" s="48"/>
      <c r="S733" s="55">
        <f t="shared" si="44"/>
        <v>0</v>
      </c>
      <c r="T733" s="100">
        <v>1</v>
      </c>
      <c r="U733" s="101">
        <v>179.46</v>
      </c>
      <c r="V733" s="100">
        <v>1</v>
      </c>
      <c r="W733" s="94">
        <v>64.48</v>
      </c>
      <c r="X733" s="60">
        <f t="shared" si="45"/>
        <v>2</v>
      </c>
      <c r="Y733" s="61">
        <f t="shared" si="46"/>
        <v>243.94</v>
      </c>
      <c r="Z733" s="55">
        <f t="shared" si="47"/>
        <v>243.94</v>
      </c>
      <c r="AA733" s="102"/>
    </row>
    <row r="734" spans="1:27" s="103" customFormat="1" ht="15.75" customHeight="1" x14ac:dyDescent="0.2">
      <c r="A734" s="53" t="s">
        <v>150</v>
      </c>
      <c r="B734" s="53" t="s">
        <v>150</v>
      </c>
      <c r="C734" s="81" t="s">
        <v>1036</v>
      </c>
      <c r="D734" s="106">
        <v>8819</v>
      </c>
      <c r="E734" s="81" t="s">
        <v>2</v>
      </c>
      <c r="F734" s="46"/>
      <c r="G734" s="47"/>
      <c r="H734" s="48" t="s">
        <v>54</v>
      </c>
      <c r="I734" s="48" t="s">
        <v>53</v>
      </c>
      <c r="J734" s="107" t="s">
        <v>1911</v>
      </c>
      <c r="K734" s="86" t="s">
        <v>53</v>
      </c>
      <c r="L734" s="54"/>
      <c r="M734" s="108">
        <v>45349</v>
      </c>
      <c r="N734" s="108">
        <v>45350</v>
      </c>
      <c r="O734" s="48"/>
      <c r="P734" s="48"/>
      <c r="Q734" s="48"/>
      <c r="R734" s="48"/>
      <c r="S734" s="55">
        <f t="shared" si="44"/>
        <v>0</v>
      </c>
      <c r="T734" s="100">
        <v>1</v>
      </c>
      <c r="U734" s="101">
        <v>179.46</v>
      </c>
      <c r="V734" s="100">
        <v>1</v>
      </c>
      <c r="W734" s="94">
        <v>64.48</v>
      </c>
      <c r="X734" s="60">
        <f t="shared" si="45"/>
        <v>2</v>
      </c>
      <c r="Y734" s="61">
        <f t="shared" si="46"/>
        <v>243.94</v>
      </c>
      <c r="Z734" s="55">
        <f t="shared" si="47"/>
        <v>243.94</v>
      </c>
      <c r="AA734" s="102"/>
    </row>
    <row r="735" spans="1:27" s="103" customFormat="1" ht="15.75" customHeight="1" x14ac:dyDescent="0.2">
      <c r="A735" s="53" t="s">
        <v>150</v>
      </c>
      <c r="B735" s="53" t="s">
        <v>150</v>
      </c>
      <c r="C735" s="81" t="s">
        <v>27</v>
      </c>
      <c r="D735" s="106">
        <v>10732</v>
      </c>
      <c r="E735" s="81" t="s">
        <v>2</v>
      </c>
      <c r="F735" s="46"/>
      <c r="G735" s="47"/>
      <c r="H735" s="48" t="s">
        <v>54</v>
      </c>
      <c r="I735" s="48" t="s">
        <v>53</v>
      </c>
      <c r="J735" s="107" t="s">
        <v>1384</v>
      </c>
      <c r="K735" s="86" t="s">
        <v>53</v>
      </c>
      <c r="L735" s="54"/>
      <c r="M735" s="108">
        <v>45383</v>
      </c>
      <c r="N735" s="108">
        <v>45384</v>
      </c>
      <c r="O735" s="48"/>
      <c r="P735" s="48"/>
      <c r="Q735" s="48"/>
      <c r="R735" s="48"/>
      <c r="S735" s="55">
        <f t="shared" si="44"/>
        <v>0</v>
      </c>
      <c r="T735" s="100">
        <v>1</v>
      </c>
      <c r="U735" s="101">
        <v>179.46</v>
      </c>
      <c r="V735" s="100">
        <v>1</v>
      </c>
      <c r="W735" s="94">
        <v>64.48</v>
      </c>
      <c r="X735" s="60">
        <f t="shared" si="45"/>
        <v>2</v>
      </c>
      <c r="Y735" s="61">
        <f t="shared" si="46"/>
        <v>243.94</v>
      </c>
      <c r="Z735" s="55">
        <f t="shared" si="47"/>
        <v>243.94</v>
      </c>
      <c r="AA735" s="102"/>
    </row>
    <row r="736" spans="1:27" s="103" customFormat="1" ht="15.75" customHeight="1" x14ac:dyDescent="0.2">
      <c r="A736" s="53" t="s">
        <v>150</v>
      </c>
      <c r="B736" s="53" t="s">
        <v>150</v>
      </c>
      <c r="C736" s="81" t="s">
        <v>61</v>
      </c>
      <c r="D736" s="106">
        <v>10374</v>
      </c>
      <c r="E736" s="81" t="s">
        <v>2</v>
      </c>
      <c r="F736" s="46"/>
      <c r="G736" s="47"/>
      <c r="H736" s="48" t="s">
        <v>54</v>
      </c>
      <c r="I736" s="48" t="s">
        <v>53</v>
      </c>
      <c r="J736" s="107" t="s">
        <v>276</v>
      </c>
      <c r="K736" s="86" t="s">
        <v>53</v>
      </c>
      <c r="L736" s="54"/>
      <c r="M736" s="108">
        <v>45393</v>
      </c>
      <c r="N736" s="108">
        <v>45394</v>
      </c>
      <c r="O736" s="48"/>
      <c r="P736" s="48"/>
      <c r="Q736" s="48"/>
      <c r="R736" s="48"/>
      <c r="S736" s="55">
        <f t="shared" si="44"/>
        <v>0</v>
      </c>
      <c r="T736" s="100">
        <v>1</v>
      </c>
      <c r="U736" s="101">
        <v>179.46</v>
      </c>
      <c r="V736" s="100">
        <v>1</v>
      </c>
      <c r="W736" s="94">
        <v>64.48</v>
      </c>
      <c r="X736" s="60">
        <f t="shared" si="45"/>
        <v>2</v>
      </c>
      <c r="Y736" s="61">
        <f t="shared" si="46"/>
        <v>243.94</v>
      </c>
      <c r="Z736" s="55">
        <f t="shared" si="47"/>
        <v>243.94</v>
      </c>
      <c r="AA736" s="102"/>
    </row>
    <row r="737" spans="1:27" s="103" customFormat="1" ht="15.75" customHeight="1" x14ac:dyDescent="0.2">
      <c r="A737" s="53" t="s">
        <v>150</v>
      </c>
      <c r="B737" s="53" t="s">
        <v>150</v>
      </c>
      <c r="C737" s="81" t="s">
        <v>52</v>
      </c>
      <c r="D737" s="106">
        <v>10168</v>
      </c>
      <c r="E737" s="81" t="s">
        <v>2</v>
      </c>
      <c r="F737" s="46"/>
      <c r="G737" s="47"/>
      <c r="H737" s="48" t="s">
        <v>54</v>
      </c>
      <c r="I737" s="48" t="s">
        <v>53</v>
      </c>
      <c r="J737" s="107" t="s">
        <v>301</v>
      </c>
      <c r="K737" s="86" t="s">
        <v>53</v>
      </c>
      <c r="L737" s="54"/>
      <c r="M737" s="108">
        <v>45344</v>
      </c>
      <c r="N737" s="108">
        <v>45345</v>
      </c>
      <c r="O737" s="48"/>
      <c r="P737" s="48"/>
      <c r="Q737" s="48"/>
      <c r="R737" s="48"/>
      <c r="S737" s="55">
        <f t="shared" si="44"/>
        <v>0</v>
      </c>
      <c r="T737" s="100">
        <v>1</v>
      </c>
      <c r="U737" s="101">
        <v>179.46</v>
      </c>
      <c r="V737" s="100">
        <v>1</v>
      </c>
      <c r="W737" s="94">
        <v>64.48</v>
      </c>
      <c r="X737" s="60">
        <f t="shared" si="45"/>
        <v>2</v>
      </c>
      <c r="Y737" s="61">
        <f t="shared" si="46"/>
        <v>243.94</v>
      </c>
      <c r="Z737" s="55">
        <f t="shared" si="47"/>
        <v>243.94</v>
      </c>
      <c r="AA737" s="102"/>
    </row>
    <row r="738" spans="1:27" s="103" customFormat="1" ht="15.75" customHeight="1" x14ac:dyDescent="0.2">
      <c r="A738" s="53" t="s">
        <v>150</v>
      </c>
      <c r="B738" s="53" t="s">
        <v>150</v>
      </c>
      <c r="C738" s="81" t="s">
        <v>51</v>
      </c>
      <c r="D738" s="106">
        <v>10949</v>
      </c>
      <c r="E738" s="81" t="s">
        <v>2</v>
      </c>
      <c r="F738" s="46"/>
      <c r="G738" s="47"/>
      <c r="H738" s="48" t="s">
        <v>54</v>
      </c>
      <c r="I738" s="48" t="s">
        <v>53</v>
      </c>
      <c r="J738" s="107" t="s">
        <v>1234</v>
      </c>
      <c r="K738" s="86" t="s">
        <v>53</v>
      </c>
      <c r="L738" s="54"/>
      <c r="M738" s="108">
        <v>45384</v>
      </c>
      <c r="N738" s="108">
        <v>45385</v>
      </c>
      <c r="O738" s="48"/>
      <c r="P738" s="48"/>
      <c r="Q738" s="48"/>
      <c r="R738" s="48"/>
      <c r="S738" s="55">
        <f t="shared" si="44"/>
        <v>0</v>
      </c>
      <c r="T738" s="100">
        <v>1</v>
      </c>
      <c r="U738" s="101">
        <v>179.46</v>
      </c>
      <c r="V738" s="100">
        <v>1</v>
      </c>
      <c r="W738" s="94">
        <v>64.48</v>
      </c>
      <c r="X738" s="60">
        <f t="shared" si="45"/>
        <v>2</v>
      </c>
      <c r="Y738" s="61">
        <f t="shared" si="46"/>
        <v>243.94</v>
      </c>
      <c r="Z738" s="55">
        <f t="shared" si="47"/>
        <v>243.94</v>
      </c>
      <c r="AA738" s="102"/>
    </row>
    <row r="739" spans="1:27" s="103" customFormat="1" ht="15.75" customHeight="1" x14ac:dyDescent="0.2">
      <c r="A739" s="53" t="s">
        <v>150</v>
      </c>
      <c r="B739" s="53" t="s">
        <v>150</v>
      </c>
      <c r="C739" s="81" t="s">
        <v>1510</v>
      </c>
      <c r="D739" s="106">
        <v>11298</v>
      </c>
      <c r="E739" s="81" t="s">
        <v>0</v>
      </c>
      <c r="F739" s="46"/>
      <c r="G739" s="47"/>
      <c r="H739" s="48" t="s">
        <v>54</v>
      </c>
      <c r="I739" s="48" t="s">
        <v>53</v>
      </c>
      <c r="J739" s="107" t="s">
        <v>1917</v>
      </c>
      <c r="K739" s="86" t="s">
        <v>53</v>
      </c>
      <c r="L739" s="54"/>
      <c r="M739" s="108">
        <v>45391</v>
      </c>
      <c r="N739" s="108">
        <v>45392</v>
      </c>
      <c r="O739" s="48"/>
      <c r="P739" s="48"/>
      <c r="Q739" s="48"/>
      <c r="R739" s="48"/>
      <c r="S739" s="55">
        <f t="shared" si="44"/>
        <v>0</v>
      </c>
      <c r="T739" s="100">
        <v>1</v>
      </c>
      <c r="U739" s="101">
        <v>179.46</v>
      </c>
      <c r="V739" s="100">
        <v>1</v>
      </c>
      <c r="W739" s="94">
        <v>64.48</v>
      </c>
      <c r="X739" s="60">
        <f t="shared" si="45"/>
        <v>2</v>
      </c>
      <c r="Y739" s="61">
        <f t="shared" si="46"/>
        <v>243.94</v>
      </c>
      <c r="Z739" s="55">
        <f t="shared" si="47"/>
        <v>243.94</v>
      </c>
      <c r="AA739" s="102"/>
    </row>
    <row r="740" spans="1:27" s="103" customFormat="1" ht="15.75" customHeight="1" x14ac:dyDescent="0.2">
      <c r="A740" s="53" t="s">
        <v>150</v>
      </c>
      <c r="B740" s="53" t="s">
        <v>150</v>
      </c>
      <c r="C740" s="81" t="s">
        <v>230</v>
      </c>
      <c r="D740" s="106">
        <v>8192</v>
      </c>
      <c r="E740" s="81" t="s">
        <v>0</v>
      </c>
      <c r="F740" s="46"/>
      <c r="G740" s="47"/>
      <c r="H740" s="48" t="s">
        <v>54</v>
      </c>
      <c r="I740" s="48" t="s">
        <v>53</v>
      </c>
      <c r="J740" s="107" t="s">
        <v>1918</v>
      </c>
      <c r="K740" s="86" t="s">
        <v>53</v>
      </c>
      <c r="L740" s="54"/>
      <c r="M740" s="108">
        <v>45369</v>
      </c>
      <c r="N740" s="108">
        <v>45370</v>
      </c>
      <c r="O740" s="48"/>
      <c r="P740" s="48"/>
      <c r="Q740" s="48"/>
      <c r="R740" s="48"/>
      <c r="S740" s="55">
        <f t="shared" si="44"/>
        <v>0</v>
      </c>
      <c r="T740" s="100">
        <v>1</v>
      </c>
      <c r="U740" s="101">
        <v>179.46</v>
      </c>
      <c r="V740" s="100">
        <v>1</v>
      </c>
      <c r="W740" s="94">
        <v>64.48</v>
      </c>
      <c r="X740" s="60">
        <f t="shared" si="45"/>
        <v>2</v>
      </c>
      <c r="Y740" s="61">
        <f t="shared" si="46"/>
        <v>243.94</v>
      </c>
      <c r="Z740" s="55">
        <f t="shared" si="47"/>
        <v>243.94</v>
      </c>
      <c r="AA740" s="102"/>
    </row>
    <row r="741" spans="1:27" s="103" customFormat="1" ht="15.75" customHeight="1" x14ac:dyDescent="0.2">
      <c r="A741" s="53" t="s">
        <v>150</v>
      </c>
      <c r="B741" s="53" t="s">
        <v>150</v>
      </c>
      <c r="C741" s="81" t="s">
        <v>211</v>
      </c>
      <c r="D741" s="106">
        <v>9827</v>
      </c>
      <c r="E741" s="81" t="s">
        <v>0</v>
      </c>
      <c r="F741" s="46"/>
      <c r="G741" s="47"/>
      <c r="H741" s="48" t="s">
        <v>54</v>
      </c>
      <c r="I741" s="48" t="s">
        <v>53</v>
      </c>
      <c r="J741" s="107" t="s">
        <v>1917</v>
      </c>
      <c r="K741" s="86" t="s">
        <v>53</v>
      </c>
      <c r="L741" s="54"/>
      <c r="M741" s="108">
        <v>45391</v>
      </c>
      <c r="N741" s="108">
        <v>45392</v>
      </c>
      <c r="O741" s="48"/>
      <c r="P741" s="48"/>
      <c r="Q741" s="48"/>
      <c r="R741" s="48"/>
      <c r="S741" s="55">
        <f t="shared" si="44"/>
        <v>0</v>
      </c>
      <c r="T741" s="100">
        <v>1</v>
      </c>
      <c r="U741" s="101">
        <v>179.46</v>
      </c>
      <c r="V741" s="100">
        <v>1</v>
      </c>
      <c r="W741" s="94">
        <v>64.48</v>
      </c>
      <c r="X741" s="60">
        <f t="shared" si="45"/>
        <v>2</v>
      </c>
      <c r="Y741" s="61">
        <f t="shared" si="46"/>
        <v>243.94</v>
      </c>
      <c r="Z741" s="55">
        <f t="shared" si="47"/>
        <v>243.94</v>
      </c>
      <c r="AA741" s="102"/>
    </row>
    <row r="742" spans="1:27" s="103" customFormat="1" ht="15.75" customHeight="1" x14ac:dyDescent="0.2">
      <c r="A742" s="53" t="s">
        <v>150</v>
      </c>
      <c r="B742" s="53" t="s">
        <v>150</v>
      </c>
      <c r="C742" s="81" t="s">
        <v>27</v>
      </c>
      <c r="D742" s="106">
        <v>10732</v>
      </c>
      <c r="E742" s="81" t="s">
        <v>2</v>
      </c>
      <c r="F742" s="46"/>
      <c r="G742" s="47"/>
      <c r="H742" s="48" t="s">
        <v>54</v>
      </c>
      <c r="I742" s="48" t="s">
        <v>53</v>
      </c>
      <c r="J742" s="107" t="s">
        <v>1384</v>
      </c>
      <c r="K742" s="86" t="s">
        <v>53</v>
      </c>
      <c r="L742" s="54"/>
      <c r="M742" s="108">
        <v>45376</v>
      </c>
      <c r="N742" s="108">
        <v>45377</v>
      </c>
      <c r="O742" s="48"/>
      <c r="P742" s="48"/>
      <c r="Q742" s="48"/>
      <c r="R742" s="48"/>
      <c r="S742" s="55">
        <f t="shared" si="44"/>
        <v>0</v>
      </c>
      <c r="T742" s="100">
        <v>1</v>
      </c>
      <c r="U742" s="101">
        <v>179.46</v>
      </c>
      <c r="V742" s="100">
        <v>1</v>
      </c>
      <c r="W742" s="94">
        <v>64.48</v>
      </c>
      <c r="X742" s="60">
        <f t="shared" si="45"/>
        <v>2</v>
      </c>
      <c r="Y742" s="61">
        <f t="shared" si="46"/>
        <v>243.94</v>
      </c>
      <c r="Z742" s="55">
        <f t="shared" si="47"/>
        <v>243.94</v>
      </c>
      <c r="AA742" s="102"/>
    </row>
    <row r="743" spans="1:27" s="103" customFormat="1" ht="15.75" customHeight="1" x14ac:dyDescent="0.2">
      <c r="A743" s="53" t="s">
        <v>150</v>
      </c>
      <c r="B743" s="53" t="s">
        <v>150</v>
      </c>
      <c r="C743" s="81" t="s">
        <v>61</v>
      </c>
      <c r="D743" s="106">
        <v>10374</v>
      </c>
      <c r="E743" s="81" t="s">
        <v>2</v>
      </c>
      <c r="F743" s="46"/>
      <c r="G743" s="47"/>
      <c r="H743" s="48" t="s">
        <v>54</v>
      </c>
      <c r="I743" s="48" t="s">
        <v>53</v>
      </c>
      <c r="J743" s="107" t="s">
        <v>1919</v>
      </c>
      <c r="K743" s="86" t="s">
        <v>53</v>
      </c>
      <c r="L743" s="54"/>
      <c r="M743" s="108">
        <v>45385</v>
      </c>
      <c r="N743" s="108">
        <v>45386</v>
      </c>
      <c r="O743" s="48"/>
      <c r="P743" s="48"/>
      <c r="Q743" s="48"/>
      <c r="R743" s="48"/>
      <c r="S743" s="55">
        <f t="shared" si="44"/>
        <v>0</v>
      </c>
      <c r="T743" s="100">
        <v>1</v>
      </c>
      <c r="U743" s="101">
        <v>179.46</v>
      </c>
      <c r="V743" s="100">
        <v>1</v>
      </c>
      <c r="W743" s="94">
        <v>64.48</v>
      </c>
      <c r="X743" s="60">
        <f t="shared" si="45"/>
        <v>2</v>
      </c>
      <c r="Y743" s="61">
        <f t="shared" si="46"/>
        <v>243.94</v>
      </c>
      <c r="Z743" s="55">
        <f t="shared" si="47"/>
        <v>243.94</v>
      </c>
      <c r="AA743" s="102"/>
    </row>
    <row r="744" spans="1:27" s="103" customFormat="1" ht="15.75" customHeight="1" x14ac:dyDescent="0.2">
      <c r="A744" s="53" t="s">
        <v>150</v>
      </c>
      <c r="B744" s="53" t="s">
        <v>150</v>
      </c>
      <c r="C744" s="81" t="s">
        <v>270</v>
      </c>
      <c r="D744" s="106">
        <v>10052</v>
      </c>
      <c r="E744" s="81" t="s">
        <v>0</v>
      </c>
      <c r="F744" s="46"/>
      <c r="G744" s="47"/>
      <c r="H744" s="48" t="s">
        <v>54</v>
      </c>
      <c r="I744" s="48" t="s">
        <v>53</v>
      </c>
      <c r="J744" s="107" t="s">
        <v>1385</v>
      </c>
      <c r="K744" s="86" t="s">
        <v>53</v>
      </c>
      <c r="L744" s="54"/>
      <c r="M744" s="108">
        <v>45377</v>
      </c>
      <c r="N744" s="108">
        <v>45378</v>
      </c>
      <c r="O744" s="48"/>
      <c r="P744" s="48"/>
      <c r="Q744" s="48"/>
      <c r="R744" s="48"/>
      <c r="S744" s="55">
        <f t="shared" si="44"/>
        <v>0</v>
      </c>
      <c r="T744" s="100">
        <v>1</v>
      </c>
      <c r="U744" s="101">
        <v>179.46</v>
      </c>
      <c r="V744" s="100">
        <v>1</v>
      </c>
      <c r="W744" s="94">
        <v>64.48</v>
      </c>
      <c r="X744" s="60">
        <f t="shared" si="45"/>
        <v>2</v>
      </c>
      <c r="Y744" s="61">
        <f t="shared" si="46"/>
        <v>243.94</v>
      </c>
      <c r="Z744" s="55">
        <f t="shared" si="47"/>
        <v>243.94</v>
      </c>
      <c r="AA744" s="102"/>
    </row>
    <row r="745" spans="1:27" s="103" customFormat="1" ht="15.75" customHeight="1" x14ac:dyDescent="0.2">
      <c r="A745" s="53" t="s">
        <v>150</v>
      </c>
      <c r="B745" s="53" t="s">
        <v>150</v>
      </c>
      <c r="C745" s="81" t="s">
        <v>10</v>
      </c>
      <c r="D745" s="106">
        <v>7782</v>
      </c>
      <c r="E745" s="81" t="s">
        <v>0</v>
      </c>
      <c r="F745" s="46"/>
      <c r="G745" s="47"/>
      <c r="H745" s="48" t="s">
        <v>54</v>
      </c>
      <c r="I745" s="48" t="s">
        <v>53</v>
      </c>
      <c r="J745" s="107" t="s">
        <v>1920</v>
      </c>
      <c r="K745" s="86" t="s">
        <v>53</v>
      </c>
      <c r="L745" s="54"/>
      <c r="M745" s="108">
        <v>45345</v>
      </c>
      <c r="N745" s="108">
        <v>45346</v>
      </c>
      <c r="O745" s="48"/>
      <c r="P745" s="48"/>
      <c r="Q745" s="48"/>
      <c r="R745" s="48"/>
      <c r="S745" s="55">
        <f t="shared" si="44"/>
        <v>0</v>
      </c>
      <c r="T745" s="100">
        <v>1</v>
      </c>
      <c r="U745" s="101">
        <v>179.46</v>
      </c>
      <c r="V745" s="100">
        <v>1</v>
      </c>
      <c r="W745" s="94">
        <v>64.48</v>
      </c>
      <c r="X745" s="60">
        <f t="shared" si="45"/>
        <v>2</v>
      </c>
      <c r="Y745" s="61">
        <f t="shared" si="46"/>
        <v>243.94</v>
      </c>
      <c r="Z745" s="55">
        <f t="shared" si="47"/>
        <v>243.94</v>
      </c>
      <c r="AA745" s="102"/>
    </row>
    <row r="746" spans="1:27" s="103" customFormat="1" ht="15.75" customHeight="1" x14ac:dyDescent="0.2">
      <c r="A746" s="53" t="s">
        <v>150</v>
      </c>
      <c r="B746" s="53" t="s">
        <v>150</v>
      </c>
      <c r="C746" s="81" t="s">
        <v>1102</v>
      </c>
      <c r="D746" s="106">
        <v>8135</v>
      </c>
      <c r="E746" s="81" t="s">
        <v>2</v>
      </c>
      <c r="F746" s="46"/>
      <c r="G746" s="47"/>
      <c r="H746" s="48" t="s">
        <v>54</v>
      </c>
      <c r="I746" s="48" t="s">
        <v>53</v>
      </c>
      <c r="J746" s="107" t="s">
        <v>1472</v>
      </c>
      <c r="K746" s="86" t="s">
        <v>53</v>
      </c>
      <c r="L746" s="54"/>
      <c r="M746" s="108">
        <v>45369</v>
      </c>
      <c r="N746" s="108">
        <v>45370</v>
      </c>
      <c r="O746" s="48"/>
      <c r="P746" s="48"/>
      <c r="Q746" s="48"/>
      <c r="R746" s="48"/>
      <c r="S746" s="55">
        <f t="shared" si="44"/>
        <v>0</v>
      </c>
      <c r="T746" s="100">
        <v>1</v>
      </c>
      <c r="U746" s="101">
        <v>179.46</v>
      </c>
      <c r="V746" s="100">
        <v>1</v>
      </c>
      <c r="W746" s="94">
        <v>64.48</v>
      </c>
      <c r="X746" s="60">
        <f t="shared" si="45"/>
        <v>2</v>
      </c>
      <c r="Y746" s="61">
        <f t="shared" si="46"/>
        <v>243.94</v>
      </c>
      <c r="Z746" s="55">
        <f t="shared" si="47"/>
        <v>243.94</v>
      </c>
      <c r="AA746" s="102"/>
    </row>
    <row r="747" spans="1:27" s="103" customFormat="1" ht="15.75" customHeight="1" x14ac:dyDescent="0.2">
      <c r="A747" s="53" t="s">
        <v>150</v>
      </c>
      <c r="B747" s="53" t="s">
        <v>150</v>
      </c>
      <c r="C747" s="81" t="s">
        <v>86</v>
      </c>
      <c r="D747" s="106">
        <v>10134</v>
      </c>
      <c r="E747" s="81" t="s">
        <v>2</v>
      </c>
      <c r="F747" s="46"/>
      <c r="G747" s="47"/>
      <c r="H747" s="48" t="s">
        <v>54</v>
      </c>
      <c r="I747" s="48" t="s">
        <v>53</v>
      </c>
      <c r="J747" s="107" t="s">
        <v>1921</v>
      </c>
      <c r="K747" s="86" t="s">
        <v>53</v>
      </c>
      <c r="L747" s="54"/>
      <c r="M747" s="108">
        <v>45351</v>
      </c>
      <c r="N747" s="108">
        <v>45352</v>
      </c>
      <c r="O747" s="48"/>
      <c r="P747" s="48"/>
      <c r="Q747" s="48"/>
      <c r="R747" s="48"/>
      <c r="S747" s="55">
        <f t="shared" si="44"/>
        <v>0</v>
      </c>
      <c r="T747" s="100">
        <v>1</v>
      </c>
      <c r="U747" s="101">
        <v>179.46</v>
      </c>
      <c r="V747" s="100">
        <v>1</v>
      </c>
      <c r="W747" s="94">
        <v>64.48</v>
      </c>
      <c r="X747" s="60">
        <f t="shared" si="45"/>
        <v>2</v>
      </c>
      <c r="Y747" s="61">
        <f t="shared" si="46"/>
        <v>243.94</v>
      </c>
      <c r="Z747" s="55">
        <f t="shared" si="47"/>
        <v>243.94</v>
      </c>
      <c r="AA747" s="102"/>
    </row>
    <row r="748" spans="1:27" s="103" customFormat="1" ht="15.75" customHeight="1" x14ac:dyDescent="0.2">
      <c r="A748" s="53" t="s">
        <v>150</v>
      </c>
      <c r="B748" s="53" t="s">
        <v>150</v>
      </c>
      <c r="C748" s="81" t="s">
        <v>212</v>
      </c>
      <c r="D748" s="106">
        <v>10312</v>
      </c>
      <c r="E748" s="81" t="s">
        <v>0</v>
      </c>
      <c r="F748" s="46"/>
      <c r="G748" s="47"/>
      <c r="H748" s="48" t="s">
        <v>54</v>
      </c>
      <c r="I748" s="48" t="s">
        <v>53</v>
      </c>
      <c r="J748" s="107" t="s">
        <v>1910</v>
      </c>
      <c r="K748" s="86" t="s">
        <v>53</v>
      </c>
      <c r="L748" s="54"/>
      <c r="M748" s="108">
        <v>45400</v>
      </c>
      <c r="N748" s="108">
        <v>45401</v>
      </c>
      <c r="O748" s="48"/>
      <c r="P748" s="48"/>
      <c r="Q748" s="48"/>
      <c r="R748" s="48"/>
      <c r="S748" s="55">
        <f t="shared" si="44"/>
        <v>0</v>
      </c>
      <c r="T748" s="100">
        <v>1</v>
      </c>
      <c r="U748" s="101">
        <v>179.46</v>
      </c>
      <c r="V748" s="100">
        <v>1</v>
      </c>
      <c r="W748" s="94">
        <v>64.48</v>
      </c>
      <c r="X748" s="60">
        <f t="shared" si="45"/>
        <v>2</v>
      </c>
      <c r="Y748" s="61">
        <f t="shared" si="46"/>
        <v>243.94</v>
      </c>
      <c r="Z748" s="55">
        <f t="shared" si="47"/>
        <v>243.94</v>
      </c>
      <c r="AA748" s="102"/>
    </row>
    <row r="749" spans="1:27" s="103" customFormat="1" ht="15.75" customHeight="1" x14ac:dyDescent="0.2">
      <c r="A749" s="53" t="s">
        <v>150</v>
      </c>
      <c r="B749" s="53" t="s">
        <v>150</v>
      </c>
      <c r="C749" s="81" t="s">
        <v>10</v>
      </c>
      <c r="D749" s="106">
        <v>7782</v>
      </c>
      <c r="E749" s="81" t="s">
        <v>0</v>
      </c>
      <c r="F749" s="46"/>
      <c r="G749" s="47"/>
      <c r="H749" s="48" t="s">
        <v>54</v>
      </c>
      <c r="I749" s="48" t="s">
        <v>53</v>
      </c>
      <c r="J749" s="107" t="s">
        <v>1922</v>
      </c>
      <c r="K749" s="86" t="s">
        <v>53</v>
      </c>
      <c r="L749" s="54"/>
      <c r="M749" s="108">
        <v>45338</v>
      </c>
      <c r="N749" s="108">
        <v>45339</v>
      </c>
      <c r="O749" s="48"/>
      <c r="P749" s="48"/>
      <c r="Q749" s="48"/>
      <c r="R749" s="48"/>
      <c r="S749" s="55">
        <f t="shared" si="44"/>
        <v>0</v>
      </c>
      <c r="T749" s="100">
        <v>1</v>
      </c>
      <c r="U749" s="101">
        <v>179.46</v>
      </c>
      <c r="V749" s="100">
        <v>1</v>
      </c>
      <c r="W749" s="94">
        <v>64.48</v>
      </c>
      <c r="X749" s="60">
        <f t="shared" si="45"/>
        <v>2</v>
      </c>
      <c r="Y749" s="61">
        <f t="shared" si="46"/>
        <v>243.94</v>
      </c>
      <c r="Z749" s="55">
        <f t="shared" si="47"/>
        <v>243.94</v>
      </c>
      <c r="AA749" s="102"/>
    </row>
    <row r="750" spans="1:27" s="103" customFormat="1" ht="15.75" customHeight="1" x14ac:dyDescent="0.2">
      <c r="A750" s="53" t="s">
        <v>150</v>
      </c>
      <c r="B750" s="53" t="s">
        <v>150</v>
      </c>
      <c r="C750" s="81" t="s">
        <v>114</v>
      </c>
      <c r="D750" s="106">
        <v>9082</v>
      </c>
      <c r="E750" s="81" t="s">
        <v>2</v>
      </c>
      <c r="F750" s="46"/>
      <c r="G750" s="47"/>
      <c r="H750" s="48" t="s">
        <v>54</v>
      </c>
      <c r="I750" s="48" t="s">
        <v>53</v>
      </c>
      <c r="J750" s="107" t="s">
        <v>1923</v>
      </c>
      <c r="K750" s="86" t="s">
        <v>53</v>
      </c>
      <c r="L750" s="54"/>
      <c r="M750" s="108">
        <v>45369</v>
      </c>
      <c r="N750" s="108">
        <v>45371</v>
      </c>
      <c r="O750" s="48"/>
      <c r="P750" s="48"/>
      <c r="Q750" s="48"/>
      <c r="R750" s="48"/>
      <c r="S750" s="55">
        <f t="shared" si="44"/>
        <v>0</v>
      </c>
      <c r="T750" s="100">
        <v>1</v>
      </c>
      <c r="U750" s="101">
        <v>179.46</v>
      </c>
      <c r="V750" s="100">
        <v>1</v>
      </c>
      <c r="W750" s="94">
        <v>64.48</v>
      </c>
      <c r="X750" s="60">
        <f t="shared" si="45"/>
        <v>2</v>
      </c>
      <c r="Y750" s="61">
        <f t="shared" si="46"/>
        <v>243.94</v>
      </c>
      <c r="Z750" s="55">
        <f t="shared" si="47"/>
        <v>243.94</v>
      </c>
      <c r="AA750" s="102"/>
    </row>
    <row r="751" spans="1:27" s="103" customFormat="1" ht="15.75" customHeight="1" x14ac:dyDescent="0.2">
      <c r="A751" s="53" t="s">
        <v>150</v>
      </c>
      <c r="B751" s="53" t="s">
        <v>150</v>
      </c>
      <c r="C751" s="81" t="s">
        <v>956</v>
      </c>
      <c r="D751" s="106">
        <v>9802</v>
      </c>
      <c r="E751" s="81" t="s">
        <v>2</v>
      </c>
      <c r="F751" s="46"/>
      <c r="G751" s="47"/>
      <c r="H751" s="48" t="s">
        <v>54</v>
      </c>
      <c r="I751" s="48" t="s">
        <v>53</v>
      </c>
      <c r="J751" s="107" t="s">
        <v>1924</v>
      </c>
      <c r="K751" s="86" t="s">
        <v>53</v>
      </c>
      <c r="L751" s="54"/>
      <c r="M751" s="108">
        <v>45377</v>
      </c>
      <c r="N751" s="108">
        <v>45378</v>
      </c>
      <c r="O751" s="48"/>
      <c r="P751" s="48"/>
      <c r="Q751" s="48"/>
      <c r="R751" s="48"/>
      <c r="S751" s="55">
        <f t="shared" si="44"/>
        <v>0</v>
      </c>
      <c r="T751" s="100">
        <v>1</v>
      </c>
      <c r="U751" s="101">
        <v>179.46</v>
      </c>
      <c r="V751" s="100">
        <v>1</v>
      </c>
      <c r="W751" s="94">
        <v>64.48</v>
      </c>
      <c r="X751" s="60">
        <f t="shared" si="45"/>
        <v>2</v>
      </c>
      <c r="Y751" s="61">
        <f t="shared" si="46"/>
        <v>243.94</v>
      </c>
      <c r="Z751" s="55">
        <f t="shared" si="47"/>
        <v>243.94</v>
      </c>
      <c r="AA751" s="102"/>
    </row>
    <row r="752" spans="1:27" s="103" customFormat="1" ht="15.75" customHeight="1" x14ac:dyDescent="0.2">
      <c r="A752" s="53" t="s">
        <v>150</v>
      </c>
      <c r="B752" s="53" t="s">
        <v>150</v>
      </c>
      <c r="C752" s="81" t="s">
        <v>956</v>
      </c>
      <c r="D752" s="106">
        <v>9802</v>
      </c>
      <c r="E752" s="81" t="s">
        <v>2</v>
      </c>
      <c r="F752" s="46"/>
      <c r="G752" s="47"/>
      <c r="H752" s="48" t="s">
        <v>54</v>
      </c>
      <c r="I752" s="48" t="s">
        <v>53</v>
      </c>
      <c r="J752" s="107" t="s">
        <v>1925</v>
      </c>
      <c r="K752" s="86" t="s">
        <v>53</v>
      </c>
      <c r="L752" s="54"/>
      <c r="M752" s="108">
        <v>45365</v>
      </c>
      <c r="N752" s="108">
        <v>45366</v>
      </c>
      <c r="O752" s="48"/>
      <c r="P752" s="48"/>
      <c r="Q752" s="48"/>
      <c r="R752" s="48"/>
      <c r="S752" s="55">
        <f t="shared" si="44"/>
        <v>0</v>
      </c>
      <c r="T752" s="100">
        <v>1</v>
      </c>
      <c r="U752" s="101">
        <v>179.46</v>
      </c>
      <c r="V752" s="100">
        <v>1</v>
      </c>
      <c r="W752" s="94">
        <v>64.48</v>
      </c>
      <c r="X752" s="60">
        <f t="shared" si="45"/>
        <v>2</v>
      </c>
      <c r="Y752" s="61">
        <f t="shared" si="46"/>
        <v>243.94</v>
      </c>
      <c r="Z752" s="55">
        <f t="shared" si="47"/>
        <v>243.94</v>
      </c>
      <c r="AA752" s="102"/>
    </row>
    <row r="753" spans="1:27" s="103" customFormat="1" ht="15.75" customHeight="1" x14ac:dyDescent="0.2">
      <c r="A753" s="53" t="s">
        <v>150</v>
      </c>
      <c r="B753" s="53" t="s">
        <v>150</v>
      </c>
      <c r="C753" s="81" t="s">
        <v>1090</v>
      </c>
      <c r="D753" s="106">
        <v>10950</v>
      </c>
      <c r="E753" s="81" t="s">
        <v>2</v>
      </c>
      <c r="F753" s="46"/>
      <c r="G753" s="47"/>
      <c r="H753" s="48" t="s">
        <v>54</v>
      </c>
      <c r="I753" s="48" t="s">
        <v>53</v>
      </c>
      <c r="J753" s="107" t="s">
        <v>332</v>
      </c>
      <c r="K753" s="86" t="s">
        <v>53</v>
      </c>
      <c r="L753" s="54"/>
      <c r="M753" s="108">
        <v>45377</v>
      </c>
      <c r="N753" s="108">
        <v>45378</v>
      </c>
      <c r="O753" s="48"/>
      <c r="P753" s="48"/>
      <c r="Q753" s="48"/>
      <c r="R753" s="48"/>
      <c r="S753" s="55">
        <f t="shared" si="44"/>
        <v>0</v>
      </c>
      <c r="T753" s="100">
        <v>1</v>
      </c>
      <c r="U753" s="101">
        <v>179.46</v>
      </c>
      <c r="V753" s="100">
        <v>1</v>
      </c>
      <c r="W753" s="94">
        <v>64.48</v>
      </c>
      <c r="X753" s="60">
        <f t="shared" si="45"/>
        <v>2</v>
      </c>
      <c r="Y753" s="61">
        <f t="shared" si="46"/>
        <v>243.94</v>
      </c>
      <c r="Z753" s="55">
        <f t="shared" si="47"/>
        <v>243.94</v>
      </c>
      <c r="AA753" s="102"/>
    </row>
    <row r="754" spans="1:27" s="103" customFormat="1" ht="15.75" customHeight="1" x14ac:dyDescent="0.2">
      <c r="A754" s="53" t="s">
        <v>150</v>
      </c>
      <c r="B754" s="53" t="s">
        <v>150</v>
      </c>
      <c r="C754" s="81" t="s">
        <v>7</v>
      </c>
      <c r="D754" s="106">
        <v>9057</v>
      </c>
      <c r="E754" s="81" t="s">
        <v>2</v>
      </c>
      <c r="F754" s="46"/>
      <c r="G754" s="47"/>
      <c r="H754" s="48" t="s">
        <v>54</v>
      </c>
      <c r="I754" s="48" t="s">
        <v>53</v>
      </c>
      <c r="J754" s="107" t="s">
        <v>1135</v>
      </c>
      <c r="K754" s="86" t="s">
        <v>53</v>
      </c>
      <c r="L754" s="54"/>
      <c r="M754" s="108">
        <v>45374</v>
      </c>
      <c r="N754" s="108">
        <v>45375</v>
      </c>
      <c r="O754" s="48"/>
      <c r="P754" s="48"/>
      <c r="Q754" s="48"/>
      <c r="R754" s="48"/>
      <c r="S754" s="55">
        <f t="shared" si="44"/>
        <v>0</v>
      </c>
      <c r="T754" s="100">
        <v>1</v>
      </c>
      <c r="U754" s="101">
        <v>179.46</v>
      </c>
      <c r="V754" s="100">
        <v>1</v>
      </c>
      <c r="W754" s="94">
        <v>64.48</v>
      </c>
      <c r="X754" s="60">
        <f t="shared" si="45"/>
        <v>2</v>
      </c>
      <c r="Y754" s="61">
        <f t="shared" si="46"/>
        <v>243.94</v>
      </c>
      <c r="Z754" s="55">
        <f t="shared" si="47"/>
        <v>243.94</v>
      </c>
      <c r="AA754" s="102"/>
    </row>
    <row r="755" spans="1:27" s="103" customFormat="1" ht="15.75" customHeight="1" x14ac:dyDescent="0.2">
      <c r="A755" s="53" t="s">
        <v>150</v>
      </c>
      <c r="B755" s="53" t="s">
        <v>150</v>
      </c>
      <c r="C755" s="81" t="s">
        <v>114</v>
      </c>
      <c r="D755" s="106">
        <v>9082</v>
      </c>
      <c r="E755" s="81" t="s">
        <v>2</v>
      </c>
      <c r="F755" s="46"/>
      <c r="G755" s="47"/>
      <c r="H755" s="48" t="s">
        <v>54</v>
      </c>
      <c r="I755" s="48" t="s">
        <v>53</v>
      </c>
      <c r="J755" s="107" t="s">
        <v>1926</v>
      </c>
      <c r="K755" s="86" t="s">
        <v>53</v>
      </c>
      <c r="L755" s="54"/>
      <c r="M755" s="108">
        <v>45377</v>
      </c>
      <c r="N755" s="108">
        <v>45378</v>
      </c>
      <c r="O755" s="48"/>
      <c r="P755" s="48"/>
      <c r="Q755" s="48"/>
      <c r="R755" s="48"/>
      <c r="S755" s="55">
        <f t="shared" si="44"/>
        <v>0</v>
      </c>
      <c r="T755" s="100">
        <v>1</v>
      </c>
      <c r="U755" s="101">
        <v>179.46</v>
      </c>
      <c r="V755" s="100">
        <v>1</v>
      </c>
      <c r="W755" s="94">
        <v>64.48</v>
      </c>
      <c r="X755" s="60">
        <f t="shared" si="45"/>
        <v>2</v>
      </c>
      <c r="Y755" s="61">
        <f t="shared" si="46"/>
        <v>243.94</v>
      </c>
      <c r="Z755" s="55">
        <f t="shared" si="47"/>
        <v>243.94</v>
      </c>
      <c r="AA755" s="102"/>
    </row>
    <row r="756" spans="1:27" s="103" customFormat="1" ht="15.75" customHeight="1" x14ac:dyDescent="0.2">
      <c r="A756" s="53" t="s">
        <v>150</v>
      </c>
      <c r="B756" s="53" t="s">
        <v>150</v>
      </c>
      <c r="C756" s="81" t="s">
        <v>497</v>
      </c>
      <c r="D756" s="106">
        <v>7841</v>
      </c>
      <c r="E756" s="81" t="s">
        <v>0</v>
      </c>
      <c r="F756" s="46"/>
      <c r="G756" s="47"/>
      <c r="H756" s="48" t="s">
        <v>54</v>
      </c>
      <c r="I756" s="48" t="s">
        <v>53</v>
      </c>
      <c r="J756" s="107" t="s">
        <v>1927</v>
      </c>
      <c r="K756" s="86" t="s">
        <v>53</v>
      </c>
      <c r="L756" s="54"/>
      <c r="M756" s="108">
        <v>45369</v>
      </c>
      <c r="N756" s="108">
        <v>45370</v>
      </c>
      <c r="O756" s="48"/>
      <c r="P756" s="48"/>
      <c r="Q756" s="48"/>
      <c r="R756" s="48"/>
      <c r="S756" s="55">
        <f t="shared" si="44"/>
        <v>0</v>
      </c>
      <c r="T756" s="100">
        <v>1</v>
      </c>
      <c r="U756" s="101">
        <v>179.46</v>
      </c>
      <c r="V756" s="100">
        <v>1</v>
      </c>
      <c r="W756" s="94">
        <v>64.48</v>
      </c>
      <c r="X756" s="60">
        <f t="shared" si="45"/>
        <v>2</v>
      </c>
      <c r="Y756" s="61">
        <f t="shared" si="46"/>
        <v>243.94</v>
      </c>
      <c r="Z756" s="55">
        <f t="shared" si="47"/>
        <v>243.94</v>
      </c>
      <c r="AA756" s="102"/>
    </row>
    <row r="757" spans="1:27" s="103" customFormat="1" ht="15.75" customHeight="1" x14ac:dyDescent="0.2">
      <c r="A757" s="53" t="s">
        <v>150</v>
      </c>
      <c r="B757" s="53" t="s">
        <v>150</v>
      </c>
      <c r="C757" s="81" t="s">
        <v>61</v>
      </c>
      <c r="D757" s="106">
        <v>10374</v>
      </c>
      <c r="E757" s="81" t="s">
        <v>2</v>
      </c>
      <c r="F757" s="46"/>
      <c r="G757" s="47"/>
      <c r="H757" s="48" t="s">
        <v>54</v>
      </c>
      <c r="I757" s="48" t="s">
        <v>53</v>
      </c>
      <c r="J757" s="107" t="s">
        <v>1928</v>
      </c>
      <c r="K757" s="86" t="s">
        <v>53</v>
      </c>
      <c r="L757" s="54"/>
      <c r="M757" s="108">
        <v>45390</v>
      </c>
      <c r="N757" s="108">
        <v>45391</v>
      </c>
      <c r="O757" s="48"/>
      <c r="P757" s="48"/>
      <c r="Q757" s="48"/>
      <c r="R757" s="48"/>
      <c r="S757" s="55">
        <f t="shared" si="44"/>
        <v>0</v>
      </c>
      <c r="T757" s="100">
        <v>1</v>
      </c>
      <c r="U757" s="101">
        <v>179.46</v>
      </c>
      <c r="V757" s="100">
        <v>1</v>
      </c>
      <c r="W757" s="94">
        <v>64.48</v>
      </c>
      <c r="X757" s="60">
        <f t="shared" si="45"/>
        <v>2</v>
      </c>
      <c r="Y757" s="61">
        <f t="shared" si="46"/>
        <v>243.94</v>
      </c>
      <c r="Z757" s="55">
        <f t="shared" si="47"/>
        <v>243.94</v>
      </c>
      <c r="AA757" s="102"/>
    </row>
    <row r="758" spans="1:27" s="103" customFormat="1" ht="15.75" customHeight="1" x14ac:dyDescent="0.2">
      <c r="A758" s="53" t="s">
        <v>150</v>
      </c>
      <c r="B758" s="53" t="s">
        <v>150</v>
      </c>
      <c r="C758" s="81" t="s">
        <v>52</v>
      </c>
      <c r="D758" s="106">
        <v>10168</v>
      </c>
      <c r="E758" s="81" t="s">
        <v>2</v>
      </c>
      <c r="F758" s="46"/>
      <c r="G758" s="47"/>
      <c r="H758" s="48" t="s">
        <v>54</v>
      </c>
      <c r="I758" s="48" t="s">
        <v>53</v>
      </c>
      <c r="J758" s="107" t="s">
        <v>301</v>
      </c>
      <c r="K758" s="86" t="s">
        <v>53</v>
      </c>
      <c r="L758" s="54"/>
      <c r="M758" s="108">
        <v>45328</v>
      </c>
      <c r="N758" s="108">
        <v>45329</v>
      </c>
      <c r="O758" s="48"/>
      <c r="P758" s="48"/>
      <c r="Q758" s="48"/>
      <c r="R758" s="48"/>
      <c r="S758" s="55">
        <f t="shared" si="44"/>
        <v>0</v>
      </c>
      <c r="T758" s="100">
        <v>1</v>
      </c>
      <c r="U758" s="101">
        <v>179.46</v>
      </c>
      <c r="V758" s="100">
        <v>1</v>
      </c>
      <c r="W758" s="94">
        <v>64.48</v>
      </c>
      <c r="X758" s="60">
        <f t="shared" si="45"/>
        <v>2</v>
      </c>
      <c r="Y758" s="61">
        <f t="shared" si="46"/>
        <v>243.94</v>
      </c>
      <c r="Z758" s="55">
        <f t="shared" si="47"/>
        <v>243.94</v>
      </c>
      <c r="AA758" s="102"/>
    </row>
    <row r="759" spans="1:27" s="103" customFormat="1" ht="15.75" customHeight="1" x14ac:dyDescent="0.2">
      <c r="A759" s="53" t="s">
        <v>150</v>
      </c>
      <c r="B759" s="53" t="s">
        <v>150</v>
      </c>
      <c r="C759" s="81" t="s">
        <v>1090</v>
      </c>
      <c r="D759" s="106">
        <v>10950</v>
      </c>
      <c r="E759" s="81" t="s">
        <v>2</v>
      </c>
      <c r="F759" s="46"/>
      <c r="G759" s="47"/>
      <c r="H759" s="48" t="s">
        <v>54</v>
      </c>
      <c r="I759" s="48" t="s">
        <v>53</v>
      </c>
      <c r="J759" s="107" t="s">
        <v>1929</v>
      </c>
      <c r="K759" s="86" t="s">
        <v>53</v>
      </c>
      <c r="L759" s="54"/>
      <c r="M759" s="108">
        <v>45406</v>
      </c>
      <c r="N759" s="108">
        <v>45407</v>
      </c>
      <c r="O759" s="48"/>
      <c r="P759" s="48"/>
      <c r="Q759" s="48"/>
      <c r="R759" s="48"/>
      <c r="S759" s="55">
        <f t="shared" si="44"/>
        <v>0</v>
      </c>
      <c r="T759" s="100">
        <v>1</v>
      </c>
      <c r="U759" s="101">
        <v>179.46</v>
      </c>
      <c r="V759" s="100">
        <v>1</v>
      </c>
      <c r="W759" s="94">
        <v>64.48</v>
      </c>
      <c r="X759" s="60">
        <f t="shared" si="45"/>
        <v>2</v>
      </c>
      <c r="Y759" s="61">
        <f t="shared" si="46"/>
        <v>243.94</v>
      </c>
      <c r="Z759" s="55">
        <f t="shared" si="47"/>
        <v>243.94</v>
      </c>
      <c r="AA759" s="102"/>
    </row>
    <row r="760" spans="1:27" s="103" customFormat="1" ht="15.75" customHeight="1" x14ac:dyDescent="0.2">
      <c r="A760" s="53" t="s">
        <v>150</v>
      </c>
      <c r="B760" s="53" t="s">
        <v>150</v>
      </c>
      <c r="C760" s="81" t="s">
        <v>1522</v>
      </c>
      <c r="D760" s="106">
        <v>11330</v>
      </c>
      <c r="E760" s="81" t="s">
        <v>0</v>
      </c>
      <c r="F760" s="46"/>
      <c r="G760" s="47"/>
      <c r="H760" s="48" t="s">
        <v>54</v>
      </c>
      <c r="I760" s="48" t="s">
        <v>53</v>
      </c>
      <c r="J760" s="107" t="s">
        <v>1930</v>
      </c>
      <c r="K760" s="86" t="s">
        <v>53</v>
      </c>
      <c r="L760" s="54"/>
      <c r="M760" s="108">
        <v>45328</v>
      </c>
      <c r="N760" s="108">
        <v>45329</v>
      </c>
      <c r="O760" s="48"/>
      <c r="P760" s="48"/>
      <c r="Q760" s="48"/>
      <c r="R760" s="48"/>
      <c r="S760" s="55">
        <f t="shared" si="44"/>
        <v>0</v>
      </c>
      <c r="T760" s="100">
        <v>1</v>
      </c>
      <c r="U760" s="101">
        <v>179.46</v>
      </c>
      <c r="V760" s="100">
        <v>1</v>
      </c>
      <c r="W760" s="94">
        <v>64.48</v>
      </c>
      <c r="X760" s="60">
        <f t="shared" si="45"/>
        <v>2</v>
      </c>
      <c r="Y760" s="61">
        <f t="shared" si="46"/>
        <v>243.94</v>
      </c>
      <c r="Z760" s="55">
        <f t="shared" si="47"/>
        <v>243.94</v>
      </c>
      <c r="AA760" s="102"/>
    </row>
    <row r="761" spans="1:27" s="103" customFormat="1" ht="15.75" customHeight="1" x14ac:dyDescent="0.2">
      <c r="A761" s="53" t="s">
        <v>150</v>
      </c>
      <c r="B761" s="53" t="s">
        <v>150</v>
      </c>
      <c r="C761" s="81" t="s">
        <v>1523</v>
      </c>
      <c r="D761" s="106">
        <v>8504</v>
      </c>
      <c r="E761" s="81" t="s">
        <v>0</v>
      </c>
      <c r="F761" s="46"/>
      <c r="G761" s="47"/>
      <c r="H761" s="48" t="s">
        <v>54</v>
      </c>
      <c r="I761" s="48" t="s">
        <v>53</v>
      </c>
      <c r="J761" s="107" t="s">
        <v>1931</v>
      </c>
      <c r="K761" s="86" t="s">
        <v>53</v>
      </c>
      <c r="L761" s="54"/>
      <c r="M761" s="108">
        <v>45302</v>
      </c>
      <c r="N761" s="108">
        <v>45303</v>
      </c>
      <c r="O761" s="48"/>
      <c r="P761" s="48"/>
      <c r="Q761" s="48"/>
      <c r="R761" s="48"/>
      <c r="S761" s="55">
        <f t="shared" si="44"/>
        <v>0</v>
      </c>
      <c r="T761" s="100">
        <v>1</v>
      </c>
      <c r="U761" s="101">
        <v>179.46</v>
      </c>
      <c r="V761" s="100">
        <v>1</v>
      </c>
      <c r="W761" s="94">
        <v>64.48</v>
      </c>
      <c r="X761" s="60">
        <f t="shared" si="45"/>
        <v>2</v>
      </c>
      <c r="Y761" s="61">
        <f t="shared" si="46"/>
        <v>243.94</v>
      </c>
      <c r="Z761" s="55">
        <f t="shared" si="47"/>
        <v>243.94</v>
      </c>
      <c r="AA761" s="102"/>
    </row>
    <row r="762" spans="1:27" s="103" customFormat="1" ht="15.75" customHeight="1" x14ac:dyDescent="0.2">
      <c r="A762" s="53" t="s">
        <v>150</v>
      </c>
      <c r="B762" s="53" t="s">
        <v>150</v>
      </c>
      <c r="C762" s="81" t="s">
        <v>382</v>
      </c>
      <c r="D762" s="106">
        <v>10925</v>
      </c>
      <c r="E762" s="81" t="s">
        <v>0</v>
      </c>
      <c r="F762" s="46"/>
      <c r="G762" s="47"/>
      <c r="H762" s="48" t="s">
        <v>54</v>
      </c>
      <c r="I762" s="48" t="s">
        <v>53</v>
      </c>
      <c r="J762" s="107" t="s">
        <v>1932</v>
      </c>
      <c r="K762" s="86" t="s">
        <v>53</v>
      </c>
      <c r="L762" s="54"/>
      <c r="M762" s="108">
        <v>45327</v>
      </c>
      <c r="N762" s="108">
        <v>45328</v>
      </c>
      <c r="O762" s="48"/>
      <c r="P762" s="48"/>
      <c r="Q762" s="48"/>
      <c r="R762" s="48"/>
      <c r="S762" s="55">
        <f t="shared" si="44"/>
        <v>0</v>
      </c>
      <c r="T762" s="100">
        <v>1</v>
      </c>
      <c r="U762" s="101">
        <v>179.46</v>
      </c>
      <c r="V762" s="100">
        <v>1</v>
      </c>
      <c r="W762" s="94">
        <v>64.48</v>
      </c>
      <c r="X762" s="60">
        <f t="shared" si="45"/>
        <v>2</v>
      </c>
      <c r="Y762" s="61">
        <f t="shared" si="46"/>
        <v>243.94</v>
      </c>
      <c r="Z762" s="55">
        <f t="shared" si="47"/>
        <v>243.94</v>
      </c>
      <c r="AA762" s="102"/>
    </row>
    <row r="763" spans="1:27" s="103" customFormat="1" ht="15.75" customHeight="1" x14ac:dyDescent="0.2">
      <c r="A763" s="53" t="s">
        <v>150</v>
      </c>
      <c r="B763" s="53" t="s">
        <v>150</v>
      </c>
      <c r="C763" s="81" t="s">
        <v>61</v>
      </c>
      <c r="D763" s="106">
        <v>10374</v>
      </c>
      <c r="E763" s="81" t="s">
        <v>2</v>
      </c>
      <c r="F763" s="46"/>
      <c r="G763" s="47"/>
      <c r="H763" s="48" t="s">
        <v>54</v>
      </c>
      <c r="I763" s="48" t="s">
        <v>53</v>
      </c>
      <c r="J763" s="107" t="s">
        <v>276</v>
      </c>
      <c r="K763" s="86" t="s">
        <v>53</v>
      </c>
      <c r="L763" s="54"/>
      <c r="M763" s="108">
        <v>45399</v>
      </c>
      <c r="N763" s="108">
        <v>45400</v>
      </c>
      <c r="O763" s="48"/>
      <c r="P763" s="48"/>
      <c r="Q763" s="48"/>
      <c r="R763" s="48"/>
      <c r="S763" s="55">
        <f t="shared" si="44"/>
        <v>0</v>
      </c>
      <c r="T763" s="100">
        <v>1</v>
      </c>
      <c r="U763" s="101">
        <v>179.46</v>
      </c>
      <c r="V763" s="100">
        <v>1</v>
      </c>
      <c r="W763" s="94">
        <v>64.48</v>
      </c>
      <c r="X763" s="60">
        <f t="shared" si="45"/>
        <v>2</v>
      </c>
      <c r="Y763" s="61">
        <f t="shared" si="46"/>
        <v>243.94</v>
      </c>
      <c r="Z763" s="55">
        <f t="shared" si="47"/>
        <v>243.94</v>
      </c>
      <c r="AA763" s="102"/>
    </row>
    <row r="764" spans="1:27" s="103" customFormat="1" ht="15.75" customHeight="1" x14ac:dyDescent="0.2">
      <c r="A764" s="53" t="s">
        <v>150</v>
      </c>
      <c r="B764" s="53" t="s">
        <v>150</v>
      </c>
      <c r="C764" s="81" t="s">
        <v>1101</v>
      </c>
      <c r="D764" s="106">
        <v>10115</v>
      </c>
      <c r="E764" s="81" t="s">
        <v>2</v>
      </c>
      <c r="F764" s="46"/>
      <c r="G764" s="47"/>
      <c r="H764" s="48" t="s">
        <v>54</v>
      </c>
      <c r="I764" s="48" t="s">
        <v>53</v>
      </c>
      <c r="J764" s="107" t="s">
        <v>1933</v>
      </c>
      <c r="K764" s="86" t="s">
        <v>53</v>
      </c>
      <c r="L764" s="54"/>
      <c r="M764" s="108">
        <v>45369</v>
      </c>
      <c r="N764" s="108">
        <v>45370</v>
      </c>
      <c r="O764" s="48"/>
      <c r="P764" s="48"/>
      <c r="Q764" s="48"/>
      <c r="R764" s="48"/>
      <c r="S764" s="55">
        <f t="shared" si="44"/>
        <v>0</v>
      </c>
      <c r="T764" s="100">
        <v>1</v>
      </c>
      <c r="U764" s="101">
        <v>179.46</v>
      </c>
      <c r="V764" s="100">
        <v>1</v>
      </c>
      <c r="W764" s="94">
        <v>64.48</v>
      </c>
      <c r="X764" s="60">
        <f t="shared" si="45"/>
        <v>2</v>
      </c>
      <c r="Y764" s="61">
        <f t="shared" si="46"/>
        <v>243.94</v>
      </c>
      <c r="Z764" s="55">
        <f t="shared" si="47"/>
        <v>243.94</v>
      </c>
      <c r="AA764" s="102"/>
    </row>
    <row r="765" spans="1:27" s="103" customFormat="1" ht="15.75" customHeight="1" x14ac:dyDescent="0.2">
      <c r="A765" s="53" t="s">
        <v>150</v>
      </c>
      <c r="B765" s="53" t="s">
        <v>150</v>
      </c>
      <c r="C765" s="81" t="s">
        <v>444</v>
      </c>
      <c r="D765" s="106">
        <v>10736</v>
      </c>
      <c r="E765" s="81" t="s">
        <v>4</v>
      </c>
      <c r="F765" s="46"/>
      <c r="G765" s="47"/>
      <c r="H765" s="48" t="s">
        <v>54</v>
      </c>
      <c r="I765" s="48" t="s">
        <v>53</v>
      </c>
      <c r="J765" s="107" t="s">
        <v>1934</v>
      </c>
      <c r="K765" s="86" t="s">
        <v>53</v>
      </c>
      <c r="L765" s="54"/>
      <c r="M765" s="108">
        <v>45344</v>
      </c>
      <c r="N765" s="108">
        <v>45346</v>
      </c>
      <c r="O765" s="48"/>
      <c r="P765" s="48"/>
      <c r="Q765" s="48"/>
      <c r="R765" s="48"/>
      <c r="S765" s="55">
        <f t="shared" si="44"/>
        <v>0</v>
      </c>
      <c r="T765" s="100">
        <v>2</v>
      </c>
      <c r="U765" s="101">
        <v>156.44</v>
      </c>
      <c r="V765" s="100">
        <v>0</v>
      </c>
      <c r="W765" s="94">
        <v>0</v>
      </c>
      <c r="X765" s="60">
        <f t="shared" si="45"/>
        <v>2</v>
      </c>
      <c r="Y765" s="61">
        <f t="shared" si="46"/>
        <v>312.88</v>
      </c>
      <c r="Z765" s="55">
        <f t="shared" si="47"/>
        <v>312.88</v>
      </c>
      <c r="AA765" s="102"/>
    </row>
    <row r="766" spans="1:27" s="103" customFormat="1" ht="15.75" customHeight="1" x14ac:dyDescent="0.2">
      <c r="A766" s="53" t="s">
        <v>150</v>
      </c>
      <c r="B766" s="53" t="s">
        <v>150</v>
      </c>
      <c r="C766" s="81" t="s">
        <v>1514</v>
      </c>
      <c r="D766" s="106">
        <v>8786</v>
      </c>
      <c r="E766" s="81" t="s">
        <v>4</v>
      </c>
      <c r="F766" s="46"/>
      <c r="G766" s="47"/>
      <c r="H766" s="48" t="s">
        <v>54</v>
      </c>
      <c r="I766" s="48" t="s">
        <v>53</v>
      </c>
      <c r="J766" s="107" t="s">
        <v>1874</v>
      </c>
      <c r="K766" s="86" t="s">
        <v>53</v>
      </c>
      <c r="L766" s="54"/>
      <c r="M766" s="108">
        <v>45326</v>
      </c>
      <c r="N766" s="108">
        <v>45328</v>
      </c>
      <c r="O766" s="48"/>
      <c r="P766" s="48"/>
      <c r="Q766" s="48"/>
      <c r="R766" s="48"/>
      <c r="S766" s="55">
        <f t="shared" si="44"/>
        <v>0</v>
      </c>
      <c r="T766" s="100">
        <v>2</v>
      </c>
      <c r="U766" s="101">
        <v>156.44</v>
      </c>
      <c r="V766" s="100">
        <v>0</v>
      </c>
      <c r="W766" s="94">
        <v>0</v>
      </c>
      <c r="X766" s="60">
        <f t="shared" si="45"/>
        <v>2</v>
      </c>
      <c r="Y766" s="61">
        <f t="shared" si="46"/>
        <v>312.88</v>
      </c>
      <c r="Z766" s="55">
        <f t="shared" si="47"/>
        <v>312.88</v>
      </c>
      <c r="AA766" s="102"/>
    </row>
    <row r="767" spans="1:27" s="103" customFormat="1" ht="15.75" customHeight="1" x14ac:dyDescent="0.2">
      <c r="A767" s="53" t="s">
        <v>150</v>
      </c>
      <c r="B767" s="53" t="s">
        <v>150</v>
      </c>
      <c r="C767" s="81" t="s">
        <v>5</v>
      </c>
      <c r="D767" s="106">
        <v>7592</v>
      </c>
      <c r="E767" s="81" t="s">
        <v>4</v>
      </c>
      <c r="F767" s="46"/>
      <c r="G767" s="47"/>
      <c r="H767" s="48" t="s">
        <v>54</v>
      </c>
      <c r="I767" s="48" t="s">
        <v>53</v>
      </c>
      <c r="J767" s="107" t="s">
        <v>1935</v>
      </c>
      <c r="K767" s="86" t="s">
        <v>53</v>
      </c>
      <c r="L767" s="54"/>
      <c r="M767" s="108">
        <v>45383</v>
      </c>
      <c r="N767" s="108">
        <v>45385</v>
      </c>
      <c r="O767" s="48"/>
      <c r="P767" s="48"/>
      <c r="Q767" s="48"/>
      <c r="R767" s="48"/>
      <c r="S767" s="55">
        <f t="shared" si="44"/>
        <v>0</v>
      </c>
      <c r="T767" s="100">
        <v>2</v>
      </c>
      <c r="U767" s="101">
        <v>156.44</v>
      </c>
      <c r="V767" s="100">
        <v>0</v>
      </c>
      <c r="W767" s="94">
        <v>0</v>
      </c>
      <c r="X767" s="60">
        <f t="shared" si="45"/>
        <v>2</v>
      </c>
      <c r="Y767" s="61">
        <f t="shared" si="46"/>
        <v>312.88</v>
      </c>
      <c r="Z767" s="55">
        <f t="shared" si="47"/>
        <v>312.88</v>
      </c>
      <c r="AA767" s="102"/>
    </row>
    <row r="768" spans="1:27" s="103" customFormat="1" ht="15.75" customHeight="1" x14ac:dyDescent="0.2">
      <c r="A768" s="53" t="s">
        <v>150</v>
      </c>
      <c r="B768" s="53" t="s">
        <v>150</v>
      </c>
      <c r="C768" s="81" t="s">
        <v>233</v>
      </c>
      <c r="D768" s="106">
        <v>7336</v>
      </c>
      <c r="E768" s="81" t="s">
        <v>4</v>
      </c>
      <c r="F768" s="46"/>
      <c r="G768" s="47"/>
      <c r="H768" s="48" t="s">
        <v>54</v>
      </c>
      <c r="I768" s="48" t="s">
        <v>53</v>
      </c>
      <c r="J768" s="107" t="s">
        <v>1936</v>
      </c>
      <c r="K768" s="86" t="s">
        <v>53</v>
      </c>
      <c r="L768" s="54"/>
      <c r="M768" s="108">
        <v>45376</v>
      </c>
      <c r="N768" s="108">
        <v>45378</v>
      </c>
      <c r="O768" s="48"/>
      <c r="P768" s="48"/>
      <c r="Q768" s="48"/>
      <c r="R768" s="48"/>
      <c r="S768" s="55">
        <f t="shared" si="44"/>
        <v>0</v>
      </c>
      <c r="T768" s="100">
        <v>2</v>
      </c>
      <c r="U768" s="101">
        <v>156.44</v>
      </c>
      <c r="V768" s="100">
        <v>0</v>
      </c>
      <c r="W768" s="94">
        <v>0</v>
      </c>
      <c r="X768" s="60">
        <f t="shared" si="45"/>
        <v>2</v>
      </c>
      <c r="Y768" s="61">
        <f t="shared" si="46"/>
        <v>312.88</v>
      </c>
      <c r="Z768" s="55">
        <f t="shared" si="47"/>
        <v>312.88</v>
      </c>
      <c r="AA768" s="102"/>
    </row>
    <row r="769" spans="1:27" s="103" customFormat="1" ht="15.75" customHeight="1" x14ac:dyDescent="0.2">
      <c r="A769" s="53" t="s">
        <v>150</v>
      </c>
      <c r="B769" s="53" t="s">
        <v>150</v>
      </c>
      <c r="C769" s="81" t="s">
        <v>44</v>
      </c>
      <c r="D769" s="106">
        <v>7236</v>
      </c>
      <c r="E769" s="81" t="s">
        <v>4</v>
      </c>
      <c r="F769" s="46"/>
      <c r="G769" s="47"/>
      <c r="H769" s="48" t="s">
        <v>54</v>
      </c>
      <c r="I769" s="48" t="s">
        <v>53</v>
      </c>
      <c r="J769" s="107" t="s">
        <v>1937</v>
      </c>
      <c r="K769" s="86" t="s">
        <v>53</v>
      </c>
      <c r="L769" s="54"/>
      <c r="M769" s="108">
        <v>45355</v>
      </c>
      <c r="N769" s="108">
        <v>45357</v>
      </c>
      <c r="O769" s="48"/>
      <c r="P769" s="48"/>
      <c r="Q769" s="48"/>
      <c r="R769" s="48"/>
      <c r="S769" s="55">
        <f t="shared" si="44"/>
        <v>0</v>
      </c>
      <c r="T769" s="100">
        <v>2</v>
      </c>
      <c r="U769" s="101">
        <v>156.44</v>
      </c>
      <c r="V769" s="100">
        <v>0</v>
      </c>
      <c r="W769" s="94">
        <v>0</v>
      </c>
      <c r="X769" s="60">
        <f t="shared" si="45"/>
        <v>2</v>
      </c>
      <c r="Y769" s="61">
        <f t="shared" si="46"/>
        <v>312.88</v>
      </c>
      <c r="Z769" s="55">
        <f t="shared" si="47"/>
        <v>312.88</v>
      </c>
      <c r="AA769" s="102"/>
    </row>
    <row r="770" spans="1:27" s="103" customFormat="1" ht="15.75" customHeight="1" x14ac:dyDescent="0.2">
      <c r="A770" s="53" t="s">
        <v>150</v>
      </c>
      <c r="B770" s="53" t="s">
        <v>150</v>
      </c>
      <c r="C770" s="81" t="s">
        <v>443</v>
      </c>
      <c r="D770" s="106">
        <v>10604</v>
      </c>
      <c r="E770" s="81" t="s">
        <v>4</v>
      </c>
      <c r="F770" s="46"/>
      <c r="G770" s="47"/>
      <c r="H770" s="48" t="s">
        <v>54</v>
      </c>
      <c r="I770" s="48" t="s">
        <v>53</v>
      </c>
      <c r="J770" s="107" t="s">
        <v>1938</v>
      </c>
      <c r="K770" s="86" t="s">
        <v>53</v>
      </c>
      <c r="L770" s="54"/>
      <c r="M770" s="108">
        <v>45337</v>
      </c>
      <c r="N770" s="108">
        <v>45339</v>
      </c>
      <c r="O770" s="48"/>
      <c r="P770" s="48"/>
      <c r="Q770" s="48"/>
      <c r="R770" s="48"/>
      <c r="S770" s="55">
        <f t="shared" si="44"/>
        <v>0</v>
      </c>
      <c r="T770" s="100">
        <v>2</v>
      </c>
      <c r="U770" s="101">
        <v>156.44</v>
      </c>
      <c r="V770" s="100">
        <v>0</v>
      </c>
      <c r="W770" s="94">
        <v>0</v>
      </c>
      <c r="X770" s="60">
        <f t="shared" si="45"/>
        <v>2</v>
      </c>
      <c r="Y770" s="61">
        <f t="shared" si="46"/>
        <v>312.88</v>
      </c>
      <c r="Z770" s="55">
        <f t="shared" si="47"/>
        <v>312.88</v>
      </c>
      <c r="AA770" s="102"/>
    </row>
    <row r="771" spans="1:27" s="103" customFormat="1" ht="15.75" customHeight="1" x14ac:dyDescent="0.2">
      <c r="A771" s="53" t="s">
        <v>150</v>
      </c>
      <c r="B771" s="53" t="s">
        <v>150</v>
      </c>
      <c r="C771" s="81" t="s">
        <v>38</v>
      </c>
      <c r="D771" s="106">
        <v>7755</v>
      </c>
      <c r="E771" s="81" t="s">
        <v>3</v>
      </c>
      <c r="F771" s="46"/>
      <c r="G771" s="47"/>
      <c r="H771" s="48" t="s">
        <v>54</v>
      </c>
      <c r="I771" s="48" t="s">
        <v>53</v>
      </c>
      <c r="J771" s="107" t="s">
        <v>1939</v>
      </c>
      <c r="K771" s="86" t="s">
        <v>53</v>
      </c>
      <c r="L771" s="54"/>
      <c r="M771" s="108">
        <v>45391</v>
      </c>
      <c r="N771" s="108">
        <v>45393</v>
      </c>
      <c r="O771" s="48"/>
      <c r="P771" s="48"/>
      <c r="Q771" s="48"/>
      <c r="R771" s="48"/>
      <c r="S771" s="55">
        <f t="shared" si="44"/>
        <v>0</v>
      </c>
      <c r="T771" s="100">
        <v>2</v>
      </c>
      <c r="U771" s="101">
        <v>156.44</v>
      </c>
      <c r="V771" s="100">
        <v>0</v>
      </c>
      <c r="W771" s="94">
        <v>0</v>
      </c>
      <c r="X771" s="60">
        <f t="shared" si="45"/>
        <v>2</v>
      </c>
      <c r="Y771" s="61">
        <f t="shared" si="46"/>
        <v>312.88</v>
      </c>
      <c r="Z771" s="55">
        <f t="shared" si="47"/>
        <v>312.88</v>
      </c>
      <c r="AA771" s="102"/>
    </row>
    <row r="772" spans="1:27" s="103" customFormat="1" ht="15.75" customHeight="1" x14ac:dyDescent="0.2">
      <c r="A772" s="53" t="s">
        <v>150</v>
      </c>
      <c r="B772" s="53" t="s">
        <v>150</v>
      </c>
      <c r="C772" s="81" t="s">
        <v>38</v>
      </c>
      <c r="D772" s="106">
        <v>7755</v>
      </c>
      <c r="E772" s="81" t="s">
        <v>3</v>
      </c>
      <c r="F772" s="46"/>
      <c r="G772" s="47"/>
      <c r="H772" s="48" t="s">
        <v>54</v>
      </c>
      <c r="I772" s="48" t="s">
        <v>53</v>
      </c>
      <c r="J772" s="107" t="s">
        <v>1940</v>
      </c>
      <c r="K772" s="86" t="s">
        <v>53</v>
      </c>
      <c r="L772" s="54"/>
      <c r="M772" s="108">
        <v>45385</v>
      </c>
      <c r="N772" s="108">
        <v>45387</v>
      </c>
      <c r="O772" s="48"/>
      <c r="P772" s="48"/>
      <c r="Q772" s="48"/>
      <c r="R772" s="48"/>
      <c r="S772" s="55">
        <f t="shared" si="44"/>
        <v>0</v>
      </c>
      <c r="T772" s="100">
        <v>2</v>
      </c>
      <c r="U772" s="101">
        <v>156.44</v>
      </c>
      <c r="V772" s="100">
        <v>0</v>
      </c>
      <c r="W772" s="94">
        <v>0</v>
      </c>
      <c r="X772" s="60">
        <f t="shared" si="45"/>
        <v>2</v>
      </c>
      <c r="Y772" s="61">
        <f t="shared" si="46"/>
        <v>312.88</v>
      </c>
      <c r="Z772" s="55">
        <f t="shared" si="47"/>
        <v>312.88</v>
      </c>
      <c r="AA772" s="102"/>
    </row>
    <row r="773" spans="1:27" s="103" customFormat="1" ht="15.75" customHeight="1" x14ac:dyDescent="0.2">
      <c r="A773" s="53" t="s">
        <v>150</v>
      </c>
      <c r="B773" s="53" t="s">
        <v>150</v>
      </c>
      <c r="C773" s="81" t="s">
        <v>23</v>
      </c>
      <c r="D773" s="106">
        <v>9074</v>
      </c>
      <c r="E773" s="81" t="s">
        <v>3</v>
      </c>
      <c r="F773" s="46"/>
      <c r="G773" s="47"/>
      <c r="H773" s="48" t="s">
        <v>54</v>
      </c>
      <c r="I773" s="48" t="s">
        <v>53</v>
      </c>
      <c r="J773" s="107" t="s">
        <v>1436</v>
      </c>
      <c r="K773" s="86" t="s">
        <v>53</v>
      </c>
      <c r="L773" s="54"/>
      <c r="M773" s="108">
        <v>45369</v>
      </c>
      <c r="N773" s="108">
        <v>45371</v>
      </c>
      <c r="O773" s="48"/>
      <c r="P773" s="48"/>
      <c r="Q773" s="48"/>
      <c r="R773" s="48"/>
      <c r="S773" s="55">
        <f t="shared" si="44"/>
        <v>0</v>
      </c>
      <c r="T773" s="100">
        <v>2</v>
      </c>
      <c r="U773" s="101">
        <v>156.44</v>
      </c>
      <c r="V773" s="100">
        <v>0</v>
      </c>
      <c r="W773" s="94">
        <v>0</v>
      </c>
      <c r="X773" s="60">
        <f t="shared" si="45"/>
        <v>2</v>
      </c>
      <c r="Y773" s="61">
        <f t="shared" si="46"/>
        <v>312.88</v>
      </c>
      <c r="Z773" s="55">
        <f t="shared" si="47"/>
        <v>312.88</v>
      </c>
      <c r="AA773" s="102"/>
    </row>
    <row r="774" spans="1:27" s="103" customFormat="1" ht="15.75" customHeight="1" x14ac:dyDescent="0.2">
      <c r="A774" s="53" t="s">
        <v>150</v>
      </c>
      <c r="B774" s="53" t="s">
        <v>150</v>
      </c>
      <c r="C774" s="81" t="s">
        <v>1061</v>
      </c>
      <c r="D774" s="106">
        <v>7238</v>
      </c>
      <c r="E774" s="81" t="s">
        <v>4</v>
      </c>
      <c r="F774" s="46"/>
      <c r="G774" s="47"/>
      <c r="H774" s="48" t="s">
        <v>54</v>
      </c>
      <c r="I774" s="48" t="s">
        <v>53</v>
      </c>
      <c r="J774" s="107" t="s">
        <v>1399</v>
      </c>
      <c r="K774" s="86" t="s">
        <v>53</v>
      </c>
      <c r="L774" s="54"/>
      <c r="M774" s="108">
        <v>45371</v>
      </c>
      <c r="N774" s="108">
        <v>45373</v>
      </c>
      <c r="O774" s="48"/>
      <c r="P774" s="48"/>
      <c r="Q774" s="48"/>
      <c r="R774" s="48"/>
      <c r="S774" s="55">
        <f t="shared" si="44"/>
        <v>0</v>
      </c>
      <c r="T774" s="100">
        <v>2</v>
      </c>
      <c r="U774" s="101">
        <v>156.44</v>
      </c>
      <c r="V774" s="100">
        <v>0</v>
      </c>
      <c r="W774" s="94">
        <v>0</v>
      </c>
      <c r="X774" s="60">
        <f t="shared" si="45"/>
        <v>2</v>
      </c>
      <c r="Y774" s="61">
        <f t="shared" si="46"/>
        <v>312.88</v>
      </c>
      <c r="Z774" s="55">
        <f t="shared" si="47"/>
        <v>312.88</v>
      </c>
      <c r="AA774" s="102"/>
    </row>
    <row r="775" spans="1:27" s="103" customFormat="1" ht="15.75" customHeight="1" x14ac:dyDescent="0.2">
      <c r="A775" s="53" t="s">
        <v>150</v>
      </c>
      <c r="B775" s="53" t="s">
        <v>150</v>
      </c>
      <c r="C775" s="81" t="s">
        <v>12</v>
      </c>
      <c r="D775" s="106">
        <v>9724</v>
      </c>
      <c r="E775" s="81" t="s">
        <v>2</v>
      </c>
      <c r="F775" s="46"/>
      <c r="G775" s="47"/>
      <c r="H775" s="48" t="s">
        <v>54</v>
      </c>
      <c r="I775" s="48" t="s">
        <v>53</v>
      </c>
      <c r="J775" s="107" t="s">
        <v>934</v>
      </c>
      <c r="K775" s="86" t="s">
        <v>53</v>
      </c>
      <c r="L775" s="54"/>
      <c r="M775" s="108">
        <v>45355</v>
      </c>
      <c r="N775" s="108">
        <v>45357</v>
      </c>
      <c r="O775" s="48"/>
      <c r="P775" s="48"/>
      <c r="Q775" s="48"/>
      <c r="R775" s="48"/>
      <c r="S775" s="55">
        <f t="shared" si="44"/>
        <v>0</v>
      </c>
      <c r="T775" s="100">
        <v>2</v>
      </c>
      <c r="U775" s="101">
        <v>179.46</v>
      </c>
      <c r="V775" s="100">
        <v>0</v>
      </c>
      <c r="W775" s="94">
        <v>0</v>
      </c>
      <c r="X775" s="60">
        <f t="shared" si="45"/>
        <v>2</v>
      </c>
      <c r="Y775" s="61">
        <f t="shared" si="46"/>
        <v>358.92</v>
      </c>
      <c r="Z775" s="55">
        <f t="shared" si="47"/>
        <v>358.92</v>
      </c>
      <c r="AA775" s="102"/>
    </row>
    <row r="776" spans="1:27" s="103" customFormat="1" ht="15.75" customHeight="1" x14ac:dyDescent="0.2">
      <c r="A776" s="53" t="s">
        <v>150</v>
      </c>
      <c r="B776" s="53" t="s">
        <v>150</v>
      </c>
      <c r="C776" s="81" t="s">
        <v>31</v>
      </c>
      <c r="D776" s="106">
        <v>8526</v>
      </c>
      <c r="E776" s="81" t="s">
        <v>2</v>
      </c>
      <c r="F776" s="46"/>
      <c r="G776" s="47"/>
      <c r="H776" s="48" t="s">
        <v>54</v>
      </c>
      <c r="I776" s="48" t="s">
        <v>53</v>
      </c>
      <c r="J776" s="107" t="s">
        <v>1941</v>
      </c>
      <c r="K776" s="86" t="s">
        <v>53</v>
      </c>
      <c r="L776" s="54"/>
      <c r="M776" s="108">
        <v>45376</v>
      </c>
      <c r="N776" s="108">
        <v>45378</v>
      </c>
      <c r="O776" s="48"/>
      <c r="P776" s="48"/>
      <c r="Q776" s="48"/>
      <c r="R776" s="48"/>
      <c r="S776" s="55">
        <f t="shared" ref="S776:S839" si="48">Q776+R776</f>
        <v>0</v>
      </c>
      <c r="T776" s="100">
        <v>2</v>
      </c>
      <c r="U776" s="101">
        <v>179.46</v>
      </c>
      <c r="V776" s="100">
        <v>0</v>
      </c>
      <c r="W776" s="94">
        <v>0</v>
      </c>
      <c r="X776" s="60">
        <f t="shared" ref="X776:X839" si="49">T776+V776</f>
        <v>2</v>
      </c>
      <c r="Y776" s="61">
        <f t="shared" ref="Y776:Y839" si="50">(T776*U776)+(V776*W776)</f>
        <v>358.92</v>
      </c>
      <c r="Z776" s="55">
        <f t="shared" ref="Z776:Z839" si="51">S776+Y776</f>
        <v>358.92</v>
      </c>
      <c r="AA776" s="102"/>
    </row>
    <row r="777" spans="1:27" s="103" customFormat="1" ht="15.75" customHeight="1" x14ac:dyDescent="0.2">
      <c r="A777" s="53" t="s">
        <v>150</v>
      </c>
      <c r="B777" s="53" t="s">
        <v>150</v>
      </c>
      <c r="C777" s="81" t="s">
        <v>1493</v>
      </c>
      <c r="D777" s="106">
        <v>8039</v>
      </c>
      <c r="E777" s="81" t="s">
        <v>2</v>
      </c>
      <c r="F777" s="46"/>
      <c r="G777" s="47"/>
      <c r="H777" s="48" t="s">
        <v>54</v>
      </c>
      <c r="I777" s="48" t="s">
        <v>53</v>
      </c>
      <c r="J777" s="107" t="s">
        <v>29</v>
      </c>
      <c r="K777" s="86" t="s">
        <v>53</v>
      </c>
      <c r="L777" s="54"/>
      <c r="M777" s="108">
        <v>45386</v>
      </c>
      <c r="N777" s="108">
        <v>45387</v>
      </c>
      <c r="O777" s="48"/>
      <c r="P777" s="48"/>
      <c r="Q777" s="48"/>
      <c r="R777" s="48"/>
      <c r="S777" s="55">
        <f t="shared" si="48"/>
        <v>0</v>
      </c>
      <c r="T777" s="100">
        <v>2</v>
      </c>
      <c r="U777" s="101">
        <v>179.46</v>
      </c>
      <c r="V777" s="100">
        <v>0</v>
      </c>
      <c r="W777" s="94">
        <v>0</v>
      </c>
      <c r="X777" s="60">
        <f t="shared" si="49"/>
        <v>2</v>
      </c>
      <c r="Y777" s="61">
        <f t="shared" si="50"/>
        <v>358.92</v>
      </c>
      <c r="Z777" s="55">
        <f t="shared" si="51"/>
        <v>358.92</v>
      </c>
      <c r="AA777" s="102"/>
    </row>
    <row r="778" spans="1:27" s="103" customFormat="1" ht="15.75" customHeight="1" x14ac:dyDescent="0.2">
      <c r="A778" s="53" t="s">
        <v>150</v>
      </c>
      <c r="B778" s="53" t="s">
        <v>150</v>
      </c>
      <c r="C778" s="81" t="s">
        <v>12</v>
      </c>
      <c r="D778" s="106">
        <v>9724</v>
      </c>
      <c r="E778" s="81" t="s">
        <v>2</v>
      </c>
      <c r="F778" s="46"/>
      <c r="G778" s="47"/>
      <c r="H778" s="48" t="s">
        <v>54</v>
      </c>
      <c r="I778" s="48" t="s">
        <v>53</v>
      </c>
      <c r="J778" s="107" t="s">
        <v>1942</v>
      </c>
      <c r="K778" s="86" t="s">
        <v>53</v>
      </c>
      <c r="L778" s="54"/>
      <c r="M778" s="108">
        <v>45385</v>
      </c>
      <c r="N778" s="108">
        <v>45387</v>
      </c>
      <c r="O778" s="48"/>
      <c r="P778" s="48"/>
      <c r="Q778" s="48"/>
      <c r="R778" s="48"/>
      <c r="S778" s="55">
        <f t="shared" si="48"/>
        <v>0</v>
      </c>
      <c r="T778" s="100">
        <v>2</v>
      </c>
      <c r="U778" s="101">
        <v>179.46</v>
      </c>
      <c r="V778" s="100">
        <v>0</v>
      </c>
      <c r="W778" s="94">
        <v>0</v>
      </c>
      <c r="X778" s="60">
        <f t="shared" si="49"/>
        <v>2</v>
      </c>
      <c r="Y778" s="61">
        <f t="shared" si="50"/>
        <v>358.92</v>
      </c>
      <c r="Z778" s="55">
        <f t="shared" si="51"/>
        <v>358.92</v>
      </c>
      <c r="AA778" s="102"/>
    </row>
    <row r="779" spans="1:27" s="103" customFormat="1" ht="15.75" customHeight="1" x14ac:dyDescent="0.2">
      <c r="A779" s="53" t="s">
        <v>150</v>
      </c>
      <c r="B779" s="53" t="s">
        <v>150</v>
      </c>
      <c r="C779" s="81" t="s">
        <v>12</v>
      </c>
      <c r="D779" s="106">
        <v>9724</v>
      </c>
      <c r="E779" s="81" t="s">
        <v>2</v>
      </c>
      <c r="F779" s="46"/>
      <c r="G779" s="47"/>
      <c r="H779" s="48" t="s">
        <v>54</v>
      </c>
      <c r="I779" s="48" t="s">
        <v>53</v>
      </c>
      <c r="J779" s="107" t="s">
        <v>1943</v>
      </c>
      <c r="K779" s="86" t="s">
        <v>53</v>
      </c>
      <c r="L779" s="54"/>
      <c r="M779" s="108">
        <v>45397</v>
      </c>
      <c r="N779" s="108">
        <v>45399</v>
      </c>
      <c r="O779" s="48"/>
      <c r="P779" s="48"/>
      <c r="Q779" s="48"/>
      <c r="R779" s="48"/>
      <c r="S779" s="55">
        <f t="shared" si="48"/>
        <v>0</v>
      </c>
      <c r="T779" s="100">
        <v>2</v>
      </c>
      <c r="U779" s="101">
        <v>179.46</v>
      </c>
      <c r="V779" s="100">
        <v>0</v>
      </c>
      <c r="W779" s="94">
        <v>0</v>
      </c>
      <c r="X779" s="60">
        <f t="shared" si="49"/>
        <v>2</v>
      </c>
      <c r="Y779" s="61">
        <f t="shared" si="50"/>
        <v>358.92</v>
      </c>
      <c r="Z779" s="55">
        <f t="shared" si="51"/>
        <v>358.92</v>
      </c>
      <c r="AA779" s="102"/>
    </row>
    <row r="780" spans="1:27" s="103" customFormat="1" ht="15.75" customHeight="1" x14ac:dyDescent="0.2">
      <c r="A780" s="53" t="s">
        <v>150</v>
      </c>
      <c r="B780" s="53" t="s">
        <v>150</v>
      </c>
      <c r="C780" s="81" t="s">
        <v>230</v>
      </c>
      <c r="D780" s="106">
        <v>8192</v>
      </c>
      <c r="E780" s="81" t="s">
        <v>0</v>
      </c>
      <c r="F780" s="46"/>
      <c r="G780" s="47"/>
      <c r="H780" s="48" t="s">
        <v>54</v>
      </c>
      <c r="I780" s="48" t="s">
        <v>53</v>
      </c>
      <c r="J780" s="107" t="s">
        <v>1944</v>
      </c>
      <c r="K780" s="86" t="s">
        <v>53</v>
      </c>
      <c r="L780" s="54"/>
      <c r="M780" s="108">
        <v>45385</v>
      </c>
      <c r="N780" s="108">
        <v>45387</v>
      </c>
      <c r="O780" s="48"/>
      <c r="P780" s="48"/>
      <c r="Q780" s="48"/>
      <c r="R780" s="48"/>
      <c r="S780" s="55">
        <f t="shared" si="48"/>
        <v>0</v>
      </c>
      <c r="T780" s="100">
        <v>2</v>
      </c>
      <c r="U780" s="101">
        <v>179.46</v>
      </c>
      <c r="V780" s="100">
        <v>0</v>
      </c>
      <c r="W780" s="94">
        <v>0</v>
      </c>
      <c r="X780" s="60">
        <f t="shared" si="49"/>
        <v>2</v>
      </c>
      <c r="Y780" s="61">
        <f t="shared" si="50"/>
        <v>358.92</v>
      </c>
      <c r="Z780" s="55">
        <f t="shared" si="51"/>
        <v>358.92</v>
      </c>
      <c r="AA780" s="102"/>
    </row>
    <row r="781" spans="1:27" s="103" customFormat="1" ht="15.75" customHeight="1" x14ac:dyDescent="0.2">
      <c r="A781" s="53" t="s">
        <v>150</v>
      </c>
      <c r="B781" s="53" t="s">
        <v>150</v>
      </c>
      <c r="C781" s="81" t="s">
        <v>12</v>
      </c>
      <c r="D781" s="106">
        <v>9724</v>
      </c>
      <c r="E781" s="81" t="s">
        <v>2</v>
      </c>
      <c r="F781" s="46"/>
      <c r="G781" s="47"/>
      <c r="H781" s="48" t="s">
        <v>54</v>
      </c>
      <c r="I781" s="48" t="s">
        <v>53</v>
      </c>
      <c r="J781" s="107" t="s">
        <v>1945</v>
      </c>
      <c r="K781" s="86" t="s">
        <v>53</v>
      </c>
      <c r="L781" s="54"/>
      <c r="M781" s="108">
        <v>45358</v>
      </c>
      <c r="N781" s="108">
        <v>45360</v>
      </c>
      <c r="O781" s="48"/>
      <c r="P781" s="48"/>
      <c r="Q781" s="48"/>
      <c r="R781" s="48"/>
      <c r="S781" s="55">
        <f t="shared" si="48"/>
        <v>0</v>
      </c>
      <c r="T781" s="100">
        <v>2</v>
      </c>
      <c r="U781" s="101">
        <v>179.46</v>
      </c>
      <c r="V781" s="100">
        <v>0</v>
      </c>
      <c r="W781" s="94">
        <v>0</v>
      </c>
      <c r="X781" s="60">
        <f t="shared" si="49"/>
        <v>2</v>
      </c>
      <c r="Y781" s="61">
        <f t="shared" si="50"/>
        <v>358.92</v>
      </c>
      <c r="Z781" s="55">
        <f t="shared" si="51"/>
        <v>358.92</v>
      </c>
      <c r="AA781" s="102"/>
    </row>
    <row r="782" spans="1:27" s="103" customFormat="1" ht="15.75" customHeight="1" x14ac:dyDescent="0.2">
      <c r="A782" s="53" t="s">
        <v>150</v>
      </c>
      <c r="B782" s="53" t="s">
        <v>150</v>
      </c>
      <c r="C782" s="81" t="s">
        <v>26</v>
      </c>
      <c r="D782" s="106">
        <v>9376</v>
      </c>
      <c r="E782" s="81" t="s">
        <v>2</v>
      </c>
      <c r="F782" s="46"/>
      <c r="G782" s="47"/>
      <c r="H782" s="48" t="s">
        <v>54</v>
      </c>
      <c r="I782" s="48" t="s">
        <v>53</v>
      </c>
      <c r="J782" s="107" t="s">
        <v>1635</v>
      </c>
      <c r="K782" s="86" t="s">
        <v>53</v>
      </c>
      <c r="L782" s="54"/>
      <c r="M782" s="108">
        <v>45342</v>
      </c>
      <c r="N782" s="108">
        <v>45343</v>
      </c>
      <c r="O782" s="48"/>
      <c r="P782" s="48"/>
      <c r="Q782" s="48"/>
      <c r="R782" s="48"/>
      <c r="S782" s="55">
        <f t="shared" si="48"/>
        <v>0</v>
      </c>
      <c r="T782" s="100">
        <v>2</v>
      </c>
      <c r="U782" s="101">
        <v>179.46</v>
      </c>
      <c r="V782" s="100">
        <v>0</v>
      </c>
      <c r="W782" s="94">
        <v>0</v>
      </c>
      <c r="X782" s="60">
        <f t="shared" si="49"/>
        <v>2</v>
      </c>
      <c r="Y782" s="61">
        <f t="shared" si="50"/>
        <v>358.92</v>
      </c>
      <c r="Z782" s="55">
        <f t="shared" si="51"/>
        <v>358.92</v>
      </c>
      <c r="AA782" s="102"/>
    </row>
    <row r="783" spans="1:27" s="103" customFormat="1" ht="15.75" customHeight="1" x14ac:dyDescent="0.2">
      <c r="A783" s="53" t="s">
        <v>150</v>
      </c>
      <c r="B783" s="53" t="s">
        <v>150</v>
      </c>
      <c r="C783" s="81" t="s">
        <v>1493</v>
      </c>
      <c r="D783" s="106">
        <v>8039</v>
      </c>
      <c r="E783" s="81" t="s">
        <v>2</v>
      </c>
      <c r="F783" s="46"/>
      <c r="G783" s="47"/>
      <c r="H783" s="48" t="s">
        <v>54</v>
      </c>
      <c r="I783" s="48" t="s">
        <v>53</v>
      </c>
      <c r="J783" s="107" t="s">
        <v>29</v>
      </c>
      <c r="K783" s="86" t="s">
        <v>53</v>
      </c>
      <c r="L783" s="54"/>
      <c r="M783" s="108">
        <v>45392</v>
      </c>
      <c r="N783" s="108">
        <v>45393</v>
      </c>
      <c r="O783" s="48"/>
      <c r="P783" s="48"/>
      <c r="Q783" s="48"/>
      <c r="R783" s="48"/>
      <c r="S783" s="55">
        <f t="shared" si="48"/>
        <v>0</v>
      </c>
      <c r="T783" s="100">
        <v>2</v>
      </c>
      <c r="U783" s="101">
        <v>179.46</v>
      </c>
      <c r="V783" s="100">
        <v>0</v>
      </c>
      <c r="W783" s="94">
        <v>0</v>
      </c>
      <c r="X783" s="60">
        <f t="shared" si="49"/>
        <v>2</v>
      </c>
      <c r="Y783" s="61">
        <f t="shared" si="50"/>
        <v>358.92</v>
      </c>
      <c r="Z783" s="55">
        <f t="shared" si="51"/>
        <v>358.92</v>
      </c>
      <c r="AA783" s="102"/>
    </row>
    <row r="784" spans="1:27" s="103" customFormat="1" ht="15.75" customHeight="1" x14ac:dyDescent="0.2">
      <c r="A784" s="53" t="s">
        <v>150</v>
      </c>
      <c r="B784" s="53" t="s">
        <v>150</v>
      </c>
      <c r="C784" s="81" t="s">
        <v>47</v>
      </c>
      <c r="D784" s="106">
        <v>10506</v>
      </c>
      <c r="E784" s="81" t="s">
        <v>2</v>
      </c>
      <c r="F784" s="46"/>
      <c r="G784" s="47"/>
      <c r="H784" s="48" t="s">
        <v>54</v>
      </c>
      <c r="I784" s="48" t="s">
        <v>53</v>
      </c>
      <c r="J784" s="107" t="s">
        <v>1946</v>
      </c>
      <c r="K784" s="86" t="s">
        <v>53</v>
      </c>
      <c r="L784" s="54"/>
      <c r="M784" s="108">
        <v>45384</v>
      </c>
      <c r="N784" s="108">
        <v>45385</v>
      </c>
      <c r="O784" s="48"/>
      <c r="P784" s="48"/>
      <c r="Q784" s="48"/>
      <c r="R784" s="48"/>
      <c r="S784" s="55">
        <f t="shared" si="48"/>
        <v>0</v>
      </c>
      <c r="T784" s="100">
        <v>2</v>
      </c>
      <c r="U784" s="101">
        <v>179.46</v>
      </c>
      <c r="V784" s="100">
        <v>0</v>
      </c>
      <c r="W784" s="94">
        <v>0</v>
      </c>
      <c r="X784" s="60">
        <f t="shared" si="49"/>
        <v>2</v>
      </c>
      <c r="Y784" s="61">
        <f t="shared" si="50"/>
        <v>358.92</v>
      </c>
      <c r="Z784" s="55">
        <f t="shared" si="51"/>
        <v>358.92</v>
      </c>
      <c r="AA784" s="102"/>
    </row>
    <row r="785" spans="1:27" s="103" customFormat="1" ht="15.75" customHeight="1" x14ac:dyDescent="0.2">
      <c r="A785" s="53" t="s">
        <v>150</v>
      </c>
      <c r="B785" s="53" t="s">
        <v>150</v>
      </c>
      <c r="C785" s="81" t="s">
        <v>292</v>
      </c>
      <c r="D785" s="106">
        <v>9531</v>
      </c>
      <c r="E785" s="81" t="s">
        <v>2</v>
      </c>
      <c r="F785" s="46"/>
      <c r="G785" s="47"/>
      <c r="H785" s="48" t="s">
        <v>54</v>
      </c>
      <c r="I785" s="48" t="s">
        <v>53</v>
      </c>
      <c r="J785" s="107" t="s">
        <v>1947</v>
      </c>
      <c r="K785" s="86" t="s">
        <v>53</v>
      </c>
      <c r="L785" s="54"/>
      <c r="M785" s="108">
        <v>45385</v>
      </c>
      <c r="N785" s="108">
        <v>45386</v>
      </c>
      <c r="O785" s="48"/>
      <c r="P785" s="48"/>
      <c r="Q785" s="48"/>
      <c r="R785" s="48"/>
      <c r="S785" s="55">
        <f t="shared" si="48"/>
        <v>0</v>
      </c>
      <c r="T785" s="100">
        <v>2</v>
      </c>
      <c r="U785" s="101">
        <v>179.46</v>
      </c>
      <c r="V785" s="100">
        <v>0</v>
      </c>
      <c r="W785" s="94">
        <v>0</v>
      </c>
      <c r="X785" s="60">
        <f t="shared" si="49"/>
        <v>2</v>
      </c>
      <c r="Y785" s="61">
        <f t="shared" si="50"/>
        <v>358.92</v>
      </c>
      <c r="Z785" s="55">
        <f t="shared" si="51"/>
        <v>358.92</v>
      </c>
      <c r="AA785" s="102"/>
    </row>
    <row r="786" spans="1:27" s="103" customFormat="1" ht="15.75" customHeight="1" x14ac:dyDescent="0.2">
      <c r="A786" s="53" t="s">
        <v>150</v>
      </c>
      <c r="B786" s="53" t="s">
        <v>150</v>
      </c>
      <c r="C786" s="81" t="s">
        <v>1524</v>
      </c>
      <c r="D786" s="106">
        <v>8810</v>
      </c>
      <c r="E786" s="81" t="s">
        <v>0</v>
      </c>
      <c r="F786" s="46"/>
      <c r="G786" s="47"/>
      <c r="H786" s="48" t="s">
        <v>54</v>
      </c>
      <c r="I786" s="48" t="s">
        <v>53</v>
      </c>
      <c r="J786" s="107" t="s">
        <v>1948</v>
      </c>
      <c r="K786" s="86" t="s">
        <v>53</v>
      </c>
      <c r="L786" s="54"/>
      <c r="M786" s="108">
        <v>45376</v>
      </c>
      <c r="N786" s="108">
        <v>45378</v>
      </c>
      <c r="O786" s="48"/>
      <c r="P786" s="48"/>
      <c r="Q786" s="48"/>
      <c r="R786" s="48"/>
      <c r="S786" s="55">
        <f t="shared" si="48"/>
        <v>0</v>
      </c>
      <c r="T786" s="100">
        <v>2</v>
      </c>
      <c r="U786" s="101">
        <v>179.46</v>
      </c>
      <c r="V786" s="100">
        <v>0</v>
      </c>
      <c r="W786" s="94">
        <v>0</v>
      </c>
      <c r="X786" s="60">
        <f t="shared" si="49"/>
        <v>2</v>
      </c>
      <c r="Y786" s="61">
        <f t="shared" si="50"/>
        <v>358.92</v>
      </c>
      <c r="Z786" s="55">
        <f t="shared" si="51"/>
        <v>358.92</v>
      </c>
      <c r="AA786" s="102"/>
    </row>
    <row r="787" spans="1:27" s="103" customFormat="1" ht="15.75" customHeight="1" x14ac:dyDescent="0.2">
      <c r="A787" s="53" t="s">
        <v>150</v>
      </c>
      <c r="B787" s="53" t="s">
        <v>150</v>
      </c>
      <c r="C787" s="81" t="s">
        <v>27</v>
      </c>
      <c r="D787" s="106">
        <v>10732</v>
      </c>
      <c r="E787" s="81" t="s">
        <v>2</v>
      </c>
      <c r="F787" s="46"/>
      <c r="G787" s="47"/>
      <c r="H787" s="48" t="s">
        <v>54</v>
      </c>
      <c r="I787" s="48" t="s">
        <v>53</v>
      </c>
      <c r="J787" s="107" t="s">
        <v>1949</v>
      </c>
      <c r="K787" s="86" t="s">
        <v>53</v>
      </c>
      <c r="L787" s="54"/>
      <c r="M787" s="108">
        <v>45365</v>
      </c>
      <c r="N787" s="108">
        <v>45367</v>
      </c>
      <c r="O787" s="48"/>
      <c r="P787" s="48"/>
      <c r="Q787" s="48"/>
      <c r="R787" s="48"/>
      <c r="S787" s="55">
        <f t="shared" si="48"/>
        <v>0</v>
      </c>
      <c r="T787" s="100">
        <v>2</v>
      </c>
      <c r="U787" s="101">
        <v>179.46</v>
      </c>
      <c r="V787" s="100">
        <v>0</v>
      </c>
      <c r="W787" s="94">
        <v>0</v>
      </c>
      <c r="X787" s="60">
        <f t="shared" si="49"/>
        <v>2</v>
      </c>
      <c r="Y787" s="61">
        <f t="shared" si="50"/>
        <v>358.92</v>
      </c>
      <c r="Z787" s="55">
        <f t="shared" si="51"/>
        <v>358.92</v>
      </c>
      <c r="AA787" s="102"/>
    </row>
    <row r="788" spans="1:27" s="103" customFormat="1" ht="15.75" customHeight="1" x14ac:dyDescent="0.2">
      <c r="A788" s="53" t="s">
        <v>150</v>
      </c>
      <c r="B788" s="53" t="s">
        <v>150</v>
      </c>
      <c r="C788" s="81" t="s">
        <v>66</v>
      </c>
      <c r="D788" s="106">
        <v>11111</v>
      </c>
      <c r="E788" s="81" t="s">
        <v>2</v>
      </c>
      <c r="F788" s="46"/>
      <c r="G788" s="47"/>
      <c r="H788" s="48" t="s">
        <v>54</v>
      </c>
      <c r="I788" s="48" t="s">
        <v>53</v>
      </c>
      <c r="J788" s="107" t="s">
        <v>1419</v>
      </c>
      <c r="K788" s="86" t="s">
        <v>53</v>
      </c>
      <c r="L788" s="54"/>
      <c r="M788" s="108">
        <v>45394</v>
      </c>
      <c r="N788" s="108">
        <v>45395</v>
      </c>
      <c r="O788" s="48"/>
      <c r="P788" s="48"/>
      <c r="Q788" s="48"/>
      <c r="R788" s="48"/>
      <c r="S788" s="55">
        <f t="shared" si="48"/>
        <v>0</v>
      </c>
      <c r="T788" s="100">
        <v>2</v>
      </c>
      <c r="U788" s="101">
        <v>179.46</v>
      </c>
      <c r="V788" s="100">
        <v>0</v>
      </c>
      <c r="W788" s="94">
        <v>0</v>
      </c>
      <c r="X788" s="60">
        <f t="shared" si="49"/>
        <v>2</v>
      </c>
      <c r="Y788" s="61">
        <f t="shared" si="50"/>
        <v>358.92</v>
      </c>
      <c r="Z788" s="55">
        <f t="shared" si="51"/>
        <v>358.92</v>
      </c>
      <c r="AA788" s="102"/>
    </row>
    <row r="789" spans="1:27" s="103" customFormat="1" ht="15.75" customHeight="1" x14ac:dyDescent="0.2">
      <c r="A789" s="53" t="s">
        <v>150</v>
      </c>
      <c r="B789" s="53" t="s">
        <v>150</v>
      </c>
      <c r="C789" s="81" t="s">
        <v>31</v>
      </c>
      <c r="D789" s="106">
        <v>8526</v>
      </c>
      <c r="E789" s="81" t="s">
        <v>2</v>
      </c>
      <c r="F789" s="46"/>
      <c r="G789" s="47"/>
      <c r="H789" s="48" t="s">
        <v>54</v>
      </c>
      <c r="I789" s="48" t="s">
        <v>53</v>
      </c>
      <c r="J789" s="107" t="s">
        <v>1950</v>
      </c>
      <c r="K789" s="86" t="s">
        <v>53</v>
      </c>
      <c r="L789" s="54"/>
      <c r="M789" s="108">
        <v>45392</v>
      </c>
      <c r="N789" s="108">
        <v>45394</v>
      </c>
      <c r="O789" s="48"/>
      <c r="P789" s="48"/>
      <c r="Q789" s="48"/>
      <c r="R789" s="48"/>
      <c r="S789" s="55">
        <f t="shared" si="48"/>
        <v>0</v>
      </c>
      <c r="T789" s="100">
        <v>2</v>
      </c>
      <c r="U789" s="101">
        <v>179.46</v>
      </c>
      <c r="V789" s="100">
        <v>0</v>
      </c>
      <c r="W789" s="94">
        <v>0</v>
      </c>
      <c r="X789" s="60">
        <f t="shared" si="49"/>
        <v>2</v>
      </c>
      <c r="Y789" s="61">
        <f t="shared" si="50"/>
        <v>358.92</v>
      </c>
      <c r="Z789" s="55">
        <f t="shared" si="51"/>
        <v>358.92</v>
      </c>
      <c r="AA789" s="102"/>
    </row>
    <row r="790" spans="1:27" s="103" customFormat="1" ht="15.75" customHeight="1" x14ac:dyDescent="0.2">
      <c r="A790" s="53" t="s">
        <v>150</v>
      </c>
      <c r="B790" s="53" t="s">
        <v>150</v>
      </c>
      <c r="C790" s="81" t="s">
        <v>291</v>
      </c>
      <c r="D790" s="106">
        <v>10050</v>
      </c>
      <c r="E790" s="81" t="s">
        <v>2</v>
      </c>
      <c r="F790" s="46"/>
      <c r="G790" s="47"/>
      <c r="H790" s="48" t="s">
        <v>54</v>
      </c>
      <c r="I790" s="48" t="s">
        <v>53</v>
      </c>
      <c r="J790" s="107" t="s">
        <v>411</v>
      </c>
      <c r="K790" s="86" t="s">
        <v>53</v>
      </c>
      <c r="L790" s="54"/>
      <c r="M790" s="108">
        <v>45385</v>
      </c>
      <c r="N790" s="108">
        <v>45386</v>
      </c>
      <c r="O790" s="48"/>
      <c r="P790" s="48"/>
      <c r="Q790" s="48"/>
      <c r="R790" s="48"/>
      <c r="S790" s="55">
        <f t="shared" si="48"/>
        <v>0</v>
      </c>
      <c r="T790" s="100">
        <v>2</v>
      </c>
      <c r="U790" s="101">
        <v>179.46</v>
      </c>
      <c r="V790" s="100">
        <v>0</v>
      </c>
      <c r="W790" s="94">
        <v>0</v>
      </c>
      <c r="X790" s="60">
        <f t="shared" si="49"/>
        <v>2</v>
      </c>
      <c r="Y790" s="61">
        <f t="shared" si="50"/>
        <v>358.92</v>
      </c>
      <c r="Z790" s="55">
        <f t="shared" si="51"/>
        <v>358.92</v>
      </c>
      <c r="AA790" s="102"/>
    </row>
    <row r="791" spans="1:27" s="103" customFormat="1" ht="15.75" customHeight="1" x14ac:dyDescent="0.2">
      <c r="A791" s="53" t="s">
        <v>150</v>
      </c>
      <c r="B791" s="53" t="s">
        <v>150</v>
      </c>
      <c r="C791" s="81" t="s">
        <v>1076</v>
      </c>
      <c r="D791" s="106">
        <v>11316</v>
      </c>
      <c r="E791" s="81" t="s">
        <v>2</v>
      </c>
      <c r="F791" s="46"/>
      <c r="G791" s="47"/>
      <c r="H791" s="48" t="s">
        <v>54</v>
      </c>
      <c r="I791" s="48" t="s">
        <v>53</v>
      </c>
      <c r="J791" s="107" t="s">
        <v>1935</v>
      </c>
      <c r="K791" s="86" t="s">
        <v>53</v>
      </c>
      <c r="L791" s="54"/>
      <c r="M791" s="108">
        <v>45383</v>
      </c>
      <c r="N791" s="108">
        <v>45385</v>
      </c>
      <c r="O791" s="48"/>
      <c r="P791" s="48"/>
      <c r="Q791" s="48"/>
      <c r="R791" s="48"/>
      <c r="S791" s="55">
        <f t="shared" si="48"/>
        <v>0</v>
      </c>
      <c r="T791" s="100">
        <v>2</v>
      </c>
      <c r="U791" s="101">
        <v>179.46</v>
      </c>
      <c r="V791" s="100">
        <v>0</v>
      </c>
      <c r="W791" s="94">
        <v>0</v>
      </c>
      <c r="X791" s="60">
        <f t="shared" si="49"/>
        <v>2</v>
      </c>
      <c r="Y791" s="61">
        <f t="shared" si="50"/>
        <v>358.92</v>
      </c>
      <c r="Z791" s="55">
        <f t="shared" si="51"/>
        <v>358.92</v>
      </c>
      <c r="AA791" s="102"/>
    </row>
    <row r="792" spans="1:27" s="103" customFormat="1" ht="15.75" customHeight="1" x14ac:dyDescent="0.2">
      <c r="A792" s="53" t="s">
        <v>150</v>
      </c>
      <c r="B792" s="53" t="s">
        <v>150</v>
      </c>
      <c r="C792" s="81" t="s">
        <v>1086</v>
      </c>
      <c r="D792" s="106">
        <v>11236</v>
      </c>
      <c r="E792" s="81" t="s">
        <v>2</v>
      </c>
      <c r="F792" s="46"/>
      <c r="G792" s="47"/>
      <c r="H792" s="48" t="s">
        <v>54</v>
      </c>
      <c r="I792" s="48" t="s">
        <v>53</v>
      </c>
      <c r="J792" s="107" t="s">
        <v>411</v>
      </c>
      <c r="K792" s="86" t="s">
        <v>53</v>
      </c>
      <c r="L792" s="54"/>
      <c r="M792" s="108">
        <v>45385</v>
      </c>
      <c r="N792" s="108">
        <v>45386</v>
      </c>
      <c r="O792" s="48"/>
      <c r="P792" s="48"/>
      <c r="Q792" s="48"/>
      <c r="R792" s="48"/>
      <c r="S792" s="55">
        <f t="shared" si="48"/>
        <v>0</v>
      </c>
      <c r="T792" s="100">
        <v>2</v>
      </c>
      <c r="U792" s="101">
        <v>179.46</v>
      </c>
      <c r="V792" s="100">
        <v>0</v>
      </c>
      <c r="W792" s="94">
        <v>0</v>
      </c>
      <c r="X792" s="60">
        <f t="shared" si="49"/>
        <v>2</v>
      </c>
      <c r="Y792" s="61">
        <f t="shared" si="50"/>
        <v>358.92</v>
      </c>
      <c r="Z792" s="55">
        <f t="shared" si="51"/>
        <v>358.92</v>
      </c>
      <c r="AA792" s="102"/>
    </row>
    <row r="793" spans="1:27" s="103" customFormat="1" ht="15.75" customHeight="1" x14ac:dyDescent="0.2">
      <c r="A793" s="53" t="s">
        <v>150</v>
      </c>
      <c r="B793" s="53" t="s">
        <v>150</v>
      </c>
      <c r="C793" s="81" t="s">
        <v>1525</v>
      </c>
      <c r="D793" s="106">
        <v>6465</v>
      </c>
      <c r="E793" s="81" t="s">
        <v>4</v>
      </c>
      <c r="F793" s="46"/>
      <c r="G793" s="47"/>
      <c r="H793" s="48" t="s">
        <v>54</v>
      </c>
      <c r="I793" s="48" t="s">
        <v>53</v>
      </c>
      <c r="J793" s="107" t="s">
        <v>1951</v>
      </c>
      <c r="K793" s="86" t="s">
        <v>53</v>
      </c>
      <c r="L793" s="54"/>
      <c r="M793" s="108">
        <v>45273</v>
      </c>
      <c r="N793" s="108">
        <v>45275</v>
      </c>
      <c r="O793" s="48"/>
      <c r="P793" s="48"/>
      <c r="Q793" s="48"/>
      <c r="R793" s="48"/>
      <c r="S793" s="55">
        <f t="shared" si="48"/>
        <v>0</v>
      </c>
      <c r="T793" s="100">
        <v>2</v>
      </c>
      <c r="U793" s="101">
        <v>150.66999999999999</v>
      </c>
      <c r="V793" s="100">
        <v>1</v>
      </c>
      <c r="W793" s="94">
        <v>62.1</v>
      </c>
      <c r="X793" s="60">
        <f t="shared" si="49"/>
        <v>3</v>
      </c>
      <c r="Y793" s="61">
        <f t="shared" si="50"/>
        <v>363.44</v>
      </c>
      <c r="Z793" s="55">
        <f t="shared" si="51"/>
        <v>363.44</v>
      </c>
      <c r="AA793" s="102"/>
    </row>
    <row r="794" spans="1:27" s="103" customFormat="1" ht="15.75" customHeight="1" x14ac:dyDescent="0.2">
      <c r="A794" s="53" t="s">
        <v>150</v>
      </c>
      <c r="B794" s="53" t="s">
        <v>150</v>
      </c>
      <c r="C794" s="81" t="s">
        <v>1098</v>
      </c>
      <c r="D794" s="106">
        <v>10082</v>
      </c>
      <c r="E794" s="81" t="s">
        <v>3</v>
      </c>
      <c r="F794" s="46"/>
      <c r="G794" s="47"/>
      <c r="H794" s="48" t="s">
        <v>54</v>
      </c>
      <c r="I794" s="48" t="s">
        <v>53</v>
      </c>
      <c r="J794" s="107" t="s">
        <v>1455</v>
      </c>
      <c r="K794" s="86" t="s">
        <v>53</v>
      </c>
      <c r="L794" s="54"/>
      <c r="M794" s="108">
        <v>45377</v>
      </c>
      <c r="N794" s="108">
        <v>45379</v>
      </c>
      <c r="O794" s="48"/>
      <c r="P794" s="48"/>
      <c r="Q794" s="48"/>
      <c r="R794" s="48"/>
      <c r="S794" s="55">
        <f t="shared" si="48"/>
        <v>0</v>
      </c>
      <c r="T794" s="100">
        <v>2</v>
      </c>
      <c r="U794" s="101">
        <v>156.44</v>
      </c>
      <c r="V794" s="100">
        <v>1</v>
      </c>
      <c r="W794" s="94">
        <v>64.48</v>
      </c>
      <c r="X794" s="60">
        <f t="shared" si="49"/>
        <v>3</v>
      </c>
      <c r="Y794" s="61">
        <f t="shared" si="50"/>
        <v>377.36</v>
      </c>
      <c r="Z794" s="55">
        <f t="shared" si="51"/>
        <v>377.36</v>
      </c>
      <c r="AA794" s="102"/>
    </row>
    <row r="795" spans="1:27" s="103" customFormat="1" ht="15.75" customHeight="1" x14ac:dyDescent="0.2">
      <c r="A795" s="53" t="s">
        <v>150</v>
      </c>
      <c r="B795" s="53" t="s">
        <v>150</v>
      </c>
      <c r="C795" s="81" t="s">
        <v>25</v>
      </c>
      <c r="D795" s="106">
        <v>11073</v>
      </c>
      <c r="E795" s="81" t="s">
        <v>3</v>
      </c>
      <c r="F795" s="46"/>
      <c r="G795" s="47"/>
      <c r="H795" s="48" t="s">
        <v>54</v>
      </c>
      <c r="I795" s="48" t="s">
        <v>53</v>
      </c>
      <c r="J795" s="107" t="s">
        <v>1420</v>
      </c>
      <c r="K795" s="86" t="s">
        <v>53</v>
      </c>
      <c r="L795" s="54"/>
      <c r="M795" s="108">
        <v>45376</v>
      </c>
      <c r="N795" s="108">
        <v>45378</v>
      </c>
      <c r="O795" s="48"/>
      <c r="P795" s="48"/>
      <c r="Q795" s="48"/>
      <c r="R795" s="48"/>
      <c r="S795" s="55">
        <f t="shared" si="48"/>
        <v>0</v>
      </c>
      <c r="T795" s="100">
        <v>2</v>
      </c>
      <c r="U795" s="101">
        <v>156.44</v>
      </c>
      <c r="V795" s="100">
        <v>1</v>
      </c>
      <c r="W795" s="94">
        <v>64.48</v>
      </c>
      <c r="X795" s="60">
        <f t="shared" si="49"/>
        <v>3</v>
      </c>
      <c r="Y795" s="61">
        <f t="shared" si="50"/>
        <v>377.36</v>
      </c>
      <c r="Z795" s="55">
        <f t="shared" si="51"/>
        <v>377.36</v>
      </c>
      <c r="AA795" s="102"/>
    </row>
    <row r="796" spans="1:27" s="103" customFormat="1" ht="15.75" customHeight="1" x14ac:dyDescent="0.2">
      <c r="A796" s="53" t="s">
        <v>150</v>
      </c>
      <c r="B796" s="53" t="s">
        <v>150</v>
      </c>
      <c r="C796" s="81" t="s">
        <v>314</v>
      </c>
      <c r="D796" s="106">
        <v>11209</v>
      </c>
      <c r="E796" s="81" t="s">
        <v>3</v>
      </c>
      <c r="F796" s="46"/>
      <c r="G796" s="47"/>
      <c r="H796" s="48" t="s">
        <v>54</v>
      </c>
      <c r="I796" s="48" t="s">
        <v>53</v>
      </c>
      <c r="J796" s="107" t="s">
        <v>1952</v>
      </c>
      <c r="K796" s="86" t="s">
        <v>53</v>
      </c>
      <c r="L796" s="54"/>
      <c r="M796" s="108">
        <v>45383</v>
      </c>
      <c r="N796" s="108">
        <v>45385</v>
      </c>
      <c r="O796" s="48"/>
      <c r="P796" s="48"/>
      <c r="Q796" s="48"/>
      <c r="R796" s="48"/>
      <c r="S796" s="55">
        <f t="shared" si="48"/>
        <v>0</v>
      </c>
      <c r="T796" s="100">
        <v>2</v>
      </c>
      <c r="U796" s="101">
        <v>156.44</v>
      </c>
      <c r="V796" s="100">
        <v>1</v>
      </c>
      <c r="W796" s="94">
        <v>64.48</v>
      </c>
      <c r="X796" s="60">
        <f t="shared" si="49"/>
        <v>3</v>
      </c>
      <c r="Y796" s="61">
        <f t="shared" si="50"/>
        <v>377.36</v>
      </c>
      <c r="Z796" s="55">
        <f t="shared" si="51"/>
        <v>377.36</v>
      </c>
      <c r="AA796" s="102"/>
    </row>
    <row r="797" spans="1:27" s="103" customFormat="1" ht="15.75" customHeight="1" x14ac:dyDescent="0.2">
      <c r="A797" s="53" t="s">
        <v>150</v>
      </c>
      <c r="B797" s="53" t="s">
        <v>150</v>
      </c>
      <c r="C797" s="81" t="s">
        <v>314</v>
      </c>
      <c r="D797" s="106">
        <v>11209</v>
      </c>
      <c r="E797" s="81" t="s">
        <v>3</v>
      </c>
      <c r="F797" s="46"/>
      <c r="G797" s="47"/>
      <c r="H797" s="48" t="s">
        <v>54</v>
      </c>
      <c r="I797" s="48" t="s">
        <v>53</v>
      </c>
      <c r="J797" s="107" t="s">
        <v>1953</v>
      </c>
      <c r="K797" s="86" t="s">
        <v>53</v>
      </c>
      <c r="L797" s="54"/>
      <c r="M797" s="108">
        <v>45392</v>
      </c>
      <c r="N797" s="108">
        <v>45394</v>
      </c>
      <c r="O797" s="48"/>
      <c r="P797" s="48"/>
      <c r="Q797" s="48"/>
      <c r="R797" s="48"/>
      <c r="S797" s="55">
        <f t="shared" si="48"/>
        <v>0</v>
      </c>
      <c r="T797" s="100">
        <v>2</v>
      </c>
      <c r="U797" s="101">
        <v>156.44</v>
      </c>
      <c r="V797" s="100">
        <v>1</v>
      </c>
      <c r="W797" s="94">
        <v>64.48</v>
      </c>
      <c r="X797" s="60">
        <f t="shared" si="49"/>
        <v>3</v>
      </c>
      <c r="Y797" s="61">
        <f t="shared" si="50"/>
        <v>377.36</v>
      </c>
      <c r="Z797" s="55">
        <f t="shared" si="51"/>
        <v>377.36</v>
      </c>
      <c r="AA797" s="102"/>
    </row>
    <row r="798" spans="1:27" s="103" customFormat="1" ht="15.75" customHeight="1" x14ac:dyDescent="0.2">
      <c r="A798" s="53" t="s">
        <v>150</v>
      </c>
      <c r="B798" s="53" t="s">
        <v>150</v>
      </c>
      <c r="C798" s="81" t="s">
        <v>1094</v>
      </c>
      <c r="D798" s="106">
        <v>8080</v>
      </c>
      <c r="E798" s="81" t="s">
        <v>3</v>
      </c>
      <c r="F798" s="46"/>
      <c r="G798" s="47"/>
      <c r="H798" s="48" t="s">
        <v>54</v>
      </c>
      <c r="I798" s="48" t="s">
        <v>53</v>
      </c>
      <c r="J798" s="107" t="s">
        <v>1954</v>
      </c>
      <c r="K798" s="86" t="s">
        <v>53</v>
      </c>
      <c r="L798" s="54"/>
      <c r="M798" s="108">
        <v>45376</v>
      </c>
      <c r="N798" s="108">
        <v>45378</v>
      </c>
      <c r="O798" s="48"/>
      <c r="P798" s="48"/>
      <c r="Q798" s="48"/>
      <c r="R798" s="48"/>
      <c r="S798" s="55">
        <f t="shared" si="48"/>
        <v>0</v>
      </c>
      <c r="T798" s="100">
        <v>2</v>
      </c>
      <c r="U798" s="101">
        <v>156.44</v>
      </c>
      <c r="V798" s="100">
        <v>1</v>
      </c>
      <c r="W798" s="94">
        <v>64.48</v>
      </c>
      <c r="X798" s="60">
        <f t="shared" si="49"/>
        <v>3</v>
      </c>
      <c r="Y798" s="61">
        <f t="shared" si="50"/>
        <v>377.36</v>
      </c>
      <c r="Z798" s="55">
        <f t="shared" si="51"/>
        <v>377.36</v>
      </c>
      <c r="AA798" s="102"/>
    </row>
    <row r="799" spans="1:27" s="103" customFormat="1" ht="15.75" customHeight="1" x14ac:dyDescent="0.2">
      <c r="A799" s="53" t="s">
        <v>150</v>
      </c>
      <c r="B799" s="53" t="s">
        <v>150</v>
      </c>
      <c r="C799" s="81" t="s">
        <v>37</v>
      </c>
      <c r="D799" s="106">
        <v>8905</v>
      </c>
      <c r="E799" s="81" t="s">
        <v>3</v>
      </c>
      <c r="F799" s="46"/>
      <c r="G799" s="47"/>
      <c r="H799" s="48" t="s">
        <v>54</v>
      </c>
      <c r="I799" s="48" t="s">
        <v>53</v>
      </c>
      <c r="J799" s="107" t="s">
        <v>1955</v>
      </c>
      <c r="K799" s="86" t="s">
        <v>53</v>
      </c>
      <c r="L799" s="54"/>
      <c r="M799" s="108">
        <v>45376</v>
      </c>
      <c r="N799" s="108">
        <v>45378</v>
      </c>
      <c r="O799" s="48"/>
      <c r="P799" s="48"/>
      <c r="Q799" s="48"/>
      <c r="R799" s="48"/>
      <c r="S799" s="55">
        <f t="shared" si="48"/>
        <v>0</v>
      </c>
      <c r="T799" s="100">
        <v>2</v>
      </c>
      <c r="U799" s="101">
        <v>156.44</v>
      </c>
      <c r="V799" s="100">
        <v>1</v>
      </c>
      <c r="W799" s="94">
        <v>64.48</v>
      </c>
      <c r="X799" s="60">
        <f t="shared" si="49"/>
        <v>3</v>
      </c>
      <c r="Y799" s="61">
        <f t="shared" si="50"/>
        <v>377.36</v>
      </c>
      <c r="Z799" s="55">
        <f t="shared" si="51"/>
        <v>377.36</v>
      </c>
      <c r="AA799" s="102"/>
    </row>
    <row r="800" spans="1:27" s="103" customFormat="1" ht="15.75" customHeight="1" x14ac:dyDescent="0.2">
      <c r="A800" s="53" t="s">
        <v>150</v>
      </c>
      <c r="B800" s="53" t="s">
        <v>150</v>
      </c>
      <c r="C800" s="81" t="s">
        <v>1103</v>
      </c>
      <c r="D800" s="106">
        <v>7708</v>
      </c>
      <c r="E800" s="81" t="s">
        <v>4</v>
      </c>
      <c r="F800" s="46"/>
      <c r="G800" s="47"/>
      <c r="H800" s="48" t="s">
        <v>54</v>
      </c>
      <c r="I800" s="48" t="s">
        <v>53</v>
      </c>
      <c r="J800" s="107" t="s">
        <v>1455</v>
      </c>
      <c r="K800" s="86" t="s">
        <v>53</v>
      </c>
      <c r="L800" s="54"/>
      <c r="M800" s="108">
        <v>45377</v>
      </c>
      <c r="N800" s="108">
        <v>45379</v>
      </c>
      <c r="O800" s="48"/>
      <c r="P800" s="48"/>
      <c r="Q800" s="48"/>
      <c r="R800" s="48"/>
      <c r="S800" s="55">
        <f t="shared" si="48"/>
        <v>0</v>
      </c>
      <c r="T800" s="100">
        <v>2</v>
      </c>
      <c r="U800" s="101">
        <v>156.44</v>
      </c>
      <c r="V800" s="100">
        <v>1</v>
      </c>
      <c r="W800" s="94">
        <v>64.48</v>
      </c>
      <c r="X800" s="60">
        <f t="shared" si="49"/>
        <v>3</v>
      </c>
      <c r="Y800" s="61">
        <f t="shared" si="50"/>
        <v>377.36</v>
      </c>
      <c r="Z800" s="55">
        <f t="shared" si="51"/>
        <v>377.36</v>
      </c>
      <c r="AA800" s="102"/>
    </row>
    <row r="801" spans="1:27" s="103" customFormat="1" ht="15.75" customHeight="1" x14ac:dyDescent="0.2">
      <c r="A801" s="53" t="s">
        <v>150</v>
      </c>
      <c r="B801" s="53" t="s">
        <v>150</v>
      </c>
      <c r="C801" s="81" t="s">
        <v>23</v>
      </c>
      <c r="D801" s="106">
        <v>9074</v>
      </c>
      <c r="E801" s="81" t="s">
        <v>3</v>
      </c>
      <c r="F801" s="46"/>
      <c r="G801" s="47"/>
      <c r="H801" s="48" t="s">
        <v>54</v>
      </c>
      <c r="I801" s="48" t="s">
        <v>53</v>
      </c>
      <c r="J801" s="107" t="s">
        <v>1436</v>
      </c>
      <c r="K801" s="86" t="s">
        <v>53</v>
      </c>
      <c r="L801" s="54"/>
      <c r="M801" s="108">
        <v>45376</v>
      </c>
      <c r="N801" s="108">
        <v>45378</v>
      </c>
      <c r="O801" s="48"/>
      <c r="P801" s="48"/>
      <c r="Q801" s="48"/>
      <c r="R801" s="48"/>
      <c r="S801" s="55">
        <f t="shared" si="48"/>
        <v>0</v>
      </c>
      <c r="T801" s="100">
        <v>2</v>
      </c>
      <c r="U801" s="101">
        <v>156.44</v>
      </c>
      <c r="V801" s="100">
        <v>1</v>
      </c>
      <c r="W801" s="94">
        <v>64.48</v>
      </c>
      <c r="X801" s="60">
        <f t="shared" si="49"/>
        <v>3</v>
      </c>
      <c r="Y801" s="61">
        <f t="shared" si="50"/>
        <v>377.36</v>
      </c>
      <c r="Z801" s="55">
        <f t="shared" si="51"/>
        <v>377.36</v>
      </c>
      <c r="AA801" s="102"/>
    </row>
    <row r="802" spans="1:27" s="103" customFormat="1" ht="15.75" customHeight="1" x14ac:dyDescent="0.2">
      <c r="A802" s="53" t="s">
        <v>150</v>
      </c>
      <c r="B802" s="53" t="s">
        <v>150</v>
      </c>
      <c r="C802" s="81" t="s">
        <v>418</v>
      </c>
      <c r="D802" s="106">
        <v>11190</v>
      </c>
      <c r="E802" s="81" t="s">
        <v>3</v>
      </c>
      <c r="F802" s="46"/>
      <c r="G802" s="47"/>
      <c r="H802" s="48" t="s">
        <v>54</v>
      </c>
      <c r="I802" s="48" t="s">
        <v>53</v>
      </c>
      <c r="J802" s="107" t="s">
        <v>1956</v>
      </c>
      <c r="K802" s="86" t="s">
        <v>53</v>
      </c>
      <c r="L802" s="54"/>
      <c r="M802" s="108">
        <v>45386</v>
      </c>
      <c r="N802" s="108">
        <v>45388</v>
      </c>
      <c r="O802" s="48"/>
      <c r="P802" s="48"/>
      <c r="Q802" s="48"/>
      <c r="R802" s="48"/>
      <c r="S802" s="55">
        <f t="shared" si="48"/>
        <v>0</v>
      </c>
      <c r="T802" s="100">
        <v>2</v>
      </c>
      <c r="U802" s="101">
        <v>156.44</v>
      </c>
      <c r="V802" s="100">
        <v>1</v>
      </c>
      <c r="W802" s="94">
        <v>64.48</v>
      </c>
      <c r="X802" s="60">
        <f t="shared" si="49"/>
        <v>3</v>
      </c>
      <c r="Y802" s="61">
        <f t="shared" si="50"/>
        <v>377.36</v>
      </c>
      <c r="Z802" s="55">
        <f t="shared" si="51"/>
        <v>377.36</v>
      </c>
      <c r="AA802" s="102"/>
    </row>
    <row r="803" spans="1:27" s="103" customFormat="1" ht="15.75" customHeight="1" x14ac:dyDescent="0.2">
      <c r="A803" s="53" t="s">
        <v>150</v>
      </c>
      <c r="B803" s="53" t="s">
        <v>150</v>
      </c>
      <c r="C803" s="81" t="s">
        <v>79</v>
      </c>
      <c r="D803" s="106">
        <v>7573</v>
      </c>
      <c r="E803" s="81" t="s">
        <v>4</v>
      </c>
      <c r="F803" s="46"/>
      <c r="G803" s="47"/>
      <c r="H803" s="48" t="s">
        <v>54</v>
      </c>
      <c r="I803" s="48" t="s">
        <v>53</v>
      </c>
      <c r="J803" s="107" t="s">
        <v>1957</v>
      </c>
      <c r="K803" s="86" t="s">
        <v>53</v>
      </c>
      <c r="L803" s="54"/>
      <c r="M803" s="108">
        <v>45378</v>
      </c>
      <c r="N803" s="108">
        <v>45380</v>
      </c>
      <c r="O803" s="48"/>
      <c r="P803" s="48"/>
      <c r="Q803" s="48"/>
      <c r="R803" s="48"/>
      <c r="S803" s="55">
        <f t="shared" si="48"/>
        <v>0</v>
      </c>
      <c r="T803" s="100">
        <v>2</v>
      </c>
      <c r="U803" s="101">
        <v>156.44</v>
      </c>
      <c r="V803" s="100">
        <v>1</v>
      </c>
      <c r="W803" s="94">
        <v>64.48</v>
      </c>
      <c r="X803" s="60">
        <f t="shared" si="49"/>
        <v>3</v>
      </c>
      <c r="Y803" s="61">
        <f t="shared" si="50"/>
        <v>377.36</v>
      </c>
      <c r="Z803" s="55">
        <f t="shared" si="51"/>
        <v>377.36</v>
      </c>
      <c r="AA803" s="102"/>
    </row>
    <row r="804" spans="1:27" s="103" customFormat="1" ht="15.75" customHeight="1" x14ac:dyDescent="0.2">
      <c r="A804" s="53" t="s">
        <v>150</v>
      </c>
      <c r="B804" s="53" t="s">
        <v>150</v>
      </c>
      <c r="C804" s="81" t="s">
        <v>1516</v>
      </c>
      <c r="D804" s="106">
        <v>8900</v>
      </c>
      <c r="E804" s="81" t="s">
        <v>3</v>
      </c>
      <c r="F804" s="46"/>
      <c r="G804" s="47"/>
      <c r="H804" s="48" t="s">
        <v>54</v>
      </c>
      <c r="I804" s="48" t="s">
        <v>53</v>
      </c>
      <c r="J804" s="107" t="s">
        <v>1958</v>
      </c>
      <c r="K804" s="86" t="s">
        <v>53</v>
      </c>
      <c r="L804" s="54"/>
      <c r="M804" s="108">
        <v>45384</v>
      </c>
      <c r="N804" s="108">
        <v>45386</v>
      </c>
      <c r="O804" s="48"/>
      <c r="P804" s="48"/>
      <c r="Q804" s="48"/>
      <c r="R804" s="48"/>
      <c r="S804" s="55">
        <f t="shared" si="48"/>
        <v>0</v>
      </c>
      <c r="T804" s="100">
        <v>2</v>
      </c>
      <c r="U804" s="101">
        <v>156.44</v>
      </c>
      <c r="V804" s="100">
        <v>1</v>
      </c>
      <c r="W804" s="94">
        <v>64.48</v>
      </c>
      <c r="X804" s="60">
        <f t="shared" si="49"/>
        <v>3</v>
      </c>
      <c r="Y804" s="61">
        <f t="shared" si="50"/>
        <v>377.36</v>
      </c>
      <c r="Z804" s="55">
        <f t="shared" si="51"/>
        <v>377.36</v>
      </c>
      <c r="AA804" s="102"/>
    </row>
    <row r="805" spans="1:27" s="103" customFormat="1" ht="15.75" customHeight="1" x14ac:dyDescent="0.2">
      <c r="A805" s="53" t="s">
        <v>150</v>
      </c>
      <c r="B805" s="53" t="s">
        <v>150</v>
      </c>
      <c r="C805" s="81" t="s">
        <v>16</v>
      </c>
      <c r="D805" s="106">
        <v>10535</v>
      </c>
      <c r="E805" s="81" t="s">
        <v>2</v>
      </c>
      <c r="F805" s="46"/>
      <c r="G805" s="47"/>
      <c r="H805" s="48" t="s">
        <v>54</v>
      </c>
      <c r="I805" s="48" t="s">
        <v>53</v>
      </c>
      <c r="J805" s="107" t="s">
        <v>302</v>
      </c>
      <c r="K805" s="86" t="s">
        <v>53</v>
      </c>
      <c r="L805" s="54"/>
      <c r="M805" s="108">
        <v>45362</v>
      </c>
      <c r="N805" s="108">
        <v>45364</v>
      </c>
      <c r="O805" s="48"/>
      <c r="P805" s="48"/>
      <c r="Q805" s="48"/>
      <c r="R805" s="48"/>
      <c r="S805" s="55">
        <f t="shared" si="48"/>
        <v>0</v>
      </c>
      <c r="T805" s="100">
        <v>2</v>
      </c>
      <c r="U805" s="101">
        <v>179.46</v>
      </c>
      <c r="V805" s="100">
        <v>1</v>
      </c>
      <c r="W805" s="94">
        <v>64.48</v>
      </c>
      <c r="X805" s="60">
        <f t="shared" si="49"/>
        <v>3</v>
      </c>
      <c r="Y805" s="61">
        <f t="shared" si="50"/>
        <v>423.40000000000003</v>
      </c>
      <c r="Z805" s="55">
        <f t="shared" si="51"/>
        <v>423.40000000000003</v>
      </c>
      <c r="AA805" s="102"/>
    </row>
    <row r="806" spans="1:27" s="103" customFormat="1" ht="15.75" customHeight="1" x14ac:dyDescent="0.2">
      <c r="A806" s="53" t="s">
        <v>150</v>
      </c>
      <c r="B806" s="53" t="s">
        <v>150</v>
      </c>
      <c r="C806" s="81" t="s">
        <v>325</v>
      </c>
      <c r="D806" s="106">
        <v>8131</v>
      </c>
      <c r="E806" s="81" t="s">
        <v>0</v>
      </c>
      <c r="F806" s="46"/>
      <c r="G806" s="47"/>
      <c r="H806" s="48" t="s">
        <v>54</v>
      </c>
      <c r="I806" s="48" t="s">
        <v>53</v>
      </c>
      <c r="J806" s="107" t="s">
        <v>371</v>
      </c>
      <c r="K806" s="86" t="s">
        <v>53</v>
      </c>
      <c r="L806" s="54"/>
      <c r="M806" s="108">
        <v>45383</v>
      </c>
      <c r="N806" s="108">
        <v>45385</v>
      </c>
      <c r="O806" s="48"/>
      <c r="P806" s="48"/>
      <c r="Q806" s="48"/>
      <c r="R806" s="48"/>
      <c r="S806" s="55">
        <f t="shared" si="48"/>
        <v>0</v>
      </c>
      <c r="T806" s="100">
        <v>2</v>
      </c>
      <c r="U806" s="101">
        <v>179.46</v>
      </c>
      <c r="V806" s="100">
        <v>1</v>
      </c>
      <c r="W806" s="94">
        <v>64.48</v>
      </c>
      <c r="X806" s="60">
        <f t="shared" si="49"/>
        <v>3</v>
      </c>
      <c r="Y806" s="61">
        <f t="shared" si="50"/>
        <v>423.40000000000003</v>
      </c>
      <c r="Z806" s="55">
        <f t="shared" si="51"/>
        <v>423.40000000000003</v>
      </c>
      <c r="AA806" s="102"/>
    </row>
    <row r="807" spans="1:27" s="103" customFormat="1" ht="15.75" customHeight="1" x14ac:dyDescent="0.2">
      <c r="A807" s="53" t="s">
        <v>150</v>
      </c>
      <c r="B807" s="53" t="s">
        <v>150</v>
      </c>
      <c r="C807" s="81" t="s">
        <v>235</v>
      </c>
      <c r="D807" s="106">
        <v>10297</v>
      </c>
      <c r="E807" s="81" t="s">
        <v>2</v>
      </c>
      <c r="F807" s="46"/>
      <c r="G807" s="47"/>
      <c r="H807" s="48" t="s">
        <v>54</v>
      </c>
      <c r="I807" s="48" t="s">
        <v>53</v>
      </c>
      <c r="J807" s="107" t="s">
        <v>1959</v>
      </c>
      <c r="K807" s="86" t="s">
        <v>53</v>
      </c>
      <c r="L807" s="54"/>
      <c r="M807" s="108">
        <v>45377</v>
      </c>
      <c r="N807" s="108">
        <v>45379</v>
      </c>
      <c r="O807" s="48"/>
      <c r="P807" s="48"/>
      <c r="Q807" s="48"/>
      <c r="R807" s="48"/>
      <c r="S807" s="55">
        <f t="shared" si="48"/>
        <v>0</v>
      </c>
      <c r="T807" s="100">
        <v>2</v>
      </c>
      <c r="U807" s="101">
        <v>179.46</v>
      </c>
      <c r="V807" s="100">
        <v>1</v>
      </c>
      <c r="W807" s="94">
        <v>64.48</v>
      </c>
      <c r="X807" s="60">
        <f t="shared" si="49"/>
        <v>3</v>
      </c>
      <c r="Y807" s="61">
        <f t="shared" si="50"/>
        <v>423.40000000000003</v>
      </c>
      <c r="Z807" s="55">
        <f t="shared" si="51"/>
        <v>423.40000000000003</v>
      </c>
      <c r="AA807" s="102"/>
    </row>
    <row r="808" spans="1:27" s="103" customFormat="1" ht="15.75" customHeight="1" x14ac:dyDescent="0.2">
      <c r="A808" s="53" t="s">
        <v>150</v>
      </c>
      <c r="B808" s="53" t="s">
        <v>150</v>
      </c>
      <c r="C808" s="81" t="s">
        <v>46</v>
      </c>
      <c r="D808" s="106">
        <v>11216</v>
      </c>
      <c r="E808" s="81" t="s">
        <v>2</v>
      </c>
      <c r="F808" s="46"/>
      <c r="G808" s="47"/>
      <c r="H808" s="48" t="s">
        <v>54</v>
      </c>
      <c r="I808" s="48" t="s">
        <v>53</v>
      </c>
      <c r="J808" s="107" t="s">
        <v>1960</v>
      </c>
      <c r="K808" s="86" t="s">
        <v>53</v>
      </c>
      <c r="L808" s="54"/>
      <c r="M808" s="108">
        <v>45385</v>
      </c>
      <c r="N808" s="108">
        <v>45387</v>
      </c>
      <c r="O808" s="48"/>
      <c r="P808" s="48"/>
      <c r="Q808" s="48"/>
      <c r="R808" s="48"/>
      <c r="S808" s="55">
        <f t="shared" si="48"/>
        <v>0</v>
      </c>
      <c r="T808" s="100">
        <v>2</v>
      </c>
      <c r="U808" s="101">
        <v>179.46</v>
      </c>
      <c r="V808" s="100">
        <v>1</v>
      </c>
      <c r="W808" s="94">
        <v>64.48</v>
      </c>
      <c r="X808" s="60">
        <f t="shared" si="49"/>
        <v>3</v>
      </c>
      <c r="Y808" s="61">
        <f t="shared" si="50"/>
        <v>423.40000000000003</v>
      </c>
      <c r="Z808" s="55">
        <f t="shared" si="51"/>
        <v>423.40000000000003</v>
      </c>
      <c r="AA808" s="102"/>
    </row>
    <row r="809" spans="1:27" s="103" customFormat="1" ht="15.75" customHeight="1" x14ac:dyDescent="0.2">
      <c r="A809" s="53" t="s">
        <v>150</v>
      </c>
      <c r="B809" s="53" t="s">
        <v>150</v>
      </c>
      <c r="C809" s="81" t="s">
        <v>6</v>
      </c>
      <c r="D809" s="106">
        <v>10451</v>
      </c>
      <c r="E809" s="81" t="s">
        <v>2</v>
      </c>
      <c r="F809" s="46"/>
      <c r="G809" s="47"/>
      <c r="H809" s="48" t="s">
        <v>54</v>
      </c>
      <c r="I809" s="48" t="s">
        <v>53</v>
      </c>
      <c r="J809" s="107" t="s">
        <v>1961</v>
      </c>
      <c r="K809" s="86" t="s">
        <v>53</v>
      </c>
      <c r="L809" s="54"/>
      <c r="M809" s="108">
        <v>45349</v>
      </c>
      <c r="N809" s="108">
        <v>45351</v>
      </c>
      <c r="O809" s="48"/>
      <c r="P809" s="48"/>
      <c r="Q809" s="48"/>
      <c r="R809" s="48"/>
      <c r="S809" s="55">
        <f t="shared" si="48"/>
        <v>0</v>
      </c>
      <c r="T809" s="100">
        <v>2</v>
      </c>
      <c r="U809" s="101">
        <v>179.46</v>
      </c>
      <c r="V809" s="100">
        <v>1</v>
      </c>
      <c r="W809" s="94">
        <v>64.48</v>
      </c>
      <c r="X809" s="60">
        <f t="shared" si="49"/>
        <v>3</v>
      </c>
      <c r="Y809" s="61">
        <f t="shared" si="50"/>
        <v>423.40000000000003</v>
      </c>
      <c r="Z809" s="55">
        <f t="shared" si="51"/>
        <v>423.40000000000003</v>
      </c>
      <c r="AA809" s="102"/>
    </row>
    <row r="810" spans="1:27" s="103" customFormat="1" ht="15.75" customHeight="1" x14ac:dyDescent="0.2">
      <c r="A810" s="53" t="s">
        <v>150</v>
      </c>
      <c r="B810" s="53" t="s">
        <v>150</v>
      </c>
      <c r="C810" s="81" t="s">
        <v>27</v>
      </c>
      <c r="D810" s="106">
        <v>10732</v>
      </c>
      <c r="E810" s="81" t="s">
        <v>2</v>
      </c>
      <c r="F810" s="46"/>
      <c r="G810" s="47"/>
      <c r="H810" s="48" t="s">
        <v>54</v>
      </c>
      <c r="I810" s="48" t="s">
        <v>53</v>
      </c>
      <c r="J810" s="107" t="s">
        <v>1201</v>
      </c>
      <c r="K810" s="86" t="s">
        <v>53</v>
      </c>
      <c r="L810" s="54"/>
      <c r="M810" s="108">
        <v>45370</v>
      </c>
      <c r="N810" s="108">
        <v>45372</v>
      </c>
      <c r="O810" s="48"/>
      <c r="P810" s="48"/>
      <c r="Q810" s="48"/>
      <c r="R810" s="48"/>
      <c r="S810" s="55">
        <f t="shared" si="48"/>
        <v>0</v>
      </c>
      <c r="T810" s="100">
        <v>2</v>
      </c>
      <c r="U810" s="101">
        <v>179.46</v>
      </c>
      <c r="V810" s="100">
        <v>1</v>
      </c>
      <c r="W810" s="94">
        <v>64.48</v>
      </c>
      <c r="X810" s="60">
        <f t="shared" si="49"/>
        <v>3</v>
      </c>
      <c r="Y810" s="61">
        <f t="shared" si="50"/>
        <v>423.40000000000003</v>
      </c>
      <c r="Z810" s="55">
        <f t="shared" si="51"/>
        <v>423.40000000000003</v>
      </c>
      <c r="AA810" s="102"/>
    </row>
    <row r="811" spans="1:27" s="103" customFormat="1" ht="15.75" customHeight="1" x14ac:dyDescent="0.2">
      <c r="A811" s="53" t="s">
        <v>150</v>
      </c>
      <c r="B811" s="53" t="s">
        <v>150</v>
      </c>
      <c r="C811" s="81" t="s">
        <v>1036</v>
      </c>
      <c r="D811" s="106">
        <v>8819</v>
      </c>
      <c r="E811" s="81" t="s">
        <v>2</v>
      </c>
      <c r="F811" s="46"/>
      <c r="G811" s="47"/>
      <c r="H811" s="48" t="s">
        <v>54</v>
      </c>
      <c r="I811" s="48" t="s">
        <v>53</v>
      </c>
      <c r="J811" s="107" t="s">
        <v>1962</v>
      </c>
      <c r="K811" s="86" t="s">
        <v>53</v>
      </c>
      <c r="L811" s="54"/>
      <c r="M811" s="108">
        <v>45369</v>
      </c>
      <c r="N811" s="108">
        <v>45371</v>
      </c>
      <c r="O811" s="48"/>
      <c r="P811" s="48"/>
      <c r="Q811" s="48"/>
      <c r="R811" s="48"/>
      <c r="S811" s="55">
        <f t="shared" si="48"/>
        <v>0</v>
      </c>
      <c r="T811" s="100">
        <v>2</v>
      </c>
      <c r="U811" s="101">
        <v>179.46</v>
      </c>
      <c r="V811" s="100">
        <v>1</v>
      </c>
      <c r="W811" s="94">
        <v>64.48</v>
      </c>
      <c r="X811" s="60">
        <f t="shared" si="49"/>
        <v>3</v>
      </c>
      <c r="Y811" s="61">
        <f t="shared" si="50"/>
        <v>423.40000000000003</v>
      </c>
      <c r="Z811" s="55">
        <f t="shared" si="51"/>
        <v>423.40000000000003</v>
      </c>
      <c r="AA811" s="102"/>
    </row>
    <row r="812" spans="1:27" s="103" customFormat="1" ht="15.75" customHeight="1" x14ac:dyDescent="0.2">
      <c r="A812" s="53" t="s">
        <v>150</v>
      </c>
      <c r="B812" s="53" t="s">
        <v>150</v>
      </c>
      <c r="C812" s="81" t="s">
        <v>1076</v>
      </c>
      <c r="D812" s="106">
        <v>11316</v>
      </c>
      <c r="E812" s="81" t="s">
        <v>2</v>
      </c>
      <c r="F812" s="46"/>
      <c r="G812" s="47"/>
      <c r="H812" s="48" t="s">
        <v>54</v>
      </c>
      <c r="I812" s="48" t="s">
        <v>53</v>
      </c>
      <c r="J812" s="107" t="s">
        <v>1963</v>
      </c>
      <c r="K812" s="86" t="s">
        <v>53</v>
      </c>
      <c r="L812" s="54"/>
      <c r="M812" s="108">
        <v>45390</v>
      </c>
      <c r="N812" s="108">
        <v>45392</v>
      </c>
      <c r="O812" s="48"/>
      <c r="P812" s="48"/>
      <c r="Q812" s="48"/>
      <c r="R812" s="48"/>
      <c r="S812" s="55">
        <f t="shared" si="48"/>
        <v>0</v>
      </c>
      <c r="T812" s="100">
        <v>2</v>
      </c>
      <c r="U812" s="101">
        <v>179.46</v>
      </c>
      <c r="V812" s="100">
        <v>1</v>
      </c>
      <c r="W812" s="94">
        <v>64.48</v>
      </c>
      <c r="X812" s="60">
        <f t="shared" si="49"/>
        <v>3</v>
      </c>
      <c r="Y812" s="61">
        <f t="shared" si="50"/>
        <v>423.40000000000003</v>
      </c>
      <c r="Z812" s="55">
        <f t="shared" si="51"/>
        <v>423.40000000000003</v>
      </c>
      <c r="AA812" s="102"/>
    </row>
    <row r="813" spans="1:27" s="103" customFormat="1" ht="15.75" customHeight="1" x14ac:dyDescent="0.2">
      <c r="A813" s="53" t="s">
        <v>150</v>
      </c>
      <c r="B813" s="53" t="s">
        <v>150</v>
      </c>
      <c r="C813" s="81" t="s">
        <v>10</v>
      </c>
      <c r="D813" s="106">
        <v>7782</v>
      </c>
      <c r="E813" s="81" t="s">
        <v>0</v>
      </c>
      <c r="F813" s="46"/>
      <c r="G813" s="47"/>
      <c r="H813" s="48" t="s">
        <v>54</v>
      </c>
      <c r="I813" s="48" t="s">
        <v>53</v>
      </c>
      <c r="J813" s="107" t="s">
        <v>1964</v>
      </c>
      <c r="K813" s="86" t="s">
        <v>53</v>
      </c>
      <c r="L813" s="54"/>
      <c r="M813" s="108">
        <v>45335</v>
      </c>
      <c r="N813" s="108">
        <v>45337</v>
      </c>
      <c r="O813" s="48"/>
      <c r="P813" s="48"/>
      <c r="Q813" s="48"/>
      <c r="R813" s="48"/>
      <c r="S813" s="55">
        <f t="shared" si="48"/>
        <v>0</v>
      </c>
      <c r="T813" s="100">
        <v>2</v>
      </c>
      <c r="U813" s="101">
        <v>179.46</v>
      </c>
      <c r="V813" s="100">
        <v>1</v>
      </c>
      <c r="W813" s="94">
        <v>64.48</v>
      </c>
      <c r="X813" s="60">
        <f t="shared" si="49"/>
        <v>3</v>
      </c>
      <c r="Y813" s="61">
        <f t="shared" si="50"/>
        <v>423.40000000000003</v>
      </c>
      <c r="Z813" s="55">
        <f t="shared" si="51"/>
        <v>423.40000000000003</v>
      </c>
      <c r="AA813" s="102"/>
    </row>
    <row r="814" spans="1:27" s="103" customFormat="1" ht="15.75" customHeight="1" x14ac:dyDescent="0.2">
      <c r="A814" s="53" t="s">
        <v>150</v>
      </c>
      <c r="B814" s="53" t="s">
        <v>150</v>
      </c>
      <c r="C814" s="81" t="s">
        <v>1036</v>
      </c>
      <c r="D814" s="106">
        <v>8819</v>
      </c>
      <c r="E814" s="81" t="s">
        <v>2</v>
      </c>
      <c r="F814" s="46"/>
      <c r="G814" s="47"/>
      <c r="H814" s="48" t="s">
        <v>54</v>
      </c>
      <c r="I814" s="48" t="s">
        <v>53</v>
      </c>
      <c r="J814" s="107" t="s">
        <v>1965</v>
      </c>
      <c r="K814" s="86" t="s">
        <v>53</v>
      </c>
      <c r="L814" s="54"/>
      <c r="M814" s="108">
        <v>45364</v>
      </c>
      <c r="N814" s="108">
        <v>45366</v>
      </c>
      <c r="O814" s="48"/>
      <c r="P814" s="48"/>
      <c r="Q814" s="48"/>
      <c r="R814" s="48"/>
      <c r="S814" s="55">
        <f t="shared" si="48"/>
        <v>0</v>
      </c>
      <c r="T814" s="100">
        <v>2</v>
      </c>
      <c r="U814" s="101">
        <v>179.46</v>
      </c>
      <c r="V814" s="100">
        <v>1</v>
      </c>
      <c r="W814" s="94">
        <v>64.48</v>
      </c>
      <c r="X814" s="60">
        <f t="shared" si="49"/>
        <v>3</v>
      </c>
      <c r="Y814" s="61">
        <f t="shared" si="50"/>
        <v>423.40000000000003</v>
      </c>
      <c r="Z814" s="55">
        <f t="shared" si="51"/>
        <v>423.40000000000003</v>
      </c>
      <c r="AA814" s="102"/>
    </row>
    <row r="815" spans="1:27" s="103" customFormat="1" ht="15.75" customHeight="1" x14ac:dyDescent="0.2">
      <c r="A815" s="53" t="s">
        <v>150</v>
      </c>
      <c r="B815" s="53" t="s">
        <v>150</v>
      </c>
      <c r="C815" s="81" t="s">
        <v>46</v>
      </c>
      <c r="D815" s="106">
        <v>11216</v>
      </c>
      <c r="E815" s="81" t="s">
        <v>2</v>
      </c>
      <c r="F815" s="46"/>
      <c r="G815" s="47"/>
      <c r="H815" s="48" t="s">
        <v>54</v>
      </c>
      <c r="I815" s="48" t="s">
        <v>53</v>
      </c>
      <c r="J815" s="107" t="s">
        <v>1966</v>
      </c>
      <c r="K815" s="86" t="s">
        <v>53</v>
      </c>
      <c r="L815" s="54"/>
      <c r="M815" s="108">
        <v>45376</v>
      </c>
      <c r="N815" s="108">
        <v>45378</v>
      </c>
      <c r="O815" s="48"/>
      <c r="P815" s="48"/>
      <c r="Q815" s="48"/>
      <c r="R815" s="48"/>
      <c r="S815" s="55">
        <f t="shared" si="48"/>
        <v>0</v>
      </c>
      <c r="T815" s="100">
        <v>2</v>
      </c>
      <c r="U815" s="101">
        <v>179.46</v>
      </c>
      <c r="V815" s="100">
        <v>1</v>
      </c>
      <c r="W815" s="94">
        <v>64.48</v>
      </c>
      <c r="X815" s="60">
        <f t="shared" si="49"/>
        <v>3</v>
      </c>
      <c r="Y815" s="61">
        <f t="shared" si="50"/>
        <v>423.40000000000003</v>
      </c>
      <c r="Z815" s="55">
        <f t="shared" si="51"/>
        <v>423.40000000000003</v>
      </c>
      <c r="AA815" s="102"/>
    </row>
    <row r="816" spans="1:27" s="103" customFormat="1" ht="15.75" customHeight="1" x14ac:dyDescent="0.2">
      <c r="A816" s="53" t="s">
        <v>150</v>
      </c>
      <c r="B816" s="53" t="s">
        <v>150</v>
      </c>
      <c r="C816" s="81" t="s">
        <v>13</v>
      </c>
      <c r="D816" s="106">
        <v>9580</v>
      </c>
      <c r="E816" s="81" t="s">
        <v>2</v>
      </c>
      <c r="F816" s="46"/>
      <c r="G816" s="47"/>
      <c r="H816" s="48" t="s">
        <v>54</v>
      </c>
      <c r="I816" s="48" t="s">
        <v>53</v>
      </c>
      <c r="J816" s="107" t="s">
        <v>88</v>
      </c>
      <c r="K816" s="86" t="s">
        <v>53</v>
      </c>
      <c r="L816" s="54"/>
      <c r="M816" s="108">
        <v>45342</v>
      </c>
      <c r="N816" s="108">
        <v>45344</v>
      </c>
      <c r="O816" s="48"/>
      <c r="P816" s="48"/>
      <c r="Q816" s="48"/>
      <c r="R816" s="48"/>
      <c r="S816" s="55">
        <f t="shared" si="48"/>
        <v>0</v>
      </c>
      <c r="T816" s="100">
        <v>2</v>
      </c>
      <c r="U816" s="101">
        <v>179.46</v>
      </c>
      <c r="V816" s="100">
        <v>1</v>
      </c>
      <c r="W816" s="94">
        <v>64.48</v>
      </c>
      <c r="X816" s="60">
        <f t="shared" si="49"/>
        <v>3</v>
      </c>
      <c r="Y816" s="61">
        <f t="shared" si="50"/>
        <v>423.40000000000003</v>
      </c>
      <c r="Z816" s="55">
        <f t="shared" si="51"/>
        <v>423.40000000000003</v>
      </c>
      <c r="AA816" s="102"/>
    </row>
    <row r="817" spans="1:27" s="103" customFormat="1" ht="15.75" customHeight="1" x14ac:dyDescent="0.2">
      <c r="A817" s="53" t="s">
        <v>150</v>
      </c>
      <c r="B817" s="53" t="s">
        <v>150</v>
      </c>
      <c r="C817" s="81" t="s">
        <v>1036</v>
      </c>
      <c r="D817" s="106">
        <v>8819</v>
      </c>
      <c r="E817" s="81" t="s">
        <v>2</v>
      </c>
      <c r="F817" s="46"/>
      <c r="G817" s="47"/>
      <c r="H817" s="48" t="s">
        <v>54</v>
      </c>
      <c r="I817" s="48" t="s">
        <v>53</v>
      </c>
      <c r="J817" s="107" t="s">
        <v>1967</v>
      </c>
      <c r="K817" s="86" t="s">
        <v>53</v>
      </c>
      <c r="L817" s="54"/>
      <c r="M817" s="108">
        <v>45356</v>
      </c>
      <c r="N817" s="108">
        <v>45358</v>
      </c>
      <c r="O817" s="48"/>
      <c r="P817" s="48"/>
      <c r="Q817" s="48"/>
      <c r="R817" s="48"/>
      <c r="S817" s="55">
        <f t="shared" si="48"/>
        <v>0</v>
      </c>
      <c r="T817" s="100">
        <v>2</v>
      </c>
      <c r="U817" s="101">
        <v>179.46</v>
      </c>
      <c r="V817" s="100">
        <v>1</v>
      </c>
      <c r="W817" s="94">
        <v>64.48</v>
      </c>
      <c r="X817" s="60">
        <f t="shared" si="49"/>
        <v>3</v>
      </c>
      <c r="Y817" s="61">
        <f t="shared" si="50"/>
        <v>423.40000000000003</v>
      </c>
      <c r="Z817" s="55">
        <f t="shared" si="51"/>
        <v>423.40000000000003</v>
      </c>
      <c r="AA817" s="102"/>
    </row>
    <row r="818" spans="1:27" s="103" customFormat="1" ht="15.75" customHeight="1" x14ac:dyDescent="0.2">
      <c r="A818" s="53" t="s">
        <v>150</v>
      </c>
      <c r="B818" s="53" t="s">
        <v>150</v>
      </c>
      <c r="C818" s="81" t="s">
        <v>235</v>
      </c>
      <c r="D818" s="106">
        <v>10297</v>
      </c>
      <c r="E818" s="81" t="s">
        <v>2</v>
      </c>
      <c r="F818" s="46"/>
      <c r="G818" s="47"/>
      <c r="H818" s="48" t="s">
        <v>54</v>
      </c>
      <c r="I818" s="48" t="s">
        <v>53</v>
      </c>
      <c r="J818" s="107" t="s">
        <v>1968</v>
      </c>
      <c r="K818" s="86" t="s">
        <v>53</v>
      </c>
      <c r="L818" s="54"/>
      <c r="M818" s="108">
        <v>45397</v>
      </c>
      <c r="N818" s="108">
        <v>45399</v>
      </c>
      <c r="O818" s="48"/>
      <c r="P818" s="48"/>
      <c r="Q818" s="48"/>
      <c r="R818" s="48"/>
      <c r="S818" s="55">
        <f t="shared" si="48"/>
        <v>0</v>
      </c>
      <c r="T818" s="100">
        <v>2</v>
      </c>
      <c r="U818" s="101">
        <v>179.46</v>
      </c>
      <c r="V818" s="100">
        <v>1</v>
      </c>
      <c r="W818" s="94">
        <v>64.48</v>
      </c>
      <c r="X818" s="60">
        <f t="shared" si="49"/>
        <v>3</v>
      </c>
      <c r="Y818" s="61">
        <f t="shared" si="50"/>
        <v>423.40000000000003</v>
      </c>
      <c r="Z818" s="55">
        <f t="shared" si="51"/>
        <v>423.40000000000003</v>
      </c>
      <c r="AA818" s="102"/>
    </row>
    <row r="819" spans="1:27" s="103" customFormat="1" ht="15.75" customHeight="1" x14ac:dyDescent="0.2">
      <c r="A819" s="53" t="s">
        <v>150</v>
      </c>
      <c r="B819" s="53" t="s">
        <v>150</v>
      </c>
      <c r="C819" s="81" t="s">
        <v>1526</v>
      </c>
      <c r="D819" s="106">
        <v>11032</v>
      </c>
      <c r="E819" s="81" t="s">
        <v>2</v>
      </c>
      <c r="F819" s="46"/>
      <c r="G819" s="47"/>
      <c r="H819" s="48" t="s">
        <v>54</v>
      </c>
      <c r="I819" s="48" t="s">
        <v>53</v>
      </c>
      <c r="J819" s="107" t="s">
        <v>1969</v>
      </c>
      <c r="K819" s="86" t="s">
        <v>53</v>
      </c>
      <c r="L819" s="54"/>
      <c r="M819" s="108">
        <v>45391</v>
      </c>
      <c r="N819" s="108">
        <v>45393</v>
      </c>
      <c r="O819" s="48"/>
      <c r="P819" s="48"/>
      <c r="Q819" s="48"/>
      <c r="R819" s="48"/>
      <c r="S819" s="55">
        <f t="shared" si="48"/>
        <v>0</v>
      </c>
      <c r="T819" s="100">
        <v>2</v>
      </c>
      <c r="U819" s="101">
        <v>179.46</v>
      </c>
      <c r="V819" s="100">
        <v>1</v>
      </c>
      <c r="W819" s="94">
        <v>64.48</v>
      </c>
      <c r="X819" s="60">
        <f t="shared" si="49"/>
        <v>3</v>
      </c>
      <c r="Y819" s="61">
        <f t="shared" si="50"/>
        <v>423.40000000000003</v>
      </c>
      <c r="Z819" s="55">
        <f t="shared" si="51"/>
        <v>423.40000000000003</v>
      </c>
      <c r="AA819" s="102"/>
    </row>
    <row r="820" spans="1:27" s="103" customFormat="1" ht="15.75" customHeight="1" x14ac:dyDescent="0.2">
      <c r="A820" s="53" t="s">
        <v>150</v>
      </c>
      <c r="B820" s="53" t="s">
        <v>150</v>
      </c>
      <c r="C820" s="81" t="s">
        <v>46</v>
      </c>
      <c r="D820" s="106">
        <v>11216</v>
      </c>
      <c r="E820" s="81" t="s">
        <v>2</v>
      </c>
      <c r="F820" s="46"/>
      <c r="G820" s="47"/>
      <c r="H820" s="48" t="s">
        <v>54</v>
      </c>
      <c r="I820" s="48" t="s">
        <v>53</v>
      </c>
      <c r="J820" s="107" t="s">
        <v>1970</v>
      </c>
      <c r="K820" s="86" t="s">
        <v>53</v>
      </c>
      <c r="L820" s="54"/>
      <c r="M820" s="108">
        <v>45369</v>
      </c>
      <c r="N820" s="108">
        <v>45371</v>
      </c>
      <c r="O820" s="48"/>
      <c r="P820" s="48"/>
      <c r="Q820" s="48"/>
      <c r="R820" s="48"/>
      <c r="S820" s="55">
        <f t="shared" si="48"/>
        <v>0</v>
      </c>
      <c r="T820" s="100">
        <v>2</v>
      </c>
      <c r="U820" s="101">
        <v>179.46</v>
      </c>
      <c r="V820" s="100">
        <v>1</v>
      </c>
      <c r="W820" s="94">
        <v>64.48</v>
      </c>
      <c r="X820" s="60">
        <f t="shared" si="49"/>
        <v>3</v>
      </c>
      <c r="Y820" s="61">
        <f t="shared" si="50"/>
        <v>423.40000000000003</v>
      </c>
      <c r="Z820" s="55">
        <f t="shared" si="51"/>
        <v>423.40000000000003</v>
      </c>
      <c r="AA820" s="102"/>
    </row>
    <row r="821" spans="1:27" s="103" customFormat="1" ht="15.75" customHeight="1" x14ac:dyDescent="0.2">
      <c r="A821" s="53" t="s">
        <v>150</v>
      </c>
      <c r="B821" s="53" t="s">
        <v>150</v>
      </c>
      <c r="C821" s="81" t="s">
        <v>1095</v>
      </c>
      <c r="D821" s="106">
        <v>6567</v>
      </c>
      <c r="E821" s="81" t="s">
        <v>4</v>
      </c>
      <c r="F821" s="46"/>
      <c r="G821" s="47"/>
      <c r="H821" s="48" t="s">
        <v>54</v>
      </c>
      <c r="I821" s="48" t="s">
        <v>53</v>
      </c>
      <c r="J821" s="107" t="s">
        <v>1971</v>
      </c>
      <c r="K821" s="86" t="s">
        <v>53</v>
      </c>
      <c r="L821" s="54"/>
      <c r="M821" s="108">
        <v>45349</v>
      </c>
      <c r="N821" s="108">
        <v>45352</v>
      </c>
      <c r="O821" s="48"/>
      <c r="P821" s="48"/>
      <c r="Q821" s="48"/>
      <c r="R821" s="48"/>
      <c r="S821" s="55">
        <f t="shared" si="48"/>
        <v>0</v>
      </c>
      <c r="T821" s="100">
        <v>3</v>
      </c>
      <c r="U821" s="101">
        <v>156.44</v>
      </c>
      <c r="V821" s="100">
        <v>0</v>
      </c>
      <c r="W821" s="94">
        <v>0</v>
      </c>
      <c r="X821" s="60">
        <f t="shared" si="49"/>
        <v>3</v>
      </c>
      <c r="Y821" s="61">
        <f t="shared" si="50"/>
        <v>469.32</v>
      </c>
      <c r="Z821" s="55">
        <f t="shared" si="51"/>
        <v>469.32</v>
      </c>
      <c r="AA821" s="102"/>
    </row>
    <row r="822" spans="1:27" s="103" customFormat="1" ht="15.75" customHeight="1" x14ac:dyDescent="0.2">
      <c r="A822" s="53" t="s">
        <v>150</v>
      </c>
      <c r="B822" s="53" t="s">
        <v>150</v>
      </c>
      <c r="C822" s="81" t="s">
        <v>327</v>
      </c>
      <c r="D822" s="106">
        <v>9980</v>
      </c>
      <c r="E822" s="81" t="s">
        <v>3</v>
      </c>
      <c r="F822" s="46"/>
      <c r="G822" s="47"/>
      <c r="H822" s="48" t="s">
        <v>54</v>
      </c>
      <c r="I822" s="48" t="s">
        <v>53</v>
      </c>
      <c r="J822" s="107" t="s">
        <v>435</v>
      </c>
      <c r="K822" s="86" t="s">
        <v>53</v>
      </c>
      <c r="L822" s="54"/>
      <c r="M822" s="108">
        <v>45385</v>
      </c>
      <c r="N822" s="108">
        <v>45387</v>
      </c>
      <c r="O822" s="48"/>
      <c r="P822" s="48"/>
      <c r="Q822" s="48"/>
      <c r="R822" s="48"/>
      <c r="S822" s="55">
        <f t="shared" si="48"/>
        <v>0</v>
      </c>
      <c r="T822" s="100">
        <v>3</v>
      </c>
      <c r="U822" s="101">
        <v>156.44</v>
      </c>
      <c r="V822" s="100">
        <v>0</v>
      </c>
      <c r="W822" s="94">
        <v>0</v>
      </c>
      <c r="X822" s="60">
        <f t="shared" si="49"/>
        <v>3</v>
      </c>
      <c r="Y822" s="61">
        <f t="shared" si="50"/>
        <v>469.32</v>
      </c>
      <c r="Z822" s="55">
        <f t="shared" si="51"/>
        <v>469.32</v>
      </c>
      <c r="AA822" s="102"/>
    </row>
    <row r="823" spans="1:27" s="103" customFormat="1" ht="15.75" customHeight="1" x14ac:dyDescent="0.2">
      <c r="A823" s="53" t="s">
        <v>150</v>
      </c>
      <c r="B823" s="53" t="s">
        <v>150</v>
      </c>
      <c r="C823" s="81" t="s">
        <v>418</v>
      </c>
      <c r="D823" s="106">
        <v>11190</v>
      </c>
      <c r="E823" s="81" t="s">
        <v>3</v>
      </c>
      <c r="F823" s="46"/>
      <c r="G823" s="47"/>
      <c r="H823" s="48" t="s">
        <v>54</v>
      </c>
      <c r="I823" s="48" t="s">
        <v>53</v>
      </c>
      <c r="J823" s="107" t="s">
        <v>1972</v>
      </c>
      <c r="K823" s="86" t="s">
        <v>53</v>
      </c>
      <c r="L823" s="54"/>
      <c r="M823" s="108">
        <v>45376</v>
      </c>
      <c r="N823" s="108">
        <v>45378</v>
      </c>
      <c r="O823" s="48"/>
      <c r="P823" s="48"/>
      <c r="Q823" s="48"/>
      <c r="R823" s="48"/>
      <c r="S823" s="55">
        <f t="shared" si="48"/>
        <v>0</v>
      </c>
      <c r="T823" s="100">
        <v>3</v>
      </c>
      <c r="U823" s="101">
        <v>156.44</v>
      </c>
      <c r="V823" s="100">
        <v>0</v>
      </c>
      <c r="W823" s="94">
        <v>0</v>
      </c>
      <c r="X823" s="60">
        <f t="shared" si="49"/>
        <v>3</v>
      </c>
      <c r="Y823" s="61">
        <f t="shared" si="50"/>
        <v>469.32</v>
      </c>
      <c r="Z823" s="55">
        <f t="shared" si="51"/>
        <v>469.32</v>
      </c>
      <c r="AA823" s="102"/>
    </row>
    <row r="824" spans="1:27" s="103" customFormat="1" ht="15.75" customHeight="1" x14ac:dyDescent="0.2">
      <c r="A824" s="53" t="s">
        <v>150</v>
      </c>
      <c r="B824" s="53" t="s">
        <v>150</v>
      </c>
      <c r="C824" s="81" t="s">
        <v>361</v>
      </c>
      <c r="D824" s="106">
        <v>10811</v>
      </c>
      <c r="E824" s="81" t="s">
        <v>4</v>
      </c>
      <c r="F824" s="46"/>
      <c r="G824" s="47"/>
      <c r="H824" s="48" t="s">
        <v>54</v>
      </c>
      <c r="I824" s="48" t="s">
        <v>53</v>
      </c>
      <c r="J824" s="107" t="s">
        <v>1973</v>
      </c>
      <c r="K824" s="86" t="s">
        <v>53</v>
      </c>
      <c r="L824" s="54"/>
      <c r="M824" s="108">
        <v>45383</v>
      </c>
      <c r="N824" s="108">
        <v>45385</v>
      </c>
      <c r="O824" s="48"/>
      <c r="P824" s="48"/>
      <c r="Q824" s="48"/>
      <c r="R824" s="48"/>
      <c r="S824" s="55">
        <f t="shared" si="48"/>
        <v>0</v>
      </c>
      <c r="T824" s="100">
        <v>3</v>
      </c>
      <c r="U824" s="101">
        <v>156.44</v>
      </c>
      <c r="V824" s="100">
        <v>0</v>
      </c>
      <c r="W824" s="94">
        <v>0</v>
      </c>
      <c r="X824" s="60">
        <f t="shared" si="49"/>
        <v>3</v>
      </c>
      <c r="Y824" s="61">
        <f t="shared" si="50"/>
        <v>469.32</v>
      </c>
      <c r="Z824" s="55">
        <f t="shared" si="51"/>
        <v>469.32</v>
      </c>
      <c r="AA824" s="102"/>
    </row>
    <row r="825" spans="1:27" s="103" customFormat="1" ht="15.75" customHeight="1" x14ac:dyDescent="0.2">
      <c r="A825" s="53" t="s">
        <v>150</v>
      </c>
      <c r="B825" s="53" t="s">
        <v>150</v>
      </c>
      <c r="C825" s="81" t="s">
        <v>418</v>
      </c>
      <c r="D825" s="106">
        <v>11190</v>
      </c>
      <c r="E825" s="81" t="s">
        <v>3</v>
      </c>
      <c r="F825" s="46"/>
      <c r="G825" s="47"/>
      <c r="H825" s="48" t="s">
        <v>54</v>
      </c>
      <c r="I825" s="48" t="s">
        <v>53</v>
      </c>
      <c r="J825" s="107" t="s">
        <v>1974</v>
      </c>
      <c r="K825" s="86" t="s">
        <v>53</v>
      </c>
      <c r="L825" s="54"/>
      <c r="M825" s="108">
        <v>45390</v>
      </c>
      <c r="N825" s="108">
        <v>45392</v>
      </c>
      <c r="O825" s="48"/>
      <c r="P825" s="48"/>
      <c r="Q825" s="48"/>
      <c r="R825" s="48"/>
      <c r="S825" s="55">
        <f t="shared" si="48"/>
        <v>0</v>
      </c>
      <c r="T825" s="100">
        <v>3</v>
      </c>
      <c r="U825" s="101">
        <v>156.44</v>
      </c>
      <c r="V825" s="100">
        <v>0</v>
      </c>
      <c r="W825" s="94">
        <v>0</v>
      </c>
      <c r="X825" s="60">
        <f t="shared" si="49"/>
        <v>3</v>
      </c>
      <c r="Y825" s="61">
        <f t="shared" si="50"/>
        <v>469.32</v>
      </c>
      <c r="Z825" s="55">
        <f t="shared" si="51"/>
        <v>469.32</v>
      </c>
      <c r="AA825" s="102"/>
    </row>
    <row r="826" spans="1:27" s="103" customFormat="1" ht="15.75" customHeight="1" x14ac:dyDescent="0.2">
      <c r="A826" s="53" t="s">
        <v>150</v>
      </c>
      <c r="B826" s="53" t="s">
        <v>150</v>
      </c>
      <c r="C826" s="81" t="s">
        <v>958</v>
      </c>
      <c r="D826" s="106">
        <v>7007</v>
      </c>
      <c r="E826" s="81" t="s">
        <v>3</v>
      </c>
      <c r="F826" s="46"/>
      <c r="G826" s="47"/>
      <c r="H826" s="48" t="s">
        <v>54</v>
      </c>
      <c r="I826" s="48" t="s">
        <v>53</v>
      </c>
      <c r="J826" s="107" t="s">
        <v>1900</v>
      </c>
      <c r="K826" s="86" t="s">
        <v>53</v>
      </c>
      <c r="L826" s="54"/>
      <c r="M826" s="108">
        <v>45349</v>
      </c>
      <c r="N826" s="108">
        <v>45352</v>
      </c>
      <c r="O826" s="48"/>
      <c r="P826" s="48"/>
      <c r="Q826" s="48"/>
      <c r="R826" s="48"/>
      <c r="S826" s="55">
        <f t="shared" si="48"/>
        <v>0</v>
      </c>
      <c r="T826" s="100">
        <v>3</v>
      </c>
      <c r="U826" s="101">
        <v>156.44</v>
      </c>
      <c r="V826" s="100">
        <v>0</v>
      </c>
      <c r="W826" s="94">
        <v>0</v>
      </c>
      <c r="X826" s="60">
        <f t="shared" si="49"/>
        <v>3</v>
      </c>
      <c r="Y826" s="61">
        <f t="shared" si="50"/>
        <v>469.32</v>
      </c>
      <c r="Z826" s="55">
        <f t="shared" si="51"/>
        <v>469.32</v>
      </c>
      <c r="AA826" s="102"/>
    </row>
    <row r="827" spans="1:27" s="103" customFormat="1" ht="15.75" customHeight="1" x14ac:dyDescent="0.2">
      <c r="A827" s="53" t="s">
        <v>150</v>
      </c>
      <c r="B827" s="53" t="s">
        <v>150</v>
      </c>
      <c r="C827" s="81" t="s">
        <v>204</v>
      </c>
      <c r="D827" s="106">
        <v>9880</v>
      </c>
      <c r="E827" s="81" t="s">
        <v>4</v>
      </c>
      <c r="F827" s="46"/>
      <c r="G827" s="47"/>
      <c r="H827" s="48" t="s">
        <v>54</v>
      </c>
      <c r="I827" s="48" t="s">
        <v>53</v>
      </c>
      <c r="J827" s="107" t="s">
        <v>1975</v>
      </c>
      <c r="K827" s="86" t="s">
        <v>53</v>
      </c>
      <c r="L827" s="54"/>
      <c r="M827" s="108">
        <v>45376</v>
      </c>
      <c r="N827" s="108">
        <v>45378</v>
      </c>
      <c r="O827" s="48"/>
      <c r="P827" s="48"/>
      <c r="Q827" s="48"/>
      <c r="R827" s="48"/>
      <c r="S827" s="55">
        <f t="shared" si="48"/>
        <v>0</v>
      </c>
      <c r="T827" s="100">
        <v>3</v>
      </c>
      <c r="U827" s="101">
        <v>156.44</v>
      </c>
      <c r="V827" s="100">
        <v>0</v>
      </c>
      <c r="W827" s="94">
        <v>0</v>
      </c>
      <c r="X827" s="60">
        <f t="shared" si="49"/>
        <v>3</v>
      </c>
      <c r="Y827" s="61">
        <f t="shared" si="50"/>
        <v>469.32</v>
      </c>
      <c r="Z827" s="55">
        <f t="shared" si="51"/>
        <v>469.32</v>
      </c>
      <c r="AA827" s="102"/>
    </row>
    <row r="828" spans="1:27" s="103" customFormat="1" ht="15.75" customHeight="1" x14ac:dyDescent="0.2">
      <c r="A828" s="53" t="s">
        <v>150</v>
      </c>
      <c r="B828" s="53" t="s">
        <v>150</v>
      </c>
      <c r="C828" s="81" t="s">
        <v>233</v>
      </c>
      <c r="D828" s="106">
        <v>7336</v>
      </c>
      <c r="E828" s="81" t="s">
        <v>4</v>
      </c>
      <c r="F828" s="46"/>
      <c r="G828" s="47"/>
      <c r="H828" s="48" t="s">
        <v>54</v>
      </c>
      <c r="I828" s="48" t="s">
        <v>53</v>
      </c>
      <c r="J828" s="107" t="s">
        <v>1976</v>
      </c>
      <c r="K828" s="86" t="s">
        <v>53</v>
      </c>
      <c r="L828" s="54"/>
      <c r="M828" s="108">
        <v>45398</v>
      </c>
      <c r="N828" s="108">
        <v>45401</v>
      </c>
      <c r="O828" s="48"/>
      <c r="P828" s="48"/>
      <c r="Q828" s="48"/>
      <c r="R828" s="48"/>
      <c r="S828" s="55">
        <f t="shared" si="48"/>
        <v>0</v>
      </c>
      <c r="T828" s="100">
        <v>3</v>
      </c>
      <c r="U828" s="101">
        <v>156.44</v>
      </c>
      <c r="V828" s="100">
        <v>0</v>
      </c>
      <c r="W828" s="94">
        <v>0</v>
      </c>
      <c r="X828" s="60">
        <f t="shared" si="49"/>
        <v>3</v>
      </c>
      <c r="Y828" s="61">
        <f t="shared" si="50"/>
        <v>469.32</v>
      </c>
      <c r="Z828" s="55">
        <f t="shared" si="51"/>
        <v>469.32</v>
      </c>
      <c r="AA828" s="102"/>
    </row>
    <row r="829" spans="1:27" s="103" customFormat="1" ht="15.75" customHeight="1" x14ac:dyDescent="0.2">
      <c r="A829" s="53" t="s">
        <v>150</v>
      </c>
      <c r="B829" s="53" t="s">
        <v>150</v>
      </c>
      <c r="C829" s="81" t="s">
        <v>226</v>
      </c>
      <c r="D829" s="106">
        <v>7239</v>
      </c>
      <c r="E829" s="81" t="s">
        <v>4</v>
      </c>
      <c r="F829" s="46"/>
      <c r="G829" s="47"/>
      <c r="H829" s="48" t="s">
        <v>54</v>
      </c>
      <c r="I829" s="48" t="s">
        <v>53</v>
      </c>
      <c r="J829" s="107" t="s">
        <v>1977</v>
      </c>
      <c r="K829" s="86" t="s">
        <v>53</v>
      </c>
      <c r="L829" s="54"/>
      <c r="M829" s="108">
        <v>45390</v>
      </c>
      <c r="N829" s="108">
        <v>45393</v>
      </c>
      <c r="O829" s="48"/>
      <c r="P829" s="48"/>
      <c r="Q829" s="48"/>
      <c r="R829" s="48"/>
      <c r="S829" s="55">
        <f t="shared" si="48"/>
        <v>0</v>
      </c>
      <c r="T829" s="100">
        <v>3</v>
      </c>
      <c r="U829" s="101">
        <v>156.44</v>
      </c>
      <c r="V829" s="100">
        <v>0</v>
      </c>
      <c r="W829" s="94">
        <v>0</v>
      </c>
      <c r="X829" s="60">
        <f t="shared" si="49"/>
        <v>3</v>
      </c>
      <c r="Y829" s="61">
        <f t="shared" si="50"/>
        <v>469.32</v>
      </c>
      <c r="Z829" s="55">
        <f t="shared" si="51"/>
        <v>469.32</v>
      </c>
      <c r="AA829" s="102"/>
    </row>
    <row r="830" spans="1:27" s="103" customFormat="1" ht="15.75" customHeight="1" x14ac:dyDescent="0.2">
      <c r="A830" s="53" t="s">
        <v>150</v>
      </c>
      <c r="B830" s="53" t="s">
        <v>150</v>
      </c>
      <c r="C830" s="81" t="s">
        <v>1039</v>
      </c>
      <c r="D830" s="106">
        <v>10250</v>
      </c>
      <c r="E830" s="81" t="s">
        <v>3</v>
      </c>
      <c r="F830" s="46"/>
      <c r="G830" s="47"/>
      <c r="H830" s="48" t="s">
        <v>54</v>
      </c>
      <c r="I830" s="48" t="s">
        <v>53</v>
      </c>
      <c r="J830" s="107" t="s">
        <v>1978</v>
      </c>
      <c r="K830" s="86" t="s">
        <v>53</v>
      </c>
      <c r="L830" s="54"/>
      <c r="M830" s="108">
        <v>45391</v>
      </c>
      <c r="N830" s="108">
        <v>45394</v>
      </c>
      <c r="O830" s="48"/>
      <c r="P830" s="48"/>
      <c r="Q830" s="48"/>
      <c r="R830" s="48"/>
      <c r="S830" s="55">
        <f t="shared" si="48"/>
        <v>0</v>
      </c>
      <c r="T830" s="100">
        <v>3</v>
      </c>
      <c r="U830" s="101">
        <v>156.44</v>
      </c>
      <c r="V830" s="100">
        <v>0</v>
      </c>
      <c r="W830" s="94">
        <v>0</v>
      </c>
      <c r="X830" s="60">
        <f t="shared" si="49"/>
        <v>3</v>
      </c>
      <c r="Y830" s="61">
        <f t="shared" si="50"/>
        <v>469.32</v>
      </c>
      <c r="Z830" s="55">
        <f t="shared" si="51"/>
        <v>469.32</v>
      </c>
      <c r="AA830" s="102"/>
    </row>
    <row r="831" spans="1:27" s="103" customFormat="1" ht="15.75" customHeight="1" x14ac:dyDescent="0.2">
      <c r="A831" s="53" t="s">
        <v>150</v>
      </c>
      <c r="B831" s="53" t="s">
        <v>150</v>
      </c>
      <c r="C831" s="81" t="s">
        <v>361</v>
      </c>
      <c r="D831" s="106">
        <v>10811</v>
      </c>
      <c r="E831" s="81" t="s">
        <v>4</v>
      </c>
      <c r="F831" s="46"/>
      <c r="G831" s="47"/>
      <c r="H831" s="48" t="s">
        <v>54</v>
      </c>
      <c r="I831" s="48" t="s">
        <v>53</v>
      </c>
      <c r="J831" s="107" t="s">
        <v>414</v>
      </c>
      <c r="K831" s="86" t="s">
        <v>53</v>
      </c>
      <c r="L831" s="54"/>
      <c r="M831" s="108">
        <v>45391</v>
      </c>
      <c r="N831" s="108">
        <v>45393</v>
      </c>
      <c r="O831" s="48"/>
      <c r="P831" s="48"/>
      <c r="Q831" s="48"/>
      <c r="R831" s="48"/>
      <c r="S831" s="55">
        <f t="shared" si="48"/>
        <v>0</v>
      </c>
      <c r="T831" s="100">
        <v>3</v>
      </c>
      <c r="U831" s="101">
        <v>156.44</v>
      </c>
      <c r="V831" s="100">
        <v>0</v>
      </c>
      <c r="W831" s="94">
        <v>0</v>
      </c>
      <c r="X831" s="60">
        <f t="shared" si="49"/>
        <v>3</v>
      </c>
      <c r="Y831" s="61">
        <f t="shared" si="50"/>
        <v>469.32</v>
      </c>
      <c r="Z831" s="55">
        <f t="shared" si="51"/>
        <v>469.32</v>
      </c>
      <c r="AA831" s="102"/>
    </row>
    <row r="832" spans="1:27" s="103" customFormat="1" ht="15.75" customHeight="1" x14ac:dyDescent="0.2">
      <c r="A832" s="53" t="s">
        <v>150</v>
      </c>
      <c r="B832" s="53" t="s">
        <v>150</v>
      </c>
      <c r="C832" s="81" t="s">
        <v>204</v>
      </c>
      <c r="D832" s="106">
        <v>9880</v>
      </c>
      <c r="E832" s="81" t="s">
        <v>4</v>
      </c>
      <c r="F832" s="46"/>
      <c r="G832" s="47"/>
      <c r="H832" s="48" t="s">
        <v>54</v>
      </c>
      <c r="I832" s="48" t="s">
        <v>53</v>
      </c>
      <c r="J832" s="107" t="s">
        <v>414</v>
      </c>
      <c r="K832" s="86" t="s">
        <v>53</v>
      </c>
      <c r="L832" s="54"/>
      <c r="M832" s="108">
        <v>45391</v>
      </c>
      <c r="N832" s="108">
        <v>45393</v>
      </c>
      <c r="O832" s="48"/>
      <c r="P832" s="48"/>
      <c r="Q832" s="48"/>
      <c r="R832" s="48"/>
      <c r="S832" s="55">
        <f t="shared" si="48"/>
        <v>0</v>
      </c>
      <c r="T832" s="100">
        <v>3</v>
      </c>
      <c r="U832" s="101">
        <v>156.44</v>
      </c>
      <c r="V832" s="100">
        <v>0</v>
      </c>
      <c r="W832" s="94">
        <v>0</v>
      </c>
      <c r="X832" s="60">
        <f t="shared" si="49"/>
        <v>3</v>
      </c>
      <c r="Y832" s="61">
        <f t="shared" si="50"/>
        <v>469.32</v>
      </c>
      <c r="Z832" s="55">
        <f t="shared" si="51"/>
        <v>469.32</v>
      </c>
      <c r="AA832" s="102"/>
    </row>
    <row r="833" spans="1:27" s="103" customFormat="1" ht="15.75" customHeight="1" x14ac:dyDescent="0.2">
      <c r="A833" s="53" t="s">
        <v>150</v>
      </c>
      <c r="B833" s="53" t="s">
        <v>150</v>
      </c>
      <c r="C833" s="81" t="s">
        <v>418</v>
      </c>
      <c r="D833" s="106">
        <v>11190</v>
      </c>
      <c r="E833" s="81" t="s">
        <v>3</v>
      </c>
      <c r="F833" s="46"/>
      <c r="G833" s="47"/>
      <c r="H833" s="48" t="s">
        <v>54</v>
      </c>
      <c r="I833" s="48" t="s">
        <v>53</v>
      </c>
      <c r="J833" s="107" t="s">
        <v>414</v>
      </c>
      <c r="K833" s="86" t="s">
        <v>53</v>
      </c>
      <c r="L833" s="54"/>
      <c r="M833" s="108">
        <v>45365</v>
      </c>
      <c r="N833" s="108">
        <v>45367</v>
      </c>
      <c r="O833" s="48"/>
      <c r="P833" s="48"/>
      <c r="Q833" s="48"/>
      <c r="R833" s="48"/>
      <c r="S833" s="55">
        <f t="shared" si="48"/>
        <v>0</v>
      </c>
      <c r="T833" s="100">
        <v>3</v>
      </c>
      <c r="U833" s="101">
        <v>156.44</v>
      </c>
      <c r="V833" s="100">
        <v>0</v>
      </c>
      <c r="W833" s="94">
        <v>0</v>
      </c>
      <c r="X833" s="60">
        <f t="shared" si="49"/>
        <v>3</v>
      </c>
      <c r="Y833" s="61">
        <f t="shared" si="50"/>
        <v>469.32</v>
      </c>
      <c r="Z833" s="55">
        <f t="shared" si="51"/>
        <v>469.32</v>
      </c>
      <c r="AA833" s="102"/>
    </row>
    <row r="834" spans="1:27" s="103" customFormat="1" ht="15.75" customHeight="1" x14ac:dyDescent="0.2">
      <c r="A834" s="53" t="s">
        <v>150</v>
      </c>
      <c r="B834" s="53" t="s">
        <v>150</v>
      </c>
      <c r="C834" s="81" t="s">
        <v>295</v>
      </c>
      <c r="D834" s="106">
        <v>8183</v>
      </c>
      <c r="E834" s="81" t="s">
        <v>3</v>
      </c>
      <c r="F834" s="46"/>
      <c r="G834" s="47"/>
      <c r="H834" s="48" t="s">
        <v>54</v>
      </c>
      <c r="I834" s="48" t="s">
        <v>53</v>
      </c>
      <c r="J834" s="107" t="s">
        <v>1433</v>
      </c>
      <c r="K834" s="86" t="s">
        <v>53</v>
      </c>
      <c r="L834" s="54"/>
      <c r="M834" s="108">
        <v>45391</v>
      </c>
      <c r="N834" s="108">
        <v>45394</v>
      </c>
      <c r="O834" s="48"/>
      <c r="P834" s="48"/>
      <c r="Q834" s="48"/>
      <c r="R834" s="48"/>
      <c r="S834" s="55">
        <f t="shared" si="48"/>
        <v>0</v>
      </c>
      <c r="T834" s="100">
        <v>3</v>
      </c>
      <c r="U834" s="101">
        <v>156.44</v>
      </c>
      <c r="V834" s="100">
        <v>0</v>
      </c>
      <c r="W834" s="94">
        <v>0</v>
      </c>
      <c r="X834" s="60">
        <f t="shared" si="49"/>
        <v>3</v>
      </c>
      <c r="Y834" s="61">
        <f t="shared" si="50"/>
        <v>469.32</v>
      </c>
      <c r="Z834" s="55">
        <f t="shared" si="51"/>
        <v>469.32</v>
      </c>
      <c r="AA834" s="102"/>
    </row>
    <row r="835" spans="1:27" s="103" customFormat="1" ht="15.75" customHeight="1" x14ac:dyDescent="0.2">
      <c r="A835" s="53" t="s">
        <v>150</v>
      </c>
      <c r="B835" s="53" t="s">
        <v>150</v>
      </c>
      <c r="C835" s="81" t="s">
        <v>204</v>
      </c>
      <c r="D835" s="106">
        <v>9880</v>
      </c>
      <c r="E835" s="81" t="s">
        <v>4</v>
      </c>
      <c r="F835" s="46"/>
      <c r="G835" s="47"/>
      <c r="H835" s="48" t="s">
        <v>54</v>
      </c>
      <c r="I835" s="48" t="s">
        <v>53</v>
      </c>
      <c r="J835" s="107" t="s">
        <v>414</v>
      </c>
      <c r="K835" s="86" t="s">
        <v>53</v>
      </c>
      <c r="L835" s="54"/>
      <c r="M835" s="108">
        <v>45384</v>
      </c>
      <c r="N835" s="108">
        <v>45386</v>
      </c>
      <c r="O835" s="48"/>
      <c r="P835" s="48"/>
      <c r="Q835" s="48"/>
      <c r="R835" s="48"/>
      <c r="S835" s="55">
        <f t="shared" si="48"/>
        <v>0</v>
      </c>
      <c r="T835" s="100">
        <v>3</v>
      </c>
      <c r="U835" s="101">
        <v>156.44</v>
      </c>
      <c r="V835" s="100">
        <v>0</v>
      </c>
      <c r="W835" s="94">
        <v>0</v>
      </c>
      <c r="X835" s="60">
        <f t="shared" si="49"/>
        <v>3</v>
      </c>
      <c r="Y835" s="61">
        <f t="shared" si="50"/>
        <v>469.32</v>
      </c>
      <c r="Z835" s="55">
        <f t="shared" si="51"/>
        <v>469.32</v>
      </c>
      <c r="AA835" s="102"/>
    </row>
    <row r="836" spans="1:27" s="103" customFormat="1" ht="15.75" customHeight="1" x14ac:dyDescent="0.2">
      <c r="A836" s="53" t="s">
        <v>150</v>
      </c>
      <c r="B836" s="53" t="s">
        <v>150</v>
      </c>
      <c r="C836" s="81" t="s">
        <v>418</v>
      </c>
      <c r="D836" s="106">
        <v>11190</v>
      </c>
      <c r="E836" s="81" t="s">
        <v>3</v>
      </c>
      <c r="F836" s="46"/>
      <c r="G836" s="47"/>
      <c r="H836" s="48" t="s">
        <v>54</v>
      </c>
      <c r="I836" s="48" t="s">
        <v>53</v>
      </c>
      <c r="J836" s="107" t="s">
        <v>1979</v>
      </c>
      <c r="K836" s="86" t="s">
        <v>53</v>
      </c>
      <c r="L836" s="54"/>
      <c r="M836" s="108">
        <v>45383</v>
      </c>
      <c r="N836" s="108">
        <v>45385</v>
      </c>
      <c r="O836" s="48"/>
      <c r="P836" s="48"/>
      <c r="Q836" s="48"/>
      <c r="R836" s="48"/>
      <c r="S836" s="55">
        <f t="shared" si="48"/>
        <v>0</v>
      </c>
      <c r="T836" s="100">
        <v>3</v>
      </c>
      <c r="U836" s="101">
        <v>156.44</v>
      </c>
      <c r="V836" s="100">
        <v>0</v>
      </c>
      <c r="W836" s="94">
        <v>0</v>
      </c>
      <c r="X836" s="60">
        <f t="shared" si="49"/>
        <v>3</v>
      </c>
      <c r="Y836" s="61">
        <f t="shared" si="50"/>
        <v>469.32</v>
      </c>
      <c r="Z836" s="55">
        <f t="shared" si="51"/>
        <v>469.32</v>
      </c>
      <c r="AA836" s="102"/>
    </row>
    <row r="837" spans="1:27" s="103" customFormat="1" ht="15.75" customHeight="1" x14ac:dyDescent="0.2">
      <c r="A837" s="53" t="s">
        <v>150</v>
      </c>
      <c r="B837" s="53" t="s">
        <v>150</v>
      </c>
      <c r="C837" s="81" t="s">
        <v>37</v>
      </c>
      <c r="D837" s="106">
        <v>8905</v>
      </c>
      <c r="E837" s="81" t="s">
        <v>3</v>
      </c>
      <c r="F837" s="46"/>
      <c r="G837" s="47"/>
      <c r="H837" s="48" t="s">
        <v>54</v>
      </c>
      <c r="I837" s="48" t="s">
        <v>53</v>
      </c>
      <c r="J837" s="107" t="s">
        <v>1421</v>
      </c>
      <c r="K837" s="86" t="s">
        <v>53</v>
      </c>
      <c r="L837" s="54"/>
      <c r="M837" s="108">
        <v>45370</v>
      </c>
      <c r="N837" s="108">
        <v>45373</v>
      </c>
      <c r="O837" s="48"/>
      <c r="P837" s="48"/>
      <c r="Q837" s="48"/>
      <c r="R837" s="48"/>
      <c r="S837" s="55">
        <f t="shared" si="48"/>
        <v>0</v>
      </c>
      <c r="T837" s="100">
        <v>3</v>
      </c>
      <c r="U837" s="101">
        <v>156.44</v>
      </c>
      <c r="V837" s="100">
        <v>1</v>
      </c>
      <c r="W837" s="94">
        <v>64.48</v>
      </c>
      <c r="X837" s="60">
        <f t="shared" si="49"/>
        <v>4</v>
      </c>
      <c r="Y837" s="61">
        <f t="shared" si="50"/>
        <v>533.79999999999995</v>
      </c>
      <c r="Z837" s="55">
        <f t="shared" si="51"/>
        <v>533.79999999999995</v>
      </c>
      <c r="AA837" s="102"/>
    </row>
    <row r="838" spans="1:27" s="103" customFormat="1" ht="15.75" customHeight="1" x14ac:dyDescent="0.2">
      <c r="A838" s="53" t="s">
        <v>150</v>
      </c>
      <c r="B838" s="53" t="s">
        <v>150</v>
      </c>
      <c r="C838" s="81" t="s">
        <v>37</v>
      </c>
      <c r="D838" s="106">
        <v>8905</v>
      </c>
      <c r="E838" s="81" t="s">
        <v>3</v>
      </c>
      <c r="F838" s="46"/>
      <c r="G838" s="47"/>
      <c r="H838" s="48" t="s">
        <v>54</v>
      </c>
      <c r="I838" s="48" t="s">
        <v>53</v>
      </c>
      <c r="J838" s="107" t="s">
        <v>1955</v>
      </c>
      <c r="K838" s="86" t="s">
        <v>53</v>
      </c>
      <c r="L838" s="54"/>
      <c r="M838" s="108">
        <v>45391</v>
      </c>
      <c r="N838" s="108">
        <v>45394</v>
      </c>
      <c r="O838" s="48"/>
      <c r="P838" s="48"/>
      <c r="Q838" s="48"/>
      <c r="R838" s="48"/>
      <c r="S838" s="55">
        <f t="shared" si="48"/>
        <v>0</v>
      </c>
      <c r="T838" s="100">
        <v>3</v>
      </c>
      <c r="U838" s="101">
        <v>156.44</v>
      </c>
      <c r="V838" s="100">
        <v>1</v>
      </c>
      <c r="W838" s="94">
        <v>64.48</v>
      </c>
      <c r="X838" s="60">
        <f t="shared" si="49"/>
        <v>4</v>
      </c>
      <c r="Y838" s="61">
        <f t="shared" si="50"/>
        <v>533.79999999999995</v>
      </c>
      <c r="Z838" s="55">
        <f t="shared" si="51"/>
        <v>533.79999999999995</v>
      </c>
      <c r="AA838" s="102"/>
    </row>
    <row r="839" spans="1:27" s="103" customFormat="1" ht="15.75" customHeight="1" x14ac:dyDescent="0.2">
      <c r="A839" s="53" t="s">
        <v>150</v>
      </c>
      <c r="B839" s="53" t="s">
        <v>150</v>
      </c>
      <c r="C839" s="81" t="s">
        <v>25</v>
      </c>
      <c r="D839" s="106">
        <v>11073</v>
      </c>
      <c r="E839" s="81" t="s">
        <v>3</v>
      </c>
      <c r="F839" s="46"/>
      <c r="G839" s="47"/>
      <c r="H839" s="48" t="s">
        <v>54</v>
      </c>
      <c r="I839" s="48" t="s">
        <v>53</v>
      </c>
      <c r="J839" s="107" t="s">
        <v>1420</v>
      </c>
      <c r="K839" s="86" t="s">
        <v>53</v>
      </c>
      <c r="L839" s="54"/>
      <c r="M839" s="108">
        <v>45370</v>
      </c>
      <c r="N839" s="108">
        <v>45373</v>
      </c>
      <c r="O839" s="48"/>
      <c r="P839" s="48"/>
      <c r="Q839" s="48"/>
      <c r="R839" s="48"/>
      <c r="S839" s="55">
        <f t="shared" si="48"/>
        <v>0</v>
      </c>
      <c r="T839" s="100">
        <v>3</v>
      </c>
      <c r="U839" s="101">
        <v>156.44</v>
      </c>
      <c r="V839" s="100">
        <v>1</v>
      </c>
      <c r="W839" s="94">
        <v>64.48</v>
      </c>
      <c r="X839" s="60">
        <f t="shared" si="49"/>
        <v>4</v>
      </c>
      <c r="Y839" s="61">
        <f t="shared" si="50"/>
        <v>533.79999999999995</v>
      </c>
      <c r="Z839" s="55">
        <f t="shared" si="51"/>
        <v>533.79999999999995</v>
      </c>
      <c r="AA839" s="102"/>
    </row>
    <row r="840" spans="1:27" s="103" customFormat="1" ht="15.75" customHeight="1" x14ac:dyDescent="0.2">
      <c r="A840" s="53" t="s">
        <v>150</v>
      </c>
      <c r="B840" s="53" t="s">
        <v>150</v>
      </c>
      <c r="C840" s="81" t="s">
        <v>23</v>
      </c>
      <c r="D840" s="106">
        <v>9074</v>
      </c>
      <c r="E840" s="81" t="s">
        <v>3</v>
      </c>
      <c r="F840" s="46"/>
      <c r="G840" s="47"/>
      <c r="H840" s="48" t="s">
        <v>54</v>
      </c>
      <c r="I840" s="48" t="s">
        <v>53</v>
      </c>
      <c r="J840" s="107" t="s">
        <v>1980</v>
      </c>
      <c r="K840" s="86" t="s">
        <v>53</v>
      </c>
      <c r="L840" s="54"/>
      <c r="M840" s="108">
        <v>45391</v>
      </c>
      <c r="N840" s="108">
        <v>45394</v>
      </c>
      <c r="O840" s="48"/>
      <c r="P840" s="48"/>
      <c r="Q840" s="48"/>
      <c r="R840" s="48"/>
      <c r="S840" s="55">
        <f t="shared" ref="S840:S903" si="52">Q840+R840</f>
        <v>0</v>
      </c>
      <c r="T840" s="100">
        <v>3</v>
      </c>
      <c r="U840" s="101">
        <v>156.44</v>
      </c>
      <c r="V840" s="100">
        <v>1</v>
      </c>
      <c r="W840" s="94">
        <v>64.48</v>
      </c>
      <c r="X840" s="60">
        <f t="shared" ref="X840:X903" si="53">T840+V840</f>
        <v>4</v>
      </c>
      <c r="Y840" s="61">
        <f t="shared" ref="Y840:Y903" si="54">(T840*U840)+(V840*W840)</f>
        <v>533.79999999999995</v>
      </c>
      <c r="Z840" s="55">
        <f t="shared" ref="Z840:Z903" si="55">S840+Y840</f>
        <v>533.79999999999995</v>
      </c>
      <c r="AA840" s="102"/>
    </row>
    <row r="841" spans="1:27" s="103" customFormat="1" ht="15.75" customHeight="1" x14ac:dyDescent="0.2">
      <c r="A841" s="53" t="s">
        <v>150</v>
      </c>
      <c r="B841" s="53" t="s">
        <v>150</v>
      </c>
      <c r="C841" s="81" t="s">
        <v>232</v>
      </c>
      <c r="D841" s="106">
        <v>10603</v>
      </c>
      <c r="E841" s="81" t="s">
        <v>4</v>
      </c>
      <c r="F841" s="46"/>
      <c r="G841" s="47"/>
      <c r="H841" s="48" t="s">
        <v>54</v>
      </c>
      <c r="I841" s="48" t="s">
        <v>53</v>
      </c>
      <c r="J841" s="107" t="s">
        <v>1981</v>
      </c>
      <c r="K841" s="86" t="s">
        <v>53</v>
      </c>
      <c r="L841" s="54"/>
      <c r="M841" s="108">
        <v>45370</v>
      </c>
      <c r="N841" s="108">
        <v>45373</v>
      </c>
      <c r="O841" s="48"/>
      <c r="P841" s="48"/>
      <c r="Q841" s="48"/>
      <c r="R841" s="48"/>
      <c r="S841" s="55">
        <f t="shared" si="52"/>
        <v>0</v>
      </c>
      <c r="T841" s="100">
        <v>3</v>
      </c>
      <c r="U841" s="101">
        <v>156.44</v>
      </c>
      <c r="V841" s="100">
        <v>1</v>
      </c>
      <c r="W841" s="94">
        <v>64.48</v>
      </c>
      <c r="X841" s="60">
        <f t="shared" si="53"/>
        <v>4</v>
      </c>
      <c r="Y841" s="61">
        <f t="shared" si="54"/>
        <v>533.79999999999995</v>
      </c>
      <c r="Z841" s="55">
        <f t="shared" si="55"/>
        <v>533.79999999999995</v>
      </c>
      <c r="AA841" s="102"/>
    </row>
    <row r="842" spans="1:27" s="103" customFormat="1" ht="15.75" customHeight="1" x14ac:dyDescent="0.2">
      <c r="A842" s="53" t="s">
        <v>150</v>
      </c>
      <c r="B842" s="53" t="s">
        <v>150</v>
      </c>
      <c r="C842" s="81" t="s">
        <v>361</v>
      </c>
      <c r="D842" s="106">
        <v>10811</v>
      </c>
      <c r="E842" s="81" t="s">
        <v>4</v>
      </c>
      <c r="F842" s="46"/>
      <c r="G842" s="47"/>
      <c r="H842" s="48" t="s">
        <v>54</v>
      </c>
      <c r="I842" s="48" t="s">
        <v>53</v>
      </c>
      <c r="J842" s="107" t="s">
        <v>1982</v>
      </c>
      <c r="K842" s="86" t="s">
        <v>53</v>
      </c>
      <c r="L842" s="54"/>
      <c r="M842" s="108">
        <v>45370</v>
      </c>
      <c r="N842" s="108">
        <v>45373</v>
      </c>
      <c r="O842" s="48"/>
      <c r="P842" s="48"/>
      <c r="Q842" s="48"/>
      <c r="R842" s="48"/>
      <c r="S842" s="55">
        <f t="shared" si="52"/>
        <v>0</v>
      </c>
      <c r="T842" s="100">
        <v>3</v>
      </c>
      <c r="U842" s="101">
        <v>156.44</v>
      </c>
      <c r="V842" s="100">
        <v>1</v>
      </c>
      <c r="W842" s="94">
        <v>64.48</v>
      </c>
      <c r="X842" s="60">
        <f t="shared" si="53"/>
        <v>4</v>
      </c>
      <c r="Y842" s="61">
        <f t="shared" si="54"/>
        <v>533.79999999999995</v>
      </c>
      <c r="Z842" s="55">
        <f t="shared" si="55"/>
        <v>533.79999999999995</v>
      </c>
      <c r="AA842" s="102"/>
    </row>
    <row r="843" spans="1:27" s="103" customFormat="1" ht="15.75" customHeight="1" x14ac:dyDescent="0.2">
      <c r="A843" s="53" t="s">
        <v>150</v>
      </c>
      <c r="B843" s="53" t="s">
        <v>150</v>
      </c>
      <c r="C843" s="81" t="s">
        <v>25</v>
      </c>
      <c r="D843" s="106">
        <v>11073</v>
      </c>
      <c r="E843" s="81" t="s">
        <v>3</v>
      </c>
      <c r="F843" s="46"/>
      <c r="G843" s="47"/>
      <c r="H843" s="48" t="s">
        <v>54</v>
      </c>
      <c r="I843" s="48" t="s">
        <v>53</v>
      </c>
      <c r="J843" s="107" t="s">
        <v>1983</v>
      </c>
      <c r="K843" s="86" t="s">
        <v>53</v>
      </c>
      <c r="L843" s="54"/>
      <c r="M843" s="108">
        <v>45384</v>
      </c>
      <c r="N843" s="108">
        <v>45387</v>
      </c>
      <c r="O843" s="48"/>
      <c r="P843" s="48"/>
      <c r="Q843" s="48"/>
      <c r="R843" s="48"/>
      <c r="S843" s="55">
        <f t="shared" si="52"/>
        <v>0</v>
      </c>
      <c r="T843" s="100">
        <v>3</v>
      </c>
      <c r="U843" s="101">
        <v>156.44</v>
      </c>
      <c r="V843" s="100">
        <v>1</v>
      </c>
      <c r="W843" s="94">
        <v>64.48</v>
      </c>
      <c r="X843" s="60">
        <f t="shared" si="53"/>
        <v>4</v>
      </c>
      <c r="Y843" s="61">
        <f t="shared" si="54"/>
        <v>533.79999999999995</v>
      </c>
      <c r="Z843" s="55">
        <f t="shared" si="55"/>
        <v>533.79999999999995</v>
      </c>
      <c r="AA843" s="102"/>
    </row>
    <row r="844" spans="1:27" s="103" customFormat="1" ht="15.75" customHeight="1" x14ac:dyDescent="0.2">
      <c r="A844" s="53" t="s">
        <v>150</v>
      </c>
      <c r="B844" s="53" t="s">
        <v>150</v>
      </c>
      <c r="C844" s="81" t="s">
        <v>37</v>
      </c>
      <c r="D844" s="106">
        <v>8905</v>
      </c>
      <c r="E844" s="81" t="s">
        <v>3</v>
      </c>
      <c r="F844" s="46"/>
      <c r="G844" s="47"/>
      <c r="H844" s="48" t="s">
        <v>54</v>
      </c>
      <c r="I844" s="48" t="s">
        <v>53</v>
      </c>
      <c r="J844" s="107" t="s">
        <v>1984</v>
      </c>
      <c r="K844" s="86" t="s">
        <v>53</v>
      </c>
      <c r="L844" s="54"/>
      <c r="M844" s="108">
        <v>45384</v>
      </c>
      <c r="N844" s="108">
        <v>45387</v>
      </c>
      <c r="O844" s="48"/>
      <c r="P844" s="48"/>
      <c r="Q844" s="48"/>
      <c r="R844" s="48"/>
      <c r="S844" s="55">
        <f t="shared" si="52"/>
        <v>0</v>
      </c>
      <c r="T844" s="100">
        <v>3</v>
      </c>
      <c r="U844" s="101">
        <v>156.44</v>
      </c>
      <c r="V844" s="100">
        <v>1</v>
      </c>
      <c r="W844" s="94">
        <v>64.48</v>
      </c>
      <c r="X844" s="60">
        <f t="shared" si="53"/>
        <v>4</v>
      </c>
      <c r="Y844" s="61">
        <f t="shared" si="54"/>
        <v>533.79999999999995</v>
      </c>
      <c r="Z844" s="55">
        <f t="shared" si="55"/>
        <v>533.79999999999995</v>
      </c>
      <c r="AA844" s="102"/>
    </row>
    <row r="845" spans="1:27" s="103" customFormat="1" ht="15.75" customHeight="1" x14ac:dyDescent="0.2">
      <c r="A845" s="53" t="s">
        <v>150</v>
      </c>
      <c r="B845" s="53" t="s">
        <v>150</v>
      </c>
      <c r="C845" s="81" t="s">
        <v>23</v>
      </c>
      <c r="D845" s="106">
        <v>9074</v>
      </c>
      <c r="E845" s="81" t="s">
        <v>3</v>
      </c>
      <c r="F845" s="46"/>
      <c r="G845" s="47"/>
      <c r="H845" s="48" t="s">
        <v>54</v>
      </c>
      <c r="I845" s="48" t="s">
        <v>53</v>
      </c>
      <c r="J845" s="107" t="s">
        <v>1436</v>
      </c>
      <c r="K845" s="86" t="s">
        <v>53</v>
      </c>
      <c r="L845" s="54"/>
      <c r="M845" s="108">
        <v>45384</v>
      </c>
      <c r="N845" s="108">
        <v>45387</v>
      </c>
      <c r="O845" s="48"/>
      <c r="P845" s="48"/>
      <c r="Q845" s="48"/>
      <c r="R845" s="48"/>
      <c r="S845" s="55">
        <f t="shared" si="52"/>
        <v>0</v>
      </c>
      <c r="T845" s="100">
        <v>3</v>
      </c>
      <c r="U845" s="101">
        <v>156.44</v>
      </c>
      <c r="V845" s="100">
        <v>1</v>
      </c>
      <c r="W845" s="94">
        <v>64.48</v>
      </c>
      <c r="X845" s="60">
        <f t="shared" si="53"/>
        <v>4</v>
      </c>
      <c r="Y845" s="61">
        <f t="shared" si="54"/>
        <v>533.79999999999995</v>
      </c>
      <c r="Z845" s="55">
        <f t="shared" si="55"/>
        <v>533.79999999999995</v>
      </c>
      <c r="AA845" s="102"/>
    </row>
    <row r="846" spans="1:27" s="103" customFormat="1" ht="15.75" customHeight="1" x14ac:dyDescent="0.2">
      <c r="A846" s="53" t="s">
        <v>150</v>
      </c>
      <c r="B846" s="53" t="s">
        <v>150</v>
      </c>
      <c r="C846" s="81" t="s">
        <v>1095</v>
      </c>
      <c r="D846" s="106">
        <v>6567</v>
      </c>
      <c r="E846" s="81" t="s">
        <v>4</v>
      </c>
      <c r="F846" s="46"/>
      <c r="G846" s="47"/>
      <c r="H846" s="48" t="s">
        <v>54</v>
      </c>
      <c r="I846" s="48" t="s">
        <v>53</v>
      </c>
      <c r="J846" s="107" t="s">
        <v>1985</v>
      </c>
      <c r="K846" s="86" t="s">
        <v>53</v>
      </c>
      <c r="L846" s="54"/>
      <c r="M846" s="108">
        <v>45363</v>
      </c>
      <c r="N846" s="108">
        <v>45366</v>
      </c>
      <c r="O846" s="48"/>
      <c r="P846" s="48"/>
      <c r="Q846" s="48"/>
      <c r="R846" s="48"/>
      <c r="S846" s="55">
        <f t="shared" si="52"/>
        <v>0</v>
      </c>
      <c r="T846" s="100">
        <v>3</v>
      </c>
      <c r="U846" s="101">
        <v>156.44</v>
      </c>
      <c r="V846" s="100">
        <v>1</v>
      </c>
      <c r="W846" s="94">
        <v>64.48</v>
      </c>
      <c r="X846" s="60">
        <f t="shared" si="53"/>
        <v>4</v>
      </c>
      <c r="Y846" s="61">
        <f t="shared" si="54"/>
        <v>533.79999999999995</v>
      </c>
      <c r="Z846" s="55">
        <f t="shared" si="55"/>
        <v>533.79999999999995</v>
      </c>
      <c r="AA846" s="102"/>
    </row>
    <row r="847" spans="1:27" s="103" customFormat="1" ht="15.75" customHeight="1" x14ac:dyDescent="0.2">
      <c r="A847" s="53" t="s">
        <v>150</v>
      </c>
      <c r="B847" s="53" t="s">
        <v>150</v>
      </c>
      <c r="C847" s="81" t="s">
        <v>1039</v>
      </c>
      <c r="D847" s="106">
        <v>10250</v>
      </c>
      <c r="E847" s="81" t="s">
        <v>3</v>
      </c>
      <c r="F847" s="46"/>
      <c r="G847" s="47"/>
      <c r="H847" s="48" t="s">
        <v>54</v>
      </c>
      <c r="I847" s="48" t="s">
        <v>53</v>
      </c>
      <c r="J847" s="107" t="s">
        <v>1986</v>
      </c>
      <c r="K847" s="86" t="s">
        <v>53</v>
      </c>
      <c r="L847" s="54"/>
      <c r="M847" s="108">
        <v>45384</v>
      </c>
      <c r="N847" s="108">
        <v>45387</v>
      </c>
      <c r="O847" s="48"/>
      <c r="P847" s="48"/>
      <c r="Q847" s="48"/>
      <c r="R847" s="48"/>
      <c r="S847" s="55">
        <f t="shared" si="52"/>
        <v>0</v>
      </c>
      <c r="T847" s="100">
        <v>3</v>
      </c>
      <c r="U847" s="101">
        <v>156.44</v>
      </c>
      <c r="V847" s="100">
        <v>1</v>
      </c>
      <c r="W847" s="94">
        <v>64.48</v>
      </c>
      <c r="X847" s="60">
        <f t="shared" si="53"/>
        <v>4</v>
      </c>
      <c r="Y847" s="61">
        <f t="shared" si="54"/>
        <v>533.79999999999995</v>
      </c>
      <c r="Z847" s="55">
        <f t="shared" si="55"/>
        <v>533.79999999999995</v>
      </c>
      <c r="AA847" s="102"/>
    </row>
    <row r="848" spans="1:27" s="103" customFormat="1" ht="15.75" customHeight="1" x14ac:dyDescent="0.2">
      <c r="A848" s="53" t="s">
        <v>150</v>
      </c>
      <c r="B848" s="53" t="s">
        <v>150</v>
      </c>
      <c r="C848" s="81" t="s">
        <v>25</v>
      </c>
      <c r="D848" s="106">
        <v>11073</v>
      </c>
      <c r="E848" s="81" t="s">
        <v>3</v>
      </c>
      <c r="F848" s="46"/>
      <c r="G848" s="47"/>
      <c r="H848" s="48" t="s">
        <v>54</v>
      </c>
      <c r="I848" s="48" t="s">
        <v>53</v>
      </c>
      <c r="J848" s="107" t="s">
        <v>1420</v>
      </c>
      <c r="K848" s="86" t="s">
        <v>53</v>
      </c>
      <c r="L848" s="54"/>
      <c r="M848" s="108">
        <v>45398</v>
      </c>
      <c r="N848" s="108">
        <v>45401</v>
      </c>
      <c r="O848" s="48"/>
      <c r="P848" s="48"/>
      <c r="Q848" s="48"/>
      <c r="R848" s="48"/>
      <c r="S848" s="55">
        <f t="shared" si="52"/>
        <v>0</v>
      </c>
      <c r="T848" s="100">
        <v>3</v>
      </c>
      <c r="U848" s="101">
        <v>156.44</v>
      </c>
      <c r="V848" s="100">
        <v>1</v>
      </c>
      <c r="W848" s="94">
        <v>64.48</v>
      </c>
      <c r="X848" s="60">
        <f t="shared" si="53"/>
        <v>4</v>
      </c>
      <c r="Y848" s="61">
        <f t="shared" si="54"/>
        <v>533.79999999999995</v>
      </c>
      <c r="Z848" s="55">
        <f t="shared" si="55"/>
        <v>533.79999999999995</v>
      </c>
      <c r="AA848" s="102"/>
    </row>
    <row r="849" spans="1:27" s="103" customFormat="1" ht="15.75" customHeight="1" x14ac:dyDescent="0.2">
      <c r="A849" s="53" t="s">
        <v>150</v>
      </c>
      <c r="B849" s="53" t="s">
        <v>150</v>
      </c>
      <c r="C849" s="81" t="s">
        <v>25</v>
      </c>
      <c r="D849" s="106">
        <v>11073</v>
      </c>
      <c r="E849" s="81" t="s">
        <v>3</v>
      </c>
      <c r="F849" s="46"/>
      <c r="G849" s="47"/>
      <c r="H849" s="48" t="s">
        <v>54</v>
      </c>
      <c r="I849" s="48" t="s">
        <v>53</v>
      </c>
      <c r="J849" s="107" t="s">
        <v>1420</v>
      </c>
      <c r="K849" s="86" t="s">
        <v>53</v>
      </c>
      <c r="L849" s="54"/>
      <c r="M849" s="108">
        <v>45391</v>
      </c>
      <c r="N849" s="108">
        <v>45394</v>
      </c>
      <c r="O849" s="48"/>
      <c r="P849" s="48"/>
      <c r="Q849" s="48"/>
      <c r="R849" s="48"/>
      <c r="S849" s="55">
        <f t="shared" si="52"/>
        <v>0</v>
      </c>
      <c r="T849" s="100">
        <v>3</v>
      </c>
      <c r="U849" s="101">
        <v>156.44</v>
      </c>
      <c r="V849" s="100">
        <v>1</v>
      </c>
      <c r="W849" s="94">
        <v>64.48</v>
      </c>
      <c r="X849" s="60">
        <f t="shared" si="53"/>
        <v>4</v>
      </c>
      <c r="Y849" s="61">
        <f t="shared" si="54"/>
        <v>533.79999999999995</v>
      </c>
      <c r="Z849" s="55">
        <f t="shared" si="55"/>
        <v>533.79999999999995</v>
      </c>
      <c r="AA849" s="102"/>
    </row>
    <row r="850" spans="1:27" s="103" customFormat="1" ht="15.75" customHeight="1" x14ac:dyDescent="0.2">
      <c r="A850" s="53" t="s">
        <v>150</v>
      </c>
      <c r="B850" s="53" t="s">
        <v>150</v>
      </c>
      <c r="C850" s="81" t="s">
        <v>204</v>
      </c>
      <c r="D850" s="106">
        <v>9880</v>
      </c>
      <c r="E850" s="81" t="s">
        <v>4</v>
      </c>
      <c r="F850" s="46"/>
      <c r="G850" s="47"/>
      <c r="H850" s="48" t="s">
        <v>54</v>
      </c>
      <c r="I850" s="48" t="s">
        <v>53</v>
      </c>
      <c r="J850" s="107" t="s">
        <v>1987</v>
      </c>
      <c r="K850" s="86" t="s">
        <v>53</v>
      </c>
      <c r="L850" s="54"/>
      <c r="M850" s="108">
        <v>45370</v>
      </c>
      <c r="N850" s="108">
        <v>45373</v>
      </c>
      <c r="O850" s="48"/>
      <c r="P850" s="48"/>
      <c r="Q850" s="48"/>
      <c r="R850" s="48"/>
      <c r="S850" s="55">
        <f t="shared" si="52"/>
        <v>0</v>
      </c>
      <c r="T850" s="100">
        <v>3</v>
      </c>
      <c r="U850" s="101">
        <v>156.44</v>
      </c>
      <c r="V850" s="100">
        <v>1</v>
      </c>
      <c r="W850" s="94">
        <v>64.48</v>
      </c>
      <c r="X850" s="60">
        <f t="shared" si="53"/>
        <v>4</v>
      </c>
      <c r="Y850" s="61">
        <f t="shared" si="54"/>
        <v>533.79999999999995</v>
      </c>
      <c r="Z850" s="55">
        <f t="shared" si="55"/>
        <v>533.79999999999995</v>
      </c>
      <c r="AA850" s="102"/>
    </row>
    <row r="851" spans="1:27" s="103" customFormat="1" ht="15.75" customHeight="1" x14ac:dyDescent="0.2">
      <c r="A851" s="53" t="s">
        <v>150</v>
      </c>
      <c r="B851" s="53" t="s">
        <v>150</v>
      </c>
      <c r="C851" s="81" t="s">
        <v>24</v>
      </c>
      <c r="D851" s="106">
        <v>9694</v>
      </c>
      <c r="E851" s="81" t="s">
        <v>4</v>
      </c>
      <c r="F851" s="46"/>
      <c r="G851" s="47"/>
      <c r="H851" s="48" t="s">
        <v>54</v>
      </c>
      <c r="I851" s="48" t="s">
        <v>53</v>
      </c>
      <c r="J851" s="107" t="s">
        <v>1988</v>
      </c>
      <c r="K851" s="86" t="s">
        <v>53</v>
      </c>
      <c r="L851" s="54"/>
      <c r="M851" s="108">
        <v>45384</v>
      </c>
      <c r="N851" s="108">
        <v>45387</v>
      </c>
      <c r="O851" s="48"/>
      <c r="P851" s="48"/>
      <c r="Q851" s="48"/>
      <c r="R851" s="48"/>
      <c r="S851" s="55">
        <f t="shared" si="52"/>
        <v>0</v>
      </c>
      <c r="T851" s="100">
        <v>3</v>
      </c>
      <c r="U851" s="101">
        <v>156.44</v>
      </c>
      <c r="V851" s="100">
        <v>1</v>
      </c>
      <c r="W851" s="94">
        <v>64.48</v>
      </c>
      <c r="X851" s="60">
        <f t="shared" si="53"/>
        <v>4</v>
      </c>
      <c r="Y851" s="61">
        <f t="shared" si="54"/>
        <v>533.79999999999995</v>
      </c>
      <c r="Z851" s="55">
        <f t="shared" si="55"/>
        <v>533.79999999999995</v>
      </c>
      <c r="AA851" s="102"/>
    </row>
    <row r="852" spans="1:27" s="103" customFormat="1" ht="15.75" customHeight="1" x14ac:dyDescent="0.2">
      <c r="A852" s="53" t="s">
        <v>150</v>
      </c>
      <c r="B852" s="53" t="s">
        <v>150</v>
      </c>
      <c r="C852" s="81" t="s">
        <v>37</v>
      </c>
      <c r="D852" s="106">
        <v>8905</v>
      </c>
      <c r="E852" s="81" t="s">
        <v>3</v>
      </c>
      <c r="F852" s="46"/>
      <c r="G852" s="47"/>
      <c r="H852" s="48" t="s">
        <v>54</v>
      </c>
      <c r="I852" s="48" t="s">
        <v>53</v>
      </c>
      <c r="J852" s="107" t="s">
        <v>1989</v>
      </c>
      <c r="K852" s="86" t="s">
        <v>53</v>
      </c>
      <c r="L852" s="54"/>
      <c r="M852" s="108">
        <v>45398</v>
      </c>
      <c r="N852" s="108">
        <v>45401</v>
      </c>
      <c r="O852" s="48"/>
      <c r="P852" s="48"/>
      <c r="Q852" s="48"/>
      <c r="R852" s="48"/>
      <c r="S852" s="55">
        <f t="shared" si="52"/>
        <v>0</v>
      </c>
      <c r="T852" s="100">
        <v>3</v>
      </c>
      <c r="U852" s="101">
        <v>156.44</v>
      </c>
      <c r="V852" s="100">
        <v>1</v>
      </c>
      <c r="W852" s="94">
        <v>64.48</v>
      </c>
      <c r="X852" s="60">
        <f t="shared" si="53"/>
        <v>4</v>
      </c>
      <c r="Y852" s="61">
        <f t="shared" si="54"/>
        <v>533.79999999999995</v>
      </c>
      <c r="Z852" s="55">
        <f t="shared" si="55"/>
        <v>533.79999999999995</v>
      </c>
      <c r="AA852" s="102"/>
    </row>
    <row r="853" spans="1:27" s="103" customFormat="1" ht="15.75" customHeight="1" x14ac:dyDescent="0.2">
      <c r="A853" s="53" t="s">
        <v>150</v>
      </c>
      <c r="B853" s="53" t="s">
        <v>150</v>
      </c>
      <c r="C853" s="81" t="s">
        <v>958</v>
      </c>
      <c r="D853" s="106">
        <v>7007</v>
      </c>
      <c r="E853" s="81" t="s">
        <v>3</v>
      </c>
      <c r="F853" s="46"/>
      <c r="G853" s="47"/>
      <c r="H853" s="48" t="s">
        <v>54</v>
      </c>
      <c r="I853" s="48" t="s">
        <v>53</v>
      </c>
      <c r="J853" s="107" t="s">
        <v>1900</v>
      </c>
      <c r="K853" s="86" t="s">
        <v>53</v>
      </c>
      <c r="L853" s="54"/>
      <c r="M853" s="108">
        <v>45363</v>
      </c>
      <c r="N853" s="108">
        <v>45366</v>
      </c>
      <c r="O853" s="48"/>
      <c r="P853" s="48"/>
      <c r="Q853" s="48"/>
      <c r="R853" s="48"/>
      <c r="S853" s="55">
        <f t="shared" si="52"/>
        <v>0</v>
      </c>
      <c r="T853" s="100">
        <v>3</v>
      </c>
      <c r="U853" s="101">
        <v>156.44</v>
      </c>
      <c r="V853" s="100">
        <v>1</v>
      </c>
      <c r="W853" s="94">
        <v>64.48</v>
      </c>
      <c r="X853" s="60">
        <f t="shared" si="53"/>
        <v>4</v>
      </c>
      <c r="Y853" s="61">
        <f t="shared" si="54"/>
        <v>533.79999999999995</v>
      </c>
      <c r="Z853" s="55">
        <f t="shared" si="55"/>
        <v>533.79999999999995</v>
      </c>
      <c r="AA853" s="102"/>
    </row>
    <row r="854" spans="1:27" s="103" customFormat="1" ht="15.75" customHeight="1" x14ac:dyDescent="0.2">
      <c r="A854" s="53" t="s">
        <v>150</v>
      </c>
      <c r="B854" s="53" t="s">
        <v>150</v>
      </c>
      <c r="C854" s="81" t="s">
        <v>161</v>
      </c>
      <c r="D854" s="106">
        <v>7775</v>
      </c>
      <c r="E854" s="81" t="s">
        <v>4</v>
      </c>
      <c r="F854" s="46"/>
      <c r="G854" s="47"/>
      <c r="H854" s="48" t="s">
        <v>54</v>
      </c>
      <c r="I854" s="48" t="s">
        <v>53</v>
      </c>
      <c r="J854" s="107" t="s">
        <v>1990</v>
      </c>
      <c r="K854" s="86" t="s">
        <v>53</v>
      </c>
      <c r="L854" s="54"/>
      <c r="M854" s="108">
        <v>45363</v>
      </c>
      <c r="N854" s="108">
        <v>45366</v>
      </c>
      <c r="O854" s="48"/>
      <c r="P854" s="48"/>
      <c r="Q854" s="48"/>
      <c r="R854" s="48"/>
      <c r="S854" s="55">
        <f t="shared" si="52"/>
        <v>0</v>
      </c>
      <c r="T854" s="100">
        <v>3</v>
      </c>
      <c r="U854" s="101">
        <v>156.44</v>
      </c>
      <c r="V854" s="100">
        <v>1</v>
      </c>
      <c r="W854" s="94">
        <v>64.48</v>
      </c>
      <c r="X854" s="60">
        <f t="shared" si="53"/>
        <v>4</v>
      </c>
      <c r="Y854" s="61">
        <f t="shared" si="54"/>
        <v>533.79999999999995</v>
      </c>
      <c r="Z854" s="55">
        <f t="shared" si="55"/>
        <v>533.79999999999995</v>
      </c>
      <c r="AA854" s="102"/>
    </row>
    <row r="855" spans="1:27" s="103" customFormat="1" ht="15.75" customHeight="1" x14ac:dyDescent="0.2">
      <c r="A855" s="53" t="s">
        <v>150</v>
      </c>
      <c r="B855" s="53" t="s">
        <v>150</v>
      </c>
      <c r="C855" s="81" t="s">
        <v>328</v>
      </c>
      <c r="D855" s="106">
        <v>11342</v>
      </c>
      <c r="E855" s="81" t="s">
        <v>0</v>
      </c>
      <c r="F855" s="46"/>
      <c r="G855" s="47"/>
      <c r="H855" s="48" t="s">
        <v>54</v>
      </c>
      <c r="I855" s="48" t="s">
        <v>53</v>
      </c>
      <c r="J855" s="107" t="s">
        <v>1991</v>
      </c>
      <c r="K855" s="86" t="s">
        <v>53</v>
      </c>
      <c r="L855" s="54"/>
      <c r="M855" s="108">
        <v>45328</v>
      </c>
      <c r="N855" s="108">
        <v>45331</v>
      </c>
      <c r="O855" s="48"/>
      <c r="P855" s="48"/>
      <c r="Q855" s="48"/>
      <c r="R855" s="48"/>
      <c r="S855" s="55">
        <f t="shared" si="52"/>
        <v>0</v>
      </c>
      <c r="T855" s="100">
        <v>3</v>
      </c>
      <c r="U855" s="101">
        <v>179.46</v>
      </c>
      <c r="V855" s="100">
        <v>0</v>
      </c>
      <c r="W855" s="94">
        <v>0</v>
      </c>
      <c r="X855" s="60">
        <f t="shared" si="53"/>
        <v>3</v>
      </c>
      <c r="Y855" s="61">
        <f t="shared" si="54"/>
        <v>538.38</v>
      </c>
      <c r="Z855" s="55">
        <f t="shared" si="55"/>
        <v>538.38</v>
      </c>
      <c r="AA855" s="102"/>
    </row>
    <row r="856" spans="1:27" s="103" customFormat="1" ht="15.75" customHeight="1" x14ac:dyDescent="0.2">
      <c r="A856" s="53" t="s">
        <v>150</v>
      </c>
      <c r="B856" s="53" t="s">
        <v>150</v>
      </c>
      <c r="C856" s="81" t="s">
        <v>270</v>
      </c>
      <c r="D856" s="106">
        <v>10052</v>
      </c>
      <c r="E856" s="81" t="s">
        <v>0</v>
      </c>
      <c r="F856" s="46"/>
      <c r="G856" s="47"/>
      <c r="H856" s="48" t="s">
        <v>54</v>
      </c>
      <c r="I856" s="48" t="s">
        <v>53</v>
      </c>
      <c r="J856" s="107" t="s">
        <v>1385</v>
      </c>
      <c r="K856" s="86" t="s">
        <v>53</v>
      </c>
      <c r="L856" s="54"/>
      <c r="M856" s="108">
        <v>45370</v>
      </c>
      <c r="N856" s="108">
        <v>45373</v>
      </c>
      <c r="O856" s="48"/>
      <c r="P856" s="48"/>
      <c r="Q856" s="48"/>
      <c r="R856" s="48"/>
      <c r="S856" s="55">
        <f t="shared" si="52"/>
        <v>0</v>
      </c>
      <c r="T856" s="100">
        <v>3</v>
      </c>
      <c r="U856" s="101">
        <v>179.46</v>
      </c>
      <c r="V856" s="100">
        <v>0</v>
      </c>
      <c r="W856" s="94">
        <v>0</v>
      </c>
      <c r="X856" s="60">
        <f t="shared" si="53"/>
        <v>3</v>
      </c>
      <c r="Y856" s="61">
        <f t="shared" si="54"/>
        <v>538.38</v>
      </c>
      <c r="Z856" s="55">
        <f t="shared" si="55"/>
        <v>538.38</v>
      </c>
      <c r="AA856" s="102"/>
    </row>
    <row r="857" spans="1:27" s="103" customFormat="1" ht="15.75" customHeight="1" x14ac:dyDescent="0.2">
      <c r="A857" s="53" t="s">
        <v>150</v>
      </c>
      <c r="B857" s="53" t="s">
        <v>150</v>
      </c>
      <c r="C857" s="81" t="s">
        <v>66</v>
      </c>
      <c r="D857" s="106">
        <v>11111</v>
      </c>
      <c r="E857" s="81" t="s">
        <v>2</v>
      </c>
      <c r="F857" s="46"/>
      <c r="G857" s="47"/>
      <c r="H857" s="48" t="s">
        <v>54</v>
      </c>
      <c r="I857" s="48" t="s">
        <v>53</v>
      </c>
      <c r="J857" s="107" t="s">
        <v>414</v>
      </c>
      <c r="K857" s="86" t="s">
        <v>53</v>
      </c>
      <c r="L857" s="54"/>
      <c r="M857" s="108">
        <v>45370</v>
      </c>
      <c r="N857" s="108">
        <v>45372</v>
      </c>
      <c r="O857" s="48"/>
      <c r="P857" s="48"/>
      <c r="Q857" s="48"/>
      <c r="R857" s="48"/>
      <c r="S857" s="55">
        <f t="shared" si="52"/>
        <v>0</v>
      </c>
      <c r="T857" s="100">
        <v>3</v>
      </c>
      <c r="U857" s="101">
        <v>179.46</v>
      </c>
      <c r="V857" s="100">
        <v>0</v>
      </c>
      <c r="W857" s="94">
        <v>0</v>
      </c>
      <c r="X857" s="60">
        <f t="shared" si="53"/>
        <v>3</v>
      </c>
      <c r="Y857" s="61">
        <f t="shared" si="54"/>
        <v>538.38</v>
      </c>
      <c r="Z857" s="55">
        <f t="shared" si="55"/>
        <v>538.38</v>
      </c>
      <c r="AA857" s="102"/>
    </row>
    <row r="858" spans="1:27" s="103" customFormat="1" ht="15.75" customHeight="1" x14ac:dyDescent="0.2">
      <c r="A858" s="53" t="s">
        <v>150</v>
      </c>
      <c r="B858" s="53" t="s">
        <v>150</v>
      </c>
      <c r="C858" s="81" t="s">
        <v>328</v>
      </c>
      <c r="D858" s="106">
        <v>11342</v>
      </c>
      <c r="E858" s="81" t="s">
        <v>0</v>
      </c>
      <c r="F858" s="46"/>
      <c r="G858" s="47"/>
      <c r="H858" s="48" t="s">
        <v>54</v>
      </c>
      <c r="I858" s="48" t="s">
        <v>53</v>
      </c>
      <c r="J858" s="107" t="s">
        <v>1992</v>
      </c>
      <c r="K858" s="86" t="s">
        <v>53</v>
      </c>
      <c r="L858" s="54"/>
      <c r="M858" s="108">
        <v>45362</v>
      </c>
      <c r="N858" s="108">
        <v>45365</v>
      </c>
      <c r="O858" s="48"/>
      <c r="P858" s="48"/>
      <c r="Q858" s="48"/>
      <c r="R858" s="48"/>
      <c r="S858" s="55">
        <f t="shared" si="52"/>
        <v>0</v>
      </c>
      <c r="T858" s="100">
        <v>3</v>
      </c>
      <c r="U858" s="101">
        <v>179.46</v>
      </c>
      <c r="V858" s="100">
        <v>0</v>
      </c>
      <c r="W858" s="94">
        <v>0</v>
      </c>
      <c r="X858" s="60">
        <f t="shared" si="53"/>
        <v>3</v>
      </c>
      <c r="Y858" s="61">
        <f t="shared" si="54"/>
        <v>538.38</v>
      </c>
      <c r="Z858" s="55">
        <f t="shared" si="55"/>
        <v>538.38</v>
      </c>
      <c r="AA858" s="102"/>
    </row>
    <row r="859" spans="1:27" s="103" customFormat="1" ht="15.75" customHeight="1" x14ac:dyDescent="0.2">
      <c r="A859" s="53" t="s">
        <v>150</v>
      </c>
      <c r="B859" s="53" t="s">
        <v>150</v>
      </c>
      <c r="C859" s="81" t="s">
        <v>31</v>
      </c>
      <c r="D859" s="106">
        <v>8526</v>
      </c>
      <c r="E859" s="81" t="s">
        <v>2</v>
      </c>
      <c r="F859" s="46"/>
      <c r="G859" s="47"/>
      <c r="H859" s="48" t="s">
        <v>54</v>
      </c>
      <c r="I859" s="48" t="s">
        <v>53</v>
      </c>
      <c r="J859" s="107" t="s">
        <v>1993</v>
      </c>
      <c r="K859" s="86" t="s">
        <v>53</v>
      </c>
      <c r="L859" s="54"/>
      <c r="M859" s="108">
        <v>45398</v>
      </c>
      <c r="N859" s="108">
        <v>45401</v>
      </c>
      <c r="O859" s="48"/>
      <c r="P859" s="48"/>
      <c r="Q859" s="48"/>
      <c r="R859" s="48"/>
      <c r="S859" s="55">
        <f t="shared" si="52"/>
        <v>0</v>
      </c>
      <c r="T859" s="100">
        <v>3</v>
      </c>
      <c r="U859" s="101">
        <v>179.46</v>
      </c>
      <c r="V859" s="100">
        <v>0</v>
      </c>
      <c r="W859" s="94">
        <v>0</v>
      </c>
      <c r="X859" s="60">
        <f t="shared" si="53"/>
        <v>3</v>
      </c>
      <c r="Y859" s="61">
        <f t="shared" si="54"/>
        <v>538.38</v>
      </c>
      <c r="Z859" s="55">
        <f t="shared" si="55"/>
        <v>538.38</v>
      </c>
      <c r="AA859" s="102"/>
    </row>
    <row r="860" spans="1:27" s="103" customFormat="1" ht="15.75" customHeight="1" x14ac:dyDescent="0.2">
      <c r="A860" s="53" t="s">
        <v>150</v>
      </c>
      <c r="B860" s="53" t="s">
        <v>150</v>
      </c>
      <c r="C860" s="81" t="s">
        <v>66</v>
      </c>
      <c r="D860" s="106">
        <v>11111</v>
      </c>
      <c r="E860" s="81" t="s">
        <v>2</v>
      </c>
      <c r="F860" s="46"/>
      <c r="G860" s="47"/>
      <c r="H860" s="48" t="s">
        <v>54</v>
      </c>
      <c r="I860" s="48" t="s">
        <v>53</v>
      </c>
      <c r="J860" s="107" t="s">
        <v>1994</v>
      </c>
      <c r="K860" s="86" t="s">
        <v>53</v>
      </c>
      <c r="L860" s="54"/>
      <c r="M860" s="108">
        <v>45390</v>
      </c>
      <c r="N860" s="108">
        <v>45393</v>
      </c>
      <c r="O860" s="48"/>
      <c r="P860" s="48"/>
      <c r="Q860" s="48"/>
      <c r="R860" s="48"/>
      <c r="S860" s="55">
        <f t="shared" si="52"/>
        <v>0</v>
      </c>
      <c r="T860" s="100">
        <v>3</v>
      </c>
      <c r="U860" s="101">
        <v>179.46</v>
      </c>
      <c r="V860" s="100">
        <v>0</v>
      </c>
      <c r="W860" s="94">
        <v>0</v>
      </c>
      <c r="X860" s="60">
        <f t="shared" si="53"/>
        <v>3</v>
      </c>
      <c r="Y860" s="61">
        <f t="shared" si="54"/>
        <v>538.38</v>
      </c>
      <c r="Z860" s="55">
        <f t="shared" si="55"/>
        <v>538.38</v>
      </c>
      <c r="AA860" s="102"/>
    </row>
    <row r="861" spans="1:27" s="103" customFormat="1" ht="15.75" customHeight="1" x14ac:dyDescent="0.2">
      <c r="A861" s="53" t="s">
        <v>150</v>
      </c>
      <c r="B861" s="53" t="s">
        <v>150</v>
      </c>
      <c r="C861" s="81" t="s">
        <v>1092</v>
      </c>
      <c r="D861" s="106">
        <v>9725</v>
      </c>
      <c r="E861" s="81" t="s">
        <v>2</v>
      </c>
      <c r="F861" s="46"/>
      <c r="G861" s="47"/>
      <c r="H861" s="48" t="s">
        <v>54</v>
      </c>
      <c r="I861" s="48" t="s">
        <v>53</v>
      </c>
      <c r="J861" s="107" t="s">
        <v>1995</v>
      </c>
      <c r="K861" s="86" t="s">
        <v>53</v>
      </c>
      <c r="L861" s="54"/>
      <c r="M861" s="108">
        <v>45384</v>
      </c>
      <c r="N861" s="108">
        <v>45387</v>
      </c>
      <c r="O861" s="48"/>
      <c r="P861" s="48"/>
      <c r="Q861" s="48"/>
      <c r="R861" s="48"/>
      <c r="S861" s="55">
        <f t="shared" si="52"/>
        <v>0</v>
      </c>
      <c r="T861" s="100">
        <v>3</v>
      </c>
      <c r="U861" s="101">
        <v>179.46</v>
      </c>
      <c r="V861" s="100">
        <v>0</v>
      </c>
      <c r="W861" s="94">
        <v>0</v>
      </c>
      <c r="X861" s="60">
        <f t="shared" si="53"/>
        <v>3</v>
      </c>
      <c r="Y861" s="61">
        <f t="shared" si="54"/>
        <v>538.38</v>
      </c>
      <c r="Z861" s="55">
        <f t="shared" si="55"/>
        <v>538.38</v>
      </c>
      <c r="AA861" s="102"/>
    </row>
    <row r="862" spans="1:27" s="103" customFormat="1" ht="15.75" customHeight="1" x14ac:dyDescent="0.2">
      <c r="A862" s="53" t="s">
        <v>150</v>
      </c>
      <c r="B862" s="53" t="s">
        <v>150</v>
      </c>
      <c r="C862" s="81" t="s">
        <v>28</v>
      </c>
      <c r="D862" s="106">
        <v>8012</v>
      </c>
      <c r="E862" s="81" t="s">
        <v>0</v>
      </c>
      <c r="F862" s="46"/>
      <c r="G862" s="47"/>
      <c r="H862" s="48" t="s">
        <v>54</v>
      </c>
      <c r="I862" s="48" t="s">
        <v>53</v>
      </c>
      <c r="J862" s="107" t="s">
        <v>1996</v>
      </c>
      <c r="K862" s="86" t="s">
        <v>53</v>
      </c>
      <c r="L862" s="54"/>
      <c r="M862" s="108">
        <v>45362</v>
      </c>
      <c r="N862" s="108">
        <v>45365</v>
      </c>
      <c r="O862" s="48"/>
      <c r="P862" s="48"/>
      <c r="Q862" s="48"/>
      <c r="R862" s="48"/>
      <c r="S862" s="55">
        <f t="shared" si="52"/>
        <v>0</v>
      </c>
      <c r="T862" s="100">
        <v>3</v>
      </c>
      <c r="U862" s="101">
        <v>179.46</v>
      </c>
      <c r="V862" s="100">
        <v>0</v>
      </c>
      <c r="W862" s="94">
        <v>0</v>
      </c>
      <c r="X862" s="60">
        <f t="shared" si="53"/>
        <v>3</v>
      </c>
      <c r="Y862" s="61">
        <f t="shared" si="54"/>
        <v>538.38</v>
      </c>
      <c r="Z862" s="55">
        <f t="shared" si="55"/>
        <v>538.38</v>
      </c>
      <c r="AA862" s="102"/>
    </row>
    <row r="863" spans="1:27" s="103" customFormat="1" ht="15.75" customHeight="1" x14ac:dyDescent="0.2">
      <c r="A863" s="53" t="s">
        <v>150</v>
      </c>
      <c r="B863" s="53" t="s">
        <v>150</v>
      </c>
      <c r="C863" s="81" t="s">
        <v>269</v>
      </c>
      <c r="D863" s="106">
        <v>10228</v>
      </c>
      <c r="E863" s="81" t="s">
        <v>0</v>
      </c>
      <c r="F863" s="46"/>
      <c r="G863" s="47"/>
      <c r="H863" s="48" t="s">
        <v>54</v>
      </c>
      <c r="I863" s="48" t="s">
        <v>53</v>
      </c>
      <c r="J863" s="107" t="s">
        <v>1997</v>
      </c>
      <c r="K863" s="86" t="s">
        <v>53</v>
      </c>
      <c r="L863" s="54"/>
      <c r="M863" s="108">
        <v>45370</v>
      </c>
      <c r="N863" s="108">
        <v>45373</v>
      </c>
      <c r="O863" s="48"/>
      <c r="P863" s="48"/>
      <c r="Q863" s="48"/>
      <c r="R863" s="48"/>
      <c r="S863" s="55">
        <f t="shared" si="52"/>
        <v>0</v>
      </c>
      <c r="T863" s="100">
        <v>3</v>
      </c>
      <c r="U863" s="101">
        <v>179.46</v>
      </c>
      <c r="V863" s="100">
        <v>0</v>
      </c>
      <c r="W863" s="94">
        <v>0</v>
      </c>
      <c r="X863" s="60">
        <f t="shared" si="53"/>
        <v>3</v>
      </c>
      <c r="Y863" s="61">
        <f t="shared" si="54"/>
        <v>538.38</v>
      </c>
      <c r="Z863" s="55">
        <f t="shared" si="55"/>
        <v>538.38</v>
      </c>
      <c r="AA863" s="102"/>
    </row>
    <row r="864" spans="1:27" s="103" customFormat="1" ht="15.75" customHeight="1" x14ac:dyDescent="0.2">
      <c r="A864" s="53" t="s">
        <v>150</v>
      </c>
      <c r="B864" s="53" t="s">
        <v>150</v>
      </c>
      <c r="C864" s="81" t="s">
        <v>47</v>
      </c>
      <c r="D864" s="106">
        <v>10506</v>
      </c>
      <c r="E864" s="81" t="s">
        <v>2</v>
      </c>
      <c r="F864" s="46"/>
      <c r="G864" s="47"/>
      <c r="H864" s="48" t="s">
        <v>54</v>
      </c>
      <c r="I864" s="48" t="s">
        <v>53</v>
      </c>
      <c r="J864" s="107" t="s">
        <v>1570</v>
      </c>
      <c r="K864" s="86" t="s">
        <v>53</v>
      </c>
      <c r="L864" s="54"/>
      <c r="M864" s="108">
        <v>45399</v>
      </c>
      <c r="N864" s="108">
        <v>45401</v>
      </c>
      <c r="O864" s="48"/>
      <c r="P864" s="48"/>
      <c r="Q864" s="48"/>
      <c r="R864" s="48"/>
      <c r="S864" s="55">
        <f t="shared" si="52"/>
        <v>0</v>
      </c>
      <c r="T864" s="100">
        <v>3</v>
      </c>
      <c r="U864" s="101">
        <v>179.46</v>
      </c>
      <c r="V864" s="100">
        <v>0</v>
      </c>
      <c r="W864" s="94">
        <v>0</v>
      </c>
      <c r="X864" s="60">
        <f t="shared" si="53"/>
        <v>3</v>
      </c>
      <c r="Y864" s="61">
        <f t="shared" si="54"/>
        <v>538.38</v>
      </c>
      <c r="Z864" s="55">
        <f t="shared" si="55"/>
        <v>538.38</v>
      </c>
      <c r="AA864" s="102"/>
    </row>
    <row r="865" spans="1:27" s="103" customFormat="1" ht="15.75" customHeight="1" x14ac:dyDescent="0.2">
      <c r="A865" s="53" t="s">
        <v>150</v>
      </c>
      <c r="B865" s="53" t="s">
        <v>150</v>
      </c>
      <c r="C865" s="81" t="s">
        <v>47</v>
      </c>
      <c r="D865" s="106">
        <v>10506</v>
      </c>
      <c r="E865" s="81" t="s">
        <v>2</v>
      </c>
      <c r="F865" s="46"/>
      <c r="G865" s="47"/>
      <c r="H865" s="48" t="s">
        <v>54</v>
      </c>
      <c r="I865" s="48" t="s">
        <v>53</v>
      </c>
      <c r="J865" s="107" t="s">
        <v>1946</v>
      </c>
      <c r="K865" s="86" t="s">
        <v>53</v>
      </c>
      <c r="L865" s="54"/>
      <c r="M865" s="108">
        <v>45391</v>
      </c>
      <c r="N865" s="108">
        <v>45393</v>
      </c>
      <c r="O865" s="48"/>
      <c r="P865" s="48"/>
      <c r="Q865" s="48"/>
      <c r="R865" s="48"/>
      <c r="S865" s="55">
        <f t="shared" si="52"/>
        <v>0</v>
      </c>
      <c r="T865" s="100">
        <v>3</v>
      </c>
      <c r="U865" s="101">
        <v>179.46</v>
      </c>
      <c r="V865" s="100">
        <v>0</v>
      </c>
      <c r="W865" s="94">
        <v>0</v>
      </c>
      <c r="X865" s="60">
        <f t="shared" si="53"/>
        <v>3</v>
      </c>
      <c r="Y865" s="61">
        <f t="shared" si="54"/>
        <v>538.38</v>
      </c>
      <c r="Z865" s="55">
        <f t="shared" si="55"/>
        <v>538.38</v>
      </c>
      <c r="AA865" s="102"/>
    </row>
    <row r="866" spans="1:27" s="103" customFormat="1" ht="15.75" customHeight="1" x14ac:dyDescent="0.2">
      <c r="A866" s="53" t="s">
        <v>150</v>
      </c>
      <c r="B866" s="53" t="s">
        <v>150</v>
      </c>
      <c r="C866" s="81" t="s">
        <v>270</v>
      </c>
      <c r="D866" s="106">
        <v>10052</v>
      </c>
      <c r="E866" s="81" t="s">
        <v>0</v>
      </c>
      <c r="F866" s="46"/>
      <c r="G866" s="47"/>
      <c r="H866" s="48" t="s">
        <v>54</v>
      </c>
      <c r="I866" s="48" t="s">
        <v>53</v>
      </c>
      <c r="J866" s="107" t="s">
        <v>1385</v>
      </c>
      <c r="K866" s="86" t="s">
        <v>53</v>
      </c>
      <c r="L866" s="54"/>
      <c r="M866" s="108">
        <v>45391</v>
      </c>
      <c r="N866" s="108">
        <v>45394</v>
      </c>
      <c r="O866" s="48"/>
      <c r="P866" s="48"/>
      <c r="Q866" s="48"/>
      <c r="R866" s="48"/>
      <c r="S866" s="55">
        <f t="shared" si="52"/>
        <v>0</v>
      </c>
      <c r="T866" s="100">
        <v>3</v>
      </c>
      <c r="U866" s="101">
        <v>179.46</v>
      </c>
      <c r="V866" s="100">
        <v>0</v>
      </c>
      <c r="W866" s="94">
        <v>0</v>
      </c>
      <c r="X866" s="60">
        <f t="shared" si="53"/>
        <v>3</v>
      </c>
      <c r="Y866" s="61">
        <f t="shared" si="54"/>
        <v>538.38</v>
      </c>
      <c r="Z866" s="55">
        <f t="shared" si="55"/>
        <v>538.38</v>
      </c>
      <c r="AA866" s="102"/>
    </row>
    <row r="867" spans="1:27" s="103" customFormat="1" ht="15.75" customHeight="1" x14ac:dyDescent="0.2">
      <c r="A867" s="53" t="s">
        <v>150</v>
      </c>
      <c r="B867" s="53" t="s">
        <v>150</v>
      </c>
      <c r="C867" s="81" t="s">
        <v>66</v>
      </c>
      <c r="D867" s="106">
        <v>11111</v>
      </c>
      <c r="E867" s="81" t="s">
        <v>2</v>
      </c>
      <c r="F867" s="46"/>
      <c r="G867" s="47"/>
      <c r="H867" s="48" t="s">
        <v>54</v>
      </c>
      <c r="I867" s="48" t="s">
        <v>53</v>
      </c>
      <c r="J867" s="107" t="s">
        <v>414</v>
      </c>
      <c r="K867" s="86" t="s">
        <v>53</v>
      </c>
      <c r="L867" s="54"/>
      <c r="M867" s="108">
        <v>45365</v>
      </c>
      <c r="N867" s="108">
        <v>45367</v>
      </c>
      <c r="O867" s="48"/>
      <c r="P867" s="48"/>
      <c r="Q867" s="48"/>
      <c r="R867" s="48"/>
      <c r="S867" s="55">
        <f t="shared" si="52"/>
        <v>0</v>
      </c>
      <c r="T867" s="100">
        <v>3</v>
      </c>
      <c r="U867" s="101">
        <v>179.46</v>
      </c>
      <c r="V867" s="100">
        <v>0</v>
      </c>
      <c r="W867" s="94">
        <v>0</v>
      </c>
      <c r="X867" s="60">
        <f t="shared" si="53"/>
        <v>3</v>
      </c>
      <c r="Y867" s="61">
        <f t="shared" si="54"/>
        <v>538.38</v>
      </c>
      <c r="Z867" s="55">
        <f t="shared" si="55"/>
        <v>538.38</v>
      </c>
      <c r="AA867" s="102"/>
    </row>
    <row r="868" spans="1:27" s="103" customFormat="1" ht="15.75" customHeight="1" x14ac:dyDescent="0.2">
      <c r="A868" s="53" t="s">
        <v>150</v>
      </c>
      <c r="B868" s="53" t="s">
        <v>150</v>
      </c>
      <c r="C868" s="81" t="s">
        <v>192</v>
      </c>
      <c r="D868" s="106">
        <v>9078</v>
      </c>
      <c r="E868" s="81" t="s">
        <v>0</v>
      </c>
      <c r="F868" s="46"/>
      <c r="G868" s="47"/>
      <c r="H868" s="48" t="s">
        <v>54</v>
      </c>
      <c r="I868" s="48" t="s">
        <v>53</v>
      </c>
      <c r="J868" s="107" t="s">
        <v>425</v>
      </c>
      <c r="K868" s="86" t="s">
        <v>53</v>
      </c>
      <c r="L868" s="54"/>
      <c r="M868" s="108">
        <v>45370</v>
      </c>
      <c r="N868" s="108">
        <v>45373</v>
      </c>
      <c r="O868" s="48"/>
      <c r="P868" s="48"/>
      <c r="Q868" s="48"/>
      <c r="R868" s="48"/>
      <c r="S868" s="55">
        <f t="shared" si="52"/>
        <v>0</v>
      </c>
      <c r="T868" s="100">
        <v>3</v>
      </c>
      <c r="U868" s="101">
        <v>179.46</v>
      </c>
      <c r="V868" s="100">
        <v>0</v>
      </c>
      <c r="W868" s="94">
        <v>0</v>
      </c>
      <c r="X868" s="60">
        <f t="shared" si="53"/>
        <v>3</v>
      </c>
      <c r="Y868" s="61">
        <f t="shared" si="54"/>
        <v>538.38</v>
      </c>
      <c r="Z868" s="55">
        <f t="shared" si="55"/>
        <v>538.38</v>
      </c>
      <c r="AA868" s="102"/>
    </row>
    <row r="869" spans="1:27" s="103" customFormat="1" ht="15.75" customHeight="1" x14ac:dyDescent="0.2">
      <c r="A869" s="53" t="s">
        <v>150</v>
      </c>
      <c r="B869" s="53" t="s">
        <v>150</v>
      </c>
      <c r="C869" s="81" t="s">
        <v>270</v>
      </c>
      <c r="D869" s="106">
        <v>10052</v>
      </c>
      <c r="E869" s="81" t="s">
        <v>0</v>
      </c>
      <c r="F869" s="46"/>
      <c r="G869" s="47"/>
      <c r="H869" s="48" t="s">
        <v>54</v>
      </c>
      <c r="I869" s="48" t="s">
        <v>53</v>
      </c>
      <c r="J869" s="107" t="s">
        <v>1385</v>
      </c>
      <c r="K869" s="86" t="s">
        <v>53</v>
      </c>
      <c r="L869" s="54"/>
      <c r="M869" s="108">
        <v>45384</v>
      </c>
      <c r="N869" s="108">
        <v>45387</v>
      </c>
      <c r="O869" s="48"/>
      <c r="P869" s="48"/>
      <c r="Q869" s="48"/>
      <c r="R869" s="48"/>
      <c r="S869" s="55">
        <f t="shared" si="52"/>
        <v>0</v>
      </c>
      <c r="T869" s="100">
        <v>3</v>
      </c>
      <c r="U869" s="101">
        <v>179.46</v>
      </c>
      <c r="V869" s="100">
        <v>0</v>
      </c>
      <c r="W869" s="94">
        <v>0</v>
      </c>
      <c r="X869" s="60">
        <f t="shared" si="53"/>
        <v>3</v>
      </c>
      <c r="Y869" s="61">
        <f t="shared" si="54"/>
        <v>538.38</v>
      </c>
      <c r="Z869" s="55">
        <f t="shared" si="55"/>
        <v>538.38</v>
      </c>
      <c r="AA869" s="102"/>
    </row>
    <row r="870" spans="1:27" s="103" customFormat="1" ht="15.75" customHeight="1" x14ac:dyDescent="0.2">
      <c r="A870" s="53" t="s">
        <v>150</v>
      </c>
      <c r="B870" s="53" t="s">
        <v>150</v>
      </c>
      <c r="C870" s="81" t="s">
        <v>192</v>
      </c>
      <c r="D870" s="106">
        <v>9078</v>
      </c>
      <c r="E870" s="81" t="s">
        <v>0</v>
      </c>
      <c r="F870" s="46"/>
      <c r="G870" s="47"/>
      <c r="H870" s="48" t="s">
        <v>54</v>
      </c>
      <c r="I870" s="48" t="s">
        <v>53</v>
      </c>
      <c r="J870" s="107" t="s">
        <v>1391</v>
      </c>
      <c r="K870" s="86" t="s">
        <v>53</v>
      </c>
      <c r="L870" s="54"/>
      <c r="M870" s="108">
        <v>45384</v>
      </c>
      <c r="N870" s="108">
        <v>45387</v>
      </c>
      <c r="O870" s="48"/>
      <c r="P870" s="48"/>
      <c r="Q870" s="48"/>
      <c r="R870" s="48"/>
      <c r="S870" s="55">
        <f t="shared" si="52"/>
        <v>0</v>
      </c>
      <c r="T870" s="100">
        <v>3</v>
      </c>
      <c r="U870" s="101">
        <v>179.46</v>
      </c>
      <c r="V870" s="100">
        <v>1</v>
      </c>
      <c r="W870" s="94">
        <v>64.48</v>
      </c>
      <c r="X870" s="60">
        <f t="shared" si="53"/>
        <v>4</v>
      </c>
      <c r="Y870" s="61">
        <f t="shared" si="54"/>
        <v>602.86</v>
      </c>
      <c r="Z870" s="55">
        <f t="shared" si="55"/>
        <v>602.86</v>
      </c>
      <c r="AA870" s="102"/>
    </row>
    <row r="871" spans="1:27" s="103" customFormat="1" ht="15.75" customHeight="1" x14ac:dyDescent="0.2">
      <c r="A871" s="53" t="s">
        <v>150</v>
      </c>
      <c r="B871" s="53" t="s">
        <v>150</v>
      </c>
      <c r="C871" s="81" t="s">
        <v>46</v>
      </c>
      <c r="D871" s="106">
        <v>11216</v>
      </c>
      <c r="E871" s="81" t="s">
        <v>2</v>
      </c>
      <c r="F871" s="46"/>
      <c r="G871" s="47"/>
      <c r="H871" s="48" t="s">
        <v>54</v>
      </c>
      <c r="I871" s="48" t="s">
        <v>53</v>
      </c>
      <c r="J871" s="107" t="s">
        <v>1998</v>
      </c>
      <c r="K871" s="86" t="s">
        <v>53</v>
      </c>
      <c r="L871" s="54"/>
      <c r="M871" s="108">
        <v>45362</v>
      </c>
      <c r="N871" s="108">
        <v>45365</v>
      </c>
      <c r="O871" s="48"/>
      <c r="P871" s="48"/>
      <c r="Q871" s="48"/>
      <c r="R871" s="48"/>
      <c r="S871" s="55">
        <f t="shared" si="52"/>
        <v>0</v>
      </c>
      <c r="T871" s="100">
        <v>3</v>
      </c>
      <c r="U871" s="101">
        <v>179.46</v>
      </c>
      <c r="V871" s="100">
        <v>1</v>
      </c>
      <c r="W871" s="94">
        <v>64.48</v>
      </c>
      <c r="X871" s="60">
        <f t="shared" si="53"/>
        <v>4</v>
      </c>
      <c r="Y871" s="61">
        <f t="shared" si="54"/>
        <v>602.86</v>
      </c>
      <c r="Z871" s="55">
        <f t="shared" si="55"/>
        <v>602.86</v>
      </c>
      <c r="AA871" s="102"/>
    </row>
    <row r="872" spans="1:27" s="103" customFormat="1" ht="15.75" customHeight="1" x14ac:dyDescent="0.2">
      <c r="A872" s="53" t="s">
        <v>150</v>
      </c>
      <c r="B872" s="53" t="s">
        <v>150</v>
      </c>
      <c r="C872" s="81" t="s">
        <v>46</v>
      </c>
      <c r="D872" s="106">
        <v>11216</v>
      </c>
      <c r="E872" s="81" t="s">
        <v>2</v>
      </c>
      <c r="F872" s="46"/>
      <c r="G872" s="47"/>
      <c r="H872" s="48" t="s">
        <v>54</v>
      </c>
      <c r="I872" s="48" t="s">
        <v>53</v>
      </c>
      <c r="J872" s="107" t="s">
        <v>1999</v>
      </c>
      <c r="K872" s="86" t="s">
        <v>53</v>
      </c>
      <c r="L872" s="54"/>
      <c r="M872" s="108">
        <v>45390</v>
      </c>
      <c r="N872" s="108">
        <v>45393</v>
      </c>
      <c r="O872" s="48"/>
      <c r="P872" s="48"/>
      <c r="Q872" s="48"/>
      <c r="R872" s="48"/>
      <c r="S872" s="55">
        <f t="shared" si="52"/>
        <v>0</v>
      </c>
      <c r="T872" s="100">
        <v>3</v>
      </c>
      <c r="U872" s="101">
        <v>179.46</v>
      </c>
      <c r="V872" s="100">
        <v>1</v>
      </c>
      <c r="W872" s="94">
        <v>64.48</v>
      </c>
      <c r="X872" s="60">
        <f t="shared" si="53"/>
        <v>4</v>
      </c>
      <c r="Y872" s="61">
        <f t="shared" si="54"/>
        <v>602.86</v>
      </c>
      <c r="Z872" s="55">
        <f t="shared" si="55"/>
        <v>602.86</v>
      </c>
      <c r="AA872" s="102"/>
    </row>
    <row r="873" spans="1:27" s="103" customFormat="1" ht="15.75" customHeight="1" x14ac:dyDescent="0.2">
      <c r="A873" s="53" t="s">
        <v>150</v>
      </c>
      <c r="B873" s="53" t="s">
        <v>150</v>
      </c>
      <c r="C873" s="81" t="s">
        <v>13</v>
      </c>
      <c r="D873" s="106">
        <v>9580</v>
      </c>
      <c r="E873" s="81" t="s">
        <v>2</v>
      </c>
      <c r="F873" s="46"/>
      <c r="G873" s="47"/>
      <c r="H873" s="48" t="s">
        <v>54</v>
      </c>
      <c r="I873" s="48" t="s">
        <v>53</v>
      </c>
      <c r="J873" s="107" t="s">
        <v>2000</v>
      </c>
      <c r="K873" s="86" t="s">
        <v>53</v>
      </c>
      <c r="L873" s="54"/>
      <c r="M873" s="108">
        <v>45370</v>
      </c>
      <c r="N873" s="108">
        <v>45373</v>
      </c>
      <c r="O873" s="48"/>
      <c r="P873" s="48"/>
      <c r="Q873" s="48"/>
      <c r="R873" s="48"/>
      <c r="S873" s="55">
        <f t="shared" si="52"/>
        <v>0</v>
      </c>
      <c r="T873" s="100">
        <v>3</v>
      </c>
      <c r="U873" s="101">
        <v>179.46</v>
      </c>
      <c r="V873" s="100">
        <v>1</v>
      </c>
      <c r="W873" s="94">
        <v>64.48</v>
      </c>
      <c r="X873" s="60">
        <f t="shared" si="53"/>
        <v>4</v>
      </c>
      <c r="Y873" s="61">
        <f t="shared" si="54"/>
        <v>602.86</v>
      </c>
      <c r="Z873" s="55">
        <f t="shared" si="55"/>
        <v>602.86</v>
      </c>
      <c r="AA873" s="102"/>
    </row>
    <row r="874" spans="1:27" s="103" customFormat="1" ht="15.75" customHeight="1" x14ac:dyDescent="0.2">
      <c r="A874" s="53" t="s">
        <v>150</v>
      </c>
      <c r="B874" s="53" t="s">
        <v>150</v>
      </c>
      <c r="C874" s="81" t="s">
        <v>31</v>
      </c>
      <c r="D874" s="106">
        <v>8526</v>
      </c>
      <c r="E874" s="81" t="s">
        <v>2</v>
      </c>
      <c r="F874" s="46"/>
      <c r="G874" s="47"/>
      <c r="H874" s="48" t="s">
        <v>54</v>
      </c>
      <c r="I874" s="48" t="s">
        <v>53</v>
      </c>
      <c r="J874" s="107" t="s">
        <v>349</v>
      </c>
      <c r="K874" s="86" t="s">
        <v>53</v>
      </c>
      <c r="L874" s="54"/>
      <c r="M874" s="108">
        <v>45370</v>
      </c>
      <c r="N874" s="108">
        <v>45373</v>
      </c>
      <c r="O874" s="48"/>
      <c r="P874" s="48"/>
      <c r="Q874" s="48"/>
      <c r="R874" s="48"/>
      <c r="S874" s="55">
        <f t="shared" si="52"/>
        <v>0</v>
      </c>
      <c r="T874" s="100">
        <v>3</v>
      </c>
      <c r="U874" s="101">
        <v>179.46</v>
      </c>
      <c r="V874" s="100">
        <v>1</v>
      </c>
      <c r="W874" s="94">
        <v>64.48</v>
      </c>
      <c r="X874" s="60">
        <f t="shared" si="53"/>
        <v>4</v>
      </c>
      <c r="Y874" s="61">
        <f t="shared" si="54"/>
        <v>602.86</v>
      </c>
      <c r="Z874" s="55">
        <f t="shared" si="55"/>
        <v>602.86</v>
      </c>
      <c r="AA874" s="102"/>
    </row>
    <row r="875" spans="1:27" s="103" customFormat="1" ht="15.75" customHeight="1" x14ac:dyDescent="0.2">
      <c r="A875" s="53" t="s">
        <v>150</v>
      </c>
      <c r="B875" s="53" t="s">
        <v>150</v>
      </c>
      <c r="C875" s="81" t="s">
        <v>13</v>
      </c>
      <c r="D875" s="106">
        <v>9580</v>
      </c>
      <c r="E875" s="81" t="s">
        <v>2</v>
      </c>
      <c r="F875" s="46"/>
      <c r="G875" s="47"/>
      <c r="H875" s="48" t="s">
        <v>54</v>
      </c>
      <c r="I875" s="48" t="s">
        <v>53</v>
      </c>
      <c r="J875" s="107" t="s">
        <v>1457</v>
      </c>
      <c r="K875" s="86" t="s">
        <v>53</v>
      </c>
      <c r="L875" s="54"/>
      <c r="M875" s="108">
        <v>45348</v>
      </c>
      <c r="N875" s="108">
        <v>45351</v>
      </c>
      <c r="O875" s="48"/>
      <c r="P875" s="48"/>
      <c r="Q875" s="48"/>
      <c r="R875" s="48"/>
      <c r="S875" s="55">
        <f t="shared" si="52"/>
        <v>0</v>
      </c>
      <c r="T875" s="100">
        <v>3</v>
      </c>
      <c r="U875" s="101">
        <v>179.46</v>
      </c>
      <c r="V875" s="100">
        <v>1</v>
      </c>
      <c r="W875" s="94">
        <v>64.48</v>
      </c>
      <c r="X875" s="60">
        <f t="shared" si="53"/>
        <v>4</v>
      </c>
      <c r="Y875" s="61">
        <f t="shared" si="54"/>
        <v>602.86</v>
      </c>
      <c r="Z875" s="55">
        <f t="shared" si="55"/>
        <v>602.86</v>
      </c>
      <c r="AA875" s="102"/>
    </row>
    <row r="876" spans="1:27" s="103" customFormat="1" ht="15.75" customHeight="1" x14ac:dyDescent="0.2">
      <c r="A876" s="53" t="s">
        <v>150</v>
      </c>
      <c r="B876" s="53" t="s">
        <v>150</v>
      </c>
      <c r="C876" s="81" t="s">
        <v>192</v>
      </c>
      <c r="D876" s="106">
        <v>9078</v>
      </c>
      <c r="E876" s="81" t="s">
        <v>0</v>
      </c>
      <c r="F876" s="46"/>
      <c r="G876" s="47"/>
      <c r="H876" s="48" t="s">
        <v>54</v>
      </c>
      <c r="I876" s="48" t="s">
        <v>53</v>
      </c>
      <c r="J876" s="107" t="s">
        <v>425</v>
      </c>
      <c r="K876" s="86" t="s">
        <v>53</v>
      </c>
      <c r="L876" s="54"/>
      <c r="M876" s="108">
        <v>45363</v>
      </c>
      <c r="N876" s="108">
        <v>45366</v>
      </c>
      <c r="O876" s="48"/>
      <c r="P876" s="48"/>
      <c r="Q876" s="48"/>
      <c r="R876" s="48"/>
      <c r="S876" s="55">
        <f t="shared" si="52"/>
        <v>0</v>
      </c>
      <c r="T876" s="100">
        <v>3</v>
      </c>
      <c r="U876" s="101">
        <v>179.46</v>
      </c>
      <c r="V876" s="100">
        <v>1</v>
      </c>
      <c r="W876" s="94">
        <v>64.48</v>
      </c>
      <c r="X876" s="60">
        <f t="shared" si="53"/>
        <v>4</v>
      </c>
      <c r="Y876" s="61">
        <f t="shared" si="54"/>
        <v>602.86</v>
      </c>
      <c r="Z876" s="55">
        <f t="shared" si="55"/>
        <v>602.86</v>
      </c>
      <c r="AA876" s="102"/>
    </row>
    <row r="877" spans="1:27" s="103" customFormat="1" ht="15.75" customHeight="1" x14ac:dyDescent="0.2">
      <c r="A877" s="53" t="s">
        <v>150</v>
      </c>
      <c r="B877" s="53" t="s">
        <v>150</v>
      </c>
      <c r="C877" s="81" t="s">
        <v>1036</v>
      </c>
      <c r="D877" s="106">
        <v>8819</v>
      </c>
      <c r="E877" s="81" t="s">
        <v>2</v>
      </c>
      <c r="F877" s="46"/>
      <c r="G877" s="47"/>
      <c r="H877" s="48" t="s">
        <v>54</v>
      </c>
      <c r="I877" s="48" t="s">
        <v>53</v>
      </c>
      <c r="J877" s="107" t="s">
        <v>2001</v>
      </c>
      <c r="K877" s="86" t="s">
        <v>53</v>
      </c>
      <c r="L877" s="54"/>
      <c r="M877" s="108">
        <v>45327</v>
      </c>
      <c r="N877" s="108">
        <v>45330</v>
      </c>
      <c r="O877" s="48"/>
      <c r="P877" s="48"/>
      <c r="Q877" s="48"/>
      <c r="R877" s="48"/>
      <c r="S877" s="55">
        <f t="shared" si="52"/>
        <v>0</v>
      </c>
      <c r="T877" s="100">
        <v>3</v>
      </c>
      <c r="U877" s="101">
        <v>179.46</v>
      </c>
      <c r="V877" s="100">
        <v>1</v>
      </c>
      <c r="W877" s="94">
        <v>64.48</v>
      </c>
      <c r="X877" s="60">
        <f t="shared" si="53"/>
        <v>4</v>
      </c>
      <c r="Y877" s="61">
        <f t="shared" si="54"/>
        <v>602.86</v>
      </c>
      <c r="Z877" s="55">
        <f t="shared" si="55"/>
        <v>602.86</v>
      </c>
      <c r="AA877" s="102"/>
    </row>
    <row r="878" spans="1:27" s="103" customFormat="1" ht="15.75" customHeight="1" x14ac:dyDescent="0.2">
      <c r="A878" s="53" t="s">
        <v>150</v>
      </c>
      <c r="B878" s="53" t="s">
        <v>150</v>
      </c>
      <c r="C878" s="81" t="s">
        <v>47</v>
      </c>
      <c r="D878" s="106">
        <v>10506</v>
      </c>
      <c r="E878" s="81" t="s">
        <v>2</v>
      </c>
      <c r="F878" s="46"/>
      <c r="G878" s="47"/>
      <c r="H878" s="48" t="s">
        <v>54</v>
      </c>
      <c r="I878" s="48" t="s">
        <v>53</v>
      </c>
      <c r="J878" s="107" t="s">
        <v>351</v>
      </c>
      <c r="K878" s="86" t="s">
        <v>53</v>
      </c>
      <c r="L878" s="54"/>
      <c r="M878" s="108">
        <v>45358</v>
      </c>
      <c r="N878" s="108">
        <v>45361</v>
      </c>
      <c r="O878" s="48"/>
      <c r="P878" s="48"/>
      <c r="Q878" s="48"/>
      <c r="R878" s="48"/>
      <c r="S878" s="55">
        <f t="shared" si="52"/>
        <v>0</v>
      </c>
      <c r="T878" s="100">
        <v>3</v>
      </c>
      <c r="U878" s="101">
        <v>179.46</v>
      </c>
      <c r="V878" s="100">
        <v>1</v>
      </c>
      <c r="W878" s="94">
        <v>64.48</v>
      </c>
      <c r="X878" s="60">
        <f t="shared" si="53"/>
        <v>4</v>
      </c>
      <c r="Y878" s="61">
        <f t="shared" si="54"/>
        <v>602.86</v>
      </c>
      <c r="Z878" s="55">
        <f t="shared" si="55"/>
        <v>602.86</v>
      </c>
      <c r="AA878" s="102"/>
    </row>
    <row r="879" spans="1:27" s="103" customFormat="1" ht="15.75" customHeight="1" x14ac:dyDescent="0.2">
      <c r="A879" s="53" t="s">
        <v>150</v>
      </c>
      <c r="B879" s="53" t="s">
        <v>150</v>
      </c>
      <c r="C879" s="81" t="s">
        <v>269</v>
      </c>
      <c r="D879" s="106">
        <v>10228</v>
      </c>
      <c r="E879" s="81" t="s">
        <v>0</v>
      </c>
      <c r="F879" s="46"/>
      <c r="G879" s="47"/>
      <c r="H879" s="48" t="s">
        <v>54</v>
      </c>
      <c r="I879" s="48" t="s">
        <v>53</v>
      </c>
      <c r="J879" s="107" t="s">
        <v>1420</v>
      </c>
      <c r="K879" s="86" t="s">
        <v>53</v>
      </c>
      <c r="L879" s="54"/>
      <c r="M879" s="108">
        <v>45398</v>
      </c>
      <c r="N879" s="108">
        <v>45401</v>
      </c>
      <c r="O879" s="48"/>
      <c r="P879" s="48"/>
      <c r="Q879" s="48"/>
      <c r="R879" s="48"/>
      <c r="S879" s="55">
        <f t="shared" si="52"/>
        <v>0</v>
      </c>
      <c r="T879" s="100">
        <v>3</v>
      </c>
      <c r="U879" s="101">
        <v>179.46</v>
      </c>
      <c r="V879" s="100">
        <v>1</v>
      </c>
      <c r="W879" s="94">
        <v>64.48</v>
      </c>
      <c r="X879" s="60">
        <f t="shared" si="53"/>
        <v>4</v>
      </c>
      <c r="Y879" s="61">
        <f t="shared" si="54"/>
        <v>602.86</v>
      </c>
      <c r="Z879" s="55">
        <f t="shared" si="55"/>
        <v>602.86</v>
      </c>
      <c r="AA879" s="102"/>
    </row>
    <row r="880" spans="1:27" s="103" customFormat="1" ht="15.75" customHeight="1" x14ac:dyDescent="0.2">
      <c r="A880" s="53" t="s">
        <v>150</v>
      </c>
      <c r="B880" s="53" t="s">
        <v>150</v>
      </c>
      <c r="C880" s="81" t="s">
        <v>270</v>
      </c>
      <c r="D880" s="106">
        <v>10052</v>
      </c>
      <c r="E880" s="81" t="s">
        <v>0</v>
      </c>
      <c r="F880" s="46"/>
      <c r="G880" s="47"/>
      <c r="H880" s="48" t="s">
        <v>54</v>
      </c>
      <c r="I880" s="48" t="s">
        <v>53</v>
      </c>
      <c r="J880" s="107" t="s">
        <v>1385</v>
      </c>
      <c r="K880" s="86" t="s">
        <v>53</v>
      </c>
      <c r="L880" s="54"/>
      <c r="M880" s="108">
        <v>45363</v>
      </c>
      <c r="N880" s="108">
        <v>45366</v>
      </c>
      <c r="O880" s="48"/>
      <c r="P880" s="48"/>
      <c r="Q880" s="48"/>
      <c r="R880" s="48"/>
      <c r="S880" s="55">
        <f t="shared" si="52"/>
        <v>0</v>
      </c>
      <c r="T880" s="100">
        <v>3</v>
      </c>
      <c r="U880" s="101">
        <v>179.46</v>
      </c>
      <c r="V880" s="100">
        <v>1</v>
      </c>
      <c r="W880" s="94">
        <v>64.48</v>
      </c>
      <c r="X880" s="60">
        <f t="shared" si="53"/>
        <v>4</v>
      </c>
      <c r="Y880" s="61">
        <f t="shared" si="54"/>
        <v>602.86</v>
      </c>
      <c r="Z880" s="55">
        <f t="shared" si="55"/>
        <v>602.86</v>
      </c>
      <c r="AA880" s="102"/>
    </row>
    <row r="881" spans="1:27" s="103" customFormat="1" ht="15.75" customHeight="1" x14ac:dyDescent="0.2">
      <c r="A881" s="53" t="s">
        <v>150</v>
      </c>
      <c r="B881" s="53" t="s">
        <v>150</v>
      </c>
      <c r="C881" s="81" t="s">
        <v>192</v>
      </c>
      <c r="D881" s="106">
        <v>9078</v>
      </c>
      <c r="E881" s="81" t="s">
        <v>0</v>
      </c>
      <c r="F881" s="46"/>
      <c r="G881" s="47"/>
      <c r="H881" s="48" t="s">
        <v>54</v>
      </c>
      <c r="I881" s="48" t="s">
        <v>53</v>
      </c>
      <c r="J881" s="107" t="s">
        <v>1391</v>
      </c>
      <c r="K881" s="86" t="s">
        <v>53</v>
      </c>
      <c r="L881" s="54"/>
      <c r="M881" s="108">
        <v>45398</v>
      </c>
      <c r="N881" s="108">
        <v>45401</v>
      </c>
      <c r="O881" s="48"/>
      <c r="P881" s="48"/>
      <c r="Q881" s="48"/>
      <c r="R881" s="48"/>
      <c r="S881" s="55">
        <f t="shared" si="52"/>
        <v>0</v>
      </c>
      <c r="T881" s="100">
        <v>3</v>
      </c>
      <c r="U881" s="101">
        <v>179.46</v>
      </c>
      <c r="V881" s="100">
        <v>1</v>
      </c>
      <c r="W881" s="94">
        <v>64.48</v>
      </c>
      <c r="X881" s="60">
        <f t="shared" si="53"/>
        <v>4</v>
      </c>
      <c r="Y881" s="61">
        <f t="shared" si="54"/>
        <v>602.86</v>
      </c>
      <c r="Z881" s="55">
        <f t="shared" si="55"/>
        <v>602.86</v>
      </c>
      <c r="AA881" s="102"/>
    </row>
    <row r="882" spans="1:27" s="103" customFormat="1" ht="15.75" customHeight="1" x14ac:dyDescent="0.2">
      <c r="A882" s="53" t="s">
        <v>150</v>
      </c>
      <c r="B882" s="53" t="s">
        <v>150</v>
      </c>
      <c r="C882" s="81" t="s">
        <v>66</v>
      </c>
      <c r="D882" s="106">
        <v>11111</v>
      </c>
      <c r="E882" s="81" t="s">
        <v>2</v>
      </c>
      <c r="F882" s="46"/>
      <c r="G882" s="47"/>
      <c r="H882" s="48" t="s">
        <v>54</v>
      </c>
      <c r="I882" s="48" t="s">
        <v>53</v>
      </c>
      <c r="J882" s="107" t="s">
        <v>2002</v>
      </c>
      <c r="K882" s="86" t="s">
        <v>53</v>
      </c>
      <c r="L882" s="54"/>
      <c r="M882" s="108">
        <v>45383</v>
      </c>
      <c r="N882" s="108">
        <v>45386</v>
      </c>
      <c r="O882" s="48"/>
      <c r="P882" s="48"/>
      <c r="Q882" s="48"/>
      <c r="R882" s="48"/>
      <c r="S882" s="55">
        <f t="shared" si="52"/>
        <v>0</v>
      </c>
      <c r="T882" s="100">
        <v>3</v>
      </c>
      <c r="U882" s="101">
        <v>179.46</v>
      </c>
      <c r="V882" s="100">
        <v>1</v>
      </c>
      <c r="W882" s="94">
        <v>64.48</v>
      </c>
      <c r="X882" s="60">
        <f t="shared" si="53"/>
        <v>4</v>
      </c>
      <c r="Y882" s="61">
        <f t="shared" si="54"/>
        <v>602.86</v>
      </c>
      <c r="Z882" s="55">
        <f t="shared" si="55"/>
        <v>602.86</v>
      </c>
      <c r="AA882" s="102"/>
    </row>
    <row r="883" spans="1:27" s="103" customFormat="1" ht="15.75" customHeight="1" x14ac:dyDescent="0.2">
      <c r="A883" s="53" t="s">
        <v>150</v>
      </c>
      <c r="B883" s="53" t="s">
        <v>150</v>
      </c>
      <c r="C883" s="81" t="s">
        <v>269</v>
      </c>
      <c r="D883" s="106">
        <v>10228</v>
      </c>
      <c r="E883" s="81" t="s">
        <v>0</v>
      </c>
      <c r="F883" s="46"/>
      <c r="G883" s="47"/>
      <c r="H883" s="48" t="s">
        <v>54</v>
      </c>
      <c r="I883" s="48" t="s">
        <v>53</v>
      </c>
      <c r="J883" s="107" t="s">
        <v>1420</v>
      </c>
      <c r="K883" s="86" t="s">
        <v>53</v>
      </c>
      <c r="L883" s="54"/>
      <c r="M883" s="108">
        <v>45391</v>
      </c>
      <c r="N883" s="108">
        <v>45394</v>
      </c>
      <c r="O883" s="48"/>
      <c r="P883" s="48"/>
      <c r="Q883" s="48"/>
      <c r="R883" s="48"/>
      <c r="S883" s="55">
        <f t="shared" si="52"/>
        <v>0</v>
      </c>
      <c r="T883" s="100">
        <v>3</v>
      </c>
      <c r="U883" s="101">
        <v>179.46</v>
      </c>
      <c r="V883" s="100">
        <v>1</v>
      </c>
      <c r="W883" s="94">
        <v>64.48</v>
      </c>
      <c r="X883" s="60">
        <f t="shared" si="53"/>
        <v>4</v>
      </c>
      <c r="Y883" s="61">
        <f t="shared" si="54"/>
        <v>602.86</v>
      </c>
      <c r="Z883" s="55">
        <f t="shared" si="55"/>
        <v>602.86</v>
      </c>
      <c r="AA883" s="102"/>
    </row>
    <row r="884" spans="1:27" s="103" customFormat="1" ht="15.75" customHeight="1" x14ac:dyDescent="0.2">
      <c r="A884" s="53" t="s">
        <v>150</v>
      </c>
      <c r="B884" s="53" t="s">
        <v>150</v>
      </c>
      <c r="C884" s="81" t="s">
        <v>233</v>
      </c>
      <c r="D884" s="106">
        <v>7336</v>
      </c>
      <c r="E884" s="81" t="s">
        <v>4</v>
      </c>
      <c r="F884" s="46"/>
      <c r="G884" s="47"/>
      <c r="H884" s="48" t="s">
        <v>54</v>
      </c>
      <c r="I884" s="48" t="s">
        <v>53</v>
      </c>
      <c r="J884" s="107" t="s">
        <v>2003</v>
      </c>
      <c r="K884" s="86" t="s">
        <v>53</v>
      </c>
      <c r="L884" s="54"/>
      <c r="M884" s="108">
        <v>45370</v>
      </c>
      <c r="N884" s="108">
        <v>45373</v>
      </c>
      <c r="O884" s="48"/>
      <c r="P884" s="48"/>
      <c r="Q884" s="48"/>
      <c r="R884" s="48"/>
      <c r="S884" s="55">
        <f t="shared" si="52"/>
        <v>0</v>
      </c>
      <c r="T884" s="100">
        <v>4</v>
      </c>
      <c r="U884" s="101">
        <v>156.44</v>
      </c>
      <c r="V884" s="100">
        <v>0</v>
      </c>
      <c r="W884" s="94">
        <v>0</v>
      </c>
      <c r="X884" s="60">
        <f t="shared" si="53"/>
        <v>4</v>
      </c>
      <c r="Y884" s="61">
        <f t="shared" si="54"/>
        <v>625.76</v>
      </c>
      <c r="Z884" s="55">
        <f t="shared" si="55"/>
        <v>625.76</v>
      </c>
      <c r="AA884" s="102"/>
    </row>
    <row r="885" spans="1:27" s="103" customFormat="1" ht="15.75" customHeight="1" x14ac:dyDescent="0.2">
      <c r="A885" s="53" t="s">
        <v>150</v>
      </c>
      <c r="B885" s="53" t="s">
        <v>150</v>
      </c>
      <c r="C885" s="81" t="s">
        <v>35</v>
      </c>
      <c r="D885" s="106">
        <v>11141</v>
      </c>
      <c r="E885" s="81" t="s">
        <v>3</v>
      </c>
      <c r="F885" s="46"/>
      <c r="G885" s="47"/>
      <c r="H885" s="48" t="s">
        <v>54</v>
      </c>
      <c r="I885" s="48" t="s">
        <v>53</v>
      </c>
      <c r="J885" s="107" t="s">
        <v>1445</v>
      </c>
      <c r="K885" s="86" t="s">
        <v>53</v>
      </c>
      <c r="L885" s="54"/>
      <c r="M885" s="108">
        <v>45369</v>
      </c>
      <c r="N885" s="108">
        <v>45373</v>
      </c>
      <c r="O885" s="48"/>
      <c r="P885" s="48"/>
      <c r="Q885" s="48"/>
      <c r="R885" s="48"/>
      <c r="S885" s="55">
        <f t="shared" si="52"/>
        <v>0</v>
      </c>
      <c r="T885" s="100">
        <v>4</v>
      </c>
      <c r="U885" s="101">
        <v>156.44</v>
      </c>
      <c r="V885" s="100">
        <v>0</v>
      </c>
      <c r="W885" s="94">
        <v>0</v>
      </c>
      <c r="X885" s="60">
        <f t="shared" si="53"/>
        <v>4</v>
      </c>
      <c r="Y885" s="61">
        <f t="shared" si="54"/>
        <v>625.76</v>
      </c>
      <c r="Z885" s="55">
        <f t="shared" si="55"/>
        <v>625.76</v>
      </c>
      <c r="AA885" s="102"/>
    </row>
    <row r="886" spans="1:27" s="103" customFormat="1" ht="15.75" customHeight="1" x14ac:dyDescent="0.2">
      <c r="A886" s="53" t="s">
        <v>150</v>
      </c>
      <c r="B886" s="53" t="s">
        <v>150</v>
      </c>
      <c r="C886" s="81" t="s">
        <v>1094</v>
      </c>
      <c r="D886" s="106">
        <v>8080</v>
      </c>
      <c r="E886" s="81" t="s">
        <v>3</v>
      </c>
      <c r="F886" s="46"/>
      <c r="G886" s="47"/>
      <c r="H886" s="48" t="s">
        <v>54</v>
      </c>
      <c r="I886" s="48" t="s">
        <v>53</v>
      </c>
      <c r="J886" s="107" t="s">
        <v>2004</v>
      </c>
      <c r="K886" s="86" t="s">
        <v>53</v>
      </c>
      <c r="L886" s="54"/>
      <c r="M886" s="108">
        <v>45383</v>
      </c>
      <c r="N886" s="108">
        <v>45387</v>
      </c>
      <c r="O886" s="48"/>
      <c r="P886" s="48"/>
      <c r="Q886" s="48"/>
      <c r="R886" s="48"/>
      <c r="S886" s="55">
        <f t="shared" si="52"/>
        <v>0</v>
      </c>
      <c r="T886" s="100">
        <v>4</v>
      </c>
      <c r="U886" s="101">
        <v>156.44</v>
      </c>
      <c r="V886" s="100">
        <v>0</v>
      </c>
      <c r="W886" s="94">
        <v>0</v>
      </c>
      <c r="X886" s="60">
        <f t="shared" si="53"/>
        <v>4</v>
      </c>
      <c r="Y886" s="61">
        <f t="shared" si="54"/>
        <v>625.76</v>
      </c>
      <c r="Z886" s="55">
        <f t="shared" si="55"/>
        <v>625.76</v>
      </c>
      <c r="AA886" s="102"/>
    </row>
    <row r="887" spans="1:27" s="103" customFormat="1" ht="15.75" customHeight="1" x14ac:dyDescent="0.2">
      <c r="A887" s="53" t="s">
        <v>150</v>
      </c>
      <c r="B887" s="53" t="s">
        <v>150</v>
      </c>
      <c r="C887" s="81" t="s">
        <v>1094</v>
      </c>
      <c r="D887" s="106">
        <v>8080</v>
      </c>
      <c r="E887" s="81" t="s">
        <v>3</v>
      </c>
      <c r="F887" s="46"/>
      <c r="G887" s="47"/>
      <c r="H887" s="48" t="s">
        <v>54</v>
      </c>
      <c r="I887" s="48" t="s">
        <v>53</v>
      </c>
      <c r="J887" s="107" t="s">
        <v>1437</v>
      </c>
      <c r="K887" s="86" t="s">
        <v>53</v>
      </c>
      <c r="L887" s="54"/>
      <c r="M887" s="108">
        <v>45369</v>
      </c>
      <c r="N887" s="108">
        <v>45373</v>
      </c>
      <c r="O887" s="48"/>
      <c r="P887" s="48"/>
      <c r="Q887" s="48"/>
      <c r="R887" s="48"/>
      <c r="S887" s="55">
        <f t="shared" si="52"/>
        <v>0</v>
      </c>
      <c r="T887" s="100">
        <v>4</v>
      </c>
      <c r="U887" s="101">
        <v>156.44</v>
      </c>
      <c r="V887" s="100">
        <v>0</v>
      </c>
      <c r="W887" s="94">
        <v>0</v>
      </c>
      <c r="X887" s="60">
        <f t="shared" si="53"/>
        <v>4</v>
      </c>
      <c r="Y887" s="61">
        <f t="shared" si="54"/>
        <v>625.76</v>
      </c>
      <c r="Z887" s="55">
        <f t="shared" si="55"/>
        <v>625.76</v>
      </c>
      <c r="AA887" s="102"/>
    </row>
    <row r="888" spans="1:27" s="103" customFormat="1" ht="15.75" customHeight="1" x14ac:dyDescent="0.2">
      <c r="A888" s="53" t="s">
        <v>150</v>
      </c>
      <c r="B888" s="53" t="s">
        <v>150</v>
      </c>
      <c r="C888" s="81" t="s">
        <v>1094</v>
      </c>
      <c r="D888" s="106">
        <v>8080</v>
      </c>
      <c r="E888" s="81" t="s">
        <v>3</v>
      </c>
      <c r="F888" s="46"/>
      <c r="G888" s="47"/>
      <c r="H888" s="48" t="s">
        <v>54</v>
      </c>
      <c r="I888" s="48" t="s">
        <v>53</v>
      </c>
      <c r="J888" s="107" t="s">
        <v>1437</v>
      </c>
      <c r="K888" s="86" t="s">
        <v>53</v>
      </c>
      <c r="L888" s="54"/>
      <c r="M888" s="108">
        <v>45362</v>
      </c>
      <c r="N888" s="108">
        <v>45366</v>
      </c>
      <c r="O888" s="48"/>
      <c r="P888" s="48"/>
      <c r="Q888" s="48"/>
      <c r="R888" s="48"/>
      <c r="S888" s="55">
        <f t="shared" si="52"/>
        <v>0</v>
      </c>
      <c r="T888" s="100">
        <v>4</v>
      </c>
      <c r="U888" s="101">
        <v>156.44</v>
      </c>
      <c r="V888" s="100">
        <v>0</v>
      </c>
      <c r="W888" s="94">
        <v>0</v>
      </c>
      <c r="X888" s="60">
        <f t="shared" si="53"/>
        <v>4</v>
      </c>
      <c r="Y888" s="61">
        <f t="shared" si="54"/>
        <v>625.76</v>
      </c>
      <c r="Z888" s="55">
        <f t="shared" si="55"/>
        <v>625.76</v>
      </c>
      <c r="AA888" s="102"/>
    </row>
    <row r="889" spans="1:27" s="103" customFormat="1" ht="15.75" customHeight="1" x14ac:dyDescent="0.2">
      <c r="A889" s="53" t="s">
        <v>150</v>
      </c>
      <c r="B889" s="53" t="s">
        <v>150</v>
      </c>
      <c r="C889" s="81" t="s">
        <v>1094</v>
      </c>
      <c r="D889" s="106">
        <v>8080</v>
      </c>
      <c r="E889" s="81" t="s">
        <v>3</v>
      </c>
      <c r="F889" s="46"/>
      <c r="G889" s="47"/>
      <c r="H889" s="48" t="s">
        <v>54</v>
      </c>
      <c r="I889" s="48" t="s">
        <v>53</v>
      </c>
      <c r="J889" s="107" t="s">
        <v>1437</v>
      </c>
      <c r="K889" s="86" t="s">
        <v>53</v>
      </c>
      <c r="L889" s="54"/>
      <c r="M889" s="108">
        <v>45397</v>
      </c>
      <c r="N889" s="108">
        <v>45401</v>
      </c>
      <c r="O889" s="48"/>
      <c r="P889" s="48"/>
      <c r="Q889" s="48"/>
      <c r="R889" s="48"/>
      <c r="S889" s="55">
        <f t="shared" si="52"/>
        <v>0</v>
      </c>
      <c r="T889" s="100">
        <v>4</v>
      </c>
      <c r="U889" s="101">
        <v>156.44</v>
      </c>
      <c r="V889" s="100">
        <v>0</v>
      </c>
      <c r="W889" s="94">
        <v>0</v>
      </c>
      <c r="X889" s="60">
        <f t="shared" si="53"/>
        <v>4</v>
      </c>
      <c r="Y889" s="61">
        <f t="shared" si="54"/>
        <v>625.76</v>
      </c>
      <c r="Z889" s="55">
        <f t="shared" si="55"/>
        <v>625.76</v>
      </c>
      <c r="AA889" s="102"/>
    </row>
    <row r="890" spans="1:27" s="103" customFormat="1" ht="15.75" customHeight="1" x14ac:dyDescent="0.2">
      <c r="A890" s="53" t="s">
        <v>150</v>
      </c>
      <c r="B890" s="53" t="s">
        <v>150</v>
      </c>
      <c r="C890" s="81" t="s">
        <v>958</v>
      </c>
      <c r="D890" s="106">
        <v>7007</v>
      </c>
      <c r="E890" s="81" t="s">
        <v>3</v>
      </c>
      <c r="F890" s="46"/>
      <c r="G890" s="47"/>
      <c r="H890" s="48" t="s">
        <v>54</v>
      </c>
      <c r="I890" s="48" t="s">
        <v>53</v>
      </c>
      <c r="J890" s="107" t="s">
        <v>1901</v>
      </c>
      <c r="K890" s="86" t="s">
        <v>53</v>
      </c>
      <c r="L890" s="54"/>
      <c r="M890" s="108">
        <v>45390</v>
      </c>
      <c r="N890" s="108">
        <v>45394</v>
      </c>
      <c r="O890" s="48"/>
      <c r="P890" s="48"/>
      <c r="Q890" s="48"/>
      <c r="R890" s="48"/>
      <c r="S890" s="55">
        <f t="shared" si="52"/>
        <v>0</v>
      </c>
      <c r="T890" s="100">
        <v>4</v>
      </c>
      <c r="U890" s="101">
        <v>156.44</v>
      </c>
      <c r="V890" s="100">
        <v>0</v>
      </c>
      <c r="W890" s="94">
        <v>0</v>
      </c>
      <c r="X890" s="60">
        <f t="shared" si="53"/>
        <v>4</v>
      </c>
      <c r="Y890" s="61">
        <f t="shared" si="54"/>
        <v>625.76</v>
      </c>
      <c r="Z890" s="55">
        <f t="shared" si="55"/>
        <v>625.76</v>
      </c>
      <c r="AA890" s="102"/>
    </row>
    <row r="891" spans="1:27" s="103" customFormat="1" ht="15.75" customHeight="1" x14ac:dyDescent="0.2">
      <c r="A891" s="53" t="s">
        <v>150</v>
      </c>
      <c r="B891" s="53" t="s">
        <v>150</v>
      </c>
      <c r="C891" s="81" t="s">
        <v>24</v>
      </c>
      <c r="D891" s="106">
        <v>9694</v>
      </c>
      <c r="E891" s="81" t="s">
        <v>4</v>
      </c>
      <c r="F891" s="46"/>
      <c r="G891" s="47"/>
      <c r="H891" s="48" t="s">
        <v>54</v>
      </c>
      <c r="I891" s="48" t="s">
        <v>53</v>
      </c>
      <c r="J891" s="107" t="s">
        <v>1988</v>
      </c>
      <c r="K891" s="86" t="s">
        <v>53</v>
      </c>
      <c r="L891" s="54"/>
      <c r="M891" s="108">
        <v>45404</v>
      </c>
      <c r="N891" s="108">
        <v>45408</v>
      </c>
      <c r="O891" s="48"/>
      <c r="P891" s="48"/>
      <c r="Q891" s="48"/>
      <c r="R891" s="48"/>
      <c r="S891" s="55">
        <f t="shared" si="52"/>
        <v>0</v>
      </c>
      <c r="T891" s="100">
        <v>4</v>
      </c>
      <c r="U891" s="101">
        <v>156.44</v>
      </c>
      <c r="V891" s="100">
        <v>0</v>
      </c>
      <c r="W891" s="94">
        <v>0</v>
      </c>
      <c r="X891" s="60">
        <f t="shared" si="53"/>
        <v>4</v>
      </c>
      <c r="Y891" s="61">
        <f t="shared" si="54"/>
        <v>625.76</v>
      </c>
      <c r="Z891" s="55">
        <f t="shared" si="55"/>
        <v>625.76</v>
      </c>
      <c r="AA891" s="102"/>
    </row>
    <row r="892" spans="1:27" s="103" customFormat="1" ht="15.75" customHeight="1" x14ac:dyDescent="0.2">
      <c r="A892" s="53" t="s">
        <v>150</v>
      </c>
      <c r="B892" s="53" t="s">
        <v>150</v>
      </c>
      <c r="C892" s="81" t="s">
        <v>1094</v>
      </c>
      <c r="D892" s="106">
        <v>8080</v>
      </c>
      <c r="E892" s="81" t="s">
        <v>3</v>
      </c>
      <c r="F892" s="46"/>
      <c r="G892" s="47"/>
      <c r="H892" s="48" t="s">
        <v>54</v>
      </c>
      <c r="I892" s="48" t="s">
        <v>53</v>
      </c>
      <c r="J892" s="107" t="s">
        <v>1437</v>
      </c>
      <c r="K892" s="86" t="s">
        <v>53</v>
      </c>
      <c r="L892" s="54"/>
      <c r="M892" s="108">
        <v>45390</v>
      </c>
      <c r="N892" s="108">
        <v>45394</v>
      </c>
      <c r="O892" s="48"/>
      <c r="P892" s="48"/>
      <c r="Q892" s="48"/>
      <c r="R892" s="48"/>
      <c r="S892" s="55">
        <f t="shared" si="52"/>
        <v>0</v>
      </c>
      <c r="T892" s="100">
        <v>4</v>
      </c>
      <c r="U892" s="101">
        <v>156.44</v>
      </c>
      <c r="V892" s="100">
        <v>0</v>
      </c>
      <c r="W892" s="94">
        <v>0</v>
      </c>
      <c r="X892" s="60">
        <f t="shared" si="53"/>
        <v>4</v>
      </c>
      <c r="Y892" s="61">
        <f t="shared" si="54"/>
        <v>625.76</v>
      </c>
      <c r="Z892" s="55">
        <f t="shared" si="55"/>
        <v>625.76</v>
      </c>
      <c r="AA892" s="102"/>
    </row>
    <row r="893" spans="1:27" s="103" customFormat="1" ht="15.75" customHeight="1" x14ac:dyDescent="0.2">
      <c r="A893" s="53" t="s">
        <v>150</v>
      </c>
      <c r="B893" s="53" t="s">
        <v>150</v>
      </c>
      <c r="C893" s="81" t="s">
        <v>958</v>
      </c>
      <c r="D893" s="106">
        <v>7007</v>
      </c>
      <c r="E893" s="81" t="s">
        <v>3</v>
      </c>
      <c r="F893" s="46"/>
      <c r="G893" s="47"/>
      <c r="H893" s="48" t="s">
        <v>54</v>
      </c>
      <c r="I893" s="48" t="s">
        <v>53</v>
      </c>
      <c r="J893" s="107" t="s">
        <v>2005</v>
      </c>
      <c r="K893" s="86" t="s">
        <v>53</v>
      </c>
      <c r="L893" s="54"/>
      <c r="M893" s="108">
        <v>45397</v>
      </c>
      <c r="N893" s="108">
        <v>45401</v>
      </c>
      <c r="O893" s="48"/>
      <c r="P893" s="48"/>
      <c r="Q893" s="48"/>
      <c r="R893" s="48"/>
      <c r="S893" s="55">
        <f t="shared" si="52"/>
        <v>0</v>
      </c>
      <c r="T893" s="100">
        <v>4</v>
      </c>
      <c r="U893" s="101">
        <v>156.44</v>
      </c>
      <c r="V893" s="100">
        <v>0</v>
      </c>
      <c r="W893" s="94">
        <v>0</v>
      </c>
      <c r="X893" s="60">
        <f t="shared" si="53"/>
        <v>4</v>
      </c>
      <c r="Y893" s="61">
        <f t="shared" si="54"/>
        <v>625.76</v>
      </c>
      <c r="Z893" s="55">
        <f t="shared" si="55"/>
        <v>625.76</v>
      </c>
      <c r="AA893" s="102"/>
    </row>
    <row r="894" spans="1:27" s="103" customFormat="1" ht="15.75" customHeight="1" x14ac:dyDescent="0.2">
      <c r="A894" s="53" t="s">
        <v>150</v>
      </c>
      <c r="B894" s="53" t="s">
        <v>150</v>
      </c>
      <c r="C894" s="81" t="s">
        <v>295</v>
      </c>
      <c r="D894" s="106">
        <v>8183</v>
      </c>
      <c r="E894" s="81" t="s">
        <v>3</v>
      </c>
      <c r="F894" s="46"/>
      <c r="G894" s="47"/>
      <c r="H894" s="48" t="s">
        <v>54</v>
      </c>
      <c r="I894" s="48" t="s">
        <v>53</v>
      </c>
      <c r="J894" s="107" t="s">
        <v>303</v>
      </c>
      <c r="K894" s="86" t="s">
        <v>53</v>
      </c>
      <c r="L894" s="54"/>
      <c r="M894" s="108">
        <v>45369</v>
      </c>
      <c r="N894" s="108">
        <v>45373</v>
      </c>
      <c r="O894" s="48"/>
      <c r="P894" s="48"/>
      <c r="Q894" s="48"/>
      <c r="R894" s="48"/>
      <c r="S894" s="55">
        <f t="shared" si="52"/>
        <v>0</v>
      </c>
      <c r="T894" s="100">
        <v>4</v>
      </c>
      <c r="U894" s="101">
        <v>156.44</v>
      </c>
      <c r="V894" s="100">
        <v>1</v>
      </c>
      <c r="W894" s="94">
        <v>64.48</v>
      </c>
      <c r="X894" s="60">
        <f t="shared" si="53"/>
        <v>5</v>
      </c>
      <c r="Y894" s="61">
        <f t="shared" si="54"/>
        <v>690.24</v>
      </c>
      <c r="Z894" s="55">
        <f t="shared" si="55"/>
        <v>690.24</v>
      </c>
      <c r="AA894" s="102"/>
    </row>
    <row r="895" spans="1:27" s="103" customFormat="1" ht="15.75" customHeight="1" x14ac:dyDescent="0.2">
      <c r="A895" s="53" t="s">
        <v>150</v>
      </c>
      <c r="B895" s="53" t="s">
        <v>150</v>
      </c>
      <c r="C895" s="81" t="s">
        <v>18</v>
      </c>
      <c r="D895" s="106">
        <v>11095</v>
      </c>
      <c r="E895" s="81" t="s">
        <v>3</v>
      </c>
      <c r="F895" s="46"/>
      <c r="G895" s="47"/>
      <c r="H895" s="48" t="s">
        <v>54</v>
      </c>
      <c r="I895" s="48" t="s">
        <v>53</v>
      </c>
      <c r="J895" s="107" t="s">
        <v>2006</v>
      </c>
      <c r="K895" s="86" t="s">
        <v>53</v>
      </c>
      <c r="L895" s="54"/>
      <c r="M895" s="108">
        <v>45390</v>
      </c>
      <c r="N895" s="108">
        <v>45394</v>
      </c>
      <c r="O895" s="48"/>
      <c r="P895" s="48"/>
      <c r="Q895" s="48"/>
      <c r="R895" s="48"/>
      <c r="S895" s="55">
        <f t="shared" si="52"/>
        <v>0</v>
      </c>
      <c r="T895" s="100">
        <v>4</v>
      </c>
      <c r="U895" s="101">
        <v>156.44</v>
      </c>
      <c r="V895" s="100">
        <v>1</v>
      </c>
      <c r="W895" s="94">
        <v>64.48</v>
      </c>
      <c r="X895" s="60">
        <f t="shared" si="53"/>
        <v>5</v>
      </c>
      <c r="Y895" s="61">
        <f t="shared" si="54"/>
        <v>690.24</v>
      </c>
      <c r="Z895" s="55">
        <f t="shared" si="55"/>
        <v>690.24</v>
      </c>
      <c r="AA895" s="102"/>
    </row>
    <row r="896" spans="1:27" s="103" customFormat="1" ht="15.75" customHeight="1" x14ac:dyDescent="0.2">
      <c r="A896" s="53" t="s">
        <v>150</v>
      </c>
      <c r="B896" s="53" t="s">
        <v>150</v>
      </c>
      <c r="C896" s="81" t="s">
        <v>326</v>
      </c>
      <c r="D896" s="106">
        <v>6404</v>
      </c>
      <c r="E896" s="81" t="s">
        <v>4</v>
      </c>
      <c r="F896" s="46"/>
      <c r="G896" s="47"/>
      <c r="H896" s="48" t="s">
        <v>54</v>
      </c>
      <c r="I896" s="48" t="s">
        <v>53</v>
      </c>
      <c r="J896" s="107" t="s">
        <v>2007</v>
      </c>
      <c r="K896" s="86" t="s">
        <v>53</v>
      </c>
      <c r="L896" s="54"/>
      <c r="M896" s="108">
        <v>45369</v>
      </c>
      <c r="N896" s="108">
        <v>45373</v>
      </c>
      <c r="O896" s="48"/>
      <c r="P896" s="48"/>
      <c r="Q896" s="48"/>
      <c r="R896" s="48"/>
      <c r="S896" s="55">
        <f t="shared" si="52"/>
        <v>0</v>
      </c>
      <c r="T896" s="100">
        <v>4</v>
      </c>
      <c r="U896" s="101">
        <v>156.44</v>
      </c>
      <c r="V896" s="100">
        <v>1</v>
      </c>
      <c r="W896" s="94">
        <v>64.48</v>
      </c>
      <c r="X896" s="60">
        <f t="shared" si="53"/>
        <v>5</v>
      </c>
      <c r="Y896" s="61">
        <f t="shared" si="54"/>
        <v>690.24</v>
      </c>
      <c r="Z896" s="55">
        <f t="shared" si="55"/>
        <v>690.24</v>
      </c>
      <c r="AA896" s="102"/>
    </row>
    <row r="897" spans="1:27" s="103" customFormat="1" ht="15.75" customHeight="1" x14ac:dyDescent="0.2">
      <c r="A897" s="53" t="s">
        <v>150</v>
      </c>
      <c r="B897" s="53" t="s">
        <v>150</v>
      </c>
      <c r="C897" s="81" t="s">
        <v>232</v>
      </c>
      <c r="D897" s="106">
        <v>10603</v>
      </c>
      <c r="E897" s="81" t="s">
        <v>4</v>
      </c>
      <c r="F897" s="46"/>
      <c r="G897" s="47"/>
      <c r="H897" s="48" t="s">
        <v>54</v>
      </c>
      <c r="I897" s="48" t="s">
        <v>53</v>
      </c>
      <c r="J897" s="107" t="s">
        <v>2008</v>
      </c>
      <c r="K897" s="86" t="s">
        <v>53</v>
      </c>
      <c r="L897" s="54"/>
      <c r="M897" s="108">
        <v>45391</v>
      </c>
      <c r="N897" s="108">
        <v>45395</v>
      </c>
      <c r="O897" s="48"/>
      <c r="P897" s="48"/>
      <c r="Q897" s="48"/>
      <c r="R897" s="48"/>
      <c r="S897" s="55">
        <f t="shared" si="52"/>
        <v>0</v>
      </c>
      <c r="T897" s="100">
        <v>4</v>
      </c>
      <c r="U897" s="101">
        <v>156.44</v>
      </c>
      <c r="V897" s="100">
        <v>1</v>
      </c>
      <c r="W897" s="94">
        <v>64.48</v>
      </c>
      <c r="X897" s="60">
        <f t="shared" si="53"/>
        <v>5</v>
      </c>
      <c r="Y897" s="61">
        <f t="shared" si="54"/>
        <v>690.24</v>
      </c>
      <c r="Z897" s="55">
        <f t="shared" si="55"/>
        <v>690.24</v>
      </c>
      <c r="AA897" s="102"/>
    </row>
    <row r="898" spans="1:27" s="103" customFormat="1" ht="15.75" customHeight="1" x14ac:dyDescent="0.2">
      <c r="A898" s="53" t="s">
        <v>150</v>
      </c>
      <c r="B898" s="53" t="s">
        <v>150</v>
      </c>
      <c r="C898" s="81" t="s">
        <v>483</v>
      </c>
      <c r="D898" s="106">
        <v>10150</v>
      </c>
      <c r="E898" s="81" t="s">
        <v>3</v>
      </c>
      <c r="F898" s="46"/>
      <c r="G898" s="47"/>
      <c r="H898" s="48" t="s">
        <v>54</v>
      </c>
      <c r="I898" s="48" t="s">
        <v>53</v>
      </c>
      <c r="J898" s="107" t="s">
        <v>883</v>
      </c>
      <c r="K898" s="86" t="s">
        <v>53</v>
      </c>
      <c r="L898" s="54"/>
      <c r="M898" s="108">
        <v>45376</v>
      </c>
      <c r="N898" s="108">
        <v>45380</v>
      </c>
      <c r="O898" s="48"/>
      <c r="P898" s="48"/>
      <c r="Q898" s="48"/>
      <c r="R898" s="48"/>
      <c r="S898" s="55">
        <f t="shared" si="52"/>
        <v>0</v>
      </c>
      <c r="T898" s="100">
        <v>4</v>
      </c>
      <c r="U898" s="101">
        <v>156.44</v>
      </c>
      <c r="V898" s="100">
        <v>1</v>
      </c>
      <c r="W898" s="94">
        <v>64.48</v>
      </c>
      <c r="X898" s="60">
        <f t="shared" si="53"/>
        <v>5</v>
      </c>
      <c r="Y898" s="61">
        <f t="shared" si="54"/>
        <v>690.24</v>
      </c>
      <c r="Z898" s="55">
        <f t="shared" si="55"/>
        <v>690.24</v>
      </c>
      <c r="AA898" s="102"/>
    </row>
    <row r="899" spans="1:27" s="103" customFormat="1" ht="15.75" customHeight="1" x14ac:dyDescent="0.2">
      <c r="A899" s="53" t="s">
        <v>150</v>
      </c>
      <c r="B899" s="53" t="s">
        <v>150</v>
      </c>
      <c r="C899" s="81" t="s">
        <v>24</v>
      </c>
      <c r="D899" s="106">
        <v>9694</v>
      </c>
      <c r="E899" s="81" t="s">
        <v>4</v>
      </c>
      <c r="F899" s="46"/>
      <c r="G899" s="47"/>
      <c r="H899" s="48" t="s">
        <v>54</v>
      </c>
      <c r="I899" s="48" t="s">
        <v>53</v>
      </c>
      <c r="J899" s="107" t="s">
        <v>1462</v>
      </c>
      <c r="K899" s="86" t="s">
        <v>53</v>
      </c>
      <c r="L899" s="54"/>
      <c r="M899" s="108">
        <v>45362</v>
      </c>
      <c r="N899" s="108">
        <v>45366</v>
      </c>
      <c r="O899" s="48"/>
      <c r="P899" s="48"/>
      <c r="Q899" s="48"/>
      <c r="R899" s="48"/>
      <c r="S899" s="55">
        <f t="shared" si="52"/>
        <v>0</v>
      </c>
      <c r="T899" s="100">
        <v>4</v>
      </c>
      <c r="U899" s="101">
        <v>156.44</v>
      </c>
      <c r="V899" s="100">
        <v>1</v>
      </c>
      <c r="W899" s="94">
        <v>64.48</v>
      </c>
      <c r="X899" s="60">
        <f t="shared" si="53"/>
        <v>5</v>
      </c>
      <c r="Y899" s="61">
        <f t="shared" si="54"/>
        <v>690.24</v>
      </c>
      <c r="Z899" s="55">
        <f t="shared" si="55"/>
        <v>690.24</v>
      </c>
      <c r="AA899" s="102"/>
    </row>
    <row r="900" spans="1:27" s="103" customFormat="1" ht="15.75" customHeight="1" x14ac:dyDescent="0.2">
      <c r="A900" s="53" t="s">
        <v>150</v>
      </c>
      <c r="B900" s="53" t="s">
        <v>150</v>
      </c>
      <c r="C900" s="81" t="s">
        <v>233</v>
      </c>
      <c r="D900" s="106">
        <v>7336</v>
      </c>
      <c r="E900" s="81" t="s">
        <v>4</v>
      </c>
      <c r="F900" s="46"/>
      <c r="G900" s="47"/>
      <c r="H900" s="48" t="s">
        <v>54</v>
      </c>
      <c r="I900" s="48" t="s">
        <v>53</v>
      </c>
      <c r="J900" s="107" t="s">
        <v>2009</v>
      </c>
      <c r="K900" s="86" t="s">
        <v>53</v>
      </c>
      <c r="L900" s="54"/>
      <c r="M900" s="108">
        <v>45383</v>
      </c>
      <c r="N900" s="108">
        <v>45387</v>
      </c>
      <c r="O900" s="48"/>
      <c r="P900" s="48"/>
      <c r="Q900" s="48"/>
      <c r="R900" s="48"/>
      <c r="S900" s="55">
        <f t="shared" si="52"/>
        <v>0</v>
      </c>
      <c r="T900" s="100">
        <v>4</v>
      </c>
      <c r="U900" s="101">
        <v>156.44</v>
      </c>
      <c r="V900" s="100">
        <v>1</v>
      </c>
      <c r="W900" s="94">
        <v>64.48</v>
      </c>
      <c r="X900" s="60">
        <f t="shared" si="53"/>
        <v>5</v>
      </c>
      <c r="Y900" s="61">
        <f t="shared" si="54"/>
        <v>690.24</v>
      </c>
      <c r="Z900" s="55">
        <f t="shared" si="55"/>
        <v>690.24</v>
      </c>
      <c r="AA900" s="102"/>
    </row>
    <row r="901" spans="1:27" s="103" customFormat="1" ht="15.75" customHeight="1" x14ac:dyDescent="0.2">
      <c r="A901" s="53" t="s">
        <v>150</v>
      </c>
      <c r="B901" s="53" t="s">
        <v>150</v>
      </c>
      <c r="C901" s="81" t="s">
        <v>483</v>
      </c>
      <c r="D901" s="106">
        <v>10150</v>
      </c>
      <c r="E901" s="81" t="s">
        <v>3</v>
      </c>
      <c r="F901" s="46"/>
      <c r="G901" s="47"/>
      <c r="H901" s="48" t="s">
        <v>54</v>
      </c>
      <c r="I901" s="48" t="s">
        <v>53</v>
      </c>
      <c r="J901" s="107" t="s">
        <v>104</v>
      </c>
      <c r="K901" s="86" t="s">
        <v>53</v>
      </c>
      <c r="L901" s="54"/>
      <c r="M901" s="108">
        <v>45369</v>
      </c>
      <c r="N901" s="108">
        <v>45373</v>
      </c>
      <c r="O901" s="48"/>
      <c r="P901" s="48"/>
      <c r="Q901" s="48"/>
      <c r="R901" s="48"/>
      <c r="S901" s="55">
        <f t="shared" si="52"/>
        <v>0</v>
      </c>
      <c r="T901" s="100">
        <v>4</v>
      </c>
      <c r="U901" s="101">
        <v>156.44</v>
      </c>
      <c r="V901" s="100">
        <v>1</v>
      </c>
      <c r="W901" s="94">
        <v>64.48</v>
      </c>
      <c r="X901" s="60">
        <f t="shared" si="53"/>
        <v>5</v>
      </c>
      <c r="Y901" s="61">
        <f t="shared" si="54"/>
        <v>690.24</v>
      </c>
      <c r="Z901" s="55">
        <f t="shared" si="55"/>
        <v>690.24</v>
      </c>
      <c r="AA901" s="102"/>
    </row>
    <row r="902" spans="1:27" s="103" customFormat="1" ht="15.75" customHeight="1" x14ac:dyDescent="0.2">
      <c r="A902" s="53" t="s">
        <v>150</v>
      </c>
      <c r="B902" s="53" t="s">
        <v>150</v>
      </c>
      <c r="C902" s="81" t="s">
        <v>498</v>
      </c>
      <c r="D902" s="106">
        <v>10550</v>
      </c>
      <c r="E902" s="81" t="s">
        <v>2</v>
      </c>
      <c r="F902" s="46"/>
      <c r="G902" s="47"/>
      <c r="H902" s="48" t="s">
        <v>54</v>
      </c>
      <c r="I902" s="48" t="s">
        <v>53</v>
      </c>
      <c r="J902" s="107" t="s">
        <v>2010</v>
      </c>
      <c r="K902" s="86" t="s">
        <v>53</v>
      </c>
      <c r="L902" s="54"/>
      <c r="M902" s="108">
        <v>45320</v>
      </c>
      <c r="N902" s="108">
        <v>45324</v>
      </c>
      <c r="O902" s="48"/>
      <c r="P902" s="48"/>
      <c r="Q902" s="48"/>
      <c r="R902" s="48"/>
      <c r="S902" s="55">
        <f t="shared" si="52"/>
        <v>0</v>
      </c>
      <c r="T902" s="100">
        <v>4</v>
      </c>
      <c r="U902" s="101">
        <v>179.46</v>
      </c>
      <c r="V902" s="100">
        <v>0</v>
      </c>
      <c r="W902" s="94">
        <v>0</v>
      </c>
      <c r="X902" s="60">
        <f t="shared" si="53"/>
        <v>4</v>
      </c>
      <c r="Y902" s="61">
        <f t="shared" si="54"/>
        <v>717.84</v>
      </c>
      <c r="Z902" s="55">
        <f t="shared" si="55"/>
        <v>717.84</v>
      </c>
      <c r="AA902" s="102"/>
    </row>
    <row r="903" spans="1:27" s="103" customFormat="1" ht="15.75" customHeight="1" x14ac:dyDescent="0.2">
      <c r="A903" s="53" t="s">
        <v>150</v>
      </c>
      <c r="B903" s="53" t="s">
        <v>150</v>
      </c>
      <c r="C903" s="81" t="s">
        <v>1092</v>
      </c>
      <c r="D903" s="106">
        <v>9725</v>
      </c>
      <c r="E903" s="81" t="s">
        <v>2</v>
      </c>
      <c r="F903" s="46"/>
      <c r="G903" s="47"/>
      <c r="H903" s="48" t="s">
        <v>54</v>
      </c>
      <c r="I903" s="48" t="s">
        <v>53</v>
      </c>
      <c r="J903" s="107" t="s">
        <v>2011</v>
      </c>
      <c r="K903" s="86" t="s">
        <v>53</v>
      </c>
      <c r="L903" s="54"/>
      <c r="M903" s="108">
        <v>45369</v>
      </c>
      <c r="N903" s="108">
        <v>45373</v>
      </c>
      <c r="O903" s="48"/>
      <c r="P903" s="48"/>
      <c r="Q903" s="48"/>
      <c r="R903" s="48"/>
      <c r="S903" s="55">
        <f t="shared" si="52"/>
        <v>0</v>
      </c>
      <c r="T903" s="100">
        <v>4</v>
      </c>
      <c r="U903" s="101">
        <v>179.46</v>
      </c>
      <c r="V903" s="100">
        <v>0</v>
      </c>
      <c r="W903" s="94">
        <v>0</v>
      </c>
      <c r="X903" s="60">
        <f t="shared" si="53"/>
        <v>4</v>
      </c>
      <c r="Y903" s="61">
        <f t="shared" si="54"/>
        <v>717.84</v>
      </c>
      <c r="Z903" s="55">
        <f t="shared" si="55"/>
        <v>717.84</v>
      </c>
      <c r="AA903" s="102"/>
    </row>
    <row r="904" spans="1:27" s="103" customFormat="1" ht="15.75" customHeight="1" x14ac:dyDescent="0.2">
      <c r="A904" s="53" t="s">
        <v>150</v>
      </c>
      <c r="B904" s="53" t="s">
        <v>150</v>
      </c>
      <c r="C904" s="81" t="s">
        <v>5</v>
      </c>
      <c r="D904" s="106">
        <v>7592</v>
      </c>
      <c r="E904" s="81" t="s">
        <v>4</v>
      </c>
      <c r="F904" s="46"/>
      <c r="G904" s="47"/>
      <c r="H904" s="48" t="s">
        <v>54</v>
      </c>
      <c r="I904" s="48" t="s">
        <v>53</v>
      </c>
      <c r="J904" s="107" t="s">
        <v>2012</v>
      </c>
      <c r="K904" s="86" t="s">
        <v>53</v>
      </c>
      <c r="L904" s="54"/>
      <c r="M904" s="108">
        <v>45392</v>
      </c>
      <c r="N904" s="108">
        <v>45397</v>
      </c>
      <c r="O904" s="48"/>
      <c r="P904" s="48"/>
      <c r="Q904" s="48"/>
      <c r="R904" s="48"/>
      <c r="S904" s="55">
        <f t="shared" ref="S904:S935" si="56">Q904+R904</f>
        <v>0</v>
      </c>
      <c r="T904" s="100">
        <v>5</v>
      </c>
      <c r="U904" s="101">
        <v>156.44</v>
      </c>
      <c r="V904" s="100">
        <v>0</v>
      </c>
      <c r="W904" s="94">
        <v>0</v>
      </c>
      <c r="X904" s="60">
        <f t="shared" ref="X904:X935" si="57">T904+V904</f>
        <v>5</v>
      </c>
      <c r="Y904" s="61">
        <f t="shared" ref="Y904:Y935" si="58">(T904*U904)+(V904*W904)</f>
        <v>782.2</v>
      </c>
      <c r="Z904" s="55">
        <f t="shared" ref="Z904:Z935" si="59">S904+Y904</f>
        <v>782.2</v>
      </c>
      <c r="AA904" s="102"/>
    </row>
    <row r="905" spans="1:27" s="103" customFormat="1" ht="15.75" customHeight="1" x14ac:dyDescent="0.2">
      <c r="A905" s="53" t="s">
        <v>150</v>
      </c>
      <c r="B905" s="53" t="s">
        <v>150</v>
      </c>
      <c r="C905" s="81" t="s">
        <v>19</v>
      </c>
      <c r="D905" s="106">
        <v>7652</v>
      </c>
      <c r="E905" s="81" t="s">
        <v>4</v>
      </c>
      <c r="F905" s="46"/>
      <c r="G905" s="47"/>
      <c r="H905" s="48" t="s">
        <v>54</v>
      </c>
      <c r="I905" s="48" t="s">
        <v>53</v>
      </c>
      <c r="J905" s="107" t="s">
        <v>1461</v>
      </c>
      <c r="K905" s="86" t="s">
        <v>53</v>
      </c>
      <c r="L905" s="54"/>
      <c r="M905" s="108">
        <v>45372</v>
      </c>
      <c r="N905" s="108">
        <v>45377</v>
      </c>
      <c r="O905" s="48"/>
      <c r="P905" s="48"/>
      <c r="Q905" s="48"/>
      <c r="R905" s="48"/>
      <c r="S905" s="55">
        <f t="shared" si="56"/>
        <v>0</v>
      </c>
      <c r="T905" s="100">
        <v>5</v>
      </c>
      <c r="U905" s="101">
        <v>156.44</v>
      </c>
      <c r="V905" s="100">
        <v>0</v>
      </c>
      <c r="W905" s="94">
        <v>0</v>
      </c>
      <c r="X905" s="60">
        <f t="shared" si="57"/>
        <v>5</v>
      </c>
      <c r="Y905" s="61">
        <f t="shared" si="58"/>
        <v>782.2</v>
      </c>
      <c r="Z905" s="55">
        <f t="shared" si="59"/>
        <v>782.2</v>
      </c>
      <c r="AA905" s="102"/>
    </row>
    <row r="906" spans="1:27" s="103" customFormat="1" ht="15.75" customHeight="1" x14ac:dyDescent="0.2">
      <c r="A906" s="53" t="s">
        <v>150</v>
      </c>
      <c r="B906" s="53" t="s">
        <v>150</v>
      </c>
      <c r="C906" s="81" t="s">
        <v>36</v>
      </c>
      <c r="D906" s="106">
        <v>9153</v>
      </c>
      <c r="E906" s="81" t="s">
        <v>3</v>
      </c>
      <c r="F906" s="46"/>
      <c r="G906" s="47"/>
      <c r="H906" s="48" t="s">
        <v>54</v>
      </c>
      <c r="I906" s="48" t="s">
        <v>53</v>
      </c>
      <c r="J906" s="107" t="s">
        <v>1461</v>
      </c>
      <c r="K906" s="86" t="s">
        <v>53</v>
      </c>
      <c r="L906" s="54"/>
      <c r="M906" s="108">
        <v>45372</v>
      </c>
      <c r="N906" s="108">
        <v>45377</v>
      </c>
      <c r="O906" s="48"/>
      <c r="P906" s="48"/>
      <c r="Q906" s="48"/>
      <c r="R906" s="48"/>
      <c r="S906" s="55">
        <f t="shared" si="56"/>
        <v>0</v>
      </c>
      <c r="T906" s="100">
        <v>5</v>
      </c>
      <c r="U906" s="101">
        <v>156.44</v>
      </c>
      <c r="V906" s="100">
        <v>0</v>
      </c>
      <c r="W906" s="94">
        <v>0</v>
      </c>
      <c r="X906" s="60">
        <f t="shared" si="57"/>
        <v>5</v>
      </c>
      <c r="Y906" s="61">
        <f t="shared" si="58"/>
        <v>782.2</v>
      </c>
      <c r="Z906" s="55">
        <f t="shared" si="59"/>
        <v>782.2</v>
      </c>
      <c r="AA906" s="102"/>
    </row>
    <row r="907" spans="1:27" s="103" customFormat="1" ht="15.75" customHeight="1" x14ac:dyDescent="0.2">
      <c r="A907" s="53" t="s">
        <v>150</v>
      </c>
      <c r="B907" s="53" t="s">
        <v>150</v>
      </c>
      <c r="C907" s="81" t="s">
        <v>232</v>
      </c>
      <c r="D907" s="106">
        <v>10603</v>
      </c>
      <c r="E907" s="81" t="s">
        <v>4</v>
      </c>
      <c r="F907" s="46"/>
      <c r="G907" s="47"/>
      <c r="H907" s="48" t="s">
        <v>54</v>
      </c>
      <c r="I907" s="48" t="s">
        <v>53</v>
      </c>
      <c r="J907" s="107" t="s">
        <v>357</v>
      </c>
      <c r="K907" s="86" t="s">
        <v>53</v>
      </c>
      <c r="L907" s="54"/>
      <c r="M907" s="108">
        <v>45397</v>
      </c>
      <c r="N907" s="108">
        <v>45401</v>
      </c>
      <c r="O907" s="48"/>
      <c r="P907" s="48"/>
      <c r="Q907" s="48"/>
      <c r="R907" s="48"/>
      <c r="S907" s="55">
        <f t="shared" si="56"/>
        <v>0</v>
      </c>
      <c r="T907" s="100">
        <v>5</v>
      </c>
      <c r="U907" s="101">
        <v>156.44</v>
      </c>
      <c r="V907" s="100">
        <v>0</v>
      </c>
      <c r="W907" s="94">
        <v>0</v>
      </c>
      <c r="X907" s="60">
        <f t="shared" si="57"/>
        <v>5</v>
      </c>
      <c r="Y907" s="61">
        <f t="shared" si="58"/>
        <v>782.2</v>
      </c>
      <c r="Z907" s="55">
        <f t="shared" si="59"/>
        <v>782.2</v>
      </c>
      <c r="AA907" s="102"/>
    </row>
    <row r="908" spans="1:27" s="103" customFormat="1" ht="15.75" customHeight="1" x14ac:dyDescent="0.2">
      <c r="A908" s="53" t="s">
        <v>150</v>
      </c>
      <c r="B908" s="53" t="s">
        <v>150</v>
      </c>
      <c r="C908" s="81" t="s">
        <v>287</v>
      </c>
      <c r="D908" s="106">
        <v>8277</v>
      </c>
      <c r="E908" s="81" t="s">
        <v>3</v>
      </c>
      <c r="F908" s="46"/>
      <c r="G908" s="47"/>
      <c r="H908" s="48" t="s">
        <v>54</v>
      </c>
      <c r="I908" s="48" t="s">
        <v>53</v>
      </c>
      <c r="J908" s="107" t="s">
        <v>1461</v>
      </c>
      <c r="K908" s="86" t="s">
        <v>53</v>
      </c>
      <c r="L908" s="54"/>
      <c r="M908" s="108">
        <v>45372</v>
      </c>
      <c r="N908" s="108">
        <v>45377</v>
      </c>
      <c r="O908" s="48"/>
      <c r="P908" s="48"/>
      <c r="Q908" s="48"/>
      <c r="R908" s="48"/>
      <c r="S908" s="55">
        <f t="shared" si="56"/>
        <v>0</v>
      </c>
      <c r="T908" s="100">
        <v>5</v>
      </c>
      <c r="U908" s="101">
        <v>156.44</v>
      </c>
      <c r="V908" s="100">
        <v>0</v>
      </c>
      <c r="W908" s="94">
        <v>0</v>
      </c>
      <c r="X908" s="60">
        <f t="shared" si="57"/>
        <v>5</v>
      </c>
      <c r="Y908" s="61">
        <f t="shared" si="58"/>
        <v>782.2</v>
      </c>
      <c r="Z908" s="55">
        <f t="shared" si="59"/>
        <v>782.2</v>
      </c>
      <c r="AA908" s="102"/>
    </row>
    <row r="909" spans="1:27" s="103" customFormat="1" ht="15.75" customHeight="1" x14ac:dyDescent="0.2">
      <c r="A909" s="53" t="s">
        <v>150</v>
      </c>
      <c r="B909" s="53" t="s">
        <v>150</v>
      </c>
      <c r="C909" s="81" t="s">
        <v>269</v>
      </c>
      <c r="D909" s="106">
        <v>10228</v>
      </c>
      <c r="E909" s="81" t="s">
        <v>0</v>
      </c>
      <c r="F909" s="46"/>
      <c r="G909" s="47"/>
      <c r="H909" s="48" t="s">
        <v>54</v>
      </c>
      <c r="I909" s="48" t="s">
        <v>53</v>
      </c>
      <c r="J909" s="107" t="s">
        <v>2013</v>
      </c>
      <c r="K909" s="86" t="s">
        <v>53</v>
      </c>
      <c r="L909" s="54"/>
      <c r="M909" s="108">
        <v>45384</v>
      </c>
      <c r="N909" s="108">
        <v>45388</v>
      </c>
      <c r="O909" s="48"/>
      <c r="P909" s="48"/>
      <c r="Q909" s="48"/>
      <c r="R909" s="48"/>
      <c r="S909" s="55">
        <f t="shared" si="56"/>
        <v>0</v>
      </c>
      <c r="T909" s="100">
        <v>4</v>
      </c>
      <c r="U909" s="101">
        <v>179.46</v>
      </c>
      <c r="V909" s="100">
        <v>1</v>
      </c>
      <c r="W909" s="94">
        <v>64.48</v>
      </c>
      <c r="X909" s="60">
        <f t="shared" si="57"/>
        <v>5</v>
      </c>
      <c r="Y909" s="61">
        <f t="shared" si="58"/>
        <v>782.32</v>
      </c>
      <c r="Z909" s="55">
        <f t="shared" si="59"/>
        <v>782.32</v>
      </c>
      <c r="AA909" s="102"/>
    </row>
    <row r="910" spans="1:27" s="103" customFormat="1" ht="15.75" customHeight="1" x14ac:dyDescent="0.2">
      <c r="A910" s="53" t="s">
        <v>150</v>
      </c>
      <c r="B910" s="53" t="s">
        <v>150</v>
      </c>
      <c r="C910" s="81" t="s">
        <v>31</v>
      </c>
      <c r="D910" s="106">
        <v>8526</v>
      </c>
      <c r="E910" s="81" t="s">
        <v>2</v>
      </c>
      <c r="F910" s="46"/>
      <c r="G910" s="47"/>
      <c r="H910" s="48" t="s">
        <v>54</v>
      </c>
      <c r="I910" s="48" t="s">
        <v>53</v>
      </c>
      <c r="J910" s="107" t="s">
        <v>2014</v>
      </c>
      <c r="K910" s="86" t="s">
        <v>53</v>
      </c>
      <c r="L910" s="54"/>
      <c r="M910" s="108">
        <v>45383</v>
      </c>
      <c r="N910" s="108">
        <v>45387</v>
      </c>
      <c r="O910" s="48"/>
      <c r="P910" s="48"/>
      <c r="Q910" s="48"/>
      <c r="R910" s="48"/>
      <c r="S910" s="55">
        <f t="shared" si="56"/>
        <v>0</v>
      </c>
      <c r="T910" s="100">
        <v>4</v>
      </c>
      <c r="U910" s="101">
        <v>179.46</v>
      </c>
      <c r="V910" s="100">
        <v>1</v>
      </c>
      <c r="W910" s="94">
        <v>64.48</v>
      </c>
      <c r="X910" s="60">
        <f t="shared" si="57"/>
        <v>5</v>
      </c>
      <c r="Y910" s="61">
        <f t="shared" si="58"/>
        <v>782.32</v>
      </c>
      <c r="Z910" s="55">
        <f t="shared" si="59"/>
        <v>782.32</v>
      </c>
      <c r="AA910" s="102"/>
    </row>
    <row r="911" spans="1:27" s="103" customFormat="1" ht="15.75" customHeight="1" x14ac:dyDescent="0.2">
      <c r="A911" s="53" t="s">
        <v>150</v>
      </c>
      <c r="B911" s="53" t="s">
        <v>150</v>
      </c>
      <c r="C911" s="81" t="s">
        <v>1100</v>
      </c>
      <c r="D911" s="106">
        <v>10189</v>
      </c>
      <c r="E911" s="81" t="s">
        <v>2</v>
      </c>
      <c r="F911" s="46"/>
      <c r="G911" s="47"/>
      <c r="H911" s="48" t="s">
        <v>54</v>
      </c>
      <c r="I911" s="48" t="s">
        <v>53</v>
      </c>
      <c r="J911" s="107" t="s">
        <v>2015</v>
      </c>
      <c r="K911" s="86" t="s">
        <v>53</v>
      </c>
      <c r="L911" s="54"/>
      <c r="M911" s="108">
        <v>45348</v>
      </c>
      <c r="N911" s="108">
        <v>45352</v>
      </c>
      <c r="O911" s="48"/>
      <c r="P911" s="48"/>
      <c r="Q911" s="48"/>
      <c r="R911" s="48"/>
      <c r="S911" s="55">
        <f t="shared" si="56"/>
        <v>0</v>
      </c>
      <c r="T911" s="100">
        <v>4</v>
      </c>
      <c r="U911" s="101">
        <v>179.46</v>
      </c>
      <c r="V911" s="100">
        <v>1</v>
      </c>
      <c r="W911" s="94">
        <v>64.48</v>
      </c>
      <c r="X911" s="60">
        <f t="shared" si="57"/>
        <v>5</v>
      </c>
      <c r="Y911" s="61">
        <f t="shared" si="58"/>
        <v>782.32</v>
      </c>
      <c r="Z911" s="55">
        <f t="shared" si="59"/>
        <v>782.32</v>
      </c>
      <c r="AA911" s="102"/>
    </row>
    <row r="912" spans="1:27" s="103" customFormat="1" ht="15.75" customHeight="1" x14ac:dyDescent="0.2">
      <c r="A912" s="53" t="s">
        <v>150</v>
      </c>
      <c r="B912" s="53" t="s">
        <v>150</v>
      </c>
      <c r="C912" s="81" t="s">
        <v>235</v>
      </c>
      <c r="D912" s="106">
        <v>10297</v>
      </c>
      <c r="E912" s="81" t="s">
        <v>2</v>
      </c>
      <c r="F912" s="46"/>
      <c r="G912" s="47"/>
      <c r="H912" s="48" t="s">
        <v>54</v>
      </c>
      <c r="I912" s="48" t="s">
        <v>53</v>
      </c>
      <c r="J912" s="107" t="s">
        <v>371</v>
      </c>
      <c r="K912" s="86" t="s">
        <v>53</v>
      </c>
      <c r="L912" s="54"/>
      <c r="M912" s="108">
        <v>45383</v>
      </c>
      <c r="N912" s="108">
        <v>45387</v>
      </c>
      <c r="O912" s="48"/>
      <c r="P912" s="48"/>
      <c r="Q912" s="48"/>
      <c r="R912" s="48"/>
      <c r="S912" s="55">
        <f t="shared" si="56"/>
        <v>0</v>
      </c>
      <c r="T912" s="100">
        <v>4</v>
      </c>
      <c r="U912" s="101">
        <v>179.46</v>
      </c>
      <c r="V912" s="100">
        <v>1</v>
      </c>
      <c r="W912" s="94">
        <v>64.48</v>
      </c>
      <c r="X912" s="60">
        <f t="shared" si="57"/>
        <v>5</v>
      </c>
      <c r="Y912" s="61">
        <f t="shared" si="58"/>
        <v>782.32</v>
      </c>
      <c r="Z912" s="55">
        <f t="shared" si="59"/>
        <v>782.32</v>
      </c>
      <c r="AA912" s="102"/>
    </row>
    <row r="913" spans="1:27" s="103" customFormat="1" ht="15.75" customHeight="1" x14ac:dyDescent="0.2">
      <c r="A913" s="53" t="s">
        <v>150</v>
      </c>
      <c r="B913" s="53" t="s">
        <v>150</v>
      </c>
      <c r="C913" s="81" t="s">
        <v>327</v>
      </c>
      <c r="D913" s="106">
        <v>9980</v>
      </c>
      <c r="E913" s="81" t="s">
        <v>3</v>
      </c>
      <c r="F913" s="46"/>
      <c r="G913" s="47"/>
      <c r="H913" s="48" t="s">
        <v>54</v>
      </c>
      <c r="I913" s="48" t="s">
        <v>53</v>
      </c>
      <c r="J913" s="107" t="s">
        <v>2016</v>
      </c>
      <c r="K913" s="86" t="s">
        <v>53</v>
      </c>
      <c r="L913" s="54"/>
      <c r="M913" s="108">
        <v>45371</v>
      </c>
      <c r="N913" s="108">
        <v>45373</v>
      </c>
      <c r="O913" s="48"/>
      <c r="P913" s="48"/>
      <c r="Q913" s="48"/>
      <c r="R913" s="48"/>
      <c r="S913" s="55">
        <f t="shared" si="56"/>
        <v>0</v>
      </c>
      <c r="T913" s="100">
        <v>2</v>
      </c>
      <c r="U913" s="101">
        <v>328.25</v>
      </c>
      <c r="V913" s="100">
        <v>1</v>
      </c>
      <c r="W913" s="94">
        <v>128.97999999999999</v>
      </c>
      <c r="X913" s="60">
        <f t="shared" si="57"/>
        <v>3</v>
      </c>
      <c r="Y913" s="61">
        <f t="shared" si="58"/>
        <v>785.48</v>
      </c>
      <c r="Z913" s="55">
        <f t="shared" si="59"/>
        <v>785.48</v>
      </c>
      <c r="AA913" s="102"/>
    </row>
    <row r="914" spans="1:27" s="103" customFormat="1" ht="15.75" customHeight="1" x14ac:dyDescent="0.2">
      <c r="A914" s="53" t="s">
        <v>150</v>
      </c>
      <c r="B914" s="53" t="s">
        <v>150</v>
      </c>
      <c r="C914" s="81" t="s">
        <v>443</v>
      </c>
      <c r="D914" s="106">
        <v>10604</v>
      </c>
      <c r="E914" s="81" t="s">
        <v>4</v>
      </c>
      <c r="F914" s="46"/>
      <c r="G914" s="47"/>
      <c r="H914" s="48" t="s">
        <v>54</v>
      </c>
      <c r="I914" s="48" t="s">
        <v>53</v>
      </c>
      <c r="J914" s="107" t="s">
        <v>2017</v>
      </c>
      <c r="K914" s="86" t="s">
        <v>53</v>
      </c>
      <c r="L914" s="54"/>
      <c r="M914" s="108">
        <v>45384</v>
      </c>
      <c r="N914" s="108">
        <v>45390</v>
      </c>
      <c r="O914" s="48"/>
      <c r="P914" s="48"/>
      <c r="Q914" s="48"/>
      <c r="R914" s="48"/>
      <c r="S914" s="55">
        <f t="shared" si="56"/>
        <v>0</v>
      </c>
      <c r="T914" s="100">
        <v>5</v>
      </c>
      <c r="U914" s="101">
        <v>156.44</v>
      </c>
      <c r="V914" s="100">
        <v>1</v>
      </c>
      <c r="W914" s="94">
        <v>64.48</v>
      </c>
      <c r="X914" s="60">
        <f t="shared" si="57"/>
        <v>6</v>
      </c>
      <c r="Y914" s="61">
        <f t="shared" si="58"/>
        <v>846.68000000000006</v>
      </c>
      <c r="Z914" s="55">
        <f t="shared" si="59"/>
        <v>846.68000000000006</v>
      </c>
      <c r="AA914" s="102"/>
    </row>
    <row r="915" spans="1:27" s="103" customFormat="1" ht="15.75" customHeight="1" x14ac:dyDescent="0.2">
      <c r="A915" s="53" t="s">
        <v>150</v>
      </c>
      <c r="B915" s="53" t="s">
        <v>150</v>
      </c>
      <c r="C915" s="81" t="s">
        <v>1040</v>
      </c>
      <c r="D915" s="106">
        <v>11292</v>
      </c>
      <c r="E915" s="81" t="s">
        <v>2</v>
      </c>
      <c r="F915" s="46"/>
      <c r="G915" s="47"/>
      <c r="H915" s="48" t="s">
        <v>54</v>
      </c>
      <c r="I915" s="48" t="s">
        <v>53</v>
      </c>
      <c r="J915" s="107" t="s">
        <v>2018</v>
      </c>
      <c r="K915" s="86" t="s">
        <v>53</v>
      </c>
      <c r="L915" s="54"/>
      <c r="M915" s="108">
        <v>45275</v>
      </c>
      <c r="N915" s="108">
        <v>45279</v>
      </c>
      <c r="O915" s="48"/>
      <c r="P915" s="48"/>
      <c r="Q915" s="48"/>
      <c r="R915" s="48"/>
      <c r="S915" s="55">
        <f t="shared" si="56"/>
        <v>0</v>
      </c>
      <c r="T915" s="100">
        <v>5</v>
      </c>
      <c r="U915" s="101">
        <v>172.84</v>
      </c>
      <c r="V915" s="100">
        <v>0</v>
      </c>
      <c r="W915" s="94">
        <v>0</v>
      </c>
      <c r="X915" s="60">
        <f t="shared" si="57"/>
        <v>5</v>
      </c>
      <c r="Y915" s="61">
        <f t="shared" si="58"/>
        <v>864.2</v>
      </c>
      <c r="Z915" s="55">
        <f t="shared" si="59"/>
        <v>864.2</v>
      </c>
      <c r="AA915" s="102"/>
    </row>
    <row r="916" spans="1:27" s="103" customFormat="1" ht="15.75" customHeight="1" x14ac:dyDescent="0.2">
      <c r="A916" s="53" t="s">
        <v>150</v>
      </c>
      <c r="B916" s="53" t="s">
        <v>150</v>
      </c>
      <c r="C916" s="81" t="s">
        <v>1105</v>
      </c>
      <c r="D916" s="106">
        <v>10234</v>
      </c>
      <c r="E916" s="81" t="s">
        <v>2</v>
      </c>
      <c r="F916" s="46"/>
      <c r="G916" s="47"/>
      <c r="H916" s="48" t="s">
        <v>54</v>
      </c>
      <c r="I916" s="48" t="s">
        <v>53</v>
      </c>
      <c r="J916" s="107" t="s">
        <v>1484</v>
      </c>
      <c r="K916" s="86" t="s">
        <v>53</v>
      </c>
      <c r="L916" s="54"/>
      <c r="M916" s="108">
        <v>45364</v>
      </c>
      <c r="N916" s="108">
        <v>45366</v>
      </c>
      <c r="O916" s="50" t="s">
        <v>3808</v>
      </c>
      <c r="P916" s="48"/>
      <c r="Q916" s="49">
        <v>416.22</v>
      </c>
      <c r="R916" s="49">
        <v>397.02</v>
      </c>
      <c r="S916" s="55">
        <f t="shared" si="56"/>
        <v>813.24</v>
      </c>
      <c r="T916" s="100">
        <v>2</v>
      </c>
      <c r="U916" s="101">
        <v>380.81</v>
      </c>
      <c r="V916" s="100">
        <v>1</v>
      </c>
      <c r="W916" s="94">
        <v>128.97999999999999</v>
      </c>
      <c r="X916" s="60">
        <f t="shared" si="57"/>
        <v>3</v>
      </c>
      <c r="Y916" s="61">
        <f t="shared" si="58"/>
        <v>890.6</v>
      </c>
      <c r="Z916" s="55">
        <f t="shared" si="59"/>
        <v>1703.8400000000001</v>
      </c>
      <c r="AA916" s="102"/>
    </row>
    <row r="917" spans="1:27" s="103" customFormat="1" ht="15.75" customHeight="1" x14ac:dyDescent="0.2">
      <c r="A917" s="53" t="s">
        <v>150</v>
      </c>
      <c r="B917" s="53" t="s">
        <v>150</v>
      </c>
      <c r="C917" s="81" t="s">
        <v>329</v>
      </c>
      <c r="D917" s="106">
        <v>10921</v>
      </c>
      <c r="E917" s="81" t="s">
        <v>0</v>
      </c>
      <c r="F917" s="46"/>
      <c r="G917" s="47"/>
      <c r="H917" s="48" t="s">
        <v>54</v>
      </c>
      <c r="I917" s="48" t="s">
        <v>53</v>
      </c>
      <c r="J917" s="107" t="s">
        <v>2019</v>
      </c>
      <c r="K917" s="86" t="s">
        <v>53</v>
      </c>
      <c r="L917" s="54"/>
      <c r="M917" s="108">
        <v>45369</v>
      </c>
      <c r="N917" s="108">
        <v>45373</v>
      </c>
      <c r="O917" s="48"/>
      <c r="P917" s="48"/>
      <c r="Q917" s="48"/>
      <c r="R917" s="48"/>
      <c r="S917" s="55">
        <f t="shared" si="56"/>
        <v>0</v>
      </c>
      <c r="T917" s="100">
        <v>5</v>
      </c>
      <c r="U917" s="101">
        <v>179.46</v>
      </c>
      <c r="V917" s="100">
        <v>0</v>
      </c>
      <c r="W917" s="94">
        <v>0</v>
      </c>
      <c r="X917" s="60">
        <f t="shared" si="57"/>
        <v>5</v>
      </c>
      <c r="Y917" s="61">
        <f t="shared" si="58"/>
        <v>897.30000000000007</v>
      </c>
      <c r="Z917" s="55">
        <f t="shared" si="59"/>
        <v>897.30000000000007</v>
      </c>
      <c r="AA917" s="102"/>
    </row>
    <row r="918" spans="1:27" s="103" customFormat="1" ht="15.75" customHeight="1" x14ac:dyDescent="0.2">
      <c r="A918" s="53" t="s">
        <v>150</v>
      </c>
      <c r="B918" s="53" t="s">
        <v>150</v>
      </c>
      <c r="C918" s="81" t="s">
        <v>48</v>
      </c>
      <c r="D918" s="106">
        <v>10319</v>
      </c>
      <c r="E918" s="81" t="s">
        <v>2</v>
      </c>
      <c r="F918" s="46"/>
      <c r="G918" s="47"/>
      <c r="H918" s="48" t="s">
        <v>54</v>
      </c>
      <c r="I918" s="48" t="s">
        <v>53</v>
      </c>
      <c r="J918" s="107" t="s">
        <v>2019</v>
      </c>
      <c r="K918" s="86" t="s">
        <v>53</v>
      </c>
      <c r="L918" s="54"/>
      <c r="M918" s="108">
        <v>45369</v>
      </c>
      <c r="N918" s="108">
        <v>45373</v>
      </c>
      <c r="O918" s="48"/>
      <c r="P918" s="48"/>
      <c r="Q918" s="48"/>
      <c r="R918" s="48"/>
      <c r="S918" s="55">
        <f t="shared" si="56"/>
        <v>0</v>
      </c>
      <c r="T918" s="100">
        <v>5</v>
      </c>
      <c r="U918" s="101">
        <v>179.46</v>
      </c>
      <c r="V918" s="100">
        <v>0</v>
      </c>
      <c r="W918" s="94">
        <v>0</v>
      </c>
      <c r="X918" s="60">
        <f t="shared" si="57"/>
        <v>5</v>
      </c>
      <c r="Y918" s="61">
        <f t="shared" si="58"/>
        <v>897.30000000000007</v>
      </c>
      <c r="Z918" s="55">
        <f t="shared" si="59"/>
        <v>897.30000000000007</v>
      </c>
      <c r="AA918" s="102"/>
    </row>
    <row r="919" spans="1:27" s="103" customFormat="1" ht="15.75" customHeight="1" x14ac:dyDescent="0.2">
      <c r="A919" s="53" t="s">
        <v>150</v>
      </c>
      <c r="B919" s="53" t="s">
        <v>150</v>
      </c>
      <c r="C919" s="81" t="s">
        <v>19</v>
      </c>
      <c r="D919" s="106">
        <v>7652</v>
      </c>
      <c r="E919" s="81" t="s">
        <v>4</v>
      </c>
      <c r="F919" s="46"/>
      <c r="G919" s="47"/>
      <c r="H919" s="48" t="s">
        <v>54</v>
      </c>
      <c r="I919" s="48" t="s">
        <v>53</v>
      </c>
      <c r="J919" s="107" t="s">
        <v>1434</v>
      </c>
      <c r="K919" s="86" t="s">
        <v>53</v>
      </c>
      <c r="L919" s="54"/>
      <c r="M919" s="108">
        <v>45366</v>
      </c>
      <c r="N919" s="108">
        <v>45372</v>
      </c>
      <c r="O919" s="48"/>
      <c r="P919" s="48"/>
      <c r="Q919" s="48"/>
      <c r="R919" s="48"/>
      <c r="S919" s="55">
        <f t="shared" si="56"/>
        <v>0</v>
      </c>
      <c r="T919" s="100">
        <v>6</v>
      </c>
      <c r="U919" s="101">
        <v>156.44</v>
      </c>
      <c r="V919" s="100">
        <v>0</v>
      </c>
      <c r="W919" s="94">
        <v>0</v>
      </c>
      <c r="X919" s="60">
        <f t="shared" si="57"/>
        <v>6</v>
      </c>
      <c r="Y919" s="61">
        <f t="shared" si="58"/>
        <v>938.64</v>
      </c>
      <c r="Z919" s="55">
        <f t="shared" si="59"/>
        <v>938.64</v>
      </c>
      <c r="AA919" s="102"/>
    </row>
    <row r="920" spans="1:27" s="103" customFormat="1" ht="15.75" customHeight="1" x14ac:dyDescent="0.2">
      <c r="A920" s="53" t="s">
        <v>150</v>
      </c>
      <c r="B920" s="53" t="s">
        <v>150</v>
      </c>
      <c r="C920" s="81" t="s">
        <v>36</v>
      </c>
      <c r="D920" s="106">
        <v>9153</v>
      </c>
      <c r="E920" s="81" t="s">
        <v>3</v>
      </c>
      <c r="F920" s="46"/>
      <c r="G920" s="47"/>
      <c r="H920" s="48" t="s">
        <v>54</v>
      </c>
      <c r="I920" s="48" t="s">
        <v>53</v>
      </c>
      <c r="J920" s="107" t="s">
        <v>2020</v>
      </c>
      <c r="K920" s="86" t="s">
        <v>53</v>
      </c>
      <c r="L920" s="54"/>
      <c r="M920" s="108">
        <v>45366</v>
      </c>
      <c r="N920" s="108">
        <v>45372</v>
      </c>
      <c r="O920" s="48"/>
      <c r="P920" s="48"/>
      <c r="Q920" s="48"/>
      <c r="R920" s="48"/>
      <c r="S920" s="55">
        <f t="shared" si="56"/>
        <v>0</v>
      </c>
      <c r="T920" s="100">
        <v>6</v>
      </c>
      <c r="U920" s="101">
        <v>156.44</v>
      </c>
      <c r="V920" s="100">
        <v>0</v>
      </c>
      <c r="W920" s="94">
        <v>0</v>
      </c>
      <c r="X920" s="60">
        <f t="shared" si="57"/>
        <v>6</v>
      </c>
      <c r="Y920" s="61">
        <f t="shared" si="58"/>
        <v>938.64</v>
      </c>
      <c r="Z920" s="55">
        <f t="shared" si="59"/>
        <v>938.64</v>
      </c>
      <c r="AA920" s="102"/>
    </row>
    <row r="921" spans="1:27" s="103" customFormat="1" ht="15.75" customHeight="1" x14ac:dyDescent="0.2">
      <c r="A921" s="53" t="s">
        <v>150</v>
      </c>
      <c r="B921" s="53" t="s">
        <v>150</v>
      </c>
      <c r="C921" s="81" t="s">
        <v>287</v>
      </c>
      <c r="D921" s="106">
        <v>8277</v>
      </c>
      <c r="E921" s="81" t="s">
        <v>3</v>
      </c>
      <c r="F921" s="46"/>
      <c r="G921" s="47"/>
      <c r="H921" s="48" t="s">
        <v>54</v>
      </c>
      <c r="I921" s="48" t="s">
        <v>53</v>
      </c>
      <c r="J921" s="107" t="s">
        <v>1434</v>
      </c>
      <c r="K921" s="86" t="s">
        <v>53</v>
      </c>
      <c r="L921" s="54"/>
      <c r="M921" s="108">
        <v>45366</v>
      </c>
      <c r="N921" s="108">
        <v>45372</v>
      </c>
      <c r="O921" s="48"/>
      <c r="P921" s="48"/>
      <c r="Q921" s="48"/>
      <c r="R921" s="48"/>
      <c r="S921" s="55">
        <f t="shared" si="56"/>
        <v>0</v>
      </c>
      <c r="T921" s="100">
        <v>6</v>
      </c>
      <c r="U921" s="101">
        <v>156.44</v>
      </c>
      <c r="V921" s="100">
        <v>0</v>
      </c>
      <c r="W921" s="94">
        <v>0</v>
      </c>
      <c r="X921" s="60">
        <f t="shared" si="57"/>
        <v>6</v>
      </c>
      <c r="Y921" s="61">
        <f t="shared" si="58"/>
        <v>938.64</v>
      </c>
      <c r="Z921" s="55">
        <f t="shared" si="59"/>
        <v>938.64</v>
      </c>
      <c r="AA921" s="102"/>
    </row>
    <row r="922" spans="1:27" s="103" customFormat="1" ht="15.75" customHeight="1" x14ac:dyDescent="0.2">
      <c r="A922" s="53" t="s">
        <v>150</v>
      </c>
      <c r="B922" s="53" t="s">
        <v>150</v>
      </c>
      <c r="C922" s="81" t="s">
        <v>1527</v>
      </c>
      <c r="D922" s="106">
        <v>10151</v>
      </c>
      <c r="E922" s="81" t="s">
        <v>2</v>
      </c>
      <c r="F922" s="46"/>
      <c r="G922" s="47"/>
      <c r="H922" s="48" t="s">
        <v>54</v>
      </c>
      <c r="I922" s="48" t="s">
        <v>53</v>
      </c>
      <c r="J922" s="107" t="s">
        <v>2021</v>
      </c>
      <c r="K922" s="86" t="s">
        <v>53</v>
      </c>
      <c r="L922" s="54"/>
      <c r="M922" s="108">
        <v>45362</v>
      </c>
      <c r="N922" s="108">
        <v>45367</v>
      </c>
      <c r="O922" s="48"/>
      <c r="P922" s="48"/>
      <c r="Q922" s="48"/>
      <c r="R922" s="48"/>
      <c r="S922" s="55">
        <f t="shared" si="56"/>
        <v>0</v>
      </c>
      <c r="T922" s="100">
        <v>5</v>
      </c>
      <c r="U922" s="101">
        <v>179.46</v>
      </c>
      <c r="V922" s="100">
        <v>1</v>
      </c>
      <c r="W922" s="94">
        <v>64.48</v>
      </c>
      <c r="X922" s="60">
        <f t="shared" si="57"/>
        <v>6</v>
      </c>
      <c r="Y922" s="61">
        <f t="shared" si="58"/>
        <v>961.78000000000009</v>
      </c>
      <c r="Z922" s="55">
        <f t="shared" si="59"/>
        <v>961.78000000000009</v>
      </c>
      <c r="AA922" s="102"/>
    </row>
    <row r="923" spans="1:27" s="103" customFormat="1" ht="15.75" customHeight="1" x14ac:dyDescent="0.2">
      <c r="A923" s="53" t="s">
        <v>150</v>
      </c>
      <c r="B923" s="53" t="s">
        <v>150</v>
      </c>
      <c r="C923" s="81" t="s">
        <v>1527</v>
      </c>
      <c r="D923" s="106">
        <v>10151</v>
      </c>
      <c r="E923" s="81" t="s">
        <v>2</v>
      </c>
      <c r="F923" s="46"/>
      <c r="G923" s="47"/>
      <c r="H923" s="48" t="s">
        <v>54</v>
      </c>
      <c r="I923" s="48" t="s">
        <v>53</v>
      </c>
      <c r="J923" s="107" t="s">
        <v>2022</v>
      </c>
      <c r="K923" s="86" t="s">
        <v>53</v>
      </c>
      <c r="L923" s="54"/>
      <c r="M923" s="108">
        <v>45369</v>
      </c>
      <c r="N923" s="108">
        <v>45374</v>
      </c>
      <c r="O923" s="48"/>
      <c r="P923" s="48"/>
      <c r="Q923" s="48"/>
      <c r="R923" s="48"/>
      <c r="S923" s="55">
        <f t="shared" si="56"/>
        <v>0</v>
      </c>
      <c r="T923" s="100">
        <v>5</v>
      </c>
      <c r="U923" s="101">
        <v>179.46</v>
      </c>
      <c r="V923" s="100">
        <v>1</v>
      </c>
      <c r="W923" s="94">
        <v>64.48</v>
      </c>
      <c r="X923" s="60">
        <f t="shared" si="57"/>
        <v>6</v>
      </c>
      <c r="Y923" s="61">
        <f t="shared" si="58"/>
        <v>961.78000000000009</v>
      </c>
      <c r="Z923" s="55">
        <f t="shared" si="59"/>
        <v>961.78000000000009</v>
      </c>
      <c r="AA923" s="102"/>
    </row>
    <row r="924" spans="1:27" s="103" customFormat="1" ht="15.75" customHeight="1" x14ac:dyDescent="0.2">
      <c r="A924" s="53" t="s">
        <v>150</v>
      </c>
      <c r="B924" s="53" t="s">
        <v>150</v>
      </c>
      <c r="C924" s="81" t="s">
        <v>232</v>
      </c>
      <c r="D924" s="106">
        <v>10603</v>
      </c>
      <c r="E924" s="81" t="s">
        <v>4</v>
      </c>
      <c r="F924" s="46"/>
      <c r="G924" s="47"/>
      <c r="H924" s="48" t="s">
        <v>54</v>
      </c>
      <c r="I924" s="48" t="s">
        <v>53</v>
      </c>
      <c r="J924" s="107" t="s">
        <v>2023</v>
      </c>
      <c r="K924" s="86" t="s">
        <v>53</v>
      </c>
      <c r="L924" s="54"/>
      <c r="M924" s="108">
        <v>45384</v>
      </c>
      <c r="N924" s="108">
        <v>45390</v>
      </c>
      <c r="O924" s="48"/>
      <c r="P924" s="48"/>
      <c r="Q924" s="48"/>
      <c r="R924" s="48"/>
      <c r="S924" s="55">
        <f t="shared" si="56"/>
        <v>0</v>
      </c>
      <c r="T924" s="100">
        <v>6</v>
      </c>
      <c r="U924" s="101">
        <v>156.44</v>
      </c>
      <c r="V924" s="100">
        <v>1</v>
      </c>
      <c r="W924" s="94">
        <v>64.48</v>
      </c>
      <c r="X924" s="60">
        <f t="shared" si="57"/>
        <v>7</v>
      </c>
      <c r="Y924" s="61">
        <f t="shared" si="58"/>
        <v>1003.12</v>
      </c>
      <c r="Z924" s="55">
        <f t="shared" si="59"/>
        <v>1003.12</v>
      </c>
      <c r="AA924" s="102"/>
    </row>
    <row r="925" spans="1:27" s="103" customFormat="1" ht="15.75" customHeight="1" x14ac:dyDescent="0.2">
      <c r="A925" s="53" t="s">
        <v>150</v>
      </c>
      <c r="B925" s="53" t="s">
        <v>150</v>
      </c>
      <c r="C925" s="81" t="s">
        <v>35</v>
      </c>
      <c r="D925" s="106">
        <v>11141</v>
      </c>
      <c r="E925" s="81" t="s">
        <v>3</v>
      </c>
      <c r="F925" s="46"/>
      <c r="G925" s="47"/>
      <c r="H925" s="48" t="s">
        <v>54</v>
      </c>
      <c r="I925" s="48" t="s">
        <v>53</v>
      </c>
      <c r="J925" s="107" t="s">
        <v>372</v>
      </c>
      <c r="K925" s="86" t="s">
        <v>53</v>
      </c>
      <c r="L925" s="54"/>
      <c r="M925" s="108">
        <v>45398</v>
      </c>
      <c r="N925" s="108">
        <v>45401</v>
      </c>
      <c r="O925" s="48"/>
      <c r="P925" s="48"/>
      <c r="Q925" s="48"/>
      <c r="R925" s="48"/>
      <c r="S925" s="55">
        <f t="shared" si="56"/>
        <v>0</v>
      </c>
      <c r="T925" s="100">
        <v>3</v>
      </c>
      <c r="U925" s="101">
        <v>328.25</v>
      </c>
      <c r="V925" s="100">
        <v>1</v>
      </c>
      <c r="W925" s="94">
        <v>128.97999999999999</v>
      </c>
      <c r="X925" s="60">
        <f t="shared" si="57"/>
        <v>4</v>
      </c>
      <c r="Y925" s="61">
        <f t="shared" si="58"/>
        <v>1113.73</v>
      </c>
      <c r="Z925" s="55">
        <f t="shared" si="59"/>
        <v>1113.73</v>
      </c>
      <c r="AA925" s="102"/>
    </row>
    <row r="926" spans="1:27" s="103" customFormat="1" ht="15.75" customHeight="1" x14ac:dyDescent="0.2">
      <c r="A926" s="53" t="s">
        <v>150</v>
      </c>
      <c r="B926" s="53" t="s">
        <v>150</v>
      </c>
      <c r="C926" s="81" t="s">
        <v>35</v>
      </c>
      <c r="D926" s="106">
        <v>11141</v>
      </c>
      <c r="E926" s="81" t="s">
        <v>3</v>
      </c>
      <c r="F926" s="46"/>
      <c r="G926" s="47"/>
      <c r="H926" s="48" t="s">
        <v>54</v>
      </c>
      <c r="I926" s="48" t="s">
        <v>53</v>
      </c>
      <c r="J926" s="107" t="s">
        <v>372</v>
      </c>
      <c r="K926" s="86" t="s">
        <v>53</v>
      </c>
      <c r="L926" s="54"/>
      <c r="M926" s="108">
        <v>45384</v>
      </c>
      <c r="N926" s="108">
        <v>45387</v>
      </c>
      <c r="O926" s="48"/>
      <c r="P926" s="48"/>
      <c r="Q926" s="48"/>
      <c r="R926" s="48"/>
      <c r="S926" s="55">
        <f t="shared" si="56"/>
        <v>0</v>
      </c>
      <c r="T926" s="100">
        <v>3</v>
      </c>
      <c r="U926" s="101">
        <v>328.25</v>
      </c>
      <c r="V926" s="100">
        <v>1</v>
      </c>
      <c r="W926" s="94">
        <v>128.97999999999999</v>
      </c>
      <c r="X926" s="60">
        <f t="shared" si="57"/>
        <v>4</v>
      </c>
      <c r="Y926" s="61">
        <f t="shared" si="58"/>
        <v>1113.73</v>
      </c>
      <c r="Z926" s="55">
        <f t="shared" si="59"/>
        <v>1113.73</v>
      </c>
      <c r="AA926" s="102"/>
    </row>
    <row r="927" spans="1:27" s="103" customFormat="1" ht="15.75" customHeight="1" x14ac:dyDescent="0.2">
      <c r="A927" s="53" t="s">
        <v>150</v>
      </c>
      <c r="B927" s="53" t="s">
        <v>150</v>
      </c>
      <c r="C927" s="81" t="s">
        <v>35</v>
      </c>
      <c r="D927" s="106">
        <v>11141</v>
      </c>
      <c r="E927" s="81" t="s">
        <v>3</v>
      </c>
      <c r="F927" s="46"/>
      <c r="G927" s="47"/>
      <c r="H927" s="48" t="s">
        <v>54</v>
      </c>
      <c r="I927" s="48" t="s">
        <v>53</v>
      </c>
      <c r="J927" s="107" t="s">
        <v>372</v>
      </c>
      <c r="K927" s="86" t="s">
        <v>53</v>
      </c>
      <c r="L927" s="54"/>
      <c r="M927" s="108">
        <v>45391</v>
      </c>
      <c r="N927" s="108">
        <v>45394</v>
      </c>
      <c r="O927" s="48"/>
      <c r="P927" s="48"/>
      <c r="Q927" s="48"/>
      <c r="R927" s="48"/>
      <c r="S927" s="55">
        <f t="shared" si="56"/>
        <v>0</v>
      </c>
      <c r="T927" s="100">
        <v>3</v>
      </c>
      <c r="U927" s="101">
        <v>328.25</v>
      </c>
      <c r="V927" s="100">
        <v>1</v>
      </c>
      <c r="W927" s="94">
        <v>128.97999999999999</v>
      </c>
      <c r="X927" s="60">
        <f t="shared" si="57"/>
        <v>4</v>
      </c>
      <c r="Y927" s="61">
        <f t="shared" si="58"/>
        <v>1113.73</v>
      </c>
      <c r="Z927" s="55">
        <f t="shared" si="59"/>
        <v>1113.73</v>
      </c>
      <c r="AA927" s="102"/>
    </row>
    <row r="928" spans="1:27" s="103" customFormat="1" ht="15.75" customHeight="1" x14ac:dyDescent="0.2">
      <c r="A928" s="53" t="s">
        <v>150</v>
      </c>
      <c r="B928" s="53" t="s">
        <v>150</v>
      </c>
      <c r="C928" s="81" t="s">
        <v>21</v>
      </c>
      <c r="D928" s="106">
        <v>11140</v>
      </c>
      <c r="E928" s="81" t="s">
        <v>3</v>
      </c>
      <c r="F928" s="46"/>
      <c r="G928" s="47"/>
      <c r="H928" s="48" t="s">
        <v>54</v>
      </c>
      <c r="I928" s="48" t="s">
        <v>53</v>
      </c>
      <c r="J928" s="107" t="s">
        <v>2024</v>
      </c>
      <c r="K928" s="86" t="s">
        <v>53</v>
      </c>
      <c r="L928" s="54"/>
      <c r="M928" s="108">
        <v>45384</v>
      </c>
      <c r="N928" s="108">
        <v>45387</v>
      </c>
      <c r="O928" s="48"/>
      <c r="P928" s="48"/>
      <c r="Q928" s="48"/>
      <c r="R928" s="48"/>
      <c r="S928" s="55">
        <f t="shared" si="56"/>
        <v>0</v>
      </c>
      <c r="T928" s="100">
        <v>3</v>
      </c>
      <c r="U928" s="101">
        <v>328.25</v>
      </c>
      <c r="V928" s="100">
        <v>1</v>
      </c>
      <c r="W928" s="94">
        <v>128.97999999999999</v>
      </c>
      <c r="X928" s="60">
        <f t="shared" si="57"/>
        <v>4</v>
      </c>
      <c r="Y928" s="61">
        <f t="shared" si="58"/>
        <v>1113.73</v>
      </c>
      <c r="Z928" s="55">
        <f t="shared" si="59"/>
        <v>1113.73</v>
      </c>
      <c r="AA928" s="102"/>
    </row>
    <row r="929" spans="1:27" s="103" customFormat="1" ht="15.75" customHeight="1" x14ac:dyDescent="0.2">
      <c r="A929" s="53" t="s">
        <v>150</v>
      </c>
      <c r="B929" s="53" t="s">
        <v>150</v>
      </c>
      <c r="C929" s="81" t="s">
        <v>35</v>
      </c>
      <c r="D929" s="106">
        <v>11141</v>
      </c>
      <c r="E929" s="81" t="s">
        <v>3</v>
      </c>
      <c r="F929" s="46"/>
      <c r="G929" s="47"/>
      <c r="H929" s="48" t="s">
        <v>54</v>
      </c>
      <c r="I929" s="48" t="s">
        <v>53</v>
      </c>
      <c r="J929" s="107" t="s">
        <v>372</v>
      </c>
      <c r="K929" s="86" t="s">
        <v>53</v>
      </c>
      <c r="L929" s="54"/>
      <c r="M929" s="108">
        <v>45376</v>
      </c>
      <c r="N929" s="108">
        <v>45379</v>
      </c>
      <c r="O929" s="48"/>
      <c r="P929" s="48"/>
      <c r="Q929" s="48"/>
      <c r="R929" s="48"/>
      <c r="S929" s="55">
        <f t="shared" si="56"/>
        <v>0</v>
      </c>
      <c r="T929" s="100">
        <v>3</v>
      </c>
      <c r="U929" s="101">
        <v>328.25</v>
      </c>
      <c r="V929" s="100">
        <v>1</v>
      </c>
      <c r="W929" s="94">
        <v>128.97999999999999</v>
      </c>
      <c r="X929" s="60">
        <f t="shared" si="57"/>
        <v>4</v>
      </c>
      <c r="Y929" s="61">
        <f t="shared" si="58"/>
        <v>1113.73</v>
      </c>
      <c r="Z929" s="55">
        <f t="shared" si="59"/>
        <v>1113.73</v>
      </c>
      <c r="AA929" s="102"/>
    </row>
    <row r="930" spans="1:27" s="103" customFormat="1" ht="15.75" customHeight="1" x14ac:dyDescent="0.2">
      <c r="A930" s="53" t="s">
        <v>150</v>
      </c>
      <c r="B930" s="53" t="s">
        <v>150</v>
      </c>
      <c r="C930" s="81" t="s">
        <v>21</v>
      </c>
      <c r="D930" s="106">
        <v>11140</v>
      </c>
      <c r="E930" s="81" t="s">
        <v>3</v>
      </c>
      <c r="F930" s="46"/>
      <c r="G930" s="47"/>
      <c r="H930" s="48" t="s">
        <v>54</v>
      </c>
      <c r="I930" s="48" t="s">
        <v>53</v>
      </c>
      <c r="J930" s="107" t="s">
        <v>2024</v>
      </c>
      <c r="K930" s="86" t="s">
        <v>53</v>
      </c>
      <c r="L930" s="54"/>
      <c r="M930" s="108">
        <v>45391</v>
      </c>
      <c r="N930" s="108">
        <v>45394</v>
      </c>
      <c r="O930" s="48"/>
      <c r="P930" s="48"/>
      <c r="Q930" s="48"/>
      <c r="R930" s="48"/>
      <c r="S930" s="55">
        <f t="shared" si="56"/>
        <v>0</v>
      </c>
      <c r="T930" s="100">
        <v>3</v>
      </c>
      <c r="U930" s="101">
        <v>328.25</v>
      </c>
      <c r="V930" s="100">
        <v>1</v>
      </c>
      <c r="W930" s="94">
        <v>128.97999999999999</v>
      </c>
      <c r="X930" s="60">
        <f t="shared" si="57"/>
        <v>4</v>
      </c>
      <c r="Y930" s="61">
        <f t="shared" si="58"/>
        <v>1113.73</v>
      </c>
      <c r="Z930" s="55">
        <f t="shared" si="59"/>
        <v>1113.73</v>
      </c>
      <c r="AA930" s="102"/>
    </row>
    <row r="931" spans="1:27" s="103" customFormat="1" ht="15.75" customHeight="1" x14ac:dyDescent="0.2">
      <c r="A931" s="53" t="s">
        <v>150</v>
      </c>
      <c r="B931" s="53" t="s">
        <v>150</v>
      </c>
      <c r="C931" s="81" t="s">
        <v>21</v>
      </c>
      <c r="D931" s="106">
        <v>11140</v>
      </c>
      <c r="E931" s="81" t="s">
        <v>3</v>
      </c>
      <c r="F931" s="46"/>
      <c r="G931" s="47"/>
      <c r="H931" s="48" t="s">
        <v>54</v>
      </c>
      <c r="I931" s="48" t="s">
        <v>53</v>
      </c>
      <c r="J931" s="107" t="s">
        <v>2024</v>
      </c>
      <c r="K931" s="86" t="s">
        <v>53</v>
      </c>
      <c r="L931" s="54"/>
      <c r="M931" s="108">
        <v>45376</v>
      </c>
      <c r="N931" s="108">
        <v>45379</v>
      </c>
      <c r="O931" s="48"/>
      <c r="P931" s="48"/>
      <c r="Q931" s="48"/>
      <c r="R931" s="48"/>
      <c r="S931" s="55">
        <f t="shared" si="56"/>
        <v>0</v>
      </c>
      <c r="T931" s="100">
        <v>3</v>
      </c>
      <c r="U931" s="101">
        <v>328.25</v>
      </c>
      <c r="V931" s="100">
        <v>1</v>
      </c>
      <c r="W931" s="94">
        <v>128.97999999999999</v>
      </c>
      <c r="X931" s="60">
        <f t="shared" si="57"/>
        <v>4</v>
      </c>
      <c r="Y931" s="61">
        <f t="shared" si="58"/>
        <v>1113.73</v>
      </c>
      <c r="Z931" s="55">
        <f t="shared" si="59"/>
        <v>1113.73</v>
      </c>
      <c r="AA931" s="102"/>
    </row>
    <row r="932" spans="1:27" s="103" customFormat="1" ht="15.75" customHeight="1" x14ac:dyDescent="0.2">
      <c r="A932" s="53" t="s">
        <v>150</v>
      </c>
      <c r="B932" s="53" t="s">
        <v>150</v>
      </c>
      <c r="C932" s="81" t="s">
        <v>21</v>
      </c>
      <c r="D932" s="106">
        <v>11140</v>
      </c>
      <c r="E932" s="81" t="s">
        <v>3</v>
      </c>
      <c r="F932" s="46"/>
      <c r="G932" s="47"/>
      <c r="H932" s="48" t="s">
        <v>54</v>
      </c>
      <c r="I932" s="48" t="s">
        <v>53</v>
      </c>
      <c r="J932" s="107" t="s">
        <v>2024</v>
      </c>
      <c r="K932" s="86" t="s">
        <v>53</v>
      </c>
      <c r="L932" s="54"/>
      <c r="M932" s="108">
        <v>45398</v>
      </c>
      <c r="N932" s="108">
        <v>45401</v>
      </c>
      <c r="O932" s="48"/>
      <c r="P932" s="48"/>
      <c r="Q932" s="48"/>
      <c r="R932" s="48"/>
      <c r="S932" s="55">
        <f t="shared" si="56"/>
        <v>0</v>
      </c>
      <c r="T932" s="100">
        <v>3</v>
      </c>
      <c r="U932" s="101">
        <v>328.25</v>
      </c>
      <c r="V932" s="100">
        <v>1</v>
      </c>
      <c r="W932" s="94">
        <v>128.97999999999999</v>
      </c>
      <c r="X932" s="60">
        <f t="shared" si="57"/>
        <v>4</v>
      </c>
      <c r="Y932" s="61">
        <f t="shared" si="58"/>
        <v>1113.73</v>
      </c>
      <c r="Z932" s="55">
        <f t="shared" si="59"/>
        <v>1113.73</v>
      </c>
      <c r="AA932" s="102"/>
    </row>
    <row r="933" spans="1:27" s="103" customFormat="1" ht="15.75" customHeight="1" x14ac:dyDescent="0.2">
      <c r="A933" s="53" t="s">
        <v>150</v>
      </c>
      <c r="B933" s="53" t="s">
        <v>150</v>
      </c>
      <c r="C933" s="81" t="s">
        <v>21</v>
      </c>
      <c r="D933" s="106">
        <v>11140</v>
      </c>
      <c r="E933" s="81" t="s">
        <v>3</v>
      </c>
      <c r="F933" s="46"/>
      <c r="G933" s="47"/>
      <c r="H933" s="48" t="s">
        <v>54</v>
      </c>
      <c r="I933" s="48" t="s">
        <v>53</v>
      </c>
      <c r="J933" s="107" t="s">
        <v>2024</v>
      </c>
      <c r="K933" s="86" t="s">
        <v>53</v>
      </c>
      <c r="L933" s="54"/>
      <c r="M933" s="108">
        <v>45369</v>
      </c>
      <c r="N933" s="108">
        <v>45373</v>
      </c>
      <c r="O933" s="48"/>
      <c r="P933" s="48"/>
      <c r="Q933" s="48"/>
      <c r="R933" s="48"/>
      <c r="S933" s="55">
        <f t="shared" si="56"/>
        <v>0</v>
      </c>
      <c r="T933" s="100">
        <v>4</v>
      </c>
      <c r="U933" s="101">
        <v>328.25</v>
      </c>
      <c r="V933" s="100">
        <v>0</v>
      </c>
      <c r="W933" s="94">
        <v>0</v>
      </c>
      <c r="X933" s="60">
        <f t="shared" si="57"/>
        <v>4</v>
      </c>
      <c r="Y933" s="61">
        <f t="shared" si="58"/>
        <v>1313</v>
      </c>
      <c r="Z933" s="55">
        <f t="shared" si="59"/>
        <v>1313</v>
      </c>
      <c r="AA933" s="102"/>
    </row>
    <row r="934" spans="1:27" s="103" customFormat="1" ht="15.75" customHeight="1" x14ac:dyDescent="0.2">
      <c r="A934" s="53" t="s">
        <v>150</v>
      </c>
      <c r="B934" s="53" t="s">
        <v>150</v>
      </c>
      <c r="C934" s="81" t="s">
        <v>384</v>
      </c>
      <c r="D934" s="106">
        <v>11114</v>
      </c>
      <c r="E934" s="81" t="s">
        <v>0</v>
      </c>
      <c r="F934" s="46"/>
      <c r="G934" s="47"/>
      <c r="H934" s="48" t="s">
        <v>54</v>
      </c>
      <c r="I934" s="48" t="s">
        <v>53</v>
      </c>
      <c r="J934" s="107" t="s">
        <v>2025</v>
      </c>
      <c r="K934" s="86" t="s">
        <v>53</v>
      </c>
      <c r="L934" s="54"/>
      <c r="M934" s="108">
        <v>45383</v>
      </c>
      <c r="N934" s="108">
        <v>45387</v>
      </c>
      <c r="O934" s="48"/>
      <c r="P934" s="48"/>
      <c r="Q934" s="49"/>
      <c r="R934" s="49"/>
      <c r="S934" s="55">
        <f t="shared" si="56"/>
        <v>0</v>
      </c>
      <c r="T934" s="100">
        <v>4</v>
      </c>
      <c r="U934" s="101">
        <v>380.81</v>
      </c>
      <c r="V934" s="100">
        <v>1</v>
      </c>
      <c r="W934" s="94">
        <v>128.97999999999999</v>
      </c>
      <c r="X934" s="60">
        <f t="shared" si="57"/>
        <v>5</v>
      </c>
      <c r="Y934" s="61">
        <f t="shared" si="58"/>
        <v>1652.22</v>
      </c>
      <c r="Z934" s="55">
        <f t="shared" si="59"/>
        <v>1652.22</v>
      </c>
      <c r="AA934" s="102"/>
    </row>
    <row r="935" spans="1:27" s="103" customFormat="1" ht="15.75" customHeight="1" x14ac:dyDescent="0.2">
      <c r="A935" s="53" t="s">
        <v>150</v>
      </c>
      <c r="B935" s="53" t="s">
        <v>150</v>
      </c>
      <c r="C935" s="81" t="s">
        <v>6</v>
      </c>
      <c r="D935" s="106">
        <v>10451</v>
      </c>
      <c r="E935" s="81" t="s">
        <v>2</v>
      </c>
      <c r="F935" s="46"/>
      <c r="G935" s="47"/>
      <c r="H935" s="48" t="s">
        <v>54</v>
      </c>
      <c r="I935" s="48" t="s">
        <v>53</v>
      </c>
      <c r="J935" s="107" t="s">
        <v>2026</v>
      </c>
      <c r="K935" s="86" t="s">
        <v>53</v>
      </c>
      <c r="L935" s="54"/>
      <c r="M935" s="108">
        <v>45364</v>
      </c>
      <c r="N935" s="108">
        <v>45370</v>
      </c>
      <c r="O935" s="48"/>
      <c r="P935" s="48"/>
      <c r="Q935" s="48"/>
      <c r="R935" s="48"/>
      <c r="S935" s="55">
        <f t="shared" si="56"/>
        <v>0</v>
      </c>
      <c r="T935" s="100">
        <v>6</v>
      </c>
      <c r="U935" s="101">
        <v>380.81</v>
      </c>
      <c r="V935" s="100">
        <v>0</v>
      </c>
      <c r="W935" s="94">
        <v>0</v>
      </c>
      <c r="X935" s="60">
        <f t="shared" si="57"/>
        <v>6</v>
      </c>
      <c r="Y935" s="61">
        <f t="shared" si="58"/>
        <v>2284.86</v>
      </c>
      <c r="Z935" s="55">
        <f t="shared" si="59"/>
        <v>2284.86</v>
      </c>
      <c r="AA935" s="102"/>
    </row>
    <row r="936" spans="1:27" x14ac:dyDescent="0.2">
      <c r="R936" s="14"/>
      <c r="S936" s="14"/>
      <c r="T936" s="14"/>
      <c r="U936" s="14"/>
      <c r="V936" s="14"/>
      <c r="W936" s="14"/>
      <c r="X936" s="14"/>
      <c r="Y936" s="14"/>
    </row>
  </sheetData>
  <mergeCells count="29">
    <mergeCell ref="C4:AA4"/>
    <mergeCell ref="A5:B5"/>
    <mergeCell ref="C5:E5"/>
    <mergeCell ref="F5:L5"/>
    <mergeCell ref="M5:S5"/>
    <mergeCell ref="T5:Y5"/>
    <mergeCell ref="Z5:Z7"/>
    <mergeCell ref="AA5:AA7"/>
    <mergeCell ref="A6:A7"/>
    <mergeCell ref="B6:B7"/>
    <mergeCell ref="P6:P7"/>
    <mergeCell ref="C6:C7"/>
    <mergeCell ref="D6:D7"/>
    <mergeCell ref="E6:E7"/>
    <mergeCell ref="F6:F7"/>
    <mergeCell ref="G6:G7"/>
    <mergeCell ref="H6:H7"/>
    <mergeCell ref="I6:J6"/>
    <mergeCell ref="K6:L6"/>
    <mergeCell ref="M6:M7"/>
    <mergeCell ref="N6:N7"/>
    <mergeCell ref="O6:O7"/>
    <mergeCell ref="Y6:Y7"/>
    <mergeCell ref="Q6:Q7"/>
    <mergeCell ref="R6:R7"/>
    <mergeCell ref="S6:S7"/>
    <mergeCell ref="T6:U6"/>
    <mergeCell ref="V6:W6"/>
    <mergeCell ref="X6:X7"/>
  </mergeCells>
  <conditionalFormatting sqref="AA8:AA110">
    <cfRule type="expression" dxfId="197" priority="36" stopIfTrue="1">
      <formula>#REF!&lt;&gt;$X8</formula>
    </cfRule>
  </conditionalFormatting>
  <conditionalFormatting sqref="AA111:AA431">
    <cfRule type="expression" dxfId="196" priority="35" stopIfTrue="1">
      <formula>#REF!&lt;&gt;$X111</formula>
    </cfRule>
  </conditionalFormatting>
  <conditionalFormatting sqref="Y16:Y340 X433:Y935">
    <cfRule type="expression" dxfId="195" priority="34" stopIfTrue="1">
      <formula>#REF!&lt;&gt;$U16</formula>
    </cfRule>
  </conditionalFormatting>
  <conditionalFormatting sqref="X16:X340">
    <cfRule type="expression" dxfId="194" priority="33" stopIfTrue="1">
      <formula>#REF!&lt;&gt;$U16</formula>
    </cfRule>
  </conditionalFormatting>
  <conditionalFormatting sqref="X15">
    <cfRule type="expression" dxfId="193" priority="31" stopIfTrue="1">
      <formula>#REF!&lt;&gt;$U15</formula>
    </cfRule>
  </conditionalFormatting>
  <conditionalFormatting sqref="Y15">
    <cfRule type="expression" dxfId="192" priority="30" stopIfTrue="1">
      <formula>#REF!&lt;&gt;$U15</formula>
    </cfRule>
  </conditionalFormatting>
  <conditionalFormatting sqref="Y341">
    <cfRule type="expression" dxfId="191" priority="28" stopIfTrue="1">
      <formula>#REF!&lt;&gt;$U341</formula>
    </cfRule>
  </conditionalFormatting>
  <conditionalFormatting sqref="X341">
    <cfRule type="expression" dxfId="190" priority="27" stopIfTrue="1">
      <formula>#REF!&lt;&gt;$U341</formula>
    </cfRule>
  </conditionalFormatting>
  <conditionalFormatting sqref="Y342:Y431">
    <cfRule type="expression" dxfId="189" priority="26" stopIfTrue="1">
      <formula>#REF!&lt;&gt;$U342</formula>
    </cfRule>
  </conditionalFormatting>
  <conditionalFormatting sqref="X342:X431">
    <cfRule type="expression" dxfId="188" priority="25" stopIfTrue="1">
      <formula>#REF!&lt;&gt;$U342</formula>
    </cfRule>
  </conditionalFormatting>
  <conditionalFormatting sqref="AA432:AA437">
    <cfRule type="expression" dxfId="187" priority="24" stopIfTrue="1">
      <formula>#REF!&lt;&gt;$X432</formula>
    </cfRule>
  </conditionalFormatting>
  <conditionalFormatting sqref="Y432">
    <cfRule type="expression" dxfId="186" priority="22" stopIfTrue="1">
      <formula>#REF!&lt;&gt;$U432</formula>
    </cfRule>
  </conditionalFormatting>
  <conditionalFormatting sqref="X432">
    <cfRule type="expression" dxfId="185" priority="21" stopIfTrue="1">
      <formula>#REF!&lt;&gt;$U432</formula>
    </cfRule>
  </conditionalFormatting>
  <conditionalFormatting sqref="X8:X14">
    <cfRule type="expression" dxfId="184" priority="15" stopIfTrue="1">
      <formula>#REF!&lt;&gt;$U8</formula>
    </cfRule>
  </conditionalFormatting>
  <conditionalFormatting sqref="Y8:Y14">
    <cfRule type="expression" dxfId="183" priority="14" stopIfTrue="1">
      <formula>#REF!&lt;&gt;$U8</formula>
    </cfRule>
  </conditionalFormatting>
  <conditionalFormatting sqref="W8">
    <cfRule type="expression" dxfId="182" priority="9" stopIfTrue="1">
      <formula>#REF!&lt;&gt;$U8</formula>
    </cfRule>
  </conditionalFormatting>
  <conditionalFormatting sqref="W14">
    <cfRule type="expression" dxfId="181" priority="8" stopIfTrue="1">
      <formula>#REF!&lt;&gt;$U14</formula>
    </cfRule>
  </conditionalFormatting>
  <conditionalFormatting sqref="W9:W13">
    <cfRule type="expression" dxfId="180" priority="7" stopIfTrue="1">
      <formula>#REF!&lt;&gt;$U9</formula>
    </cfRule>
  </conditionalFormatting>
  <conditionalFormatting sqref="W15:W636">
    <cfRule type="expression" dxfId="179" priority="6" stopIfTrue="1">
      <formula>#REF!&lt;&gt;$U15</formula>
    </cfRule>
  </conditionalFormatting>
  <conditionalFormatting sqref="S8:S935">
    <cfRule type="expression" dxfId="178" priority="5" stopIfTrue="1">
      <formula>#REF!&lt;&gt;$X8</formula>
    </cfRule>
  </conditionalFormatting>
  <conditionalFormatting sqref="S8:S935">
    <cfRule type="expression" dxfId="177" priority="4" stopIfTrue="1">
      <formula>#REF!&lt;&gt;$X8</formula>
    </cfRule>
  </conditionalFormatting>
  <conditionalFormatting sqref="Z8:Z935">
    <cfRule type="expression" dxfId="176" priority="3" stopIfTrue="1">
      <formula>#REF!&lt;&gt;$X8</formula>
    </cfRule>
  </conditionalFormatting>
  <conditionalFormatting sqref="Z8:Z935">
    <cfRule type="expression" dxfId="175" priority="2" stopIfTrue="1">
      <formula>#REF!&lt;&gt;$X8</formula>
    </cfRule>
  </conditionalFormatting>
  <conditionalFormatting sqref="Z8:Z935">
    <cfRule type="expression" dxfId="174" priority="1" stopIfTrue="1">
      <formula>#REF!&lt;&gt;$X8</formula>
    </cfRule>
  </conditionalFormatting>
  <dataValidations count="3">
    <dataValidation type="list" errorStyle="warning" allowBlank="1" showErrorMessage="1" sqref="A8:B935">
      <formula1>#REF!</formula1>
    </dataValidation>
    <dataValidation type="list" allowBlank="1" sqref="K8:K935 I8:I935">
      <formula1>"AL,AP,AM,BA,CE,DF,ES,GO,MA,MT,MS,MG,PA,PB,PR,PE,PI,RJ,RN,RS,RO,RR,SC,SP,SE,TO,–"</formula1>
    </dataValidation>
    <dataValidation type="list" allowBlank="1" sqref="H8:H935">
      <formula1>"Nacional,Internacional"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B214"/>
  <sheetViews>
    <sheetView zoomScale="90" zoomScaleNormal="90" workbookViewId="0">
      <pane ySplit="7" topLeftCell="A8" activePane="bottomLeft" state="frozen"/>
      <selection activeCell="G1" sqref="G1"/>
      <selection pane="bottomLeft" activeCell="C14" sqref="C14"/>
    </sheetView>
  </sheetViews>
  <sheetFormatPr defaultRowHeight="12.75" x14ac:dyDescent="0.2"/>
  <cols>
    <col min="1" max="1" width="14.42578125" customWidth="1"/>
    <col min="2" max="2" width="14.7109375" customWidth="1"/>
    <col min="3" max="3" width="31.5703125" customWidth="1"/>
    <col min="5" max="5" width="19" customWidth="1"/>
    <col min="10" max="10" width="40.140625" customWidth="1"/>
    <col min="13" max="13" width="19.85546875" customWidth="1"/>
    <col min="14" max="14" width="18.5703125" customWidth="1"/>
    <col min="15" max="15" width="14.7109375" customWidth="1"/>
    <col min="19" max="19" width="16.42578125" customWidth="1"/>
    <col min="20" max="20" width="14.7109375" customWidth="1"/>
    <col min="21" max="21" width="13.7109375" customWidth="1"/>
    <col min="22" max="22" width="14" customWidth="1"/>
    <col min="23" max="23" width="11.28515625" customWidth="1"/>
    <col min="24" max="24" width="12.28515625" customWidth="1"/>
    <col min="25" max="25" width="14" customWidth="1"/>
    <col min="26" max="26" width="15" customWidth="1"/>
    <col min="27" max="27" width="21" customWidth="1"/>
  </cols>
  <sheetData>
    <row r="1" spans="1:236" s="129" customFormat="1" ht="15.75" x14ac:dyDescent="0.25">
      <c r="A1" s="126" t="s">
        <v>124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27"/>
      <c r="BC1" s="127"/>
      <c r="BD1" s="127"/>
      <c r="BE1" s="127"/>
      <c r="BF1" s="127"/>
      <c r="BG1" s="127"/>
      <c r="BH1" s="127"/>
      <c r="BI1" s="127"/>
      <c r="BJ1" s="127"/>
      <c r="BK1" s="127"/>
      <c r="BL1" s="127"/>
      <c r="BM1" s="127"/>
      <c r="BN1" s="127"/>
      <c r="BO1" s="127"/>
      <c r="BP1" s="127"/>
      <c r="BQ1" s="127"/>
      <c r="BR1" s="127"/>
      <c r="BS1" s="127"/>
      <c r="BT1" s="127"/>
      <c r="BU1" s="127"/>
      <c r="BV1" s="127"/>
      <c r="BW1" s="127"/>
      <c r="BX1" s="127"/>
      <c r="BY1" s="127"/>
      <c r="BZ1" s="127"/>
      <c r="CA1" s="127"/>
      <c r="CB1" s="127"/>
      <c r="CC1" s="127"/>
      <c r="CD1" s="127"/>
      <c r="CE1" s="127"/>
      <c r="CF1" s="127"/>
      <c r="CG1" s="127"/>
      <c r="CH1" s="127"/>
      <c r="CI1" s="127"/>
      <c r="CJ1" s="127"/>
      <c r="CK1" s="127"/>
      <c r="CL1" s="127"/>
      <c r="CM1" s="127"/>
      <c r="CN1" s="127"/>
      <c r="CO1" s="127"/>
      <c r="CP1" s="127"/>
      <c r="CQ1" s="127"/>
      <c r="CR1" s="127"/>
      <c r="CS1" s="127"/>
      <c r="CT1" s="127"/>
      <c r="CU1" s="127"/>
      <c r="CV1" s="127"/>
      <c r="CW1" s="127"/>
      <c r="CX1" s="127"/>
      <c r="CY1" s="127"/>
      <c r="CZ1" s="127"/>
      <c r="DA1" s="127"/>
      <c r="DB1" s="127"/>
      <c r="DC1" s="127"/>
      <c r="DD1" s="127"/>
      <c r="DE1" s="127"/>
      <c r="DF1" s="127"/>
      <c r="DG1" s="127"/>
      <c r="DH1" s="127"/>
      <c r="DI1" s="127"/>
      <c r="DJ1" s="127"/>
      <c r="DK1" s="127"/>
      <c r="DL1" s="127"/>
      <c r="DM1" s="127"/>
      <c r="DN1" s="127"/>
      <c r="DO1" s="127"/>
      <c r="DP1" s="127"/>
      <c r="DQ1" s="127"/>
      <c r="DR1" s="127"/>
      <c r="DS1" s="127"/>
      <c r="DT1" s="127"/>
      <c r="DU1" s="127"/>
      <c r="DV1" s="127"/>
      <c r="DW1" s="127"/>
      <c r="DX1" s="127"/>
      <c r="DY1" s="127"/>
      <c r="DZ1" s="127"/>
      <c r="EA1" s="127"/>
      <c r="EB1" s="127"/>
      <c r="EC1" s="127"/>
      <c r="ED1" s="127"/>
      <c r="EE1" s="127"/>
      <c r="EF1" s="127"/>
      <c r="EG1" s="127"/>
      <c r="EH1" s="127"/>
      <c r="EI1" s="128"/>
      <c r="EJ1" s="128"/>
      <c r="EK1" s="128"/>
      <c r="EL1" s="128"/>
      <c r="EM1" s="128"/>
      <c r="EN1" s="128"/>
      <c r="EO1" s="128"/>
      <c r="EP1" s="128"/>
      <c r="EQ1" s="128"/>
      <c r="ER1" s="128"/>
      <c r="ES1" s="128"/>
      <c r="ET1" s="128"/>
      <c r="EU1" s="128"/>
      <c r="EV1" s="128"/>
      <c r="EW1" s="128"/>
      <c r="EX1" s="128"/>
      <c r="EY1" s="128"/>
      <c r="EZ1" s="128"/>
      <c r="FA1" s="128"/>
      <c r="FB1" s="128"/>
      <c r="FC1" s="128"/>
      <c r="FD1" s="128"/>
      <c r="FE1" s="128"/>
      <c r="FF1" s="128"/>
      <c r="FG1" s="128"/>
      <c r="FH1" s="128"/>
      <c r="FI1" s="128"/>
      <c r="FJ1" s="128"/>
      <c r="FK1" s="128"/>
      <c r="FL1" s="128"/>
      <c r="FM1" s="128"/>
      <c r="FN1" s="128"/>
      <c r="FO1" s="128"/>
      <c r="FP1" s="128"/>
      <c r="FQ1" s="128"/>
      <c r="FR1" s="128"/>
      <c r="FS1" s="128"/>
      <c r="FT1" s="128"/>
      <c r="FU1" s="128"/>
      <c r="FV1" s="128"/>
      <c r="FW1" s="128"/>
      <c r="FX1" s="128"/>
      <c r="FY1" s="128"/>
      <c r="FZ1" s="128"/>
      <c r="GA1" s="128"/>
      <c r="GB1" s="128"/>
      <c r="GC1" s="128"/>
      <c r="GD1" s="128"/>
      <c r="GE1" s="128"/>
      <c r="GF1" s="128"/>
      <c r="GG1" s="128"/>
      <c r="GH1" s="128"/>
      <c r="GI1" s="128"/>
      <c r="GJ1" s="128"/>
      <c r="GK1" s="128"/>
      <c r="GL1" s="128"/>
      <c r="GM1" s="128"/>
      <c r="GN1" s="128"/>
      <c r="GO1" s="128"/>
      <c r="GP1" s="128"/>
      <c r="GQ1" s="128"/>
      <c r="GR1" s="128"/>
      <c r="GS1" s="128"/>
      <c r="GT1" s="128"/>
      <c r="GU1" s="128"/>
      <c r="GV1" s="128"/>
      <c r="GW1" s="128"/>
      <c r="GX1" s="128"/>
      <c r="GY1" s="128"/>
      <c r="GZ1" s="128"/>
      <c r="HA1" s="128"/>
      <c r="HB1" s="128"/>
      <c r="HC1" s="128"/>
      <c r="HD1" s="128"/>
      <c r="HE1" s="128"/>
      <c r="HF1" s="128"/>
      <c r="HG1" s="128"/>
      <c r="HH1" s="128"/>
      <c r="HI1" s="128"/>
      <c r="HJ1" s="128"/>
      <c r="HK1" s="128"/>
      <c r="HL1" s="128"/>
      <c r="HM1" s="128"/>
      <c r="HN1" s="128"/>
      <c r="HO1" s="128"/>
      <c r="HP1" s="128"/>
      <c r="HQ1" s="128"/>
      <c r="HR1" s="128"/>
      <c r="HS1" s="128"/>
      <c r="HT1" s="128"/>
      <c r="HU1" s="128"/>
      <c r="HV1" s="128"/>
      <c r="HW1" s="128"/>
      <c r="HX1" s="128"/>
      <c r="HY1" s="128"/>
      <c r="HZ1" s="128"/>
      <c r="IA1" s="128"/>
      <c r="IB1" s="128"/>
    </row>
    <row r="2" spans="1:236" s="129" customFormat="1" ht="15.75" x14ac:dyDescent="0.25">
      <c r="A2" s="126" t="s">
        <v>150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127"/>
      <c r="AO2" s="127"/>
      <c r="AP2" s="127"/>
      <c r="AQ2" s="127"/>
      <c r="AR2" s="127"/>
      <c r="AS2" s="127"/>
      <c r="AT2" s="127"/>
      <c r="AU2" s="127"/>
      <c r="AV2" s="127"/>
      <c r="AW2" s="127"/>
      <c r="AX2" s="127"/>
      <c r="AY2" s="127"/>
      <c r="AZ2" s="127"/>
      <c r="BA2" s="127"/>
      <c r="BB2" s="127"/>
      <c r="BC2" s="127"/>
      <c r="BD2" s="127"/>
      <c r="BE2" s="127"/>
      <c r="BF2" s="127"/>
      <c r="BG2" s="127"/>
      <c r="BH2" s="127"/>
      <c r="BI2" s="127"/>
      <c r="BJ2" s="127"/>
      <c r="BK2" s="127"/>
      <c r="BL2" s="127"/>
      <c r="BM2" s="127"/>
      <c r="BN2" s="127"/>
      <c r="BO2" s="127"/>
      <c r="BP2" s="127"/>
      <c r="BQ2" s="127"/>
      <c r="BR2" s="127"/>
      <c r="BS2" s="127"/>
      <c r="BT2" s="127"/>
      <c r="BU2" s="127"/>
      <c r="BV2" s="127"/>
      <c r="BW2" s="127"/>
      <c r="BX2" s="127"/>
      <c r="BY2" s="127"/>
      <c r="BZ2" s="127"/>
      <c r="CA2" s="127"/>
      <c r="CB2" s="127"/>
      <c r="CC2" s="127"/>
      <c r="CD2" s="127"/>
      <c r="CE2" s="127"/>
      <c r="CF2" s="127"/>
      <c r="CG2" s="127"/>
      <c r="CH2" s="127"/>
      <c r="CI2" s="127"/>
      <c r="CJ2" s="127"/>
      <c r="CK2" s="127"/>
      <c r="CL2" s="127"/>
      <c r="CM2" s="127"/>
      <c r="CN2" s="127"/>
      <c r="CO2" s="127"/>
      <c r="CP2" s="127"/>
      <c r="CQ2" s="127"/>
      <c r="CR2" s="127"/>
      <c r="CS2" s="127"/>
      <c r="CT2" s="127"/>
      <c r="CU2" s="127"/>
      <c r="CV2" s="127"/>
      <c r="CW2" s="127"/>
      <c r="CX2" s="127"/>
      <c r="CY2" s="127"/>
      <c r="CZ2" s="127"/>
      <c r="DA2" s="127"/>
      <c r="DB2" s="127"/>
      <c r="DC2" s="127"/>
      <c r="DD2" s="127"/>
      <c r="DE2" s="127"/>
      <c r="DF2" s="127"/>
      <c r="DG2" s="127"/>
      <c r="DH2" s="127"/>
      <c r="DI2" s="127"/>
      <c r="DJ2" s="127"/>
      <c r="DK2" s="127"/>
      <c r="DL2" s="127"/>
      <c r="DM2" s="127"/>
      <c r="DN2" s="127"/>
      <c r="DO2" s="127"/>
      <c r="DP2" s="127"/>
      <c r="DQ2" s="127"/>
      <c r="DR2" s="127"/>
      <c r="DS2" s="127"/>
      <c r="DT2" s="127"/>
      <c r="DU2" s="127"/>
      <c r="DV2" s="127"/>
      <c r="DW2" s="127"/>
      <c r="DX2" s="127"/>
      <c r="DY2" s="127"/>
      <c r="DZ2" s="127"/>
      <c r="EA2" s="127"/>
      <c r="EB2" s="127"/>
      <c r="EC2" s="127"/>
      <c r="ED2" s="127"/>
      <c r="EE2" s="127"/>
      <c r="EF2" s="127"/>
      <c r="EG2" s="127"/>
      <c r="EH2" s="127"/>
      <c r="EI2" s="128"/>
      <c r="EJ2" s="128"/>
      <c r="EK2" s="128"/>
      <c r="EL2" s="128"/>
      <c r="EM2" s="128"/>
      <c r="EN2" s="128"/>
      <c r="EO2" s="128"/>
      <c r="EP2" s="128"/>
      <c r="EQ2" s="128"/>
      <c r="ER2" s="128"/>
      <c r="ES2" s="128"/>
      <c r="ET2" s="128"/>
      <c r="EU2" s="128"/>
      <c r="EV2" s="128"/>
      <c r="EW2" s="128"/>
      <c r="EX2" s="128"/>
      <c r="EY2" s="128"/>
      <c r="EZ2" s="128"/>
      <c r="FA2" s="128"/>
      <c r="FB2" s="128"/>
      <c r="FC2" s="128"/>
      <c r="FD2" s="128"/>
      <c r="FE2" s="128"/>
      <c r="FF2" s="128"/>
      <c r="FG2" s="128"/>
      <c r="FH2" s="128"/>
      <c r="FI2" s="128"/>
      <c r="FJ2" s="128"/>
      <c r="FK2" s="128"/>
      <c r="FL2" s="128"/>
      <c r="FM2" s="128"/>
      <c r="FN2" s="128"/>
      <c r="FO2" s="128"/>
      <c r="FP2" s="128"/>
      <c r="FQ2" s="128"/>
      <c r="FR2" s="128"/>
      <c r="FS2" s="128"/>
      <c r="FT2" s="128"/>
      <c r="FU2" s="128"/>
      <c r="FV2" s="128"/>
      <c r="FW2" s="128"/>
      <c r="FX2" s="128"/>
      <c r="FY2" s="128"/>
      <c r="FZ2" s="128"/>
      <c r="GA2" s="128"/>
      <c r="GB2" s="128"/>
      <c r="GC2" s="128"/>
      <c r="GD2" s="128"/>
      <c r="GE2" s="128"/>
      <c r="GF2" s="128"/>
      <c r="GG2" s="128"/>
      <c r="GH2" s="128"/>
      <c r="GI2" s="128"/>
      <c r="GJ2" s="128"/>
      <c r="GK2" s="128"/>
      <c r="GL2" s="128"/>
      <c r="GM2" s="128"/>
      <c r="GN2" s="128"/>
      <c r="GO2" s="128"/>
      <c r="GP2" s="128"/>
      <c r="GQ2" s="128"/>
      <c r="GR2" s="128"/>
      <c r="GS2" s="128"/>
      <c r="GT2" s="128"/>
      <c r="GU2" s="128"/>
      <c r="GV2" s="128"/>
      <c r="GW2" s="128"/>
      <c r="GX2" s="128"/>
      <c r="GY2" s="128"/>
      <c r="GZ2" s="128"/>
      <c r="HA2" s="128"/>
      <c r="HB2" s="128"/>
      <c r="HC2" s="128"/>
      <c r="HD2" s="128"/>
      <c r="HE2" s="128"/>
      <c r="HF2" s="128"/>
      <c r="HG2" s="128"/>
      <c r="HH2" s="128"/>
      <c r="HI2" s="128"/>
      <c r="HJ2" s="128"/>
      <c r="HK2" s="128"/>
      <c r="HL2" s="128"/>
      <c r="HM2" s="128"/>
      <c r="HN2" s="128"/>
      <c r="HO2" s="128"/>
      <c r="HP2" s="128"/>
      <c r="HQ2" s="128"/>
      <c r="HR2" s="128"/>
      <c r="HS2" s="128"/>
      <c r="HT2" s="128"/>
      <c r="HU2" s="128"/>
      <c r="HV2" s="128"/>
      <c r="HW2" s="128"/>
      <c r="HX2" s="128"/>
      <c r="HY2" s="128"/>
      <c r="HZ2" s="128"/>
      <c r="IA2" s="128"/>
      <c r="IB2" s="128"/>
    </row>
    <row r="3" spans="1:236" s="129" customFormat="1" ht="15.75" x14ac:dyDescent="0.25">
      <c r="A3" s="126" t="s">
        <v>4644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  <c r="BC3" s="127"/>
      <c r="BD3" s="127"/>
      <c r="BE3" s="127"/>
      <c r="BF3" s="127"/>
      <c r="BG3" s="127"/>
      <c r="BH3" s="127"/>
      <c r="BI3" s="127"/>
      <c r="BJ3" s="127"/>
      <c r="BK3" s="127"/>
      <c r="BL3" s="127"/>
      <c r="BM3" s="127"/>
      <c r="BN3" s="127"/>
      <c r="BO3" s="127"/>
      <c r="BP3" s="127"/>
      <c r="BQ3" s="127"/>
      <c r="BR3" s="127"/>
      <c r="BS3" s="127"/>
      <c r="BT3" s="127"/>
      <c r="BU3" s="127"/>
      <c r="BV3" s="127"/>
      <c r="BW3" s="127"/>
      <c r="BX3" s="127"/>
      <c r="BY3" s="127"/>
      <c r="BZ3" s="127"/>
      <c r="CA3" s="127"/>
      <c r="CB3" s="127"/>
      <c r="CC3" s="127"/>
      <c r="CD3" s="127"/>
      <c r="CE3" s="127"/>
      <c r="CF3" s="127"/>
      <c r="CG3" s="127"/>
      <c r="CH3" s="127"/>
      <c r="CI3" s="127"/>
      <c r="CJ3" s="127"/>
      <c r="CK3" s="127"/>
      <c r="CL3" s="127"/>
      <c r="CM3" s="127"/>
      <c r="CN3" s="127"/>
      <c r="CO3" s="127"/>
      <c r="CP3" s="127"/>
      <c r="CQ3" s="127"/>
      <c r="CR3" s="127"/>
      <c r="CS3" s="127"/>
      <c r="CT3" s="127"/>
      <c r="CU3" s="127"/>
      <c r="CV3" s="127"/>
      <c r="CW3" s="127"/>
      <c r="CX3" s="127"/>
      <c r="CY3" s="127"/>
      <c r="CZ3" s="127"/>
      <c r="DA3" s="127"/>
      <c r="DB3" s="127"/>
      <c r="DC3" s="127"/>
      <c r="DD3" s="127"/>
      <c r="DE3" s="127"/>
      <c r="DF3" s="127"/>
      <c r="DG3" s="127"/>
      <c r="DH3" s="127"/>
      <c r="DI3" s="127"/>
      <c r="DJ3" s="127"/>
      <c r="DK3" s="127"/>
      <c r="DL3" s="127"/>
      <c r="DM3" s="127"/>
      <c r="DN3" s="127"/>
      <c r="DO3" s="127"/>
      <c r="DP3" s="127"/>
      <c r="DQ3" s="127"/>
      <c r="DR3" s="127"/>
      <c r="DS3" s="127"/>
      <c r="DT3" s="127"/>
      <c r="DU3" s="127"/>
      <c r="DV3" s="127"/>
      <c r="DW3" s="127"/>
      <c r="DX3" s="127"/>
      <c r="DY3" s="127"/>
      <c r="DZ3" s="127"/>
      <c r="EA3" s="127"/>
      <c r="EB3" s="127"/>
      <c r="EC3" s="127"/>
      <c r="ED3" s="127"/>
      <c r="EE3" s="127"/>
      <c r="EF3" s="127"/>
      <c r="EG3" s="127"/>
      <c r="EH3" s="127"/>
      <c r="EI3" s="128"/>
      <c r="EJ3" s="128"/>
      <c r="EK3" s="128"/>
      <c r="EL3" s="128"/>
      <c r="EM3" s="128"/>
      <c r="EN3" s="128"/>
      <c r="EO3" s="128"/>
      <c r="EP3" s="128"/>
      <c r="EQ3" s="128"/>
      <c r="ER3" s="128"/>
      <c r="ES3" s="128"/>
      <c r="ET3" s="128"/>
      <c r="EU3" s="128"/>
      <c r="EV3" s="128"/>
      <c r="EW3" s="128"/>
      <c r="EX3" s="128"/>
      <c r="EY3" s="128"/>
      <c r="EZ3" s="128"/>
      <c r="FA3" s="128"/>
      <c r="FB3" s="128"/>
      <c r="FC3" s="128"/>
      <c r="FD3" s="128"/>
      <c r="FE3" s="128"/>
      <c r="FF3" s="128"/>
      <c r="FG3" s="128"/>
      <c r="FH3" s="128"/>
      <c r="FI3" s="128"/>
      <c r="FJ3" s="128"/>
      <c r="FK3" s="128"/>
      <c r="FL3" s="128"/>
      <c r="FM3" s="128"/>
      <c r="FN3" s="128"/>
      <c r="FO3" s="128"/>
      <c r="FP3" s="128"/>
      <c r="FQ3" s="128"/>
      <c r="FR3" s="128"/>
      <c r="FS3" s="128"/>
      <c r="FT3" s="128"/>
      <c r="FU3" s="128"/>
      <c r="FV3" s="128"/>
      <c r="FW3" s="128"/>
      <c r="FX3" s="128"/>
      <c r="FY3" s="128"/>
      <c r="FZ3" s="128"/>
      <c r="GA3" s="128"/>
      <c r="GB3" s="128"/>
      <c r="GC3" s="128"/>
      <c r="GD3" s="128"/>
      <c r="GE3" s="128"/>
      <c r="GF3" s="128"/>
      <c r="GG3" s="128"/>
      <c r="GH3" s="128"/>
      <c r="GI3" s="128"/>
      <c r="GJ3" s="128"/>
      <c r="GK3" s="128"/>
      <c r="GL3" s="128"/>
      <c r="GM3" s="128"/>
      <c r="GN3" s="128"/>
      <c r="GO3" s="128"/>
      <c r="GP3" s="128"/>
      <c r="GQ3" s="128"/>
      <c r="GR3" s="128"/>
      <c r="GS3" s="128"/>
      <c r="GT3" s="128"/>
      <c r="GU3" s="128"/>
      <c r="GV3" s="128"/>
      <c r="GW3" s="128"/>
      <c r="GX3" s="128"/>
      <c r="GY3" s="128"/>
      <c r="GZ3" s="128"/>
      <c r="HA3" s="128"/>
      <c r="HB3" s="128"/>
      <c r="HC3" s="128"/>
      <c r="HD3" s="128"/>
      <c r="HE3" s="128"/>
      <c r="HF3" s="128"/>
      <c r="HG3" s="128"/>
      <c r="HH3" s="128"/>
      <c r="HI3" s="128"/>
      <c r="HJ3" s="128"/>
      <c r="HK3" s="128"/>
      <c r="HL3" s="128"/>
      <c r="HM3" s="128"/>
      <c r="HN3" s="128"/>
      <c r="HO3" s="128"/>
      <c r="HP3" s="128"/>
      <c r="HQ3" s="128"/>
      <c r="HR3" s="128"/>
      <c r="HS3" s="128"/>
      <c r="HT3" s="128"/>
      <c r="HU3" s="128"/>
      <c r="HV3" s="128"/>
      <c r="HW3" s="128"/>
      <c r="HX3" s="128"/>
      <c r="HY3" s="128"/>
      <c r="HZ3" s="128"/>
      <c r="IA3" s="128"/>
      <c r="IB3" s="128"/>
    </row>
    <row r="4" spans="1:236" s="4" customFormat="1" ht="15" x14ac:dyDescent="0.2">
      <c r="A4" s="8" t="s">
        <v>2027</v>
      </c>
      <c r="B4" s="7"/>
      <c r="C4" s="136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</row>
    <row r="5" spans="1:236" s="4" customFormat="1" ht="14.25" x14ac:dyDescent="0.2">
      <c r="A5" s="135" t="s">
        <v>123</v>
      </c>
      <c r="B5" s="134"/>
      <c r="C5" s="135" t="s">
        <v>122</v>
      </c>
      <c r="D5" s="138"/>
      <c r="E5" s="134"/>
      <c r="F5" s="135" t="s">
        <v>121</v>
      </c>
      <c r="G5" s="138"/>
      <c r="H5" s="138"/>
      <c r="I5" s="138"/>
      <c r="J5" s="138"/>
      <c r="K5" s="138"/>
      <c r="L5" s="138"/>
      <c r="M5" s="135" t="s">
        <v>120</v>
      </c>
      <c r="N5" s="138"/>
      <c r="O5" s="138"/>
      <c r="P5" s="138"/>
      <c r="Q5" s="138"/>
      <c r="R5" s="138"/>
      <c r="S5" s="134"/>
      <c r="T5" s="135" t="s">
        <v>119</v>
      </c>
      <c r="U5" s="138"/>
      <c r="V5" s="138"/>
      <c r="W5" s="138"/>
      <c r="X5" s="138"/>
      <c r="Y5" s="134"/>
      <c r="Z5" s="130" t="s">
        <v>148</v>
      </c>
      <c r="AA5" s="130" t="s">
        <v>149</v>
      </c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</row>
    <row r="6" spans="1:236" s="4" customFormat="1" ht="22.9" customHeight="1" x14ac:dyDescent="0.2">
      <c r="A6" s="130" t="s">
        <v>125</v>
      </c>
      <c r="B6" s="130" t="s">
        <v>126</v>
      </c>
      <c r="C6" s="130" t="s">
        <v>127</v>
      </c>
      <c r="D6" s="130" t="s">
        <v>128</v>
      </c>
      <c r="E6" s="130" t="s">
        <v>129</v>
      </c>
      <c r="F6" s="130" t="s">
        <v>130</v>
      </c>
      <c r="G6" s="130" t="s">
        <v>131</v>
      </c>
      <c r="H6" s="130" t="s">
        <v>132</v>
      </c>
      <c r="I6" s="135" t="s">
        <v>118</v>
      </c>
      <c r="J6" s="134"/>
      <c r="K6" s="133" t="s">
        <v>117</v>
      </c>
      <c r="L6" s="134"/>
      <c r="M6" s="130" t="s">
        <v>136</v>
      </c>
      <c r="N6" s="130" t="s">
        <v>137</v>
      </c>
      <c r="O6" s="130" t="s">
        <v>138</v>
      </c>
      <c r="P6" s="130" t="s">
        <v>139</v>
      </c>
      <c r="Q6" s="132" t="s">
        <v>140</v>
      </c>
      <c r="R6" s="132" t="s">
        <v>141</v>
      </c>
      <c r="S6" s="132" t="s">
        <v>142</v>
      </c>
      <c r="T6" s="133" t="s">
        <v>116</v>
      </c>
      <c r="U6" s="134"/>
      <c r="V6" s="133" t="s">
        <v>115</v>
      </c>
      <c r="W6" s="134"/>
      <c r="X6" s="130" t="s">
        <v>146</v>
      </c>
      <c r="Y6" s="132" t="s">
        <v>147</v>
      </c>
      <c r="Z6" s="139"/>
      <c r="AA6" s="139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</row>
    <row r="7" spans="1:236" s="4" customFormat="1" ht="30" x14ac:dyDescent="0.2">
      <c r="A7" s="131"/>
      <c r="B7" s="131"/>
      <c r="C7" s="139"/>
      <c r="D7" s="139"/>
      <c r="E7" s="139"/>
      <c r="F7" s="131"/>
      <c r="G7" s="131"/>
      <c r="H7" s="131"/>
      <c r="I7" s="6" t="s">
        <v>133</v>
      </c>
      <c r="J7" s="6" t="s">
        <v>134</v>
      </c>
      <c r="K7" s="6" t="s">
        <v>133</v>
      </c>
      <c r="L7" s="5" t="s">
        <v>135</v>
      </c>
      <c r="M7" s="131"/>
      <c r="N7" s="131"/>
      <c r="O7" s="131"/>
      <c r="P7" s="131"/>
      <c r="Q7" s="131"/>
      <c r="R7" s="131"/>
      <c r="S7" s="131"/>
      <c r="T7" s="6" t="s">
        <v>143</v>
      </c>
      <c r="U7" s="5" t="s">
        <v>144</v>
      </c>
      <c r="V7" s="6" t="s">
        <v>143</v>
      </c>
      <c r="W7" s="5" t="s">
        <v>145</v>
      </c>
      <c r="X7" s="131"/>
      <c r="Y7" s="131"/>
      <c r="Z7" s="131"/>
      <c r="AA7" s="139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</row>
    <row r="8" spans="1:236" s="63" customFormat="1" ht="15.75" customHeight="1" x14ac:dyDescent="0.2">
      <c r="A8" s="53" t="s">
        <v>150</v>
      </c>
      <c r="B8" s="53" t="s">
        <v>150</v>
      </c>
      <c r="C8" s="23" t="s">
        <v>59</v>
      </c>
      <c r="D8" s="96">
        <v>7700</v>
      </c>
      <c r="E8" s="23" t="s">
        <v>2</v>
      </c>
      <c r="F8" s="46"/>
      <c r="G8" s="47"/>
      <c r="H8" s="48" t="s">
        <v>54</v>
      </c>
      <c r="I8" s="48" t="s">
        <v>53</v>
      </c>
      <c r="J8" s="23" t="s">
        <v>1530</v>
      </c>
      <c r="K8" s="86" t="s">
        <v>53</v>
      </c>
      <c r="L8" s="54"/>
      <c r="M8" s="97">
        <v>45265</v>
      </c>
      <c r="N8" s="97">
        <v>45265</v>
      </c>
      <c r="O8" s="48"/>
      <c r="P8" s="48"/>
      <c r="Q8" s="48"/>
      <c r="R8" s="48"/>
      <c r="S8" s="55">
        <f t="shared" ref="S8:S71" si="0">Q8+R8</f>
        <v>0</v>
      </c>
      <c r="T8" s="56"/>
      <c r="U8" s="57"/>
      <c r="V8" s="58">
        <v>1</v>
      </c>
      <c r="W8" s="59">
        <v>62.1</v>
      </c>
      <c r="X8" s="60">
        <f t="shared" ref="X8:X10" si="1">T8+V8</f>
        <v>1</v>
      </c>
      <c r="Y8" s="61">
        <f t="shared" ref="Y8:Y10" si="2">(T8*U8)+(V8*W8)</f>
        <v>62.1</v>
      </c>
      <c r="Z8" s="55">
        <f t="shared" ref="Z8:Z71" si="3">S8+Y8</f>
        <v>62.1</v>
      </c>
      <c r="AA8" s="62"/>
    </row>
    <row r="9" spans="1:236" s="63" customFormat="1" ht="15.75" customHeight="1" x14ac:dyDescent="0.2">
      <c r="A9" s="53" t="s">
        <v>150</v>
      </c>
      <c r="B9" s="53" t="s">
        <v>150</v>
      </c>
      <c r="C9" s="23" t="s">
        <v>2028</v>
      </c>
      <c r="D9" s="96">
        <v>10389</v>
      </c>
      <c r="E9" s="23" t="s">
        <v>3</v>
      </c>
      <c r="F9" s="46"/>
      <c r="G9" s="47"/>
      <c r="H9" s="48" t="s">
        <v>54</v>
      </c>
      <c r="I9" s="48" t="s">
        <v>53</v>
      </c>
      <c r="J9" s="23" t="s">
        <v>2038</v>
      </c>
      <c r="K9" s="86" t="s">
        <v>53</v>
      </c>
      <c r="L9" s="54"/>
      <c r="M9" s="97">
        <v>45198</v>
      </c>
      <c r="N9" s="97">
        <v>45198</v>
      </c>
      <c r="O9" s="48"/>
      <c r="P9" s="48"/>
      <c r="Q9" s="48"/>
      <c r="R9" s="48"/>
      <c r="S9" s="55">
        <f t="shared" si="0"/>
        <v>0</v>
      </c>
      <c r="T9" s="56"/>
      <c r="U9" s="57"/>
      <c r="V9" s="58">
        <v>1</v>
      </c>
      <c r="W9" s="59">
        <v>62.1</v>
      </c>
      <c r="X9" s="60">
        <f t="shared" si="1"/>
        <v>1</v>
      </c>
      <c r="Y9" s="61">
        <f t="shared" si="2"/>
        <v>62.1</v>
      </c>
      <c r="Z9" s="55">
        <f t="shared" si="3"/>
        <v>62.1</v>
      </c>
      <c r="AA9" s="62"/>
    </row>
    <row r="10" spans="1:236" s="63" customFormat="1" ht="15.75" customHeight="1" x14ac:dyDescent="0.2">
      <c r="A10" s="53" t="s">
        <v>150</v>
      </c>
      <c r="B10" s="53" t="s">
        <v>150</v>
      </c>
      <c r="C10" s="23" t="s">
        <v>2029</v>
      </c>
      <c r="D10" s="96">
        <v>9614</v>
      </c>
      <c r="E10" s="23" t="s">
        <v>2</v>
      </c>
      <c r="F10" s="46"/>
      <c r="G10" s="47"/>
      <c r="H10" s="48" t="s">
        <v>54</v>
      </c>
      <c r="I10" s="48" t="s">
        <v>53</v>
      </c>
      <c r="J10" s="23" t="s">
        <v>2039</v>
      </c>
      <c r="K10" s="86" t="s">
        <v>53</v>
      </c>
      <c r="L10" s="54"/>
      <c r="M10" s="97">
        <v>45418</v>
      </c>
      <c r="N10" s="97">
        <v>45418</v>
      </c>
      <c r="O10" s="48"/>
      <c r="P10" s="48"/>
      <c r="Q10" s="48"/>
      <c r="R10" s="48"/>
      <c r="S10" s="55">
        <f t="shared" si="0"/>
        <v>0</v>
      </c>
      <c r="T10" s="56"/>
      <c r="U10" s="57"/>
      <c r="V10" s="58">
        <v>1</v>
      </c>
      <c r="W10" s="59">
        <v>64.48</v>
      </c>
      <c r="X10" s="60">
        <f t="shared" si="1"/>
        <v>1</v>
      </c>
      <c r="Y10" s="61">
        <f t="shared" si="2"/>
        <v>64.48</v>
      </c>
      <c r="Z10" s="55">
        <f t="shared" si="3"/>
        <v>64.48</v>
      </c>
      <c r="AA10" s="62"/>
    </row>
    <row r="11" spans="1:236" s="63" customFormat="1" ht="15.75" customHeight="1" x14ac:dyDescent="0.2">
      <c r="A11" s="53" t="s">
        <v>150</v>
      </c>
      <c r="B11" s="53" t="s">
        <v>150</v>
      </c>
      <c r="C11" s="23" t="s">
        <v>101</v>
      </c>
      <c r="D11" s="96">
        <v>8470</v>
      </c>
      <c r="E11" s="23" t="s">
        <v>3</v>
      </c>
      <c r="F11" s="46"/>
      <c r="G11" s="47"/>
      <c r="H11" s="48" t="s">
        <v>54</v>
      </c>
      <c r="I11" s="48" t="s">
        <v>53</v>
      </c>
      <c r="J11" s="23" t="s">
        <v>245</v>
      </c>
      <c r="K11" s="86" t="s">
        <v>53</v>
      </c>
      <c r="L11" s="54"/>
      <c r="M11" s="97">
        <v>45411</v>
      </c>
      <c r="N11" s="97">
        <v>45411</v>
      </c>
      <c r="O11" s="48"/>
      <c r="P11" s="48"/>
      <c r="Q11" s="48"/>
      <c r="R11" s="48"/>
      <c r="S11" s="55">
        <f t="shared" si="0"/>
        <v>0</v>
      </c>
      <c r="T11" s="56"/>
      <c r="U11" s="57"/>
      <c r="V11" s="58">
        <v>1</v>
      </c>
      <c r="W11" s="59">
        <v>64.48</v>
      </c>
      <c r="X11" s="60">
        <f t="shared" ref="X11:X71" si="4">T11+V11</f>
        <v>1</v>
      </c>
      <c r="Y11" s="61">
        <f t="shared" ref="Y11:Y71" si="5">(T11*U11)+(V11*W11)</f>
        <v>64.48</v>
      </c>
      <c r="Z11" s="55">
        <f t="shared" si="3"/>
        <v>64.48</v>
      </c>
      <c r="AA11" s="62"/>
    </row>
    <row r="12" spans="1:236" s="63" customFormat="1" ht="15.75" customHeight="1" x14ac:dyDescent="0.2">
      <c r="A12" s="53" t="s">
        <v>150</v>
      </c>
      <c r="B12" s="53" t="s">
        <v>150</v>
      </c>
      <c r="C12" s="23" t="s">
        <v>1494</v>
      </c>
      <c r="D12" s="96">
        <v>8475</v>
      </c>
      <c r="E12" s="23" t="s">
        <v>3</v>
      </c>
      <c r="F12" s="46"/>
      <c r="G12" s="47"/>
      <c r="H12" s="48" t="s">
        <v>54</v>
      </c>
      <c r="I12" s="48" t="s">
        <v>53</v>
      </c>
      <c r="J12" s="23" t="s">
        <v>2040</v>
      </c>
      <c r="K12" s="86" t="s">
        <v>53</v>
      </c>
      <c r="L12" s="54"/>
      <c r="M12" s="97">
        <v>45373</v>
      </c>
      <c r="N12" s="97">
        <v>45373</v>
      </c>
      <c r="O12" s="48"/>
      <c r="P12" s="48"/>
      <c r="Q12" s="48"/>
      <c r="R12" s="48"/>
      <c r="S12" s="55">
        <f t="shared" si="0"/>
        <v>0</v>
      </c>
      <c r="T12" s="56"/>
      <c r="U12" s="57"/>
      <c r="V12" s="58">
        <v>1</v>
      </c>
      <c r="W12" s="59">
        <v>64.48</v>
      </c>
      <c r="X12" s="60">
        <f t="shared" si="4"/>
        <v>1</v>
      </c>
      <c r="Y12" s="61">
        <f t="shared" si="5"/>
        <v>64.48</v>
      </c>
      <c r="Z12" s="55">
        <f t="shared" si="3"/>
        <v>64.48</v>
      </c>
      <c r="AA12" s="62"/>
    </row>
    <row r="13" spans="1:236" s="63" customFormat="1" ht="15.75" customHeight="1" x14ac:dyDescent="0.2">
      <c r="A13" s="53" t="s">
        <v>150</v>
      </c>
      <c r="B13" s="53" t="s">
        <v>150</v>
      </c>
      <c r="C13" s="23" t="s">
        <v>1494</v>
      </c>
      <c r="D13" s="96">
        <v>8475</v>
      </c>
      <c r="E13" s="23" t="s">
        <v>3</v>
      </c>
      <c r="F13" s="46"/>
      <c r="G13" s="47"/>
      <c r="H13" s="48" t="s">
        <v>54</v>
      </c>
      <c r="I13" s="48" t="s">
        <v>53</v>
      </c>
      <c r="J13" s="23" t="s">
        <v>2041</v>
      </c>
      <c r="K13" s="86" t="s">
        <v>53</v>
      </c>
      <c r="L13" s="54"/>
      <c r="M13" s="97">
        <v>45393</v>
      </c>
      <c r="N13" s="97">
        <v>45393</v>
      </c>
      <c r="O13" s="48"/>
      <c r="P13" s="48"/>
      <c r="Q13" s="48"/>
      <c r="R13" s="48"/>
      <c r="S13" s="55">
        <f t="shared" si="0"/>
        <v>0</v>
      </c>
      <c r="T13" s="56"/>
      <c r="U13" s="57"/>
      <c r="V13" s="58">
        <v>1</v>
      </c>
      <c r="W13" s="59">
        <v>64.48</v>
      </c>
      <c r="X13" s="60">
        <f t="shared" si="4"/>
        <v>1</v>
      </c>
      <c r="Y13" s="61">
        <f t="shared" si="5"/>
        <v>64.48</v>
      </c>
      <c r="Z13" s="55">
        <f t="shared" si="3"/>
        <v>64.48</v>
      </c>
      <c r="AA13" s="62"/>
    </row>
    <row r="14" spans="1:236" s="63" customFormat="1" ht="15.75" customHeight="1" x14ac:dyDescent="0.2">
      <c r="A14" s="53" t="s">
        <v>150</v>
      </c>
      <c r="B14" s="53" t="s">
        <v>150</v>
      </c>
      <c r="C14" s="23" t="s">
        <v>1494</v>
      </c>
      <c r="D14" s="96">
        <v>8475</v>
      </c>
      <c r="E14" s="23" t="s">
        <v>3</v>
      </c>
      <c r="F14" s="46"/>
      <c r="G14" s="47"/>
      <c r="H14" s="48" t="s">
        <v>54</v>
      </c>
      <c r="I14" s="48" t="s">
        <v>53</v>
      </c>
      <c r="J14" s="23" t="s">
        <v>2042</v>
      </c>
      <c r="K14" s="86" t="s">
        <v>53</v>
      </c>
      <c r="L14" s="54"/>
      <c r="M14" s="97">
        <v>45369</v>
      </c>
      <c r="N14" s="97">
        <v>45369</v>
      </c>
      <c r="O14" s="48"/>
      <c r="P14" s="48"/>
      <c r="Q14" s="48"/>
      <c r="R14" s="48"/>
      <c r="S14" s="55">
        <f t="shared" si="0"/>
        <v>0</v>
      </c>
      <c r="T14" s="56"/>
      <c r="U14" s="57"/>
      <c r="V14" s="58">
        <v>1</v>
      </c>
      <c r="W14" s="59">
        <v>64.48</v>
      </c>
      <c r="X14" s="60">
        <f t="shared" si="4"/>
        <v>1</v>
      </c>
      <c r="Y14" s="61">
        <f t="shared" si="5"/>
        <v>64.48</v>
      </c>
      <c r="Z14" s="55">
        <f t="shared" si="3"/>
        <v>64.48</v>
      </c>
      <c r="AA14" s="62"/>
    </row>
    <row r="15" spans="1:236" s="63" customFormat="1" ht="15.75" customHeight="1" x14ac:dyDescent="0.2">
      <c r="A15" s="53" t="s">
        <v>150</v>
      </c>
      <c r="B15" s="53" t="s">
        <v>150</v>
      </c>
      <c r="C15" s="23" t="s">
        <v>81</v>
      </c>
      <c r="D15" s="96">
        <v>7526</v>
      </c>
      <c r="E15" s="23" t="s">
        <v>4</v>
      </c>
      <c r="F15" s="46"/>
      <c r="G15" s="47"/>
      <c r="H15" s="48" t="s">
        <v>54</v>
      </c>
      <c r="I15" s="48" t="s">
        <v>53</v>
      </c>
      <c r="J15" s="23" t="s">
        <v>2043</v>
      </c>
      <c r="K15" s="86" t="s">
        <v>53</v>
      </c>
      <c r="L15" s="54"/>
      <c r="M15" s="97">
        <v>45376</v>
      </c>
      <c r="N15" s="97">
        <v>45376</v>
      </c>
      <c r="O15" s="48"/>
      <c r="P15" s="48"/>
      <c r="Q15" s="48"/>
      <c r="R15" s="48"/>
      <c r="S15" s="55">
        <f t="shared" si="0"/>
        <v>0</v>
      </c>
      <c r="T15" s="56"/>
      <c r="U15" s="57"/>
      <c r="V15" s="58">
        <v>1</v>
      </c>
      <c r="W15" s="59">
        <v>64.48</v>
      </c>
      <c r="X15" s="60">
        <f t="shared" si="4"/>
        <v>1</v>
      </c>
      <c r="Y15" s="61">
        <f t="shared" si="5"/>
        <v>64.48</v>
      </c>
      <c r="Z15" s="55">
        <f t="shared" si="3"/>
        <v>64.48</v>
      </c>
      <c r="AA15" s="62"/>
    </row>
    <row r="16" spans="1:236" s="63" customFormat="1" ht="15.75" customHeight="1" x14ac:dyDescent="0.2">
      <c r="A16" s="53" t="s">
        <v>150</v>
      </c>
      <c r="B16" s="53" t="s">
        <v>150</v>
      </c>
      <c r="C16" s="23" t="s">
        <v>81</v>
      </c>
      <c r="D16" s="96">
        <v>7526</v>
      </c>
      <c r="E16" s="23" t="s">
        <v>4</v>
      </c>
      <c r="F16" s="46"/>
      <c r="G16" s="47"/>
      <c r="H16" s="48" t="s">
        <v>54</v>
      </c>
      <c r="I16" s="48" t="s">
        <v>53</v>
      </c>
      <c r="J16" s="23" t="s">
        <v>2044</v>
      </c>
      <c r="K16" s="86" t="s">
        <v>53</v>
      </c>
      <c r="L16" s="54"/>
      <c r="M16" s="97">
        <v>45353</v>
      </c>
      <c r="N16" s="97">
        <v>45353</v>
      </c>
      <c r="O16" s="48"/>
      <c r="P16" s="48"/>
      <c r="Q16" s="48"/>
      <c r="R16" s="48"/>
      <c r="S16" s="55">
        <f t="shared" si="0"/>
        <v>0</v>
      </c>
      <c r="T16" s="56"/>
      <c r="U16" s="57"/>
      <c r="V16" s="58">
        <v>1</v>
      </c>
      <c r="W16" s="59">
        <v>64.48</v>
      </c>
      <c r="X16" s="60">
        <f t="shared" si="4"/>
        <v>1</v>
      </c>
      <c r="Y16" s="61">
        <f t="shared" si="5"/>
        <v>64.48</v>
      </c>
      <c r="Z16" s="55">
        <f t="shared" si="3"/>
        <v>64.48</v>
      </c>
      <c r="AA16" s="62"/>
    </row>
    <row r="17" spans="1:27" s="63" customFormat="1" ht="15.75" customHeight="1" x14ac:dyDescent="0.2">
      <c r="A17" s="53" t="s">
        <v>150</v>
      </c>
      <c r="B17" s="53" t="s">
        <v>150</v>
      </c>
      <c r="C17" s="23" t="s">
        <v>81</v>
      </c>
      <c r="D17" s="96">
        <v>7526</v>
      </c>
      <c r="E17" s="23" t="s">
        <v>4</v>
      </c>
      <c r="F17" s="46"/>
      <c r="G17" s="47"/>
      <c r="H17" s="48" t="s">
        <v>54</v>
      </c>
      <c r="I17" s="48" t="s">
        <v>53</v>
      </c>
      <c r="J17" s="23" t="s">
        <v>546</v>
      </c>
      <c r="K17" s="86" t="s">
        <v>53</v>
      </c>
      <c r="L17" s="54"/>
      <c r="M17" s="97">
        <v>45328</v>
      </c>
      <c r="N17" s="97">
        <v>45328</v>
      </c>
      <c r="O17" s="48"/>
      <c r="P17" s="48"/>
      <c r="Q17" s="48"/>
      <c r="R17" s="48"/>
      <c r="S17" s="55">
        <f t="shared" si="0"/>
        <v>0</v>
      </c>
      <c r="T17" s="56"/>
      <c r="U17" s="57"/>
      <c r="V17" s="58">
        <v>1</v>
      </c>
      <c r="W17" s="59">
        <v>64.48</v>
      </c>
      <c r="X17" s="60">
        <f t="shared" si="4"/>
        <v>1</v>
      </c>
      <c r="Y17" s="61">
        <f t="shared" si="5"/>
        <v>64.48</v>
      </c>
      <c r="Z17" s="55">
        <f t="shared" si="3"/>
        <v>64.48</v>
      </c>
      <c r="AA17" s="62"/>
    </row>
    <row r="18" spans="1:27" s="63" customFormat="1" ht="15.75" customHeight="1" x14ac:dyDescent="0.2">
      <c r="A18" s="53" t="s">
        <v>150</v>
      </c>
      <c r="B18" s="53" t="s">
        <v>150</v>
      </c>
      <c r="C18" s="23" t="s">
        <v>81</v>
      </c>
      <c r="D18" s="96">
        <v>7526</v>
      </c>
      <c r="E18" s="23" t="s">
        <v>4</v>
      </c>
      <c r="F18" s="46"/>
      <c r="G18" s="47"/>
      <c r="H18" s="48" t="s">
        <v>54</v>
      </c>
      <c r="I18" s="48" t="s">
        <v>53</v>
      </c>
      <c r="J18" s="23" t="s">
        <v>33</v>
      </c>
      <c r="K18" s="86" t="s">
        <v>53</v>
      </c>
      <c r="L18" s="54"/>
      <c r="M18" s="97">
        <v>45394</v>
      </c>
      <c r="N18" s="97">
        <v>45394</v>
      </c>
      <c r="O18" s="48"/>
      <c r="P18" s="48"/>
      <c r="Q18" s="48"/>
      <c r="R18" s="48"/>
      <c r="S18" s="55">
        <f t="shared" si="0"/>
        <v>0</v>
      </c>
      <c r="T18" s="56"/>
      <c r="U18" s="57"/>
      <c r="V18" s="58">
        <v>1</v>
      </c>
      <c r="W18" s="59">
        <v>64.48</v>
      </c>
      <c r="X18" s="60">
        <f t="shared" si="4"/>
        <v>1</v>
      </c>
      <c r="Y18" s="61">
        <f t="shared" si="5"/>
        <v>64.48</v>
      </c>
      <c r="Z18" s="55">
        <f t="shared" si="3"/>
        <v>64.48</v>
      </c>
      <c r="AA18" s="62"/>
    </row>
    <row r="19" spans="1:27" s="63" customFormat="1" ht="15.75" customHeight="1" x14ac:dyDescent="0.2">
      <c r="A19" s="53" t="s">
        <v>150</v>
      </c>
      <c r="B19" s="53" t="s">
        <v>150</v>
      </c>
      <c r="C19" s="23" t="s">
        <v>81</v>
      </c>
      <c r="D19" s="96">
        <v>7526</v>
      </c>
      <c r="E19" s="23" t="s">
        <v>4</v>
      </c>
      <c r="F19" s="46"/>
      <c r="G19" s="47"/>
      <c r="H19" s="48" t="s">
        <v>54</v>
      </c>
      <c r="I19" s="48" t="s">
        <v>53</v>
      </c>
      <c r="J19" s="23" t="s">
        <v>2045</v>
      </c>
      <c r="K19" s="86" t="s">
        <v>53</v>
      </c>
      <c r="L19" s="54"/>
      <c r="M19" s="97">
        <v>45347</v>
      </c>
      <c r="N19" s="97">
        <v>45347</v>
      </c>
      <c r="O19" s="48"/>
      <c r="P19" s="48"/>
      <c r="Q19" s="48"/>
      <c r="R19" s="48"/>
      <c r="S19" s="55">
        <f t="shared" si="0"/>
        <v>0</v>
      </c>
      <c r="T19" s="56"/>
      <c r="U19" s="57"/>
      <c r="V19" s="58">
        <v>1</v>
      </c>
      <c r="W19" s="59">
        <v>64.48</v>
      </c>
      <c r="X19" s="60">
        <f t="shared" si="4"/>
        <v>1</v>
      </c>
      <c r="Y19" s="61">
        <f t="shared" si="5"/>
        <v>64.48</v>
      </c>
      <c r="Z19" s="55">
        <f t="shared" si="3"/>
        <v>64.48</v>
      </c>
      <c r="AA19" s="62"/>
    </row>
    <row r="20" spans="1:27" s="63" customFormat="1" ht="15.75" customHeight="1" x14ac:dyDescent="0.2">
      <c r="A20" s="53" t="s">
        <v>150</v>
      </c>
      <c r="B20" s="53" t="s">
        <v>150</v>
      </c>
      <c r="C20" s="23" t="s">
        <v>81</v>
      </c>
      <c r="D20" s="96">
        <v>7526</v>
      </c>
      <c r="E20" s="23" t="s">
        <v>4</v>
      </c>
      <c r="F20" s="46"/>
      <c r="G20" s="47"/>
      <c r="H20" s="48" t="s">
        <v>54</v>
      </c>
      <c r="I20" s="48" t="s">
        <v>53</v>
      </c>
      <c r="J20" s="23" t="s">
        <v>2046</v>
      </c>
      <c r="K20" s="86" t="s">
        <v>53</v>
      </c>
      <c r="L20" s="54"/>
      <c r="M20" s="97">
        <v>45342</v>
      </c>
      <c r="N20" s="97">
        <v>45342</v>
      </c>
      <c r="O20" s="48"/>
      <c r="P20" s="48"/>
      <c r="Q20" s="48"/>
      <c r="R20" s="48"/>
      <c r="S20" s="55">
        <f t="shared" si="0"/>
        <v>0</v>
      </c>
      <c r="T20" s="56"/>
      <c r="U20" s="57"/>
      <c r="V20" s="58">
        <v>1</v>
      </c>
      <c r="W20" s="59">
        <v>64.48</v>
      </c>
      <c r="X20" s="60">
        <f t="shared" si="4"/>
        <v>1</v>
      </c>
      <c r="Y20" s="61">
        <f t="shared" si="5"/>
        <v>64.48</v>
      </c>
      <c r="Z20" s="55">
        <f t="shared" si="3"/>
        <v>64.48</v>
      </c>
      <c r="AA20" s="62"/>
    </row>
    <row r="21" spans="1:27" s="63" customFormat="1" ht="15.75" customHeight="1" x14ac:dyDescent="0.2">
      <c r="A21" s="53" t="s">
        <v>150</v>
      </c>
      <c r="B21" s="53" t="s">
        <v>150</v>
      </c>
      <c r="C21" s="23" t="s">
        <v>2030</v>
      </c>
      <c r="D21" s="96">
        <v>9364</v>
      </c>
      <c r="E21" s="23" t="s">
        <v>3</v>
      </c>
      <c r="F21" s="46"/>
      <c r="G21" s="47"/>
      <c r="H21" s="48" t="s">
        <v>54</v>
      </c>
      <c r="I21" s="48" t="s">
        <v>53</v>
      </c>
      <c r="J21" s="23" t="s">
        <v>2047</v>
      </c>
      <c r="K21" s="86" t="s">
        <v>53</v>
      </c>
      <c r="L21" s="54"/>
      <c r="M21" s="97">
        <v>45387</v>
      </c>
      <c r="N21" s="97">
        <v>45387</v>
      </c>
      <c r="O21" s="48"/>
      <c r="P21" s="48"/>
      <c r="Q21" s="48"/>
      <c r="R21" s="48"/>
      <c r="S21" s="55">
        <f t="shared" si="0"/>
        <v>0</v>
      </c>
      <c r="T21" s="56"/>
      <c r="U21" s="57"/>
      <c r="V21" s="58">
        <v>1</v>
      </c>
      <c r="W21" s="59">
        <v>64.48</v>
      </c>
      <c r="X21" s="60">
        <f t="shared" si="4"/>
        <v>1</v>
      </c>
      <c r="Y21" s="61">
        <f t="shared" si="5"/>
        <v>64.48</v>
      </c>
      <c r="Z21" s="55">
        <f t="shared" si="3"/>
        <v>64.48</v>
      </c>
      <c r="AA21" s="62"/>
    </row>
    <row r="22" spans="1:27" s="63" customFormat="1" ht="15.75" customHeight="1" x14ac:dyDescent="0.2">
      <c r="A22" s="53" t="s">
        <v>150</v>
      </c>
      <c r="B22" s="53" t="s">
        <v>150</v>
      </c>
      <c r="C22" s="23" t="s">
        <v>221</v>
      </c>
      <c r="D22" s="96">
        <v>7739</v>
      </c>
      <c r="E22" s="23" t="s">
        <v>2</v>
      </c>
      <c r="F22" s="46"/>
      <c r="G22" s="47"/>
      <c r="H22" s="48" t="s">
        <v>54</v>
      </c>
      <c r="I22" s="48" t="s">
        <v>53</v>
      </c>
      <c r="J22" s="23" t="s">
        <v>1581</v>
      </c>
      <c r="K22" s="86" t="s">
        <v>53</v>
      </c>
      <c r="L22" s="54"/>
      <c r="M22" s="97">
        <v>45400</v>
      </c>
      <c r="N22" s="97">
        <v>45400</v>
      </c>
      <c r="O22" s="48"/>
      <c r="P22" s="48"/>
      <c r="Q22" s="48"/>
      <c r="R22" s="48"/>
      <c r="S22" s="55">
        <f t="shared" si="0"/>
        <v>0</v>
      </c>
      <c r="T22" s="56"/>
      <c r="U22" s="57"/>
      <c r="V22" s="58">
        <v>1</v>
      </c>
      <c r="W22" s="59">
        <v>64.48</v>
      </c>
      <c r="X22" s="60">
        <f t="shared" si="4"/>
        <v>1</v>
      </c>
      <c r="Y22" s="61">
        <f t="shared" si="5"/>
        <v>64.48</v>
      </c>
      <c r="Z22" s="55">
        <f t="shared" si="3"/>
        <v>64.48</v>
      </c>
      <c r="AA22" s="62"/>
    </row>
    <row r="23" spans="1:27" s="63" customFormat="1" ht="15.75" customHeight="1" x14ac:dyDescent="0.2">
      <c r="A23" s="53" t="s">
        <v>150</v>
      </c>
      <c r="B23" s="53" t="s">
        <v>150</v>
      </c>
      <c r="C23" s="23" t="s">
        <v>80</v>
      </c>
      <c r="D23" s="96">
        <v>7744</v>
      </c>
      <c r="E23" s="23" t="s">
        <v>3</v>
      </c>
      <c r="F23" s="46"/>
      <c r="G23" s="47"/>
      <c r="H23" s="48" t="s">
        <v>54</v>
      </c>
      <c r="I23" s="48" t="s">
        <v>53</v>
      </c>
      <c r="J23" s="23" t="s">
        <v>2048</v>
      </c>
      <c r="K23" s="86" t="s">
        <v>53</v>
      </c>
      <c r="L23" s="54"/>
      <c r="M23" s="97">
        <v>45377</v>
      </c>
      <c r="N23" s="97">
        <v>45377</v>
      </c>
      <c r="O23" s="48"/>
      <c r="P23" s="48"/>
      <c r="Q23" s="48"/>
      <c r="R23" s="48"/>
      <c r="S23" s="55">
        <f t="shared" si="0"/>
        <v>0</v>
      </c>
      <c r="T23" s="56"/>
      <c r="U23" s="57"/>
      <c r="V23" s="58">
        <v>1</v>
      </c>
      <c r="W23" s="59">
        <v>64.48</v>
      </c>
      <c r="X23" s="60">
        <f t="shared" si="4"/>
        <v>1</v>
      </c>
      <c r="Y23" s="61">
        <f t="shared" si="5"/>
        <v>64.48</v>
      </c>
      <c r="Z23" s="55">
        <f t="shared" si="3"/>
        <v>64.48</v>
      </c>
      <c r="AA23" s="62"/>
    </row>
    <row r="24" spans="1:27" s="63" customFormat="1" ht="15.75" customHeight="1" x14ac:dyDescent="0.2">
      <c r="A24" s="53" t="s">
        <v>150</v>
      </c>
      <c r="B24" s="53" t="s">
        <v>150</v>
      </c>
      <c r="C24" s="23" t="s">
        <v>80</v>
      </c>
      <c r="D24" s="96">
        <v>7744</v>
      </c>
      <c r="E24" s="23" t="s">
        <v>3</v>
      </c>
      <c r="F24" s="46"/>
      <c r="G24" s="47"/>
      <c r="H24" s="48" t="s">
        <v>54</v>
      </c>
      <c r="I24" s="48" t="s">
        <v>53</v>
      </c>
      <c r="J24" s="23" t="s">
        <v>2049</v>
      </c>
      <c r="K24" s="86" t="s">
        <v>53</v>
      </c>
      <c r="L24" s="54"/>
      <c r="M24" s="97">
        <v>45385</v>
      </c>
      <c r="N24" s="97">
        <v>45385</v>
      </c>
      <c r="O24" s="48"/>
      <c r="P24" s="48"/>
      <c r="Q24" s="48"/>
      <c r="R24" s="48"/>
      <c r="S24" s="55">
        <f t="shared" si="0"/>
        <v>0</v>
      </c>
      <c r="T24" s="56"/>
      <c r="U24" s="57"/>
      <c r="V24" s="58">
        <v>1</v>
      </c>
      <c r="W24" s="59">
        <v>64.48</v>
      </c>
      <c r="X24" s="60">
        <f t="shared" si="4"/>
        <v>1</v>
      </c>
      <c r="Y24" s="61">
        <f t="shared" si="5"/>
        <v>64.48</v>
      </c>
      <c r="Z24" s="55">
        <f t="shared" si="3"/>
        <v>64.48</v>
      </c>
      <c r="AA24" s="62"/>
    </row>
    <row r="25" spans="1:27" s="63" customFormat="1" ht="15.75" customHeight="1" x14ac:dyDescent="0.2">
      <c r="A25" s="53" t="s">
        <v>150</v>
      </c>
      <c r="B25" s="53" t="s">
        <v>150</v>
      </c>
      <c r="C25" s="23" t="s">
        <v>80</v>
      </c>
      <c r="D25" s="96">
        <v>7744</v>
      </c>
      <c r="E25" s="23" t="s">
        <v>3</v>
      </c>
      <c r="F25" s="46"/>
      <c r="G25" s="47"/>
      <c r="H25" s="48" t="s">
        <v>54</v>
      </c>
      <c r="I25" s="48" t="s">
        <v>53</v>
      </c>
      <c r="J25" s="23" t="s">
        <v>2050</v>
      </c>
      <c r="K25" s="86" t="s">
        <v>53</v>
      </c>
      <c r="L25" s="54"/>
      <c r="M25" s="97">
        <v>45372</v>
      </c>
      <c r="N25" s="97">
        <v>45372</v>
      </c>
      <c r="O25" s="48"/>
      <c r="P25" s="48"/>
      <c r="Q25" s="48"/>
      <c r="R25" s="48"/>
      <c r="S25" s="55">
        <f t="shared" si="0"/>
        <v>0</v>
      </c>
      <c r="T25" s="56"/>
      <c r="U25" s="57"/>
      <c r="V25" s="58">
        <v>1</v>
      </c>
      <c r="W25" s="59">
        <v>64.48</v>
      </c>
      <c r="X25" s="60">
        <f t="shared" si="4"/>
        <v>1</v>
      </c>
      <c r="Y25" s="61">
        <f t="shared" si="5"/>
        <v>64.48</v>
      </c>
      <c r="Z25" s="55">
        <f t="shared" si="3"/>
        <v>64.48</v>
      </c>
      <c r="AA25" s="62"/>
    </row>
    <row r="26" spans="1:27" s="63" customFormat="1" ht="15.75" customHeight="1" x14ac:dyDescent="0.2">
      <c r="A26" s="53" t="s">
        <v>150</v>
      </c>
      <c r="B26" s="53" t="s">
        <v>150</v>
      </c>
      <c r="C26" s="23" t="s">
        <v>80</v>
      </c>
      <c r="D26" s="96">
        <v>7744</v>
      </c>
      <c r="E26" s="23" t="s">
        <v>3</v>
      </c>
      <c r="F26" s="46"/>
      <c r="G26" s="47"/>
      <c r="H26" s="48" t="s">
        <v>54</v>
      </c>
      <c r="I26" s="48" t="s">
        <v>53</v>
      </c>
      <c r="J26" s="23" t="s">
        <v>2051</v>
      </c>
      <c r="K26" s="86" t="s">
        <v>53</v>
      </c>
      <c r="L26" s="54"/>
      <c r="M26" s="97">
        <v>45348</v>
      </c>
      <c r="N26" s="97">
        <v>45348</v>
      </c>
      <c r="O26" s="48"/>
      <c r="P26" s="48"/>
      <c r="Q26" s="48"/>
      <c r="R26" s="48"/>
      <c r="S26" s="55">
        <f t="shared" si="0"/>
        <v>0</v>
      </c>
      <c r="T26" s="56"/>
      <c r="U26" s="57"/>
      <c r="V26" s="58">
        <v>1</v>
      </c>
      <c r="W26" s="59">
        <v>64.48</v>
      </c>
      <c r="X26" s="60">
        <f t="shared" si="4"/>
        <v>1</v>
      </c>
      <c r="Y26" s="61">
        <f t="shared" si="5"/>
        <v>64.48</v>
      </c>
      <c r="Z26" s="55">
        <f t="shared" si="3"/>
        <v>64.48</v>
      </c>
      <c r="AA26" s="62"/>
    </row>
    <row r="27" spans="1:27" s="63" customFormat="1" ht="15.75" customHeight="1" x14ac:dyDescent="0.2">
      <c r="A27" s="53" t="s">
        <v>150</v>
      </c>
      <c r="B27" s="53" t="s">
        <v>150</v>
      </c>
      <c r="C27" s="23" t="s">
        <v>260</v>
      </c>
      <c r="D27" s="96">
        <v>7758</v>
      </c>
      <c r="E27" s="23" t="s">
        <v>3</v>
      </c>
      <c r="F27" s="46"/>
      <c r="G27" s="47"/>
      <c r="H27" s="48" t="s">
        <v>54</v>
      </c>
      <c r="I27" s="48" t="s">
        <v>53</v>
      </c>
      <c r="J27" s="23" t="s">
        <v>72</v>
      </c>
      <c r="K27" s="86" t="s">
        <v>53</v>
      </c>
      <c r="L27" s="54"/>
      <c r="M27" s="97">
        <v>45387</v>
      </c>
      <c r="N27" s="97">
        <v>45387</v>
      </c>
      <c r="O27" s="48"/>
      <c r="P27" s="48"/>
      <c r="Q27" s="48"/>
      <c r="R27" s="48"/>
      <c r="S27" s="55">
        <f t="shared" si="0"/>
        <v>0</v>
      </c>
      <c r="T27" s="56"/>
      <c r="U27" s="57"/>
      <c r="V27" s="58">
        <v>1</v>
      </c>
      <c r="W27" s="59">
        <v>64.48</v>
      </c>
      <c r="X27" s="60">
        <f t="shared" si="4"/>
        <v>1</v>
      </c>
      <c r="Y27" s="61">
        <f t="shared" si="5"/>
        <v>64.48</v>
      </c>
      <c r="Z27" s="55">
        <f t="shared" si="3"/>
        <v>64.48</v>
      </c>
      <c r="AA27" s="62"/>
    </row>
    <row r="28" spans="1:27" s="63" customFormat="1" ht="15.75" customHeight="1" x14ac:dyDescent="0.2">
      <c r="A28" s="53" t="s">
        <v>150</v>
      </c>
      <c r="B28" s="53" t="s">
        <v>150</v>
      </c>
      <c r="C28" s="23" t="s">
        <v>191</v>
      </c>
      <c r="D28" s="96">
        <v>8374</v>
      </c>
      <c r="E28" s="23" t="s">
        <v>4</v>
      </c>
      <c r="F28" s="46"/>
      <c r="G28" s="47"/>
      <c r="H28" s="48" t="s">
        <v>54</v>
      </c>
      <c r="I28" s="48" t="s">
        <v>53</v>
      </c>
      <c r="J28" s="23" t="s">
        <v>40</v>
      </c>
      <c r="K28" s="86" t="s">
        <v>53</v>
      </c>
      <c r="L28" s="54"/>
      <c r="M28" s="97">
        <v>45323</v>
      </c>
      <c r="N28" s="97">
        <v>45323</v>
      </c>
      <c r="O28" s="48"/>
      <c r="P28" s="48"/>
      <c r="Q28" s="48"/>
      <c r="R28" s="48"/>
      <c r="S28" s="55">
        <f t="shared" si="0"/>
        <v>0</v>
      </c>
      <c r="T28" s="56"/>
      <c r="U28" s="57"/>
      <c r="V28" s="58">
        <v>1</v>
      </c>
      <c r="W28" s="59">
        <v>64.48</v>
      </c>
      <c r="X28" s="60">
        <f t="shared" si="4"/>
        <v>1</v>
      </c>
      <c r="Y28" s="61">
        <f t="shared" si="5"/>
        <v>64.48</v>
      </c>
      <c r="Z28" s="55">
        <f t="shared" si="3"/>
        <v>64.48</v>
      </c>
      <c r="AA28" s="62"/>
    </row>
    <row r="29" spans="1:27" s="63" customFormat="1" ht="15.75" customHeight="1" x14ac:dyDescent="0.2">
      <c r="A29" s="53" t="s">
        <v>150</v>
      </c>
      <c r="B29" s="53" t="s">
        <v>150</v>
      </c>
      <c r="C29" s="23" t="s">
        <v>191</v>
      </c>
      <c r="D29" s="96">
        <v>8374</v>
      </c>
      <c r="E29" s="23" t="s">
        <v>4</v>
      </c>
      <c r="F29" s="46"/>
      <c r="G29" s="47"/>
      <c r="H29" s="48" t="s">
        <v>54</v>
      </c>
      <c r="I29" s="48" t="s">
        <v>53</v>
      </c>
      <c r="J29" s="23" t="s">
        <v>2052</v>
      </c>
      <c r="K29" s="86" t="s">
        <v>53</v>
      </c>
      <c r="L29" s="54"/>
      <c r="M29" s="97">
        <v>45331</v>
      </c>
      <c r="N29" s="97">
        <v>45331</v>
      </c>
      <c r="O29" s="48"/>
      <c r="P29" s="48"/>
      <c r="Q29" s="48"/>
      <c r="R29" s="48"/>
      <c r="S29" s="55">
        <f t="shared" si="0"/>
        <v>0</v>
      </c>
      <c r="T29" s="56"/>
      <c r="U29" s="57"/>
      <c r="V29" s="58">
        <v>1</v>
      </c>
      <c r="W29" s="59">
        <v>64.48</v>
      </c>
      <c r="X29" s="60">
        <f t="shared" si="4"/>
        <v>1</v>
      </c>
      <c r="Y29" s="61">
        <f t="shared" si="5"/>
        <v>64.48</v>
      </c>
      <c r="Z29" s="55">
        <f t="shared" si="3"/>
        <v>64.48</v>
      </c>
      <c r="AA29" s="62"/>
    </row>
    <row r="30" spans="1:27" s="63" customFormat="1" ht="15.75" customHeight="1" x14ac:dyDescent="0.2">
      <c r="A30" s="53" t="s">
        <v>150</v>
      </c>
      <c r="B30" s="53" t="s">
        <v>150</v>
      </c>
      <c r="C30" s="23" t="s">
        <v>191</v>
      </c>
      <c r="D30" s="96">
        <v>8374</v>
      </c>
      <c r="E30" s="23" t="s">
        <v>4</v>
      </c>
      <c r="F30" s="46"/>
      <c r="G30" s="47"/>
      <c r="H30" s="48" t="s">
        <v>54</v>
      </c>
      <c r="I30" s="48" t="s">
        <v>53</v>
      </c>
      <c r="J30" s="23" t="s">
        <v>440</v>
      </c>
      <c r="K30" s="86" t="s">
        <v>53</v>
      </c>
      <c r="L30" s="54"/>
      <c r="M30" s="97">
        <v>45391</v>
      </c>
      <c r="N30" s="97">
        <v>45391</v>
      </c>
      <c r="O30" s="48"/>
      <c r="P30" s="48"/>
      <c r="Q30" s="48"/>
      <c r="R30" s="48"/>
      <c r="S30" s="55">
        <f t="shared" si="0"/>
        <v>0</v>
      </c>
      <c r="T30" s="56"/>
      <c r="U30" s="57"/>
      <c r="V30" s="58">
        <v>1</v>
      </c>
      <c r="W30" s="59">
        <v>64.48</v>
      </c>
      <c r="X30" s="60">
        <f t="shared" si="4"/>
        <v>1</v>
      </c>
      <c r="Y30" s="61">
        <f t="shared" si="5"/>
        <v>64.48</v>
      </c>
      <c r="Z30" s="55">
        <f t="shared" si="3"/>
        <v>64.48</v>
      </c>
      <c r="AA30" s="62"/>
    </row>
    <row r="31" spans="1:27" s="63" customFormat="1" ht="15.75" customHeight="1" x14ac:dyDescent="0.2">
      <c r="A31" s="53" t="s">
        <v>150</v>
      </c>
      <c r="B31" s="53" t="s">
        <v>150</v>
      </c>
      <c r="C31" s="23" t="s">
        <v>191</v>
      </c>
      <c r="D31" s="96">
        <v>8374</v>
      </c>
      <c r="E31" s="23" t="s">
        <v>4</v>
      </c>
      <c r="F31" s="46"/>
      <c r="G31" s="47"/>
      <c r="H31" s="48" t="s">
        <v>54</v>
      </c>
      <c r="I31" s="48" t="s">
        <v>53</v>
      </c>
      <c r="J31" s="23" t="s">
        <v>40</v>
      </c>
      <c r="K31" s="86" t="s">
        <v>53</v>
      </c>
      <c r="L31" s="54"/>
      <c r="M31" s="97">
        <v>45337</v>
      </c>
      <c r="N31" s="97">
        <v>45337</v>
      </c>
      <c r="O31" s="48"/>
      <c r="P31" s="48"/>
      <c r="Q31" s="48"/>
      <c r="R31" s="48"/>
      <c r="S31" s="55">
        <f t="shared" si="0"/>
        <v>0</v>
      </c>
      <c r="T31" s="56"/>
      <c r="U31" s="57"/>
      <c r="V31" s="58">
        <v>1</v>
      </c>
      <c r="W31" s="59">
        <v>64.48</v>
      </c>
      <c r="X31" s="60">
        <f t="shared" si="4"/>
        <v>1</v>
      </c>
      <c r="Y31" s="61">
        <f t="shared" si="5"/>
        <v>64.48</v>
      </c>
      <c r="Z31" s="55">
        <f t="shared" si="3"/>
        <v>64.48</v>
      </c>
      <c r="AA31" s="62"/>
    </row>
    <row r="32" spans="1:27" s="63" customFormat="1" ht="15.75" customHeight="1" x14ac:dyDescent="0.2">
      <c r="A32" s="53" t="s">
        <v>150</v>
      </c>
      <c r="B32" s="53" t="s">
        <v>150</v>
      </c>
      <c r="C32" s="23" t="s">
        <v>1064</v>
      </c>
      <c r="D32" s="96">
        <v>9183</v>
      </c>
      <c r="E32" s="23" t="s">
        <v>4</v>
      </c>
      <c r="F32" s="46"/>
      <c r="G32" s="47"/>
      <c r="H32" s="48" t="s">
        <v>54</v>
      </c>
      <c r="I32" s="48" t="s">
        <v>53</v>
      </c>
      <c r="J32" s="23" t="s">
        <v>89</v>
      </c>
      <c r="K32" s="86" t="s">
        <v>53</v>
      </c>
      <c r="L32" s="54"/>
      <c r="M32" s="97">
        <v>45422</v>
      </c>
      <c r="N32" s="97">
        <v>45422</v>
      </c>
      <c r="O32" s="48"/>
      <c r="P32" s="48"/>
      <c r="Q32" s="48"/>
      <c r="R32" s="48"/>
      <c r="S32" s="55">
        <f t="shared" si="0"/>
        <v>0</v>
      </c>
      <c r="T32" s="56"/>
      <c r="U32" s="57"/>
      <c r="V32" s="58">
        <v>1</v>
      </c>
      <c r="W32" s="59">
        <v>64.48</v>
      </c>
      <c r="X32" s="60">
        <f t="shared" si="4"/>
        <v>1</v>
      </c>
      <c r="Y32" s="61">
        <f t="shared" si="5"/>
        <v>64.48</v>
      </c>
      <c r="Z32" s="55">
        <f t="shared" si="3"/>
        <v>64.48</v>
      </c>
      <c r="AA32" s="62"/>
    </row>
    <row r="33" spans="1:27" s="63" customFormat="1" ht="15.75" customHeight="1" x14ac:dyDescent="0.2">
      <c r="A33" s="53" t="s">
        <v>150</v>
      </c>
      <c r="B33" s="53" t="s">
        <v>150</v>
      </c>
      <c r="C33" s="23" t="s">
        <v>1500</v>
      </c>
      <c r="D33" s="96">
        <v>9278</v>
      </c>
      <c r="E33" s="23" t="s">
        <v>4</v>
      </c>
      <c r="F33" s="46"/>
      <c r="G33" s="47"/>
      <c r="H33" s="48" t="s">
        <v>54</v>
      </c>
      <c r="I33" s="48" t="s">
        <v>53</v>
      </c>
      <c r="J33" s="23" t="s">
        <v>2053</v>
      </c>
      <c r="K33" s="86" t="s">
        <v>53</v>
      </c>
      <c r="L33" s="54"/>
      <c r="M33" s="97">
        <v>45406</v>
      </c>
      <c r="N33" s="97">
        <v>45406</v>
      </c>
      <c r="O33" s="48"/>
      <c r="P33" s="48"/>
      <c r="Q33" s="48"/>
      <c r="R33" s="48"/>
      <c r="S33" s="55">
        <f t="shared" si="0"/>
        <v>0</v>
      </c>
      <c r="T33" s="56"/>
      <c r="U33" s="57"/>
      <c r="V33" s="58">
        <v>1</v>
      </c>
      <c r="W33" s="59">
        <v>64.48</v>
      </c>
      <c r="X33" s="60">
        <f t="shared" si="4"/>
        <v>1</v>
      </c>
      <c r="Y33" s="61">
        <f t="shared" si="5"/>
        <v>64.48</v>
      </c>
      <c r="Z33" s="55">
        <f t="shared" si="3"/>
        <v>64.48</v>
      </c>
      <c r="AA33" s="62"/>
    </row>
    <row r="34" spans="1:27" s="63" customFormat="1" ht="15.75" customHeight="1" x14ac:dyDescent="0.2">
      <c r="A34" s="53" t="s">
        <v>150</v>
      </c>
      <c r="B34" s="53" t="s">
        <v>150</v>
      </c>
      <c r="C34" s="23" t="s">
        <v>322</v>
      </c>
      <c r="D34" s="96">
        <v>8537</v>
      </c>
      <c r="E34" s="23" t="s">
        <v>2</v>
      </c>
      <c r="F34" s="46"/>
      <c r="G34" s="47"/>
      <c r="H34" s="48" t="s">
        <v>54</v>
      </c>
      <c r="I34" s="48" t="s">
        <v>53</v>
      </c>
      <c r="J34" s="23" t="s">
        <v>2054</v>
      </c>
      <c r="K34" s="86" t="s">
        <v>53</v>
      </c>
      <c r="L34" s="54"/>
      <c r="M34" s="97">
        <v>45419</v>
      </c>
      <c r="N34" s="97">
        <v>45419</v>
      </c>
      <c r="O34" s="48"/>
      <c r="P34" s="48"/>
      <c r="Q34" s="48"/>
      <c r="R34" s="48"/>
      <c r="S34" s="55">
        <f t="shared" si="0"/>
        <v>0</v>
      </c>
      <c r="T34" s="56"/>
      <c r="U34" s="57"/>
      <c r="V34" s="58">
        <v>1</v>
      </c>
      <c r="W34" s="59">
        <v>64.48</v>
      </c>
      <c r="X34" s="60">
        <f t="shared" si="4"/>
        <v>1</v>
      </c>
      <c r="Y34" s="61">
        <f t="shared" si="5"/>
        <v>64.48</v>
      </c>
      <c r="Z34" s="55">
        <f t="shared" si="3"/>
        <v>64.48</v>
      </c>
      <c r="AA34" s="62"/>
    </row>
    <row r="35" spans="1:27" s="63" customFormat="1" ht="15.75" customHeight="1" x14ac:dyDescent="0.2">
      <c r="A35" s="53" t="s">
        <v>150</v>
      </c>
      <c r="B35" s="53" t="s">
        <v>150</v>
      </c>
      <c r="C35" s="23" t="s">
        <v>374</v>
      </c>
      <c r="D35" s="96">
        <v>7643</v>
      </c>
      <c r="E35" s="23" t="s">
        <v>2</v>
      </c>
      <c r="F35" s="46"/>
      <c r="G35" s="47"/>
      <c r="H35" s="48" t="s">
        <v>54</v>
      </c>
      <c r="I35" s="48" t="s">
        <v>53</v>
      </c>
      <c r="J35" s="23" t="s">
        <v>2055</v>
      </c>
      <c r="K35" s="86" t="s">
        <v>53</v>
      </c>
      <c r="L35" s="54"/>
      <c r="M35" s="97">
        <v>45391</v>
      </c>
      <c r="N35" s="97">
        <v>45391</v>
      </c>
      <c r="O35" s="48"/>
      <c r="P35" s="48"/>
      <c r="Q35" s="48"/>
      <c r="R35" s="48"/>
      <c r="S35" s="55">
        <f t="shared" si="0"/>
        <v>0</v>
      </c>
      <c r="T35" s="56"/>
      <c r="U35" s="57"/>
      <c r="V35" s="58">
        <v>1</v>
      </c>
      <c r="W35" s="59">
        <v>64.48</v>
      </c>
      <c r="X35" s="60">
        <f t="shared" si="4"/>
        <v>1</v>
      </c>
      <c r="Y35" s="61">
        <f t="shared" si="5"/>
        <v>64.48</v>
      </c>
      <c r="Z35" s="55">
        <f t="shared" si="3"/>
        <v>64.48</v>
      </c>
      <c r="AA35" s="62"/>
    </row>
    <row r="36" spans="1:27" s="63" customFormat="1" ht="15.75" customHeight="1" x14ac:dyDescent="0.2">
      <c r="A36" s="53" t="s">
        <v>150</v>
      </c>
      <c r="B36" s="53" t="s">
        <v>150</v>
      </c>
      <c r="C36" s="23" t="s">
        <v>28</v>
      </c>
      <c r="D36" s="96">
        <v>8012</v>
      </c>
      <c r="E36" s="23" t="s">
        <v>0</v>
      </c>
      <c r="F36" s="46"/>
      <c r="G36" s="47"/>
      <c r="H36" s="48" t="s">
        <v>54</v>
      </c>
      <c r="I36" s="48" t="s">
        <v>53</v>
      </c>
      <c r="J36" s="23" t="s">
        <v>257</v>
      </c>
      <c r="K36" s="86" t="s">
        <v>53</v>
      </c>
      <c r="L36" s="54"/>
      <c r="M36" s="97">
        <v>45389</v>
      </c>
      <c r="N36" s="97">
        <v>45389</v>
      </c>
      <c r="O36" s="48"/>
      <c r="P36" s="48"/>
      <c r="Q36" s="48"/>
      <c r="R36" s="48"/>
      <c r="S36" s="55">
        <f t="shared" si="0"/>
        <v>0</v>
      </c>
      <c r="T36" s="56"/>
      <c r="U36" s="57"/>
      <c r="V36" s="58">
        <v>1</v>
      </c>
      <c r="W36" s="59">
        <v>64.48</v>
      </c>
      <c r="X36" s="60">
        <f t="shared" si="4"/>
        <v>1</v>
      </c>
      <c r="Y36" s="61">
        <f t="shared" si="5"/>
        <v>64.48</v>
      </c>
      <c r="Z36" s="55">
        <f t="shared" si="3"/>
        <v>64.48</v>
      </c>
      <c r="AA36" s="62"/>
    </row>
    <row r="37" spans="1:27" s="63" customFormat="1" ht="15.75" customHeight="1" x14ac:dyDescent="0.2">
      <c r="A37" s="53" t="s">
        <v>150</v>
      </c>
      <c r="B37" s="53" t="s">
        <v>150</v>
      </c>
      <c r="C37" s="23" t="s">
        <v>28</v>
      </c>
      <c r="D37" s="96">
        <v>8012</v>
      </c>
      <c r="E37" s="23" t="s">
        <v>0</v>
      </c>
      <c r="F37" s="46"/>
      <c r="G37" s="47"/>
      <c r="H37" s="48" t="s">
        <v>54</v>
      </c>
      <c r="I37" s="48" t="s">
        <v>53</v>
      </c>
      <c r="J37" s="23" t="s">
        <v>2056</v>
      </c>
      <c r="K37" s="86" t="s">
        <v>53</v>
      </c>
      <c r="L37" s="54"/>
      <c r="M37" s="97">
        <v>45393</v>
      </c>
      <c r="N37" s="97">
        <v>45393</v>
      </c>
      <c r="O37" s="48"/>
      <c r="P37" s="48"/>
      <c r="Q37" s="48"/>
      <c r="R37" s="48"/>
      <c r="S37" s="55">
        <f t="shared" si="0"/>
        <v>0</v>
      </c>
      <c r="T37" s="56"/>
      <c r="U37" s="57"/>
      <c r="V37" s="58">
        <v>1</v>
      </c>
      <c r="W37" s="59">
        <v>64.48</v>
      </c>
      <c r="X37" s="60">
        <f t="shared" si="4"/>
        <v>1</v>
      </c>
      <c r="Y37" s="61">
        <f t="shared" si="5"/>
        <v>64.48</v>
      </c>
      <c r="Z37" s="55">
        <f t="shared" si="3"/>
        <v>64.48</v>
      </c>
      <c r="AA37" s="62"/>
    </row>
    <row r="38" spans="1:27" s="63" customFormat="1" ht="15.75" customHeight="1" x14ac:dyDescent="0.2">
      <c r="A38" s="53" t="s">
        <v>150</v>
      </c>
      <c r="B38" s="53" t="s">
        <v>150</v>
      </c>
      <c r="C38" s="23" t="s">
        <v>39</v>
      </c>
      <c r="D38" s="96">
        <v>8139</v>
      </c>
      <c r="E38" s="23" t="s">
        <v>3</v>
      </c>
      <c r="F38" s="46"/>
      <c r="G38" s="47"/>
      <c r="H38" s="48" t="s">
        <v>54</v>
      </c>
      <c r="I38" s="48" t="s">
        <v>53</v>
      </c>
      <c r="J38" s="23" t="s">
        <v>2057</v>
      </c>
      <c r="K38" s="86" t="s">
        <v>53</v>
      </c>
      <c r="L38" s="54"/>
      <c r="M38" s="97">
        <v>45411</v>
      </c>
      <c r="N38" s="97">
        <v>45411</v>
      </c>
      <c r="O38" s="48"/>
      <c r="P38" s="48"/>
      <c r="Q38" s="48"/>
      <c r="R38" s="48"/>
      <c r="S38" s="55">
        <f t="shared" si="0"/>
        <v>0</v>
      </c>
      <c r="T38" s="64"/>
      <c r="U38" s="65"/>
      <c r="V38" s="58">
        <v>1</v>
      </c>
      <c r="W38" s="59">
        <v>64.48</v>
      </c>
      <c r="X38" s="60">
        <f t="shared" si="4"/>
        <v>1</v>
      </c>
      <c r="Y38" s="61">
        <f t="shared" si="5"/>
        <v>64.48</v>
      </c>
      <c r="Z38" s="55">
        <f t="shared" si="3"/>
        <v>64.48</v>
      </c>
      <c r="AA38" s="62"/>
    </row>
    <row r="39" spans="1:27" s="63" customFormat="1" ht="15.75" customHeight="1" x14ac:dyDescent="0.2">
      <c r="A39" s="53" t="s">
        <v>150</v>
      </c>
      <c r="B39" s="53" t="s">
        <v>150</v>
      </c>
      <c r="C39" s="23" t="s">
        <v>307</v>
      </c>
      <c r="D39" s="96">
        <v>8140</v>
      </c>
      <c r="E39" s="23" t="s">
        <v>2</v>
      </c>
      <c r="F39" s="46"/>
      <c r="G39" s="47"/>
      <c r="H39" s="48" t="s">
        <v>54</v>
      </c>
      <c r="I39" s="48" t="s">
        <v>53</v>
      </c>
      <c r="J39" s="23" t="s">
        <v>2058</v>
      </c>
      <c r="K39" s="86" t="s">
        <v>53</v>
      </c>
      <c r="L39" s="54"/>
      <c r="M39" s="97">
        <v>45429</v>
      </c>
      <c r="N39" s="97">
        <v>45429</v>
      </c>
      <c r="O39" s="48"/>
      <c r="P39" s="48"/>
      <c r="Q39" s="48"/>
      <c r="R39" s="48"/>
      <c r="S39" s="55">
        <f t="shared" si="0"/>
        <v>0</v>
      </c>
      <c r="T39" s="56"/>
      <c r="U39" s="57"/>
      <c r="V39" s="58">
        <v>1</v>
      </c>
      <c r="W39" s="59">
        <v>64.48</v>
      </c>
      <c r="X39" s="60">
        <f t="shared" si="4"/>
        <v>1</v>
      </c>
      <c r="Y39" s="61">
        <f t="shared" si="5"/>
        <v>64.48</v>
      </c>
      <c r="Z39" s="55">
        <f t="shared" si="3"/>
        <v>64.48</v>
      </c>
      <c r="AA39" s="62"/>
    </row>
    <row r="40" spans="1:27" s="63" customFormat="1" ht="15.75" customHeight="1" x14ac:dyDescent="0.2">
      <c r="A40" s="53" t="s">
        <v>150</v>
      </c>
      <c r="B40" s="53" t="s">
        <v>150</v>
      </c>
      <c r="C40" s="23" t="s">
        <v>947</v>
      </c>
      <c r="D40" s="96">
        <v>7838</v>
      </c>
      <c r="E40" s="23" t="s">
        <v>0</v>
      </c>
      <c r="F40" s="46"/>
      <c r="G40" s="47"/>
      <c r="H40" s="48" t="s">
        <v>54</v>
      </c>
      <c r="I40" s="48" t="s">
        <v>53</v>
      </c>
      <c r="J40" s="23" t="s">
        <v>2059</v>
      </c>
      <c r="K40" s="86" t="s">
        <v>53</v>
      </c>
      <c r="L40" s="54"/>
      <c r="M40" s="97">
        <v>45320</v>
      </c>
      <c r="N40" s="97">
        <v>45320</v>
      </c>
      <c r="O40" s="48"/>
      <c r="P40" s="48"/>
      <c r="Q40" s="48"/>
      <c r="R40" s="48"/>
      <c r="S40" s="55">
        <f t="shared" si="0"/>
        <v>0</v>
      </c>
      <c r="T40" s="56"/>
      <c r="U40" s="57"/>
      <c r="V40" s="58">
        <v>1</v>
      </c>
      <c r="W40" s="59">
        <v>64.48</v>
      </c>
      <c r="X40" s="60">
        <f t="shared" si="4"/>
        <v>1</v>
      </c>
      <c r="Y40" s="61">
        <f t="shared" si="5"/>
        <v>64.48</v>
      </c>
      <c r="Z40" s="55">
        <f t="shared" si="3"/>
        <v>64.48</v>
      </c>
      <c r="AA40" s="62"/>
    </row>
    <row r="41" spans="1:27" s="63" customFormat="1" ht="15.75" customHeight="1" x14ac:dyDescent="0.2">
      <c r="A41" s="53" t="s">
        <v>150</v>
      </c>
      <c r="B41" s="53" t="s">
        <v>150</v>
      </c>
      <c r="C41" s="23" t="s">
        <v>268</v>
      </c>
      <c r="D41" s="96">
        <v>8693</v>
      </c>
      <c r="E41" s="23" t="s">
        <v>2</v>
      </c>
      <c r="F41" s="46"/>
      <c r="G41" s="47"/>
      <c r="H41" s="48" t="s">
        <v>54</v>
      </c>
      <c r="I41" s="48" t="s">
        <v>53</v>
      </c>
      <c r="J41" s="23" t="s">
        <v>2060</v>
      </c>
      <c r="K41" s="86" t="s">
        <v>53</v>
      </c>
      <c r="L41" s="54"/>
      <c r="M41" s="97">
        <v>45426</v>
      </c>
      <c r="N41" s="97">
        <v>45426</v>
      </c>
      <c r="O41" s="48"/>
      <c r="P41" s="48"/>
      <c r="Q41" s="48"/>
      <c r="R41" s="48"/>
      <c r="S41" s="55">
        <f t="shared" si="0"/>
        <v>0</v>
      </c>
      <c r="T41" s="56"/>
      <c r="U41" s="57"/>
      <c r="V41" s="58">
        <v>1</v>
      </c>
      <c r="W41" s="59">
        <v>64.48</v>
      </c>
      <c r="X41" s="60">
        <f t="shared" si="4"/>
        <v>1</v>
      </c>
      <c r="Y41" s="61">
        <f t="shared" si="5"/>
        <v>64.48</v>
      </c>
      <c r="Z41" s="55">
        <f t="shared" si="3"/>
        <v>64.48</v>
      </c>
      <c r="AA41" s="62"/>
    </row>
    <row r="42" spans="1:27" s="63" customFormat="1" ht="15.75" customHeight="1" x14ac:dyDescent="0.2">
      <c r="A42" s="53" t="s">
        <v>150</v>
      </c>
      <c r="B42" s="53" t="s">
        <v>150</v>
      </c>
      <c r="C42" s="23" t="s">
        <v>194</v>
      </c>
      <c r="D42" s="96">
        <v>8806</v>
      </c>
      <c r="E42" s="23" t="s">
        <v>3</v>
      </c>
      <c r="F42" s="46"/>
      <c r="G42" s="47"/>
      <c r="H42" s="48" t="s">
        <v>54</v>
      </c>
      <c r="I42" s="48" t="s">
        <v>53</v>
      </c>
      <c r="J42" s="23" t="s">
        <v>331</v>
      </c>
      <c r="K42" s="86" t="s">
        <v>53</v>
      </c>
      <c r="L42" s="54"/>
      <c r="M42" s="97">
        <v>45415</v>
      </c>
      <c r="N42" s="97">
        <v>45415</v>
      </c>
      <c r="O42" s="48"/>
      <c r="P42" s="48"/>
      <c r="Q42" s="48"/>
      <c r="R42" s="48"/>
      <c r="S42" s="55">
        <f t="shared" si="0"/>
        <v>0</v>
      </c>
      <c r="T42" s="56"/>
      <c r="U42" s="57"/>
      <c r="V42" s="58">
        <v>1</v>
      </c>
      <c r="W42" s="59">
        <v>64.48</v>
      </c>
      <c r="X42" s="60">
        <f t="shared" si="4"/>
        <v>1</v>
      </c>
      <c r="Y42" s="61">
        <f t="shared" si="5"/>
        <v>64.48</v>
      </c>
      <c r="Z42" s="55">
        <f t="shared" si="3"/>
        <v>64.48</v>
      </c>
      <c r="AA42" s="62"/>
    </row>
    <row r="43" spans="1:27" s="63" customFormat="1" ht="15.75" customHeight="1" x14ac:dyDescent="0.2">
      <c r="A43" s="53" t="s">
        <v>150</v>
      </c>
      <c r="B43" s="53" t="s">
        <v>150</v>
      </c>
      <c r="C43" s="23" t="s">
        <v>194</v>
      </c>
      <c r="D43" s="96">
        <v>8806</v>
      </c>
      <c r="E43" s="23" t="s">
        <v>3</v>
      </c>
      <c r="F43" s="46"/>
      <c r="G43" s="47"/>
      <c r="H43" s="48" t="s">
        <v>54</v>
      </c>
      <c r="I43" s="48" t="s">
        <v>53</v>
      </c>
      <c r="J43" s="23" t="s">
        <v>354</v>
      </c>
      <c r="K43" s="86" t="s">
        <v>53</v>
      </c>
      <c r="L43" s="54"/>
      <c r="M43" s="97">
        <v>45422</v>
      </c>
      <c r="N43" s="97">
        <v>45422</v>
      </c>
      <c r="O43" s="48"/>
      <c r="P43" s="48"/>
      <c r="Q43" s="48"/>
      <c r="R43" s="48"/>
      <c r="S43" s="55">
        <f t="shared" si="0"/>
        <v>0</v>
      </c>
      <c r="T43" s="56"/>
      <c r="U43" s="57"/>
      <c r="V43" s="58">
        <v>1</v>
      </c>
      <c r="W43" s="59">
        <v>64.48</v>
      </c>
      <c r="X43" s="60">
        <f t="shared" si="4"/>
        <v>1</v>
      </c>
      <c r="Y43" s="61">
        <f t="shared" si="5"/>
        <v>64.48</v>
      </c>
      <c r="Z43" s="55">
        <f t="shared" si="3"/>
        <v>64.48</v>
      </c>
      <c r="AA43" s="62"/>
    </row>
    <row r="44" spans="1:27" s="63" customFormat="1" ht="15.75" customHeight="1" x14ac:dyDescent="0.2">
      <c r="A44" s="53" t="s">
        <v>150</v>
      </c>
      <c r="B44" s="53" t="s">
        <v>150</v>
      </c>
      <c r="C44" s="23" t="s">
        <v>194</v>
      </c>
      <c r="D44" s="96">
        <v>8806</v>
      </c>
      <c r="E44" s="23" t="s">
        <v>3</v>
      </c>
      <c r="F44" s="46"/>
      <c r="G44" s="47"/>
      <c r="H44" s="48" t="s">
        <v>54</v>
      </c>
      <c r="I44" s="48" t="s">
        <v>53</v>
      </c>
      <c r="J44" s="23" t="s">
        <v>2061</v>
      </c>
      <c r="K44" s="86" t="s">
        <v>53</v>
      </c>
      <c r="L44" s="54"/>
      <c r="M44" s="97">
        <v>45409</v>
      </c>
      <c r="N44" s="97">
        <v>45409</v>
      </c>
      <c r="O44" s="48"/>
      <c r="P44" s="48"/>
      <c r="Q44" s="48"/>
      <c r="R44" s="48"/>
      <c r="S44" s="55">
        <f t="shared" si="0"/>
        <v>0</v>
      </c>
      <c r="T44" s="56"/>
      <c r="U44" s="57"/>
      <c r="V44" s="58">
        <v>1</v>
      </c>
      <c r="W44" s="59">
        <v>64.48</v>
      </c>
      <c r="X44" s="60">
        <f t="shared" si="4"/>
        <v>1</v>
      </c>
      <c r="Y44" s="61">
        <f t="shared" si="5"/>
        <v>64.48</v>
      </c>
      <c r="Z44" s="55">
        <f t="shared" si="3"/>
        <v>64.48</v>
      </c>
      <c r="AA44" s="62"/>
    </row>
    <row r="45" spans="1:27" s="63" customFormat="1" ht="15.75" customHeight="1" x14ac:dyDescent="0.2">
      <c r="A45" s="53" t="s">
        <v>150</v>
      </c>
      <c r="B45" s="53" t="s">
        <v>150</v>
      </c>
      <c r="C45" s="23" t="s">
        <v>194</v>
      </c>
      <c r="D45" s="96">
        <v>8806</v>
      </c>
      <c r="E45" s="23" t="s">
        <v>3</v>
      </c>
      <c r="F45" s="46"/>
      <c r="G45" s="47"/>
      <c r="H45" s="48" t="s">
        <v>54</v>
      </c>
      <c r="I45" s="48" t="s">
        <v>53</v>
      </c>
      <c r="J45" s="23" t="s">
        <v>2062</v>
      </c>
      <c r="K45" s="86" t="s">
        <v>53</v>
      </c>
      <c r="L45" s="54"/>
      <c r="M45" s="97">
        <v>45402</v>
      </c>
      <c r="N45" s="97">
        <v>45402</v>
      </c>
      <c r="O45" s="48"/>
      <c r="P45" s="48"/>
      <c r="Q45" s="48"/>
      <c r="R45" s="48"/>
      <c r="S45" s="55">
        <f t="shared" si="0"/>
        <v>0</v>
      </c>
      <c r="T45" s="56"/>
      <c r="U45" s="57"/>
      <c r="V45" s="58">
        <v>1</v>
      </c>
      <c r="W45" s="59">
        <v>64.48</v>
      </c>
      <c r="X45" s="60">
        <f t="shared" si="4"/>
        <v>1</v>
      </c>
      <c r="Y45" s="61">
        <f t="shared" si="5"/>
        <v>64.48</v>
      </c>
      <c r="Z45" s="55">
        <f t="shared" si="3"/>
        <v>64.48</v>
      </c>
      <c r="AA45" s="62"/>
    </row>
    <row r="46" spans="1:27" s="63" customFormat="1" ht="15.75" customHeight="1" x14ac:dyDescent="0.2">
      <c r="A46" s="53" t="s">
        <v>150</v>
      </c>
      <c r="B46" s="53" t="s">
        <v>150</v>
      </c>
      <c r="C46" s="23" t="s">
        <v>105</v>
      </c>
      <c r="D46" s="96">
        <v>8821</v>
      </c>
      <c r="E46" s="23" t="s">
        <v>3</v>
      </c>
      <c r="F46" s="46"/>
      <c r="G46" s="47"/>
      <c r="H46" s="48" t="s">
        <v>54</v>
      </c>
      <c r="I46" s="48" t="s">
        <v>53</v>
      </c>
      <c r="J46" s="23" t="s">
        <v>2063</v>
      </c>
      <c r="K46" s="86" t="s">
        <v>53</v>
      </c>
      <c r="L46" s="54"/>
      <c r="M46" s="97">
        <v>45376</v>
      </c>
      <c r="N46" s="97">
        <v>45376</v>
      </c>
      <c r="O46" s="48"/>
      <c r="P46" s="48"/>
      <c r="Q46" s="48"/>
      <c r="R46" s="48"/>
      <c r="S46" s="55">
        <f t="shared" si="0"/>
        <v>0</v>
      </c>
      <c r="T46" s="56"/>
      <c r="U46" s="57"/>
      <c r="V46" s="58">
        <v>1</v>
      </c>
      <c r="W46" s="59">
        <v>64.48</v>
      </c>
      <c r="X46" s="60">
        <f t="shared" si="4"/>
        <v>1</v>
      </c>
      <c r="Y46" s="61">
        <f t="shared" si="5"/>
        <v>64.48</v>
      </c>
      <c r="Z46" s="55">
        <f t="shared" si="3"/>
        <v>64.48</v>
      </c>
      <c r="AA46" s="62"/>
    </row>
    <row r="47" spans="1:27" s="63" customFormat="1" ht="15.75" customHeight="1" x14ac:dyDescent="0.2">
      <c r="A47" s="53" t="s">
        <v>150</v>
      </c>
      <c r="B47" s="53" t="s">
        <v>150</v>
      </c>
      <c r="C47" s="23" t="s">
        <v>76</v>
      </c>
      <c r="D47" s="96">
        <v>7656</v>
      </c>
      <c r="E47" s="23" t="s">
        <v>3</v>
      </c>
      <c r="F47" s="46"/>
      <c r="G47" s="47"/>
      <c r="H47" s="48" t="s">
        <v>54</v>
      </c>
      <c r="I47" s="48" t="s">
        <v>53</v>
      </c>
      <c r="J47" s="23" t="s">
        <v>2064</v>
      </c>
      <c r="K47" s="86" t="s">
        <v>53</v>
      </c>
      <c r="L47" s="54"/>
      <c r="M47" s="97">
        <v>45406</v>
      </c>
      <c r="N47" s="97">
        <v>45406</v>
      </c>
      <c r="O47" s="48"/>
      <c r="P47" s="48"/>
      <c r="Q47" s="48"/>
      <c r="R47" s="48"/>
      <c r="S47" s="55">
        <f t="shared" si="0"/>
        <v>0</v>
      </c>
      <c r="T47" s="56"/>
      <c r="U47" s="57"/>
      <c r="V47" s="58">
        <v>1</v>
      </c>
      <c r="W47" s="59">
        <v>64.48</v>
      </c>
      <c r="X47" s="60">
        <f t="shared" si="4"/>
        <v>1</v>
      </c>
      <c r="Y47" s="61">
        <f t="shared" si="5"/>
        <v>64.48</v>
      </c>
      <c r="Z47" s="55">
        <f t="shared" si="3"/>
        <v>64.48</v>
      </c>
      <c r="AA47" s="62"/>
    </row>
    <row r="48" spans="1:27" s="63" customFormat="1" ht="15.75" customHeight="1" x14ac:dyDescent="0.2">
      <c r="A48" s="53" t="s">
        <v>150</v>
      </c>
      <c r="B48" s="53" t="s">
        <v>150</v>
      </c>
      <c r="C48" s="23" t="s">
        <v>45</v>
      </c>
      <c r="D48" s="96">
        <v>7658</v>
      </c>
      <c r="E48" s="23" t="s">
        <v>4</v>
      </c>
      <c r="F48" s="46"/>
      <c r="G48" s="47"/>
      <c r="H48" s="48" t="s">
        <v>54</v>
      </c>
      <c r="I48" s="48" t="s">
        <v>53</v>
      </c>
      <c r="J48" s="23" t="s">
        <v>72</v>
      </c>
      <c r="K48" s="86" t="s">
        <v>53</v>
      </c>
      <c r="L48" s="54"/>
      <c r="M48" s="97">
        <v>45399</v>
      </c>
      <c r="N48" s="97">
        <v>45399</v>
      </c>
      <c r="O48" s="48"/>
      <c r="P48" s="48"/>
      <c r="Q48" s="48"/>
      <c r="R48" s="48"/>
      <c r="S48" s="55">
        <f t="shared" si="0"/>
        <v>0</v>
      </c>
      <c r="T48" s="56"/>
      <c r="U48" s="57"/>
      <c r="V48" s="58">
        <v>1</v>
      </c>
      <c r="W48" s="59">
        <v>64.48</v>
      </c>
      <c r="X48" s="60">
        <f t="shared" si="4"/>
        <v>1</v>
      </c>
      <c r="Y48" s="61">
        <f t="shared" si="5"/>
        <v>64.48</v>
      </c>
      <c r="Z48" s="55">
        <f t="shared" si="3"/>
        <v>64.48</v>
      </c>
      <c r="AA48" s="62"/>
    </row>
    <row r="49" spans="1:27" s="63" customFormat="1" ht="15.75" customHeight="1" x14ac:dyDescent="0.2">
      <c r="A49" s="53" t="s">
        <v>150</v>
      </c>
      <c r="B49" s="53" t="s">
        <v>150</v>
      </c>
      <c r="C49" s="23" t="s">
        <v>45</v>
      </c>
      <c r="D49" s="96">
        <v>7658</v>
      </c>
      <c r="E49" s="23" t="s">
        <v>4</v>
      </c>
      <c r="F49" s="46"/>
      <c r="G49" s="47"/>
      <c r="H49" s="48" t="s">
        <v>54</v>
      </c>
      <c r="I49" s="48" t="s">
        <v>53</v>
      </c>
      <c r="J49" s="23" t="s">
        <v>72</v>
      </c>
      <c r="K49" s="86" t="s">
        <v>53</v>
      </c>
      <c r="L49" s="54"/>
      <c r="M49" s="97">
        <v>45387</v>
      </c>
      <c r="N49" s="97">
        <v>45387</v>
      </c>
      <c r="O49" s="48"/>
      <c r="P49" s="48"/>
      <c r="Q49" s="48"/>
      <c r="R49" s="48"/>
      <c r="S49" s="55">
        <f t="shared" si="0"/>
        <v>0</v>
      </c>
      <c r="T49" s="56"/>
      <c r="U49" s="57"/>
      <c r="V49" s="58">
        <v>1</v>
      </c>
      <c r="W49" s="59">
        <v>64.48</v>
      </c>
      <c r="X49" s="60">
        <f t="shared" si="4"/>
        <v>1</v>
      </c>
      <c r="Y49" s="61">
        <f t="shared" si="5"/>
        <v>64.48</v>
      </c>
      <c r="Z49" s="55">
        <f t="shared" si="3"/>
        <v>64.48</v>
      </c>
      <c r="AA49" s="62"/>
    </row>
    <row r="50" spans="1:27" s="63" customFormat="1" ht="15.75" customHeight="1" x14ac:dyDescent="0.2">
      <c r="A50" s="53" t="s">
        <v>150</v>
      </c>
      <c r="B50" s="53" t="s">
        <v>150</v>
      </c>
      <c r="C50" s="23" t="s">
        <v>2031</v>
      </c>
      <c r="D50" s="96">
        <v>8328</v>
      </c>
      <c r="E50" s="23" t="s">
        <v>2</v>
      </c>
      <c r="F50" s="46"/>
      <c r="G50" s="47"/>
      <c r="H50" s="48" t="s">
        <v>54</v>
      </c>
      <c r="I50" s="48" t="s">
        <v>53</v>
      </c>
      <c r="J50" s="23" t="s">
        <v>2065</v>
      </c>
      <c r="K50" s="86" t="s">
        <v>53</v>
      </c>
      <c r="L50" s="54"/>
      <c r="M50" s="97">
        <v>45432</v>
      </c>
      <c r="N50" s="97">
        <v>45432</v>
      </c>
      <c r="O50" s="48"/>
      <c r="P50" s="48"/>
      <c r="Q50" s="48"/>
      <c r="R50" s="48"/>
      <c r="S50" s="55">
        <f t="shared" si="0"/>
        <v>0</v>
      </c>
      <c r="T50" s="56"/>
      <c r="U50" s="57"/>
      <c r="V50" s="58">
        <v>1</v>
      </c>
      <c r="W50" s="59">
        <v>64.48</v>
      </c>
      <c r="X50" s="60">
        <f t="shared" si="4"/>
        <v>1</v>
      </c>
      <c r="Y50" s="61">
        <f t="shared" si="5"/>
        <v>64.48</v>
      </c>
      <c r="Z50" s="55">
        <f t="shared" si="3"/>
        <v>64.48</v>
      </c>
      <c r="AA50" s="62"/>
    </row>
    <row r="51" spans="1:27" s="63" customFormat="1" ht="15.75" customHeight="1" x14ac:dyDescent="0.2">
      <c r="A51" s="53" t="s">
        <v>150</v>
      </c>
      <c r="B51" s="53" t="s">
        <v>150</v>
      </c>
      <c r="C51" s="23" t="s">
        <v>22</v>
      </c>
      <c r="D51" s="96">
        <v>7867</v>
      </c>
      <c r="E51" s="23" t="s">
        <v>3</v>
      </c>
      <c r="F51" s="46"/>
      <c r="G51" s="47"/>
      <c r="H51" s="48" t="s">
        <v>54</v>
      </c>
      <c r="I51" s="48" t="s">
        <v>53</v>
      </c>
      <c r="J51" s="23" t="s">
        <v>2066</v>
      </c>
      <c r="K51" s="86" t="s">
        <v>53</v>
      </c>
      <c r="L51" s="54"/>
      <c r="M51" s="97">
        <v>45384</v>
      </c>
      <c r="N51" s="97">
        <v>45384</v>
      </c>
      <c r="O51" s="48"/>
      <c r="P51" s="48"/>
      <c r="Q51" s="48"/>
      <c r="R51" s="48"/>
      <c r="S51" s="55">
        <f t="shared" si="0"/>
        <v>0</v>
      </c>
      <c r="T51" s="56"/>
      <c r="U51" s="57"/>
      <c r="V51" s="58">
        <v>1</v>
      </c>
      <c r="W51" s="59">
        <v>64.48</v>
      </c>
      <c r="X51" s="60">
        <f t="shared" si="4"/>
        <v>1</v>
      </c>
      <c r="Y51" s="61">
        <f t="shared" si="5"/>
        <v>64.48</v>
      </c>
      <c r="Z51" s="55">
        <f t="shared" si="3"/>
        <v>64.48</v>
      </c>
      <c r="AA51" s="62"/>
    </row>
    <row r="52" spans="1:27" s="63" customFormat="1" ht="15.75" customHeight="1" x14ac:dyDescent="0.2">
      <c r="A52" s="53" t="s">
        <v>150</v>
      </c>
      <c r="B52" s="53" t="s">
        <v>150</v>
      </c>
      <c r="C52" s="23" t="s">
        <v>209</v>
      </c>
      <c r="D52" s="96">
        <v>6380</v>
      </c>
      <c r="E52" s="23" t="s">
        <v>3</v>
      </c>
      <c r="F52" s="46"/>
      <c r="G52" s="47"/>
      <c r="H52" s="48" t="s">
        <v>54</v>
      </c>
      <c r="I52" s="48" t="s">
        <v>53</v>
      </c>
      <c r="J52" s="23" t="s">
        <v>2067</v>
      </c>
      <c r="K52" s="86" t="s">
        <v>53</v>
      </c>
      <c r="L52" s="54"/>
      <c r="M52" s="97">
        <v>45418</v>
      </c>
      <c r="N52" s="97">
        <v>45418</v>
      </c>
      <c r="O52" s="48"/>
      <c r="P52" s="48"/>
      <c r="Q52" s="48"/>
      <c r="R52" s="48"/>
      <c r="S52" s="55">
        <f t="shared" si="0"/>
        <v>0</v>
      </c>
      <c r="T52" s="56"/>
      <c r="U52" s="57"/>
      <c r="V52" s="58">
        <v>1</v>
      </c>
      <c r="W52" s="59">
        <v>64.48</v>
      </c>
      <c r="X52" s="60">
        <f t="shared" si="4"/>
        <v>1</v>
      </c>
      <c r="Y52" s="61">
        <f t="shared" si="5"/>
        <v>64.48</v>
      </c>
      <c r="Z52" s="55">
        <f t="shared" si="3"/>
        <v>64.48</v>
      </c>
      <c r="AA52" s="62"/>
    </row>
    <row r="53" spans="1:27" s="63" customFormat="1" ht="15.75" customHeight="1" x14ac:dyDescent="0.2">
      <c r="A53" s="53" t="s">
        <v>150</v>
      </c>
      <c r="B53" s="53" t="s">
        <v>150</v>
      </c>
      <c r="C53" s="23" t="s">
        <v>1044</v>
      </c>
      <c r="D53" s="96">
        <v>6391</v>
      </c>
      <c r="E53" s="23" t="s">
        <v>4</v>
      </c>
      <c r="F53" s="46"/>
      <c r="G53" s="47"/>
      <c r="H53" s="48" t="s">
        <v>54</v>
      </c>
      <c r="I53" s="48" t="s">
        <v>53</v>
      </c>
      <c r="J53" s="23" t="s">
        <v>1298</v>
      </c>
      <c r="K53" s="86" t="s">
        <v>53</v>
      </c>
      <c r="L53" s="54"/>
      <c r="M53" s="97">
        <v>45404</v>
      </c>
      <c r="N53" s="97">
        <v>45404</v>
      </c>
      <c r="O53" s="48"/>
      <c r="P53" s="48"/>
      <c r="Q53" s="48"/>
      <c r="R53" s="48"/>
      <c r="S53" s="55">
        <f t="shared" si="0"/>
        <v>0</v>
      </c>
      <c r="T53" s="56"/>
      <c r="U53" s="57"/>
      <c r="V53" s="58">
        <v>1</v>
      </c>
      <c r="W53" s="59">
        <v>64.48</v>
      </c>
      <c r="X53" s="60">
        <f t="shared" si="4"/>
        <v>1</v>
      </c>
      <c r="Y53" s="61">
        <f t="shared" si="5"/>
        <v>64.48</v>
      </c>
      <c r="Z53" s="55">
        <f t="shared" si="3"/>
        <v>64.48</v>
      </c>
      <c r="AA53" s="62"/>
    </row>
    <row r="54" spans="1:27" s="63" customFormat="1" ht="15.75" customHeight="1" x14ac:dyDescent="0.2">
      <c r="A54" s="53" t="s">
        <v>150</v>
      </c>
      <c r="B54" s="53" t="s">
        <v>150</v>
      </c>
      <c r="C54" s="23" t="s">
        <v>103</v>
      </c>
      <c r="D54" s="96">
        <v>5727</v>
      </c>
      <c r="E54" s="23" t="s">
        <v>4</v>
      </c>
      <c r="F54" s="46"/>
      <c r="G54" s="47"/>
      <c r="H54" s="48" t="s">
        <v>54</v>
      </c>
      <c r="I54" s="48" t="s">
        <v>53</v>
      </c>
      <c r="J54" s="23" t="s">
        <v>2068</v>
      </c>
      <c r="K54" s="86" t="s">
        <v>53</v>
      </c>
      <c r="L54" s="54"/>
      <c r="M54" s="97">
        <v>45401</v>
      </c>
      <c r="N54" s="97">
        <v>45401</v>
      </c>
      <c r="O54" s="48"/>
      <c r="P54" s="48"/>
      <c r="Q54" s="48"/>
      <c r="R54" s="48"/>
      <c r="S54" s="55">
        <f t="shared" si="0"/>
        <v>0</v>
      </c>
      <c r="T54" s="56"/>
      <c r="U54" s="57"/>
      <c r="V54" s="58">
        <v>1</v>
      </c>
      <c r="W54" s="59">
        <v>64.48</v>
      </c>
      <c r="X54" s="60">
        <f t="shared" si="4"/>
        <v>1</v>
      </c>
      <c r="Y54" s="61">
        <f t="shared" si="5"/>
        <v>64.48</v>
      </c>
      <c r="Z54" s="55">
        <f t="shared" si="3"/>
        <v>64.48</v>
      </c>
      <c r="AA54" s="62"/>
    </row>
    <row r="55" spans="1:27" s="63" customFormat="1" ht="15.75" customHeight="1" x14ac:dyDescent="0.2">
      <c r="A55" s="53" t="s">
        <v>150</v>
      </c>
      <c r="B55" s="53" t="s">
        <v>150</v>
      </c>
      <c r="C55" s="23" t="s">
        <v>1079</v>
      </c>
      <c r="D55" s="96">
        <v>7314</v>
      </c>
      <c r="E55" s="23" t="s">
        <v>4</v>
      </c>
      <c r="F55" s="46"/>
      <c r="G55" s="47"/>
      <c r="H55" s="48" t="s">
        <v>54</v>
      </c>
      <c r="I55" s="48" t="s">
        <v>53</v>
      </c>
      <c r="J55" s="23" t="s">
        <v>33</v>
      </c>
      <c r="K55" s="86" t="s">
        <v>53</v>
      </c>
      <c r="L55" s="54"/>
      <c r="M55" s="97">
        <v>45412</v>
      </c>
      <c r="N55" s="97">
        <v>45412</v>
      </c>
      <c r="O55" s="48"/>
      <c r="P55" s="48"/>
      <c r="Q55" s="48"/>
      <c r="R55" s="48"/>
      <c r="S55" s="55">
        <f t="shared" si="0"/>
        <v>0</v>
      </c>
      <c r="T55" s="64"/>
      <c r="U55" s="65"/>
      <c r="V55" s="58">
        <v>1</v>
      </c>
      <c r="W55" s="59">
        <v>64.48</v>
      </c>
      <c r="X55" s="60">
        <f t="shared" si="4"/>
        <v>1</v>
      </c>
      <c r="Y55" s="61">
        <f t="shared" si="5"/>
        <v>64.48</v>
      </c>
      <c r="Z55" s="55">
        <f t="shared" si="3"/>
        <v>64.48</v>
      </c>
      <c r="AA55" s="62"/>
    </row>
    <row r="56" spans="1:27" s="63" customFormat="1" ht="15.75" customHeight="1" x14ac:dyDescent="0.2">
      <c r="A56" s="53" t="s">
        <v>150</v>
      </c>
      <c r="B56" s="53" t="s">
        <v>150</v>
      </c>
      <c r="C56" s="23" t="s">
        <v>267</v>
      </c>
      <c r="D56" s="96">
        <v>5287</v>
      </c>
      <c r="E56" s="23" t="s">
        <v>4</v>
      </c>
      <c r="F56" s="46"/>
      <c r="G56" s="47"/>
      <c r="H56" s="48" t="s">
        <v>54</v>
      </c>
      <c r="I56" s="48" t="s">
        <v>53</v>
      </c>
      <c r="J56" s="23" t="s">
        <v>2069</v>
      </c>
      <c r="K56" s="86" t="s">
        <v>53</v>
      </c>
      <c r="L56" s="54"/>
      <c r="M56" s="97">
        <v>45422</v>
      </c>
      <c r="N56" s="97">
        <v>45422</v>
      </c>
      <c r="O56" s="48"/>
      <c r="P56" s="48"/>
      <c r="Q56" s="48"/>
      <c r="R56" s="48"/>
      <c r="S56" s="55">
        <f t="shared" si="0"/>
        <v>0</v>
      </c>
      <c r="T56" s="64"/>
      <c r="U56" s="65"/>
      <c r="V56" s="58">
        <v>1</v>
      </c>
      <c r="W56" s="59">
        <v>64.48</v>
      </c>
      <c r="X56" s="60">
        <f t="shared" si="4"/>
        <v>1</v>
      </c>
      <c r="Y56" s="61">
        <f t="shared" si="5"/>
        <v>64.48</v>
      </c>
      <c r="Z56" s="55">
        <f t="shared" si="3"/>
        <v>64.48</v>
      </c>
      <c r="AA56" s="62"/>
    </row>
    <row r="57" spans="1:27" s="63" customFormat="1" ht="15.75" customHeight="1" x14ac:dyDescent="0.2">
      <c r="A57" s="53" t="s">
        <v>150</v>
      </c>
      <c r="B57" s="53" t="s">
        <v>150</v>
      </c>
      <c r="C57" s="23" t="s">
        <v>267</v>
      </c>
      <c r="D57" s="96">
        <v>5287</v>
      </c>
      <c r="E57" s="23" t="s">
        <v>4</v>
      </c>
      <c r="F57" s="46"/>
      <c r="G57" s="47"/>
      <c r="H57" s="48" t="s">
        <v>54</v>
      </c>
      <c r="I57" s="48" t="s">
        <v>53</v>
      </c>
      <c r="J57" s="23" t="s">
        <v>2070</v>
      </c>
      <c r="K57" s="86" t="s">
        <v>53</v>
      </c>
      <c r="L57" s="54"/>
      <c r="M57" s="97">
        <v>45408</v>
      </c>
      <c r="N57" s="97">
        <v>45408</v>
      </c>
      <c r="O57" s="48"/>
      <c r="P57" s="48"/>
      <c r="Q57" s="48"/>
      <c r="R57" s="48"/>
      <c r="S57" s="55">
        <f t="shared" si="0"/>
        <v>0</v>
      </c>
      <c r="T57" s="56"/>
      <c r="U57" s="57"/>
      <c r="V57" s="58">
        <v>1</v>
      </c>
      <c r="W57" s="59">
        <v>64.48</v>
      </c>
      <c r="X57" s="60">
        <f t="shared" si="4"/>
        <v>1</v>
      </c>
      <c r="Y57" s="61">
        <f t="shared" si="5"/>
        <v>64.48</v>
      </c>
      <c r="Z57" s="55">
        <f t="shared" si="3"/>
        <v>64.48</v>
      </c>
      <c r="AA57" s="62"/>
    </row>
    <row r="58" spans="1:27" s="63" customFormat="1" ht="15.75" customHeight="1" x14ac:dyDescent="0.2">
      <c r="A58" s="53" t="s">
        <v>150</v>
      </c>
      <c r="B58" s="53" t="s">
        <v>150</v>
      </c>
      <c r="C58" s="23" t="s">
        <v>267</v>
      </c>
      <c r="D58" s="96">
        <v>5287</v>
      </c>
      <c r="E58" s="23" t="s">
        <v>4</v>
      </c>
      <c r="F58" s="46"/>
      <c r="G58" s="47"/>
      <c r="H58" s="48" t="s">
        <v>54</v>
      </c>
      <c r="I58" s="48" t="s">
        <v>53</v>
      </c>
      <c r="J58" s="23" t="s">
        <v>2071</v>
      </c>
      <c r="K58" s="86" t="s">
        <v>53</v>
      </c>
      <c r="L58" s="54"/>
      <c r="M58" s="97">
        <v>45435</v>
      </c>
      <c r="N58" s="97">
        <v>45435</v>
      </c>
      <c r="O58" s="48"/>
      <c r="P58" s="48"/>
      <c r="Q58" s="48"/>
      <c r="R58" s="48"/>
      <c r="S58" s="55">
        <f t="shared" si="0"/>
        <v>0</v>
      </c>
      <c r="T58" s="56"/>
      <c r="U58" s="57"/>
      <c r="V58" s="58">
        <v>1</v>
      </c>
      <c r="W58" s="59">
        <v>64.48</v>
      </c>
      <c r="X58" s="60">
        <f t="shared" si="4"/>
        <v>1</v>
      </c>
      <c r="Y58" s="61">
        <f t="shared" si="5"/>
        <v>64.48</v>
      </c>
      <c r="Z58" s="55">
        <f t="shared" si="3"/>
        <v>64.48</v>
      </c>
      <c r="AA58" s="62"/>
    </row>
    <row r="59" spans="1:27" s="63" customFormat="1" ht="15.75" customHeight="1" x14ac:dyDescent="0.2">
      <c r="A59" s="53" t="s">
        <v>150</v>
      </c>
      <c r="B59" s="53" t="s">
        <v>150</v>
      </c>
      <c r="C59" s="23" t="s">
        <v>177</v>
      </c>
      <c r="D59" s="96">
        <v>6469</v>
      </c>
      <c r="E59" s="23" t="s">
        <v>4</v>
      </c>
      <c r="F59" s="46"/>
      <c r="G59" s="47"/>
      <c r="H59" s="48" t="s">
        <v>54</v>
      </c>
      <c r="I59" s="48" t="s">
        <v>53</v>
      </c>
      <c r="J59" s="23" t="s">
        <v>391</v>
      </c>
      <c r="K59" s="86" t="s">
        <v>53</v>
      </c>
      <c r="L59" s="54"/>
      <c r="M59" s="97">
        <v>45407</v>
      </c>
      <c r="N59" s="97">
        <v>45407</v>
      </c>
      <c r="O59" s="48"/>
      <c r="P59" s="48"/>
      <c r="Q59" s="48"/>
      <c r="R59" s="48"/>
      <c r="S59" s="55">
        <f t="shared" si="0"/>
        <v>0</v>
      </c>
      <c r="T59" s="56"/>
      <c r="U59" s="57"/>
      <c r="V59" s="58">
        <v>1</v>
      </c>
      <c r="W59" s="59">
        <v>64.48</v>
      </c>
      <c r="X59" s="60">
        <f t="shared" si="4"/>
        <v>1</v>
      </c>
      <c r="Y59" s="61">
        <f t="shared" si="5"/>
        <v>64.48</v>
      </c>
      <c r="Z59" s="55">
        <f t="shared" si="3"/>
        <v>64.48</v>
      </c>
      <c r="AA59" s="62"/>
    </row>
    <row r="60" spans="1:27" s="63" customFormat="1" ht="15.75" customHeight="1" x14ac:dyDescent="0.2">
      <c r="A60" s="53" t="s">
        <v>150</v>
      </c>
      <c r="B60" s="53" t="s">
        <v>150</v>
      </c>
      <c r="C60" s="23" t="s">
        <v>49</v>
      </c>
      <c r="D60" s="96">
        <v>3869</v>
      </c>
      <c r="E60" s="23" t="s">
        <v>3</v>
      </c>
      <c r="F60" s="46"/>
      <c r="G60" s="47"/>
      <c r="H60" s="48" t="s">
        <v>54</v>
      </c>
      <c r="I60" s="48" t="s">
        <v>53</v>
      </c>
      <c r="J60" s="23" t="s">
        <v>2072</v>
      </c>
      <c r="K60" s="86" t="s">
        <v>53</v>
      </c>
      <c r="L60" s="54"/>
      <c r="M60" s="97">
        <v>45405</v>
      </c>
      <c r="N60" s="97">
        <v>45405</v>
      </c>
      <c r="O60" s="48"/>
      <c r="P60" s="48"/>
      <c r="Q60" s="48"/>
      <c r="R60" s="48"/>
      <c r="S60" s="55">
        <f t="shared" si="0"/>
        <v>0</v>
      </c>
      <c r="T60" s="56"/>
      <c r="U60" s="57"/>
      <c r="V60" s="58">
        <v>1</v>
      </c>
      <c r="W60" s="59">
        <v>64.48</v>
      </c>
      <c r="X60" s="60">
        <f t="shared" si="4"/>
        <v>1</v>
      </c>
      <c r="Y60" s="61">
        <f t="shared" si="5"/>
        <v>64.48</v>
      </c>
      <c r="Z60" s="55">
        <f t="shared" si="3"/>
        <v>64.48</v>
      </c>
      <c r="AA60" s="62"/>
    </row>
    <row r="61" spans="1:27" s="63" customFormat="1" ht="15.75" customHeight="1" x14ac:dyDescent="0.2">
      <c r="A61" s="53" t="s">
        <v>150</v>
      </c>
      <c r="B61" s="53" t="s">
        <v>150</v>
      </c>
      <c r="C61" s="23" t="s">
        <v>2032</v>
      </c>
      <c r="D61" s="96">
        <v>6541</v>
      </c>
      <c r="E61" s="23" t="s">
        <v>4</v>
      </c>
      <c r="F61" s="46"/>
      <c r="G61" s="47"/>
      <c r="H61" s="48" t="s">
        <v>54</v>
      </c>
      <c r="I61" s="48" t="s">
        <v>53</v>
      </c>
      <c r="J61" s="23" t="s">
        <v>2073</v>
      </c>
      <c r="K61" s="86" t="s">
        <v>53</v>
      </c>
      <c r="L61" s="54"/>
      <c r="M61" s="97">
        <v>45323</v>
      </c>
      <c r="N61" s="97">
        <v>45323</v>
      </c>
      <c r="O61" s="48"/>
      <c r="P61" s="48"/>
      <c r="Q61" s="48"/>
      <c r="R61" s="48"/>
      <c r="S61" s="55">
        <f t="shared" si="0"/>
        <v>0</v>
      </c>
      <c r="T61" s="56"/>
      <c r="U61" s="57"/>
      <c r="V61" s="58">
        <v>1</v>
      </c>
      <c r="W61" s="59">
        <v>64.48</v>
      </c>
      <c r="X61" s="60">
        <f t="shared" si="4"/>
        <v>1</v>
      </c>
      <c r="Y61" s="61">
        <f t="shared" si="5"/>
        <v>64.48</v>
      </c>
      <c r="Z61" s="55">
        <f t="shared" si="3"/>
        <v>64.48</v>
      </c>
      <c r="AA61" s="62"/>
    </row>
    <row r="62" spans="1:27" s="63" customFormat="1" ht="15.75" customHeight="1" x14ac:dyDescent="0.2">
      <c r="A62" s="53" t="s">
        <v>150</v>
      </c>
      <c r="B62" s="53" t="s">
        <v>150</v>
      </c>
      <c r="C62" s="23" t="s">
        <v>956</v>
      </c>
      <c r="D62" s="96">
        <v>9802</v>
      </c>
      <c r="E62" s="23" t="s">
        <v>2</v>
      </c>
      <c r="F62" s="46"/>
      <c r="G62" s="47"/>
      <c r="H62" s="48" t="s">
        <v>54</v>
      </c>
      <c r="I62" s="48" t="s">
        <v>53</v>
      </c>
      <c r="J62" s="23" t="s">
        <v>1546</v>
      </c>
      <c r="K62" s="86" t="s">
        <v>53</v>
      </c>
      <c r="L62" s="54"/>
      <c r="M62" s="97">
        <v>45386</v>
      </c>
      <c r="N62" s="97">
        <v>45386</v>
      </c>
      <c r="O62" s="48"/>
      <c r="P62" s="48"/>
      <c r="Q62" s="48"/>
      <c r="R62" s="48"/>
      <c r="S62" s="55">
        <f t="shared" si="0"/>
        <v>0</v>
      </c>
      <c r="T62" s="56"/>
      <c r="U62" s="57"/>
      <c r="V62" s="58">
        <v>1</v>
      </c>
      <c r="W62" s="59">
        <v>64.48</v>
      </c>
      <c r="X62" s="60">
        <f t="shared" si="4"/>
        <v>1</v>
      </c>
      <c r="Y62" s="61">
        <f t="shared" si="5"/>
        <v>64.48</v>
      </c>
      <c r="Z62" s="55">
        <f t="shared" si="3"/>
        <v>64.48</v>
      </c>
      <c r="AA62" s="62"/>
    </row>
    <row r="63" spans="1:27" s="63" customFormat="1" ht="15.75" customHeight="1" x14ac:dyDescent="0.2">
      <c r="A63" s="53" t="s">
        <v>150</v>
      </c>
      <c r="B63" s="53" t="s">
        <v>150</v>
      </c>
      <c r="C63" s="23" t="s">
        <v>956</v>
      </c>
      <c r="D63" s="96">
        <v>9802</v>
      </c>
      <c r="E63" s="23" t="s">
        <v>2</v>
      </c>
      <c r="F63" s="46"/>
      <c r="G63" s="47"/>
      <c r="H63" s="48" t="s">
        <v>54</v>
      </c>
      <c r="I63" s="48" t="s">
        <v>53</v>
      </c>
      <c r="J63" s="23" t="s">
        <v>1546</v>
      </c>
      <c r="K63" s="86" t="s">
        <v>53</v>
      </c>
      <c r="L63" s="54"/>
      <c r="M63" s="97">
        <v>45384</v>
      </c>
      <c r="N63" s="97">
        <v>45384</v>
      </c>
      <c r="O63" s="48"/>
      <c r="P63" s="48"/>
      <c r="Q63" s="48"/>
      <c r="R63" s="48"/>
      <c r="S63" s="55">
        <f t="shared" si="0"/>
        <v>0</v>
      </c>
      <c r="T63" s="56"/>
      <c r="U63" s="57"/>
      <c r="V63" s="58">
        <v>1</v>
      </c>
      <c r="W63" s="59">
        <v>64.48</v>
      </c>
      <c r="X63" s="60">
        <f t="shared" si="4"/>
        <v>1</v>
      </c>
      <c r="Y63" s="61">
        <f t="shared" si="5"/>
        <v>64.48</v>
      </c>
      <c r="Z63" s="55">
        <f t="shared" si="3"/>
        <v>64.48</v>
      </c>
      <c r="AA63" s="62"/>
    </row>
    <row r="64" spans="1:27" s="63" customFormat="1" ht="15.75" customHeight="1" x14ac:dyDescent="0.2">
      <c r="A64" s="53" t="s">
        <v>150</v>
      </c>
      <c r="B64" s="53" t="s">
        <v>150</v>
      </c>
      <c r="C64" s="23" t="s">
        <v>956</v>
      </c>
      <c r="D64" s="96">
        <v>9802</v>
      </c>
      <c r="E64" s="23" t="s">
        <v>2</v>
      </c>
      <c r="F64" s="46"/>
      <c r="G64" s="47"/>
      <c r="H64" s="48" t="s">
        <v>54</v>
      </c>
      <c r="I64" s="48" t="s">
        <v>53</v>
      </c>
      <c r="J64" s="23" t="s">
        <v>2074</v>
      </c>
      <c r="K64" s="86" t="s">
        <v>53</v>
      </c>
      <c r="L64" s="54"/>
      <c r="M64" s="97">
        <v>45421</v>
      </c>
      <c r="N64" s="97">
        <v>45421</v>
      </c>
      <c r="O64" s="48"/>
      <c r="P64" s="48"/>
      <c r="Q64" s="48"/>
      <c r="R64" s="48"/>
      <c r="S64" s="55">
        <f t="shared" si="0"/>
        <v>0</v>
      </c>
      <c r="T64" s="56"/>
      <c r="U64" s="57"/>
      <c r="V64" s="58">
        <v>1</v>
      </c>
      <c r="W64" s="59">
        <v>64.48</v>
      </c>
      <c r="X64" s="60">
        <f t="shared" si="4"/>
        <v>1</v>
      </c>
      <c r="Y64" s="61">
        <f t="shared" si="5"/>
        <v>64.48</v>
      </c>
      <c r="Z64" s="55">
        <f t="shared" si="3"/>
        <v>64.48</v>
      </c>
      <c r="AA64" s="62"/>
    </row>
    <row r="65" spans="1:27" s="63" customFormat="1" ht="15.75" customHeight="1" x14ac:dyDescent="0.2">
      <c r="A65" s="53" t="s">
        <v>150</v>
      </c>
      <c r="B65" s="53" t="s">
        <v>150</v>
      </c>
      <c r="C65" s="23" t="s">
        <v>956</v>
      </c>
      <c r="D65" s="96">
        <v>9802</v>
      </c>
      <c r="E65" s="23" t="s">
        <v>2</v>
      </c>
      <c r="F65" s="46"/>
      <c r="G65" s="47"/>
      <c r="H65" s="48" t="s">
        <v>54</v>
      </c>
      <c r="I65" s="48" t="s">
        <v>53</v>
      </c>
      <c r="J65" s="23" t="s">
        <v>2075</v>
      </c>
      <c r="K65" s="86" t="s">
        <v>53</v>
      </c>
      <c r="L65" s="54"/>
      <c r="M65" s="97">
        <v>45425</v>
      </c>
      <c r="N65" s="97">
        <v>45425</v>
      </c>
      <c r="O65" s="48"/>
      <c r="P65" s="48"/>
      <c r="Q65" s="48"/>
      <c r="R65" s="48"/>
      <c r="S65" s="55">
        <f t="shared" si="0"/>
        <v>0</v>
      </c>
      <c r="T65" s="56"/>
      <c r="U65" s="57"/>
      <c r="V65" s="58">
        <v>1</v>
      </c>
      <c r="W65" s="59">
        <v>64.48</v>
      </c>
      <c r="X65" s="60">
        <f t="shared" si="4"/>
        <v>1</v>
      </c>
      <c r="Y65" s="61">
        <f t="shared" si="5"/>
        <v>64.48</v>
      </c>
      <c r="Z65" s="55">
        <f t="shared" si="3"/>
        <v>64.48</v>
      </c>
      <c r="AA65" s="62"/>
    </row>
    <row r="66" spans="1:27" s="63" customFormat="1" ht="15.75" customHeight="1" x14ac:dyDescent="0.2">
      <c r="A66" s="53" t="s">
        <v>150</v>
      </c>
      <c r="B66" s="53" t="s">
        <v>150</v>
      </c>
      <c r="C66" s="23" t="s">
        <v>196</v>
      </c>
      <c r="D66" s="96">
        <v>10025</v>
      </c>
      <c r="E66" s="23" t="s">
        <v>3</v>
      </c>
      <c r="F66" s="46"/>
      <c r="G66" s="47"/>
      <c r="H66" s="48" t="s">
        <v>54</v>
      </c>
      <c r="I66" s="48" t="s">
        <v>53</v>
      </c>
      <c r="J66" s="23" t="s">
        <v>2076</v>
      </c>
      <c r="K66" s="86" t="s">
        <v>53</v>
      </c>
      <c r="L66" s="54"/>
      <c r="M66" s="97">
        <v>45390</v>
      </c>
      <c r="N66" s="97">
        <v>45390</v>
      </c>
      <c r="O66" s="48"/>
      <c r="P66" s="48"/>
      <c r="Q66" s="48"/>
      <c r="R66" s="48"/>
      <c r="S66" s="55">
        <f t="shared" si="0"/>
        <v>0</v>
      </c>
      <c r="T66" s="56"/>
      <c r="U66" s="57"/>
      <c r="V66" s="58">
        <v>1</v>
      </c>
      <c r="W66" s="59">
        <v>64.48</v>
      </c>
      <c r="X66" s="60">
        <f t="shared" si="4"/>
        <v>1</v>
      </c>
      <c r="Y66" s="61">
        <f t="shared" si="5"/>
        <v>64.48</v>
      </c>
      <c r="Z66" s="55">
        <f t="shared" si="3"/>
        <v>64.48</v>
      </c>
      <c r="AA66" s="62"/>
    </row>
    <row r="67" spans="1:27" s="63" customFormat="1" ht="15.75" customHeight="1" x14ac:dyDescent="0.2">
      <c r="A67" s="53" t="s">
        <v>150</v>
      </c>
      <c r="B67" s="53" t="s">
        <v>150</v>
      </c>
      <c r="C67" s="23" t="s">
        <v>293</v>
      </c>
      <c r="D67" s="96">
        <v>10194</v>
      </c>
      <c r="E67" s="23" t="s">
        <v>2</v>
      </c>
      <c r="F67" s="46"/>
      <c r="G67" s="47"/>
      <c r="H67" s="48" t="s">
        <v>54</v>
      </c>
      <c r="I67" s="48" t="s">
        <v>53</v>
      </c>
      <c r="J67" s="23" t="s">
        <v>2077</v>
      </c>
      <c r="K67" s="86" t="s">
        <v>53</v>
      </c>
      <c r="L67" s="54"/>
      <c r="M67" s="97">
        <v>45433</v>
      </c>
      <c r="N67" s="97">
        <v>45433</v>
      </c>
      <c r="O67" s="48"/>
      <c r="P67" s="48"/>
      <c r="Q67" s="48"/>
      <c r="R67" s="48"/>
      <c r="S67" s="55">
        <f t="shared" si="0"/>
        <v>0</v>
      </c>
      <c r="T67" s="56"/>
      <c r="U67" s="57"/>
      <c r="V67" s="58">
        <v>1</v>
      </c>
      <c r="W67" s="59">
        <v>64.48</v>
      </c>
      <c r="X67" s="60">
        <f t="shared" si="4"/>
        <v>1</v>
      </c>
      <c r="Y67" s="61">
        <f t="shared" si="5"/>
        <v>64.48</v>
      </c>
      <c r="Z67" s="55">
        <f t="shared" si="3"/>
        <v>64.48</v>
      </c>
      <c r="AA67" s="62"/>
    </row>
    <row r="68" spans="1:27" s="63" customFormat="1" ht="15.75" customHeight="1" x14ac:dyDescent="0.2">
      <c r="A68" s="53" t="s">
        <v>150</v>
      </c>
      <c r="B68" s="53" t="s">
        <v>150</v>
      </c>
      <c r="C68" s="23" t="s">
        <v>293</v>
      </c>
      <c r="D68" s="96">
        <v>10194</v>
      </c>
      <c r="E68" s="23" t="s">
        <v>2</v>
      </c>
      <c r="F68" s="46"/>
      <c r="G68" s="47"/>
      <c r="H68" s="48" t="s">
        <v>54</v>
      </c>
      <c r="I68" s="48" t="s">
        <v>53</v>
      </c>
      <c r="J68" s="23" t="s">
        <v>2078</v>
      </c>
      <c r="K68" s="86" t="s">
        <v>53</v>
      </c>
      <c r="L68" s="54"/>
      <c r="M68" s="97">
        <v>45420</v>
      </c>
      <c r="N68" s="97">
        <v>45420</v>
      </c>
      <c r="O68" s="48"/>
      <c r="P68" s="48"/>
      <c r="Q68" s="48"/>
      <c r="R68" s="48"/>
      <c r="S68" s="55">
        <f t="shared" si="0"/>
        <v>0</v>
      </c>
      <c r="T68" s="56"/>
      <c r="U68" s="57"/>
      <c r="V68" s="58">
        <v>1</v>
      </c>
      <c r="W68" s="59">
        <v>64.48</v>
      </c>
      <c r="X68" s="60">
        <f t="shared" si="4"/>
        <v>1</v>
      </c>
      <c r="Y68" s="61">
        <f t="shared" si="5"/>
        <v>64.48</v>
      </c>
      <c r="Z68" s="55">
        <f t="shared" si="3"/>
        <v>64.48</v>
      </c>
      <c r="AA68" s="62"/>
    </row>
    <row r="69" spans="1:27" s="63" customFormat="1" ht="15.75" customHeight="1" x14ac:dyDescent="0.2">
      <c r="A69" s="53" t="s">
        <v>150</v>
      </c>
      <c r="B69" s="53" t="s">
        <v>150</v>
      </c>
      <c r="C69" s="23" t="s">
        <v>1052</v>
      </c>
      <c r="D69" s="96">
        <v>10380</v>
      </c>
      <c r="E69" s="23" t="s">
        <v>3</v>
      </c>
      <c r="F69" s="46"/>
      <c r="G69" s="47"/>
      <c r="H69" s="48" t="s">
        <v>54</v>
      </c>
      <c r="I69" s="48" t="s">
        <v>53</v>
      </c>
      <c r="J69" s="23" t="s">
        <v>2079</v>
      </c>
      <c r="K69" s="86" t="s">
        <v>53</v>
      </c>
      <c r="L69" s="54"/>
      <c r="M69" s="97">
        <v>45397</v>
      </c>
      <c r="N69" s="97">
        <v>45397</v>
      </c>
      <c r="O69" s="48"/>
      <c r="P69" s="48"/>
      <c r="Q69" s="48"/>
      <c r="R69" s="48"/>
      <c r="S69" s="55">
        <f t="shared" si="0"/>
        <v>0</v>
      </c>
      <c r="T69" s="56"/>
      <c r="U69" s="57"/>
      <c r="V69" s="58">
        <v>1</v>
      </c>
      <c r="W69" s="59">
        <v>64.48</v>
      </c>
      <c r="X69" s="60">
        <f t="shared" si="4"/>
        <v>1</v>
      </c>
      <c r="Y69" s="61">
        <f t="shared" si="5"/>
        <v>64.48</v>
      </c>
      <c r="Z69" s="55">
        <f t="shared" si="3"/>
        <v>64.48</v>
      </c>
      <c r="AA69" s="62"/>
    </row>
    <row r="70" spans="1:27" s="63" customFormat="1" ht="15.75" customHeight="1" x14ac:dyDescent="0.2">
      <c r="A70" s="53" t="s">
        <v>150</v>
      </c>
      <c r="B70" s="53" t="s">
        <v>150</v>
      </c>
      <c r="C70" s="23" t="s">
        <v>2028</v>
      </c>
      <c r="D70" s="96">
        <v>10389</v>
      </c>
      <c r="E70" s="23" t="s">
        <v>3</v>
      </c>
      <c r="F70" s="46"/>
      <c r="G70" s="47"/>
      <c r="H70" s="48" t="s">
        <v>54</v>
      </c>
      <c r="I70" s="48" t="s">
        <v>53</v>
      </c>
      <c r="J70" s="23" t="s">
        <v>2080</v>
      </c>
      <c r="K70" s="86" t="s">
        <v>53</v>
      </c>
      <c r="L70" s="54"/>
      <c r="M70" s="97">
        <v>45419</v>
      </c>
      <c r="N70" s="97">
        <v>45419</v>
      </c>
      <c r="O70" s="48"/>
      <c r="P70" s="48"/>
      <c r="Q70" s="48"/>
      <c r="R70" s="48"/>
      <c r="S70" s="55">
        <f t="shared" si="0"/>
        <v>0</v>
      </c>
      <c r="T70" s="56"/>
      <c r="U70" s="57"/>
      <c r="V70" s="58">
        <v>1</v>
      </c>
      <c r="W70" s="59">
        <v>64.48</v>
      </c>
      <c r="X70" s="60">
        <f t="shared" si="4"/>
        <v>1</v>
      </c>
      <c r="Y70" s="61">
        <f t="shared" si="5"/>
        <v>64.48</v>
      </c>
      <c r="Z70" s="55">
        <f t="shared" si="3"/>
        <v>64.48</v>
      </c>
      <c r="AA70" s="62"/>
    </row>
    <row r="71" spans="1:27" s="63" customFormat="1" ht="15.75" customHeight="1" x14ac:dyDescent="0.2">
      <c r="A71" s="53" t="s">
        <v>150</v>
      </c>
      <c r="B71" s="53" t="s">
        <v>150</v>
      </c>
      <c r="C71" s="23" t="s">
        <v>73</v>
      </c>
      <c r="D71" s="96">
        <v>10422</v>
      </c>
      <c r="E71" s="23" t="s">
        <v>3</v>
      </c>
      <c r="F71" s="46"/>
      <c r="G71" s="47"/>
      <c r="H71" s="48" t="s">
        <v>54</v>
      </c>
      <c r="I71" s="48" t="s">
        <v>53</v>
      </c>
      <c r="J71" s="23" t="s">
        <v>2081</v>
      </c>
      <c r="K71" s="86" t="s">
        <v>53</v>
      </c>
      <c r="L71" s="54"/>
      <c r="M71" s="97">
        <v>45395</v>
      </c>
      <c r="N71" s="97">
        <v>45395</v>
      </c>
      <c r="O71" s="48"/>
      <c r="P71" s="48"/>
      <c r="Q71" s="48"/>
      <c r="R71" s="48"/>
      <c r="S71" s="55">
        <f t="shared" si="0"/>
        <v>0</v>
      </c>
      <c r="T71" s="56"/>
      <c r="U71" s="57"/>
      <c r="V71" s="58">
        <v>1</v>
      </c>
      <c r="W71" s="59">
        <v>64.48</v>
      </c>
      <c r="X71" s="60">
        <f t="shared" si="4"/>
        <v>1</v>
      </c>
      <c r="Y71" s="61">
        <f t="shared" si="5"/>
        <v>64.48</v>
      </c>
      <c r="Z71" s="55">
        <f t="shared" si="3"/>
        <v>64.48</v>
      </c>
      <c r="AA71" s="62"/>
    </row>
    <row r="72" spans="1:27" s="63" customFormat="1" ht="15.75" customHeight="1" x14ac:dyDescent="0.2">
      <c r="A72" s="53" t="s">
        <v>150</v>
      </c>
      <c r="B72" s="53" t="s">
        <v>150</v>
      </c>
      <c r="C72" s="23" t="s">
        <v>377</v>
      </c>
      <c r="D72" s="96">
        <v>10452</v>
      </c>
      <c r="E72" s="23" t="s">
        <v>2</v>
      </c>
      <c r="F72" s="46"/>
      <c r="G72" s="47"/>
      <c r="H72" s="48" t="s">
        <v>54</v>
      </c>
      <c r="I72" s="48" t="s">
        <v>53</v>
      </c>
      <c r="J72" s="23" t="s">
        <v>2082</v>
      </c>
      <c r="K72" s="86" t="s">
        <v>53</v>
      </c>
      <c r="L72" s="54"/>
      <c r="M72" s="97">
        <v>45418</v>
      </c>
      <c r="N72" s="97">
        <v>45418</v>
      </c>
      <c r="O72" s="48"/>
      <c r="P72" s="48"/>
      <c r="Q72" s="48"/>
      <c r="R72" s="48"/>
      <c r="S72" s="55">
        <f t="shared" ref="S72:S135" si="6">Q72+R72</f>
        <v>0</v>
      </c>
      <c r="T72" s="56"/>
      <c r="U72" s="57"/>
      <c r="V72" s="58">
        <v>1</v>
      </c>
      <c r="W72" s="59">
        <v>64.48</v>
      </c>
      <c r="X72" s="60">
        <f t="shared" ref="X72:X135" si="7">T72+V72</f>
        <v>1</v>
      </c>
      <c r="Y72" s="61">
        <f t="shared" ref="Y72:Y135" si="8">(T72*U72)+(V72*W72)</f>
        <v>64.48</v>
      </c>
      <c r="Z72" s="55">
        <f t="shared" ref="Z72:Z135" si="9">S72+Y72</f>
        <v>64.48</v>
      </c>
      <c r="AA72" s="62"/>
    </row>
    <row r="73" spans="1:27" s="63" customFormat="1" ht="15.75" customHeight="1" x14ac:dyDescent="0.2">
      <c r="A73" s="53" t="s">
        <v>150</v>
      </c>
      <c r="B73" s="53" t="s">
        <v>150</v>
      </c>
      <c r="C73" s="23" t="s">
        <v>2033</v>
      </c>
      <c r="D73" s="96">
        <v>10552</v>
      </c>
      <c r="E73" s="23" t="s">
        <v>2</v>
      </c>
      <c r="F73" s="46"/>
      <c r="G73" s="47"/>
      <c r="H73" s="48" t="s">
        <v>54</v>
      </c>
      <c r="I73" s="48" t="s">
        <v>53</v>
      </c>
      <c r="J73" s="23" t="s">
        <v>2083</v>
      </c>
      <c r="K73" s="86" t="s">
        <v>53</v>
      </c>
      <c r="L73" s="54"/>
      <c r="M73" s="97">
        <v>45378</v>
      </c>
      <c r="N73" s="97">
        <v>45378</v>
      </c>
      <c r="O73" s="48"/>
      <c r="P73" s="48"/>
      <c r="Q73" s="48"/>
      <c r="R73" s="48"/>
      <c r="S73" s="55">
        <f t="shared" si="6"/>
        <v>0</v>
      </c>
      <c r="T73" s="56"/>
      <c r="U73" s="57"/>
      <c r="V73" s="58">
        <v>1</v>
      </c>
      <c r="W73" s="59">
        <v>64.48</v>
      </c>
      <c r="X73" s="60">
        <f t="shared" si="7"/>
        <v>1</v>
      </c>
      <c r="Y73" s="61">
        <f t="shared" si="8"/>
        <v>64.48</v>
      </c>
      <c r="Z73" s="55">
        <f t="shared" si="9"/>
        <v>64.48</v>
      </c>
      <c r="AA73" s="62"/>
    </row>
    <row r="74" spans="1:27" s="63" customFormat="1" ht="15.75" customHeight="1" x14ac:dyDescent="0.2">
      <c r="A74" s="53" t="s">
        <v>150</v>
      </c>
      <c r="B74" s="53" t="s">
        <v>150</v>
      </c>
      <c r="C74" s="23" t="s">
        <v>311</v>
      </c>
      <c r="D74" s="96">
        <v>10079</v>
      </c>
      <c r="E74" s="23" t="s">
        <v>3</v>
      </c>
      <c r="F74" s="46"/>
      <c r="G74" s="47"/>
      <c r="H74" s="48" t="s">
        <v>54</v>
      </c>
      <c r="I74" s="48" t="s">
        <v>53</v>
      </c>
      <c r="J74" s="23" t="s">
        <v>70</v>
      </c>
      <c r="K74" s="86" t="s">
        <v>53</v>
      </c>
      <c r="L74" s="54"/>
      <c r="M74" s="97">
        <v>45427</v>
      </c>
      <c r="N74" s="97">
        <v>45427</v>
      </c>
      <c r="O74" s="48"/>
      <c r="P74" s="48"/>
      <c r="Q74" s="48"/>
      <c r="R74" s="48"/>
      <c r="S74" s="55">
        <f t="shared" si="6"/>
        <v>0</v>
      </c>
      <c r="T74" s="56"/>
      <c r="U74" s="57"/>
      <c r="V74" s="58">
        <v>1</v>
      </c>
      <c r="W74" s="59">
        <v>64.48</v>
      </c>
      <c r="X74" s="60">
        <f t="shared" si="7"/>
        <v>1</v>
      </c>
      <c r="Y74" s="61">
        <f t="shared" si="8"/>
        <v>64.48</v>
      </c>
      <c r="Z74" s="55">
        <f t="shared" si="9"/>
        <v>64.48</v>
      </c>
      <c r="AA74" s="62"/>
    </row>
    <row r="75" spans="1:27" s="63" customFormat="1" ht="15.75" customHeight="1" x14ac:dyDescent="0.2">
      <c r="A75" s="53" t="s">
        <v>150</v>
      </c>
      <c r="B75" s="53" t="s">
        <v>150</v>
      </c>
      <c r="C75" s="23" t="s">
        <v>948</v>
      </c>
      <c r="D75" s="96">
        <v>10911</v>
      </c>
      <c r="E75" s="23" t="s">
        <v>4</v>
      </c>
      <c r="F75" s="46"/>
      <c r="G75" s="47"/>
      <c r="H75" s="48" t="s">
        <v>54</v>
      </c>
      <c r="I75" s="48" t="s">
        <v>53</v>
      </c>
      <c r="J75" s="23" t="s">
        <v>2084</v>
      </c>
      <c r="K75" s="86" t="s">
        <v>53</v>
      </c>
      <c r="L75" s="54"/>
      <c r="M75" s="97">
        <v>45429</v>
      </c>
      <c r="N75" s="97">
        <v>45429</v>
      </c>
      <c r="O75" s="48"/>
      <c r="P75" s="48"/>
      <c r="Q75" s="48"/>
      <c r="R75" s="48"/>
      <c r="S75" s="55">
        <f t="shared" si="6"/>
        <v>0</v>
      </c>
      <c r="T75" s="56"/>
      <c r="U75" s="57"/>
      <c r="V75" s="58">
        <v>1</v>
      </c>
      <c r="W75" s="59">
        <v>64.48</v>
      </c>
      <c r="X75" s="60">
        <f t="shared" si="7"/>
        <v>1</v>
      </c>
      <c r="Y75" s="61">
        <f t="shared" si="8"/>
        <v>64.48</v>
      </c>
      <c r="Z75" s="55">
        <f t="shared" si="9"/>
        <v>64.48</v>
      </c>
      <c r="AA75" s="62"/>
    </row>
    <row r="76" spans="1:27" s="63" customFormat="1" ht="15.75" customHeight="1" x14ac:dyDescent="0.2">
      <c r="A76" s="53" t="s">
        <v>150</v>
      </c>
      <c r="B76" s="53" t="s">
        <v>150</v>
      </c>
      <c r="C76" s="23" t="s">
        <v>189</v>
      </c>
      <c r="D76" s="96">
        <v>10926</v>
      </c>
      <c r="E76" s="23" t="s">
        <v>0</v>
      </c>
      <c r="F76" s="46"/>
      <c r="G76" s="47"/>
      <c r="H76" s="48" t="s">
        <v>54</v>
      </c>
      <c r="I76" s="48" t="s">
        <v>53</v>
      </c>
      <c r="J76" s="23" t="s">
        <v>2085</v>
      </c>
      <c r="K76" s="86" t="s">
        <v>53</v>
      </c>
      <c r="L76" s="54"/>
      <c r="M76" s="97">
        <v>45401</v>
      </c>
      <c r="N76" s="97">
        <v>45401</v>
      </c>
      <c r="O76" s="48"/>
      <c r="P76" s="48"/>
      <c r="Q76" s="48"/>
      <c r="R76" s="48"/>
      <c r="S76" s="55">
        <f t="shared" si="6"/>
        <v>0</v>
      </c>
      <c r="T76" s="56"/>
      <c r="U76" s="57"/>
      <c r="V76" s="58">
        <v>1</v>
      </c>
      <c r="W76" s="59">
        <v>64.48</v>
      </c>
      <c r="X76" s="60">
        <f t="shared" si="7"/>
        <v>1</v>
      </c>
      <c r="Y76" s="61">
        <f t="shared" si="8"/>
        <v>64.48</v>
      </c>
      <c r="Z76" s="55">
        <f t="shared" si="9"/>
        <v>64.48</v>
      </c>
      <c r="AA76" s="62"/>
    </row>
    <row r="77" spans="1:27" s="63" customFormat="1" ht="15.75" customHeight="1" x14ac:dyDescent="0.2">
      <c r="A77" s="53" t="s">
        <v>150</v>
      </c>
      <c r="B77" s="53" t="s">
        <v>150</v>
      </c>
      <c r="C77" s="23" t="s">
        <v>478</v>
      </c>
      <c r="D77" s="96">
        <v>10961</v>
      </c>
      <c r="E77" s="23" t="s">
        <v>2</v>
      </c>
      <c r="F77" s="46"/>
      <c r="G77" s="47"/>
      <c r="H77" s="48" t="s">
        <v>54</v>
      </c>
      <c r="I77" s="48" t="s">
        <v>53</v>
      </c>
      <c r="J77" s="23" t="s">
        <v>2086</v>
      </c>
      <c r="K77" s="86" t="s">
        <v>53</v>
      </c>
      <c r="L77" s="54"/>
      <c r="M77" s="97">
        <v>45349</v>
      </c>
      <c r="N77" s="97">
        <v>45349</v>
      </c>
      <c r="O77" s="48"/>
      <c r="P77" s="48"/>
      <c r="Q77" s="48"/>
      <c r="R77" s="48"/>
      <c r="S77" s="55">
        <f t="shared" si="6"/>
        <v>0</v>
      </c>
      <c r="T77" s="56"/>
      <c r="U77" s="57"/>
      <c r="V77" s="58">
        <v>1</v>
      </c>
      <c r="W77" s="59">
        <v>64.48</v>
      </c>
      <c r="X77" s="60">
        <f t="shared" si="7"/>
        <v>1</v>
      </c>
      <c r="Y77" s="61">
        <f t="shared" si="8"/>
        <v>64.48</v>
      </c>
      <c r="Z77" s="55">
        <f t="shared" si="9"/>
        <v>64.48</v>
      </c>
      <c r="AA77" s="62"/>
    </row>
    <row r="78" spans="1:27" s="63" customFormat="1" ht="15.75" customHeight="1" x14ac:dyDescent="0.2">
      <c r="A78" s="53" t="s">
        <v>150</v>
      </c>
      <c r="B78" s="53" t="s">
        <v>150</v>
      </c>
      <c r="C78" s="23" t="s">
        <v>478</v>
      </c>
      <c r="D78" s="96">
        <v>10961</v>
      </c>
      <c r="E78" s="23" t="s">
        <v>2</v>
      </c>
      <c r="F78" s="46"/>
      <c r="G78" s="47"/>
      <c r="H78" s="48" t="s">
        <v>54</v>
      </c>
      <c r="I78" s="48" t="s">
        <v>53</v>
      </c>
      <c r="J78" s="23" t="s">
        <v>2087</v>
      </c>
      <c r="K78" s="86" t="s">
        <v>53</v>
      </c>
      <c r="L78" s="54"/>
      <c r="M78" s="97">
        <v>45359</v>
      </c>
      <c r="N78" s="97">
        <v>45359</v>
      </c>
      <c r="O78" s="48"/>
      <c r="P78" s="48"/>
      <c r="Q78" s="48"/>
      <c r="R78" s="48"/>
      <c r="S78" s="55">
        <f t="shared" si="6"/>
        <v>0</v>
      </c>
      <c r="T78" s="56"/>
      <c r="U78" s="57"/>
      <c r="V78" s="58">
        <v>1</v>
      </c>
      <c r="W78" s="59">
        <v>64.48</v>
      </c>
      <c r="X78" s="60">
        <f t="shared" si="7"/>
        <v>1</v>
      </c>
      <c r="Y78" s="61">
        <f t="shared" si="8"/>
        <v>64.48</v>
      </c>
      <c r="Z78" s="55">
        <f t="shared" si="9"/>
        <v>64.48</v>
      </c>
      <c r="AA78" s="62"/>
    </row>
    <row r="79" spans="1:27" s="63" customFormat="1" ht="15.75" customHeight="1" x14ac:dyDescent="0.2">
      <c r="A79" s="53" t="s">
        <v>150</v>
      </c>
      <c r="B79" s="53" t="s">
        <v>150</v>
      </c>
      <c r="C79" s="23" t="s">
        <v>478</v>
      </c>
      <c r="D79" s="96">
        <v>10961</v>
      </c>
      <c r="E79" s="23" t="s">
        <v>2</v>
      </c>
      <c r="F79" s="46"/>
      <c r="G79" s="47"/>
      <c r="H79" s="48" t="s">
        <v>54</v>
      </c>
      <c r="I79" s="48" t="s">
        <v>53</v>
      </c>
      <c r="J79" s="23" t="s">
        <v>2088</v>
      </c>
      <c r="K79" s="86" t="s">
        <v>53</v>
      </c>
      <c r="L79" s="54"/>
      <c r="M79" s="97">
        <v>45377</v>
      </c>
      <c r="N79" s="97">
        <v>45377</v>
      </c>
      <c r="O79" s="48"/>
      <c r="P79" s="48"/>
      <c r="Q79" s="48"/>
      <c r="R79" s="48"/>
      <c r="S79" s="55">
        <f t="shared" si="6"/>
        <v>0</v>
      </c>
      <c r="T79" s="56"/>
      <c r="U79" s="57"/>
      <c r="V79" s="58">
        <v>1</v>
      </c>
      <c r="W79" s="59">
        <v>64.48</v>
      </c>
      <c r="X79" s="60">
        <f t="shared" si="7"/>
        <v>1</v>
      </c>
      <c r="Y79" s="61">
        <f t="shared" si="8"/>
        <v>64.48</v>
      </c>
      <c r="Z79" s="55">
        <f t="shared" si="9"/>
        <v>64.48</v>
      </c>
      <c r="AA79" s="62"/>
    </row>
    <row r="80" spans="1:27" s="63" customFormat="1" ht="15.75" customHeight="1" x14ac:dyDescent="0.2">
      <c r="A80" s="53" t="s">
        <v>150</v>
      </c>
      <c r="B80" s="53" t="s">
        <v>150</v>
      </c>
      <c r="C80" s="23" t="s">
        <v>478</v>
      </c>
      <c r="D80" s="96">
        <v>10961</v>
      </c>
      <c r="E80" s="23" t="s">
        <v>2</v>
      </c>
      <c r="F80" s="46"/>
      <c r="G80" s="47"/>
      <c r="H80" s="48" t="s">
        <v>54</v>
      </c>
      <c r="I80" s="48" t="s">
        <v>53</v>
      </c>
      <c r="J80" s="23" t="s">
        <v>2089</v>
      </c>
      <c r="K80" s="86" t="s">
        <v>53</v>
      </c>
      <c r="L80" s="54"/>
      <c r="M80" s="97">
        <v>45361</v>
      </c>
      <c r="N80" s="97">
        <v>45361</v>
      </c>
      <c r="O80" s="48"/>
      <c r="P80" s="48"/>
      <c r="Q80" s="48"/>
      <c r="R80" s="48"/>
      <c r="S80" s="55">
        <f t="shared" si="6"/>
        <v>0</v>
      </c>
      <c r="T80" s="56"/>
      <c r="U80" s="57"/>
      <c r="V80" s="58">
        <v>1</v>
      </c>
      <c r="W80" s="59">
        <v>64.48</v>
      </c>
      <c r="X80" s="60">
        <f t="shared" si="7"/>
        <v>1</v>
      </c>
      <c r="Y80" s="61">
        <f t="shared" si="8"/>
        <v>64.48</v>
      </c>
      <c r="Z80" s="55">
        <f t="shared" si="9"/>
        <v>64.48</v>
      </c>
      <c r="AA80" s="62"/>
    </row>
    <row r="81" spans="1:27" s="63" customFormat="1" ht="15.75" customHeight="1" x14ac:dyDescent="0.2">
      <c r="A81" s="53" t="s">
        <v>150</v>
      </c>
      <c r="B81" s="53" t="s">
        <v>150</v>
      </c>
      <c r="C81" s="23" t="s">
        <v>199</v>
      </c>
      <c r="D81" s="96">
        <v>10868</v>
      </c>
      <c r="E81" s="23" t="s">
        <v>2</v>
      </c>
      <c r="F81" s="46"/>
      <c r="G81" s="47"/>
      <c r="H81" s="48" t="s">
        <v>54</v>
      </c>
      <c r="I81" s="48" t="s">
        <v>53</v>
      </c>
      <c r="J81" s="23" t="s">
        <v>2090</v>
      </c>
      <c r="K81" s="86" t="s">
        <v>53</v>
      </c>
      <c r="L81" s="54"/>
      <c r="M81" s="97">
        <v>45406</v>
      </c>
      <c r="N81" s="97">
        <v>45406</v>
      </c>
      <c r="O81" s="48"/>
      <c r="P81" s="48"/>
      <c r="Q81" s="48"/>
      <c r="R81" s="48"/>
      <c r="S81" s="55">
        <f t="shared" si="6"/>
        <v>0</v>
      </c>
      <c r="T81" s="56"/>
      <c r="U81" s="57"/>
      <c r="V81" s="58">
        <v>1</v>
      </c>
      <c r="W81" s="59">
        <v>64.48</v>
      </c>
      <c r="X81" s="60">
        <f t="shared" si="7"/>
        <v>1</v>
      </c>
      <c r="Y81" s="61">
        <f t="shared" si="8"/>
        <v>64.48</v>
      </c>
      <c r="Z81" s="55">
        <f t="shared" si="9"/>
        <v>64.48</v>
      </c>
      <c r="AA81" s="62"/>
    </row>
    <row r="82" spans="1:27" s="63" customFormat="1" ht="15.75" customHeight="1" x14ac:dyDescent="0.2">
      <c r="A82" s="53" t="s">
        <v>150</v>
      </c>
      <c r="B82" s="53" t="s">
        <v>150</v>
      </c>
      <c r="C82" s="23" t="s">
        <v>199</v>
      </c>
      <c r="D82" s="96">
        <v>10868</v>
      </c>
      <c r="E82" s="23" t="s">
        <v>2</v>
      </c>
      <c r="F82" s="46"/>
      <c r="G82" s="47"/>
      <c r="H82" s="48" t="s">
        <v>54</v>
      </c>
      <c r="I82" s="48" t="s">
        <v>53</v>
      </c>
      <c r="J82" s="23" t="s">
        <v>258</v>
      </c>
      <c r="K82" s="86" t="s">
        <v>53</v>
      </c>
      <c r="L82" s="54"/>
      <c r="M82" s="97">
        <v>45398</v>
      </c>
      <c r="N82" s="97">
        <v>45398</v>
      </c>
      <c r="O82" s="48"/>
      <c r="P82" s="48"/>
      <c r="Q82" s="48"/>
      <c r="R82" s="48"/>
      <c r="S82" s="55">
        <f t="shared" si="6"/>
        <v>0</v>
      </c>
      <c r="T82" s="56"/>
      <c r="U82" s="57"/>
      <c r="V82" s="58">
        <v>1</v>
      </c>
      <c r="W82" s="59">
        <v>64.48</v>
      </c>
      <c r="X82" s="60">
        <f t="shared" si="7"/>
        <v>1</v>
      </c>
      <c r="Y82" s="61">
        <f t="shared" si="8"/>
        <v>64.48</v>
      </c>
      <c r="Z82" s="55">
        <f t="shared" si="9"/>
        <v>64.48</v>
      </c>
      <c r="AA82" s="62"/>
    </row>
    <row r="83" spans="1:27" s="63" customFormat="1" ht="15.75" customHeight="1" x14ac:dyDescent="0.2">
      <c r="A83" s="53" t="s">
        <v>150</v>
      </c>
      <c r="B83" s="53" t="s">
        <v>150</v>
      </c>
      <c r="C83" s="23" t="s">
        <v>199</v>
      </c>
      <c r="D83" s="96">
        <v>10868</v>
      </c>
      <c r="E83" s="23" t="s">
        <v>2</v>
      </c>
      <c r="F83" s="46"/>
      <c r="G83" s="47"/>
      <c r="H83" s="48" t="s">
        <v>54</v>
      </c>
      <c r="I83" s="48" t="s">
        <v>53</v>
      </c>
      <c r="J83" s="23" t="s">
        <v>2091</v>
      </c>
      <c r="K83" s="86" t="s">
        <v>53</v>
      </c>
      <c r="L83" s="54"/>
      <c r="M83" s="97">
        <v>45407</v>
      </c>
      <c r="N83" s="97">
        <v>45407</v>
      </c>
      <c r="O83" s="48"/>
      <c r="P83" s="48"/>
      <c r="Q83" s="48"/>
      <c r="R83" s="48"/>
      <c r="S83" s="55">
        <f t="shared" si="6"/>
        <v>0</v>
      </c>
      <c r="T83" s="56"/>
      <c r="U83" s="57"/>
      <c r="V83" s="58">
        <v>1</v>
      </c>
      <c r="W83" s="59">
        <v>64.48</v>
      </c>
      <c r="X83" s="60">
        <f t="shared" si="7"/>
        <v>1</v>
      </c>
      <c r="Y83" s="61">
        <f t="shared" si="8"/>
        <v>64.48</v>
      </c>
      <c r="Z83" s="55">
        <f t="shared" si="9"/>
        <v>64.48</v>
      </c>
      <c r="AA83" s="62"/>
    </row>
    <row r="84" spans="1:27" s="63" customFormat="1" ht="15.75" customHeight="1" x14ac:dyDescent="0.2">
      <c r="A84" s="53" t="s">
        <v>150</v>
      </c>
      <c r="B84" s="53" t="s">
        <v>150</v>
      </c>
      <c r="C84" s="23" t="s">
        <v>1497</v>
      </c>
      <c r="D84" s="96">
        <v>10894</v>
      </c>
      <c r="E84" s="23" t="s">
        <v>4</v>
      </c>
      <c r="F84" s="46"/>
      <c r="G84" s="47"/>
      <c r="H84" s="48" t="s">
        <v>54</v>
      </c>
      <c r="I84" s="48" t="s">
        <v>53</v>
      </c>
      <c r="J84" s="23" t="s">
        <v>2092</v>
      </c>
      <c r="K84" s="86" t="s">
        <v>53</v>
      </c>
      <c r="L84" s="54"/>
      <c r="M84" s="97">
        <v>45434</v>
      </c>
      <c r="N84" s="97">
        <v>45434</v>
      </c>
      <c r="O84" s="48"/>
      <c r="P84" s="48"/>
      <c r="Q84" s="48"/>
      <c r="R84" s="48"/>
      <c r="S84" s="55">
        <f t="shared" si="6"/>
        <v>0</v>
      </c>
      <c r="T84" s="56"/>
      <c r="U84" s="57"/>
      <c r="V84" s="58">
        <v>1</v>
      </c>
      <c r="W84" s="59">
        <v>64.48</v>
      </c>
      <c r="X84" s="60">
        <f t="shared" si="7"/>
        <v>1</v>
      </c>
      <c r="Y84" s="61">
        <f t="shared" si="8"/>
        <v>64.48</v>
      </c>
      <c r="Z84" s="55">
        <f t="shared" si="9"/>
        <v>64.48</v>
      </c>
      <c r="AA84" s="62"/>
    </row>
    <row r="85" spans="1:27" s="63" customFormat="1" ht="15.75" customHeight="1" x14ac:dyDescent="0.2">
      <c r="A85" s="53" t="s">
        <v>150</v>
      </c>
      <c r="B85" s="53" t="s">
        <v>150</v>
      </c>
      <c r="C85" s="23" t="s">
        <v>1497</v>
      </c>
      <c r="D85" s="96">
        <v>10894</v>
      </c>
      <c r="E85" s="23" t="s">
        <v>4</v>
      </c>
      <c r="F85" s="46"/>
      <c r="G85" s="47"/>
      <c r="H85" s="48" t="s">
        <v>54</v>
      </c>
      <c r="I85" s="48" t="s">
        <v>53</v>
      </c>
      <c r="J85" s="23" t="s">
        <v>2093</v>
      </c>
      <c r="K85" s="86" t="s">
        <v>53</v>
      </c>
      <c r="L85" s="54"/>
      <c r="M85" s="97">
        <v>45420</v>
      </c>
      <c r="N85" s="97">
        <v>45420</v>
      </c>
      <c r="O85" s="48"/>
      <c r="P85" s="48"/>
      <c r="Q85" s="48"/>
      <c r="R85" s="48"/>
      <c r="S85" s="55">
        <f t="shared" si="6"/>
        <v>0</v>
      </c>
      <c r="T85" s="56"/>
      <c r="U85" s="57"/>
      <c r="V85" s="58">
        <v>1</v>
      </c>
      <c r="W85" s="59">
        <v>64.48</v>
      </c>
      <c r="X85" s="60">
        <f t="shared" si="7"/>
        <v>1</v>
      </c>
      <c r="Y85" s="61">
        <f t="shared" si="8"/>
        <v>64.48</v>
      </c>
      <c r="Z85" s="55">
        <f t="shared" si="9"/>
        <v>64.48</v>
      </c>
      <c r="AA85" s="62"/>
    </row>
    <row r="86" spans="1:27" s="63" customFormat="1" ht="15.75" customHeight="1" x14ac:dyDescent="0.2">
      <c r="A86" s="53" t="s">
        <v>150</v>
      </c>
      <c r="B86" s="53" t="s">
        <v>150</v>
      </c>
      <c r="C86" s="23" t="s">
        <v>1497</v>
      </c>
      <c r="D86" s="96">
        <v>10894</v>
      </c>
      <c r="E86" s="23" t="s">
        <v>4</v>
      </c>
      <c r="F86" s="46"/>
      <c r="G86" s="47"/>
      <c r="H86" s="48" t="s">
        <v>54</v>
      </c>
      <c r="I86" s="48" t="s">
        <v>53</v>
      </c>
      <c r="J86" s="23" t="s">
        <v>2094</v>
      </c>
      <c r="K86" s="86" t="s">
        <v>53</v>
      </c>
      <c r="L86" s="54"/>
      <c r="M86" s="97">
        <v>45428</v>
      </c>
      <c r="N86" s="97">
        <v>45428</v>
      </c>
      <c r="O86" s="48"/>
      <c r="P86" s="48"/>
      <c r="Q86" s="48"/>
      <c r="R86" s="48"/>
      <c r="S86" s="55">
        <f t="shared" si="6"/>
        <v>0</v>
      </c>
      <c r="T86" s="56"/>
      <c r="U86" s="57"/>
      <c r="V86" s="58">
        <v>1</v>
      </c>
      <c r="W86" s="59">
        <v>64.48</v>
      </c>
      <c r="X86" s="60">
        <f t="shared" si="7"/>
        <v>1</v>
      </c>
      <c r="Y86" s="61">
        <f t="shared" si="8"/>
        <v>64.48</v>
      </c>
      <c r="Z86" s="55">
        <f t="shared" si="9"/>
        <v>64.48</v>
      </c>
      <c r="AA86" s="62"/>
    </row>
    <row r="87" spans="1:27" s="63" customFormat="1" ht="15.75" customHeight="1" x14ac:dyDescent="0.2">
      <c r="A87" s="53" t="s">
        <v>150</v>
      </c>
      <c r="B87" s="53" t="s">
        <v>150</v>
      </c>
      <c r="C87" s="23" t="s">
        <v>1497</v>
      </c>
      <c r="D87" s="96">
        <v>10824</v>
      </c>
      <c r="E87" s="23" t="s">
        <v>4</v>
      </c>
      <c r="F87" s="46"/>
      <c r="G87" s="47"/>
      <c r="H87" s="48" t="s">
        <v>54</v>
      </c>
      <c r="I87" s="48" t="s">
        <v>53</v>
      </c>
      <c r="J87" s="23" t="s">
        <v>1856</v>
      </c>
      <c r="K87" s="86" t="s">
        <v>53</v>
      </c>
      <c r="L87" s="54"/>
      <c r="M87" s="97">
        <v>45320</v>
      </c>
      <c r="N87" s="97">
        <v>45320</v>
      </c>
      <c r="O87" s="48"/>
      <c r="P87" s="48"/>
      <c r="Q87" s="48"/>
      <c r="R87" s="48"/>
      <c r="S87" s="55">
        <f t="shared" si="6"/>
        <v>0</v>
      </c>
      <c r="T87" s="56"/>
      <c r="U87" s="57"/>
      <c r="V87" s="58">
        <v>1</v>
      </c>
      <c r="W87" s="59">
        <v>64.48</v>
      </c>
      <c r="X87" s="60">
        <f t="shared" si="7"/>
        <v>1</v>
      </c>
      <c r="Y87" s="61">
        <f t="shared" si="8"/>
        <v>64.48</v>
      </c>
      <c r="Z87" s="55">
        <f t="shared" si="9"/>
        <v>64.48</v>
      </c>
      <c r="AA87" s="62"/>
    </row>
    <row r="88" spans="1:27" s="63" customFormat="1" ht="15.75" customHeight="1" x14ac:dyDescent="0.2">
      <c r="A88" s="53" t="s">
        <v>150</v>
      </c>
      <c r="B88" s="53" t="s">
        <v>150</v>
      </c>
      <c r="C88" s="23" t="s">
        <v>1497</v>
      </c>
      <c r="D88" s="96">
        <v>10824</v>
      </c>
      <c r="E88" s="23" t="s">
        <v>4</v>
      </c>
      <c r="F88" s="46"/>
      <c r="G88" s="47"/>
      <c r="H88" s="48" t="s">
        <v>54</v>
      </c>
      <c r="I88" s="48" t="s">
        <v>53</v>
      </c>
      <c r="J88" s="23" t="s">
        <v>2095</v>
      </c>
      <c r="K88" s="86" t="s">
        <v>53</v>
      </c>
      <c r="L88" s="54"/>
      <c r="M88" s="97">
        <v>45322</v>
      </c>
      <c r="N88" s="97">
        <v>45322</v>
      </c>
      <c r="O88" s="48"/>
      <c r="P88" s="48"/>
      <c r="Q88" s="48"/>
      <c r="R88" s="48"/>
      <c r="S88" s="55">
        <f t="shared" si="6"/>
        <v>0</v>
      </c>
      <c r="T88" s="56"/>
      <c r="U88" s="57"/>
      <c r="V88" s="58">
        <v>1</v>
      </c>
      <c r="W88" s="59">
        <v>64.48</v>
      </c>
      <c r="X88" s="60">
        <f t="shared" si="7"/>
        <v>1</v>
      </c>
      <c r="Y88" s="61">
        <f t="shared" si="8"/>
        <v>64.48</v>
      </c>
      <c r="Z88" s="55">
        <f t="shared" si="9"/>
        <v>64.48</v>
      </c>
      <c r="AA88" s="62"/>
    </row>
    <row r="89" spans="1:27" s="63" customFormat="1" ht="15.75" customHeight="1" x14ac:dyDescent="0.2">
      <c r="A89" s="53" t="s">
        <v>150</v>
      </c>
      <c r="B89" s="53" t="s">
        <v>150</v>
      </c>
      <c r="C89" s="23" t="s">
        <v>1497</v>
      </c>
      <c r="D89" s="96">
        <v>10824</v>
      </c>
      <c r="E89" s="23" t="s">
        <v>4</v>
      </c>
      <c r="F89" s="46"/>
      <c r="G89" s="47"/>
      <c r="H89" s="48" t="s">
        <v>54</v>
      </c>
      <c r="I89" s="48" t="s">
        <v>53</v>
      </c>
      <c r="J89" s="23" t="s">
        <v>2096</v>
      </c>
      <c r="K89" s="86" t="s">
        <v>53</v>
      </c>
      <c r="L89" s="54"/>
      <c r="M89" s="97">
        <v>45316</v>
      </c>
      <c r="N89" s="97">
        <v>45316</v>
      </c>
      <c r="O89" s="48"/>
      <c r="P89" s="48"/>
      <c r="Q89" s="48"/>
      <c r="R89" s="48"/>
      <c r="S89" s="55">
        <f t="shared" si="6"/>
        <v>0</v>
      </c>
      <c r="T89" s="56"/>
      <c r="U89" s="57"/>
      <c r="V89" s="58">
        <v>1</v>
      </c>
      <c r="W89" s="59">
        <v>64.48</v>
      </c>
      <c r="X89" s="60">
        <f t="shared" si="7"/>
        <v>1</v>
      </c>
      <c r="Y89" s="61">
        <f t="shared" si="8"/>
        <v>64.48</v>
      </c>
      <c r="Z89" s="55">
        <f t="shared" si="9"/>
        <v>64.48</v>
      </c>
      <c r="AA89" s="62"/>
    </row>
    <row r="90" spans="1:27" s="63" customFormat="1" ht="15.75" customHeight="1" x14ac:dyDescent="0.2">
      <c r="A90" s="53" t="s">
        <v>150</v>
      </c>
      <c r="B90" s="53" t="s">
        <v>150</v>
      </c>
      <c r="C90" s="23" t="s">
        <v>304</v>
      </c>
      <c r="D90" s="96">
        <v>10325</v>
      </c>
      <c r="E90" s="23" t="s">
        <v>3</v>
      </c>
      <c r="F90" s="46"/>
      <c r="G90" s="47"/>
      <c r="H90" s="48" t="s">
        <v>54</v>
      </c>
      <c r="I90" s="48" t="s">
        <v>53</v>
      </c>
      <c r="J90" s="23" t="s">
        <v>2097</v>
      </c>
      <c r="K90" s="86" t="s">
        <v>53</v>
      </c>
      <c r="L90" s="54"/>
      <c r="M90" s="97">
        <v>45400</v>
      </c>
      <c r="N90" s="97">
        <v>45400</v>
      </c>
      <c r="O90" s="48"/>
      <c r="P90" s="48"/>
      <c r="Q90" s="48"/>
      <c r="R90" s="48"/>
      <c r="S90" s="55">
        <f t="shared" si="6"/>
        <v>0</v>
      </c>
      <c r="T90" s="56"/>
      <c r="U90" s="57"/>
      <c r="V90" s="58">
        <v>1</v>
      </c>
      <c r="W90" s="59">
        <v>64.48</v>
      </c>
      <c r="X90" s="60">
        <f t="shared" si="7"/>
        <v>1</v>
      </c>
      <c r="Y90" s="61">
        <f t="shared" si="8"/>
        <v>64.48</v>
      </c>
      <c r="Z90" s="55">
        <f t="shared" si="9"/>
        <v>64.48</v>
      </c>
      <c r="AA90" s="62"/>
    </row>
    <row r="91" spans="1:27" s="63" customFormat="1" ht="15.75" customHeight="1" x14ac:dyDescent="0.2">
      <c r="A91" s="53" t="s">
        <v>150</v>
      </c>
      <c r="B91" s="53" t="s">
        <v>150</v>
      </c>
      <c r="C91" s="23" t="s">
        <v>2034</v>
      </c>
      <c r="D91" s="96">
        <v>10460</v>
      </c>
      <c r="E91" s="23" t="s">
        <v>0</v>
      </c>
      <c r="F91" s="46"/>
      <c r="G91" s="47"/>
      <c r="H91" s="48" t="s">
        <v>54</v>
      </c>
      <c r="I91" s="48" t="s">
        <v>53</v>
      </c>
      <c r="J91" s="23" t="s">
        <v>2098</v>
      </c>
      <c r="K91" s="86" t="s">
        <v>53</v>
      </c>
      <c r="L91" s="54"/>
      <c r="M91" s="97">
        <v>45341</v>
      </c>
      <c r="N91" s="97">
        <v>45341</v>
      </c>
      <c r="O91" s="48"/>
      <c r="P91" s="48"/>
      <c r="Q91" s="48"/>
      <c r="R91" s="48"/>
      <c r="S91" s="55">
        <f t="shared" si="6"/>
        <v>0</v>
      </c>
      <c r="T91" s="56"/>
      <c r="U91" s="57"/>
      <c r="V91" s="58">
        <v>1</v>
      </c>
      <c r="W91" s="59">
        <v>64.48</v>
      </c>
      <c r="X91" s="60">
        <f t="shared" si="7"/>
        <v>1</v>
      </c>
      <c r="Y91" s="61">
        <f t="shared" si="8"/>
        <v>64.48</v>
      </c>
      <c r="Z91" s="55">
        <f t="shared" si="9"/>
        <v>64.48</v>
      </c>
      <c r="AA91" s="62"/>
    </row>
    <row r="92" spans="1:27" s="63" customFormat="1" ht="15.75" customHeight="1" x14ac:dyDescent="0.2">
      <c r="A92" s="53" t="s">
        <v>150</v>
      </c>
      <c r="B92" s="53" t="s">
        <v>150</v>
      </c>
      <c r="C92" s="23" t="s">
        <v>286</v>
      </c>
      <c r="D92" s="96">
        <v>10537</v>
      </c>
      <c r="E92" s="23" t="s">
        <v>3</v>
      </c>
      <c r="F92" s="46"/>
      <c r="G92" s="47"/>
      <c r="H92" s="48" t="s">
        <v>54</v>
      </c>
      <c r="I92" s="48" t="s">
        <v>53</v>
      </c>
      <c r="J92" s="23" t="s">
        <v>2099</v>
      </c>
      <c r="K92" s="86" t="s">
        <v>53</v>
      </c>
      <c r="L92" s="54"/>
      <c r="M92" s="97">
        <v>45350</v>
      </c>
      <c r="N92" s="97">
        <v>45350</v>
      </c>
      <c r="O92" s="48"/>
      <c r="P92" s="48"/>
      <c r="Q92" s="48"/>
      <c r="R92" s="48"/>
      <c r="S92" s="55">
        <f t="shared" si="6"/>
        <v>0</v>
      </c>
      <c r="T92" s="56"/>
      <c r="U92" s="57"/>
      <c r="V92" s="58">
        <v>1</v>
      </c>
      <c r="W92" s="59">
        <v>64.48</v>
      </c>
      <c r="X92" s="60">
        <f t="shared" si="7"/>
        <v>1</v>
      </c>
      <c r="Y92" s="61">
        <f t="shared" si="8"/>
        <v>64.48</v>
      </c>
      <c r="Z92" s="55">
        <f t="shared" si="9"/>
        <v>64.48</v>
      </c>
      <c r="AA92" s="62"/>
    </row>
    <row r="93" spans="1:27" s="63" customFormat="1" ht="15.75" customHeight="1" x14ac:dyDescent="0.2">
      <c r="A93" s="53" t="s">
        <v>150</v>
      </c>
      <c r="B93" s="53" t="s">
        <v>150</v>
      </c>
      <c r="C93" s="23" t="s">
        <v>286</v>
      </c>
      <c r="D93" s="96">
        <v>10537</v>
      </c>
      <c r="E93" s="23" t="s">
        <v>3</v>
      </c>
      <c r="F93" s="46"/>
      <c r="G93" s="47"/>
      <c r="H93" s="48" t="s">
        <v>54</v>
      </c>
      <c r="I93" s="48" t="s">
        <v>53</v>
      </c>
      <c r="J93" s="23" t="s">
        <v>2100</v>
      </c>
      <c r="K93" s="86" t="s">
        <v>53</v>
      </c>
      <c r="L93" s="54"/>
      <c r="M93" s="97">
        <v>45331</v>
      </c>
      <c r="N93" s="97">
        <v>45331</v>
      </c>
      <c r="O93" s="48"/>
      <c r="P93" s="48"/>
      <c r="Q93" s="48"/>
      <c r="R93" s="48"/>
      <c r="S93" s="55">
        <f t="shared" si="6"/>
        <v>0</v>
      </c>
      <c r="T93" s="56"/>
      <c r="U93" s="57"/>
      <c r="V93" s="58">
        <v>1</v>
      </c>
      <c r="W93" s="59">
        <v>64.48</v>
      </c>
      <c r="X93" s="60">
        <f t="shared" si="7"/>
        <v>1</v>
      </c>
      <c r="Y93" s="61">
        <f t="shared" si="8"/>
        <v>64.48</v>
      </c>
      <c r="Z93" s="55">
        <f t="shared" si="9"/>
        <v>64.48</v>
      </c>
      <c r="AA93" s="62"/>
    </row>
    <row r="94" spans="1:27" s="63" customFormat="1" ht="15.75" customHeight="1" x14ac:dyDescent="0.2">
      <c r="A94" s="53" t="s">
        <v>150</v>
      </c>
      <c r="B94" s="53" t="s">
        <v>150</v>
      </c>
      <c r="C94" s="23" t="s">
        <v>286</v>
      </c>
      <c r="D94" s="96">
        <v>10537</v>
      </c>
      <c r="E94" s="23" t="s">
        <v>3</v>
      </c>
      <c r="F94" s="46"/>
      <c r="G94" s="47"/>
      <c r="H94" s="48" t="s">
        <v>54</v>
      </c>
      <c r="I94" s="48" t="s">
        <v>53</v>
      </c>
      <c r="J94" s="23" t="s">
        <v>2099</v>
      </c>
      <c r="K94" s="86" t="s">
        <v>53</v>
      </c>
      <c r="L94" s="54"/>
      <c r="M94" s="97">
        <v>45349</v>
      </c>
      <c r="N94" s="97">
        <v>45349</v>
      </c>
      <c r="O94" s="48"/>
      <c r="P94" s="48"/>
      <c r="Q94" s="48"/>
      <c r="R94" s="48"/>
      <c r="S94" s="55">
        <f t="shared" si="6"/>
        <v>0</v>
      </c>
      <c r="T94" s="56"/>
      <c r="U94" s="57"/>
      <c r="V94" s="58">
        <v>1</v>
      </c>
      <c r="W94" s="59">
        <v>64.48</v>
      </c>
      <c r="X94" s="60">
        <f t="shared" si="7"/>
        <v>1</v>
      </c>
      <c r="Y94" s="61">
        <f t="shared" si="8"/>
        <v>64.48</v>
      </c>
      <c r="Z94" s="55">
        <f t="shared" si="9"/>
        <v>64.48</v>
      </c>
      <c r="AA94" s="62"/>
    </row>
    <row r="95" spans="1:27" s="63" customFormat="1" ht="15.75" customHeight="1" x14ac:dyDescent="0.2">
      <c r="A95" s="53" t="s">
        <v>150</v>
      </c>
      <c r="B95" s="53" t="s">
        <v>150</v>
      </c>
      <c r="C95" s="23" t="s">
        <v>286</v>
      </c>
      <c r="D95" s="96">
        <v>10537</v>
      </c>
      <c r="E95" s="23" t="s">
        <v>3</v>
      </c>
      <c r="F95" s="46"/>
      <c r="G95" s="47"/>
      <c r="H95" s="48" t="s">
        <v>54</v>
      </c>
      <c r="I95" s="48" t="s">
        <v>53</v>
      </c>
      <c r="J95" s="23" t="s">
        <v>2101</v>
      </c>
      <c r="K95" s="86" t="s">
        <v>53</v>
      </c>
      <c r="L95" s="54"/>
      <c r="M95" s="97">
        <v>45324</v>
      </c>
      <c r="N95" s="97">
        <v>45324</v>
      </c>
      <c r="O95" s="48"/>
      <c r="P95" s="48"/>
      <c r="Q95" s="48"/>
      <c r="R95" s="48"/>
      <c r="S95" s="55">
        <f t="shared" si="6"/>
        <v>0</v>
      </c>
      <c r="T95" s="56"/>
      <c r="U95" s="57"/>
      <c r="V95" s="58">
        <v>1</v>
      </c>
      <c r="W95" s="59">
        <v>64.48</v>
      </c>
      <c r="X95" s="60">
        <f t="shared" si="7"/>
        <v>1</v>
      </c>
      <c r="Y95" s="61">
        <f t="shared" si="8"/>
        <v>64.48</v>
      </c>
      <c r="Z95" s="55">
        <f t="shared" si="9"/>
        <v>64.48</v>
      </c>
      <c r="AA95" s="62"/>
    </row>
    <row r="96" spans="1:27" s="63" customFormat="1" ht="15.75" customHeight="1" x14ac:dyDescent="0.2">
      <c r="A96" s="53" t="s">
        <v>150</v>
      </c>
      <c r="B96" s="53" t="s">
        <v>150</v>
      </c>
      <c r="C96" s="23" t="s">
        <v>16</v>
      </c>
      <c r="D96" s="96">
        <v>10535</v>
      </c>
      <c r="E96" s="23" t="s">
        <v>2</v>
      </c>
      <c r="F96" s="46"/>
      <c r="G96" s="47"/>
      <c r="H96" s="48" t="s">
        <v>54</v>
      </c>
      <c r="I96" s="48" t="s">
        <v>53</v>
      </c>
      <c r="J96" s="23" t="s">
        <v>390</v>
      </c>
      <c r="K96" s="86" t="s">
        <v>53</v>
      </c>
      <c r="L96" s="54"/>
      <c r="M96" s="97">
        <v>45434</v>
      </c>
      <c r="N96" s="97">
        <v>45434</v>
      </c>
      <c r="O96" s="48"/>
      <c r="P96" s="48"/>
      <c r="Q96" s="48"/>
      <c r="R96" s="48"/>
      <c r="S96" s="55">
        <f t="shared" si="6"/>
        <v>0</v>
      </c>
      <c r="T96" s="56"/>
      <c r="U96" s="57"/>
      <c r="V96" s="58">
        <v>1</v>
      </c>
      <c r="W96" s="59">
        <v>64.48</v>
      </c>
      <c r="X96" s="60">
        <f t="shared" si="7"/>
        <v>1</v>
      </c>
      <c r="Y96" s="61">
        <f t="shared" si="8"/>
        <v>64.48</v>
      </c>
      <c r="Z96" s="55">
        <f t="shared" si="9"/>
        <v>64.48</v>
      </c>
      <c r="AA96" s="62"/>
    </row>
    <row r="97" spans="1:27" s="63" customFormat="1" ht="15.75" customHeight="1" x14ac:dyDescent="0.2">
      <c r="A97" s="53" t="s">
        <v>150</v>
      </c>
      <c r="B97" s="53" t="s">
        <v>150</v>
      </c>
      <c r="C97" s="23" t="s">
        <v>2035</v>
      </c>
      <c r="D97" s="96">
        <v>10349</v>
      </c>
      <c r="E97" s="23" t="s">
        <v>0</v>
      </c>
      <c r="F97" s="46"/>
      <c r="G97" s="47"/>
      <c r="H97" s="48" t="s">
        <v>54</v>
      </c>
      <c r="I97" s="48" t="s">
        <v>53</v>
      </c>
      <c r="J97" s="23" t="s">
        <v>354</v>
      </c>
      <c r="K97" s="86" t="s">
        <v>53</v>
      </c>
      <c r="L97" s="54"/>
      <c r="M97" s="97">
        <v>45414</v>
      </c>
      <c r="N97" s="97">
        <v>45414</v>
      </c>
      <c r="O97" s="48"/>
      <c r="P97" s="48"/>
      <c r="Q97" s="48"/>
      <c r="R97" s="48"/>
      <c r="S97" s="55">
        <f t="shared" si="6"/>
        <v>0</v>
      </c>
      <c r="T97" s="56"/>
      <c r="U97" s="57"/>
      <c r="V97" s="58">
        <v>1</v>
      </c>
      <c r="W97" s="59">
        <v>64.48</v>
      </c>
      <c r="X97" s="60">
        <f t="shared" si="7"/>
        <v>1</v>
      </c>
      <c r="Y97" s="61">
        <f t="shared" si="8"/>
        <v>64.48</v>
      </c>
      <c r="Z97" s="55">
        <f t="shared" si="9"/>
        <v>64.48</v>
      </c>
      <c r="AA97" s="62"/>
    </row>
    <row r="98" spans="1:27" s="63" customFormat="1" ht="15.75" customHeight="1" x14ac:dyDescent="0.2">
      <c r="A98" s="53" t="s">
        <v>150</v>
      </c>
      <c r="B98" s="53" t="s">
        <v>150</v>
      </c>
      <c r="C98" s="23" t="s">
        <v>1058</v>
      </c>
      <c r="D98" s="96">
        <v>10571</v>
      </c>
      <c r="E98" s="23" t="s">
        <v>4</v>
      </c>
      <c r="F98" s="46"/>
      <c r="G98" s="47"/>
      <c r="H98" s="48" t="s">
        <v>54</v>
      </c>
      <c r="I98" s="48" t="s">
        <v>53</v>
      </c>
      <c r="J98" s="23" t="s">
        <v>2102</v>
      </c>
      <c r="K98" s="86" t="s">
        <v>53</v>
      </c>
      <c r="L98" s="54"/>
      <c r="M98" s="97">
        <v>45408</v>
      </c>
      <c r="N98" s="97">
        <v>45408</v>
      </c>
      <c r="O98" s="48"/>
      <c r="P98" s="48"/>
      <c r="Q98" s="48"/>
      <c r="R98" s="48"/>
      <c r="S98" s="55">
        <f t="shared" si="6"/>
        <v>0</v>
      </c>
      <c r="T98" s="56"/>
      <c r="U98" s="57"/>
      <c r="V98" s="58">
        <v>1</v>
      </c>
      <c r="W98" s="59">
        <v>64.48</v>
      </c>
      <c r="X98" s="60">
        <f t="shared" si="7"/>
        <v>1</v>
      </c>
      <c r="Y98" s="61">
        <f t="shared" si="8"/>
        <v>64.48</v>
      </c>
      <c r="Z98" s="55">
        <f t="shared" si="9"/>
        <v>64.48</v>
      </c>
      <c r="AA98" s="62"/>
    </row>
    <row r="99" spans="1:27" s="63" customFormat="1" ht="15.75" customHeight="1" x14ac:dyDescent="0.2">
      <c r="A99" s="53" t="s">
        <v>150</v>
      </c>
      <c r="B99" s="53" t="s">
        <v>150</v>
      </c>
      <c r="C99" s="23" t="s">
        <v>1058</v>
      </c>
      <c r="D99" s="96">
        <v>10571</v>
      </c>
      <c r="E99" s="23" t="s">
        <v>4</v>
      </c>
      <c r="F99" s="46"/>
      <c r="G99" s="47"/>
      <c r="H99" s="48" t="s">
        <v>54</v>
      </c>
      <c r="I99" s="48" t="s">
        <v>53</v>
      </c>
      <c r="J99" s="23" t="s">
        <v>1657</v>
      </c>
      <c r="K99" s="86" t="s">
        <v>53</v>
      </c>
      <c r="L99" s="54"/>
      <c r="M99" s="97">
        <v>45403</v>
      </c>
      <c r="N99" s="97">
        <v>45403</v>
      </c>
      <c r="O99" s="48"/>
      <c r="P99" s="48"/>
      <c r="Q99" s="48"/>
      <c r="R99" s="48"/>
      <c r="S99" s="55">
        <f t="shared" si="6"/>
        <v>0</v>
      </c>
      <c r="T99" s="56"/>
      <c r="U99" s="57"/>
      <c r="V99" s="58">
        <v>1</v>
      </c>
      <c r="W99" s="59">
        <v>64.48</v>
      </c>
      <c r="X99" s="60">
        <f t="shared" si="7"/>
        <v>1</v>
      </c>
      <c r="Y99" s="61">
        <f t="shared" si="8"/>
        <v>64.48</v>
      </c>
      <c r="Z99" s="55">
        <f t="shared" si="9"/>
        <v>64.48</v>
      </c>
      <c r="AA99" s="62"/>
    </row>
    <row r="100" spans="1:27" s="63" customFormat="1" ht="15.75" customHeight="1" x14ac:dyDescent="0.2">
      <c r="A100" s="53" t="s">
        <v>150</v>
      </c>
      <c r="B100" s="53" t="s">
        <v>150</v>
      </c>
      <c r="C100" s="23" t="s">
        <v>1058</v>
      </c>
      <c r="D100" s="96">
        <v>10571</v>
      </c>
      <c r="E100" s="23" t="s">
        <v>4</v>
      </c>
      <c r="F100" s="46"/>
      <c r="G100" s="47"/>
      <c r="H100" s="48" t="s">
        <v>54</v>
      </c>
      <c r="I100" s="48" t="s">
        <v>53</v>
      </c>
      <c r="J100" s="23" t="s">
        <v>2103</v>
      </c>
      <c r="K100" s="86" t="s">
        <v>53</v>
      </c>
      <c r="L100" s="54"/>
      <c r="M100" s="97">
        <v>45432</v>
      </c>
      <c r="N100" s="97">
        <v>45432</v>
      </c>
      <c r="O100" s="48"/>
      <c r="P100" s="48"/>
      <c r="Q100" s="48"/>
      <c r="R100" s="48"/>
      <c r="S100" s="55">
        <f t="shared" si="6"/>
        <v>0</v>
      </c>
      <c r="T100" s="56"/>
      <c r="U100" s="57"/>
      <c r="V100" s="58">
        <v>1</v>
      </c>
      <c r="W100" s="59">
        <v>64.48</v>
      </c>
      <c r="X100" s="60">
        <f t="shared" si="7"/>
        <v>1</v>
      </c>
      <c r="Y100" s="61">
        <f t="shared" si="8"/>
        <v>64.48</v>
      </c>
      <c r="Z100" s="55">
        <f t="shared" si="9"/>
        <v>64.48</v>
      </c>
      <c r="AA100" s="62"/>
    </row>
    <row r="101" spans="1:27" s="63" customFormat="1" ht="15.75" customHeight="1" x14ac:dyDescent="0.2">
      <c r="A101" s="53" t="s">
        <v>150</v>
      </c>
      <c r="B101" s="53" t="s">
        <v>150</v>
      </c>
      <c r="C101" s="23" t="s">
        <v>203</v>
      </c>
      <c r="D101" s="96">
        <v>10161</v>
      </c>
      <c r="E101" s="23" t="s">
        <v>3</v>
      </c>
      <c r="F101" s="46"/>
      <c r="G101" s="47"/>
      <c r="H101" s="48" t="s">
        <v>54</v>
      </c>
      <c r="I101" s="48" t="s">
        <v>53</v>
      </c>
      <c r="J101" s="23" t="s">
        <v>2104</v>
      </c>
      <c r="K101" s="86" t="s">
        <v>53</v>
      </c>
      <c r="L101" s="54"/>
      <c r="M101" s="97">
        <v>45414</v>
      </c>
      <c r="N101" s="97">
        <v>45414</v>
      </c>
      <c r="O101" s="48"/>
      <c r="P101" s="48"/>
      <c r="Q101" s="48"/>
      <c r="R101" s="48"/>
      <c r="S101" s="55">
        <f t="shared" si="6"/>
        <v>0</v>
      </c>
      <c r="T101" s="56"/>
      <c r="U101" s="57"/>
      <c r="V101" s="58">
        <v>1</v>
      </c>
      <c r="W101" s="59">
        <v>64.48</v>
      </c>
      <c r="X101" s="60">
        <f t="shared" si="7"/>
        <v>1</v>
      </c>
      <c r="Y101" s="61">
        <f t="shared" si="8"/>
        <v>64.48</v>
      </c>
      <c r="Z101" s="55">
        <f t="shared" si="9"/>
        <v>64.48</v>
      </c>
      <c r="AA101" s="62"/>
    </row>
    <row r="102" spans="1:27" s="63" customFormat="1" ht="15.75" customHeight="1" x14ac:dyDescent="0.2">
      <c r="A102" s="53" t="s">
        <v>150</v>
      </c>
      <c r="B102" s="53" t="s">
        <v>150</v>
      </c>
      <c r="C102" s="23" t="s">
        <v>305</v>
      </c>
      <c r="D102" s="96">
        <v>10765</v>
      </c>
      <c r="E102" s="23" t="s">
        <v>2</v>
      </c>
      <c r="F102" s="46"/>
      <c r="G102" s="47"/>
      <c r="H102" s="48" t="s">
        <v>54</v>
      </c>
      <c r="I102" s="48" t="s">
        <v>53</v>
      </c>
      <c r="J102" s="23" t="s">
        <v>2105</v>
      </c>
      <c r="K102" s="86" t="s">
        <v>53</v>
      </c>
      <c r="L102" s="54"/>
      <c r="M102" s="97">
        <v>45403</v>
      </c>
      <c r="N102" s="97">
        <v>45403</v>
      </c>
      <c r="O102" s="48"/>
      <c r="P102" s="48"/>
      <c r="Q102" s="48"/>
      <c r="R102" s="48"/>
      <c r="S102" s="55">
        <f t="shared" si="6"/>
        <v>0</v>
      </c>
      <c r="T102" s="56"/>
      <c r="U102" s="57"/>
      <c r="V102" s="58">
        <v>1</v>
      </c>
      <c r="W102" s="59">
        <v>64.48</v>
      </c>
      <c r="X102" s="60">
        <f t="shared" si="7"/>
        <v>1</v>
      </c>
      <c r="Y102" s="61">
        <f t="shared" si="8"/>
        <v>64.48</v>
      </c>
      <c r="Z102" s="55">
        <f t="shared" si="9"/>
        <v>64.48</v>
      </c>
      <c r="AA102" s="62"/>
    </row>
    <row r="103" spans="1:27" s="63" customFormat="1" ht="15.75" customHeight="1" x14ac:dyDescent="0.2">
      <c r="A103" s="53" t="s">
        <v>150</v>
      </c>
      <c r="B103" s="53" t="s">
        <v>150</v>
      </c>
      <c r="C103" s="23" t="s">
        <v>84</v>
      </c>
      <c r="D103" s="96">
        <v>10142</v>
      </c>
      <c r="E103" s="23" t="s">
        <v>2</v>
      </c>
      <c r="F103" s="46"/>
      <c r="G103" s="47"/>
      <c r="H103" s="48" t="s">
        <v>54</v>
      </c>
      <c r="I103" s="48" t="s">
        <v>53</v>
      </c>
      <c r="J103" s="23" t="s">
        <v>2106</v>
      </c>
      <c r="K103" s="86" t="s">
        <v>53</v>
      </c>
      <c r="L103" s="54"/>
      <c r="M103" s="97">
        <v>45400</v>
      </c>
      <c r="N103" s="97">
        <v>45400</v>
      </c>
      <c r="O103" s="48"/>
      <c r="P103" s="48"/>
      <c r="Q103" s="48"/>
      <c r="R103" s="48"/>
      <c r="S103" s="55">
        <f t="shared" si="6"/>
        <v>0</v>
      </c>
      <c r="T103" s="56"/>
      <c r="U103" s="57"/>
      <c r="V103" s="58">
        <v>1</v>
      </c>
      <c r="W103" s="59">
        <v>64.48</v>
      </c>
      <c r="X103" s="60">
        <f t="shared" si="7"/>
        <v>1</v>
      </c>
      <c r="Y103" s="61">
        <f t="shared" si="8"/>
        <v>64.48</v>
      </c>
      <c r="Z103" s="55">
        <f t="shared" si="9"/>
        <v>64.48</v>
      </c>
      <c r="AA103" s="62"/>
    </row>
    <row r="104" spans="1:27" s="63" customFormat="1" ht="15.75" customHeight="1" x14ac:dyDescent="0.2">
      <c r="A104" s="53" t="s">
        <v>150</v>
      </c>
      <c r="B104" s="53" t="s">
        <v>150</v>
      </c>
      <c r="C104" s="23" t="s">
        <v>308</v>
      </c>
      <c r="D104" s="96">
        <v>10273</v>
      </c>
      <c r="E104" s="23" t="s">
        <v>3</v>
      </c>
      <c r="F104" s="46"/>
      <c r="G104" s="47"/>
      <c r="H104" s="48" t="s">
        <v>54</v>
      </c>
      <c r="I104" s="48" t="s">
        <v>53</v>
      </c>
      <c r="J104" s="23" t="s">
        <v>2097</v>
      </c>
      <c r="K104" s="86" t="s">
        <v>53</v>
      </c>
      <c r="L104" s="54"/>
      <c r="M104" s="97">
        <v>45400</v>
      </c>
      <c r="N104" s="97">
        <v>45400</v>
      </c>
      <c r="O104" s="48"/>
      <c r="P104" s="48"/>
      <c r="Q104" s="48"/>
      <c r="R104" s="48"/>
      <c r="S104" s="55">
        <f t="shared" si="6"/>
        <v>0</v>
      </c>
      <c r="T104" s="56"/>
      <c r="U104" s="57"/>
      <c r="V104" s="58">
        <v>1</v>
      </c>
      <c r="W104" s="59">
        <v>64.48</v>
      </c>
      <c r="X104" s="60">
        <f t="shared" si="7"/>
        <v>1</v>
      </c>
      <c r="Y104" s="61">
        <f t="shared" si="8"/>
        <v>64.48</v>
      </c>
      <c r="Z104" s="55">
        <f t="shared" si="9"/>
        <v>64.48</v>
      </c>
      <c r="AA104" s="62"/>
    </row>
    <row r="105" spans="1:27" s="63" customFormat="1" ht="15.75" customHeight="1" x14ac:dyDescent="0.2">
      <c r="A105" s="53" t="s">
        <v>150</v>
      </c>
      <c r="B105" s="53" t="s">
        <v>150</v>
      </c>
      <c r="C105" s="23" t="s">
        <v>67</v>
      </c>
      <c r="D105" s="96">
        <v>10298</v>
      </c>
      <c r="E105" s="23" t="s">
        <v>2</v>
      </c>
      <c r="F105" s="46"/>
      <c r="G105" s="47"/>
      <c r="H105" s="48" t="s">
        <v>54</v>
      </c>
      <c r="I105" s="48" t="s">
        <v>53</v>
      </c>
      <c r="J105" s="23" t="s">
        <v>1285</v>
      </c>
      <c r="K105" s="86" t="s">
        <v>53</v>
      </c>
      <c r="L105" s="54"/>
      <c r="M105" s="97">
        <v>45371</v>
      </c>
      <c r="N105" s="97">
        <v>45371</v>
      </c>
      <c r="O105" s="48"/>
      <c r="P105" s="48"/>
      <c r="Q105" s="48"/>
      <c r="R105" s="48"/>
      <c r="S105" s="55">
        <f t="shared" si="6"/>
        <v>0</v>
      </c>
      <c r="T105" s="56"/>
      <c r="U105" s="57"/>
      <c r="V105" s="58">
        <v>1</v>
      </c>
      <c r="W105" s="59">
        <v>64.48</v>
      </c>
      <c r="X105" s="60">
        <f t="shared" si="7"/>
        <v>1</v>
      </c>
      <c r="Y105" s="61">
        <f t="shared" si="8"/>
        <v>64.48</v>
      </c>
      <c r="Z105" s="55">
        <f t="shared" si="9"/>
        <v>64.48</v>
      </c>
      <c r="AA105" s="62"/>
    </row>
    <row r="106" spans="1:27" s="63" customFormat="1" ht="15.75" customHeight="1" x14ac:dyDescent="0.2">
      <c r="A106" s="53" t="s">
        <v>150</v>
      </c>
      <c r="B106" s="53" t="s">
        <v>150</v>
      </c>
      <c r="C106" s="23" t="s">
        <v>51</v>
      </c>
      <c r="D106" s="96">
        <v>10949</v>
      </c>
      <c r="E106" s="23" t="s">
        <v>2</v>
      </c>
      <c r="F106" s="46"/>
      <c r="G106" s="47"/>
      <c r="H106" s="48" t="s">
        <v>54</v>
      </c>
      <c r="I106" s="48" t="s">
        <v>53</v>
      </c>
      <c r="J106" s="23" t="s">
        <v>1235</v>
      </c>
      <c r="K106" s="86" t="s">
        <v>53</v>
      </c>
      <c r="L106" s="54"/>
      <c r="M106" s="97">
        <v>45391</v>
      </c>
      <c r="N106" s="97">
        <v>45391</v>
      </c>
      <c r="O106" s="48"/>
      <c r="P106" s="48"/>
      <c r="Q106" s="48"/>
      <c r="R106" s="48"/>
      <c r="S106" s="55">
        <f t="shared" si="6"/>
        <v>0</v>
      </c>
      <c r="T106" s="56"/>
      <c r="U106" s="57"/>
      <c r="V106" s="58">
        <v>1</v>
      </c>
      <c r="W106" s="59">
        <v>64.48</v>
      </c>
      <c r="X106" s="60">
        <f t="shared" si="7"/>
        <v>1</v>
      </c>
      <c r="Y106" s="61">
        <f t="shared" si="8"/>
        <v>64.48</v>
      </c>
      <c r="Z106" s="55">
        <f t="shared" si="9"/>
        <v>64.48</v>
      </c>
      <c r="AA106" s="62"/>
    </row>
    <row r="107" spans="1:27" s="63" customFormat="1" ht="15.75" customHeight="1" x14ac:dyDescent="0.2">
      <c r="A107" s="53" t="s">
        <v>150</v>
      </c>
      <c r="B107" s="53" t="s">
        <v>150</v>
      </c>
      <c r="C107" s="23" t="s">
        <v>1499</v>
      </c>
      <c r="D107" s="96">
        <v>11053</v>
      </c>
      <c r="E107" s="23" t="s">
        <v>3</v>
      </c>
      <c r="F107" s="46"/>
      <c r="G107" s="47"/>
      <c r="H107" s="48" t="s">
        <v>54</v>
      </c>
      <c r="I107" s="48" t="s">
        <v>53</v>
      </c>
      <c r="J107" s="23" t="s">
        <v>1576</v>
      </c>
      <c r="K107" s="86" t="s">
        <v>53</v>
      </c>
      <c r="L107" s="54"/>
      <c r="M107" s="97">
        <v>45422</v>
      </c>
      <c r="N107" s="97">
        <v>45422</v>
      </c>
      <c r="O107" s="48"/>
      <c r="P107" s="48"/>
      <c r="Q107" s="48"/>
      <c r="R107" s="48"/>
      <c r="S107" s="55">
        <f t="shared" si="6"/>
        <v>0</v>
      </c>
      <c r="T107" s="56"/>
      <c r="U107" s="57"/>
      <c r="V107" s="58">
        <v>1</v>
      </c>
      <c r="W107" s="59">
        <v>64.48</v>
      </c>
      <c r="X107" s="60">
        <f t="shared" si="7"/>
        <v>1</v>
      </c>
      <c r="Y107" s="61">
        <f t="shared" si="8"/>
        <v>64.48</v>
      </c>
      <c r="Z107" s="55">
        <f t="shared" si="9"/>
        <v>64.48</v>
      </c>
      <c r="AA107" s="62"/>
    </row>
    <row r="108" spans="1:27" s="63" customFormat="1" ht="15.75" customHeight="1" x14ac:dyDescent="0.2">
      <c r="A108" s="53" t="s">
        <v>150</v>
      </c>
      <c r="B108" s="53" t="s">
        <v>150</v>
      </c>
      <c r="C108" s="23" t="s">
        <v>205</v>
      </c>
      <c r="D108" s="96">
        <v>11103</v>
      </c>
      <c r="E108" s="23" t="s">
        <v>2</v>
      </c>
      <c r="F108" s="46"/>
      <c r="G108" s="47"/>
      <c r="H108" s="48" t="s">
        <v>54</v>
      </c>
      <c r="I108" s="48" t="s">
        <v>53</v>
      </c>
      <c r="J108" s="23" t="s">
        <v>2107</v>
      </c>
      <c r="K108" s="86" t="s">
        <v>53</v>
      </c>
      <c r="L108" s="54"/>
      <c r="M108" s="97">
        <v>45436</v>
      </c>
      <c r="N108" s="97">
        <v>45436</v>
      </c>
      <c r="O108" s="48"/>
      <c r="P108" s="48"/>
      <c r="Q108" s="48"/>
      <c r="R108" s="48"/>
      <c r="S108" s="55">
        <f t="shared" si="6"/>
        <v>0</v>
      </c>
      <c r="T108" s="56"/>
      <c r="U108" s="57"/>
      <c r="V108" s="58">
        <v>1</v>
      </c>
      <c r="W108" s="59">
        <v>64.48</v>
      </c>
      <c r="X108" s="60">
        <f t="shared" si="7"/>
        <v>1</v>
      </c>
      <c r="Y108" s="61">
        <f t="shared" si="8"/>
        <v>64.48</v>
      </c>
      <c r="Z108" s="55">
        <f t="shared" si="9"/>
        <v>64.48</v>
      </c>
      <c r="AA108" s="62"/>
    </row>
    <row r="109" spans="1:27" s="63" customFormat="1" ht="15.75" customHeight="1" x14ac:dyDescent="0.2">
      <c r="A109" s="53" t="s">
        <v>150</v>
      </c>
      <c r="B109" s="53" t="s">
        <v>150</v>
      </c>
      <c r="C109" s="23" t="s">
        <v>205</v>
      </c>
      <c r="D109" s="96">
        <v>11103</v>
      </c>
      <c r="E109" s="23" t="s">
        <v>2</v>
      </c>
      <c r="F109" s="46"/>
      <c r="G109" s="47"/>
      <c r="H109" s="48" t="s">
        <v>54</v>
      </c>
      <c r="I109" s="48" t="s">
        <v>53</v>
      </c>
      <c r="J109" s="23" t="s">
        <v>2108</v>
      </c>
      <c r="K109" s="86" t="s">
        <v>53</v>
      </c>
      <c r="L109" s="54"/>
      <c r="M109" s="97">
        <v>45439</v>
      </c>
      <c r="N109" s="97">
        <v>45439</v>
      </c>
      <c r="O109" s="48"/>
      <c r="P109" s="48"/>
      <c r="Q109" s="48"/>
      <c r="R109" s="48"/>
      <c r="S109" s="55">
        <f t="shared" si="6"/>
        <v>0</v>
      </c>
      <c r="T109" s="56"/>
      <c r="U109" s="57"/>
      <c r="V109" s="58">
        <v>1</v>
      </c>
      <c r="W109" s="59">
        <v>64.48</v>
      </c>
      <c r="X109" s="60">
        <f t="shared" si="7"/>
        <v>1</v>
      </c>
      <c r="Y109" s="61">
        <f t="shared" si="8"/>
        <v>64.48</v>
      </c>
      <c r="Z109" s="55">
        <f t="shared" si="9"/>
        <v>64.48</v>
      </c>
      <c r="AA109" s="62"/>
    </row>
    <row r="110" spans="1:27" s="63" customFormat="1" ht="15.75" customHeight="1" x14ac:dyDescent="0.2">
      <c r="A110" s="53" t="s">
        <v>150</v>
      </c>
      <c r="B110" s="53" t="s">
        <v>150</v>
      </c>
      <c r="C110" s="23" t="s">
        <v>205</v>
      </c>
      <c r="D110" s="96">
        <v>11103</v>
      </c>
      <c r="E110" s="23" t="s">
        <v>2</v>
      </c>
      <c r="F110" s="46"/>
      <c r="G110" s="47"/>
      <c r="H110" s="48" t="s">
        <v>54</v>
      </c>
      <c r="I110" s="48" t="s">
        <v>53</v>
      </c>
      <c r="J110" s="23" t="s">
        <v>347</v>
      </c>
      <c r="K110" s="86" t="s">
        <v>53</v>
      </c>
      <c r="L110" s="54"/>
      <c r="M110" s="97">
        <v>45418</v>
      </c>
      <c r="N110" s="97">
        <v>45418</v>
      </c>
      <c r="O110" s="48"/>
      <c r="P110" s="48"/>
      <c r="Q110" s="48"/>
      <c r="R110" s="48"/>
      <c r="S110" s="55">
        <f t="shared" si="6"/>
        <v>0</v>
      </c>
      <c r="T110" s="98"/>
      <c r="U110" s="99"/>
      <c r="V110" s="58">
        <v>1</v>
      </c>
      <c r="W110" s="59">
        <v>64.48</v>
      </c>
      <c r="X110" s="60">
        <f t="shared" si="7"/>
        <v>1</v>
      </c>
      <c r="Y110" s="61">
        <f t="shared" si="8"/>
        <v>64.48</v>
      </c>
      <c r="Z110" s="55">
        <f t="shared" si="9"/>
        <v>64.48</v>
      </c>
      <c r="AA110" s="62"/>
    </row>
    <row r="111" spans="1:27" s="63" customFormat="1" ht="15.75" customHeight="1" x14ac:dyDescent="0.2">
      <c r="A111" s="53" t="s">
        <v>150</v>
      </c>
      <c r="B111" s="53" t="s">
        <v>150</v>
      </c>
      <c r="C111" s="23" t="s">
        <v>94</v>
      </c>
      <c r="D111" s="96">
        <v>11075</v>
      </c>
      <c r="E111" s="23" t="s">
        <v>3</v>
      </c>
      <c r="F111" s="46"/>
      <c r="G111" s="47"/>
      <c r="H111" s="48" t="s">
        <v>54</v>
      </c>
      <c r="I111" s="48" t="s">
        <v>53</v>
      </c>
      <c r="J111" s="23" t="s">
        <v>2109</v>
      </c>
      <c r="K111" s="86" t="s">
        <v>53</v>
      </c>
      <c r="L111" s="54"/>
      <c r="M111" s="97">
        <v>45355</v>
      </c>
      <c r="N111" s="97">
        <v>45355</v>
      </c>
      <c r="O111" s="48"/>
      <c r="P111" s="48"/>
      <c r="Q111" s="48"/>
      <c r="R111" s="48"/>
      <c r="S111" s="55">
        <f t="shared" si="6"/>
        <v>0</v>
      </c>
      <c r="T111" s="100"/>
      <c r="U111" s="101"/>
      <c r="V111" s="58">
        <v>1</v>
      </c>
      <c r="W111" s="59">
        <v>64.48</v>
      </c>
      <c r="X111" s="60">
        <f t="shared" si="7"/>
        <v>1</v>
      </c>
      <c r="Y111" s="61">
        <f t="shared" si="8"/>
        <v>64.48</v>
      </c>
      <c r="Z111" s="55">
        <f t="shared" si="9"/>
        <v>64.48</v>
      </c>
      <c r="AA111" s="62"/>
    </row>
    <row r="112" spans="1:27" s="63" customFormat="1" ht="15.75" customHeight="1" x14ac:dyDescent="0.2">
      <c r="A112" s="53" t="s">
        <v>150</v>
      </c>
      <c r="B112" s="53" t="s">
        <v>150</v>
      </c>
      <c r="C112" s="23" t="s">
        <v>83</v>
      </c>
      <c r="D112" s="96">
        <v>11106</v>
      </c>
      <c r="E112" s="23" t="s">
        <v>3</v>
      </c>
      <c r="F112" s="46"/>
      <c r="G112" s="47"/>
      <c r="H112" s="48" t="s">
        <v>54</v>
      </c>
      <c r="I112" s="48" t="s">
        <v>53</v>
      </c>
      <c r="J112" s="23" t="s">
        <v>2110</v>
      </c>
      <c r="K112" s="86" t="s">
        <v>53</v>
      </c>
      <c r="L112" s="54"/>
      <c r="M112" s="97">
        <v>45358</v>
      </c>
      <c r="N112" s="97">
        <v>45358</v>
      </c>
      <c r="O112" s="48"/>
      <c r="P112" s="48"/>
      <c r="Q112" s="48"/>
      <c r="R112" s="48"/>
      <c r="S112" s="55">
        <f t="shared" si="6"/>
        <v>0</v>
      </c>
      <c r="T112" s="100"/>
      <c r="U112" s="101"/>
      <c r="V112" s="58">
        <v>1</v>
      </c>
      <c r="W112" s="59">
        <v>64.48</v>
      </c>
      <c r="X112" s="60">
        <f t="shared" si="7"/>
        <v>1</v>
      </c>
      <c r="Y112" s="61">
        <f t="shared" si="8"/>
        <v>64.48</v>
      </c>
      <c r="Z112" s="55">
        <f t="shared" si="9"/>
        <v>64.48</v>
      </c>
      <c r="AA112" s="62"/>
    </row>
    <row r="113" spans="1:27" s="63" customFormat="1" ht="15.75" customHeight="1" x14ac:dyDescent="0.2">
      <c r="A113" s="53" t="s">
        <v>150</v>
      </c>
      <c r="B113" s="53" t="s">
        <v>150</v>
      </c>
      <c r="C113" s="23" t="s">
        <v>1509</v>
      </c>
      <c r="D113" s="96">
        <v>11189</v>
      </c>
      <c r="E113" s="23" t="s">
        <v>3</v>
      </c>
      <c r="F113" s="46"/>
      <c r="G113" s="47"/>
      <c r="H113" s="48" t="s">
        <v>54</v>
      </c>
      <c r="I113" s="48" t="s">
        <v>53</v>
      </c>
      <c r="J113" s="23" t="s">
        <v>1437</v>
      </c>
      <c r="K113" s="86" t="s">
        <v>53</v>
      </c>
      <c r="L113" s="54"/>
      <c r="M113" s="97">
        <v>45422</v>
      </c>
      <c r="N113" s="97">
        <v>45422</v>
      </c>
      <c r="O113" s="48"/>
      <c r="P113" s="48"/>
      <c r="Q113" s="48"/>
      <c r="R113" s="48"/>
      <c r="S113" s="55">
        <f t="shared" si="6"/>
        <v>0</v>
      </c>
      <c r="T113" s="100"/>
      <c r="U113" s="101"/>
      <c r="V113" s="58">
        <v>1</v>
      </c>
      <c r="W113" s="59">
        <v>64.48</v>
      </c>
      <c r="X113" s="60">
        <f t="shared" si="7"/>
        <v>1</v>
      </c>
      <c r="Y113" s="61">
        <f t="shared" si="8"/>
        <v>64.48</v>
      </c>
      <c r="Z113" s="55">
        <f t="shared" si="9"/>
        <v>64.48</v>
      </c>
      <c r="AA113" s="62"/>
    </row>
    <row r="114" spans="1:27" s="63" customFormat="1" ht="15.75" customHeight="1" x14ac:dyDescent="0.2">
      <c r="A114" s="53" t="s">
        <v>150</v>
      </c>
      <c r="B114" s="53" t="s">
        <v>150</v>
      </c>
      <c r="C114" s="23" t="s">
        <v>1509</v>
      </c>
      <c r="D114" s="96">
        <v>11189</v>
      </c>
      <c r="E114" s="23" t="s">
        <v>3</v>
      </c>
      <c r="F114" s="46"/>
      <c r="G114" s="47"/>
      <c r="H114" s="48" t="s">
        <v>54</v>
      </c>
      <c r="I114" s="48" t="s">
        <v>53</v>
      </c>
      <c r="J114" s="23" t="s">
        <v>1585</v>
      </c>
      <c r="K114" s="86" t="s">
        <v>53</v>
      </c>
      <c r="L114" s="54"/>
      <c r="M114" s="97">
        <v>45434</v>
      </c>
      <c r="N114" s="97">
        <v>45434</v>
      </c>
      <c r="O114" s="48"/>
      <c r="P114" s="48"/>
      <c r="Q114" s="48"/>
      <c r="R114" s="48"/>
      <c r="S114" s="55">
        <f t="shared" si="6"/>
        <v>0</v>
      </c>
      <c r="T114" s="100"/>
      <c r="U114" s="101"/>
      <c r="V114" s="58">
        <v>1</v>
      </c>
      <c r="W114" s="59">
        <v>64.48</v>
      </c>
      <c r="X114" s="60">
        <f t="shared" si="7"/>
        <v>1</v>
      </c>
      <c r="Y114" s="61">
        <f t="shared" si="8"/>
        <v>64.48</v>
      </c>
      <c r="Z114" s="55">
        <f t="shared" si="9"/>
        <v>64.48</v>
      </c>
      <c r="AA114" s="62"/>
    </row>
    <row r="115" spans="1:27" s="63" customFormat="1" ht="15.75" customHeight="1" x14ac:dyDescent="0.2">
      <c r="A115" s="53" t="s">
        <v>150</v>
      </c>
      <c r="B115" s="53" t="s">
        <v>150</v>
      </c>
      <c r="C115" s="23" t="s">
        <v>82</v>
      </c>
      <c r="D115" s="96">
        <v>11205</v>
      </c>
      <c r="E115" s="23" t="s">
        <v>3</v>
      </c>
      <c r="F115" s="46"/>
      <c r="G115" s="47"/>
      <c r="H115" s="48" t="s">
        <v>54</v>
      </c>
      <c r="I115" s="48" t="s">
        <v>53</v>
      </c>
      <c r="J115" s="23" t="s">
        <v>2111</v>
      </c>
      <c r="K115" s="86" t="s">
        <v>53</v>
      </c>
      <c r="L115" s="54"/>
      <c r="M115" s="97">
        <v>45411</v>
      </c>
      <c r="N115" s="97">
        <v>45411</v>
      </c>
      <c r="O115" s="48"/>
      <c r="P115" s="48"/>
      <c r="Q115" s="48"/>
      <c r="R115" s="48"/>
      <c r="S115" s="55">
        <f t="shared" si="6"/>
        <v>0</v>
      </c>
      <c r="T115" s="100"/>
      <c r="U115" s="101"/>
      <c r="V115" s="58">
        <v>1</v>
      </c>
      <c r="W115" s="59">
        <v>64.48</v>
      </c>
      <c r="X115" s="60">
        <f t="shared" si="7"/>
        <v>1</v>
      </c>
      <c r="Y115" s="61">
        <f t="shared" si="8"/>
        <v>64.48</v>
      </c>
      <c r="Z115" s="55">
        <f t="shared" si="9"/>
        <v>64.48</v>
      </c>
      <c r="AA115" s="62"/>
    </row>
    <row r="116" spans="1:27" s="63" customFormat="1" ht="15.75" customHeight="1" x14ac:dyDescent="0.2">
      <c r="A116" s="53" t="s">
        <v>150</v>
      </c>
      <c r="B116" s="53" t="s">
        <v>150</v>
      </c>
      <c r="C116" s="23" t="s">
        <v>1048</v>
      </c>
      <c r="D116" s="96">
        <v>11318</v>
      </c>
      <c r="E116" s="23" t="s">
        <v>3</v>
      </c>
      <c r="F116" s="46"/>
      <c r="G116" s="47"/>
      <c r="H116" s="48" t="s">
        <v>54</v>
      </c>
      <c r="I116" s="48" t="s">
        <v>53</v>
      </c>
      <c r="J116" s="23" t="s">
        <v>2112</v>
      </c>
      <c r="K116" s="86" t="s">
        <v>53</v>
      </c>
      <c r="L116" s="54"/>
      <c r="M116" s="97">
        <v>45412</v>
      </c>
      <c r="N116" s="97">
        <v>45412</v>
      </c>
      <c r="O116" s="48"/>
      <c r="P116" s="48"/>
      <c r="Q116" s="48"/>
      <c r="R116" s="48"/>
      <c r="S116" s="55">
        <f t="shared" si="6"/>
        <v>0</v>
      </c>
      <c r="T116" s="100"/>
      <c r="U116" s="101"/>
      <c r="V116" s="58">
        <v>1</v>
      </c>
      <c r="W116" s="59">
        <v>64.48</v>
      </c>
      <c r="X116" s="60">
        <f t="shared" si="7"/>
        <v>1</v>
      </c>
      <c r="Y116" s="61">
        <f t="shared" si="8"/>
        <v>64.48</v>
      </c>
      <c r="Z116" s="55">
        <f t="shared" si="9"/>
        <v>64.48</v>
      </c>
      <c r="AA116" s="62"/>
    </row>
    <row r="117" spans="1:27" s="63" customFormat="1" ht="15.75" customHeight="1" x14ac:dyDescent="0.2">
      <c r="A117" s="53" t="s">
        <v>150</v>
      </c>
      <c r="B117" s="53" t="s">
        <v>150</v>
      </c>
      <c r="C117" s="23" t="s">
        <v>319</v>
      </c>
      <c r="D117" s="96">
        <v>11348</v>
      </c>
      <c r="E117" s="23" t="s">
        <v>0</v>
      </c>
      <c r="F117" s="46"/>
      <c r="G117" s="47"/>
      <c r="H117" s="48" t="s">
        <v>54</v>
      </c>
      <c r="I117" s="48" t="s">
        <v>53</v>
      </c>
      <c r="J117" s="23" t="s">
        <v>546</v>
      </c>
      <c r="K117" s="86" t="s">
        <v>53</v>
      </c>
      <c r="L117" s="54"/>
      <c r="M117" s="97">
        <v>45301</v>
      </c>
      <c r="N117" s="97">
        <v>45301</v>
      </c>
      <c r="O117" s="48"/>
      <c r="P117" s="48"/>
      <c r="Q117" s="48"/>
      <c r="R117" s="48"/>
      <c r="S117" s="55">
        <f t="shared" si="6"/>
        <v>0</v>
      </c>
      <c r="T117" s="100"/>
      <c r="U117" s="101"/>
      <c r="V117" s="58">
        <v>1</v>
      </c>
      <c r="W117" s="59">
        <v>64.48</v>
      </c>
      <c r="X117" s="60">
        <f t="shared" si="7"/>
        <v>1</v>
      </c>
      <c r="Y117" s="61">
        <f t="shared" si="8"/>
        <v>64.48</v>
      </c>
      <c r="Z117" s="55">
        <f t="shared" si="9"/>
        <v>64.48</v>
      </c>
      <c r="AA117" s="62"/>
    </row>
    <row r="118" spans="1:27" s="63" customFormat="1" ht="15.75" customHeight="1" x14ac:dyDescent="0.2">
      <c r="A118" s="53" t="s">
        <v>150</v>
      </c>
      <c r="B118" s="53" t="s">
        <v>150</v>
      </c>
      <c r="C118" s="23" t="s">
        <v>319</v>
      </c>
      <c r="D118" s="96">
        <v>11348</v>
      </c>
      <c r="E118" s="23" t="s">
        <v>0</v>
      </c>
      <c r="F118" s="46"/>
      <c r="G118" s="47"/>
      <c r="H118" s="48" t="s">
        <v>54</v>
      </c>
      <c r="I118" s="48" t="s">
        <v>53</v>
      </c>
      <c r="J118" s="23" t="s">
        <v>253</v>
      </c>
      <c r="K118" s="86" t="s">
        <v>53</v>
      </c>
      <c r="L118" s="54"/>
      <c r="M118" s="97">
        <v>45393</v>
      </c>
      <c r="N118" s="97">
        <v>45393</v>
      </c>
      <c r="O118" s="48"/>
      <c r="P118" s="48"/>
      <c r="Q118" s="48"/>
      <c r="R118" s="48"/>
      <c r="S118" s="55">
        <f t="shared" si="6"/>
        <v>0</v>
      </c>
      <c r="T118" s="100"/>
      <c r="U118" s="101"/>
      <c r="V118" s="58">
        <v>1</v>
      </c>
      <c r="W118" s="59">
        <v>64.48</v>
      </c>
      <c r="X118" s="60">
        <f t="shared" si="7"/>
        <v>1</v>
      </c>
      <c r="Y118" s="61">
        <f t="shared" si="8"/>
        <v>64.48</v>
      </c>
      <c r="Z118" s="55">
        <f t="shared" si="9"/>
        <v>64.48</v>
      </c>
      <c r="AA118" s="62"/>
    </row>
    <row r="119" spans="1:27" s="63" customFormat="1" ht="15.75" customHeight="1" x14ac:dyDescent="0.2">
      <c r="A119" s="53" t="s">
        <v>150</v>
      </c>
      <c r="B119" s="53" t="s">
        <v>150</v>
      </c>
      <c r="C119" s="23" t="s">
        <v>319</v>
      </c>
      <c r="D119" s="96">
        <v>11348</v>
      </c>
      <c r="E119" s="23" t="s">
        <v>0</v>
      </c>
      <c r="F119" s="46"/>
      <c r="G119" s="47"/>
      <c r="H119" s="48" t="s">
        <v>54</v>
      </c>
      <c r="I119" s="48" t="s">
        <v>53</v>
      </c>
      <c r="J119" s="23" t="s">
        <v>398</v>
      </c>
      <c r="K119" s="86" t="s">
        <v>53</v>
      </c>
      <c r="L119" s="54"/>
      <c r="M119" s="97">
        <v>45300</v>
      </c>
      <c r="N119" s="97">
        <v>45300</v>
      </c>
      <c r="O119" s="48"/>
      <c r="P119" s="48"/>
      <c r="Q119" s="48"/>
      <c r="R119" s="48"/>
      <c r="S119" s="55">
        <f t="shared" si="6"/>
        <v>0</v>
      </c>
      <c r="T119" s="100"/>
      <c r="U119" s="101"/>
      <c r="V119" s="58">
        <v>1</v>
      </c>
      <c r="W119" s="59">
        <v>64.48</v>
      </c>
      <c r="X119" s="60">
        <f t="shared" si="7"/>
        <v>1</v>
      </c>
      <c r="Y119" s="61">
        <f t="shared" si="8"/>
        <v>64.48</v>
      </c>
      <c r="Z119" s="55">
        <f t="shared" si="9"/>
        <v>64.48</v>
      </c>
      <c r="AA119" s="62"/>
    </row>
    <row r="120" spans="1:27" s="63" customFormat="1" ht="15.75" customHeight="1" x14ac:dyDescent="0.2">
      <c r="A120" s="53" t="s">
        <v>150</v>
      </c>
      <c r="B120" s="53" t="s">
        <v>150</v>
      </c>
      <c r="C120" s="23" t="s">
        <v>358</v>
      </c>
      <c r="D120" s="96">
        <v>11280</v>
      </c>
      <c r="E120" s="23" t="s">
        <v>2</v>
      </c>
      <c r="F120" s="46"/>
      <c r="G120" s="47"/>
      <c r="H120" s="48" t="s">
        <v>54</v>
      </c>
      <c r="I120" s="48" t="s">
        <v>53</v>
      </c>
      <c r="J120" s="23" t="s">
        <v>1628</v>
      </c>
      <c r="K120" s="86" t="s">
        <v>53</v>
      </c>
      <c r="L120" s="54"/>
      <c r="M120" s="97">
        <v>45418</v>
      </c>
      <c r="N120" s="97">
        <v>45418</v>
      </c>
      <c r="O120" s="48"/>
      <c r="P120" s="48"/>
      <c r="Q120" s="48"/>
      <c r="R120" s="48"/>
      <c r="S120" s="55">
        <f t="shared" si="6"/>
        <v>0</v>
      </c>
      <c r="T120" s="100"/>
      <c r="U120" s="101"/>
      <c r="V120" s="58">
        <v>1</v>
      </c>
      <c r="W120" s="59">
        <v>64.48</v>
      </c>
      <c r="X120" s="60">
        <f t="shared" si="7"/>
        <v>1</v>
      </c>
      <c r="Y120" s="61">
        <f t="shared" si="8"/>
        <v>64.48</v>
      </c>
      <c r="Z120" s="55">
        <f t="shared" si="9"/>
        <v>64.48</v>
      </c>
      <c r="AA120" s="62"/>
    </row>
    <row r="121" spans="1:27" s="63" customFormat="1" ht="15.75" customHeight="1" x14ac:dyDescent="0.2">
      <c r="A121" s="53" t="s">
        <v>150</v>
      </c>
      <c r="B121" s="53" t="s">
        <v>150</v>
      </c>
      <c r="C121" s="23" t="s">
        <v>358</v>
      </c>
      <c r="D121" s="96">
        <v>11280</v>
      </c>
      <c r="E121" s="23" t="s">
        <v>2</v>
      </c>
      <c r="F121" s="46"/>
      <c r="G121" s="47"/>
      <c r="H121" s="48" t="s">
        <v>54</v>
      </c>
      <c r="I121" s="48" t="s">
        <v>53</v>
      </c>
      <c r="J121" s="23" t="s">
        <v>2104</v>
      </c>
      <c r="K121" s="86" t="s">
        <v>53</v>
      </c>
      <c r="L121" s="54"/>
      <c r="M121" s="97">
        <v>45414</v>
      </c>
      <c r="N121" s="97">
        <v>45414</v>
      </c>
      <c r="O121" s="48"/>
      <c r="P121" s="48"/>
      <c r="Q121" s="48"/>
      <c r="R121" s="48"/>
      <c r="S121" s="55">
        <f t="shared" si="6"/>
        <v>0</v>
      </c>
      <c r="T121" s="100"/>
      <c r="U121" s="101"/>
      <c r="V121" s="58">
        <v>1</v>
      </c>
      <c r="W121" s="59">
        <v>64.48</v>
      </c>
      <c r="X121" s="60">
        <f t="shared" si="7"/>
        <v>1</v>
      </c>
      <c r="Y121" s="61">
        <f t="shared" si="8"/>
        <v>64.48</v>
      </c>
      <c r="Z121" s="55">
        <f t="shared" si="9"/>
        <v>64.48</v>
      </c>
      <c r="AA121" s="62"/>
    </row>
    <row r="122" spans="1:27" s="63" customFormat="1" ht="15.75" customHeight="1" x14ac:dyDescent="0.2">
      <c r="A122" s="53" t="s">
        <v>150</v>
      </c>
      <c r="B122" s="53" t="s">
        <v>150</v>
      </c>
      <c r="C122" s="23" t="s">
        <v>479</v>
      </c>
      <c r="D122" s="96">
        <v>11151</v>
      </c>
      <c r="E122" s="23" t="s">
        <v>3</v>
      </c>
      <c r="F122" s="46"/>
      <c r="G122" s="47"/>
      <c r="H122" s="48" t="s">
        <v>54</v>
      </c>
      <c r="I122" s="48" t="s">
        <v>53</v>
      </c>
      <c r="J122" s="23" t="s">
        <v>2113</v>
      </c>
      <c r="K122" s="86" t="s">
        <v>53</v>
      </c>
      <c r="L122" s="54"/>
      <c r="M122" s="97">
        <v>45315</v>
      </c>
      <c r="N122" s="97">
        <v>45315</v>
      </c>
      <c r="O122" s="48"/>
      <c r="P122" s="48"/>
      <c r="Q122" s="48"/>
      <c r="R122" s="48"/>
      <c r="S122" s="55">
        <f t="shared" si="6"/>
        <v>0</v>
      </c>
      <c r="T122" s="100"/>
      <c r="U122" s="101"/>
      <c r="V122" s="58">
        <v>1</v>
      </c>
      <c r="W122" s="59">
        <v>64.48</v>
      </c>
      <c r="X122" s="60">
        <f t="shared" si="7"/>
        <v>1</v>
      </c>
      <c r="Y122" s="61">
        <f t="shared" si="8"/>
        <v>64.48</v>
      </c>
      <c r="Z122" s="55">
        <f t="shared" si="9"/>
        <v>64.48</v>
      </c>
      <c r="AA122" s="62"/>
    </row>
    <row r="123" spans="1:27" s="63" customFormat="1" ht="15.75" customHeight="1" x14ac:dyDescent="0.2">
      <c r="A123" s="53" t="s">
        <v>150</v>
      </c>
      <c r="B123" s="53" t="s">
        <v>150</v>
      </c>
      <c r="C123" s="23" t="s">
        <v>479</v>
      </c>
      <c r="D123" s="96">
        <v>11151</v>
      </c>
      <c r="E123" s="23" t="s">
        <v>3</v>
      </c>
      <c r="F123" s="46"/>
      <c r="G123" s="47"/>
      <c r="H123" s="48" t="s">
        <v>54</v>
      </c>
      <c r="I123" s="48" t="s">
        <v>53</v>
      </c>
      <c r="J123" s="23" t="s">
        <v>426</v>
      </c>
      <c r="K123" s="86" t="s">
        <v>53</v>
      </c>
      <c r="L123" s="54"/>
      <c r="M123" s="97">
        <v>45327</v>
      </c>
      <c r="N123" s="97">
        <v>45327</v>
      </c>
      <c r="O123" s="48"/>
      <c r="P123" s="48"/>
      <c r="Q123" s="48"/>
      <c r="R123" s="48"/>
      <c r="S123" s="55">
        <f t="shared" si="6"/>
        <v>0</v>
      </c>
      <c r="T123" s="100"/>
      <c r="U123" s="101"/>
      <c r="V123" s="58">
        <v>1</v>
      </c>
      <c r="W123" s="59">
        <v>64.48</v>
      </c>
      <c r="X123" s="60">
        <f t="shared" si="7"/>
        <v>1</v>
      </c>
      <c r="Y123" s="61">
        <f t="shared" si="8"/>
        <v>64.48</v>
      </c>
      <c r="Z123" s="55">
        <f t="shared" si="9"/>
        <v>64.48</v>
      </c>
      <c r="AA123" s="62"/>
    </row>
    <row r="124" spans="1:27" s="63" customFormat="1" ht="15.75" customHeight="1" x14ac:dyDescent="0.2">
      <c r="A124" s="53" t="s">
        <v>150</v>
      </c>
      <c r="B124" s="53" t="s">
        <v>150</v>
      </c>
      <c r="C124" s="23" t="s">
        <v>156</v>
      </c>
      <c r="D124" s="96">
        <v>9720</v>
      </c>
      <c r="E124" s="23" t="s">
        <v>2</v>
      </c>
      <c r="F124" s="46"/>
      <c r="G124" s="47"/>
      <c r="H124" s="48" t="s">
        <v>54</v>
      </c>
      <c r="I124" s="48" t="s">
        <v>53</v>
      </c>
      <c r="J124" s="23" t="s">
        <v>180</v>
      </c>
      <c r="K124" s="86" t="s">
        <v>53</v>
      </c>
      <c r="L124" s="54"/>
      <c r="M124" s="97">
        <v>45378</v>
      </c>
      <c r="N124" s="97">
        <v>45378</v>
      </c>
      <c r="O124" s="48"/>
      <c r="P124" s="48"/>
      <c r="Q124" s="48"/>
      <c r="R124" s="48"/>
      <c r="S124" s="55">
        <f t="shared" si="6"/>
        <v>0</v>
      </c>
      <c r="T124" s="100"/>
      <c r="U124" s="101"/>
      <c r="V124" s="58">
        <v>1</v>
      </c>
      <c r="W124" s="59">
        <v>64.48</v>
      </c>
      <c r="X124" s="60">
        <f t="shared" si="7"/>
        <v>1</v>
      </c>
      <c r="Y124" s="61">
        <f t="shared" si="8"/>
        <v>64.48</v>
      </c>
      <c r="Z124" s="55">
        <f t="shared" si="9"/>
        <v>64.48</v>
      </c>
      <c r="AA124" s="62"/>
    </row>
    <row r="125" spans="1:27" s="63" customFormat="1" ht="15.75" customHeight="1" x14ac:dyDescent="0.2">
      <c r="A125" s="53" t="s">
        <v>150</v>
      </c>
      <c r="B125" s="53" t="s">
        <v>150</v>
      </c>
      <c r="C125" s="23" t="s">
        <v>34</v>
      </c>
      <c r="D125" s="96">
        <v>9723</v>
      </c>
      <c r="E125" s="23" t="s">
        <v>2</v>
      </c>
      <c r="F125" s="46"/>
      <c r="G125" s="47"/>
      <c r="H125" s="48" t="s">
        <v>54</v>
      </c>
      <c r="I125" s="48" t="s">
        <v>53</v>
      </c>
      <c r="J125" s="23" t="s">
        <v>1299</v>
      </c>
      <c r="K125" s="86" t="s">
        <v>53</v>
      </c>
      <c r="L125" s="54"/>
      <c r="M125" s="97">
        <v>45357</v>
      </c>
      <c r="N125" s="97">
        <v>45357</v>
      </c>
      <c r="O125" s="48"/>
      <c r="P125" s="48"/>
      <c r="Q125" s="48"/>
      <c r="R125" s="48"/>
      <c r="S125" s="55">
        <f t="shared" si="6"/>
        <v>0</v>
      </c>
      <c r="T125" s="100"/>
      <c r="U125" s="101"/>
      <c r="V125" s="58">
        <v>1</v>
      </c>
      <c r="W125" s="59">
        <v>64.48</v>
      </c>
      <c r="X125" s="60">
        <f t="shared" si="7"/>
        <v>1</v>
      </c>
      <c r="Y125" s="61">
        <f t="shared" si="8"/>
        <v>64.48</v>
      </c>
      <c r="Z125" s="55">
        <f t="shared" si="9"/>
        <v>64.48</v>
      </c>
      <c r="AA125" s="62"/>
    </row>
    <row r="126" spans="1:27" s="63" customFormat="1" ht="15.75" customHeight="1" x14ac:dyDescent="0.2">
      <c r="A126" s="53" t="s">
        <v>150</v>
      </c>
      <c r="B126" s="53" t="s">
        <v>150</v>
      </c>
      <c r="C126" s="23" t="s">
        <v>12</v>
      </c>
      <c r="D126" s="96">
        <v>9724</v>
      </c>
      <c r="E126" s="23" t="s">
        <v>2</v>
      </c>
      <c r="F126" s="46"/>
      <c r="G126" s="47"/>
      <c r="H126" s="48" t="s">
        <v>54</v>
      </c>
      <c r="I126" s="48" t="s">
        <v>53</v>
      </c>
      <c r="J126" s="23" t="s">
        <v>2114</v>
      </c>
      <c r="K126" s="86" t="s">
        <v>53</v>
      </c>
      <c r="L126" s="54"/>
      <c r="M126" s="97">
        <v>45407</v>
      </c>
      <c r="N126" s="97">
        <v>45407</v>
      </c>
      <c r="O126" s="48"/>
      <c r="P126" s="48"/>
      <c r="Q126" s="48"/>
      <c r="R126" s="48"/>
      <c r="S126" s="55">
        <f t="shared" si="6"/>
        <v>0</v>
      </c>
      <c r="T126" s="100"/>
      <c r="U126" s="101"/>
      <c r="V126" s="58">
        <v>1</v>
      </c>
      <c r="W126" s="59">
        <v>64.48</v>
      </c>
      <c r="X126" s="60">
        <f t="shared" si="7"/>
        <v>1</v>
      </c>
      <c r="Y126" s="61">
        <f t="shared" si="8"/>
        <v>64.48</v>
      </c>
      <c r="Z126" s="55">
        <f t="shared" si="9"/>
        <v>64.48</v>
      </c>
      <c r="AA126" s="62"/>
    </row>
    <row r="127" spans="1:27" s="63" customFormat="1" ht="15.75" customHeight="1" x14ac:dyDescent="0.2">
      <c r="A127" s="53" t="s">
        <v>150</v>
      </c>
      <c r="B127" s="53" t="s">
        <v>150</v>
      </c>
      <c r="C127" s="23" t="s">
        <v>101</v>
      </c>
      <c r="D127" s="96">
        <v>8470</v>
      </c>
      <c r="E127" s="23" t="s">
        <v>3</v>
      </c>
      <c r="F127" s="46"/>
      <c r="G127" s="47"/>
      <c r="H127" s="48" t="s">
        <v>54</v>
      </c>
      <c r="I127" s="48" t="s">
        <v>53</v>
      </c>
      <c r="J127" s="23" t="s">
        <v>107</v>
      </c>
      <c r="K127" s="86" t="s">
        <v>53</v>
      </c>
      <c r="L127" s="54"/>
      <c r="M127" s="97">
        <v>45393</v>
      </c>
      <c r="N127" s="97">
        <v>45393</v>
      </c>
      <c r="O127" s="48"/>
      <c r="P127" s="48"/>
      <c r="Q127" s="48"/>
      <c r="R127" s="48"/>
      <c r="S127" s="55">
        <f t="shared" si="6"/>
        <v>0</v>
      </c>
      <c r="T127" s="100"/>
      <c r="U127" s="101"/>
      <c r="V127" s="58">
        <v>1</v>
      </c>
      <c r="W127" s="59">
        <v>64.48</v>
      </c>
      <c r="X127" s="60">
        <f t="shared" si="7"/>
        <v>1</v>
      </c>
      <c r="Y127" s="61">
        <f t="shared" si="8"/>
        <v>64.48</v>
      </c>
      <c r="Z127" s="55">
        <f t="shared" si="9"/>
        <v>64.48</v>
      </c>
      <c r="AA127" s="62"/>
    </row>
    <row r="128" spans="1:27" s="63" customFormat="1" ht="15.75" customHeight="1" x14ac:dyDescent="0.2">
      <c r="A128" s="53" t="s">
        <v>150</v>
      </c>
      <c r="B128" s="53" t="s">
        <v>150</v>
      </c>
      <c r="C128" s="23" t="s">
        <v>101</v>
      </c>
      <c r="D128" s="96">
        <v>8470</v>
      </c>
      <c r="E128" s="23" t="s">
        <v>3</v>
      </c>
      <c r="F128" s="46"/>
      <c r="G128" s="47"/>
      <c r="H128" s="48" t="s">
        <v>54</v>
      </c>
      <c r="I128" s="48" t="s">
        <v>53</v>
      </c>
      <c r="J128" s="23" t="s">
        <v>245</v>
      </c>
      <c r="K128" s="86" t="s">
        <v>53</v>
      </c>
      <c r="L128" s="54"/>
      <c r="M128" s="97">
        <v>45391</v>
      </c>
      <c r="N128" s="97">
        <v>45391</v>
      </c>
      <c r="O128" s="48"/>
      <c r="P128" s="48"/>
      <c r="Q128" s="48"/>
      <c r="R128" s="48"/>
      <c r="S128" s="55">
        <f t="shared" si="6"/>
        <v>0</v>
      </c>
      <c r="T128" s="100"/>
      <c r="U128" s="101"/>
      <c r="V128" s="58">
        <v>1</v>
      </c>
      <c r="W128" s="59">
        <v>64.48</v>
      </c>
      <c r="X128" s="60">
        <f t="shared" si="7"/>
        <v>1</v>
      </c>
      <c r="Y128" s="61">
        <f t="shared" si="8"/>
        <v>64.48</v>
      </c>
      <c r="Z128" s="55">
        <f t="shared" si="9"/>
        <v>64.48</v>
      </c>
      <c r="AA128" s="62"/>
    </row>
    <row r="129" spans="1:27" s="63" customFormat="1" ht="15.75" customHeight="1" x14ac:dyDescent="0.2">
      <c r="A129" s="53" t="s">
        <v>150</v>
      </c>
      <c r="B129" s="53" t="s">
        <v>150</v>
      </c>
      <c r="C129" s="23" t="s">
        <v>1494</v>
      </c>
      <c r="D129" s="96">
        <v>8475</v>
      </c>
      <c r="E129" s="23" t="s">
        <v>3</v>
      </c>
      <c r="F129" s="46"/>
      <c r="G129" s="47"/>
      <c r="H129" s="48" t="s">
        <v>54</v>
      </c>
      <c r="I129" s="48" t="s">
        <v>53</v>
      </c>
      <c r="J129" s="23" t="s">
        <v>2115</v>
      </c>
      <c r="K129" s="86" t="s">
        <v>53</v>
      </c>
      <c r="L129" s="54"/>
      <c r="M129" s="97">
        <v>45377</v>
      </c>
      <c r="N129" s="97">
        <v>45377</v>
      </c>
      <c r="O129" s="48"/>
      <c r="P129" s="48"/>
      <c r="Q129" s="48"/>
      <c r="R129" s="48"/>
      <c r="S129" s="55">
        <f t="shared" si="6"/>
        <v>0</v>
      </c>
      <c r="T129" s="100"/>
      <c r="U129" s="101"/>
      <c r="V129" s="58">
        <v>1</v>
      </c>
      <c r="W129" s="59">
        <v>64.48</v>
      </c>
      <c r="X129" s="60">
        <f t="shared" si="7"/>
        <v>1</v>
      </c>
      <c r="Y129" s="61">
        <f t="shared" si="8"/>
        <v>64.48</v>
      </c>
      <c r="Z129" s="55">
        <f t="shared" si="9"/>
        <v>64.48</v>
      </c>
      <c r="AA129" s="62"/>
    </row>
    <row r="130" spans="1:27" s="63" customFormat="1" ht="15.75" customHeight="1" x14ac:dyDescent="0.2">
      <c r="A130" s="53" t="s">
        <v>150</v>
      </c>
      <c r="B130" s="53" t="s">
        <v>150</v>
      </c>
      <c r="C130" s="23" t="s">
        <v>1494</v>
      </c>
      <c r="D130" s="96">
        <v>8475</v>
      </c>
      <c r="E130" s="23" t="s">
        <v>3</v>
      </c>
      <c r="F130" s="46"/>
      <c r="G130" s="47"/>
      <c r="H130" s="48" t="s">
        <v>54</v>
      </c>
      <c r="I130" s="48" t="s">
        <v>53</v>
      </c>
      <c r="J130" s="23" t="s">
        <v>2116</v>
      </c>
      <c r="K130" s="86" t="s">
        <v>53</v>
      </c>
      <c r="L130" s="54"/>
      <c r="M130" s="97">
        <v>45391</v>
      </c>
      <c r="N130" s="97">
        <v>45391</v>
      </c>
      <c r="O130" s="48"/>
      <c r="P130" s="48"/>
      <c r="Q130" s="48"/>
      <c r="R130" s="48"/>
      <c r="S130" s="55">
        <f t="shared" si="6"/>
        <v>0</v>
      </c>
      <c r="T130" s="100"/>
      <c r="U130" s="101"/>
      <c r="V130" s="58">
        <v>1</v>
      </c>
      <c r="W130" s="59">
        <v>64.48</v>
      </c>
      <c r="X130" s="60">
        <f t="shared" si="7"/>
        <v>1</v>
      </c>
      <c r="Y130" s="61">
        <f t="shared" si="8"/>
        <v>64.48</v>
      </c>
      <c r="Z130" s="55">
        <f t="shared" si="9"/>
        <v>64.48</v>
      </c>
      <c r="AA130" s="62"/>
    </row>
    <row r="131" spans="1:27" s="63" customFormat="1" ht="15.75" customHeight="1" x14ac:dyDescent="0.2">
      <c r="A131" s="53" t="s">
        <v>150</v>
      </c>
      <c r="B131" s="53" t="s">
        <v>150</v>
      </c>
      <c r="C131" s="23" t="s">
        <v>1494</v>
      </c>
      <c r="D131" s="96">
        <v>8475</v>
      </c>
      <c r="E131" s="23" t="s">
        <v>3</v>
      </c>
      <c r="F131" s="46"/>
      <c r="G131" s="47"/>
      <c r="H131" s="48" t="s">
        <v>54</v>
      </c>
      <c r="I131" s="48" t="s">
        <v>53</v>
      </c>
      <c r="J131" s="23" t="s">
        <v>2117</v>
      </c>
      <c r="K131" s="86" t="s">
        <v>53</v>
      </c>
      <c r="L131" s="54"/>
      <c r="M131" s="97">
        <v>45383</v>
      </c>
      <c r="N131" s="97">
        <v>45383</v>
      </c>
      <c r="O131" s="48"/>
      <c r="P131" s="48"/>
      <c r="Q131" s="48"/>
      <c r="R131" s="48"/>
      <c r="S131" s="55">
        <f t="shared" si="6"/>
        <v>0</v>
      </c>
      <c r="T131" s="100"/>
      <c r="U131" s="101"/>
      <c r="V131" s="58">
        <v>1</v>
      </c>
      <c r="W131" s="59">
        <v>64.48</v>
      </c>
      <c r="X131" s="60">
        <f t="shared" si="7"/>
        <v>1</v>
      </c>
      <c r="Y131" s="61">
        <f t="shared" si="8"/>
        <v>64.48</v>
      </c>
      <c r="Z131" s="55">
        <f t="shared" si="9"/>
        <v>64.48</v>
      </c>
      <c r="AA131" s="62"/>
    </row>
    <row r="132" spans="1:27" s="63" customFormat="1" ht="15.75" customHeight="1" x14ac:dyDescent="0.2">
      <c r="A132" s="53" t="s">
        <v>150</v>
      </c>
      <c r="B132" s="53" t="s">
        <v>150</v>
      </c>
      <c r="C132" s="23" t="s">
        <v>81</v>
      </c>
      <c r="D132" s="96">
        <v>7526</v>
      </c>
      <c r="E132" s="23" t="s">
        <v>4</v>
      </c>
      <c r="F132" s="46"/>
      <c r="G132" s="47"/>
      <c r="H132" s="48" t="s">
        <v>54</v>
      </c>
      <c r="I132" s="48" t="s">
        <v>53</v>
      </c>
      <c r="J132" s="23" t="s">
        <v>2118</v>
      </c>
      <c r="K132" s="86" t="s">
        <v>53</v>
      </c>
      <c r="L132" s="54"/>
      <c r="M132" s="97">
        <v>45399</v>
      </c>
      <c r="N132" s="97">
        <v>45399</v>
      </c>
      <c r="O132" s="48"/>
      <c r="P132" s="48"/>
      <c r="Q132" s="48"/>
      <c r="R132" s="48"/>
      <c r="S132" s="55">
        <f t="shared" si="6"/>
        <v>0</v>
      </c>
      <c r="T132" s="100"/>
      <c r="U132" s="101"/>
      <c r="V132" s="58">
        <v>1</v>
      </c>
      <c r="W132" s="59">
        <v>64.48</v>
      </c>
      <c r="X132" s="60">
        <f t="shared" si="7"/>
        <v>1</v>
      </c>
      <c r="Y132" s="61">
        <f t="shared" si="8"/>
        <v>64.48</v>
      </c>
      <c r="Z132" s="55">
        <f t="shared" si="9"/>
        <v>64.48</v>
      </c>
      <c r="AA132" s="62"/>
    </row>
    <row r="133" spans="1:27" s="63" customFormat="1" ht="15.75" customHeight="1" x14ac:dyDescent="0.2">
      <c r="A133" s="53" t="s">
        <v>150</v>
      </c>
      <c r="B133" s="53" t="s">
        <v>150</v>
      </c>
      <c r="C133" s="23" t="s">
        <v>81</v>
      </c>
      <c r="D133" s="96">
        <v>7526</v>
      </c>
      <c r="E133" s="23" t="s">
        <v>4</v>
      </c>
      <c r="F133" s="46"/>
      <c r="G133" s="47"/>
      <c r="H133" s="48" t="s">
        <v>54</v>
      </c>
      <c r="I133" s="48" t="s">
        <v>53</v>
      </c>
      <c r="J133" s="23" t="s">
        <v>2119</v>
      </c>
      <c r="K133" s="86" t="s">
        <v>53</v>
      </c>
      <c r="L133" s="54"/>
      <c r="M133" s="97">
        <v>45330</v>
      </c>
      <c r="N133" s="97">
        <v>45330</v>
      </c>
      <c r="O133" s="48"/>
      <c r="P133" s="48"/>
      <c r="Q133" s="48"/>
      <c r="R133" s="48"/>
      <c r="S133" s="55">
        <f t="shared" si="6"/>
        <v>0</v>
      </c>
      <c r="T133" s="100"/>
      <c r="U133" s="101"/>
      <c r="V133" s="58">
        <v>1</v>
      </c>
      <c r="W133" s="59">
        <v>64.48</v>
      </c>
      <c r="X133" s="60">
        <f t="shared" si="7"/>
        <v>1</v>
      </c>
      <c r="Y133" s="61">
        <f t="shared" si="8"/>
        <v>64.48</v>
      </c>
      <c r="Z133" s="55">
        <f t="shared" si="9"/>
        <v>64.48</v>
      </c>
      <c r="AA133" s="62"/>
    </row>
    <row r="134" spans="1:27" s="63" customFormat="1" ht="15.75" customHeight="1" x14ac:dyDescent="0.2">
      <c r="A134" s="53" t="s">
        <v>150</v>
      </c>
      <c r="B134" s="53" t="s">
        <v>150</v>
      </c>
      <c r="C134" s="23" t="s">
        <v>81</v>
      </c>
      <c r="D134" s="96">
        <v>7526</v>
      </c>
      <c r="E134" s="23" t="s">
        <v>4</v>
      </c>
      <c r="F134" s="46"/>
      <c r="G134" s="47"/>
      <c r="H134" s="48" t="s">
        <v>54</v>
      </c>
      <c r="I134" s="48" t="s">
        <v>53</v>
      </c>
      <c r="J134" s="23" t="s">
        <v>2120</v>
      </c>
      <c r="K134" s="86" t="s">
        <v>53</v>
      </c>
      <c r="L134" s="54"/>
      <c r="M134" s="97">
        <v>45371</v>
      </c>
      <c r="N134" s="97">
        <v>45371</v>
      </c>
      <c r="O134" s="48"/>
      <c r="P134" s="48"/>
      <c r="Q134" s="48"/>
      <c r="R134" s="48"/>
      <c r="S134" s="55">
        <f t="shared" si="6"/>
        <v>0</v>
      </c>
      <c r="T134" s="100"/>
      <c r="U134" s="101"/>
      <c r="V134" s="58">
        <v>1</v>
      </c>
      <c r="W134" s="59">
        <v>64.48</v>
      </c>
      <c r="X134" s="60">
        <f t="shared" si="7"/>
        <v>1</v>
      </c>
      <c r="Y134" s="61">
        <f t="shared" si="8"/>
        <v>64.48</v>
      </c>
      <c r="Z134" s="55">
        <f t="shared" si="9"/>
        <v>64.48</v>
      </c>
      <c r="AA134" s="62"/>
    </row>
    <row r="135" spans="1:27" s="63" customFormat="1" ht="15.75" customHeight="1" x14ac:dyDescent="0.2">
      <c r="A135" s="53" t="s">
        <v>150</v>
      </c>
      <c r="B135" s="53" t="s">
        <v>150</v>
      </c>
      <c r="C135" s="23" t="s">
        <v>81</v>
      </c>
      <c r="D135" s="96">
        <v>7526</v>
      </c>
      <c r="E135" s="23" t="s">
        <v>4</v>
      </c>
      <c r="F135" s="46"/>
      <c r="G135" s="47"/>
      <c r="H135" s="48" t="s">
        <v>54</v>
      </c>
      <c r="I135" s="48" t="s">
        <v>53</v>
      </c>
      <c r="J135" s="23" t="s">
        <v>2121</v>
      </c>
      <c r="K135" s="86" t="s">
        <v>53</v>
      </c>
      <c r="L135" s="54"/>
      <c r="M135" s="97">
        <v>45362</v>
      </c>
      <c r="N135" s="97">
        <v>45362</v>
      </c>
      <c r="O135" s="48"/>
      <c r="P135" s="48"/>
      <c r="Q135" s="48"/>
      <c r="R135" s="48"/>
      <c r="S135" s="55">
        <f t="shared" si="6"/>
        <v>0</v>
      </c>
      <c r="T135" s="100"/>
      <c r="U135" s="101"/>
      <c r="V135" s="58">
        <v>1</v>
      </c>
      <c r="W135" s="59">
        <v>64.48</v>
      </c>
      <c r="X135" s="60">
        <f t="shared" si="7"/>
        <v>1</v>
      </c>
      <c r="Y135" s="61">
        <f t="shared" si="8"/>
        <v>64.48</v>
      </c>
      <c r="Z135" s="55">
        <f t="shared" si="9"/>
        <v>64.48</v>
      </c>
      <c r="AA135" s="62"/>
    </row>
    <row r="136" spans="1:27" s="63" customFormat="1" ht="15.75" customHeight="1" x14ac:dyDescent="0.2">
      <c r="A136" s="53" t="s">
        <v>150</v>
      </c>
      <c r="B136" s="53" t="s">
        <v>150</v>
      </c>
      <c r="C136" s="23" t="s">
        <v>81</v>
      </c>
      <c r="D136" s="96">
        <v>7526</v>
      </c>
      <c r="E136" s="23" t="s">
        <v>4</v>
      </c>
      <c r="F136" s="46"/>
      <c r="G136" s="47"/>
      <c r="H136" s="48" t="s">
        <v>54</v>
      </c>
      <c r="I136" s="48" t="s">
        <v>53</v>
      </c>
      <c r="J136" s="23" t="s">
        <v>2122</v>
      </c>
      <c r="K136" s="86" t="s">
        <v>53</v>
      </c>
      <c r="L136" s="54"/>
      <c r="M136" s="97">
        <v>45358</v>
      </c>
      <c r="N136" s="97">
        <v>45358</v>
      </c>
      <c r="O136" s="48"/>
      <c r="P136" s="48"/>
      <c r="Q136" s="48"/>
      <c r="R136" s="48"/>
      <c r="S136" s="55">
        <f t="shared" ref="S136:S199" si="10">Q136+R136</f>
        <v>0</v>
      </c>
      <c r="T136" s="100"/>
      <c r="U136" s="101"/>
      <c r="V136" s="58">
        <v>1</v>
      </c>
      <c r="W136" s="59">
        <v>64.48</v>
      </c>
      <c r="X136" s="60">
        <f t="shared" ref="X136:X199" si="11">T136+V136</f>
        <v>1</v>
      </c>
      <c r="Y136" s="61">
        <f t="shared" ref="Y136:Y199" si="12">(T136*U136)+(V136*W136)</f>
        <v>64.48</v>
      </c>
      <c r="Z136" s="55">
        <f t="shared" ref="Z136:Z199" si="13">S136+Y136</f>
        <v>64.48</v>
      </c>
      <c r="AA136" s="62"/>
    </row>
    <row r="137" spans="1:27" s="63" customFormat="1" ht="15.75" customHeight="1" x14ac:dyDescent="0.2">
      <c r="A137" s="53" t="s">
        <v>150</v>
      </c>
      <c r="B137" s="53" t="s">
        <v>150</v>
      </c>
      <c r="C137" s="23" t="s">
        <v>81</v>
      </c>
      <c r="D137" s="96">
        <v>7526</v>
      </c>
      <c r="E137" s="23" t="s">
        <v>4</v>
      </c>
      <c r="F137" s="46"/>
      <c r="G137" s="47"/>
      <c r="H137" s="48" t="s">
        <v>54</v>
      </c>
      <c r="I137" s="48" t="s">
        <v>53</v>
      </c>
      <c r="J137" s="23" t="s">
        <v>2123</v>
      </c>
      <c r="K137" s="86" t="s">
        <v>53</v>
      </c>
      <c r="L137" s="54"/>
      <c r="M137" s="97">
        <v>45325</v>
      </c>
      <c r="N137" s="97">
        <v>45325</v>
      </c>
      <c r="O137" s="48"/>
      <c r="P137" s="48"/>
      <c r="Q137" s="48"/>
      <c r="R137" s="48"/>
      <c r="S137" s="55">
        <f t="shared" si="10"/>
        <v>0</v>
      </c>
      <c r="T137" s="100"/>
      <c r="U137" s="101"/>
      <c r="V137" s="58">
        <v>1</v>
      </c>
      <c r="W137" s="59">
        <v>64.48</v>
      </c>
      <c r="X137" s="60">
        <f t="shared" si="11"/>
        <v>1</v>
      </c>
      <c r="Y137" s="61">
        <f t="shared" si="12"/>
        <v>64.48</v>
      </c>
      <c r="Z137" s="55">
        <f t="shared" si="13"/>
        <v>64.48</v>
      </c>
      <c r="AA137" s="62"/>
    </row>
    <row r="138" spans="1:27" s="63" customFormat="1" ht="15.75" customHeight="1" x14ac:dyDescent="0.2">
      <c r="A138" s="53" t="s">
        <v>150</v>
      </c>
      <c r="B138" s="53" t="s">
        <v>150</v>
      </c>
      <c r="C138" s="23" t="s">
        <v>2030</v>
      </c>
      <c r="D138" s="96">
        <v>9364</v>
      </c>
      <c r="E138" s="23" t="s">
        <v>3</v>
      </c>
      <c r="F138" s="46"/>
      <c r="G138" s="47"/>
      <c r="H138" s="48" t="s">
        <v>54</v>
      </c>
      <c r="I138" s="48" t="s">
        <v>53</v>
      </c>
      <c r="J138" s="23" t="s">
        <v>2124</v>
      </c>
      <c r="K138" s="86" t="s">
        <v>53</v>
      </c>
      <c r="L138" s="54"/>
      <c r="M138" s="97">
        <v>45356</v>
      </c>
      <c r="N138" s="97">
        <v>45356</v>
      </c>
      <c r="O138" s="48"/>
      <c r="P138" s="48"/>
      <c r="Q138" s="48"/>
      <c r="R138" s="48"/>
      <c r="S138" s="55">
        <f t="shared" si="10"/>
        <v>0</v>
      </c>
      <c r="T138" s="100"/>
      <c r="U138" s="101"/>
      <c r="V138" s="58">
        <v>1</v>
      </c>
      <c r="W138" s="59">
        <v>64.48</v>
      </c>
      <c r="X138" s="60">
        <f t="shared" si="11"/>
        <v>1</v>
      </c>
      <c r="Y138" s="61">
        <f t="shared" si="12"/>
        <v>64.48</v>
      </c>
      <c r="Z138" s="55">
        <f t="shared" si="13"/>
        <v>64.48</v>
      </c>
      <c r="AA138" s="62"/>
    </row>
    <row r="139" spans="1:27" s="63" customFormat="1" ht="15.75" customHeight="1" x14ac:dyDescent="0.2">
      <c r="A139" s="53" t="s">
        <v>150</v>
      </c>
      <c r="B139" s="53" t="s">
        <v>150</v>
      </c>
      <c r="C139" s="23" t="s">
        <v>2030</v>
      </c>
      <c r="D139" s="96">
        <v>9364</v>
      </c>
      <c r="E139" s="23" t="s">
        <v>3</v>
      </c>
      <c r="F139" s="46"/>
      <c r="G139" s="47"/>
      <c r="H139" s="48" t="s">
        <v>54</v>
      </c>
      <c r="I139" s="48" t="s">
        <v>53</v>
      </c>
      <c r="J139" s="23" t="s">
        <v>2125</v>
      </c>
      <c r="K139" s="86" t="s">
        <v>53</v>
      </c>
      <c r="L139" s="54"/>
      <c r="M139" s="97">
        <v>45393</v>
      </c>
      <c r="N139" s="97">
        <v>45393</v>
      </c>
      <c r="O139" s="48"/>
      <c r="P139" s="48"/>
      <c r="Q139" s="48"/>
      <c r="R139" s="48"/>
      <c r="S139" s="55">
        <f t="shared" si="10"/>
        <v>0</v>
      </c>
      <c r="T139" s="100"/>
      <c r="U139" s="101"/>
      <c r="V139" s="58">
        <v>1</v>
      </c>
      <c r="W139" s="59">
        <v>64.48</v>
      </c>
      <c r="X139" s="60">
        <f t="shared" si="11"/>
        <v>1</v>
      </c>
      <c r="Y139" s="61">
        <f t="shared" si="12"/>
        <v>64.48</v>
      </c>
      <c r="Z139" s="55">
        <f t="shared" si="13"/>
        <v>64.48</v>
      </c>
      <c r="AA139" s="62"/>
    </row>
    <row r="140" spans="1:27" s="63" customFormat="1" ht="15.75" customHeight="1" x14ac:dyDescent="0.2">
      <c r="A140" s="53" t="s">
        <v>150</v>
      </c>
      <c r="B140" s="53" t="s">
        <v>150</v>
      </c>
      <c r="C140" s="23" t="s">
        <v>2030</v>
      </c>
      <c r="D140" s="96">
        <v>9364</v>
      </c>
      <c r="E140" s="23" t="s">
        <v>3</v>
      </c>
      <c r="F140" s="46"/>
      <c r="G140" s="47"/>
      <c r="H140" s="48" t="s">
        <v>54</v>
      </c>
      <c r="I140" s="48" t="s">
        <v>53</v>
      </c>
      <c r="J140" s="23" t="s">
        <v>33</v>
      </c>
      <c r="K140" s="86" t="s">
        <v>53</v>
      </c>
      <c r="L140" s="54"/>
      <c r="M140" s="97">
        <v>45345</v>
      </c>
      <c r="N140" s="97">
        <v>45345</v>
      </c>
      <c r="O140" s="48"/>
      <c r="P140" s="48"/>
      <c r="Q140" s="48"/>
      <c r="R140" s="48"/>
      <c r="S140" s="55">
        <f t="shared" si="10"/>
        <v>0</v>
      </c>
      <c r="T140" s="100"/>
      <c r="U140" s="101"/>
      <c r="V140" s="58">
        <v>1</v>
      </c>
      <c r="W140" s="59">
        <v>64.48</v>
      </c>
      <c r="X140" s="60">
        <f t="shared" si="11"/>
        <v>1</v>
      </c>
      <c r="Y140" s="61">
        <f t="shared" si="12"/>
        <v>64.48</v>
      </c>
      <c r="Z140" s="55">
        <f t="shared" si="13"/>
        <v>64.48</v>
      </c>
      <c r="AA140" s="62"/>
    </row>
    <row r="141" spans="1:27" s="63" customFormat="1" ht="15.75" customHeight="1" x14ac:dyDescent="0.2">
      <c r="A141" s="53" t="s">
        <v>150</v>
      </c>
      <c r="B141" s="53" t="s">
        <v>150</v>
      </c>
      <c r="C141" s="23" t="s">
        <v>80</v>
      </c>
      <c r="D141" s="96">
        <v>7744</v>
      </c>
      <c r="E141" s="23" t="s">
        <v>3</v>
      </c>
      <c r="F141" s="46"/>
      <c r="G141" s="47"/>
      <c r="H141" s="48" t="s">
        <v>54</v>
      </c>
      <c r="I141" s="48" t="s">
        <v>53</v>
      </c>
      <c r="J141" s="23" t="s">
        <v>2126</v>
      </c>
      <c r="K141" s="86" t="s">
        <v>53</v>
      </c>
      <c r="L141" s="54"/>
      <c r="M141" s="97">
        <v>45400</v>
      </c>
      <c r="N141" s="97">
        <v>45400</v>
      </c>
      <c r="O141" s="48"/>
      <c r="P141" s="48"/>
      <c r="Q141" s="48"/>
      <c r="R141" s="48"/>
      <c r="S141" s="55">
        <f t="shared" si="10"/>
        <v>0</v>
      </c>
      <c r="T141" s="100"/>
      <c r="U141" s="101"/>
      <c r="V141" s="58">
        <v>1</v>
      </c>
      <c r="W141" s="59">
        <v>64.48</v>
      </c>
      <c r="X141" s="60">
        <f t="shared" si="11"/>
        <v>1</v>
      </c>
      <c r="Y141" s="61">
        <f t="shared" si="12"/>
        <v>64.48</v>
      </c>
      <c r="Z141" s="55">
        <f t="shared" si="13"/>
        <v>64.48</v>
      </c>
      <c r="AA141" s="62"/>
    </row>
    <row r="142" spans="1:27" s="63" customFormat="1" ht="15.75" customHeight="1" x14ac:dyDescent="0.2">
      <c r="A142" s="53" t="s">
        <v>150</v>
      </c>
      <c r="B142" s="53" t="s">
        <v>150</v>
      </c>
      <c r="C142" s="23" t="s">
        <v>80</v>
      </c>
      <c r="D142" s="96">
        <v>7744</v>
      </c>
      <c r="E142" s="23" t="s">
        <v>3</v>
      </c>
      <c r="F142" s="46"/>
      <c r="G142" s="47"/>
      <c r="H142" s="48" t="s">
        <v>54</v>
      </c>
      <c r="I142" s="48" t="s">
        <v>53</v>
      </c>
      <c r="J142" s="23" t="s">
        <v>33</v>
      </c>
      <c r="K142" s="86" t="s">
        <v>53</v>
      </c>
      <c r="L142" s="54"/>
      <c r="M142" s="97">
        <v>45387</v>
      </c>
      <c r="N142" s="97">
        <v>45387</v>
      </c>
      <c r="O142" s="48"/>
      <c r="P142" s="48"/>
      <c r="Q142" s="48"/>
      <c r="R142" s="48"/>
      <c r="S142" s="55">
        <f t="shared" si="10"/>
        <v>0</v>
      </c>
      <c r="T142" s="100"/>
      <c r="U142" s="101"/>
      <c r="V142" s="58">
        <v>1</v>
      </c>
      <c r="W142" s="59">
        <v>64.48</v>
      </c>
      <c r="X142" s="60">
        <f t="shared" si="11"/>
        <v>1</v>
      </c>
      <c r="Y142" s="61">
        <f t="shared" si="12"/>
        <v>64.48</v>
      </c>
      <c r="Z142" s="55">
        <f t="shared" si="13"/>
        <v>64.48</v>
      </c>
      <c r="AA142" s="62"/>
    </row>
    <row r="143" spans="1:27" s="63" customFormat="1" ht="15.75" customHeight="1" x14ac:dyDescent="0.2">
      <c r="A143" s="53" t="s">
        <v>150</v>
      </c>
      <c r="B143" s="53" t="s">
        <v>150</v>
      </c>
      <c r="C143" s="23" t="s">
        <v>80</v>
      </c>
      <c r="D143" s="96">
        <v>7744</v>
      </c>
      <c r="E143" s="23" t="s">
        <v>3</v>
      </c>
      <c r="F143" s="46"/>
      <c r="G143" s="47"/>
      <c r="H143" s="48" t="s">
        <v>54</v>
      </c>
      <c r="I143" s="48" t="s">
        <v>53</v>
      </c>
      <c r="J143" s="23" t="s">
        <v>2127</v>
      </c>
      <c r="K143" s="86" t="s">
        <v>53</v>
      </c>
      <c r="L143" s="54"/>
      <c r="M143" s="97">
        <v>45391</v>
      </c>
      <c r="N143" s="97">
        <v>45391</v>
      </c>
      <c r="O143" s="48"/>
      <c r="P143" s="48"/>
      <c r="Q143" s="48"/>
      <c r="R143" s="48"/>
      <c r="S143" s="55">
        <f t="shared" si="10"/>
        <v>0</v>
      </c>
      <c r="T143" s="100"/>
      <c r="U143" s="101"/>
      <c r="V143" s="58">
        <v>1</v>
      </c>
      <c r="W143" s="59">
        <v>64.48</v>
      </c>
      <c r="X143" s="60">
        <f t="shared" si="11"/>
        <v>1</v>
      </c>
      <c r="Y143" s="61">
        <f t="shared" si="12"/>
        <v>64.48</v>
      </c>
      <c r="Z143" s="55">
        <f t="shared" si="13"/>
        <v>64.48</v>
      </c>
      <c r="AA143" s="62"/>
    </row>
    <row r="144" spans="1:27" s="63" customFormat="1" ht="15.75" customHeight="1" x14ac:dyDescent="0.2">
      <c r="A144" s="53" t="s">
        <v>150</v>
      </c>
      <c r="B144" s="53" t="s">
        <v>150</v>
      </c>
      <c r="C144" s="23" t="s">
        <v>80</v>
      </c>
      <c r="D144" s="96">
        <v>7744</v>
      </c>
      <c r="E144" s="23" t="s">
        <v>3</v>
      </c>
      <c r="F144" s="46"/>
      <c r="G144" s="47"/>
      <c r="H144" s="48" t="s">
        <v>54</v>
      </c>
      <c r="I144" s="48" t="s">
        <v>53</v>
      </c>
      <c r="J144" s="23" t="s">
        <v>398</v>
      </c>
      <c r="K144" s="86" t="s">
        <v>53</v>
      </c>
      <c r="L144" s="54"/>
      <c r="M144" s="97">
        <v>45383</v>
      </c>
      <c r="N144" s="97">
        <v>45383</v>
      </c>
      <c r="O144" s="48"/>
      <c r="P144" s="48"/>
      <c r="Q144" s="48"/>
      <c r="R144" s="48"/>
      <c r="S144" s="55">
        <f t="shared" si="10"/>
        <v>0</v>
      </c>
      <c r="T144" s="100"/>
      <c r="U144" s="101"/>
      <c r="V144" s="58">
        <v>1</v>
      </c>
      <c r="W144" s="59">
        <v>64.48</v>
      </c>
      <c r="X144" s="60">
        <f t="shared" si="11"/>
        <v>1</v>
      </c>
      <c r="Y144" s="61">
        <f t="shared" si="12"/>
        <v>64.48</v>
      </c>
      <c r="Z144" s="55">
        <f t="shared" si="13"/>
        <v>64.48</v>
      </c>
      <c r="AA144" s="62"/>
    </row>
    <row r="145" spans="1:27" s="63" customFormat="1" ht="15.75" customHeight="1" x14ac:dyDescent="0.2">
      <c r="A145" s="53" t="s">
        <v>150</v>
      </c>
      <c r="B145" s="53" t="s">
        <v>150</v>
      </c>
      <c r="C145" s="23" t="s">
        <v>80</v>
      </c>
      <c r="D145" s="96">
        <v>7744</v>
      </c>
      <c r="E145" s="23" t="s">
        <v>3</v>
      </c>
      <c r="F145" s="46"/>
      <c r="G145" s="47"/>
      <c r="H145" s="48" t="s">
        <v>54</v>
      </c>
      <c r="I145" s="48" t="s">
        <v>53</v>
      </c>
      <c r="J145" s="23" t="s">
        <v>2128</v>
      </c>
      <c r="K145" s="86" t="s">
        <v>53</v>
      </c>
      <c r="L145" s="54"/>
      <c r="M145" s="97">
        <v>45364</v>
      </c>
      <c r="N145" s="97">
        <v>45364</v>
      </c>
      <c r="O145" s="48"/>
      <c r="P145" s="48"/>
      <c r="Q145" s="48"/>
      <c r="R145" s="48"/>
      <c r="S145" s="55">
        <f t="shared" si="10"/>
        <v>0</v>
      </c>
      <c r="T145" s="100"/>
      <c r="U145" s="101"/>
      <c r="V145" s="58">
        <v>1</v>
      </c>
      <c r="W145" s="59">
        <v>64.48</v>
      </c>
      <c r="X145" s="60">
        <f t="shared" si="11"/>
        <v>1</v>
      </c>
      <c r="Y145" s="61">
        <f t="shared" si="12"/>
        <v>64.48</v>
      </c>
      <c r="Z145" s="55">
        <f t="shared" si="13"/>
        <v>64.48</v>
      </c>
      <c r="AA145" s="62"/>
    </row>
    <row r="146" spans="1:27" s="63" customFormat="1" ht="15.75" customHeight="1" x14ac:dyDescent="0.2">
      <c r="A146" s="53" t="s">
        <v>150</v>
      </c>
      <c r="B146" s="53" t="s">
        <v>150</v>
      </c>
      <c r="C146" s="23" t="s">
        <v>260</v>
      </c>
      <c r="D146" s="96">
        <v>7758</v>
      </c>
      <c r="E146" s="23" t="s">
        <v>3</v>
      </c>
      <c r="F146" s="46"/>
      <c r="G146" s="47"/>
      <c r="H146" s="48" t="s">
        <v>54</v>
      </c>
      <c r="I146" s="48" t="s">
        <v>53</v>
      </c>
      <c r="J146" s="23" t="s">
        <v>72</v>
      </c>
      <c r="K146" s="86" t="s">
        <v>53</v>
      </c>
      <c r="L146" s="54"/>
      <c r="M146" s="97">
        <v>45359</v>
      </c>
      <c r="N146" s="97">
        <v>45359</v>
      </c>
      <c r="O146" s="48"/>
      <c r="P146" s="48"/>
      <c r="Q146" s="48"/>
      <c r="R146" s="48"/>
      <c r="S146" s="55">
        <f t="shared" si="10"/>
        <v>0</v>
      </c>
      <c r="T146" s="100"/>
      <c r="U146" s="101"/>
      <c r="V146" s="58">
        <v>1</v>
      </c>
      <c r="W146" s="59">
        <v>64.48</v>
      </c>
      <c r="X146" s="60">
        <f t="shared" si="11"/>
        <v>1</v>
      </c>
      <c r="Y146" s="61">
        <f t="shared" si="12"/>
        <v>64.48</v>
      </c>
      <c r="Z146" s="55">
        <f t="shared" si="13"/>
        <v>64.48</v>
      </c>
      <c r="AA146" s="62"/>
    </row>
    <row r="147" spans="1:27" s="63" customFormat="1" ht="15.75" customHeight="1" x14ac:dyDescent="0.2">
      <c r="A147" s="53" t="s">
        <v>150</v>
      </c>
      <c r="B147" s="53" t="s">
        <v>150</v>
      </c>
      <c r="C147" s="23" t="s">
        <v>190</v>
      </c>
      <c r="D147" s="96">
        <v>8371</v>
      </c>
      <c r="E147" s="23" t="s">
        <v>4</v>
      </c>
      <c r="F147" s="46"/>
      <c r="G147" s="47"/>
      <c r="H147" s="48" t="s">
        <v>54</v>
      </c>
      <c r="I147" s="48" t="s">
        <v>53</v>
      </c>
      <c r="J147" s="23" t="s">
        <v>2129</v>
      </c>
      <c r="K147" s="86" t="s">
        <v>53</v>
      </c>
      <c r="L147" s="54"/>
      <c r="M147" s="97">
        <v>45392</v>
      </c>
      <c r="N147" s="97">
        <v>45392</v>
      </c>
      <c r="O147" s="48"/>
      <c r="P147" s="48"/>
      <c r="Q147" s="48"/>
      <c r="R147" s="48"/>
      <c r="S147" s="55">
        <f t="shared" si="10"/>
        <v>0</v>
      </c>
      <c r="T147" s="100"/>
      <c r="U147" s="101"/>
      <c r="V147" s="58">
        <v>1</v>
      </c>
      <c r="W147" s="59">
        <v>64.48</v>
      </c>
      <c r="X147" s="60">
        <f t="shared" si="11"/>
        <v>1</v>
      </c>
      <c r="Y147" s="61">
        <f t="shared" si="12"/>
        <v>64.48</v>
      </c>
      <c r="Z147" s="55">
        <f t="shared" si="13"/>
        <v>64.48</v>
      </c>
      <c r="AA147" s="62"/>
    </row>
    <row r="148" spans="1:27" s="63" customFormat="1" ht="15.75" customHeight="1" x14ac:dyDescent="0.2">
      <c r="A148" s="53" t="s">
        <v>150</v>
      </c>
      <c r="B148" s="53" t="s">
        <v>150</v>
      </c>
      <c r="C148" s="23" t="s">
        <v>191</v>
      </c>
      <c r="D148" s="96">
        <v>8374</v>
      </c>
      <c r="E148" s="23" t="s">
        <v>4</v>
      </c>
      <c r="F148" s="46"/>
      <c r="G148" s="47"/>
      <c r="H148" s="48" t="s">
        <v>54</v>
      </c>
      <c r="I148" s="48" t="s">
        <v>53</v>
      </c>
      <c r="J148" s="23" t="s">
        <v>440</v>
      </c>
      <c r="K148" s="86" t="s">
        <v>53</v>
      </c>
      <c r="L148" s="54"/>
      <c r="M148" s="97">
        <v>45399</v>
      </c>
      <c r="N148" s="97">
        <v>45399</v>
      </c>
      <c r="O148" s="48"/>
      <c r="P148" s="48"/>
      <c r="Q148" s="48"/>
      <c r="R148" s="48"/>
      <c r="S148" s="55">
        <f t="shared" si="10"/>
        <v>0</v>
      </c>
      <c r="T148" s="100"/>
      <c r="U148" s="101"/>
      <c r="V148" s="58">
        <v>1</v>
      </c>
      <c r="W148" s="59">
        <v>64.48</v>
      </c>
      <c r="X148" s="60">
        <f t="shared" si="11"/>
        <v>1</v>
      </c>
      <c r="Y148" s="61">
        <f t="shared" si="12"/>
        <v>64.48</v>
      </c>
      <c r="Z148" s="55">
        <f t="shared" si="13"/>
        <v>64.48</v>
      </c>
      <c r="AA148" s="62"/>
    </row>
    <row r="149" spans="1:27" s="63" customFormat="1" ht="15.75" customHeight="1" x14ac:dyDescent="0.2">
      <c r="A149" s="53" t="s">
        <v>150</v>
      </c>
      <c r="B149" s="53" t="s">
        <v>150</v>
      </c>
      <c r="C149" s="23" t="s">
        <v>191</v>
      </c>
      <c r="D149" s="96">
        <v>8374</v>
      </c>
      <c r="E149" s="23" t="s">
        <v>4</v>
      </c>
      <c r="F149" s="46"/>
      <c r="G149" s="47"/>
      <c r="H149" s="48" t="s">
        <v>54</v>
      </c>
      <c r="I149" s="48" t="s">
        <v>53</v>
      </c>
      <c r="J149" s="23" t="s">
        <v>680</v>
      </c>
      <c r="K149" s="86" t="s">
        <v>53</v>
      </c>
      <c r="L149" s="54"/>
      <c r="M149" s="97">
        <v>45349</v>
      </c>
      <c r="N149" s="97">
        <v>45349</v>
      </c>
      <c r="O149" s="48"/>
      <c r="P149" s="48"/>
      <c r="Q149" s="48"/>
      <c r="R149" s="48"/>
      <c r="S149" s="55">
        <f t="shared" si="10"/>
        <v>0</v>
      </c>
      <c r="T149" s="100"/>
      <c r="U149" s="101"/>
      <c r="V149" s="58">
        <v>1</v>
      </c>
      <c r="W149" s="59">
        <v>64.48</v>
      </c>
      <c r="X149" s="60">
        <f t="shared" si="11"/>
        <v>1</v>
      </c>
      <c r="Y149" s="61">
        <f t="shared" si="12"/>
        <v>64.48</v>
      </c>
      <c r="Z149" s="55">
        <f t="shared" si="13"/>
        <v>64.48</v>
      </c>
      <c r="AA149" s="62"/>
    </row>
    <row r="150" spans="1:27" s="63" customFormat="1" ht="15.75" customHeight="1" x14ac:dyDescent="0.2">
      <c r="A150" s="53" t="s">
        <v>150</v>
      </c>
      <c r="B150" s="53" t="s">
        <v>150</v>
      </c>
      <c r="C150" s="23" t="s">
        <v>191</v>
      </c>
      <c r="D150" s="96">
        <v>8374</v>
      </c>
      <c r="E150" s="23" t="s">
        <v>4</v>
      </c>
      <c r="F150" s="46"/>
      <c r="G150" s="47"/>
      <c r="H150" s="48" t="s">
        <v>54</v>
      </c>
      <c r="I150" s="48" t="s">
        <v>53</v>
      </c>
      <c r="J150" s="23" t="s">
        <v>2130</v>
      </c>
      <c r="K150" s="86" t="s">
        <v>53</v>
      </c>
      <c r="L150" s="54"/>
      <c r="M150" s="97">
        <v>45369</v>
      </c>
      <c r="N150" s="97">
        <v>45369</v>
      </c>
      <c r="O150" s="48"/>
      <c r="P150" s="48"/>
      <c r="Q150" s="48"/>
      <c r="R150" s="48"/>
      <c r="S150" s="55">
        <f t="shared" si="10"/>
        <v>0</v>
      </c>
      <c r="T150" s="100"/>
      <c r="U150" s="101"/>
      <c r="V150" s="58">
        <v>1</v>
      </c>
      <c r="W150" s="59">
        <v>64.48</v>
      </c>
      <c r="X150" s="60">
        <f t="shared" si="11"/>
        <v>1</v>
      </c>
      <c r="Y150" s="61">
        <f t="shared" si="12"/>
        <v>64.48</v>
      </c>
      <c r="Z150" s="55">
        <f t="shared" si="13"/>
        <v>64.48</v>
      </c>
      <c r="AA150" s="62"/>
    </row>
    <row r="151" spans="1:27" s="63" customFormat="1" ht="15.75" customHeight="1" x14ac:dyDescent="0.2">
      <c r="A151" s="53" t="s">
        <v>150</v>
      </c>
      <c r="B151" s="53" t="s">
        <v>150</v>
      </c>
      <c r="C151" s="23" t="s">
        <v>79</v>
      </c>
      <c r="D151" s="96">
        <v>7573</v>
      </c>
      <c r="E151" s="23" t="s">
        <v>4</v>
      </c>
      <c r="F151" s="46"/>
      <c r="G151" s="47"/>
      <c r="H151" s="48" t="s">
        <v>54</v>
      </c>
      <c r="I151" s="48" t="s">
        <v>53</v>
      </c>
      <c r="J151" s="23" t="s">
        <v>236</v>
      </c>
      <c r="K151" s="86" t="s">
        <v>53</v>
      </c>
      <c r="L151" s="54"/>
      <c r="M151" s="97">
        <v>45383</v>
      </c>
      <c r="N151" s="97">
        <v>45383</v>
      </c>
      <c r="O151" s="48"/>
      <c r="P151" s="48"/>
      <c r="Q151" s="48"/>
      <c r="R151" s="48"/>
      <c r="S151" s="55">
        <f t="shared" si="10"/>
        <v>0</v>
      </c>
      <c r="T151" s="100"/>
      <c r="U151" s="101"/>
      <c r="V151" s="58">
        <v>1</v>
      </c>
      <c r="W151" s="59">
        <v>64.48</v>
      </c>
      <c r="X151" s="60">
        <f t="shared" si="11"/>
        <v>1</v>
      </c>
      <c r="Y151" s="61">
        <f t="shared" si="12"/>
        <v>64.48</v>
      </c>
      <c r="Z151" s="55">
        <f t="shared" si="13"/>
        <v>64.48</v>
      </c>
      <c r="AA151" s="62"/>
    </row>
    <row r="152" spans="1:27" s="63" customFormat="1" ht="15.75" customHeight="1" x14ac:dyDescent="0.2">
      <c r="A152" s="53" t="s">
        <v>150</v>
      </c>
      <c r="B152" s="53" t="s">
        <v>150</v>
      </c>
      <c r="C152" s="23" t="s">
        <v>953</v>
      </c>
      <c r="D152" s="96">
        <v>8123</v>
      </c>
      <c r="E152" s="23" t="s">
        <v>4</v>
      </c>
      <c r="F152" s="46"/>
      <c r="G152" s="47"/>
      <c r="H152" s="48" t="s">
        <v>54</v>
      </c>
      <c r="I152" s="48" t="s">
        <v>53</v>
      </c>
      <c r="J152" s="23" t="s">
        <v>1587</v>
      </c>
      <c r="K152" s="86" t="s">
        <v>53</v>
      </c>
      <c r="L152" s="54"/>
      <c r="M152" s="97">
        <v>45399</v>
      </c>
      <c r="N152" s="97">
        <v>45399</v>
      </c>
      <c r="O152" s="48"/>
      <c r="P152" s="48"/>
      <c r="Q152" s="48"/>
      <c r="R152" s="48"/>
      <c r="S152" s="55">
        <f t="shared" si="10"/>
        <v>0</v>
      </c>
      <c r="T152" s="100"/>
      <c r="U152" s="101"/>
      <c r="V152" s="58">
        <v>1</v>
      </c>
      <c r="W152" s="59">
        <v>64.48</v>
      </c>
      <c r="X152" s="60">
        <f t="shared" si="11"/>
        <v>1</v>
      </c>
      <c r="Y152" s="61">
        <f t="shared" si="12"/>
        <v>64.48</v>
      </c>
      <c r="Z152" s="55">
        <f t="shared" si="13"/>
        <v>64.48</v>
      </c>
      <c r="AA152" s="62"/>
    </row>
    <row r="153" spans="1:27" s="63" customFormat="1" ht="15.75" customHeight="1" x14ac:dyDescent="0.2">
      <c r="A153" s="53" t="s">
        <v>150</v>
      </c>
      <c r="B153" s="53" t="s">
        <v>150</v>
      </c>
      <c r="C153" s="23" t="s">
        <v>10</v>
      </c>
      <c r="D153" s="96">
        <v>7782</v>
      </c>
      <c r="E153" s="23" t="s">
        <v>0</v>
      </c>
      <c r="F153" s="46"/>
      <c r="G153" s="47"/>
      <c r="H153" s="48" t="s">
        <v>54</v>
      </c>
      <c r="I153" s="48" t="s">
        <v>53</v>
      </c>
      <c r="J153" s="23" t="s">
        <v>2131</v>
      </c>
      <c r="K153" s="86" t="s">
        <v>53</v>
      </c>
      <c r="L153" s="54"/>
      <c r="M153" s="97">
        <v>45394</v>
      </c>
      <c r="N153" s="97">
        <v>45394</v>
      </c>
      <c r="O153" s="48"/>
      <c r="P153" s="48"/>
      <c r="Q153" s="48"/>
      <c r="R153" s="48"/>
      <c r="S153" s="55">
        <f t="shared" si="10"/>
        <v>0</v>
      </c>
      <c r="T153" s="100"/>
      <c r="U153" s="101"/>
      <c r="V153" s="58">
        <v>1</v>
      </c>
      <c r="W153" s="59">
        <v>64.48</v>
      </c>
      <c r="X153" s="60">
        <f t="shared" si="11"/>
        <v>1</v>
      </c>
      <c r="Y153" s="61">
        <f t="shared" si="12"/>
        <v>64.48</v>
      </c>
      <c r="Z153" s="55">
        <f t="shared" si="13"/>
        <v>64.48</v>
      </c>
      <c r="AA153" s="62"/>
    </row>
    <row r="154" spans="1:27" s="63" customFormat="1" ht="15.75" customHeight="1" x14ac:dyDescent="0.2">
      <c r="A154" s="53" t="s">
        <v>150</v>
      </c>
      <c r="B154" s="53" t="s">
        <v>150</v>
      </c>
      <c r="C154" s="23" t="s">
        <v>191</v>
      </c>
      <c r="D154" s="96">
        <v>8374</v>
      </c>
      <c r="E154" s="23" t="s">
        <v>4</v>
      </c>
      <c r="F154" s="46"/>
      <c r="G154" s="47"/>
      <c r="H154" s="48" t="s">
        <v>54</v>
      </c>
      <c r="I154" s="48" t="s">
        <v>53</v>
      </c>
      <c r="J154" s="23" t="s">
        <v>2132</v>
      </c>
      <c r="K154" s="86" t="s">
        <v>53</v>
      </c>
      <c r="L154" s="54"/>
      <c r="M154" s="97">
        <v>45401</v>
      </c>
      <c r="N154" s="97">
        <v>45401</v>
      </c>
      <c r="O154" s="48"/>
      <c r="P154" s="48"/>
      <c r="Q154" s="48"/>
      <c r="R154" s="48"/>
      <c r="S154" s="55">
        <f t="shared" si="10"/>
        <v>0</v>
      </c>
      <c r="T154" s="100"/>
      <c r="U154" s="101"/>
      <c r="V154" s="58">
        <v>1</v>
      </c>
      <c r="W154" s="59">
        <v>128.97999999999999</v>
      </c>
      <c r="X154" s="60">
        <f t="shared" si="11"/>
        <v>1</v>
      </c>
      <c r="Y154" s="61">
        <f t="shared" si="12"/>
        <v>128.97999999999999</v>
      </c>
      <c r="Z154" s="55">
        <f t="shared" si="13"/>
        <v>128.97999999999999</v>
      </c>
      <c r="AA154" s="62"/>
    </row>
    <row r="155" spans="1:27" s="63" customFormat="1" ht="15.75" customHeight="1" x14ac:dyDescent="0.2">
      <c r="A155" s="53" t="s">
        <v>150</v>
      </c>
      <c r="B155" s="53" t="s">
        <v>150</v>
      </c>
      <c r="C155" s="23" t="s">
        <v>191</v>
      </c>
      <c r="D155" s="96">
        <v>8374</v>
      </c>
      <c r="E155" s="23" t="s">
        <v>4</v>
      </c>
      <c r="F155" s="46"/>
      <c r="G155" s="47"/>
      <c r="H155" s="48" t="s">
        <v>54</v>
      </c>
      <c r="I155" s="48" t="s">
        <v>53</v>
      </c>
      <c r="J155" s="23" t="s">
        <v>2133</v>
      </c>
      <c r="K155" s="86" t="s">
        <v>53</v>
      </c>
      <c r="L155" s="54"/>
      <c r="M155" s="97">
        <v>45354</v>
      </c>
      <c r="N155" s="97">
        <v>45355</v>
      </c>
      <c r="O155" s="48"/>
      <c r="P155" s="48"/>
      <c r="Q155" s="48"/>
      <c r="R155" s="48"/>
      <c r="S155" s="55">
        <f t="shared" si="10"/>
        <v>0</v>
      </c>
      <c r="T155" s="100">
        <v>1</v>
      </c>
      <c r="U155" s="101">
        <v>156.44</v>
      </c>
      <c r="V155" s="58">
        <v>0</v>
      </c>
      <c r="W155" s="59">
        <v>0</v>
      </c>
      <c r="X155" s="60">
        <f t="shared" si="11"/>
        <v>1</v>
      </c>
      <c r="Y155" s="61">
        <f t="shared" si="12"/>
        <v>156.44</v>
      </c>
      <c r="Z155" s="55">
        <f t="shared" si="13"/>
        <v>156.44</v>
      </c>
      <c r="AA155" s="62"/>
    </row>
    <row r="156" spans="1:27" s="63" customFormat="1" ht="15.75" customHeight="1" x14ac:dyDescent="0.2">
      <c r="A156" s="53" t="s">
        <v>150</v>
      </c>
      <c r="B156" s="53" t="s">
        <v>150</v>
      </c>
      <c r="C156" s="23" t="s">
        <v>44</v>
      </c>
      <c r="D156" s="96">
        <v>7236</v>
      </c>
      <c r="E156" s="23" t="s">
        <v>4</v>
      </c>
      <c r="F156" s="46"/>
      <c r="G156" s="47"/>
      <c r="H156" s="48" t="s">
        <v>54</v>
      </c>
      <c r="I156" s="48" t="s">
        <v>53</v>
      </c>
      <c r="J156" s="23" t="s">
        <v>2134</v>
      </c>
      <c r="K156" s="86" t="s">
        <v>53</v>
      </c>
      <c r="L156" s="54"/>
      <c r="M156" s="97">
        <v>45405</v>
      </c>
      <c r="N156" s="97">
        <v>45406</v>
      </c>
      <c r="O156" s="48"/>
      <c r="P156" s="48"/>
      <c r="Q156" s="48"/>
      <c r="R156" s="48"/>
      <c r="S156" s="55">
        <f t="shared" si="10"/>
        <v>0</v>
      </c>
      <c r="T156" s="100">
        <v>1</v>
      </c>
      <c r="U156" s="101">
        <v>156.44</v>
      </c>
      <c r="V156" s="58">
        <v>0</v>
      </c>
      <c r="W156" s="59">
        <v>0</v>
      </c>
      <c r="X156" s="60">
        <f t="shared" si="11"/>
        <v>1</v>
      </c>
      <c r="Y156" s="61">
        <f t="shared" si="12"/>
        <v>156.44</v>
      </c>
      <c r="Z156" s="55">
        <f t="shared" si="13"/>
        <v>156.44</v>
      </c>
      <c r="AA156" s="62"/>
    </row>
    <row r="157" spans="1:27" s="63" customFormat="1" ht="15.75" customHeight="1" x14ac:dyDescent="0.2">
      <c r="A157" s="53" t="s">
        <v>150</v>
      </c>
      <c r="B157" s="53" t="s">
        <v>150</v>
      </c>
      <c r="C157" s="23" t="s">
        <v>90</v>
      </c>
      <c r="D157" s="96">
        <v>6301</v>
      </c>
      <c r="E157" s="23" t="s">
        <v>4</v>
      </c>
      <c r="F157" s="46"/>
      <c r="G157" s="47"/>
      <c r="H157" s="48" t="s">
        <v>54</v>
      </c>
      <c r="I157" s="48" t="s">
        <v>53</v>
      </c>
      <c r="J157" s="23" t="s">
        <v>354</v>
      </c>
      <c r="K157" s="86" t="s">
        <v>53</v>
      </c>
      <c r="L157" s="54"/>
      <c r="M157" s="97">
        <v>45411</v>
      </c>
      <c r="N157" s="97">
        <v>45411</v>
      </c>
      <c r="O157" s="48"/>
      <c r="P157" s="48"/>
      <c r="Q157" s="48"/>
      <c r="R157" s="48"/>
      <c r="S157" s="55">
        <f t="shared" si="10"/>
        <v>0</v>
      </c>
      <c r="T157" s="100">
        <v>1</v>
      </c>
      <c r="U157" s="101">
        <v>156.44</v>
      </c>
      <c r="V157" s="58">
        <v>0</v>
      </c>
      <c r="W157" s="59">
        <v>0</v>
      </c>
      <c r="X157" s="60">
        <f t="shared" si="11"/>
        <v>1</v>
      </c>
      <c r="Y157" s="61">
        <f t="shared" si="12"/>
        <v>156.44</v>
      </c>
      <c r="Z157" s="55">
        <f t="shared" si="13"/>
        <v>156.44</v>
      </c>
      <c r="AA157" s="62"/>
    </row>
    <row r="158" spans="1:27" s="63" customFormat="1" ht="15.75" customHeight="1" x14ac:dyDescent="0.2">
      <c r="A158" s="53" t="s">
        <v>150</v>
      </c>
      <c r="B158" s="53" t="s">
        <v>150</v>
      </c>
      <c r="C158" s="23" t="s">
        <v>12</v>
      </c>
      <c r="D158" s="96">
        <v>9724</v>
      </c>
      <c r="E158" s="23" t="s">
        <v>2</v>
      </c>
      <c r="F158" s="46"/>
      <c r="G158" s="47"/>
      <c r="H158" s="48" t="s">
        <v>54</v>
      </c>
      <c r="I158" s="48" t="s">
        <v>53</v>
      </c>
      <c r="J158" s="23" t="s">
        <v>2135</v>
      </c>
      <c r="K158" s="86" t="s">
        <v>53</v>
      </c>
      <c r="L158" s="54"/>
      <c r="M158" s="97">
        <v>45420</v>
      </c>
      <c r="N158" s="97">
        <v>45421</v>
      </c>
      <c r="O158" s="48"/>
      <c r="P158" s="48"/>
      <c r="Q158" s="48"/>
      <c r="R158" s="48"/>
      <c r="S158" s="55">
        <f t="shared" si="10"/>
        <v>0</v>
      </c>
      <c r="T158" s="100">
        <v>1</v>
      </c>
      <c r="U158" s="101">
        <v>179.46</v>
      </c>
      <c r="V158" s="58">
        <v>0</v>
      </c>
      <c r="W158" s="59">
        <v>0</v>
      </c>
      <c r="X158" s="60">
        <f t="shared" si="11"/>
        <v>1</v>
      </c>
      <c r="Y158" s="61">
        <f t="shared" si="12"/>
        <v>179.46</v>
      </c>
      <c r="Z158" s="55">
        <f t="shared" si="13"/>
        <v>179.46</v>
      </c>
      <c r="AA158" s="62"/>
    </row>
    <row r="159" spans="1:27" s="63" customFormat="1" ht="15.75" customHeight="1" x14ac:dyDescent="0.2">
      <c r="A159" s="53" t="s">
        <v>150</v>
      </c>
      <c r="B159" s="53" t="s">
        <v>150</v>
      </c>
      <c r="C159" s="23" t="s">
        <v>1492</v>
      </c>
      <c r="D159" s="96">
        <v>7606</v>
      </c>
      <c r="E159" s="23" t="s">
        <v>2</v>
      </c>
      <c r="F159" s="46"/>
      <c r="G159" s="47"/>
      <c r="H159" s="48" t="s">
        <v>54</v>
      </c>
      <c r="I159" s="48" t="s">
        <v>53</v>
      </c>
      <c r="J159" s="23" t="s">
        <v>1593</v>
      </c>
      <c r="K159" s="86" t="s">
        <v>53</v>
      </c>
      <c r="L159" s="54"/>
      <c r="M159" s="97">
        <v>45407</v>
      </c>
      <c r="N159" s="97">
        <v>45408</v>
      </c>
      <c r="O159" s="48"/>
      <c r="P159" s="48"/>
      <c r="Q159" s="48"/>
      <c r="R159" s="48"/>
      <c r="S159" s="55">
        <f t="shared" si="10"/>
        <v>0</v>
      </c>
      <c r="T159" s="100">
        <v>1</v>
      </c>
      <c r="U159" s="101">
        <v>179.46</v>
      </c>
      <c r="V159" s="58">
        <v>0</v>
      </c>
      <c r="W159" s="59">
        <v>0</v>
      </c>
      <c r="X159" s="60">
        <f t="shared" si="11"/>
        <v>1</v>
      </c>
      <c r="Y159" s="61">
        <f t="shared" si="12"/>
        <v>179.46</v>
      </c>
      <c r="Z159" s="55">
        <f t="shared" si="13"/>
        <v>179.46</v>
      </c>
      <c r="AA159" s="62"/>
    </row>
    <row r="160" spans="1:27" s="63" customFormat="1" ht="15.75" customHeight="1" x14ac:dyDescent="0.2">
      <c r="A160" s="53" t="s">
        <v>150</v>
      </c>
      <c r="B160" s="53" t="s">
        <v>150</v>
      </c>
      <c r="C160" s="23" t="s">
        <v>1492</v>
      </c>
      <c r="D160" s="96">
        <v>7606</v>
      </c>
      <c r="E160" s="23" t="s">
        <v>2</v>
      </c>
      <c r="F160" s="46"/>
      <c r="G160" s="47"/>
      <c r="H160" s="48" t="s">
        <v>54</v>
      </c>
      <c r="I160" s="48" t="s">
        <v>53</v>
      </c>
      <c r="J160" s="23" t="s">
        <v>1767</v>
      </c>
      <c r="K160" s="86" t="s">
        <v>53</v>
      </c>
      <c r="L160" s="54"/>
      <c r="M160" s="97">
        <v>45383</v>
      </c>
      <c r="N160" s="97">
        <v>45384</v>
      </c>
      <c r="O160" s="48"/>
      <c r="P160" s="48"/>
      <c r="Q160" s="48"/>
      <c r="R160" s="48"/>
      <c r="S160" s="55">
        <f t="shared" si="10"/>
        <v>0</v>
      </c>
      <c r="T160" s="100">
        <v>1</v>
      </c>
      <c r="U160" s="101">
        <v>179.46</v>
      </c>
      <c r="V160" s="58">
        <v>0</v>
      </c>
      <c r="W160" s="59">
        <v>0</v>
      </c>
      <c r="X160" s="60">
        <f t="shared" si="11"/>
        <v>1</v>
      </c>
      <c r="Y160" s="61">
        <f t="shared" si="12"/>
        <v>179.46</v>
      </c>
      <c r="Z160" s="55">
        <f t="shared" si="13"/>
        <v>179.46</v>
      </c>
      <c r="AA160" s="62"/>
    </row>
    <row r="161" spans="1:27" s="63" customFormat="1" ht="15.75" customHeight="1" x14ac:dyDescent="0.2">
      <c r="A161" s="53" t="s">
        <v>150</v>
      </c>
      <c r="B161" s="53" t="s">
        <v>150</v>
      </c>
      <c r="C161" s="23" t="s">
        <v>62</v>
      </c>
      <c r="D161" s="96">
        <v>9812</v>
      </c>
      <c r="E161" s="23" t="s">
        <v>2</v>
      </c>
      <c r="F161" s="46"/>
      <c r="G161" s="47"/>
      <c r="H161" s="48" t="s">
        <v>54</v>
      </c>
      <c r="I161" s="48" t="s">
        <v>53</v>
      </c>
      <c r="J161" s="23" t="s">
        <v>29</v>
      </c>
      <c r="K161" s="86" t="s">
        <v>53</v>
      </c>
      <c r="L161" s="54"/>
      <c r="M161" s="97">
        <v>45418</v>
      </c>
      <c r="N161" s="97">
        <v>45418</v>
      </c>
      <c r="O161" s="48"/>
      <c r="P161" s="48"/>
      <c r="Q161" s="48"/>
      <c r="R161" s="48"/>
      <c r="S161" s="55">
        <f t="shared" si="10"/>
        <v>0</v>
      </c>
      <c r="T161" s="100">
        <v>1</v>
      </c>
      <c r="U161" s="101">
        <v>179.46</v>
      </c>
      <c r="V161" s="58">
        <v>0</v>
      </c>
      <c r="W161" s="59">
        <v>0</v>
      </c>
      <c r="X161" s="60">
        <f t="shared" si="11"/>
        <v>1</v>
      </c>
      <c r="Y161" s="61">
        <f t="shared" si="12"/>
        <v>179.46</v>
      </c>
      <c r="Z161" s="55">
        <f t="shared" si="13"/>
        <v>179.46</v>
      </c>
      <c r="AA161" s="62"/>
    </row>
    <row r="162" spans="1:27" s="63" customFormat="1" ht="15.75" customHeight="1" x14ac:dyDescent="0.2">
      <c r="A162" s="53" t="s">
        <v>150</v>
      </c>
      <c r="B162" s="53" t="s">
        <v>150</v>
      </c>
      <c r="C162" s="23" t="s">
        <v>16</v>
      </c>
      <c r="D162" s="96">
        <v>10535</v>
      </c>
      <c r="E162" s="23" t="s">
        <v>2</v>
      </c>
      <c r="F162" s="46"/>
      <c r="G162" s="47"/>
      <c r="H162" s="48" t="s">
        <v>54</v>
      </c>
      <c r="I162" s="48" t="s">
        <v>53</v>
      </c>
      <c r="J162" s="23" t="s">
        <v>830</v>
      </c>
      <c r="K162" s="86" t="s">
        <v>53</v>
      </c>
      <c r="L162" s="54"/>
      <c r="M162" s="97">
        <v>45425</v>
      </c>
      <c r="N162" s="97">
        <v>45426</v>
      </c>
      <c r="O162" s="48"/>
      <c r="P162" s="48"/>
      <c r="Q162" s="48"/>
      <c r="R162" s="48"/>
      <c r="S162" s="55">
        <f t="shared" si="10"/>
        <v>0</v>
      </c>
      <c r="T162" s="100">
        <v>1</v>
      </c>
      <c r="U162" s="101">
        <v>179.46</v>
      </c>
      <c r="V162" s="58">
        <v>0</v>
      </c>
      <c r="W162" s="59">
        <v>0</v>
      </c>
      <c r="X162" s="60">
        <f t="shared" si="11"/>
        <v>1</v>
      </c>
      <c r="Y162" s="61">
        <f t="shared" si="12"/>
        <v>179.46</v>
      </c>
      <c r="Z162" s="55">
        <f t="shared" si="13"/>
        <v>179.46</v>
      </c>
      <c r="AA162" s="62"/>
    </row>
    <row r="163" spans="1:27" s="63" customFormat="1" ht="15.75" customHeight="1" x14ac:dyDescent="0.2">
      <c r="A163" s="53" t="s">
        <v>150</v>
      </c>
      <c r="B163" s="53" t="s">
        <v>150</v>
      </c>
      <c r="C163" s="23" t="s">
        <v>305</v>
      </c>
      <c r="D163" s="96">
        <v>10765</v>
      </c>
      <c r="E163" s="23" t="s">
        <v>2</v>
      </c>
      <c r="F163" s="46"/>
      <c r="G163" s="47"/>
      <c r="H163" s="48" t="s">
        <v>54</v>
      </c>
      <c r="I163" s="48" t="s">
        <v>53</v>
      </c>
      <c r="J163" s="23" t="s">
        <v>2136</v>
      </c>
      <c r="K163" s="86" t="s">
        <v>53</v>
      </c>
      <c r="L163" s="54"/>
      <c r="M163" s="97">
        <v>45415</v>
      </c>
      <c r="N163" s="97">
        <v>45415</v>
      </c>
      <c r="O163" s="48"/>
      <c r="P163" s="48"/>
      <c r="Q163" s="48"/>
      <c r="R163" s="48"/>
      <c r="S163" s="55">
        <f t="shared" si="10"/>
        <v>0</v>
      </c>
      <c r="T163" s="100">
        <v>1</v>
      </c>
      <c r="U163" s="101">
        <v>179.46</v>
      </c>
      <c r="V163" s="58">
        <v>0</v>
      </c>
      <c r="W163" s="59">
        <v>0</v>
      </c>
      <c r="X163" s="60">
        <f t="shared" si="11"/>
        <v>1</v>
      </c>
      <c r="Y163" s="61">
        <f t="shared" si="12"/>
        <v>179.46</v>
      </c>
      <c r="Z163" s="55">
        <f t="shared" si="13"/>
        <v>179.46</v>
      </c>
      <c r="AA163" s="62"/>
    </row>
    <row r="164" spans="1:27" s="63" customFormat="1" ht="15.75" customHeight="1" x14ac:dyDescent="0.2">
      <c r="A164" s="53" t="s">
        <v>150</v>
      </c>
      <c r="B164" s="53" t="s">
        <v>150</v>
      </c>
      <c r="C164" s="23" t="s">
        <v>292</v>
      </c>
      <c r="D164" s="96">
        <v>9531</v>
      </c>
      <c r="E164" s="23" t="s">
        <v>2</v>
      </c>
      <c r="F164" s="46"/>
      <c r="G164" s="47"/>
      <c r="H164" s="48" t="s">
        <v>54</v>
      </c>
      <c r="I164" s="48" t="s">
        <v>53</v>
      </c>
      <c r="J164" s="23" t="s">
        <v>1378</v>
      </c>
      <c r="K164" s="86" t="s">
        <v>53</v>
      </c>
      <c r="L164" s="54"/>
      <c r="M164" s="97">
        <v>45430</v>
      </c>
      <c r="N164" s="97">
        <v>45430</v>
      </c>
      <c r="O164" s="48"/>
      <c r="P164" s="48"/>
      <c r="Q164" s="48"/>
      <c r="R164" s="48"/>
      <c r="S164" s="55">
        <f t="shared" si="10"/>
        <v>0</v>
      </c>
      <c r="T164" s="100">
        <v>1</v>
      </c>
      <c r="U164" s="101">
        <v>179.46</v>
      </c>
      <c r="V164" s="58">
        <v>0</v>
      </c>
      <c r="W164" s="59">
        <v>0</v>
      </c>
      <c r="X164" s="60">
        <f t="shared" si="11"/>
        <v>1</v>
      </c>
      <c r="Y164" s="61">
        <f t="shared" si="12"/>
        <v>179.46</v>
      </c>
      <c r="Z164" s="55">
        <f t="shared" si="13"/>
        <v>179.46</v>
      </c>
      <c r="AA164" s="62"/>
    </row>
    <row r="165" spans="1:27" s="63" customFormat="1" ht="15.75" customHeight="1" x14ac:dyDescent="0.2">
      <c r="A165" s="53" t="s">
        <v>150</v>
      </c>
      <c r="B165" s="53" t="s">
        <v>150</v>
      </c>
      <c r="C165" s="23" t="s">
        <v>322</v>
      </c>
      <c r="D165" s="96">
        <v>8537</v>
      </c>
      <c r="E165" s="23" t="s">
        <v>2</v>
      </c>
      <c r="F165" s="46"/>
      <c r="G165" s="47"/>
      <c r="H165" s="48" t="s">
        <v>54</v>
      </c>
      <c r="I165" s="48" t="s">
        <v>53</v>
      </c>
      <c r="J165" s="23" t="s">
        <v>29</v>
      </c>
      <c r="K165" s="86" t="s">
        <v>53</v>
      </c>
      <c r="L165" s="54"/>
      <c r="M165" s="97">
        <v>45414</v>
      </c>
      <c r="N165" s="97">
        <v>45414</v>
      </c>
      <c r="O165" s="48"/>
      <c r="P165" s="48"/>
      <c r="Q165" s="48"/>
      <c r="R165" s="48"/>
      <c r="S165" s="55">
        <f t="shared" si="10"/>
        <v>0</v>
      </c>
      <c r="T165" s="100">
        <v>1</v>
      </c>
      <c r="U165" s="101">
        <v>179.46</v>
      </c>
      <c r="V165" s="58">
        <v>0</v>
      </c>
      <c r="W165" s="59">
        <v>0</v>
      </c>
      <c r="X165" s="60">
        <f t="shared" si="11"/>
        <v>1</v>
      </c>
      <c r="Y165" s="61">
        <f t="shared" si="12"/>
        <v>179.46</v>
      </c>
      <c r="Z165" s="55">
        <f t="shared" si="13"/>
        <v>179.46</v>
      </c>
      <c r="AA165" s="62"/>
    </row>
    <row r="166" spans="1:27" s="63" customFormat="1" ht="15.75" customHeight="1" x14ac:dyDescent="0.2">
      <c r="A166" s="53" t="s">
        <v>150</v>
      </c>
      <c r="B166" s="53" t="s">
        <v>150</v>
      </c>
      <c r="C166" s="23" t="s">
        <v>161</v>
      </c>
      <c r="D166" s="96">
        <v>7775</v>
      </c>
      <c r="E166" s="23" t="s">
        <v>4</v>
      </c>
      <c r="F166" s="46"/>
      <c r="G166" s="47"/>
      <c r="H166" s="48" t="s">
        <v>54</v>
      </c>
      <c r="I166" s="48" t="s">
        <v>53</v>
      </c>
      <c r="J166" s="23" t="s">
        <v>336</v>
      </c>
      <c r="K166" s="86" t="s">
        <v>53</v>
      </c>
      <c r="L166" s="54"/>
      <c r="M166" s="97">
        <v>45402</v>
      </c>
      <c r="N166" s="97">
        <v>45403</v>
      </c>
      <c r="O166" s="48"/>
      <c r="P166" s="48"/>
      <c r="Q166" s="48"/>
      <c r="R166" s="48"/>
      <c r="S166" s="55">
        <f t="shared" si="10"/>
        <v>0</v>
      </c>
      <c r="T166" s="100">
        <v>1</v>
      </c>
      <c r="U166" s="101">
        <v>156.44</v>
      </c>
      <c r="V166" s="58">
        <v>1</v>
      </c>
      <c r="W166" s="59">
        <v>64.48</v>
      </c>
      <c r="X166" s="60">
        <f t="shared" si="11"/>
        <v>2</v>
      </c>
      <c r="Y166" s="61">
        <f t="shared" si="12"/>
        <v>220.92000000000002</v>
      </c>
      <c r="Z166" s="55">
        <f t="shared" si="13"/>
        <v>220.92000000000002</v>
      </c>
      <c r="AA166" s="62"/>
    </row>
    <row r="167" spans="1:27" s="63" customFormat="1" ht="15.75" customHeight="1" x14ac:dyDescent="0.2">
      <c r="A167" s="53" t="s">
        <v>150</v>
      </c>
      <c r="B167" s="53" t="s">
        <v>150</v>
      </c>
      <c r="C167" s="23" t="s">
        <v>161</v>
      </c>
      <c r="D167" s="96">
        <v>7775</v>
      </c>
      <c r="E167" s="23" t="s">
        <v>4</v>
      </c>
      <c r="F167" s="46"/>
      <c r="G167" s="47"/>
      <c r="H167" s="48" t="s">
        <v>54</v>
      </c>
      <c r="I167" s="48" t="s">
        <v>53</v>
      </c>
      <c r="J167" s="23" t="s">
        <v>2137</v>
      </c>
      <c r="K167" s="86" t="s">
        <v>53</v>
      </c>
      <c r="L167" s="54"/>
      <c r="M167" s="97">
        <v>45385</v>
      </c>
      <c r="N167" s="97">
        <v>45386</v>
      </c>
      <c r="O167" s="48"/>
      <c r="P167" s="48"/>
      <c r="Q167" s="48"/>
      <c r="R167" s="48"/>
      <c r="S167" s="55">
        <f t="shared" si="10"/>
        <v>0</v>
      </c>
      <c r="T167" s="100">
        <v>1</v>
      </c>
      <c r="U167" s="101">
        <v>156.44</v>
      </c>
      <c r="V167" s="58">
        <v>1</v>
      </c>
      <c r="W167" s="59">
        <v>64.48</v>
      </c>
      <c r="X167" s="60">
        <f t="shared" si="11"/>
        <v>2</v>
      </c>
      <c r="Y167" s="61">
        <f t="shared" si="12"/>
        <v>220.92000000000002</v>
      </c>
      <c r="Z167" s="55">
        <f t="shared" si="13"/>
        <v>220.92000000000002</v>
      </c>
      <c r="AA167" s="62"/>
    </row>
    <row r="168" spans="1:27" s="63" customFormat="1" ht="15.75" customHeight="1" x14ac:dyDescent="0.2">
      <c r="A168" s="53" t="s">
        <v>150</v>
      </c>
      <c r="B168" s="53" t="s">
        <v>150</v>
      </c>
      <c r="C168" s="23" t="s">
        <v>26</v>
      </c>
      <c r="D168" s="96">
        <v>9376</v>
      </c>
      <c r="E168" s="23" t="s">
        <v>2</v>
      </c>
      <c r="F168" s="46"/>
      <c r="G168" s="47"/>
      <c r="H168" s="48" t="s">
        <v>54</v>
      </c>
      <c r="I168" s="48" t="s">
        <v>53</v>
      </c>
      <c r="J168" s="23" t="s">
        <v>2138</v>
      </c>
      <c r="K168" s="86" t="s">
        <v>53</v>
      </c>
      <c r="L168" s="54"/>
      <c r="M168" s="97">
        <v>45385</v>
      </c>
      <c r="N168" s="97">
        <v>45386</v>
      </c>
      <c r="O168" s="48"/>
      <c r="P168" s="48"/>
      <c r="Q168" s="48"/>
      <c r="R168" s="48"/>
      <c r="S168" s="55">
        <f t="shared" si="10"/>
        <v>0</v>
      </c>
      <c r="T168" s="100">
        <v>1</v>
      </c>
      <c r="U168" s="101">
        <v>179.46</v>
      </c>
      <c r="V168" s="58">
        <v>1</v>
      </c>
      <c r="W168" s="59">
        <v>64.48</v>
      </c>
      <c r="X168" s="60">
        <f t="shared" si="11"/>
        <v>2</v>
      </c>
      <c r="Y168" s="61">
        <f t="shared" si="12"/>
        <v>243.94</v>
      </c>
      <c r="Z168" s="55">
        <f t="shared" si="13"/>
        <v>243.94</v>
      </c>
      <c r="AA168" s="62"/>
    </row>
    <row r="169" spans="1:27" s="63" customFormat="1" ht="15.75" customHeight="1" x14ac:dyDescent="0.2">
      <c r="A169" s="53" t="s">
        <v>150</v>
      </c>
      <c r="B169" s="53" t="s">
        <v>150</v>
      </c>
      <c r="C169" s="23" t="s">
        <v>1036</v>
      </c>
      <c r="D169" s="96">
        <v>8819</v>
      </c>
      <c r="E169" s="23" t="s">
        <v>2</v>
      </c>
      <c r="F169" s="46"/>
      <c r="G169" s="47"/>
      <c r="H169" s="48" t="s">
        <v>54</v>
      </c>
      <c r="I169" s="48" t="s">
        <v>53</v>
      </c>
      <c r="J169" s="23" t="s">
        <v>2139</v>
      </c>
      <c r="K169" s="86" t="s">
        <v>53</v>
      </c>
      <c r="L169" s="54"/>
      <c r="M169" s="97">
        <v>45407</v>
      </c>
      <c r="N169" s="97">
        <v>45408</v>
      </c>
      <c r="O169" s="48"/>
      <c r="P169" s="48"/>
      <c r="Q169" s="48"/>
      <c r="R169" s="48"/>
      <c r="S169" s="55">
        <f t="shared" si="10"/>
        <v>0</v>
      </c>
      <c r="T169" s="100">
        <v>1</v>
      </c>
      <c r="U169" s="101">
        <v>179.46</v>
      </c>
      <c r="V169" s="58">
        <v>1</v>
      </c>
      <c r="W169" s="59">
        <v>64.48</v>
      </c>
      <c r="X169" s="60">
        <f t="shared" si="11"/>
        <v>2</v>
      </c>
      <c r="Y169" s="61">
        <f t="shared" si="12"/>
        <v>243.94</v>
      </c>
      <c r="Z169" s="55">
        <f t="shared" si="13"/>
        <v>243.94</v>
      </c>
      <c r="AA169" s="62"/>
    </row>
    <row r="170" spans="1:27" s="63" customFormat="1" ht="15.75" customHeight="1" x14ac:dyDescent="0.2">
      <c r="A170" s="53" t="s">
        <v>150</v>
      </c>
      <c r="B170" s="53" t="s">
        <v>150</v>
      </c>
      <c r="C170" s="23" t="s">
        <v>265</v>
      </c>
      <c r="D170" s="96">
        <v>10826</v>
      </c>
      <c r="E170" s="23" t="s">
        <v>2</v>
      </c>
      <c r="F170" s="46"/>
      <c r="G170" s="47"/>
      <c r="H170" s="48" t="s">
        <v>54</v>
      </c>
      <c r="I170" s="48" t="s">
        <v>53</v>
      </c>
      <c r="J170" s="23" t="s">
        <v>2140</v>
      </c>
      <c r="K170" s="86" t="s">
        <v>53</v>
      </c>
      <c r="L170" s="54"/>
      <c r="M170" s="97">
        <v>45301</v>
      </c>
      <c r="N170" s="97">
        <v>45302</v>
      </c>
      <c r="O170" s="48"/>
      <c r="P170" s="48"/>
      <c r="Q170" s="48"/>
      <c r="R170" s="48"/>
      <c r="S170" s="55">
        <f t="shared" si="10"/>
        <v>0</v>
      </c>
      <c r="T170" s="100">
        <v>1</v>
      </c>
      <c r="U170" s="101">
        <v>179.46</v>
      </c>
      <c r="V170" s="58">
        <v>1</v>
      </c>
      <c r="W170" s="59">
        <v>64.48</v>
      </c>
      <c r="X170" s="60">
        <f t="shared" si="11"/>
        <v>2</v>
      </c>
      <c r="Y170" s="61">
        <f t="shared" si="12"/>
        <v>243.94</v>
      </c>
      <c r="Z170" s="55">
        <f t="shared" si="13"/>
        <v>243.94</v>
      </c>
      <c r="AA170" s="62"/>
    </row>
    <row r="171" spans="1:27" s="63" customFormat="1" ht="15.75" customHeight="1" x14ac:dyDescent="0.2">
      <c r="A171" s="53" t="s">
        <v>150</v>
      </c>
      <c r="B171" s="53" t="s">
        <v>150</v>
      </c>
      <c r="C171" s="23" t="s">
        <v>27</v>
      </c>
      <c r="D171" s="96">
        <v>10732</v>
      </c>
      <c r="E171" s="23" t="s">
        <v>2</v>
      </c>
      <c r="F171" s="46"/>
      <c r="G171" s="47"/>
      <c r="H171" s="48" t="s">
        <v>54</v>
      </c>
      <c r="I171" s="48" t="s">
        <v>53</v>
      </c>
      <c r="J171" s="23" t="s">
        <v>2141</v>
      </c>
      <c r="K171" s="86" t="s">
        <v>53</v>
      </c>
      <c r="L171" s="54"/>
      <c r="M171" s="97">
        <v>45426</v>
      </c>
      <c r="N171" s="97">
        <v>45427</v>
      </c>
      <c r="O171" s="48"/>
      <c r="P171" s="48"/>
      <c r="Q171" s="48"/>
      <c r="R171" s="48"/>
      <c r="S171" s="55">
        <f t="shared" si="10"/>
        <v>0</v>
      </c>
      <c r="T171" s="100">
        <v>1</v>
      </c>
      <c r="U171" s="101">
        <v>179.46</v>
      </c>
      <c r="V171" s="58">
        <v>1</v>
      </c>
      <c r="W171" s="59">
        <v>64.48</v>
      </c>
      <c r="X171" s="60">
        <f t="shared" si="11"/>
        <v>2</v>
      </c>
      <c r="Y171" s="61">
        <f t="shared" si="12"/>
        <v>243.94</v>
      </c>
      <c r="Z171" s="55">
        <f t="shared" si="13"/>
        <v>243.94</v>
      </c>
      <c r="AA171" s="62"/>
    </row>
    <row r="172" spans="1:27" s="63" customFormat="1" ht="15.75" customHeight="1" x14ac:dyDescent="0.2">
      <c r="A172" s="53" t="s">
        <v>150</v>
      </c>
      <c r="B172" s="53" t="s">
        <v>150</v>
      </c>
      <c r="C172" s="23" t="s">
        <v>27</v>
      </c>
      <c r="D172" s="96">
        <v>10732</v>
      </c>
      <c r="E172" s="23" t="s">
        <v>2</v>
      </c>
      <c r="F172" s="46"/>
      <c r="G172" s="47"/>
      <c r="H172" s="48" t="s">
        <v>54</v>
      </c>
      <c r="I172" s="48" t="s">
        <v>53</v>
      </c>
      <c r="J172" s="23" t="s">
        <v>1396</v>
      </c>
      <c r="K172" s="86" t="s">
        <v>53</v>
      </c>
      <c r="L172" s="54"/>
      <c r="M172" s="97">
        <v>45434</v>
      </c>
      <c r="N172" s="97">
        <v>45435</v>
      </c>
      <c r="O172" s="48"/>
      <c r="P172" s="48"/>
      <c r="Q172" s="48"/>
      <c r="R172" s="48"/>
      <c r="S172" s="55">
        <f t="shared" si="10"/>
        <v>0</v>
      </c>
      <c r="T172" s="100">
        <v>1</v>
      </c>
      <c r="U172" s="101">
        <v>179.46</v>
      </c>
      <c r="V172" s="58">
        <v>1</v>
      </c>
      <c r="W172" s="59">
        <v>64.48</v>
      </c>
      <c r="X172" s="60">
        <f t="shared" si="11"/>
        <v>2</v>
      </c>
      <c r="Y172" s="61">
        <f t="shared" si="12"/>
        <v>243.94</v>
      </c>
      <c r="Z172" s="55">
        <f t="shared" si="13"/>
        <v>243.94</v>
      </c>
      <c r="AA172" s="62"/>
    </row>
    <row r="173" spans="1:27" s="63" customFormat="1" ht="15.75" customHeight="1" x14ac:dyDescent="0.2">
      <c r="A173" s="53" t="s">
        <v>150</v>
      </c>
      <c r="B173" s="53" t="s">
        <v>150</v>
      </c>
      <c r="C173" s="23" t="s">
        <v>61</v>
      </c>
      <c r="D173" s="96">
        <v>10374</v>
      </c>
      <c r="E173" s="23" t="s">
        <v>2</v>
      </c>
      <c r="F173" s="46"/>
      <c r="G173" s="47"/>
      <c r="H173" s="48" t="s">
        <v>54</v>
      </c>
      <c r="I173" s="48" t="s">
        <v>53</v>
      </c>
      <c r="J173" s="23" t="s">
        <v>2142</v>
      </c>
      <c r="K173" s="86" t="s">
        <v>53</v>
      </c>
      <c r="L173" s="54"/>
      <c r="M173" s="97">
        <v>45414</v>
      </c>
      <c r="N173" s="97">
        <v>45415</v>
      </c>
      <c r="O173" s="48"/>
      <c r="P173" s="48"/>
      <c r="Q173" s="48"/>
      <c r="R173" s="48"/>
      <c r="S173" s="55">
        <f t="shared" si="10"/>
        <v>0</v>
      </c>
      <c r="T173" s="100">
        <v>1</v>
      </c>
      <c r="U173" s="101">
        <v>179.46</v>
      </c>
      <c r="V173" s="58">
        <v>1</v>
      </c>
      <c r="W173" s="59">
        <v>64.48</v>
      </c>
      <c r="X173" s="60">
        <f t="shared" si="11"/>
        <v>2</v>
      </c>
      <c r="Y173" s="61">
        <f t="shared" si="12"/>
        <v>243.94</v>
      </c>
      <c r="Z173" s="55">
        <f t="shared" si="13"/>
        <v>243.94</v>
      </c>
      <c r="AA173" s="62"/>
    </row>
    <row r="174" spans="1:27" s="63" customFormat="1" ht="15.75" customHeight="1" x14ac:dyDescent="0.2">
      <c r="A174" s="53" t="s">
        <v>150</v>
      </c>
      <c r="B174" s="53" t="s">
        <v>150</v>
      </c>
      <c r="C174" s="23" t="s">
        <v>84</v>
      </c>
      <c r="D174" s="96">
        <v>10142</v>
      </c>
      <c r="E174" s="23" t="s">
        <v>2</v>
      </c>
      <c r="F174" s="46"/>
      <c r="G174" s="47"/>
      <c r="H174" s="48" t="s">
        <v>54</v>
      </c>
      <c r="I174" s="48" t="s">
        <v>53</v>
      </c>
      <c r="J174" s="23" t="s">
        <v>2143</v>
      </c>
      <c r="K174" s="86" t="s">
        <v>53</v>
      </c>
      <c r="L174" s="54"/>
      <c r="M174" s="97">
        <v>45358</v>
      </c>
      <c r="N174" s="97">
        <v>45359</v>
      </c>
      <c r="O174" s="48"/>
      <c r="P174" s="48"/>
      <c r="Q174" s="48"/>
      <c r="R174" s="48"/>
      <c r="S174" s="55">
        <f t="shared" si="10"/>
        <v>0</v>
      </c>
      <c r="T174" s="100">
        <v>1</v>
      </c>
      <c r="U174" s="101">
        <v>179.46</v>
      </c>
      <c r="V174" s="58">
        <v>1</v>
      </c>
      <c r="W174" s="59">
        <v>64.48</v>
      </c>
      <c r="X174" s="60">
        <f t="shared" si="11"/>
        <v>2</v>
      </c>
      <c r="Y174" s="61">
        <f t="shared" si="12"/>
        <v>243.94</v>
      </c>
      <c r="Z174" s="55">
        <f t="shared" si="13"/>
        <v>243.94</v>
      </c>
      <c r="AA174" s="62"/>
    </row>
    <row r="175" spans="1:27" s="63" customFormat="1" ht="15.75" customHeight="1" x14ac:dyDescent="0.2">
      <c r="A175" s="53" t="s">
        <v>150</v>
      </c>
      <c r="B175" s="53" t="s">
        <v>150</v>
      </c>
      <c r="C175" s="23" t="s">
        <v>52</v>
      </c>
      <c r="D175" s="96">
        <v>10168</v>
      </c>
      <c r="E175" s="23" t="s">
        <v>2</v>
      </c>
      <c r="F175" s="46"/>
      <c r="G175" s="47"/>
      <c r="H175" s="48" t="s">
        <v>54</v>
      </c>
      <c r="I175" s="48" t="s">
        <v>53</v>
      </c>
      <c r="J175" s="23" t="s">
        <v>301</v>
      </c>
      <c r="K175" s="86" t="s">
        <v>53</v>
      </c>
      <c r="L175" s="54"/>
      <c r="M175" s="97">
        <v>45358</v>
      </c>
      <c r="N175" s="97">
        <v>45359</v>
      </c>
      <c r="O175" s="48"/>
      <c r="P175" s="48"/>
      <c r="Q175" s="48"/>
      <c r="R175" s="48"/>
      <c r="S175" s="55">
        <f t="shared" si="10"/>
        <v>0</v>
      </c>
      <c r="T175" s="100">
        <v>1</v>
      </c>
      <c r="U175" s="101">
        <v>179.46</v>
      </c>
      <c r="V175" s="58">
        <v>1</v>
      </c>
      <c r="W175" s="59">
        <v>64.48</v>
      </c>
      <c r="X175" s="60">
        <f t="shared" si="11"/>
        <v>2</v>
      </c>
      <c r="Y175" s="61">
        <f t="shared" si="12"/>
        <v>243.94</v>
      </c>
      <c r="Z175" s="55">
        <f t="shared" si="13"/>
        <v>243.94</v>
      </c>
      <c r="AA175" s="62"/>
    </row>
    <row r="176" spans="1:27" s="63" customFormat="1" ht="15.75" customHeight="1" x14ac:dyDescent="0.2">
      <c r="A176" s="53" t="s">
        <v>150</v>
      </c>
      <c r="B176" s="53" t="s">
        <v>150</v>
      </c>
      <c r="C176" s="23" t="s">
        <v>235</v>
      </c>
      <c r="D176" s="96">
        <v>10297</v>
      </c>
      <c r="E176" s="23" t="s">
        <v>2</v>
      </c>
      <c r="F176" s="46"/>
      <c r="G176" s="47"/>
      <c r="H176" s="48" t="s">
        <v>54</v>
      </c>
      <c r="I176" s="48" t="s">
        <v>53</v>
      </c>
      <c r="J176" s="23" t="s">
        <v>371</v>
      </c>
      <c r="K176" s="86" t="s">
        <v>53</v>
      </c>
      <c r="L176" s="54"/>
      <c r="M176" s="97">
        <v>45427</v>
      </c>
      <c r="N176" s="97">
        <v>45428</v>
      </c>
      <c r="O176" s="48"/>
      <c r="P176" s="48"/>
      <c r="Q176" s="48"/>
      <c r="R176" s="48"/>
      <c r="S176" s="55">
        <f t="shared" si="10"/>
        <v>0</v>
      </c>
      <c r="T176" s="100">
        <v>1</v>
      </c>
      <c r="U176" s="101">
        <v>179.46</v>
      </c>
      <c r="V176" s="58">
        <v>1</v>
      </c>
      <c r="W176" s="59">
        <v>64.48</v>
      </c>
      <c r="X176" s="60">
        <f t="shared" si="11"/>
        <v>2</v>
      </c>
      <c r="Y176" s="61">
        <f t="shared" si="12"/>
        <v>243.94</v>
      </c>
      <c r="Z176" s="55">
        <f t="shared" si="13"/>
        <v>243.94</v>
      </c>
      <c r="AA176" s="62"/>
    </row>
    <row r="177" spans="1:27" s="63" customFormat="1" ht="15.75" customHeight="1" x14ac:dyDescent="0.2">
      <c r="A177" s="53" t="s">
        <v>150</v>
      </c>
      <c r="B177" s="53" t="s">
        <v>150</v>
      </c>
      <c r="C177" s="23" t="s">
        <v>1517</v>
      </c>
      <c r="D177" s="96">
        <v>9733</v>
      </c>
      <c r="E177" s="23" t="s">
        <v>2</v>
      </c>
      <c r="F177" s="46"/>
      <c r="G177" s="47"/>
      <c r="H177" s="48" t="s">
        <v>54</v>
      </c>
      <c r="I177" s="48" t="s">
        <v>53</v>
      </c>
      <c r="J177" s="23" t="s">
        <v>2144</v>
      </c>
      <c r="K177" s="86" t="s">
        <v>53</v>
      </c>
      <c r="L177" s="54"/>
      <c r="M177" s="97">
        <v>45404</v>
      </c>
      <c r="N177" s="97">
        <v>45405</v>
      </c>
      <c r="O177" s="48"/>
      <c r="P177" s="48"/>
      <c r="Q177" s="48"/>
      <c r="R177" s="48"/>
      <c r="S177" s="55">
        <f t="shared" si="10"/>
        <v>0</v>
      </c>
      <c r="T177" s="100">
        <v>1</v>
      </c>
      <c r="U177" s="101">
        <v>179.46</v>
      </c>
      <c r="V177" s="58">
        <v>1</v>
      </c>
      <c r="W177" s="59">
        <v>64.48</v>
      </c>
      <c r="X177" s="60">
        <f t="shared" si="11"/>
        <v>2</v>
      </c>
      <c r="Y177" s="61">
        <f t="shared" si="12"/>
        <v>243.94</v>
      </c>
      <c r="Z177" s="55">
        <f t="shared" si="13"/>
        <v>243.94</v>
      </c>
      <c r="AA177" s="62"/>
    </row>
    <row r="178" spans="1:27" s="63" customFormat="1" ht="15.75" customHeight="1" x14ac:dyDescent="0.2">
      <c r="A178" s="53" t="s">
        <v>150</v>
      </c>
      <c r="B178" s="53" t="s">
        <v>150</v>
      </c>
      <c r="C178" s="23" t="s">
        <v>91</v>
      </c>
      <c r="D178" s="96">
        <v>7309</v>
      </c>
      <c r="E178" s="23" t="s">
        <v>4</v>
      </c>
      <c r="F178" s="46"/>
      <c r="G178" s="47"/>
      <c r="H178" s="48" t="s">
        <v>54</v>
      </c>
      <c r="I178" s="48" t="s">
        <v>53</v>
      </c>
      <c r="J178" s="23" t="s">
        <v>2145</v>
      </c>
      <c r="K178" s="86" t="s">
        <v>53</v>
      </c>
      <c r="L178" s="54"/>
      <c r="M178" s="97">
        <v>45425</v>
      </c>
      <c r="N178" s="97">
        <v>45427</v>
      </c>
      <c r="O178" s="48"/>
      <c r="P178" s="48"/>
      <c r="Q178" s="48"/>
      <c r="R178" s="48"/>
      <c r="S178" s="55">
        <f t="shared" si="10"/>
        <v>0</v>
      </c>
      <c r="T178" s="100">
        <v>2</v>
      </c>
      <c r="U178" s="101">
        <v>156.44</v>
      </c>
      <c r="V178" s="58">
        <v>0</v>
      </c>
      <c r="W178" s="59">
        <v>0</v>
      </c>
      <c r="X178" s="60">
        <f t="shared" si="11"/>
        <v>2</v>
      </c>
      <c r="Y178" s="61">
        <f t="shared" si="12"/>
        <v>312.88</v>
      </c>
      <c r="Z178" s="55">
        <f t="shared" si="13"/>
        <v>312.88</v>
      </c>
      <c r="AA178" s="62"/>
    </row>
    <row r="179" spans="1:27" s="63" customFormat="1" ht="15.75" customHeight="1" x14ac:dyDescent="0.2">
      <c r="A179" s="53" t="s">
        <v>150</v>
      </c>
      <c r="B179" s="53" t="s">
        <v>150</v>
      </c>
      <c r="C179" s="23" t="s">
        <v>38</v>
      </c>
      <c r="D179" s="96">
        <v>7755</v>
      </c>
      <c r="E179" s="23" t="s">
        <v>3</v>
      </c>
      <c r="F179" s="46"/>
      <c r="G179" s="47"/>
      <c r="H179" s="48" t="s">
        <v>54</v>
      </c>
      <c r="I179" s="48" t="s">
        <v>53</v>
      </c>
      <c r="J179" s="23" t="s">
        <v>2146</v>
      </c>
      <c r="K179" s="86" t="s">
        <v>53</v>
      </c>
      <c r="L179" s="54"/>
      <c r="M179" s="97">
        <v>45420</v>
      </c>
      <c r="N179" s="97">
        <v>45422</v>
      </c>
      <c r="O179" s="48"/>
      <c r="P179" s="48"/>
      <c r="Q179" s="48"/>
      <c r="R179" s="48"/>
      <c r="S179" s="55">
        <f t="shared" si="10"/>
        <v>0</v>
      </c>
      <c r="T179" s="100">
        <v>2</v>
      </c>
      <c r="U179" s="101">
        <v>156.44</v>
      </c>
      <c r="V179" s="58">
        <v>0</v>
      </c>
      <c r="W179" s="59">
        <v>0</v>
      </c>
      <c r="X179" s="60">
        <f t="shared" si="11"/>
        <v>2</v>
      </c>
      <c r="Y179" s="61">
        <f t="shared" si="12"/>
        <v>312.88</v>
      </c>
      <c r="Z179" s="55">
        <f t="shared" si="13"/>
        <v>312.88</v>
      </c>
      <c r="AA179" s="62"/>
    </row>
    <row r="180" spans="1:27" s="63" customFormat="1" ht="15.75" customHeight="1" x14ac:dyDescent="0.2">
      <c r="A180" s="53" t="s">
        <v>150</v>
      </c>
      <c r="B180" s="53" t="s">
        <v>150</v>
      </c>
      <c r="C180" s="23" t="s">
        <v>62</v>
      </c>
      <c r="D180" s="96">
        <v>9812</v>
      </c>
      <c r="E180" s="23" t="s">
        <v>2</v>
      </c>
      <c r="F180" s="46"/>
      <c r="G180" s="47"/>
      <c r="H180" s="48" t="s">
        <v>54</v>
      </c>
      <c r="I180" s="48" t="s">
        <v>53</v>
      </c>
      <c r="J180" s="23" t="s">
        <v>29</v>
      </c>
      <c r="K180" s="86" t="s">
        <v>53</v>
      </c>
      <c r="L180" s="54"/>
      <c r="M180" s="97">
        <v>45386</v>
      </c>
      <c r="N180" s="97">
        <v>45387</v>
      </c>
      <c r="O180" s="48"/>
      <c r="P180" s="48"/>
      <c r="Q180" s="48"/>
      <c r="R180" s="48"/>
      <c r="S180" s="55">
        <f t="shared" si="10"/>
        <v>0</v>
      </c>
      <c r="T180" s="100">
        <v>2</v>
      </c>
      <c r="U180" s="101">
        <v>179.46</v>
      </c>
      <c r="V180" s="58">
        <v>0</v>
      </c>
      <c r="W180" s="59">
        <v>0</v>
      </c>
      <c r="X180" s="60">
        <f t="shared" si="11"/>
        <v>2</v>
      </c>
      <c r="Y180" s="61">
        <f t="shared" si="12"/>
        <v>358.92</v>
      </c>
      <c r="Z180" s="55">
        <f t="shared" si="13"/>
        <v>358.92</v>
      </c>
      <c r="AA180" s="62"/>
    </row>
    <row r="181" spans="1:27" s="63" customFormat="1" ht="15.75" customHeight="1" x14ac:dyDescent="0.2">
      <c r="A181" s="53" t="s">
        <v>150</v>
      </c>
      <c r="B181" s="53" t="s">
        <v>150</v>
      </c>
      <c r="C181" s="23" t="s">
        <v>204</v>
      </c>
      <c r="D181" s="96">
        <v>9880</v>
      </c>
      <c r="E181" s="23" t="s">
        <v>4</v>
      </c>
      <c r="F181" s="46"/>
      <c r="G181" s="47"/>
      <c r="H181" s="48" t="s">
        <v>54</v>
      </c>
      <c r="I181" s="48" t="s">
        <v>53</v>
      </c>
      <c r="J181" s="23" t="s">
        <v>2147</v>
      </c>
      <c r="K181" s="86" t="s">
        <v>53</v>
      </c>
      <c r="L181" s="54"/>
      <c r="M181" s="97">
        <v>45413</v>
      </c>
      <c r="N181" s="97">
        <v>45415</v>
      </c>
      <c r="O181" s="48"/>
      <c r="P181" s="48"/>
      <c r="Q181" s="48"/>
      <c r="R181" s="48"/>
      <c r="S181" s="55">
        <f t="shared" si="10"/>
        <v>0</v>
      </c>
      <c r="T181" s="100">
        <v>2</v>
      </c>
      <c r="U181" s="101">
        <v>156.44</v>
      </c>
      <c r="V181" s="58">
        <v>1</v>
      </c>
      <c r="W181" s="59">
        <v>64.48</v>
      </c>
      <c r="X181" s="60">
        <f t="shared" si="11"/>
        <v>3</v>
      </c>
      <c r="Y181" s="61">
        <f t="shared" si="12"/>
        <v>377.36</v>
      </c>
      <c r="Z181" s="55">
        <f t="shared" si="13"/>
        <v>377.36</v>
      </c>
      <c r="AA181" s="62"/>
    </row>
    <row r="182" spans="1:27" s="63" customFormat="1" ht="15.75" customHeight="1" x14ac:dyDescent="0.2">
      <c r="A182" s="53" t="s">
        <v>150</v>
      </c>
      <c r="B182" s="53" t="s">
        <v>150</v>
      </c>
      <c r="C182" s="23" t="s">
        <v>38</v>
      </c>
      <c r="D182" s="96">
        <v>7755</v>
      </c>
      <c r="E182" s="23" t="s">
        <v>3</v>
      </c>
      <c r="F182" s="46"/>
      <c r="G182" s="47"/>
      <c r="H182" s="48" t="s">
        <v>54</v>
      </c>
      <c r="I182" s="48" t="s">
        <v>53</v>
      </c>
      <c r="J182" s="23" t="s">
        <v>2148</v>
      </c>
      <c r="K182" s="86" t="s">
        <v>53</v>
      </c>
      <c r="L182" s="54"/>
      <c r="M182" s="97">
        <v>45406</v>
      </c>
      <c r="N182" s="97">
        <v>45408</v>
      </c>
      <c r="O182" s="48"/>
      <c r="P182" s="48"/>
      <c r="Q182" s="48"/>
      <c r="R182" s="48"/>
      <c r="S182" s="55">
        <f t="shared" si="10"/>
        <v>0</v>
      </c>
      <c r="T182" s="100">
        <v>2</v>
      </c>
      <c r="U182" s="101">
        <v>156.44</v>
      </c>
      <c r="V182" s="58">
        <v>1</v>
      </c>
      <c r="W182" s="59">
        <v>64.48</v>
      </c>
      <c r="X182" s="60">
        <f t="shared" si="11"/>
        <v>3</v>
      </c>
      <c r="Y182" s="61">
        <f t="shared" si="12"/>
        <v>377.36</v>
      </c>
      <c r="Z182" s="55">
        <f t="shared" si="13"/>
        <v>377.36</v>
      </c>
      <c r="AA182" s="62"/>
    </row>
    <row r="183" spans="1:27" s="63" customFormat="1" ht="15.75" customHeight="1" x14ac:dyDescent="0.2">
      <c r="A183" s="53" t="s">
        <v>150</v>
      </c>
      <c r="B183" s="53" t="s">
        <v>150</v>
      </c>
      <c r="C183" s="23" t="s">
        <v>192</v>
      </c>
      <c r="D183" s="96">
        <v>9078</v>
      </c>
      <c r="E183" s="23" t="s">
        <v>0</v>
      </c>
      <c r="F183" s="46"/>
      <c r="G183" s="47"/>
      <c r="H183" s="48" t="s">
        <v>54</v>
      </c>
      <c r="I183" s="48" t="s">
        <v>53</v>
      </c>
      <c r="J183" s="23" t="s">
        <v>2149</v>
      </c>
      <c r="K183" s="86" t="s">
        <v>53</v>
      </c>
      <c r="L183" s="54"/>
      <c r="M183" s="97">
        <v>45419</v>
      </c>
      <c r="N183" s="97">
        <v>45421</v>
      </c>
      <c r="O183" s="48"/>
      <c r="P183" s="48"/>
      <c r="Q183" s="48"/>
      <c r="R183" s="48"/>
      <c r="S183" s="55">
        <f t="shared" si="10"/>
        <v>0</v>
      </c>
      <c r="T183" s="100">
        <v>2</v>
      </c>
      <c r="U183" s="101">
        <v>179.46</v>
      </c>
      <c r="V183" s="58">
        <v>1</v>
      </c>
      <c r="W183" s="59">
        <v>64.48</v>
      </c>
      <c r="X183" s="60">
        <f t="shared" si="11"/>
        <v>3</v>
      </c>
      <c r="Y183" s="61">
        <f t="shared" si="12"/>
        <v>423.40000000000003</v>
      </c>
      <c r="Z183" s="55">
        <f t="shared" si="13"/>
        <v>423.40000000000003</v>
      </c>
      <c r="AA183" s="62"/>
    </row>
    <row r="184" spans="1:27" s="63" customFormat="1" ht="15.75" customHeight="1" x14ac:dyDescent="0.2">
      <c r="A184" s="53" t="s">
        <v>150</v>
      </c>
      <c r="B184" s="53" t="s">
        <v>150</v>
      </c>
      <c r="C184" s="23" t="s">
        <v>27</v>
      </c>
      <c r="D184" s="96">
        <v>10732</v>
      </c>
      <c r="E184" s="23" t="s">
        <v>2</v>
      </c>
      <c r="F184" s="46"/>
      <c r="G184" s="47"/>
      <c r="H184" s="48" t="s">
        <v>54</v>
      </c>
      <c r="I184" s="48" t="s">
        <v>53</v>
      </c>
      <c r="J184" s="23" t="s">
        <v>2150</v>
      </c>
      <c r="K184" s="86" t="s">
        <v>53</v>
      </c>
      <c r="L184" s="54"/>
      <c r="M184" s="97">
        <v>45406</v>
      </c>
      <c r="N184" s="97">
        <v>45408</v>
      </c>
      <c r="O184" s="48"/>
      <c r="P184" s="48"/>
      <c r="Q184" s="48"/>
      <c r="R184" s="48"/>
      <c r="S184" s="55">
        <f t="shared" si="10"/>
        <v>0</v>
      </c>
      <c r="T184" s="100">
        <v>2</v>
      </c>
      <c r="U184" s="101">
        <v>179.46</v>
      </c>
      <c r="V184" s="58">
        <v>1</v>
      </c>
      <c r="W184" s="59">
        <v>64.48</v>
      </c>
      <c r="X184" s="60">
        <f t="shared" si="11"/>
        <v>3</v>
      </c>
      <c r="Y184" s="61">
        <f t="shared" si="12"/>
        <v>423.40000000000003</v>
      </c>
      <c r="Z184" s="55">
        <f t="shared" si="13"/>
        <v>423.40000000000003</v>
      </c>
      <c r="AA184" s="62"/>
    </row>
    <row r="185" spans="1:27" s="63" customFormat="1" ht="15.75" customHeight="1" x14ac:dyDescent="0.2">
      <c r="A185" s="53" t="s">
        <v>150</v>
      </c>
      <c r="B185" s="53" t="s">
        <v>150</v>
      </c>
      <c r="C185" s="23" t="s">
        <v>13</v>
      </c>
      <c r="D185" s="96">
        <v>9580</v>
      </c>
      <c r="E185" s="23" t="s">
        <v>2</v>
      </c>
      <c r="F185" s="46"/>
      <c r="G185" s="47"/>
      <c r="H185" s="48" t="s">
        <v>54</v>
      </c>
      <c r="I185" s="48" t="s">
        <v>53</v>
      </c>
      <c r="J185" s="23" t="s">
        <v>88</v>
      </c>
      <c r="K185" s="86" t="s">
        <v>53</v>
      </c>
      <c r="L185" s="54"/>
      <c r="M185" s="97">
        <v>45376</v>
      </c>
      <c r="N185" s="97">
        <v>45378</v>
      </c>
      <c r="O185" s="48"/>
      <c r="P185" s="48"/>
      <c r="Q185" s="48"/>
      <c r="R185" s="48"/>
      <c r="S185" s="55">
        <f t="shared" si="10"/>
        <v>0</v>
      </c>
      <c r="T185" s="100">
        <v>2</v>
      </c>
      <c r="U185" s="101">
        <v>179.46</v>
      </c>
      <c r="V185" s="58">
        <v>1</v>
      </c>
      <c r="W185" s="59">
        <v>64.48</v>
      </c>
      <c r="X185" s="60">
        <f t="shared" si="11"/>
        <v>3</v>
      </c>
      <c r="Y185" s="61">
        <f t="shared" si="12"/>
        <v>423.40000000000003</v>
      </c>
      <c r="Z185" s="55">
        <f t="shared" si="13"/>
        <v>423.40000000000003</v>
      </c>
      <c r="AA185" s="62"/>
    </row>
    <row r="186" spans="1:27" s="63" customFormat="1" ht="15.75" customHeight="1" x14ac:dyDescent="0.2">
      <c r="A186" s="53" t="s">
        <v>150</v>
      </c>
      <c r="B186" s="53" t="s">
        <v>150</v>
      </c>
      <c r="C186" s="23" t="s">
        <v>292</v>
      </c>
      <c r="D186" s="96">
        <v>9531</v>
      </c>
      <c r="E186" s="23" t="s">
        <v>2</v>
      </c>
      <c r="F186" s="46"/>
      <c r="G186" s="47"/>
      <c r="H186" s="48" t="s">
        <v>54</v>
      </c>
      <c r="I186" s="48" t="s">
        <v>53</v>
      </c>
      <c r="J186" s="23" t="s">
        <v>2151</v>
      </c>
      <c r="K186" s="86" t="s">
        <v>53</v>
      </c>
      <c r="L186" s="54"/>
      <c r="M186" s="97">
        <v>45434</v>
      </c>
      <c r="N186" s="97">
        <v>45436</v>
      </c>
      <c r="O186" s="48"/>
      <c r="P186" s="48"/>
      <c r="Q186" s="48"/>
      <c r="R186" s="48"/>
      <c r="S186" s="55">
        <f t="shared" si="10"/>
        <v>0</v>
      </c>
      <c r="T186" s="100">
        <v>2</v>
      </c>
      <c r="U186" s="101">
        <v>179.46</v>
      </c>
      <c r="V186" s="58">
        <v>1</v>
      </c>
      <c r="W186" s="59">
        <v>64.48</v>
      </c>
      <c r="X186" s="60">
        <f t="shared" si="11"/>
        <v>3</v>
      </c>
      <c r="Y186" s="61">
        <f t="shared" si="12"/>
        <v>423.40000000000003</v>
      </c>
      <c r="Z186" s="55">
        <f t="shared" si="13"/>
        <v>423.40000000000003</v>
      </c>
      <c r="AA186" s="62"/>
    </row>
    <row r="187" spans="1:27" s="63" customFormat="1" ht="15.75" customHeight="1" x14ac:dyDescent="0.2">
      <c r="A187" s="53" t="s">
        <v>150</v>
      </c>
      <c r="B187" s="53" t="s">
        <v>150</v>
      </c>
      <c r="C187" s="23" t="s">
        <v>43</v>
      </c>
      <c r="D187" s="96">
        <v>9721</v>
      </c>
      <c r="E187" s="23" t="s">
        <v>2</v>
      </c>
      <c r="F187" s="46"/>
      <c r="G187" s="47"/>
      <c r="H187" s="48" t="s">
        <v>54</v>
      </c>
      <c r="I187" s="48" t="s">
        <v>53</v>
      </c>
      <c r="J187" s="23" t="s">
        <v>2152</v>
      </c>
      <c r="K187" s="86" t="s">
        <v>53</v>
      </c>
      <c r="L187" s="54"/>
      <c r="M187" s="97">
        <v>45419</v>
      </c>
      <c r="N187" s="97">
        <v>45421</v>
      </c>
      <c r="O187" s="48"/>
      <c r="P187" s="48"/>
      <c r="Q187" s="48"/>
      <c r="R187" s="48"/>
      <c r="S187" s="55">
        <f t="shared" si="10"/>
        <v>0</v>
      </c>
      <c r="T187" s="100">
        <v>2</v>
      </c>
      <c r="U187" s="101">
        <v>179.46</v>
      </c>
      <c r="V187" s="58">
        <v>1</v>
      </c>
      <c r="W187" s="59">
        <v>64.48</v>
      </c>
      <c r="X187" s="60">
        <f t="shared" si="11"/>
        <v>3</v>
      </c>
      <c r="Y187" s="61">
        <f t="shared" si="12"/>
        <v>423.40000000000003</v>
      </c>
      <c r="Z187" s="55">
        <f t="shared" si="13"/>
        <v>423.40000000000003</v>
      </c>
      <c r="AA187" s="62"/>
    </row>
    <row r="188" spans="1:27" s="63" customFormat="1" ht="15.75" customHeight="1" x14ac:dyDescent="0.2">
      <c r="A188" s="53" t="s">
        <v>150</v>
      </c>
      <c r="B188" s="53" t="s">
        <v>150</v>
      </c>
      <c r="C188" s="23" t="s">
        <v>295</v>
      </c>
      <c r="D188" s="96">
        <v>8183</v>
      </c>
      <c r="E188" s="23" t="s">
        <v>3</v>
      </c>
      <c r="F188" s="46"/>
      <c r="G188" s="47"/>
      <c r="H188" s="48" t="s">
        <v>54</v>
      </c>
      <c r="I188" s="48" t="s">
        <v>53</v>
      </c>
      <c r="J188" s="23" t="s">
        <v>303</v>
      </c>
      <c r="K188" s="86" t="s">
        <v>53</v>
      </c>
      <c r="L188" s="54"/>
      <c r="M188" s="97">
        <v>45418</v>
      </c>
      <c r="N188" s="97">
        <v>45421</v>
      </c>
      <c r="O188" s="48"/>
      <c r="P188" s="48"/>
      <c r="Q188" s="48"/>
      <c r="R188" s="48"/>
      <c r="S188" s="55">
        <f t="shared" si="10"/>
        <v>0</v>
      </c>
      <c r="T188" s="100">
        <v>3</v>
      </c>
      <c r="U188" s="101">
        <v>156.44</v>
      </c>
      <c r="V188" s="58">
        <v>0</v>
      </c>
      <c r="W188" s="59">
        <v>0</v>
      </c>
      <c r="X188" s="60">
        <f t="shared" si="11"/>
        <v>3</v>
      </c>
      <c r="Y188" s="61">
        <f t="shared" si="12"/>
        <v>469.32</v>
      </c>
      <c r="Z188" s="55">
        <f t="shared" si="13"/>
        <v>469.32</v>
      </c>
      <c r="AA188" s="62"/>
    </row>
    <row r="189" spans="1:27" s="63" customFormat="1" ht="15.75" customHeight="1" x14ac:dyDescent="0.2">
      <c r="A189" s="53" t="s">
        <v>150</v>
      </c>
      <c r="B189" s="53" t="s">
        <v>150</v>
      </c>
      <c r="C189" s="23" t="s">
        <v>232</v>
      </c>
      <c r="D189" s="96">
        <v>10603</v>
      </c>
      <c r="E189" s="23" t="s">
        <v>4</v>
      </c>
      <c r="F189" s="46"/>
      <c r="G189" s="47"/>
      <c r="H189" s="48" t="s">
        <v>54</v>
      </c>
      <c r="I189" s="48" t="s">
        <v>53</v>
      </c>
      <c r="J189" s="23" t="s">
        <v>357</v>
      </c>
      <c r="K189" s="86" t="s">
        <v>53</v>
      </c>
      <c r="L189" s="54"/>
      <c r="M189" s="97">
        <v>45411</v>
      </c>
      <c r="N189" s="97">
        <v>45413</v>
      </c>
      <c r="O189" s="48"/>
      <c r="P189" s="48"/>
      <c r="Q189" s="48"/>
      <c r="R189" s="48"/>
      <c r="S189" s="55">
        <f t="shared" si="10"/>
        <v>0</v>
      </c>
      <c r="T189" s="100">
        <v>3</v>
      </c>
      <c r="U189" s="101">
        <v>156.44</v>
      </c>
      <c r="V189" s="58">
        <v>0</v>
      </c>
      <c r="W189" s="59">
        <v>0</v>
      </c>
      <c r="X189" s="60">
        <f t="shared" si="11"/>
        <v>3</v>
      </c>
      <c r="Y189" s="61">
        <f t="shared" si="12"/>
        <v>469.32</v>
      </c>
      <c r="Z189" s="55">
        <f t="shared" si="13"/>
        <v>469.32</v>
      </c>
      <c r="AA189" s="62"/>
    </row>
    <row r="190" spans="1:27" s="63" customFormat="1" ht="15.75" customHeight="1" x14ac:dyDescent="0.2">
      <c r="A190" s="53" t="s">
        <v>150</v>
      </c>
      <c r="B190" s="53" t="s">
        <v>150</v>
      </c>
      <c r="C190" s="23" t="s">
        <v>153</v>
      </c>
      <c r="D190" s="96">
        <v>10436</v>
      </c>
      <c r="E190" s="23" t="s">
        <v>3</v>
      </c>
      <c r="F190" s="46"/>
      <c r="G190" s="47"/>
      <c r="H190" s="48" t="s">
        <v>54</v>
      </c>
      <c r="I190" s="48" t="s">
        <v>53</v>
      </c>
      <c r="J190" s="23" t="s">
        <v>2153</v>
      </c>
      <c r="K190" s="86" t="s">
        <v>53</v>
      </c>
      <c r="L190" s="54"/>
      <c r="M190" s="97">
        <v>45348</v>
      </c>
      <c r="N190" s="97">
        <v>45351</v>
      </c>
      <c r="O190" s="48"/>
      <c r="P190" s="48"/>
      <c r="Q190" s="48"/>
      <c r="R190" s="48"/>
      <c r="S190" s="55">
        <f t="shared" si="10"/>
        <v>0</v>
      </c>
      <c r="T190" s="100">
        <v>3</v>
      </c>
      <c r="U190" s="101">
        <v>156.44</v>
      </c>
      <c r="V190" s="58">
        <v>0</v>
      </c>
      <c r="W190" s="59">
        <v>0</v>
      </c>
      <c r="X190" s="60">
        <f t="shared" si="11"/>
        <v>3</v>
      </c>
      <c r="Y190" s="61">
        <f t="shared" si="12"/>
        <v>469.32</v>
      </c>
      <c r="Z190" s="55">
        <f t="shared" si="13"/>
        <v>469.32</v>
      </c>
      <c r="AA190" s="62"/>
    </row>
    <row r="191" spans="1:27" s="63" customFormat="1" ht="15.75" customHeight="1" x14ac:dyDescent="0.2">
      <c r="A191" s="53" t="s">
        <v>150</v>
      </c>
      <c r="B191" s="53" t="s">
        <v>150</v>
      </c>
      <c r="C191" s="23" t="s">
        <v>37</v>
      </c>
      <c r="D191" s="96">
        <v>8905</v>
      </c>
      <c r="E191" s="23" t="s">
        <v>3</v>
      </c>
      <c r="F191" s="46"/>
      <c r="G191" s="47"/>
      <c r="H191" s="48" t="s">
        <v>54</v>
      </c>
      <c r="I191" s="48" t="s">
        <v>53</v>
      </c>
      <c r="J191" s="23" t="s">
        <v>2154</v>
      </c>
      <c r="K191" s="86" t="s">
        <v>53</v>
      </c>
      <c r="L191" s="54"/>
      <c r="M191" s="97">
        <v>45419</v>
      </c>
      <c r="N191" s="97">
        <v>45422</v>
      </c>
      <c r="O191" s="48"/>
      <c r="P191" s="48"/>
      <c r="Q191" s="48"/>
      <c r="R191" s="48"/>
      <c r="S191" s="55">
        <f t="shared" si="10"/>
        <v>0</v>
      </c>
      <c r="T191" s="100">
        <v>3</v>
      </c>
      <c r="U191" s="101">
        <v>156.44</v>
      </c>
      <c r="V191" s="58">
        <v>1</v>
      </c>
      <c r="W191" s="59">
        <v>64.48</v>
      </c>
      <c r="X191" s="60">
        <f t="shared" si="11"/>
        <v>4</v>
      </c>
      <c r="Y191" s="61">
        <f t="shared" si="12"/>
        <v>533.79999999999995</v>
      </c>
      <c r="Z191" s="55">
        <f t="shared" si="13"/>
        <v>533.79999999999995</v>
      </c>
      <c r="AA191" s="62"/>
    </row>
    <row r="192" spans="1:27" s="63" customFormat="1" ht="15.75" customHeight="1" x14ac:dyDescent="0.2">
      <c r="A192" s="53" t="s">
        <v>150</v>
      </c>
      <c r="B192" s="53" t="s">
        <v>150</v>
      </c>
      <c r="C192" s="23" t="s">
        <v>233</v>
      </c>
      <c r="D192" s="96">
        <v>7336</v>
      </c>
      <c r="E192" s="23" t="s">
        <v>4</v>
      </c>
      <c r="F192" s="46"/>
      <c r="G192" s="47"/>
      <c r="H192" s="48" t="s">
        <v>54</v>
      </c>
      <c r="I192" s="48" t="s">
        <v>53</v>
      </c>
      <c r="J192" s="23" t="s">
        <v>2155</v>
      </c>
      <c r="K192" s="86" t="s">
        <v>53</v>
      </c>
      <c r="L192" s="54"/>
      <c r="M192" s="97">
        <v>45433</v>
      </c>
      <c r="N192" s="97">
        <v>45436</v>
      </c>
      <c r="O192" s="48"/>
      <c r="P192" s="48"/>
      <c r="Q192" s="48"/>
      <c r="R192" s="48"/>
      <c r="S192" s="55">
        <f t="shared" si="10"/>
        <v>0</v>
      </c>
      <c r="T192" s="100">
        <v>3</v>
      </c>
      <c r="U192" s="101">
        <v>156.44</v>
      </c>
      <c r="V192" s="58">
        <v>1</v>
      </c>
      <c r="W192" s="59">
        <v>64.48</v>
      </c>
      <c r="X192" s="60">
        <f t="shared" si="11"/>
        <v>4</v>
      </c>
      <c r="Y192" s="61">
        <f t="shared" si="12"/>
        <v>533.79999999999995</v>
      </c>
      <c r="Z192" s="55">
        <f t="shared" si="13"/>
        <v>533.79999999999995</v>
      </c>
      <c r="AA192" s="62"/>
    </row>
    <row r="193" spans="1:27" s="63" customFormat="1" ht="15.75" customHeight="1" x14ac:dyDescent="0.2">
      <c r="A193" s="53" t="s">
        <v>150</v>
      </c>
      <c r="B193" s="53" t="s">
        <v>150</v>
      </c>
      <c r="C193" s="23" t="s">
        <v>25</v>
      </c>
      <c r="D193" s="96">
        <v>11073</v>
      </c>
      <c r="E193" s="23" t="s">
        <v>3</v>
      </c>
      <c r="F193" s="46"/>
      <c r="G193" s="47"/>
      <c r="H193" s="48" t="s">
        <v>54</v>
      </c>
      <c r="I193" s="48" t="s">
        <v>53</v>
      </c>
      <c r="J193" s="23" t="s">
        <v>1420</v>
      </c>
      <c r="K193" s="86" t="s">
        <v>53</v>
      </c>
      <c r="L193" s="54"/>
      <c r="M193" s="97">
        <v>45419</v>
      </c>
      <c r="N193" s="97">
        <v>45422</v>
      </c>
      <c r="O193" s="48"/>
      <c r="P193" s="48"/>
      <c r="Q193" s="48"/>
      <c r="R193" s="48"/>
      <c r="S193" s="55">
        <f t="shared" si="10"/>
        <v>0</v>
      </c>
      <c r="T193" s="100">
        <v>3</v>
      </c>
      <c r="U193" s="101">
        <v>156.44</v>
      </c>
      <c r="V193" s="58">
        <v>1</v>
      </c>
      <c r="W193" s="59">
        <v>64.48</v>
      </c>
      <c r="X193" s="60">
        <f t="shared" si="11"/>
        <v>4</v>
      </c>
      <c r="Y193" s="61">
        <f t="shared" si="12"/>
        <v>533.79999999999995</v>
      </c>
      <c r="Z193" s="55">
        <f t="shared" si="13"/>
        <v>533.79999999999995</v>
      </c>
      <c r="AA193" s="62"/>
    </row>
    <row r="194" spans="1:27" s="63" customFormat="1" ht="15.75" customHeight="1" x14ac:dyDescent="0.2">
      <c r="A194" s="53" t="s">
        <v>150</v>
      </c>
      <c r="B194" s="53" t="s">
        <v>150</v>
      </c>
      <c r="C194" s="23" t="s">
        <v>23</v>
      </c>
      <c r="D194" s="96">
        <v>9074</v>
      </c>
      <c r="E194" s="23" t="s">
        <v>3</v>
      </c>
      <c r="F194" s="46"/>
      <c r="G194" s="47"/>
      <c r="H194" s="48" t="s">
        <v>54</v>
      </c>
      <c r="I194" s="48" t="s">
        <v>53</v>
      </c>
      <c r="J194" s="23" t="s">
        <v>1436</v>
      </c>
      <c r="K194" s="86" t="s">
        <v>53</v>
      </c>
      <c r="L194" s="54"/>
      <c r="M194" s="97">
        <v>45433</v>
      </c>
      <c r="N194" s="97">
        <v>45436</v>
      </c>
      <c r="O194" s="48"/>
      <c r="P194" s="48"/>
      <c r="Q194" s="48"/>
      <c r="R194" s="48"/>
      <c r="S194" s="55">
        <f t="shared" si="10"/>
        <v>0</v>
      </c>
      <c r="T194" s="100">
        <v>3</v>
      </c>
      <c r="U194" s="101">
        <v>156.44</v>
      </c>
      <c r="V194" s="58">
        <v>1</v>
      </c>
      <c r="W194" s="59">
        <v>64.48</v>
      </c>
      <c r="X194" s="60">
        <f t="shared" si="11"/>
        <v>4</v>
      </c>
      <c r="Y194" s="61">
        <f t="shared" si="12"/>
        <v>533.79999999999995</v>
      </c>
      <c r="Z194" s="55">
        <f t="shared" si="13"/>
        <v>533.79999999999995</v>
      </c>
      <c r="AA194" s="62"/>
    </row>
    <row r="195" spans="1:27" s="63" customFormat="1" ht="15.75" customHeight="1" x14ac:dyDescent="0.2">
      <c r="A195" s="53" t="s">
        <v>150</v>
      </c>
      <c r="B195" s="53" t="s">
        <v>150</v>
      </c>
      <c r="C195" s="23" t="s">
        <v>12</v>
      </c>
      <c r="D195" s="96">
        <v>9724</v>
      </c>
      <c r="E195" s="23" t="s">
        <v>2</v>
      </c>
      <c r="F195" s="46"/>
      <c r="G195" s="47"/>
      <c r="H195" s="48" t="s">
        <v>54</v>
      </c>
      <c r="I195" s="48" t="s">
        <v>53</v>
      </c>
      <c r="J195" s="23" t="s">
        <v>2156</v>
      </c>
      <c r="K195" s="86" t="s">
        <v>53</v>
      </c>
      <c r="L195" s="54"/>
      <c r="M195" s="97">
        <v>45432</v>
      </c>
      <c r="N195" s="97">
        <v>45435</v>
      </c>
      <c r="O195" s="48"/>
      <c r="P195" s="48"/>
      <c r="Q195" s="48"/>
      <c r="R195" s="48"/>
      <c r="S195" s="55">
        <f t="shared" si="10"/>
        <v>0</v>
      </c>
      <c r="T195" s="100">
        <v>3</v>
      </c>
      <c r="U195" s="101">
        <v>179.46</v>
      </c>
      <c r="V195" s="58">
        <v>0</v>
      </c>
      <c r="W195" s="59">
        <v>0</v>
      </c>
      <c r="X195" s="60">
        <f t="shared" si="11"/>
        <v>3</v>
      </c>
      <c r="Y195" s="61">
        <f t="shared" si="12"/>
        <v>538.38</v>
      </c>
      <c r="Z195" s="55">
        <f t="shared" si="13"/>
        <v>538.38</v>
      </c>
      <c r="AA195" s="62"/>
    </row>
    <row r="196" spans="1:27" s="63" customFormat="1" ht="15.75" customHeight="1" x14ac:dyDescent="0.2">
      <c r="A196" s="53" t="s">
        <v>150</v>
      </c>
      <c r="B196" s="53" t="s">
        <v>150</v>
      </c>
      <c r="C196" s="23" t="s">
        <v>66</v>
      </c>
      <c r="D196" s="96">
        <v>11111</v>
      </c>
      <c r="E196" s="23" t="s">
        <v>2</v>
      </c>
      <c r="F196" s="46"/>
      <c r="G196" s="47"/>
      <c r="H196" s="48" t="s">
        <v>54</v>
      </c>
      <c r="I196" s="48" t="s">
        <v>53</v>
      </c>
      <c r="J196" s="23" t="s">
        <v>1974</v>
      </c>
      <c r="K196" s="86" t="s">
        <v>53</v>
      </c>
      <c r="L196" s="54"/>
      <c r="M196" s="97">
        <v>45405</v>
      </c>
      <c r="N196" s="97">
        <v>45407</v>
      </c>
      <c r="O196" s="48"/>
      <c r="P196" s="48"/>
      <c r="Q196" s="48"/>
      <c r="R196" s="48"/>
      <c r="S196" s="55">
        <f t="shared" si="10"/>
        <v>0</v>
      </c>
      <c r="T196" s="100">
        <v>3</v>
      </c>
      <c r="U196" s="101">
        <v>179.46</v>
      </c>
      <c r="V196" s="58">
        <v>0</v>
      </c>
      <c r="W196" s="59">
        <v>0</v>
      </c>
      <c r="X196" s="60">
        <f t="shared" si="11"/>
        <v>3</v>
      </c>
      <c r="Y196" s="61">
        <f t="shared" si="12"/>
        <v>538.38</v>
      </c>
      <c r="Z196" s="55">
        <f t="shared" si="13"/>
        <v>538.38</v>
      </c>
      <c r="AA196" s="62"/>
    </row>
    <row r="197" spans="1:27" s="63" customFormat="1" ht="15.75" customHeight="1" x14ac:dyDescent="0.2">
      <c r="A197" s="53" t="s">
        <v>150</v>
      </c>
      <c r="B197" s="53" t="s">
        <v>150</v>
      </c>
      <c r="C197" s="23" t="s">
        <v>13</v>
      </c>
      <c r="D197" s="96">
        <v>9580</v>
      </c>
      <c r="E197" s="23" t="s">
        <v>2</v>
      </c>
      <c r="F197" s="46"/>
      <c r="G197" s="47"/>
      <c r="H197" s="48" t="s">
        <v>54</v>
      </c>
      <c r="I197" s="48" t="s">
        <v>53</v>
      </c>
      <c r="J197" s="23" t="s">
        <v>2157</v>
      </c>
      <c r="K197" s="86" t="s">
        <v>53</v>
      </c>
      <c r="L197" s="54"/>
      <c r="M197" s="97">
        <v>45363</v>
      </c>
      <c r="N197" s="97">
        <v>45366</v>
      </c>
      <c r="O197" s="48"/>
      <c r="P197" s="48"/>
      <c r="Q197" s="48"/>
      <c r="R197" s="48"/>
      <c r="S197" s="55">
        <f t="shared" si="10"/>
        <v>0</v>
      </c>
      <c r="T197" s="100">
        <v>3</v>
      </c>
      <c r="U197" s="101">
        <v>179.46</v>
      </c>
      <c r="V197" s="58">
        <v>1</v>
      </c>
      <c r="W197" s="59">
        <v>64.48</v>
      </c>
      <c r="X197" s="60">
        <f t="shared" si="11"/>
        <v>4</v>
      </c>
      <c r="Y197" s="61">
        <f t="shared" si="12"/>
        <v>602.86</v>
      </c>
      <c r="Z197" s="55">
        <f t="shared" si="13"/>
        <v>602.86</v>
      </c>
      <c r="AA197" s="62"/>
    </row>
    <row r="198" spans="1:27" s="63" customFormat="1" ht="15.75" customHeight="1" x14ac:dyDescent="0.2">
      <c r="A198" s="53" t="s">
        <v>150</v>
      </c>
      <c r="B198" s="53" t="s">
        <v>150</v>
      </c>
      <c r="C198" s="23" t="s">
        <v>220</v>
      </c>
      <c r="D198" s="96">
        <v>10772</v>
      </c>
      <c r="E198" s="23" t="s">
        <v>2</v>
      </c>
      <c r="F198" s="46"/>
      <c r="G198" s="47"/>
      <c r="H198" s="48" t="s">
        <v>54</v>
      </c>
      <c r="I198" s="48" t="s">
        <v>53</v>
      </c>
      <c r="J198" s="23" t="s">
        <v>2158</v>
      </c>
      <c r="K198" s="86" t="s">
        <v>53</v>
      </c>
      <c r="L198" s="54"/>
      <c r="M198" s="97">
        <v>45398</v>
      </c>
      <c r="N198" s="97">
        <v>45401</v>
      </c>
      <c r="O198" s="48"/>
      <c r="P198" s="48"/>
      <c r="Q198" s="48"/>
      <c r="R198" s="48"/>
      <c r="S198" s="55">
        <f t="shared" si="10"/>
        <v>0</v>
      </c>
      <c r="T198" s="100">
        <v>3</v>
      </c>
      <c r="U198" s="101">
        <v>179.46</v>
      </c>
      <c r="V198" s="58">
        <v>1</v>
      </c>
      <c r="W198" s="59">
        <v>64.48</v>
      </c>
      <c r="X198" s="60">
        <f t="shared" si="11"/>
        <v>4</v>
      </c>
      <c r="Y198" s="61">
        <f t="shared" si="12"/>
        <v>602.86</v>
      </c>
      <c r="Z198" s="55">
        <f t="shared" si="13"/>
        <v>602.86</v>
      </c>
      <c r="AA198" s="62"/>
    </row>
    <row r="199" spans="1:27" s="63" customFormat="1" ht="15.75" customHeight="1" x14ac:dyDescent="0.2">
      <c r="A199" s="53" t="s">
        <v>150</v>
      </c>
      <c r="B199" s="53" t="s">
        <v>150</v>
      </c>
      <c r="C199" s="23" t="s">
        <v>235</v>
      </c>
      <c r="D199" s="96">
        <v>10297</v>
      </c>
      <c r="E199" s="23" t="s">
        <v>2</v>
      </c>
      <c r="F199" s="46"/>
      <c r="G199" s="47"/>
      <c r="H199" s="48" t="s">
        <v>54</v>
      </c>
      <c r="I199" s="48" t="s">
        <v>53</v>
      </c>
      <c r="J199" s="23" t="s">
        <v>2159</v>
      </c>
      <c r="K199" s="86" t="s">
        <v>53</v>
      </c>
      <c r="L199" s="54"/>
      <c r="M199" s="97">
        <v>45405</v>
      </c>
      <c r="N199" s="97">
        <v>45408</v>
      </c>
      <c r="O199" s="48"/>
      <c r="P199" s="48"/>
      <c r="Q199" s="48"/>
      <c r="R199" s="48"/>
      <c r="S199" s="55">
        <f t="shared" si="10"/>
        <v>0</v>
      </c>
      <c r="T199" s="100">
        <v>3</v>
      </c>
      <c r="U199" s="101">
        <v>179.46</v>
      </c>
      <c r="V199" s="58">
        <v>1</v>
      </c>
      <c r="W199" s="59">
        <v>64.48</v>
      </c>
      <c r="X199" s="60">
        <f t="shared" si="11"/>
        <v>4</v>
      </c>
      <c r="Y199" s="61">
        <f t="shared" si="12"/>
        <v>602.86</v>
      </c>
      <c r="Z199" s="55">
        <f t="shared" si="13"/>
        <v>602.86</v>
      </c>
      <c r="AA199" s="62"/>
    </row>
    <row r="200" spans="1:27" s="63" customFormat="1" ht="15.75" customHeight="1" x14ac:dyDescent="0.2">
      <c r="A200" s="53" t="s">
        <v>150</v>
      </c>
      <c r="B200" s="53" t="s">
        <v>150</v>
      </c>
      <c r="C200" s="23" t="s">
        <v>1094</v>
      </c>
      <c r="D200" s="96">
        <v>8080</v>
      </c>
      <c r="E200" s="23" t="s">
        <v>3</v>
      </c>
      <c r="F200" s="46"/>
      <c r="G200" s="47"/>
      <c r="H200" s="48" t="s">
        <v>54</v>
      </c>
      <c r="I200" s="48" t="s">
        <v>53</v>
      </c>
      <c r="J200" s="23" t="s">
        <v>256</v>
      </c>
      <c r="K200" s="86" t="s">
        <v>53</v>
      </c>
      <c r="L200" s="54"/>
      <c r="M200" s="97">
        <v>45425</v>
      </c>
      <c r="N200" s="97">
        <v>45429</v>
      </c>
      <c r="O200" s="48"/>
      <c r="P200" s="48"/>
      <c r="Q200" s="48"/>
      <c r="R200" s="48"/>
      <c r="S200" s="55">
        <f t="shared" ref="S200:S213" si="14">Q200+R200</f>
        <v>0</v>
      </c>
      <c r="T200" s="100">
        <v>4</v>
      </c>
      <c r="U200" s="101">
        <v>156.44</v>
      </c>
      <c r="V200" s="58">
        <v>0</v>
      </c>
      <c r="W200" s="59">
        <v>0</v>
      </c>
      <c r="X200" s="60">
        <f t="shared" ref="X200:X213" si="15">T200+V200</f>
        <v>4</v>
      </c>
      <c r="Y200" s="61">
        <f t="shared" ref="Y200:Y213" si="16">(T200*U200)+(V200*W200)</f>
        <v>625.76</v>
      </c>
      <c r="Z200" s="55">
        <f t="shared" ref="Z200:Z213" si="17">S200+Y200</f>
        <v>625.76</v>
      </c>
      <c r="AA200" s="62"/>
    </row>
    <row r="201" spans="1:27" s="63" customFormat="1" ht="15.75" customHeight="1" x14ac:dyDescent="0.2">
      <c r="A201" s="53" t="s">
        <v>150</v>
      </c>
      <c r="B201" s="53" t="s">
        <v>150</v>
      </c>
      <c r="C201" s="23" t="s">
        <v>1094</v>
      </c>
      <c r="D201" s="96">
        <v>8080</v>
      </c>
      <c r="E201" s="23" t="s">
        <v>3</v>
      </c>
      <c r="F201" s="46"/>
      <c r="G201" s="47"/>
      <c r="H201" s="48" t="s">
        <v>54</v>
      </c>
      <c r="I201" s="48" t="s">
        <v>53</v>
      </c>
      <c r="J201" s="23" t="s">
        <v>237</v>
      </c>
      <c r="K201" s="86" t="s">
        <v>53</v>
      </c>
      <c r="L201" s="54"/>
      <c r="M201" s="97">
        <v>45432</v>
      </c>
      <c r="N201" s="97">
        <v>45436</v>
      </c>
      <c r="O201" s="48"/>
      <c r="P201" s="48"/>
      <c r="Q201" s="48"/>
      <c r="R201" s="48"/>
      <c r="S201" s="55">
        <f t="shared" si="14"/>
        <v>0</v>
      </c>
      <c r="T201" s="100">
        <v>4</v>
      </c>
      <c r="U201" s="101">
        <v>156.44</v>
      </c>
      <c r="V201" s="58">
        <v>0</v>
      </c>
      <c r="W201" s="59">
        <v>0</v>
      </c>
      <c r="X201" s="60">
        <f t="shared" si="15"/>
        <v>4</v>
      </c>
      <c r="Y201" s="61">
        <f t="shared" si="16"/>
        <v>625.76</v>
      </c>
      <c r="Z201" s="55">
        <f t="shared" si="17"/>
        <v>625.76</v>
      </c>
      <c r="AA201" s="62"/>
    </row>
    <row r="202" spans="1:27" s="63" customFormat="1" ht="15.75" customHeight="1" x14ac:dyDescent="0.2">
      <c r="A202" s="53" t="s">
        <v>150</v>
      </c>
      <c r="B202" s="53" t="s">
        <v>150</v>
      </c>
      <c r="C202" s="23" t="s">
        <v>1094</v>
      </c>
      <c r="D202" s="96">
        <v>8080</v>
      </c>
      <c r="E202" s="23" t="s">
        <v>3</v>
      </c>
      <c r="F202" s="46"/>
      <c r="G202" s="47"/>
      <c r="H202" s="48" t="s">
        <v>54</v>
      </c>
      <c r="I202" s="48" t="s">
        <v>53</v>
      </c>
      <c r="J202" s="23" t="s">
        <v>237</v>
      </c>
      <c r="K202" s="86" t="s">
        <v>53</v>
      </c>
      <c r="L202" s="54"/>
      <c r="M202" s="97">
        <v>45418</v>
      </c>
      <c r="N202" s="97">
        <v>45422</v>
      </c>
      <c r="O202" s="48"/>
      <c r="P202" s="48"/>
      <c r="Q202" s="48"/>
      <c r="R202" s="48"/>
      <c r="S202" s="55">
        <f t="shared" si="14"/>
        <v>0</v>
      </c>
      <c r="T202" s="100">
        <v>4</v>
      </c>
      <c r="U202" s="101">
        <v>156.44</v>
      </c>
      <c r="V202" s="58">
        <v>0</v>
      </c>
      <c r="W202" s="59">
        <v>0</v>
      </c>
      <c r="X202" s="60">
        <f t="shared" si="15"/>
        <v>4</v>
      </c>
      <c r="Y202" s="61">
        <f t="shared" si="16"/>
        <v>625.76</v>
      </c>
      <c r="Z202" s="55">
        <f t="shared" si="17"/>
        <v>625.76</v>
      </c>
      <c r="AA202" s="62"/>
    </row>
    <row r="203" spans="1:27" s="63" customFormat="1" ht="15.75" customHeight="1" x14ac:dyDescent="0.2">
      <c r="A203" s="53" t="s">
        <v>150</v>
      </c>
      <c r="B203" s="53" t="s">
        <v>150</v>
      </c>
      <c r="C203" s="23" t="s">
        <v>483</v>
      </c>
      <c r="D203" s="96">
        <v>10150</v>
      </c>
      <c r="E203" s="23" t="s">
        <v>3</v>
      </c>
      <c r="F203" s="46"/>
      <c r="G203" s="47"/>
      <c r="H203" s="48" t="s">
        <v>54</v>
      </c>
      <c r="I203" s="48" t="s">
        <v>53</v>
      </c>
      <c r="J203" s="23" t="s">
        <v>42</v>
      </c>
      <c r="K203" s="86" t="s">
        <v>53</v>
      </c>
      <c r="L203" s="54"/>
      <c r="M203" s="97">
        <v>45413</v>
      </c>
      <c r="N203" s="97">
        <v>45417</v>
      </c>
      <c r="O203" s="48"/>
      <c r="P203" s="48"/>
      <c r="Q203" s="48"/>
      <c r="R203" s="48"/>
      <c r="S203" s="55">
        <f t="shared" si="14"/>
        <v>0</v>
      </c>
      <c r="T203" s="100">
        <v>4</v>
      </c>
      <c r="U203" s="101">
        <v>156.44</v>
      </c>
      <c r="V203" s="58">
        <v>1</v>
      </c>
      <c r="W203" s="59">
        <v>64.48</v>
      </c>
      <c r="X203" s="60">
        <f t="shared" si="15"/>
        <v>5</v>
      </c>
      <c r="Y203" s="61">
        <f t="shared" si="16"/>
        <v>690.24</v>
      </c>
      <c r="Z203" s="55">
        <f t="shared" si="17"/>
        <v>690.24</v>
      </c>
      <c r="AA203" s="62"/>
    </row>
    <row r="204" spans="1:27" s="63" customFormat="1" ht="15.75" customHeight="1" x14ac:dyDescent="0.2">
      <c r="A204" s="53" t="s">
        <v>150</v>
      </c>
      <c r="B204" s="53" t="s">
        <v>150</v>
      </c>
      <c r="C204" s="23" t="s">
        <v>483</v>
      </c>
      <c r="D204" s="96">
        <v>10150</v>
      </c>
      <c r="E204" s="23" t="s">
        <v>3</v>
      </c>
      <c r="F204" s="46"/>
      <c r="G204" s="47"/>
      <c r="H204" s="48" t="s">
        <v>54</v>
      </c>
      <c r="I204" s="48" t="s">
        <v>53</v>
      </c>
      <c r="J204" s="23" t="s">
        <v>788</v>
      </c>
      <c r="K204" s="86" t="s">
        <v>53</v>
      </c>
      <c r="L204" s="54"/>
      <c r="M204" s="97">
        <v>45384</v>
      </c>
      <c r="N204" s="97">
        <v>45388</v>
      </c>
      <c r="O204" s="48"/>
      <c r="P204" s="48"/>
      <c r="Q204" s="48"/>
      <c r="R204" s="48"/>
      <c r="S204" s="55">
        <f t="shared" si="14"/>
        <v>0</v>
      </c>
      <c r="T204" s="100">
        <v>4</v>
      </c>
      <c r="U204" s="101">
        <v>156.44</v>
      </c>
      <c r="V204" s="58">
        <v>1</v>
      </c>
      <c r="W204" s="59">
        <v>64.48</v>
      </c>
      <c r="X204" s="60">
        <f t="shared" si="15"/>
        <v>5</v>
      </c>
      <c r="Y204" s="61">
        <f t="shared" si="16"/>
        <v>690.24</v>
      </c>
      <c r="Z204" s="55">
        <f t="shared" si="17"/>
        <v>690.24</v>
      </c>
      <c r="AA204" s="62"/>
    </row>
    <row r="205" spans="1:27" s="63" customFormat="1" ht="15.75" customHeight="1" x14ac:dyDescent="0.2">
      <c r="A205" s="53" t="s">
        <v>150</v>
      </c>
      <c r="B205" s="53" t="s">
        <v>150</v>
      </c>
      <c r="C205" s="23" t="s">
        <v>266</v>
      </c>
      <c r="D205" s="96">
        <v>10729</v>
      </c>
      <c r="E205" s="23" t="s">
        <v>3</v>
      </c>
      <c r="F205" s="46"/>
      <c r="G205" s="47"/>
      <c r="H205" s="48" t="s">
        <v>54</v>
      </c>
      <c r="I205" s="48" t="s">
        <v>53</v>
      </c>
      <c r="J205" s="23" t="s">
        <v>2160</v>
      </c>
      <c r="K205" s="86" t="s">
        <v>53</v>
      </c>
      <c r="L205" s="54"/>
      <c r="M205" s="97">
        <v>45406</v>
      </c>
      <c r="N205" s="97">
        <v>45410</v>
      </c>
      <c r="O205" s="48"/>
      <c r="P205" s="48"/>
      <c r="Q205" s="48"/>
      <c r="R205" s="48"/>
      <c r="S205" s="55">
        <f t="shared" si="14"/>
        <v>0</v>
      </c>
      <c r="T205" s="100">
        <v>4</v>
      </c>
      <c r="U205" s="101">
        <v>156.44</v>
      </c>
      <c r="V205" s="58">
        <v>1</v>
      </c>
      <c r="W205" s="59">
        <v>64.48</v>
      </c>
      <c r="X205" s="60">
        <f t="shared" si="15"/>
        <v>5</v>
      </c>
      <c r="Y205" s="61">
        <f t="shared" si="16"/>
        <v>690.24</v>
      </c>
      <c r="Z205" s="55">
        <f t="shared" si="17"/>
        <v>690.24</v>
      </c>
      <c r="AA205" s="62"/>
    </row>
    <row r="206" spans="1:27" s="63" customFormat="1" ht="15.75" customHeight="1" x14ac:dyDescent="0.2">
      <c r="A206" s="53" t="s">
        <v>150</v>
      </c>
      <c r="B206" s="53" t="s">
        <v>150</v>
      </c>
      <c r="C206" s="23" t="s">
        <v>66</v>
      </c>
      <c r="D206" s="96">
        <v>11111</v>
      </c>
      <c r="E206" s="23" t="s">
        <v>2</v>
      </c>
      <c r="F206" s="46"/>
      <c r="G206" s="47"/>
      <c r="H206" s="48" t="s">
        <v>54</v>
      </c>
      <c r="I206" s="48" t="s">
        <v>53</v>
      </c>
      <c r="J206" s="23" t="s">
        <v>1419</v>
      </c>
      <c r="K206" s="86" t="s">
        <v>53</v>
      </c>
      <c r="L206" s="54"/>
      <c r="M206" s="97">
        <v>45397</v>
      </c>
      <c r="N206" s="97">
        <v>45400</v>
      </c>
      <c r="O206" s="48"/>
      <c r="P206" s="48"/>
      <c r="Q206" s="48"/>
      <c r="R206" s="48"/>
      <c r="S206" s="55">
        <f t="shared" si="14"/>
        <v>0</v>
      </c>
      <c r="T206" s="100">
        <v>4</v>
      </c>
      <c r="U206" s="101">
        <v>179.46</v>
      </c>
      <c r="V206" s="58">
        <v>0</v>
      </c>
      <c r="W206" s="59">
        <v>0</v>
      </c>
      <c r="X206" s="60">
        <f t="shared" si="15"/>
        <v>4</v>
      </c>
      <c r="Y206" s="61">
        <f t="shared" si="16"/>
        <v>717.84</v>
      </c>
      <c r="Z206" s="55">
        <f t="shared" si="17"/>
        <v>717.84</v>
      </c>
      <c r="AA206" s="62"/>
    </row>
    <row r="207" spans="1:27" s="63" customFormat="1" ht="15.75" customHeight="1" x14ac:dyDescent="0.2">
      <c r="A207" s="53" t="s">
        <v>150</v>
      </c>
      <c r="B207" s="53" t="s">
        <v>150</v>
      </c>
      <c r="C207" s="23" t="s">
        <v>1062</v>
      </c>
      <c r="D207" s="96">
        <v>9761</v>
      </c>
      <c r="E207" s="23" t="s">
        <v>2</v>
      </c>
      <c r="F207" s="46"/>
      <c r="G207" s="47"/>
      <c r="H207" s="48" t="s">
        <v>54</v>
      </c>
      <c r="I207" s="48" t="s">
        <v>53</v>
      </c>
      <c r="J207" s="23" t="s">
        <v>2161</v>
      </c>
      <c r="K207" s="86" t="s">
        <v>53</v>
      </c>
      <c r="L207" s="54"/>
      <c r="M207" s="97">
        <v>45406</v>
      </c>
      <c r="N207" s="97">
        <v>45408</v>
      </c>
      <c r="O207" s="48"/>
      <c r="P207" s="48"/>
      <c r="Q207" s="48"/>
      <c r="R207" s="48"/>
      <c r="S207" s="55">
        <f t="shared" si="14"/>
        <v>0</v>
      </c>
      <c r="T207" s="100">
        <v>2</v>
      </c>
      <c r="U207" s="101">
        <v>380.81</v>
      </c>
      <c r="V207" s="58">
        <v>0</v>
      </c>
      <c r="W207" s="59">
        <v>0</v>
      </c>
      <c r="X207" s="60">
        <f t="shared" si="15"/>
        <v>2</v>
      </c>
      <c r="Y207" s="61">
        <f t="shared" si="16"/>
        <v>761.62</v>
      </c>
      <c r="Z207" s="55">
        <f t="shared" si="17"/>
        <v>761.62</v>
      </c>
      <c r="AA207" s="62"/>
    </row>
    <row r="208" spans="1:27" s="63" customFormat="1" ht="15.75" customHeight="1" x14ac:dyDescent="0.2">
      <c r="A208" s="53" t="s">
        <v>150</v>
      </c>
      <c r="B208" s="53" t="s">
        <v>150</v>
      </c>
      <c r="C208" s="23" t="s">
        <v>2036</v>
      </c>
      <c r="D208" s="96">
        <v>8912</v>
      </c>
      <c r="E208" s="23" t="s">
        <v>2</v>
      </c>
      <c r="F208" s="46"/>
      <c r="G208" s="47"/>
      <c r="H208" s="48" t="s">
        <v>54</v>
      </c>
      <c r="I208" s="48" t="s">
        <v>53</v>
      </c>
      <c r="J208" s="23" t="s">
        <v>2162</v>
      </c>
      <c r="K208" s="86" t="s">
        <v>53</v>
      </c>
      <c r="L208" s="54"/>
      <c r="M208" s="97">
        <v>45418</v>
      </c>
      <c r="N208" s="97">
        <v>45422</v>
      </c>
      <c r="O208" s="48"/>
      <c r="P208" s="48"/>
      <c r="Q208" s="48"/>
      <c r="R208" s="48"/>
      <c r="S208" s="55">
        <f t="shared" si="14"/>
        <v>0</v>
      </c>
      <c r="T208" s="100">
        <v>4</v>
      </c>
      <c r="U208" s="101">
        <v>179.46</v>
      </c>
      <c r="V208" s="58">
        <v>1</v>
      </c>
      <c r="W208" s="59">
        <v>64.48</v>
      </c>
      <c r="X208" s="60">
        <f t="shared" si="15"/>
        <v>5</v>
      </c>
      <c r="Y208" s="61">
        <f t="shared" si="16"/>
        <v>782.32</v>
      </c>
      <c r="Z208" s="55">
        <f t="shared" si="17"/>
        <v>782.32</v>
      </c>
      <c r="AA208" s="62"/>
    </row>
    <row r="209" spans="1:27" s="63" customFormat="1" ht="15.75" customHeight="1" x14ac:dyDescent="0.2">
      <c r="A209" s="53" t="s">
        <v>150</v>
      </c>
      <c r="B209" s="53" t="s">
        <v>150</v>
      </c>
      <c r="C209" s="23" t="s">
        <v>232</v>
      </c>
      <c r="D209" s="96">
        <v>10603</v>
      </c>
      <c r="E209" s="23" t="s">
        <v>4</v>
      </c>
      <c r="F209" s="46"/>
      <c r="G209" s="47"/>
      <c r="H209" s="48" t="s">
        <v>54</v>
      </c>
      <c r="I209" s="48" t="s">
        <v>53</v>
      </c>
      <c r="J209" s="23" t="s">
        <v>357</v>
      </c>
      <c r="K209" s="86" t="s">
        <v>53</v>
      </c>
      <c r="L209" s="54"/>
      <c r="M209" s="97">
        <v>45418</v>
      </c>
      <c r="N209" s="97">
        <v>45423</v>
      </c>
      <c r="O209" s="48"/>
      <c r="P209" s="48"/>
      <c r="Q209" s="48"/>
      <c r="R209" s="48"/>
      <c r="S209" s="55">
        <f t="shared" si="14"/>
        <v>0</v>
      </c>
      <c r="T209" s="100">
        <v>5</v>
      </c>
      <c r="U209" s="101">
        <v>156.44</v>
      </c>
      <c r="V209" s="58">
        <v>1</v>
      </c>
      <c r="W209" s="59">
        <v>64.48</v>
      </c>
      <c r="X209" s="60">
        <f t="shared" si="15"/>
        <v>6</v>
      </c>
      <c r="Y209" s="61">
        <f t="shared" si="16"/>
        <v>846.68000000000006</v>
      </c>
      <c r="Z209" s="55">
        <f t="shared" si="17"/>
        <v>846.68000000000006</v>
      </c>
      <c r="AA209" s="62"/>
    </row>
    <row r="210" spans="1:27" s="63" customFormat="1" ht="15.75" customHeight="1" x14ac:dyDescent="0.2">
      <c r="A210" s="53" t="s">
        <v>150</v>
      </c>
      <c r="B210" s="53" t="s">
        <v>150</v>
      </c>
      <c r="C210" s="23" t="s">
        <v>2037</v>
      </c>
      <c r="D210" s="96">
        <v>11279</v>
      </c>
      <c r="E210" s="23" t="s">
        <v>0</v>
      </c>
      <c r="F210" s="46"/>
      <c r="G210" s="47"/>
      <c r="H210" s="48" t="s">
        <v>54</v>
      </c>
      <c r="I210" s="48" t="s">
        <v>53</v>
      </c>
      <c r="J210" s="23" t="s">
        <v>2163</v>
      </c>
      <c r="K210" s="86" t="s">
        <v>53</v>
      </c>
      <c r="L210" s="54"/>
      <c r="M210" s="97">
        <v>45419</v>
      </c>
      <c r="N210" s="97">
        <v>45421</v>
      </c>
      <c r="O210" s="48"/>
      <c r="P210" s="48"/>
      <c r="Q210" s="48"/>
      <c r="R210" s="48"/>
      <c r="S210" s="55">
        <f t="shared" si="14"/>
        <v>0</v>
      </c>
      <c r="T210" s="100">
        <v>2</v>
      </c>
      <c r="U210" s="101">
        <v>380.81</v>
      </c>
      <c r="V210" s="58">
        <v>1</v>
      </c>
      <c r="W210" s="59">
        <v>128.97999999999999</v>
      </c>
      <c r="X210" s="60">
        <f t="shared" si="15"/>
        <v>3</v>
      </c>
      <c r="Y210" s="61">
        <f t="shared" si="16"/>
        <v>890.6</v>
      </c>
      <c r="Z210" s="55">
        <f t="shared" si="17"/>
        <v>890.6</v>
      </c>
      <c r="AA210" s="62"/>
    </row>
    <row r="211" spans="1:27" s="63" customFormat="1" ht="15.75" customHeight="1" x14ac:dyDescent="0.2">
      <c r="A211" s="53" t="s">
        <v>150</v>
      </c>
      <c r="B211" s="53" t="s">
        <v>150</v>
      </c>
      <c r="C211" s="23" t="s">
        <v>35</v>
      </c>
      <c r="D211" s="96">
        <v>11141</v>
      </c>
      <c r="E211" s="23" t="s">
        <v>3</v>
      </c>
      <c r="F211" s="46"/>
      <c r="G211" s="47"/>
      <c r="H211" s="48" t="s">
        <v>54</v>
      </c>
      <c r="I211" s="48" t="s">
        <v>53</v>
      </c>
      <c r="J211" s="23" t="s">
        <v>372</v>
      </c>
      <c r="K211" s="86" t="s">
        <v>53</v>
      </c>
      <c r="L211" s="54"/>
      <c r="M211" s="97">
        <v>45405</v>
      </c>
      <c r="N211" s="97">
        <v>45408</v>
      </c>
      <c r="O211" s="48"/>
      <c r="P211" s="48"/>
      <c r="Q211" s="48"/>
      <c r="R211" s="48"/>
      <c r="S211" s="55">
        <f t="shared" si="14"/>
        <v>0</v>
      </c>
      <c r="T211" s="100">
        <v>3</v>
      </c>
      <c r="U211" s="101">
        <v>328.25</v>
      </c>
      <c r="V211" s="58">
        <v>1</v>
      </c>
      <c r="W211" s="59">
        <v>128.97999999999999</v>
      </c>
      <c r="X211" s="60">
        <f t="shared" si="15"/>
        <v>4</v>
      </c>
      <c r="Y211" s="61">
        <f t="shared" si="16"/>
        <v>1113.73</v>
      </c>
      <c r="Z211" s="55">
        <f t="shared" si="17"/>
        <v>1113.73</v>
      </c>
      <c r="AA211" s="62"/>
    </row>
    <row r="212" spans="1:27" s="63" customFormat="1" ht="15.75" customHeight="1" x14ac:dyDescent="0.2">
      <c r="A212" s="53" t="s">
        <v>150</v>
      </c>
      <c r="B212" s="53" t="s">
        <v>150</v>
      </c>
      <c r="C212" s="23" t="s">
        <v>21</v>
      </c>
      <c r="D212" s="96">
        <v>11140</v>
      </c>
      <c r="E212" s="23" t="s">
        <v>3</v>
      </c>
      <c r="F212" s="46"/>
      <c r="G212" s="47"/>
      <c r="H212" s="48" t="s">
        <v>54</v>
      </c>
      <c r="I212" s="48" t="s">
        <v>53</v>
      </c>
      <c r="J212" s="23" t="s">
        <v>2024</v>
      </c>
      <c r="K212" s="86" t="s">
        <v>53</v>
      </c>
      <c r="L212" s="54"/>
      <c r="M212" s="97">
        <v>45433</v>
      </c>
      <c r="N212" s="97">
        <v>45436</v>
      </c>
      <c r="O212" s="48"/>
      <c r="P212" s="48"/>
      <c r="Q212" s="48"/>
      <c r="R212" s="48"/>
      <c r="S212" s="55">
        <f t="shared" si="14"/>
        <v>0</v>
      </c>
      <c r="T212" s="100">
        <v>3</v>
      </c>
      <c r="U212" s="101">
        <v>328.25</v>
      </c>
      <c r="V212" s="58">
        <v>1</v>
      </c>
      <c r="W212" s="59">
        <v>128.97999999999999</v>
      </c>
      <c r="X212" s="60">
        <f t="shared" si="15"/>
        <v>4</v>
      </c>
      <c r="Y212" s="61">
        <f t="shared" si="16"/>
        <v>1113.73</v>
      </c>
      <c r="Z212" s="55">
        <f t="shared" si="17"/>
        <v>1113.73</v>
      </c>
      <c r="AA212" s="62"/>
    </row>
    <row r="213" spans="1:27" s="63" customFormat="1" ht="15.75" customHeight="1" x14ac:dyDescent="0.2">
      <c r="A213" s="53" t="s">
        <v>150</v>
      </c>
      <c r="B213" s="53" t="s">
        <v>150</v>
      </c>
      <c r="C213" s="23" t="s">
        <v>21</v>
      </c>
      <c r="D213" s="96">
        <v>11140</v>
      </c>
      <c r="E213" s="23" t="s">
        <v>3</v>
      </c>
      <c r="F213" s="46"/>
      <c r="G213" s="47"/>
      <c r="H213" s="48" t="s">
        <v>54</v>
      </c>
      <c r="I213" s="48" t="s">
        <v>53</v>
      </c>
      <c r="J213" s="23" t="s">
        <v>2024</v>
      </c>
      <c r="K213" s="86" t="s">
        <v>53</v>
      </c>
      <c r="L213" s="54"/>
      <c r="M213" s="97">
        <v>45426</v>
      </c>
      <c r="N213" s="97">
        <v>45429</v>
      </c>
      <c r="O213" s="48"/>
      <c r="P213" s="48"/>
      <c r="Q213" s="48"/>
      <c r="R213" s="48"/>
      <c r="S213" s="55">
        <f t="shared" si="14"/>
        <v>0</v>
      </c>
      <c r="T213" s="100">
        <v>3</v>
      </c>
      <c r="U213" s="101">
        <v>328.25</v>
      </c>
      <c r="V213" s="58">
        <v>1</v>
      </c>
      <c r="W213" s="59">
        <v>128.97999999999999</v>
      </c>
      <c r="X213" s="60">
        <f t="shared" si="15"/>
        <v>4</v>
      </c>
      <c r="Y213" s="61">
        <f t="shared" si="16"/>
        <v>1113.73</v>
      </c>
      <c r="Z213" s="55">
        <f t="shared" si="17"/>
        <v>1113.73</v>
      </c>
      <c r="AA213" s="62"/>
    </row>
    <row r="214" spans="1:27" x14ac:dyDescent="0.2">
      <c r="R214" s="14"/>
      <c r="S214" s="14"/>
      <c r="T214" s="14"/>
      <c r="U214" s="14"/>
      <c r="V214" s="14"/>
      <c r="W214" s="14"/>
      <c r="X214" s="14"/>
      <c r="Y214" s="15"/>
    </row>
  </sheetData>
  <mergeCells count="29">
    <mergeCell ref="O6:O7"/>
    <mergeCell ref="Y6:Y7"/>
    <mergeCell ref="Q6:Q7"/>
    <mergeCell ref="R6:R7"/>
    <mergeCell ref="S6:S7"/>
    <mergeCell ref="T6:U6"/>
    <mergeCell ref="V6:W6"/>
    <mergeCell ref="X6:X7"/>
    <mergeCell ref="H6:H7"/>
    <mergeCell ref="I6:J6"/>
    <mergeCell ref="K6:L6"/>
    <mergeCell ref="M6:M7"/>
    <mergeCell ref="N6:N7"/>
    <mergeCell ref="C4:AA4"/>
    <mergeCell ref="A5:B5"/>
    <mergeCell ref="C5:E5"/>
    <mergeCell ref="F5:L5"/>
    <mergeCell ref="M5:S5"/>
    <mergeCell ref="T5:Y5"/>
    <mergeCell ref="Z5:Z7"/>
    <mergeCell ref="AA5:AA7"/>
    <mergeCell ref="A6:A7"/>
    <mergeCell ref="B6:B7"/>
    <mergeCell ref="P6:P7"/>
    <mergeCell ref="C6:C7"/>
    <mergeCell ref="D6:D7"/>
    <mergeCell ref="E6:E7"/>
    <mergeCell ref="F6:F7"/>
    <mergeCell ref="G6:G7"/>
  </mergeCells>
  <conditionalFormatting sqref="AA8:AA110">
    <cfRule type="expression" dxfId="173" priority="24" stopIfTrue="1">
      <formula>#REF!&lt;&gt;$X8</formula>
    </cfRule>
  </conditionalFormatting>
  <conditionalFormatting sqref="AA111:AA213">
    <cfRule type="expression" dxfId="172" priority="23" stopIfTrue="1">
      <formula>#REF!&lt;&gt;$X111</formula>
    </cfRule>
  </conditionalFormatting>
  <conditionalFormatting sqref="Y16:Y213">
    <cfRule type="expression" dxfId="171" priority="22" stopIfTrue="1">
      <formula>#REF!&lt;&gt;$U16</formula>
    </cfRule>
  </conditionalFormatting>
  <conditionalFormatting sqref="X16:X213 W15:W213">
    <cfRule type="expression" dxfId="170" priority="21" stopIfTrue="1">
      <formula>#REF!&lt;&gt;$U15</formula>
    </cfRule>
  </conditionalFormatting>
  <conditionalFormatting sqref="X15">
    <cfRule type="expression" dxfId="169" priority="20" stopIfTrue="1">
      <formula>#REF!&lt;&gt;$U15</formula>
    </cfRule>
  </conditionalFormatting>
  <conditionalFormatting sqref="Y15">
    <cfRule type="expression" dxfId="168" priority="19" stopIfTrue="1">
      <formula>#REF!&lt;&gt;$U15</formula>
    </cfRule>
  </conditionalFormatting>
  <conditionalFormatting sqref="X8:X14">
    <cfRule type="expression" dxfId="167" priority="11" stopIfTrue="1">
      <formula>#REF!&lt;&gt;$U8</formula>
    </cfRule>
  </conditionalFormatting>
  <conditionalFormatting sqref="Y8:Y14">
    <cfRule type="expression" dxfId="166" priority="10" stopIfTrue="1">
      <formula>#REF!&lt;&gt;$U8</formula>
    </cfRule>
  </conditionalFormatting>
  <conditionalFormatting sqref="W8">
    <cfRule type="expression" dxfId="165" priority="9" stopIfTrue="1">
      <formula>#REF!&lt;&gt;$U8</formula>
    </cfRule>
  </conditionalFormatting>
  <conditionalFormatting sqref="W14">
    <cfRule type="expression" dxfId="164" priority="8" stopIfTrue="1">
      <formula>#REF!&lt;&gt;$U14</formula>
    </cfRule>
  </conditionalFormatting>
  <conditionalFormatting sqref="W9:W13">
    <cfRule type="expression" dxfId="163" priority="7" stopIfTrue="1">
      <formula>#REF!&lt;&gt;$U9</formula>
    </cfRule>
  </conditionalFormatting>
  <conditionalFormatting sqref="S8:S213">
    <cfRule type="expression" dxfId="162" priority="5" stopIfTrue="1">
      <formula>#REF!&lt;&gt;$X8</formula>
    </cfRule>
  </conditionalFormatting>
  <conditionalFormatting sqref="S8:S213">
    <cfRule type="expression" dxfId="161" priority="4" stopIfTrue="1">
      <formula>#REF!&lt;&gt;$X8</formula>
    </cfRule>
  </conditionalFormatting>
  <conditionalFormatting sqref="Z8:Z213">
    <cfRule type="expression" dxfId="160" priority="3" stopIfTrue="1">
      <formula>#REF!&lt;&gt;$X8</formula>
    </cfRule>
  </conditionalFormatting>
  <conditionalFormatting sqref="Z8:Z213">
    <cfRule type="expression" dxfId="159" priority="2" stopIfTrue="1">
      <formula>#REF!&lt;&gt;$X8</formula>
    </cfRule>
  </conditionalFormatting>
  <conditionalFormatting sqref="Z8:Z213">
    <cfRule type="expression" dxfId="158" priority="1" stopIfTrue="1">
      <formula>#REF!&lt;&gt;$X8</formula>
    </cfRule>
  </conditionalFormatting>
  <dataValidations count="3">
    <dataValidation type="list" allowBlank="1" sqref="H8:H213">
      <formula1>"Nacional,Internacional"</formula1>
    </dataValidation>
    <dataValidation type="list" allowBlank="1" sqref="I8:I213 K8:K213">
      <formula1>"AL,AP,AM,BA,CE,DF,ES,GO,MA,MT,MS,MG,PA,PB,PR,PE,PI,RJ,RN,RS,RO,RR,SC,SP,SE,TO,–"</formula1>
    </dataValidation>
    <dataValidation type="list" errorStyle="warning" allowBlank="1" showErrorMessage="1" sqref="A8:B213">
      <formula1>#REF!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B111"/>
  <sheetViews>
    <sheetView zoomScale="90" zoomScaleNormal="90" workbookViewId="0">
      <pane ySplit="7" topLeftCell="A8" activePane="bottomLeft" state="frozen"/>
      <selection pane="bottomLeft" activeCell="C16" sqref="C16"/>
    </sheetView>
  </sheetViews>
  <sheetFormatPr defaultRowHeight="12.75" x14ac:dyDescent="0.2"/>
  <cols>
    <col min="1" max="1" width="14.42578125" customWidth="1"/>
    <col min="2" max="2" width="14.7109375" customWidth="1"/>
    <col min="3" max="3" width="31.5703125" customWidth="1"/>
    <col min="5" max="5" width="19" customWidth="1"/>
    <col min="10" max="10" width="40.140625" customWidth="1"/>
    <col min="13" max="13" width="19.85546875" customWidth="1"/>
    <col min="14" max="14" width="18.5703125" customWidth="1"/>
    <col min="15" max="15" width="14.7109375" customWidth="1"/>
    <col min="19" max="19" width="16.42578125" customWidth="1"/>
    <col min="20" max="20" width="14.7109375" customWidth="1"/>
    <col min="21" max="21" width="13.7109375" customWidth="1"/>
    <col min="22" max="22" width="14" customWidth="1"/>
    <col min="23" max="23" width="11.28515625" customWidth="1"/>
    <col min="24" max="24" width="12.28515625" customWidth="1"/>
    <col min="25" max="25" width="14" customWidth="1"/>
    <col min="26" max="26" width="15" customWidth="1"/>
    <col min="27" max="27" width="21" customWidth="1"/>
  </cols>
  <sheetData>
    <row r="1" spans="1:236" s="129" customFormat="1" ht="15.75" x14ac:dyDescent="0.25">
      <c r="A1" s="126" t="s">
        <v>124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27"/>
      <c r="BC1" s="127"/>
      <c r="BD1" s="127"/>
      <c r="BE1" s="127"/>
      <c r="BF1" s="127"/>
      <c r="BG1" s="127"/>
      <c r="BH1" s="127"/>
      <c r="BI1" s="127"/>
      <c r="BJ1" s="127"/>
      <c r="BK1" s="127"/>
      <c r="BL1" s="127"/>
      <c r="BM1" s="127"/>
      <c r="BN1" s="127"/>
      <c r="BO1" s="127"/>
      <c r="BP1" s="127"/>
      <c r="BQ1" s="127"/>
      <c r="BR1" s="127"/>
      <c r="BS1" s="127"/>
      <c r="BT1" s="127"/>
      <c r="BU1" s="127"/>
      <c r="BV1" s="127"/>
      <c r="BW1" s="127"/>
      <c r="BX1" s="127"/>
      <c r="BY1" s="127"/>
      <c r="BZ1" s="127"/>
      <c r="CA1" s="127"/>
      <c r="CB1" s="127"/>
      <c r="CC1" s="127"/>
      <c r="CD1" s="127"/>
      <c r="CE1" s="127"/>
      <c r="CF1" s="127"/>
      <c r="CG1" s="127"/>
      <c r="CH1" s="127"/>
      <c r="CI1" s="127"/>
      <c r="CJ1" s="127"/>
      <c r="CK1" s="127"/>
      <c r="CL1" s="127"/>
      <c r="CM1" s="127"/>
      <c r="CN1" s="127"/>
      <c r="CO1" s="127"/>
      <c r="CP1" s="127"/>
      <c r="CQ1" s="127"/>
      <c r="CR1" s="127"/>
      <c r="CS1" s="127"/>
      <c r="CT1" s="127"/>
      <c r="CU1" s="127"/>
      <c r="CV1" s="127"/>
      <c r="CW1" s="127"/>
      <c r="CX1" s="127"/>
      <c r="CY1" s="127"/>
      <c r="CZ1" s="127"/>
      <c r="DA1" s="127"/>
      <c r="DB1" s="127"/>
      <c r="DC1" s="127"/>
      <c r="DD1" s="127"/>
      <c r="DE1" s="127"/>
      <c r="DF1" s="127"/>
      <c r="DG1" s="127"/>
      <c r="DH1" s="127"/>
      <c r="DI1" s="127"/>
      <c r="DJ1" s="127"/>
      <c r="DK1" s="127"/>
      <c r="DL1" s="127"/>
      <c r="DM1" s="127"/>
      <c r="DN1" s="127"/>
      <c r="DO1" s="127"/>
      <c r="DP1" s="127"/>
      <c r="DQ1" s="127"/>
      <c r="DR1" s="127"/>
      <c r="DS1" s="127"/>
      <c r="DT1" s="127"/>
      <c r="DU1" s="127"/>
      <c r="DV1" s="127"/>
      <c r="DW1" s="127"/>
      <c r="DX1" s="127"/>
      <c r="DY1" s="127"/>
      <c r="DZ1" s="127"/>
      <c r="EA1" s="127"/>
      <c r="EB1" s="127"/>
      <c r="EC1" s="127"/>
      <c r="ED1" s="127"/>
      <c r="EE1" s="127"/>
      <c r="EF1" s="127"/>
      <c r="EG1" s="127"/>
      <c r="EH1" s="127"/>
      <c r="EI1" s="128"/>
      <c r="EJ1" s="128"/>
      <c r="EK1" s="128"/>
      <c r="EL1" s="128"/>
      <c r="EM1" s="128"/>
      <c r="EN1" s="128"/>
      <c r="EO1" s="128"/>
      <c r="EP1" s="128"/>
      <c r="EQ1" s="128"/>
      <c r="ER1" s="128"/>
      <c r="ES1" s="128"/>
      <c r="ET1" s="128"/>
      <c r="EU1" s="128"/>
      <c r="EV1" s="128"/>
      <c r="EW1" s="128"/>
      <c r="EX1" s="128"/>
      <c r="EY1" s="128"/>
      <c r="EZ1" s="128"/>
      <c r="FA1" s="128"/>
      <c r="FB1" s="128"/>
      <c r="FC1" s="128"/>
      <c r="FD1" s="128"/>
      <c r="FE1" s="128"/>
      <c r="FF1" s="128"/>
      <c r="FG1" s="128"/>
      <c r="FH1" s="128"/>
      <c r="FI1" s="128"/>
      <c r="FJ1" s="128"/>
      <c r="FK1" s="128"/>
      <c r="FL1" s="128"/>
      <c r="FM1" s="128"/>
      <c r="FN1" s="128"/>
      <c r="FO1" s="128"/>
      <c r="FP1" s="128"/>
      <c r="FQ1" s="128"/>
      <c r="FR1" s="128"/>
      <c r="FS1" s="128"/>
      <c r="FT1" s="128"/>
      <c r="FU1" s="128"/>
      <c r="FV1" s="128"/>
      <c r="FW1" s="128"/>
      <c r="FX1" s="128"/>
      <c r="FY1" s="128"/>
      <c r="FZ1" s="128"/>
      <c r="GA1" s="128"/>
      <c r="GB1" s="128"/>
      <c r="GC1" s="128"/>
      <c r="GD1" s="128"/>
      <c r="GE1" s="128"/>
      <c r="GF1" s="128"/>
      <c r="GG1" s="128"/>
      <c r="GH1" s="128"/>
      <c r="GI1" s="128"/>
      <c r="GJ1" s="128"/>
      <c r="GK1" s="128"/>
      <c r="GL1" s="128"/>
      <c r="GM1" s="128"/>
      <c r="GN1" s="128"/>
      <c r="GO1" s="128"/>
      <c r="GP1" s="128"/>
      <c r="GQ1" s="128"/>
      <c r="GR1" s="128"/>
      <c r="GS1" s="128"/>
      <c r="GT1" s="128"/>
      <c r="GU1" s="128"/>
      <c r="GV1" s="128"/>
      <c r="GW1" s="128"/>
      <c r="GX1" s="128"/>
      <c r="GY1" s="128"/>
      <c r="GZ1" s="128"/>
      <c r="HA1" s="128"/>
      <c r="HB1" s="128"/>
      <c r="HC1" s="128"/>
      <c r="HD1" s="128"/>
      <c r="HE1" s="128"/>
      <c r="HF1" s="128"/>
      <c r="HG1" s="128"/>
      <c r="HH1" s="128"/>
      <c r="HI1" s="128"/>
      <c r="HJ1" s="128"/>
      <c r="HK1" s="128"/>
      <c r="HL1" s="128"/>
      <c r="HM1" s="128"/>
      <c r="HN1" s="128"/>
      <c r="HO1" s="128"/>
      <c r="HP1" s="128"/>
      <c r="HQ1" s="128"/>
      <c r="HR1" s="128"/>
      <c r="HS1" s="128"/>
      <c r="HT1" s="128"/>
      <c r="HU1" s="128"/>
      <c r="HV1" s="128"/>
      <c r="HW1" s="128"/>
      <c r="HX1" s="128"/>
      <c r="HY1" s="128"/>
      <c r="HZ1" s="128"/>
      <c r="IA1" s="128"/>
      <c r="IB1" s="128"/>
    </row>
    <row r="2" spans="1:236" s="129" customFormat="1" ht="15.75" x14ac:dyDescent="0.25">
      <c r="A2" s="126" t="s">
        <v>150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127"/>
      <c r="AO2" s="127"/>
      <c r="AP2" s="127"/>
      <c r="AQ2" s="127"/>
      <c r="AR2" s="127"/>
      <c r="AS2" s="127"/>
      <c r="AT2" s="127"/>
      <c r="AU2" s="127"/>
      <c r="AV2" s="127"/>
      <c r="AW2" s="127"/>
      <c r="AX2" s="127"/>
      <c r="AY2" s="127"/>
      <c r="AZ2" s="127"/>
      <c r="BA2" s="127"/>
      <c r="BB2" s="127"/>
      <c r="BC2" s="127"/>
      <c r="BD2" s="127"/>
      <c r="BE2" s="127"/>
      <c r="BF2" s="127"/>
      <c r="BG2" s="127"/>
      <c r="BH2" s="127"/>
      <c r="BI2" s="127"/>
      <c r="BJ2" s="127"/>
      <c r="BK2" s="127"/>
      <c r="BL2" s="127"/>
      <c r="BM2" s="127"/>
      <c r="BN2" s="127"/>
      <c r="BO2" s="127"/>
      <c r="BP2" s="127"/>
      <c r="BQ2" s="127"/>
      <c r="BR2" s="127"/>
      <c r="BS2" s="127"/>
      <c r="BT2" s="127"/>
      <c r="BU2" s="127"/>
      <c r="BV2" s="127"/>
      <c r="BW2" s="127"/>
      <c r="BX2" s="127"/>
      <c r="BY2" s="127"/>
      <c r="BZ2" s="127"/>
      <c r="CA2" s="127"/>
      <c r="CB2" s="127"/>
      <c r="CC2" s="127"/>
      <c r="CD2" s="127"/>
      <c r="CE2" s="127"/>
      <c r="CF2" s="127"/>
      <c r="CG2" s="127"/>
      <c r="CH2" s="127"/>
      <c r="CI2" s="127"/>
      <c r="CJ2" s="127"/>
      <c r="CK2" s="127"/>
      <c r="CL2" s="127"/>
      <c r="CM2" s="127"/>
      <c r="CN2" s="127"/>
      <c r="CO2" s="127"/>
      <c r="CP2" s="127"/>
      <c r="CQ2" s="127"/>
      <c r="CR2" s="127"/>
      <c r="CS2" s="127"/>
      <c r="CT2" s="127"/>
      <c r="CU2" s="127"/>
      <c r="CV2" s="127"/>
      <c r="CW2" s="127"/>
      <c r="CX2" s="127"/>
      <c r="CY2" s="127"/>
      <c r="CZ2" s="127"/>
      <c r="DA2" s="127"/>
      <c r="DB2" s="127"/>
      <c r="DC2" s="127"/>
      <c r="DD2" s="127"/>
      <c r="DE2" s="127"/>
      <c r="DF2" s="127"/>
      <c r="DG2" s="127"/>
      <c r="DH2" s="127"/>
      <c r="DI2" s="127"/>
      <c r="DJ2" s="127"/>
      <c r="DK2" s="127"/>
      <c r="DL2" s="127"/>
      <c r="DM2" s="127"/>
      <c r="DN2" s="127"/>
      <c r="DO2" s="127"/>
      <c r="DP2" s="127"/>
      <c r="DQ2" s="127"/>
      <c r="DR2" s="127"/>
      <c r="DS2" s="127"/>
      <c r="DT2" s="127"/>
      <c r="DU2" s="127"/>
      <c r="DV2" s="127"/>
      <c r="DW2" s="127"/>
      <c r="DX2" s="127"/>
      <c r="DY2" s="127"/>
      <c r="DZ2" s="127"/>
      <c r="EA2" s="127"/>
      <c r="EB2" s="127"/>
      <c r="EC2" s="127"/>
      <c r="ED2" s="127"/>
      <c r="EE2" s="127"/>
      <c r="EF2" s="127"/>
      <c r="EG2" s="127"/>
      <c r="EH2" s="127"/>
      <c r="EI2" s="128"/>
      <c r="EJ2" s="128"/>
      <c r="EK2" s="128"/>
      <c r="EL2" s="128"/>
      <c r="EM2" s="128"/>
      <c r="EN2" s="128"/>
      <c r="EO2" s="128"/>
      <c r="EP2" s="128"/>
      <c r="EQ2" s="128"/>
      <c r="ER2" s="128"/>
      <c r="ES2" s="128"/>
      <c r="ET2" s="128"/>
      <c r="EU2" s="128"/>
      <c r="EV2" s="128"/>
      <c r="EW2" s="128"/>
      <c r="EX2" s="128"/>
      <c r="EY2" s="128"/>
      <c r="EZ2" s="128"/>
      <c r="FA2" s="128"/>
      <c r="FB2" s="128"/>
      <c r="FC2" s="128"/>
      <c r="FD2" s="128"/>
      <c r="FE2" s="128"/>
      <c r="FF2" s="128"/>
      <c r="FG2" s="128"/>
      <c r="FH2" s="128"/>
      <c r="FI2" s="128"/>
      <c r="FJ2" s="128"/>
      <c r="FK2" s="128"/>
      <c r="FL2" s="128"/>
      <c r="FM2" s="128"/>
      <c r="FN2" s="128"/>
      <c r="FO2" s="128"/>
      <c r="FP2" s="128"/>
      <c r="FQ2" s="128"/>
      <c r="FR2" s="128"/>
      <c r="FS2" s="128"/>
      <c r="FT2" s="128"/>
      <c r="FU2" s="128"/>
      <c r="FV2" s="128"/>
      <c r="FW2" s="128"/>
      <c r="FX2" s="128"/>
      <c r="FY2" s="128"/>
      <c r="FZ2" s="128"/>
      <c r="GA2" s="128"/>
      <c r="GB2" s="128"/>
      <c r="GC2" s="128"/>
      <c r="GD2" s="128"/>
      <c r="GE2" s="128"/>
      <c r="GF2" s="128"/>
      <c r="GG2" s="128"/>
      <c r="GH2" s="128"/>
      <c r="GI2" s="128"/>
      <c r="GJ2" s="128"/>
      <c r="GK2" s="128"/>
      <c r="GL2" s="128"/>
      <c r="GM2" s="128"/>
      <c r="GN2" s="128"/>
      <c r="GO2" s="128"/>
      <c r="GP2" s="128"/>
      <c r="GQ2" s="128"/>
      <c r="GR2" s="128"/>
      <c r="GS2" s="128"/>
      <c r="GT2" s="128"/>
      <c r="GU2" s="128"/>
      <c r="GV2" s="128"/>
      <c r="GW2" s="128"/>
      <c r="GX2" s="128"/>
      <c r="GY2" s="128"/>
      <c r="GZ2" s="128"/>
      <c r="HA2" s="128"/>
      <c r="HB2" s="128"/>
      <c r="HC2" s="128"/>
      <c r="HD2" s="128"/>
      <c r="HE2" s="128"/>
      <c r="HF2" s="128"/>
      <c r="HG2" s="128"/>
      <c r="HH2" s="128"/>
      <c r="HI2" s="128"/>
      <c r="HJ2" s="128"/>
      <c r="HK2" s="128"/>
      <c r="HL2" s="128"/>
      <c r="HM2" s="128"/>
      <c r="HN2" s="128"/>
      <c r="HO2" s="128"/>
      <c r="HP2" s="128"/>
      <c r="HQ2" s="128"/>
      <c r="HR2" s="128"/>
      <c r="HS2" s="128"/>
      <c r="HT2" s="128"/>
      <c r="HU2" s="128"/>
      <c r="HV2" s="128"/>
      <c r="HW2" s="128"/>
      <c r="HX2" s="128"/>
      <c r="HY2" s="128"/>
      <c r="HZ2" s="128"/>
      <c r="IA2" s="128"/>
      <c r="IB2" s="128"/>
    </row>
    <row r="3" spans="1:236" s="129" customFormat="1" ht="15.75" x14ac:dyDescent="0.25">
      <c r="A3" s="126" t="s">
        <v>4644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  <c r="BC3" s="127"/>
      <c r="BD3" s="127"/>
      <c r="BE3" s="127"/>
      <c r="BF3" s="127"/>
      <c r="BG3" s="127"/>
      <c r="BH3" s="127"/>
      <c r="BI3" s="127"/>
      <c r="BJ3" s="127"/>
      <c r="BK3" s="127"/>
      <c r="BL3" s="127"/>
      <c r="BM3" s="127"/>
      <c r="BN3" s="127"/>
      <c r="BO3" s="127"/>
      <c r="BP3" s="127"/>
      <c r="BQ3" s="127"/>
      <c r="BR3" s="127"/>
      <c r="BS3" s="127"/>
      <c r="BT3" s="127"/>
      <c r="BU3" s="127"/>
      <c r="BV3" s="127"/>
      <c r="BW3" s="127"/>
      <c r="BX3" s="127"/>
      <c r="BY3" s="127"/>
      <c r="BZ3" s="127"/>
      <c r="CA3" s="127"/>
      <c r="CB3" s="127"/>
      <c r="CC3" s="127"/>
      <c r="CD3" s="127"/>
      <c r="CE3" s="127"/>
      <c r="CF3" s="127"/>
      <c r="CG3" s="127"/>
      <c r="CH3" s="127"/>
      <c r="CI3" s="127"/>
      <c r="CJ3" s="127"/>
      <c r="CK3" s="127"/>
      <c r="CL3" s="127"/>
      <c r="CM3" s="127"/>
      <c r="CN3" s="127"/>
      <c r="CO3" s="127"/>
      <c r="CP3" s="127"/>
      <c r="CQ3" s="127"/>
      <c r="CR3" s="127"/>
      <c r="CS3" s="127"/>
      <c r="CT3" s="127"/>
      <c r="CU3" s="127"/>
      <c r="CV3" s="127"/>
      <c r="CW3" s="127"/>
      <c r="CX3" s="127"/>
      <c r="CY3" s="127"/>
      <c r="CZ3" s="127"/>
      <c r="DA3" s="127"/>
      <c r="DB3" s="127"/>
      <c r="DC3" s="127"/>
      <c r="DD3" s="127"/>
      <c r="DE3" s="127"/>
      <c r="DF3" s="127"/>
      <c r="DG3" s="127"/>
      <c r="DH3" s="127"/>
      <c r="DI3" s="127"/>
      <c r="DJ3" s="127"/>
      <c r="DK3" s="127"/>
      <c r="DL3" s="127"/>
      <c r="DM3" s="127"/>
      <c r="DN3" s="127"/>
      <c r="DO3" s="127"/>
      <c r="DP3" s="127"/>
      <c r="DQ3" s="127"/>
      <c r="DR3" s="127"/>
      <c r="DS3" s="127"/>
      <c r="DT3" s="127"/>
      <c r="DU3" s="127"/>
      <c r="DV3" s="127"/>
      <c r="DW3" s="127"/>
      <c r="DX3" s="127"/>
      <c r="DY3" s="127"/>
      <c r="DZ3" s="127"/>
      <c r="EA3" s="127"/>
      <c r="EB3" s="127"/>
      <c r="EC3" s="127"/>
      <c r="ED3" s="127"/>
      <c r="EE3" s="127"/>
      <c r="EF3" s="127"/>
      <c r="EG3" s="127"/>
      <c r="EH3" s="127"/>
      <c r="EI3" s="128"/>
      <c r="EJ3" s="128"/>
      <c r="EK3" s="128"/>
      <c r="EL3" s="128"/>
      <c r="EM3" s="128"/>
      <c r="EN3" s="128"/>
      <c r="EO3" s="128"/>
      <c r="EP3" s="128"/>
      <c r="EQ3" s="128"/>
      <c r="ER3" s="128"/>
      <c r="ES3" s="128"/>
      <c r="ET3" s="128"/>
      <c r="EU3" s="128"/>
      <c r="EV3" s="128"/>
      <c r="EW3" s="128"/>
      <c r="EX3" s="128"/>
      <c r="EY3" s="128"/>
      <c r="EZ3" s="128"/>
      <c r="FA3" s="128"/>
      <c r="FB3" s="128"/>
      <c r="FC3" s="128"/>
      <c r="FD3" s="128"/>
      <c r="FE3" s="128"/>
      <c r="FF3" s="128"/>
      <c r="FG3" s="128"/>
      <c r="FH3" s="128"/>
      <c r="FI3" s="128"/>
      <c r="FJ3" s="128"/>
      <c r="FK3" s="128"/>
      <c r="FL3" s="128"/>
      <c r="FM3" s="128"/>
      <c r="FN3" s="128"/>
      <c r="FO3" s="128"/>
      <c r="FP3" s="128"/>
      <c r="FQ3" s="128"/>
      <c r="FR3" s="128"/>
      <c r="FS3" s="128"/>
      <c r="FT3" s="128"/>
      <c r="FU3" s="128"/>
      <c r="FV3" s="128"/>
      <c r="FW3" s="128"/>
      <c r="FX3" s="128"/>
      <c r="FY3" s="128"/>
      <c r="FZ3" s="128"/>
      <c r="GA3" s="128"/>
      <c r="GB3" s="128"/>
      <c r="GC3" s="128"/>
      <c r="GD3" s="128"/>
      <c r="GE3" s="128"/>
      <c r="GF3" s="128"/>
      <c r="GG3" s="128"/>
      <c r="GH3" s="128"/>
      <c r="GI3" s="128"/>
      <c r="GJ3" s="128"/>
      <c r="GK3" s="128"/>
      <c r="GL3" s="128"/>
      <c r="GM3" s="128"/>
      <c r="GN3" s="128"/>
      <c r="GO3" s="128"/>
      <c r="GP3" s="128"/>
      <c r="GQ3" s="128"/>
      <c r="GR3" s="128"/>
      <c r="GS3" s="128"/>
      <c r="GT3" s="128"/>
      <c r="GU3" s="128"/>
      <c r="GV3" s="128"/>
      <c r="GW3" s="128"/>
      <c r="GX3" s="128"/>
      <c r="GY3" s="128"/>
      <c r="GZ3" s="128"/>
      <c r="HA3" s="128"/>
      <c r="HB3" s="128"/>
      <c r="HC3" s="128"/>
      <c r="HD3" s="128"/>
      <c r="HE3" s="128"/>
      <c r="HF3" s="128"/>
      <c r="HG3" s="128"/>
      <c r="HH3" s="128"/>
      <c r="HI3" s="128"/>
      <c r="HJ3" s="128"/>
      <c r="HK3" s="128"/>
      <c r="HL3" s="128"/>
      <c r="HM3" s="128"/>
      <c r="HN3" s="128"/>
      <c r="HO3" s="128"/>
      <c r="HP3" s="128"/>
      <c r="HQ3" s="128"/>
      <c r="HR3" s="128"/>
      <c r="HS3" s="128"/>
      <c r="HT3" s="128"/>
      <c r="HU3" s="128"/>
      <c r="HV3" s="128"/>
      <c r="HW3" s="128"/>
      <c r="HX3" s="128"/>
      <c r="HY3" s="128"/>
      <c r="HZ3" s="128"/>
      <c r="IA3" s="128"/>
      <c r="IB3" s="128"/>
    </row>
    <row r="4" spans="1:236" s="4" customFormat="1" ht="15" x14ac:dyDescent="0.2">
      <c r="A4" s="8" t="s">
        <v>2165</v>
      </c>
      <c r="B4" s="7"/>
      <c r="C4" s="136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</row>
    <row r="5" spans="1:236" s="4" customFormat="1" ht="14.25" x14ac:dyDescent="0.2">
      <c r="A5" s="135" t="s">
        <v>123</v>
      </c>
      <c r="B5" s="134"/>
      <c r="C5" s="135" t="s">
        <v>122</v>
      </c>
      <c r="D5" s="138"/>
      <c r="E5" s="134"/>
      <c r="F5" s="135" t="s">
        <v>121</v>
      </c>
      <c r="G5" s="138"/>
      <c r="H5" s="138"/>
      <c r="I5" s="138"/>
      <c r="J5" s="138"/>
      <c r="K5" s="138"/>
      <c r="L5" s="138"/>
      <c r="M5" s="135" t="s">
        <v>120</v>
      </c>
      <c r="N5" s="138"/>
      <c r="O5" s="138"/>
      <c r="P5" s="138"/>
      <c r="Q5" s="138"/>
      <c r="R5" s="138"/>
      <c r="S5" s="134"/>
      <c r="T5" s="135" t="s">
        <v>119</v>
      </c>
      <c r="U5" s="138"/>
      <c r="V5" s="138"/>
      <c r="W5" s="138"/>
      <c r="X5" s="138"/>
      <c r="Y5" s="134"/>
      <c r="Z5" s="130" t="s">
        <v>148</v>
      </c>
      <c r="AA5" s="130" t="s">
        <v>149</v>
      </c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</row>
    <row r="6" spans="1:236" s="4" customFormat="1" ht="22.9" customHeight="1" x14ac:dyDescent="0.2">
      <c r="A6" s="130" t="s">
        <v>125</v>
      </c>
      <c r="B6" s="130" t="s">
        <v>126</v>
      </c>
      <c r="C6" s="130" t="s">
        <v>127</v>
      </c>
      <c r="D6" s="130" t="s">
        <v>128</v>
      </c>
      <c r="E6" s="130" t="s">
        <v>129</v>
      </c>
      <c r="F6" s="130" t="s">
        <v>130</v>
      </c>
      <c r="G6" s="130" t="s">
        <v>131</v>
      </c>
      <c r="H6" s="130" t="s">
        <v>132</v>
      </c>
      <c r="I6" s="135" t="s">
        <v>118</v>
      </c>
      <c r="J6" s="134"/>
      <c r="K6" s="133" t="s">
        <v>117</v>
      </c>
      <c r="L6" s="134"/>
      <c r="M6" s="130" t="s">
        <v>136</v>
      </c>
      <c r="N6" s="130" t="s">
        <v>137</v>
      </c>
      <c r="O6" s="130" t="s">
        <v>138</v>
      </c>
      <c r="P6" s="130" t="s">
        <v>139</v>
      </c>
      <c r="Q6" s="132" t="s">
        <v>140</v>
      </c>
      <c r="R6" s="132" t="s">
        <v>141</v>
      </c>
      <c r="S6" s="132" t="s">
        <v>142</v>
      </c>
      <c r="T6" s="133" t="s">
        <v>116</v>
      </c>
      <c r="U6" s="134"/>
      <c r="V6" s="133" t="s">
        <v>115</v>
      </c>
      <c r="W6" s="134"/>
      <c r="X6" s="130" t="s">
        <v>146</v>
      </c>
      <c r="Y6" s="132" t="s">
        <v>147</v>
      </c>
      <c r="Z6" s="139"/>
      <c r="AA6" s="139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</row>
    <row r="7" spans="1:236" s="4" customFormat="1" ht="30" x14ac:dyDescent="0.2">
      <c r="A7" s="131"/>
      <c r="B7" s="131"/>
      <c r="C7" s="139"/>
      <c r="D7" s="139"/>
      <c r="E7" s="139"/>
      <c r="F7" s="131"/>
      <c r="G7" s="131"/>
      <c r="H7" s="131"/>
      <c r="I7" s="6" t="s">
        <v>133</v>
      </c>
      <c r="J7" s="6" t="s">
        <v>134</v>
      </c>
      <c r="K7" s="6" t="s">
        <v>133</v>
      </c>
      <c r="L7" s="5" t="s">
        <v>135</v>
      </c>
      <c r="M7" s="131"/>
      <c r="N7" s="131"/>
      <c r="O7" s="131"/>
      <c r="P7" s="131"/>
      <c r="Q7" s="131"/>
      <c r="R7" s="131"/>
      <c r="S7" s="131"/>
      <c r="T7" s="6" t="s">
        <v>143</v>
      </c>
      <c r="U7" s="5" t="s">
        <v>144</v>
      </c>
      <c r="V7" s="6" t="s">
        <v>143</v>
      </c>
      <c r="W7" s="5" t="s">
        <v>145</v>
      </c>
      <c r="X7" s="131"/>
      <c r="Y7" s="131"/>
      <c r="Z7" s="131"/>
      <c r="AA7" s="139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</row>
    <row r="8" spans="1:236" s="63" customFormat="1" ht="15.75" customHeight="1" x14ac:dyDescent="0.2">
      <c r="A8" s="53" t="s">
        <v>150</v>
      </c>
      <c r="B8" s="53" t="s">
        <v>150</v>
      </c>
      <c r="C8" s="19" t="s">
        <v>2166</v>
      </c>
      <c r="D8" s="20">
        <v>90368</v>
      </c>
      <c r="E8" s="19" t="s">
        <v>2</v>
      </c>
      <c r="F8" s="46"/>
      <c r="G8" s="47"/>
      <c r="H8" s="48" t="s">
        <v>54</v>
      </c>
      <c r="I8" s="48" t="s">
        <v>53</v>
      </c>
      <c r="J8" s="23" t="s">
        <v>2171</v>
      </c>
      <c r="K8" s="86" t="s">
        <v>53</v>
      </c>
      <c r="L8" s="54"/>
      <c r="M8" s="24">
        <v>45243</v>
      </c>
      <c r="N8" s="24">
        <v>45243</v>
      </c>
      <c r="O8" s="48"/>
      <c r="P8" s="48"/>
      <c r="Q8" s="48"/>
      <c r="R8" s="48"/>
      <c r="S8" s="55">
        <f t="shared" ref="S8:S71" si="0">Q8+R8</f>
        <v>0</v>
      </c>
      <c r="T8" s="56"/>
      <c r="U8" s="57"/>
      <c r="V8" s="58">
        <v>1</v>
      </c>
      <c r="W8" s="59">
        <v>62.1</v>
      </c>
      <c r="X8" s="60">
        <f t="shared" ref="X8:X10" si="1">T8+V8</f>
        <v>1</v>
      </c>
      <c r="Y8" s="61">
        <f t="shared" ref="Y8:Y10" si="2">(T8*U8)+(V8*W8)</f>
        <v>62.1</v>
      </c>
      <c r="Z8" s="55">
        <f t="shared" ref="Z8:Z71" si="3">S8+Y8</f>
        <v>62.1</v>
      </c>
      <c r="AA8" s="62"/>
    </row>
    <row r="9" spans="1:236" s="63" customFormat="1" ht="15.75" customHeight="1" x14ac:dyDescent="0.2">
      <c r="A9" s="53" t="s">
        <v>150</v>
      </c>
      <c r="B9" s="53" t="s">
        <v>150</v>
      </c>
      <c r="C9" s="19" t="s">
        <v>156</v>
      </c>
      <c r="D9" s="20">
        <v>9720</v>
      </c>
      <c r="E9" s="19" t="s">
        <v>2</v>
      </c>
      <c r="F9" s="46"/>
      <c r="G9" s="47"/>
      <c r="H9" s="48" t="s">
        <v>54</v>
      </c>
      <c r="I9" s="48" t="s">
        <v>53</v>
      </c>
      <c r="J9" s="23" t="s">
        <v>180</v>
      </c>
      <c r="K9" s="86" t="s">
        <v>53</v>
      </c>
      <c r="L9" s="54"/>
      <c r="M9" s="24">
        <v>45414</v>
      </c>
      <c r="N9" s="24">
        <v>45414</v>
      </c>
      <c r="O9" s="48"/>
      <c r="P9" s="48"/>
      <c r="Q9" s="48"/>
      <c r="R9" s="48"/>
      <c r="S9" s="55">
        <f t="shared" si="0"/>
        <v>0</v>
      </c>
      <c r="T9" s="56"/>
      <c r="U9" s="57"/>
      <c r="V9" s="58">
        <v>1</v>
      </c>
      <c r="W9" s="59">
        <v>64.48</v>
      </c>
      <c r="X9" s="60">
        <f t="shared" si="1"/>
        <v>1</v>
      </c>
      <c r="Y9" s="61">
        <f t="shared" si="2"/>
        <v>64.48</v>
      </c>
      <c r="Z9" s="55">
        <f t="shared" si="3"/>
        <v>64.48</v>
      </c>
      <c r="AA9" s="62"/>
    </row>
    <row r="10" spans="1:236" s="63" customFormat="1" ht="15.75" customHeight="1" x14ac:dyDescent="0.2">
      <c r="A10" s="53" t="s">
        <v>150</v>
      </c>
      <c r="B10" s="53" t="s">
        <v>150</v>
      </c>
      <c r="C10" s="19" t="s">
        <v>101</v>
      </c>
      <c r="D10" s="20">
        <v>8470</v>
      </c>
      <c r="E10" s="19" t="s">
        <v>3</v>
      </c>
      <c r="F10" s="46"/>
      <c r="G10" s="47"/>
      <c r="H10" s="48" t="s">
        <v>54</v>
      </c>
      <c r="I10" s="48" t="s">
        <v>53</v>
      </c>
      <c r="J10" s="23" t="s">
        <v>107</v>
      </c>
      <c r="K10" s="86" t="s">
        <v>53</v>
      </c>
      <c r="L10" s="54"/>
      <c r="M10" s="24">
        <v>45428</v>
      </c>
      <c r="N10" s="24">
        <v>45428</v>
      </c>
      <c r="O10" s="48"/>
      <c r="P10" s="48"/>
      <c r="Q10" s="48"/>
      <c r="R10" s="48"/>
      <c r="S10" s="55">
        <f t="shared" si="0"/>
        <v>0</v>
      </c>
      <c r="T10" s="56"/>
      <c r="U10" s="57"/>
      <c r="V10" s="58">
        <v>1</v>
      </c>
      <c r="W10" s="59">
        <v>64.48</v>
      </c>
      <c r="X10" s="60">
        <f t="shared" si="1"/>
        <v>1</v>
      </c>
      <c r="Y10" s="61">
        <f t="shared" si="2"/>
        <v>64.48</v>
      </c>
      <c r="Z10" s="55">
        <f t="shared" si="3"/>
        <v>64.48</v>
      </c>
      <c r="AA10" s="62"/>
    </row>
    <row r="11" spans="1:236" s="63" customFormat="1" ht="15.75" customHeight="1" x14ac:dyDescent="0.2">
      <c r="A11" s="53" t="s">
        <v>150</v>
      </c>
      <c r="B11" s="53" t="s">
        <v>150</v>
      </c>
      <c r="C11" s="19" t="s">
        <v>36</v>
      </c>
      <c r="D11" s="20">
        <v>9153</v>
      </c>
      <c r="E11" s="19" t="s">
        <v>3</v>
      </c>
      <c r="F11" s="46"/>
      <c r="G11" s="47"/>
      <c r="H11" s="48" t="s">
        <v>54</v>
      </c>
      <c r="I11" s="48" t="s">
        <v>53</v>
      </c>
      <c r="J11" s="23" t="s">
        <v>2172</v>
      </c>
      <c r="K11" s="86" t="s">
        <v>53</v>
      </c>
      <c r="L11" s="54"/>
      <c r="M11" s="24">
        <v>45442</v>
      </c>
      <c r="N11" s="24">
        <v>45442</v>
      </c>
      <c r="O11" s="48"/>
      <c r="P11" s="48"/>
      <c r="Q11" s="48"/>
      <c r="R11" s="48"/>
      <c r="S11" s="55">
        <f t="shared" si="0"/>
        <v>0</v>
      </c>
      <c r="T11" s="56"/>
      <c r="U11" s="57"/>
      <c r="V11" s="58">
        <v>1</v>
      </c>
      <c r="W11" s="59">
        <v>64.48</v>
      </c>
      <c r="X11" s="60">
        <f t="shared" ref="X11:X71" si="4">T11+V11</f>
        <v>1</v>
      </c>
      <c r="Y11" s="61">
        <f t="shared" ref="Y11:Y71" si="5">(T11*U11)+(V11*W11)</f>
        <v>64.48</v>
      </c>
      <c r="Z11" s="55">
        <f t="shared" si="3"/>
        <v>64.48</v>
      </c>
      <c r="AA11" s="62"/>
    </row>
    <row r="12" spans="1:236" s="63" customFormat="1" ht="15.75" customHeight="1" x14ac:dyDescent="0.2">
      <c r="A12" s="53" t="s">
        <v>150</v>
      </c>
      <c r="B12" s="53" t="s">
        <v>150</v>
      </c>
      <c r="C12" s="19" t="s">
        <v>191</v>
      </c>
      <c r="D12" s="20">
        <v>8374</v>
      </c>
      <c r="E12" s="19" t="s">
        <v>4</v>
      </c>
      <c r="F12" s="46"/>
      <c r="G12" s="47"/>
      <c r="H12" s="48" t="s">
        <v>54</v>
      </c>
      <c r="I12" s="48" t="s">
        <v>53</v>
      </c>
      <c r="J12" s="23" t="s">
        <v>2173</v>
      </c>
      <c r="K12" s="86" t="s">
        <v>53</v>
      </c>
      <c r="L12" s="54"/>
      <c r="M12" s="24">
        <v>45426</v>
      </c>
      <c r="N12" s="24">
        <v>45426</v>
      </c>
      <c r="O12" s="48"/>
      <c r="P12" s="48"/>
      <c r="Q12" s="48"/>
      <c r="R12" s="48"/>
      <c r="S12" s="55">
        <f t="shared" si="0"/>
        <v>0</v>
      </c>
      <c r="T12" s="56"/>
      <c r="U12" s="57"/>
      <c r="V12" s="58">
        <v>1</v>
      </c>
      <c r="W12" s="59">
        <v>64.48</v>
      </c>
      <c r="X12" s="60">
        <f t="shared" si="4"/>
        <v>1</v>
      </c>
      <c r="Y12" s="61">
        <f t="shared" si="5"/>
        <v>64.48</v>
      </c>
      <c r="Z12" s="55">
        <f t="shared" si="3"/>
        <v>64.48</v>
      </c>
      <c r="AA12" s="62"/>
    </row>
    <row r="13" spans="1:236" s="63" customFormat="1" ht="15.75" customHeight="1" x14ac:dyDescent="0.2">
      <c r="A13" s="53" t="s">
        <v>150</v>
      </c>
      <c r="B13" s="53" t="s">
        <v>150</v>
      </c>
      <c r="C13" s="19" t="s">
        <v>191</v>
      </c>
      <c r="D13" s="20">
        <v>8374</v>
      </c>
      <c r="E13" s="19" t="s">
        <v>4</v>
      </c>
      <c r="F13" s="46"/>
      <c r="G13" s="47"/>
      <c r="H13" s="48" t="s">
        <v>54</v>
      </c>
      <c r="I13" s="48" t="s">
        <v>53</v>
      </c>
      <c r="J13" s="23" t="s">
        <v>2174</v>
      </c>
      <c r="K13" s="86" t="s">
        <v>53</v>
      </c>
      <c r="L13" s="54"/>
      <c r="M13" s="24">
        <v>45422</v>
      </c>
      <c r="N13" s="24">
        <v>45422</v>
      </c>
      <c r="O13" s="48"/>
      <c r="P13" s="48"/>
      <c r="Q13" s="48"/>
      <c r="R13" s="48"/>
      <c r="S13" s="55">
        <f t="shared" si="0"/>
        <v>0</v>
      </c>
      <c r="T13" s="56"/>
      <c r="U13" s="57"/>
      <c r="V13" s="58">
        <v>1</v>
      </c>
      <c r="W13" s="59">
        <v>64.48</v>
      </c>
      <c r="X13" s="60">
        <f t="shared" si="4"/>
        <v>1</v>
      </c>
      <c r="Y13" s="61">
        <f t="shared" si="5"/>
        <v>64.48</v>
      </c>
      <c r="Z13" s="55">
        <f t="shared" si="3"/>
        <v>64.48</v>
      </c>
      <c r="AA13" s="62"/>
    </row>
    <row r="14" spans="1:236" s="63" customFormat="1" ht="15.75" customHeight="1" x14ac:dyDescent="0.2">
      <c r="A14" s="53" t="s">
        <v>150</v>
      </c>
      <c r="B14" s="53" t="s">
        <v>150</v>
      </c>
      <c r="C14" s="19" t="s">
        <v>1523</v>
      </c>
      <c r="D14" s="20">
        <v>8504</v>
      </c>
      <c r="E14" s="19" t="s">
        <v>0</v>
      </c>
      <c r="F14" s="46"/>
      <c r="G14" s="47"/>
      <c r="H14" s="48" t="s">
        <v>54</v>
      </c>
      <c r="I14" s="48" t="s">
        <v>53</v>
      </c>
      <c r="J14" s="23" t="s">
        <v>70</v>
      </c>
      <c r="K14" s="86" t="s">
        <v>53</v>
      </c>
      <c r="L14" s="54"/>
      <c r="M14" s="24">
        <v>45429</v>
      </c>
      <c r="N14" s="24">
        <v>45429</v>
      </c>
      <c r="O14" s="48"/>
      <c r="P14" s="48"/>
      <c r="Q14" s="48"/>
      <c r="R14" s="48"/>
      <c r="S14" s="55">
        <f t="shared" si="0"/>
        <v>0</v>
      </c>
      <c r="T14" s="56"/>
      <c r="U14" s="57"/>
      <c r="V14" s="58">
        <v>1</v>
      </c>
      <c r="W14" s="59">
        <v>64.48</v>
      </c>
      <c r="X14" s="60">
        <f t="shared" si="4"/>
        <v>1</v>
      </c>
      <c r="Y14" s="61">
        <f t="shared" si="5"/>
        <v>64.48</v>
      </c>
      <c r="Z14" s="55">
        <f t="shared" si="3"/>
        <v>64.48</v>
      </c>
      <c r="AA14" s="62"/>
    </row>
    <row r="15" spans="1:236" s="63" customFormat="1" ht="15.75" customHeight="1" x14ac:dyDescent="0.2">
      <c r="A15" s="53" t="s">
        <v>150</v>
      </c>
      <c r="B15" s="53" t="s">
        <v>150</v>
      </c>
      <c r="C15" s="19" t="s">
        <v>162</v>
      </c>
      <c r="D15" s="20">
        <v>9072</v>
      </c>
      <c r="E15" s="19" t="s">
        <v>3</v>
      </c>
      <c r="F15" s="46"/>
      <c r="G15" s="47"/>
      <c r="H15" s="48" t="s">
        <v>54</v>
      </c>
      <c r="I15" s="48" t="s">
        <v>53</v>
      </c>
      <c r="J15" s="23" t="s">
        <v>453</v>
      </c>
      <c r="K15" s="86" t="s">
        <v>53</v>
      </c>
      <c r="L15" s="54"/>
      <c r="M15" s="24">
        <v>45426</v>
      </c>
      <c r="N15" s="24">
        <v>45426</v>
      </c>
      <c r="O15" s="48"/>
      <c r="P15" s="48"/>
      <c r="Q15" s="48"/>
      <c r="R15" s="48"/>
      <c r="S15" s="55">
        <f t="shared" si="0"/>
        <v>0</v>
      </c>
      <c r="T15" s="56"/>
      <c r="U15" s="57"/>
      <c r="V15" s="58">
        <v>1</v>
      </c>
      <c r="W15" s="59">
        <v>64.48</v>
      </c>
      <c r="X15" s="60">
        <f t="shared" si="4"/>
        <v>1</v>
      </c>
      <c r="Y15" s="61">
        <f t="shared" si="5"/>
        <v>64.48</v>
      </c>
      <c r="Z15" s="55">
        <f t="shared" si="3"/>
        <v>64.48</v>
      </c>
      <c r="AA15" s="62"/>
    </row>
    <row r="16" spans="1:236" s="63" customFormat="1" ht="15.75" customHeight="1" x14ac:dyDescent="0.2">
      <c r="A16" s="53" t="s">
        <v>150</v>
      </c>
      <c r="B16" s="53" t="s">
        <v>150</v>
      </c>
      <c r="C16" s="19" t="s">
        <v>79</v>
      </c>
      <c r="D16" s="20">
        <v>7573</v>
      </c>
      <c r="E16" s="19" t="s">
        <v>4</v>
      </c>
      <c r="F16" s="46"/>
      <c r="G16" s="47"/>
      <c r="H16" s="48" t="s">
        <v>54</v>
      </c>
      <c r="I16" s="48" t="s">
        <v>53</v>
      </c>
      <c r="J16" s="23" t="s">
        <v>2175</v>
      </c>
      <c r="K16" s="86" t="s">
        <v>53</v>
      </c>
      <c r="L16" s="54"/>
      <c r="M16" s="24">
        <v>45407</v>
      </c>
      <c r="N16" s="24">
        <v>45407</v>
      </c>
      <c r="O16" s="48"/>
      <c r="P16" s="48"/>
      <c r="Q16" s="48"/>
      <c r="R16" s="48"/>
      <c r="S16" s="55">
        <f t="shared" si="0"/>
        <v>0</v>
      </c>
      <c r="T16" s="56"/>
      <c r="U16" s="57"/>
      <c r="V16" s="58">
        <v>1</v>
      </c>
      <c r="W16" s="59">
        <v>64.48</v>
      </c>
      <c r="X16" s="60">
        <f t="shared" si="4"/>
        <v>1</v>
      </c>
      <c r="Y16" s="61">
        <f t="shared" si="5"/>
        <v>64.48</v>
      </c>
      <c r="Z16" s="55">
        <f t="shared" si="3"/>
        <v>64.48</v>
      </c>
      <c r="AA16" s="62"/>
    </row>
    <row r="17" spans="1:27" s="63" customFormat="1" ht="15.75" customHeight="1" x14ac:dyDescent="0.2">
      <c r="A17" s="53" t="s">
        <v>150</v>
      </c>
      <c r="B17" s="53" t="s">
        <v>150</v>
      </c>
      <c r="C17" s="19" t="s">
        <v>953</v>
      </c>
      <c r="D17" s="20">
        <v>8123</v>
      </c>
      <c r="E17" s="19" t="s">
        <v>4</v>
      </c>
      <c r="F17" s="46"/>
      <c r="G17" s="47"/>
      <c r="H17" s="48" t="s">
        <v>54</v>
      </c>
      <c r="I17" s="48" t="s">
        <v>53</v>
      </c>
      <c r="J17" s="23" t="s">
        <v>1587</v>
      </c>
      <c r="K17" s="86" t="s">
        <v>53</v>
      </c>
      <c r="L17" s="54"/>
      <c r="M17" s="24">
        <v>45422</v>
      </c>
      <c r="N17" s="24">
        <v>45422</v>
      </c>
      <c r="O17" s="48"/>
      <c r="P17" s="48"/>
      <c r="Q17" s="48"/>
      <c r="R17" s="48"/>
      <c r="S17" s="55">
        <f t="shared" si="0"/>
        <v>0</v>
      </c>
      <c r="T17" s="56"/>
      <c r="U17" s="57"/>
      <c r="V17" s="58">
        <v>1</v>
      </c>
      <c r="W17" s="59">
        <v>64.48</v>
      </c>
      <c r="X17" s="60">
        <f t="shared" si="4"/>
        <v>1</v>
      </c>
      <c r="Y17" s="61">
        <f t="shared" si="5"/>
        <v>64.48</v>
      </c>
      <c r="Z17" s="55">
        <f t="shared" si="3"/>
        <v>64.48</v>
      </c>
      <c r="AA17" s="62"/>
    </row>
    <row r="18" spans="1:27" s="63" customFormat="1" ht="15.75" customHeight="1" x14ac:dyDescent="0.2">
      <c r="A18" s="53" t="s">
        <v>150</v>
      </c>
      <c r="B18" s="53" t="s">
        <v>150</v>
      </c>
      <c r="C18" s="19" t="s">
        <v>953</v>
      </c>
      <c r="D18" s="20">
        <v>8123</v>
      </c>
      <c r="E18" s="19" t="s">
        <v>4</v>
      </c>
      <c r="F18" s="46"/>
      <c r="G18" s="47"/>
      <c r="H18" s="48" t="s">
        <v>54</v>
      </c>
      <c r="I18" s="48" t="s">
        <v>53</v>
      </c>
      <c r="J18" s="23" t="s">
        <v>1587</v>
      </c>
      <c r="K18" s="86" t="s">
        <v>53</v>
      </c>
      <c r="L18" s="54"/>
      <c r="M18" s="24">
        <v>45440</v>
      </c>
      <c r="N18" s="24">
        <v>45440</v>
      </c>
      <c r="O18" s="48"/>
      <c r="P18" s="48"/>
      <c r="Q18" s="48"/>
      <c r="R18" s="48"/>
      <c r="S18" s="55">
        <f t="shared" si="0"/>
        <v>0</v>
      </c>
      <c r="T18" s="56"/>
      <c r="U18" s="57"/>
      <c r="V18" s="58">
        <v>1</v>
      </c>
      <c r="W18" s="59">
        <v>64.48</v>
      </c>
      <c r="X18" s="60">
        <f t="shared" si="4"/>
        <v>1</v>
      </c>
      <c r="Y18" s="61">
        <f t="shared" si="5"/>
        <v>64.48</v>
      </c>
      <c r="Z18" s="55">
        <f t="shared" si="3"/>
        <v>64.48</v>
      </c>
      <c r="AA18" s="62"/>
    </row>
    <row r="19" spans="1:27" s="63" customFormat="1" ht="15.75" customHeight="1" x14ac:dyDescent="0.2">
      <c r="A19" s="53" t="s">
        <v>150</v>
      </c>
      <c r="B19" s="53" t="s">
        <v>150</v>
      </c>
      <c r="C19" s="19" t="s">
        <v>10</v>
      </c>
      <c r="D19" s="20">
        <v>7782</v>
      </c>
      <c r="E19" s="19" t="s">
        <v>0</v>
      </c>
      <c r="F19" s="46"/>
      <c r="G19" s="47"/>
      <c r="H19" s="48" t="s">
        <v>54</v>
      </c>
      <c r="I19" s="48" t="s">
        <v>53</v>
      </c>
      <c r="J19" s="23" t="s">
        <v>1922</v>
      </c>
      <c r="K19" s="86" t="s">
        <v>53</v>
      </c>
      <c r="L19" s="54"/>
      <c r="M19" s="24">
        <v>45414</v>
      </c>
      <c r="N19" s="24">
        <v>45414</v>
      </c>
      <c r="O19" s="48"/>
      <c r="P19" s="48"/>
      <c r="Q19" s="48"/>
      <c r="R19" s="48"/>
      <c r="S19" s="55">
        <f t="shared" si="0"/>
        <v>0</v>
      </c>
      <c r="T19" s="56"/>
      <c r="U19" s="57"/>
      <c r="V19" s="58">
        <v>1</v>
      </c>
      <c r="W19" s="59">
        <v>64.48</v>
      </c>
      <c r="X19" s="60">
        <f t="shared" si="4"/>
        <v>1</v>
      </c>
      <c r="Y19" s="61">
        <f t="shared" si="5"/>
        <v>64.48</v>
      </c>
      <c r="Z19" s="55">
        <f t="shared" si="3"/>
        <v>64.48</v>
      </c>
      <c r="AA19" s="62"/>
    </row>
    <row r="20" spans="1:27" s="63" customFormat="1" ht="15.75" customHeight="1" x14ac:dyDescent="0.2">
      <c r="A20" s="53" t="s">
        <v>150</v>
      </c>
      <c r="B20" s="53" t="s">
        <v>150</v>
      </c>
      <c r="C20" s="19" t="s">
        <v>10</v>
      </c>
      <c r="D20" s="20">
        <v>7782</v>
      </c>
      <c r="E20" s="19" t="s">
        <v>0</v>
      </c>
      <c r="F20" s="46"/>
      <c r="G20" s="47"/>
      <c r="H20" s="48" t="s">
        <v>54</v>
      </c>
      <c r="I20" s="48" t="s">
        <v>53</v>
      </c>
      <c r="J20" s="23" t="s">
        <v>988</v>
      </c>
      <c r="K20" s="86" t="s">
        <v>53</v>
      </c>
      <c r="L20" s="54"/>
      <c r="M20" s="24">
        <v>45422</v>
      </c>
      <c r="N20" s="24">
        <v>45422</v>
      </c>
      <c r="O20" s="48"/>
      <c r="P20" s="48"/>
      <c r="Q20" s="48"/>
      <c r="R20" s="48"/>
      <c r="S20" s="55">
        <f t="shared" si="0"/>
        <v>0</v>
      </c>
      <c r="T20" s="56"/>
      <c r="U20" s="57"/>
      <c r="V20" s="58">
        <v>1</v>
      </c>
      <c r="W20" s="59">
        <v>64.48</v>
      </c>
      <c r="X20" s="60">
        <f t="shared" si="4"/>
        <v>1</v>
      </c>
      <c r="Y20" s="61">
        <f t="shared" si="5"/>
        <v>64.48</v>
      </c>
      <c r="Z20" s="55">
        <f t="shared" si="3"/>
        <v>64.48</v>
      </c>
      <c r="AA20" s="62"/>
    </row>
    <row r="21" spans="1:27" s="63" customFormat="1" ht="15.75" customHeight="1" x14ac:dyDescent="0.2">
      <c r="A21" s="53" t="s">
        <v>150</v>
      </c>
      <c r="B21" s="53" t="s">
        <v>150</v>
      </c>
      <c r="C21" s="19" t="s">
        <v>10</v>
      </c>
      <c r="D21" s="20">
        <v>7782</v>
      </c>
      <c r="E21" s="19" t="s">
        <v>0</v>
      </c>
      <c r="F21" s="46"/>
      <c r="G21" s="47"/>
      <c r="H21" s="48" t="s">
        <v>54</v>
      </c>
      <c r="I21" s="48" t="s">
        <v>53</v>
      </c>
      <c r="J21" s="23" t="s">
        <v>2176</v>
      </c>
      <c r="K21" s="86" t="s">
        <v>53</v>
      </c>
      <c r="L21" s="54"/>
      <c r="M21" s="24">
        <v>45436</v>
      </c>
      <c r="N21" s="24">
        <v>45436</v>
      </c>
      <c r="O21" s="48"/>
      <c r="P21" s="48"/>
      <c r="Q21" s="48"/>
      <c r="R21" s="48"/>
      <c r="S21" s="55">
        <f t="shared" si="0"/>
        <v>0</v>
      </c>
      <c r="T21" s="56"/>
      <c r="U21" s="57"/>
      <c r="V21" s="58">
        <v>1</v>
      </c>
      <c r="W21" s="59">
        <v>64.48</v>
      </c>
      <c r="X21" s="60">
        <f t="shared" si="4"/>
        <v>1</v>
      </c>
      <c r="Y21" s="61">
        <f t="shared" si="5"/>
        <v>64.48</v>
      </c>
      <c r="Z21" s="55">
        <f t="shared" si="3"/>
        <v>64.48</v>
      </c>
      <c r="AA21" s="62"/>
    </row>
    <row r="22" spans="1:27" s="63" customFormat="1" ht="15.75" customHeight="1" x14ac:dyDescent="0.2">
      <c r="A22" s="53" t="s">
        <v>150</v>
      </c>
      <c r="B22" s="53" t="s">
        <v>150</v>
      </c>
      <c r="C22" s="19" t="s">
        <v>39</v>
      </c>
      <c r="D22" s="20">
        <v>8139</v>
      </c>
      <c r="E22" s="19" t="s">
        <v>3</v>
      </c>
      <c r="F22" s="46"/>
      <c r="G22" s="47"/>
      <c r="H22" s="48" t="s">
        <v>54</v>
      </c>
      <c r="I22" s="48" t="s">
        <v>53</v>
      </c>
      <c r="J22" s="23" t="s">
        <v>1542</v>
      </c>
      <c r="K22" s="86" t="s">
        <v>53</v>
      </c>
      <c r="L22" s="54"/>
      <c r="M22" s="24">
        <v>45442</v>
      </c>
      <c r="N22" s="24">
        <v>45442</v>
      </c>
      <c r="O22" s="48"/>
      <c r="P22" s="48"/>
      <c r="Q22" s="48"/>
      <c r="R22" s="48"/>
      <c r="S22" s="55">
        <f t="shared" si="0"/>
        <v>0</v>
      </c>
      <c r="T22" s="56"/>
      <c r="U22" s="57"/>
      <c r="V22" s="58">
        <v>1</v>
      </c>
      <c r="W22" s="59">
        <v>64.48</v>
      </c>
      <c r="X22" s="60">
        <f t="shared" si="4"/>
        <v>1</v>
      </c>
      <c r="Y22" s="61">
        <f t="shared" si="5"/>
        <v>64.48</v>
      </c>
      <c r="Z22" s="55">
        <f t="shared" si="3"/>
        <v>64.48</v>
      </c>
      <c r="AA22" s="62"/>
    </row>
    <row r="23" spans="1:27" s="63" customFormat="1" ht="15.75" customHeight="1" x14ac:dyDescent="0.2">
      <c r="A23" s="53" t="s">
        <v>150</v>
      </c>
      <c r="B23" s="53" t="s">
        <v>150</v>
      </c>
      <c r="C23" s="19" t="s">
        <v>19</v>
      </c>
      <c r="D23" s="20">
        <v>7652</v>
      </c>
      <c r="E23" s="19" t="s">
        <v>4</v>
      </c>
      <c r="F23" s="46"/>
      <c r="G23" s="47"/>
      <c r="H23" s="48" t="s">
        <v>54</v>
      </c>
      <c r="I23" s="48" t="s">
        <v>53</v>
      </c>
      <c r="J23" s="23" t="s">
        <v>2172</v>
      </c>
      <c r="K23" s="86" t="s">
        <v>53</v>
      </c>
      <c r="L23" s="54"/>
      <c r="M23" s="24">
        <v>45442</v>
      </c>
      <c r="N23" s="24">
        <v>45442</v>
      </c>
      <c r="O23" s="48"/>
      <c r="P23" s="48"/>
      <c r="Q23" s="48"/>
      <c r="R23" s="48"/>
      <c r="S23" s="55">
        <f t="shared" si="0"/>
        <v>0</v>
      </c>
      <c r="T23" s="56"/>
      <c r="U23" s="57"/>
      <c r="V23" s="58">
        <v>1</v>
      </c>
      <c r="W23" s="59">
        <v>64.48</v>
      </c>
      <c r="X23" s="60">
        <f t="shared" si="4"/>
        <v>1</v>
      </c>
      <c r="Y23" s="61">
        <f t="shared" si="5"/>
        <v>64.48</v>
      </c>
      <c r="Z23" s="55">
        <f t="shared" si="3"/>
        <v>64.48</v>
      </c>
      <c r="AA23" s="62"/>
    </row>
    <row r="24" spans="1:27" s="63" customFormat="1" ht="15.75" customHeight="1" x14ac:dyDescent="0.2">
      <c r="A24" s="53" t="s">
        <v>150</v>
      </c>
      <c r="B24" s="53" t="s">
        <v>150</v>
      </c>
      <c r="C24" s="19" t="s">
        <v>76</v>
      </c>
      <c r="D24" s="20">
        <v>7656</v>
      </c>
      <c r="E24" s="19" t="s">
        <v>3</v>
      </c>
      <c r="F24" s="46"/>
      <c r="G24" s="47"/>
      <c r="H24" s="48" t="s">
        <v>54</v>
      </c>
      <c r="I24" s="48" t="s">
        <v>53</v>
      </c>
      <c r="J24" s="23" t="s">
        <v>2177</v>
      </c>
      <c r="K24" s="86" t="s">
        <v>53</v>
      </c>
      <c r="L24" s="54"/>
      <c r="M24" s="24">
        <v>45429</v>
      </c>
      <c r="N24" s="24">
        <v>45429</v>
      </c>
      <c r="O24" s="48"/>
      <c r="P24" s="48"/>
      <c r="Q24" s="48"/>
      <c r="R24" s="48"/>
      <c r="S24" s="55">
        <f t="shared" si="0"/>
        <v>0</v>
      </c>
      <c r="T24" s="56"/>
      <c r="U24" s="57"/>
      <c r="V24" s="58">
        <v>1</v>
      </c>
      <c r="W24" s="59">
        <v>64.48</v>
      </c>
      <c r="X24" s="60">
        <f t="shared" si="4"/>
        <v>1</v>
      </c>
      <c r="Y24" s="61">
        <f t="shared" si="5"/>
        <v>64.48</v>
      </c>
      <c r="Z24" s="55">
        <f t="shared" si="3"/>
        <v>64.48</v>
      </c>
      <c r="AA24" s="62"/>
    </row>
    <row r="25" spans="1:27" s="63" customFormat="1" ht="15.75" customHeight="1" x14ac:dyDescent="0.2">
      <c r="A25" s="53" t="s">
        <v>150</v>
      </c>
      <c r="B25" s="53" t="s">
        <v>150</v>
      </c>
      <c r="C25" s="19" t="s">
        <v>45</v>
      </c>
      <c r="D25" s="20">
        <v>7658</v>
      </c>
      <c r="E25" s="19" t="s">
        <v>4</v>
      </c>
      <c r="F25" s="46"/>
      <c r="G25" s="47"/>
      <c r="H25" s="48" t="s">
        <v>54</v>
      </c>
      <c r="I25" s="48" t="s">
        <v>53</v>
      </c>
      <c r="J25" s="23" t="s">
        <v>72</v>
      </c>
      <c r="K25" s="86" t="s">
        <v>53</v>
      </c>
      <c r="L25" s="54"/>
      <c r="M25" s="24">
        <v>45429</v>
      </c>
      <c r="N25" s="24">
        <v>45429</v>
      </c>
      <c r="O25" s="48"/>
      <c r="P25" s="48"/>
      <c r="Q25" s="48"/>
      <c r="R25" s="48"/>
      <c r="S25" s="55">
        <f t="shared" si="0"/>
        <v>0</v>
      </c>
      <c r="T25" s="56"/>
      <c r="U25" s="57"/>
      <c r="V25" s="58">
        <v>1</v>
      </c>
      <c r="W25" s="59">
        <v>64.48</v>
      </c>
      <c r="X25" s="60">
        <f t="shared" si="4"/>
        <v>1</v>
      </c>
      <c r="Y25" s="61">
        <f t="shared" si="5"/>
        <v>64.48</v>
      </c>
      <c r="Z25" s="55">
        <f t="shared" si="3"/>
        <v>64.48</v>
      </c>
      <c r="AA25" s="62"/>
    </row>
    <row r="26" spans="1:27" s="63" customFormat="1" ht="15.75" customHeight="1" x14ac:dyDescent="0.2">
      <c r="A26" s="53" t="s">
        <v>150</v>
      </c>
      <c r="B26" s="53" t="s">
        <v>150</v>
      </c>
      <c r="C26" s="19" t="s">
        <v>59</v>
      </c>
      <c r="D26" s="20">
        <v>7700</v>
      </c>
      <c r="E26" s="19" t="s">
        <v>2</v>
      </c>
      <c r="F26" s="46"/>
      <c r="G26" s="47"/>
      <c r="H26" s="48" t="s">
        <v>54</v>
      </c>
      <c r="I26" s="48" t="s">
        <v>53</v>
      </c>
      <c r="J26" s="23" t="s">
        <v>2178</v>
      </c>
      <c r="K26" s="86" t="s">
        <v>53</v>
      </c>
      <c r="L26" s="54"/>
      <c r="M26" s="24">
        <v>45300</v>
      </c>
      <c r="N26" s="24">
        <v>45300</v>
      </c>
      <c r="O26" s="48"/>
      <c r="P26" s="48"/>
      <c r="Q26" s="48"/>
      <c r="R26" s="48"/>
      <c r="S26" s="55">
        <f t="shared" si="0"/>
        <v>0</v>
      </c>
      <c r="T26" s="56"/>
      <c r="U26" s="57"/>
      <c r="V26" s="58">
        <v>1</v>
      </c>
      <c r="W26" s="59">
        <v>64.48</v>
      </c>
      <c r="X26" s="60">
        <f t="shared" si="4"/>
        <v>1</v>
      </c>
      <c r="Y26" s="61">
        <f t="shared" si="5"/>
        <v>64.48</v>
      </c>
      <c r="Z26" s="55">
        <f t="shared" si="3"/>
        <v>64.48</v>
      </c>
      <c r="AA26" s="62"/>
    </row>
    <row r="27" spans="1:27" s="63" customFormat="1" ht="15.75" customHeight="1" x14ac:dyDescent="0.2">
      <c r="A27" s="53" t="s">
        <v>150</v>
      </c>
      <c r="B27" s="53" t="s">
        <v>150</v>
      </c>
      <c r="C27" s="19" t="s">
        <v>157</v>
      </c>
      <c r="D27" s="20">
        <v>7232</v>
      </c>
      <c r="E27" s="19" t="s">
        <v>4</v>
      </c>
      <c r="F27" s="46"/>
      <c r="G27" s="47"/>
      <c r="H27" s="48" t="s">
        <v>54</v>
      </c>
      <c r="I27" s="48" t="s">
        <v>53</v>
      </c>
      <c r="J27" s="23" t="s">
        <v>1161</v>
      </c>
      <c r="K27" s="86" t="s">
        <v>53</v>
      </c>
      <c r="L27" s="54"/>
      <c r="M27" s="24">
        <v>45365</v>
      </c>
      <c r="N27" s="24">
        <v>45365</v>
      </c>
      <c r="O27" s="48"/>
      <c r="P27" s="48"/>
      <c r="Q27" s="48"/>
      <c r="R27" s="48"/>
      <c r="S27" s="55">
        <f t="shared" si="0"/>
        <v>0</v>
      </c>
      <c r="T27" s="56"/>
      <c r="U27" s="57"/>
      <c r="V27" s="58">
        <v>1</v>
      </c>
      <c r="W27" s="59">
        <v>64.48</v>
      </c>
      <c r="X27" s="60">
        <f t="shared" si="4"/>
        <v>1</v>
      </c>
      <c r="Y27" s="61">
        <f t="shared" si="5"/>
        <v>64.48</v>
      </c>
      <c r="Z27" s="55">
        <f t="shared" si="3"/>
        <v>64.48</v>
      </c>
      <c r="AA27" s="62"/>
    </row>
    <row r="28" spans="1:27" s="63" customFormat="1" ht="15.75" customHeight="1" x14ac:dyDescent="0.2">
      <c r="A28" s="53" t="s">
        <v>150</v>
      </c>
      <c r="B28" s="53" t="s">
        <v>150</v>
      </c>
      <c r="C28" s="19" t="s">
        <v>209</v>
      </c>
      <c r="D28" s="20">
        <v>6380</v>
      </c>
      <c r="E28" s="19" t="s">
        <v>3</v>
      </c>
      <c r="F28" s="46"/>
      <c r="G28" s="47"/>
      <c r="H28" s="48" t="s">
        <v>54</v>
      </c>
      <c r="I28" s="48" t="s">
        <v>53</v>
      </c>
      <c r="J28" s="23" t="s">
        <v>1320</v>
      </c>
      <c r="K28" s="86" t="s">
        <v>53</v>
      </c>
      <c r="L28" s="54"/>
      <c r="M28" s="24">
        <v>45429</v>
      </c>
      <c r="N28" s="24">
        <v>45429</v>
      </c>
      <c r="O28" s="48"/>
      <c r="P28" s="48"/>
      <c r="Q28" s="48"/>
      <c r="R28" s="48"/>
      <c r="S28" s="55">
        <f t="shared" si="0"/>
        <v>0</v>
      </c>
      <c r="T28" s="56"/>
      <c r="U28" s="57"/>
      <c r="V28" s="58">
        <v>1</v>
      </c>
      <c r="W28" s="59">
        <v>64.48</v>
      </c>
      <c r="X28" s="60">
        <f t="shared" si="4"/>
        <v>1</v>
      </c>
      <c r="Y28" s="61">
        <f t="shared" si="5"/>
        <v>64.48</v>
      </c>
      <c r="Z28" s="55">
        <f t="shared" si="3"/>
        <v>64.48</v>
      </c>
      <c r="AA28" s="62"/>
    </row>
    <row r="29" spans="1:27" s="63" customFormat="1" ht="15.75" customHeight="1" x14ac:dyDescent="0.2">
      <c r="A29" s="53" t="s">
        <v>150</v>
      </c>
      <c r="B29" s="53" t="s">
        <v>150</v>
      </c>
      <c r="C29" s="19" t="s">
        <v>57</v>
      </c>
      <c r="D29" s="20">
        <v>6389</v>
      </c>
      <c r="E29" s="19" t="s">
        <v>4</v>
      </c>
      <c r="F29" s="46"/>
      <c r="G29" s="47"/>
      <c r="H29" s="48" t="s">
        <v>54</v>
      </c>
      <c r="I29" s="48" t="s">
        <v>53</v>
      </c>
      <c r="J29" s="23" t="s">
        <v>2179</v>
      </c>
      <c r="K29" s="86" t="s">
        <v>53</v>
      </c>
      <c r="L29" s="54"/>
      <c r="M29" s="24">
        <v>45387</v>
      </c>
      <c r="N29" s="24">
        <v>45387</v>
      </c>
      <c r="O29" s="48"/>
      <c r="P29" s="48"/>
      <c r="Q29" s="48"/>
      <c r="R29" s="48"/>
      <c r="S29" s="55">
        <f t="shared" si="0"/>
        <v>0</v>
      </c>
      <c r="T29" s="56"/>
      <c r="U29" s="57"/>
      <c r="V29" s="58">
        <v>1</v>
      </c>
      <c r="W29" s="59">
        <v>64.48</v>
      </c>
      <c r="X29" s="60">
        <f t="shared" si="4"/>
        <v>1</v>
      </c>
      <c r="Y29" s="61">
        <f t="shared" si="5"/>
        <v>64.48</v>
      </c>
      <c r="Z29" s="55">
        <f t="shared" si="3"/>
        <v>64.48</v>
      </c>
      <c r="AA29" s="62"/>
    </row>
    <row r="30" spans="1:27" s="63" customFormat="1" ht="15.75" customHeight="1" x14ac:dyDescent="0.2">
      <c r="A30" s="53" t="s">
        <v>150</v>
      </c>
      <c r="B30" s="53" t="s">
        <v>150</v>
      </c>
      <c r="C30" s="19" t="s">
        <v>1044</v>
      </c>
      <c r="D30" s="20">
        <v>6391</v>
      </c>
      <c r="E30" s="19" t="s">
        <v>4</v>
      </c>
      <c r="F30" s="46"/>
      <c r="G30" s="47"/>
      <c r="H30" s="48" t="s">
        <v>54</v>
      </c>
      <c r="I30" s="48" t="s">
        <v>53</v>
      </c>
      <c r="J30" s="23" t="s">
        <v>1298</v>
      </c>
      <c r="K30" s="86" t="s">
        <v>53</v>
      </c>
      <c r="L30" s="54"/>
      <c r="M30" s="24">
        <v>45446</v>
      </c>
      <c r="N30" s="24">
        <v>45446</v>
      </c>
      <c r="O30" s="48"/>
      <c r="P30" s="48"/>
      <c r="Q30" s="48"/>
      <c r="R30" s="48"/>
      <c r="S30" s="55">
        <f t="shared" si="0"/>
        <v>0</v>
      </c>
      <c r="T30" s="56"/>
      <c r="U30" s="57"/>
      <c r="V30" s="58">
        <v>1</v>
      </c>
      <c r="W30" s="59">
        <v>64.48</v>
      </c>
      <c r="X30" s="60">
        <f t="shared" si="4"/>
        <v>1</v>
      </c>
      <c r="Y30" s="61">
        <f t="shared" si="5"/>
        <v>64.48</v>
      </c>
      <c r="Z30" s="55">
        <f t="shared" si="3"/>
        <v>64.48</v>
      </c>
      <c r="AA30" s="62"/>
    </row>
    <row r="31" spans="1:27" s="63" customFormat="1" ht="15.75" customHeight="1" x14ac:dyDescent="0.2">
      <c r="A31" s="53" t="s">
        <v>150</v>
      </c>
      <c r="B31" s="53" t="s">
        <v>150</v>
      </c>
      <c r="C31" s="19" t="s">
        <v>92</v>
      </c>
      <c r="D31" s="20">
        <v>7301</v>
      </c>
      <c r="E31" s="19" t="s">
        <v>4</v>
      </c>
      <c r="F31" s="46"/>
      <c r="G31" s="47"/>
      <c r="H31" s="48" t="s">
        <v>54</v>
      </c>
      <c r="I31" s="48" t="s">
        <v>53</v>
      </c>
      <c r="J31" s="23" t="s">
        <v>1161</v>
      </c>
      <c r="K31" s="86" t="s">
        <v>53</v>
      </c>
      <c r="L31" s="54"/>
      <c r="M31" s="24">
        <v>45378</v>
      </c>
      <c r="N31" s="24">
        <v>45378</v>
      </c>
      <c r="O31" s="48"/>
      <c r="P31" s="48"/>
      <c r="Q31" s="48"/>
      <c r="R31" s="48"/>
      <c r="S31" s="55">
        <f t="shared" si="0"/>
        <v>0</v>
      </c>
      <c r="T31" s="56"/>
      <c r="U31" s="57"/>
      <c r="V31" s="58">
        <v>1</v>
      </c>
      <c r="W31" s="59">
        <v>64.48</v>
      </c>
      <c r="X31" s="60">
        <f t="shared" si="4"/>
        <v>1</v>
      </c>
      <c r="Y31" s="61">
        <f t="shared" si="5"/>
        <v>64.48</v>
      </c>
      <c r="Z31" s="55">
        <f t="shared" si="3"/>
        <v>64.48</v>
      </c>
      <c r="AA31" s="62"/>
    </row>
    <row r="32" spans="1:27" s="63" customFormat="1" ht="15.75" customHeight="1" x14ac:dyDescent="0.2">
      <c r="A32" s="53" t="s">
        <v>150</v>
      </c>
      <c r="B32" s="53" t="s">
        <v>150</v>
      </c>
      <c r="C32" s="19" t="s">
        <v>90</v>
      </c>
      <c r="D32" s="20">
        <v>6301</v>
      </c>
      <c r="E32" s="19" t="s">
        <v>4</v>
      </c>
      <c r="F32" s="46"/>
      <c r="G32" s="47"/>
      <c r="H32" s="48" t="s">
        <v>54</v>
      </c>
      <c r="I32" s="48" t="s">
        <v>53</v>
      </c>
      <c r="J32" s="23" t="s">
        <v>354</v>
      </c>
      <c r="K32" s="86" t="s">
        <v>53</v>
      </c>
      <c r="L32" s="54"/>
      <c r="M32" s="24">
        <v>45443</v>
      </c>
      <c r="N32" s="24">
        <v>45443</v>
      </c>
      <c r="O32" s="48"/>
      <c r="P32" s="48"/>
      <c r="Q32" s="48"/>
      <c r="R32" s="48"/>
      <c r="S32" s="55">
        <f t="shared" si="0"/>
        <v>0</v>
      </c>
      <c r="T32" s="56"/>
      <c r="U32" s="57"/>
      <c r="V32" s="58">
        <v>1</v>
      </c>
      <c r="W32" s="59">
        <v>64.48</v>
      </c>
      <c r="X32" s="60">
        <f t="shared" si="4"/>
        <v>1</v>
      </c>
      <c r="Y32" s="61">
        <f t="shared" si="5"/>
        <v>64.48</v>
      </c>
      <c r="Z32" s="55">
        <f t="shared" si="3"/>
        <v>64.48</v>
      </c>
      <c r="AA32" s="62"/>
    </row>
    <row r="33" spans="1:27" s="63" customFormat="1" ht="15.75" customHeight="1" x14ac:dyDescent="0.2">
      <c r="A33" s="53" t="s">
        <v>150</v>
      </c>
      <c r="B33" s="53" t="s">
        <v>150</v>
      </c>
      <c r="C33" s="19" t="s">
        <v>49</v>
      </c>
      <c r="D33" s="20">
        <v>3869</v>
      </c>
      <c r="E33" s="19" t="s">
        <v>3</v>
      </c>
      <c r="F33" s="46"/>
      <c r="G33" s="47"/>
      <c r="H33" s="48" t="s">
        <v>54</v>
      </c>
      <c r="I33" s="48" t="s">
        <v>53</v>
      </c>
      <c r="J33" s="23" t="s">
        <v>2180</v>
      </c>
      <c r="K33" s="86" t="s">
        <v>53</v>
      </c>
      <c r="L33" s="54"/>
      <c r="M33" s="24">
        <v>45420</v>
      </c>
      <c r="N33" s="24">
        <v>45420</v>
      </c>
      <c r="O33" s="48"/>
      <c r="P33" s="48"/>
      <c r="Q33" s="48"/>
      <c r="R33" s="48"/>
      <c r="S33" s="55">
        <f t="shared" si="0"/>
        <v>0</v>
      </c>
      <c r="T33" s="56"/>
      <c r="U33" s="57"/>
      <c r="V33" s="58">
        <v>1</v>
      </c>
      <c r="W33" s="59">
        <v>64.48</v>
      </c>
      <c r="X33" s="60">
        <f t="shared" si="4"/>
        <v>1</v>
      </c>
      <c r="Y33" s="61">
        <f t="shared" si="5"/>
        <v>64.48</v>
      </c>
      <c r="Z33" s="55">
        <f t="shared" si="3"/>
        <v>64.48</v>
      </c>
      <c r="AA33" s="62"/>
    </row>
    <row r="34" spans="1:27" s="63" customFormat="1" ht="15.75" customHeight="1" x14ac:dyDescent="0.2">
      <c r="A34" s="53" t="s">
        <v>150</v>
      </c>
      <c r="B34" s="53" t="s">
        <v>150</v>
      </c>
      <c r="C34" s="19" t="s">
        <v>49</v>
      </c>
      <c r="D34" s="20">
        <v>3869</v>
      </c>
      <c r="E34" s="19" t="s">
        <v>3</v>
      </c>
      <c r="F34" s="46"/>
      <c r="G34" s="47"/>
      <c r="H34" s="48" t="s">
        <v>54</v>
      </c>
      <c r="I34" s="48" t="s">
        <v>53</v>
      </c>
      <c r="J34" s="23" t="s">
        <v>2181</v>
      </c>
      <c r="K34" s="86" t="s">
        <v>53</v>
      </c>
      <c r="L34" s="54"/>
      <c r="M34" s="24">
        <v>45415</v>
      </c>
      <c r="N34" s="24">
        <v>45415</v>
      </c>
      <c r="O34" s="48"/>
      <c r="P34" s="48"/>
      <c r="Q34" s="48"/>
      <c r="R34" s="48"/>
      <c r="S34" s="55">
        <f t="shared" si="0"/>
        <v>0</v>
      </c>
      <c r="T34" s="56"/>
      <c r="U34" s="57"/>
      <c r="V34" s="58">
        <v>1</v>
      </c>
      <c r="W34" s="59">
        <v>64.48</v>
      </c>
      <c r="X34" s="60">
        <f t="shared" si="4"/>
        <v>1</v>
      </c>
      <c r="Y34" s="61">
        <f t="shared" si="5"/>
        <v>64.48</v>
      </c>
      <c r="Z34" s="55">
        <f t="shared" si="3"/>
        <v>64.48</v>
      </c>
      <c r="AA34" s="62"/>
    </row>
    <row r="35" spans="1:27" s="63" customFormat="1" ht="15.75" customHeight="1" x14ac:dyDescent="0.2">
      <c r="A35" s="53" t="s">
        <v>150</v>
      </c>
      <c r="B35" s="53" t="s">
        <v>150</v>
      </c>
      <c r="C35" s="19" t="s">
        <v>49</v>
      </c>
      <c r="D35" s="20">
        <v>3869</v>
      </c>
      <c r="E35" s="19" t="s">
        <v>3</v>
      </c>
      <c r="F35" s="46"/>
      <c r="G35" s="47"/>
      <c r="H35" s="48" t="s">
        <v>54</v>
      </c>
      <c r="I35" s="48" t="s">
        <v>53</v>
      </c>
      <c r="J35" s="23" t="s">
        <v>1686</v>
      </c>
      <c r="K35" s="86" t="s">
        <v>53</v>
      </c>
      <c r="L35" s="54"/>
      <c r="M35" s="24">
        <v>45440</v>
      </c>
      <c r="N35" s="24">
        <v>45440</v>
      </c>
      <c r="O35" s="48"/>
      <c r="P35" s="48"/>
      <c r="Q35" s="48"/>
      <c r="R35" s="48"/>
      <c r="S35" s="55">
        <f t="shared" si="0"/>
        <v>0</v>
      </c>
      <c r="T35" s="56"/>
      <c r="U35" s="57"/>
      <c r="V35" s="58">
        <v>1</v>
      </c>
      <c r="W35" s="59">
        <v>64.48</v>
      </c>
      <c r="X35" s="60">
        <f t="shared" si="4"/>
        <v>1</v>
      </c>
      <c r="Y35" s="61">
        <f t="shared" si="5"/>
        <v>64.48</v>
      </c>
      <c r="Z35" s="55">
        <f t="shared" si="3"/>
        <v>64.48</v>
      </c>
      <c r="AA35" s="62"/>
    </row>
    <row r="36" spans="1:27" s="63" customFormat="1" ht="15.75" customHeight="1" x14ac:dyDescent="0.2">
      <c r="A36" s="53" t="s">
        <v>150</v>
      </c>
      <c r="B36" s="53" t="s">
        <v>150</v>
      </c>
      <c r="C36" s="19" t="s">
        <v>263</v>
      </c>
      <c r="D36" s="20">
        <v>9786</v>
      </c>
      <c r="E36" s="19" t="s">
        <v>0</v>
      </c>
      <c r="F36" s="46"/>
      <c r="G36" s="47"/>
      <c r="H36" s="48" t="s">
        <v>54</v>
      </c>
      <c r="I36" s="48" t="s">
        <v>53</v>
      </c>
      <c r="J36" s="23" t="s">
        <v>2182</v>
      </c>
      <c r="K36" s="86" t="s">
        <v>53</v>
      </c>
      <c r="L36" s="54"/>
      <c r="M36" s="24">
        <v>45427</v>
      </c>
      <c r="N36" s="24">
        <v>45427</v>
      </c>
      <c r="O36" s="48"/>
      <c r="P36" s="48"/>
      <c r="Q36" s="48"/>
      <c r="R36" s="48"/>
      <c r="S36" s="55">
        <f t="shared" si="0"/>
        <v>0</v>
      </c>
      <c r="T36" s="56"/>
      <c r="U36" s="57"/>
      <c r="V36" s="58">
        <v>1</v>
      </c>
      <c r="W36" s="59">
        <v>64.48</v>
      </c>
      <c r="X36" s="60">
        <f t="shared" si="4"/>
        <v>1</v>
      </c>
      <c r="Y36" s="61">
        <f t="shared" si="5"/>
        <v>64.48</v>
      </c>
      <c r="Z36" s="55">
        <f t="shared" si="3"/>
        <v>64.48</v>
      </c>
      <c r="AA36" s="62"/>
    </row>
    <row r="37" spans="1:27" s="63" customFormat="1" ht="15.75" customHeight="1" x14ac:dyDescent="0.2">
      <c r="A37" s="53" t="s">
        <v>150</v>
      </c>
      <c r="B37" s="53" t="s">
        <v>150</v>
      </c>
      <c r="C37" s="19" t="s">
        <v>321</v>
      </c>
      <c r="D37" s="20">
        <v>10223</v>
      </c>
      <c r="E37" s="19" t="s">
        <v>2</v>
      </c>
      <c r="F37" s="46"/>
      <c r="G37" s="47"/>
      <c r="H37" s="48" t="s">
        <v>54</v>
      </c>
      <c r="I37" s="48" t="s">
        <v>53</v>
      </c>
      <c r="J37" s="23" t="s">
        <v>2183</v>
      </c>
      <c r="K37" s="86" t="s">
        <v>53</v>
      </c>
      <c r="L37" s="54"/>
      <c r="M37" s="24">
        <v>45460</v>
      </c>
      <c r="N37" s="24">
        <v>45460</v>
      </c>
      <c r="O37" s="48"/>
      <c r="P37" s="48"/>
      <c r="Q37" s="48"/>
      <c r="R37" s="48"/>
      <c r="S37" s="55">
        <f t="shared" si="0"/>
        <v>0</v>
      </c>
      <c r="T37" s="56"/>
      <c r="U37" s="57"/>
      <c r="V37" s="58">
        <v>1</v>
      </c>
      <c r="W37" s="59">
        <v>64.48</v>
      </c>
      <c r="X37" s="60">
        <f t="shared" si="4"/>
        <v>1</v>
      </c>
      <c r="Y37" s="61">
        <f t="shared" si="5"/>
        <v>64.48</v>
      </c>
      <c r="Z37" s="55">
        <f t="shared" si="3"/>
        <v>64.48</v>
      </c>
      <c r="AA37" s="62"/>
    </row>
    <row r="38" spans="1:27" s="63" customFormat="1" ht="15.75" customHeight="1" x14ac:dyDescent="0.2">
      <c r="A38" s="53" t="s">
        <v>150</v>
      </c>
      <c r="B38" s="53" t="s">
        <v>150</v>
      </c>
      <c r="C38" s="19" t="s">
        <v>1502</v>
      </c>
      <c r="D38" s="20">
        <v>10542</v>
      </c>
      <c r="E38" s="19" t="s">
        <v>3</v>
      </c>
      <c r="F38" s="46"/>
      <c r="G38" s="47"/>
      <c r="H38" s="48" t="s">
        <v>54</v>
      </c>
      <c r="I38" s="48" t="s">
        <v>53</v>
      </c>
      <c r="J38" s="23" t="s">
        <v>2184</v>
      </c>
      <c r="K38" s="86" t="s">
        <v>53</v>
      </c>
      <c r="L38" s="54"/>
      <c r="M38" s="24">
        <v>45433</v>
      </c>
      <c r="N38" s="24">
        <v>45433</v>
      </c>
      <c r="O38" s="48"/>
      <c r="P38" s="48"/>
      <c r="Q38" s="48"/>
      <c r="R38" s="48"/>
      <c r="S38" s="55">
        <f t="shared" si="0"/>
        <v>0</v>
      </c>
      <c r="T38" s="64"/>
      <c r="U38" s="65"/>
      <c r="V38" s="58">
        <v>1</v>
      </c>
      <c r="W38" s="59">
        <v>64.48</v>
      </c>
      <c r="X38" s="60">
        <f t="shared" si="4"/>
        <v>1</v>
      </c>
      <c r="Y38" s="61">
        <f t="shared" si="5"/>
        <v>64.48</v>
      </c>
      <c r="Z38" s="55">
        <f t="shared" si="3"/>
        <v>64.48</v>
      </c>
      <c r="AA38" s="62"/>
    </row>
    <row r="39" spans="1:27" s="63" customFormat="1" ht="15.75" customHeight="1" x14ac:dyDescent="0.2">
      <c r="A39" s="53" t="s">
        <v>150</v>
      </c>
      <c r="B39" s="53" t="s">
        <v>150</v>
      </c>
      <c r="C39" s="19" t="s">
        <v>225</v>
      </c>
      <c r="D39" s="20">
        <v>10240</v>
      </c>
      <c r="E39" s="19" t="s">
        <v>2</v>
      </c>
      <c r="F39" s="46"/>
      <c r="G39" s="47"/>
      <c r="H39" s="48" t="s">
        <v>54</v>
      </c>
      <c r="I39" s="48" t="s">
        <v>53</v>
      </c>
      <c r="J39" s="23" t="s">
        <v>2185</v>
      </c>
      <c r="K39" s="86" t="s">
        <v>53</v>
      </c>
      <c r="L39" s="54"/>
      <c r="M39" s="24">
        <v>45441</v>
      </c>
      <c r="N39" s="24">
        <v>45441</v>
      </c>
      <c r="O39" s="48"/>
      <c r="P39" s="48"/>
      <c r="Q39" s="48"/>
      <c r="R39" s="48"/>
      <c r="S39" s="55">
        <f t="shared" si="0"/>
        <v>0</v>
      </c>
      <c r="T39" s="56"/>
      <c r="U39" s="57"/>
      <c r="V39" s="58">
        <v>1</v>
      </c>
      <c r="W39" s="59">
        <v>64.48</v>
      </c>
      <c r="X39" s="60">
        <f t="shared" si="4"/>
        <v>1</v>
      </c>
      <c r="Y39" s="61">
        <f t="shared" si="5"/>
        <v>64.48</v>
      </c>
      <c r="Z39" s="55">
        <f t="shared" si="3"/>
        <v>64.48</v>
      </c>
      <c r="AA39" s="62"/>
    </row>
    <row r="40" spans="1:27" s="63" customFormat="1" ht="15.75" customHeight="1" x14ac:dyDescent="0.2">
      <c r="A40" s="53" t="s">
        <v>150</v>
      </c>
      <c r="B40" s="53" t="s">
        <v>150</v>
      </c>
      <c r="C40" s="19" t="s">
        <v>478</v>
      </c>
      <c r="D40" s="20">
        <v>10961</v>
      </c>
      <c r="E40" s="19" t="s">
        <v>2</v>
      </c>
      <c r="F40" s="46"/>
      <c r="G40" s="47"/>
      <c r="H40" s="48" t="s">
        <v>54</v>
      </c>
      <c r="I40" s="48" t="s">
        <v>53</v>
      </c>
      <c r="J40" s="23" t="s">
        <v>2186</v>
      </c>
      <c r="K40" s="86" t="s">
        <v>53</v>
      </c>
      <c r="L40" s="54"/>
      <c r="M40" s="24">
        <v>45422</v>
      </c>
      <c r="N40" s="24">
        <v>45422</v>
      </c>
      <c r="O40" s="48"/>
      <c r="P40" s="48"/>
      <c r="Q40" s="48"/>
      <c r="R40" s="48"/>
      <c r="S40" s="55">
        <f t="shared" si="0"/>
        <v>0</v>
      </c>
      <c r="T40" s="56"/>
      <c r="U40" s="57"/>
      <c r="V40" s="58">
        <v>1</v>
      </c>
      <c r="W40" s="59">
        <v>64.48</v>
      </c>
      <c r="X40" s="60">
        <f t="shared" si="4"/>
        <v>1</v>
      </c>
      <c r="Y40" s="61">
        <f t="shared" si="5"/>
        <v>64.48</v>
      </c>
      <c r="Z40" s="55">
        <f t="shared" si="3"/>
        <v>64.48</v>
      </c>
      <c r="AA40" s="62"/>
    </row>
    <row r="41" spans="1:27" s="63" customFormat="1" ht="15.75" customHeight="1" x14ac:dyDescent="0.2">
      <c r="A41" s="53" t="s">
        <v>150</v>
      </c>
      <c r="B41" s="53" t="s">
        <v>150</v>
      </c>
      <c r="C41" s="95" t="s">
        <v>71</v>
      </c>
      <c r="D41" s="20">
        <v>10894</v>
      </c>
      <c r="E41" s="19" t="s">
        <v>4</v>
      </c>
      <c r="F41" s="46"/>
      <c r="G41" s="47"/>
      <c r="H41" s="48" t="s">
        <v>54</v>
      </c>
      <c r="I41" s="48" t="s">
        <v>53</v>
      </c>
      <c r="J41" s="23" t="s">
        <v>2187</v>
      </c>
      <c r="K41" s="86" t="s">
        <v>53</v>
      </c>
      <c r="L41" s="54"/>
      <c r="M41" s="24">
        <v>45461</v>
      </c>
      <c r="N41" s="24">
        <v>45461</v>
      </c>
      <c r="O41" s="48"/>
      <c r="P41" s="48"/>
      <c r="Q41" s="48"/>
      <c r="R41" s="48"/>
      <c r="S41" s="55">
        <f t="shared" si="0"/>
        <v>0</v>
      </c>
      <c r="T41" s="56"/>
      <c r="U41" s="57"/>
      <c r="V41" s="58">
        <v>1</v>
      </c>
      <c r="W41" s="59">
        <v>64.48</v>
      </c>
      <c r="X41" s="60">
        <f t="shared" si="4"/>
        <v>1</v>
      </c>
      <c r="Y41" s="61">
        <f t="shared" si="5"/>
        <v>64.48</v>
      </c>
      <c r="Z41" s="55">
        <f t="shared" si="3"/>
        <v>64.48</v>
      </c>
      <c r="AA41" s="62"/>
    </row>
    <row r="42" spans="1:27" s="63" customFormat="1" ht="15.75" customHeight="1" x14ac:dyDescent="0.2">
      <c r="A42" s="53" t="s">
        <v>150</v>
      </c>
      <c r="B42" s="53" t="s">
        <v>150</v>
      </c>
      <c r="C42" s="95" t="s">
        <v>71</v>
      </c>
      <c r="D42" s="20">
        <v>10894</v>
      </c>
      <c r="E42" s="19" t="s">
        <v>4</v>
      </c>
      <c r="F42" s="46"/>
      <c r="G42" s="47"/>
      <c r="H42" s="48" t="s">
        <v>54</v>
      </c>
      <c r="I42" s="48" t="s">
        <v>53</v>
      </c>
      <c r="J42" s="23" t="s">
        <v>2188</v>
      </c>
      <c r="K42" s="86" t="s">
        <v>53</v>
      </c>
      <c r="L42" s="54"/>
      <c r="M42" s="24">
        <v>45441</v>
      </c>
      <c r="N42" s="24">
        <v>45441</v>
      </c>
      <c r="O42" s="48"/>
      <c r="P42" s="48"/>
      <c r="Q42" s="48"/>
      <c r="R42" s="48"/>
      <c r="S42" s="55">
        <f t="shared" si="0"/>
        <v>0</v>
      </c>
      <c r="T42" s="56"/>
      <c r="U42" s="57"/>
      <c r="V42" s="58">
        <v>1</v>
      </c>
      <c r="W42" s="59">
        <v>64.48</v>
      </c>
      <c r="X42" s="60">
        <f t="shared" si="4"/>
        <v>1</v>
      </c>
      <c r="Y42" s="61">
        <f t="shared" si="5"/>
        <v>64.48</v>
      </c>
      <c r="Z42" s="55">
        <f t="shared" si="3"/>
        <v>64.48</v>
      </c>
      <c r="AA42" s="62"/>
    </row>
    <row r="43" spans="1:27" s="63" customFormat="1" ht="15.75" customHeight="1" x14ac:dyDescent="0.2">
      <c r="A43" s="53" t="s">
        <v>150</v>
      </c>
      <c r="B43" s="53" t="s">
        <v>150</v>
      </c>
      <c r="C43" s="95" t="s">
        <v>71</v>
      </c>
      <c r="D43" s="20">
        <v>10894</v>
      </c>
      <c r="E43" s="19" t="s">
        <v>4</v>
      </c>
      <c r="F43" s="46"/>
      <c r="G43" s="47"/>
      <c r="H43" s="48" t="s">
        <v>54</v>
      </c>
      <c r="I43" s="48" t="s">
        <v>53</v>
      </c>
      <c r="J43" s="23" t="s">
        <v>2189</v>
      </c>
      <c r="K43" s="86" t="s">
        <v>53</v>
      </c>
      <c r="L43" s="54"/>
      <c r="M43" s="24">
        <v>45462</v>
      </c>
      <c r="N43" s="24">
        <v>45462</v>
      </c>
      <c r="O43" s="48"/>
      <c r="P43" s="48"/>
      <c r="Q43" s="48"/>
      <c r="R43" s="48"/>
      <c r="S43" s="55">
        <f t="shared" si="0"/>
        <v>0</v>
      </c>
      <c r="T43" s="56"/>
      <c r="U43" s="57"/>
      <c r="V43" s="58">
        <v>1</v>
      </c>
      <c r="W43" s="59">
        <v>64.48</v>
      </c>
      <c r="X43" s="60">
        <f t="shared" si="4"/>
        <v>1</v>
      </c>
      <c r="Y43" s="61">
        <f t="shared" si="5"/>
        <v>64.48</v>
      </c>
      <c r="Z43" s="55">
        <f t="shared" si="3"/>
        <v>64.48</v>
      </c>
      <c r="AA43" s="62"/>
    </row>
    <row r="44" spans="1:27" s="63" customFormat="1" ht="15.75" customHeight="1" x14ac:dyDescent="0.2">
      <c r="A44" s="53" t="s">
        <v>150</v>
      </c>
      <c r="B44" s="53" t="s">
        <v>150</v>
      </c>
      <c r="C44" s="19" t="s">
        <v>179</v>
      </c>
      <c r="D44" s="20">
        <v>9963</v>
      </c>
      <c r="E44" s="19" t="s">
        <v>2</v>
      </c>
      <c r="F44" s="46"/>
      <c r="G44" s="47"/>
      <c r="H44" s="48" t="s">
        <v>54</v>
      </c>
      <c r="I44" s="48" t="s">
        <v>53</v>
      </c>
      <c r="J44" s="23" t="s">
        <v>2190</v>
      </c>
      <c r="K44" s="86" t="s">
        <v>53</v>
      </c>
      <c r="L44" s="54"/>
      <c r="M44" s="24">
        <v>45294</v>
      </c>
      <c r="N44" s="24">
        <v>45294</v>
      </c>
      <c r="O44" s="48"/>
      <c r="P44" s="48"/>
      <c r="Q44" s="48"/>
      <c r="R44" s="48"/>
      <c r="S44" s="55">
        <f t="shared" si="0"/>
        <v>0</v>
      </c>
      <c r="T44" s="56"/>
      <c r="U44" s="57"/>
      <c r="V44" s="58">
        <v>1</v>
      </c>
      <c r="W44" s="59">
        <v>64.48</v>
      </c>
      <c r="X44" s="60">
        <f t="shared" si="4"/>
        <v>1</v>
      </c>
      <c r="Y44" s="61">
        <f t="shared" si="5"/>
        <v>64.48</v>
      </c>
      <c r="Z44" s="55">
        <f t="shared" si="3"/>
        <v>64.48</v>
      </c>
      <c r="AA44" s="62"/>
    </row>
    <row r="45" spans="1:27" s="63" customFormat="1" ht="15.75" customHeight="1" x14ac:dyDescent="0.2">
      <c r="A45" s="53" t="s">
        <v>150</v>
      </c>
      <c r="B45" s="53" t="s">
        <v>150</v>
      </c>
      <c r="C45" s="19" t="s">
        <v>286</v>
      </c>
      <c r="D45" s="20">
        <v>10537</v>
      </c>
      <c r="E45" s="19" t="s">
        <v>3</v>
      </c>
      <c r="F45" s="46"/>
      <c r="G45" s="47"/>
      <c r="H45" s="48" t="s">
        <v>54</v>
      </c>
      <c r="I45" s="48" t="s">
        <v>53</v>
      </c>
      <c r="J45" s="23" t="s">
        <v>2191</v>
      </c>
      <c r="K45" s="86" t="s">
        <v>53</v>
      </c>
      <c r="L45" s="54"/>
      <c r="M45" s="24">
        <v>45344</v>
      </c>
      <c r="N45" s="24">
        <v>45344</v>
      </c>
      <c r="O45" s="48"/>
      <c r="P45" s="48"/>
      <c r="Q45" s="48"/>
      <c r="R45" s="48"/>
      <c r="S45" s="55">
        <f t="shared" si="0"/>
        <v>0</v>
      </c>
      <c r="T45" s="56"/>
      <c r="U45" s="57"/>
      <c r="V45" s="58">
        <v>1</v>
      </c>
      <c r="W45" s="59">
        <v>64.48</v>
      </c>
      <c r="X45" s="60">
        <f t="shared" si="4"/>
        <v>1</v>
      </c>
      <c r="Y45" s="61">
        <f t="shared" si="5"/>
        <v>64.48</v>
      </c>
      <c r="Z45" s="55">
        <f t="shared" si="3"/>
        <v>64.48</v>
      </c>
      <c r="AA45" s="62"/>
    </row>
    <row r="46" spans="1:27" s="63" customFormat="1" ht="15.75" customHeight="1" x14ac:dyDescent="0.2">
      <c r="A46" s="53" t="s">
        <v>150</v>
      </c>
      <c r="B46" s="53" t="s">
        <v>150</v>
      </c>
      <c r="C46" s="19" t="s">
        <v>286</v>
      </c>
      <c r="D46" s="20">
        <v>10537</v>
      </c>
      <c r="E46" s="19" t="s">
        <v>3</v>
      </c>
      <c r="F46" s="46"/>
      <c r="G46" s="47"/>
      <c r="H46" s="48" t="s">
        <v>54</v>
      </c>
      <c r="I46" s="48" t="s">
        <v>53</v>
      </c>
      <c r="J46" s="23" t="s">
        <v>2192</v>
      </c>
      <c r="K46" s="86" t="s">
        <v>53</v>
      </c>
      <c r="L46" s="54"/>
      <c r="M46" s="24">
        <v>45404</v>
      </c>
      <c r="N46" s="24">
        <v>45404</v>
      </c>
      <c r="O46" s="48"/>
      <c r="P46" s="48"/>
      <c r="Q46" s="48"/>
      <c r="R46" s="48"/>
      <c r="S46" s="55">
        <f t="shared" si="0"/>
        <v>0</v>
      </c>
      <c r="T46" s="56"/>
      <c r="U46" s="57"/>
      <c r="V46" s="58">
        <v>1</v>
      </c>
      <c r="W46" s="59">
        <v>64.48</v>
      </c>
      <c r="X46" s="60">
        <f t="shared" si="4"/>
        <v>1</v>
      </c>
      <c r="Y46" s="61">
        <f t="shared" si="5"/>
        <v>64.48</v>
      </c>
      <c r="Z46" s="55">
        <f t="shared" si="3"/>
        <v>64.48</v>
      </c>
      <c r="AA46" s="62"/>
    </row>
    <row r="47" spans="1:27" s="63" customFormat="1" ht="15.75" customHeight="1" x14ac:dyDescent="0.2">
      <c r="A47" s="53" t="s">
        <v>150</v>
      </c>
      <c r="B47" s="53" t="s">
        <v>150</v>
      </c>
      <c r="C47" s="19" t="s">
        <v>1058</v>
      </c>
      <c r="D47" s="20">
        <v>10571</v>
      </c>
      <c r="E47" s="19" t="s">
        <v>4</v>
      </c>
      <c r="F47" s="46"/>
      <c r="G47" s="47"/>
      <c r="H47" s="48" t="s">
        <v>54</v>
      </c>
      <c r="I47" s="48" t="s">
        <v>53</v>
      </c>
      <c r="J47" s="23" t="s">
        <v>1283</v>
      </c>
      <c r="K47" s="86" t="s">
        <v>53</v>
      </c>
      <c r="L47" s="54"/>
      <c r="M47" s="24">
        <v>45450</v>
      </c>
      <c r="N47" s="24">
        <v>45450</v>
      </c>
      <c r="O47" s="48"/>
      <c r="P47" s="48"/>
      <c r="Q47" s="48"/>
      <c r="R47" s="48"/>
      <c r="S47" s="55">
        <f t="shared" si="0"/>
        <v>0</v>
      </c>
      <c r="T47" s="56"/>
      <c r="U47" s="57"/>
      <c r="V47" s="58">
        <v>1</v>
      </c>
      <c r="W47" s="59">
        <v>64.48</v>
      </c>
      <c r="X47" s="60">
        <f t="shared" si="4"/>
        <v>1</v>
      </c>
      <c r="Y47" s="61">
        <f t="shared" si="5"/>
        <v>64.48</v>
      </c>
      <c r="Z47" s="55">
        <f t="shared" si="3"/>
        <v>64.48</v>
      </c>
      <c r="AA47" s="62"/>
    </row>
    <row r="48" spans="1:27" s="63" customFormat="1" ht="15.75" customHeight="1" x14ac:dyDescent="0.2">
      <c r="A48" s="53" t="s">
        <v>150</v>
      </c>
      <c r="B48" s="53" t="s">
        <v>150</v>
      </c>
      <c r="C48" s="19" t="s">
        <v>1058</v>
      </c>
      <c r="D48" s="20">
        <v>10571</v>
      </c>
      <c r="E48" s="19" t="s">
        <v>4</v>
      </c>
      <c r="F48" s="46"/>
      <c r="G48" s="47"/>
      <c r="H48" s="48" t="s">
        <v>54</v>
      </c>
      <c r="I48" s="48" t="s">
        <v>53</v>
      </c>
      <c r="J48" s="23" t="s">
        <v>2193</v>
      </c>
      <c r="K48" s="86" t="s">
        <v>53</v>
      </c>
      <c r="L48" s="54"/>
      <c r="M48" s="24">
        <v>45439</v>
      </c>
      <c r="N48" s="24">
        <v>45439</v>
      </c>
      <c r="O48" s="48"/>
      <c r="P48" s="48"/>
      <c r="Q48" s="48"/>
      <c r="R48" s="48"/>
      <c r="S48" s="55">
        <f t="shared" si="0"/>
        <v>0</v>
      </c>
      <c r="T48" s="56"/>
      <c r="U48" s="57"/>
      <c r="V48" s="58">
        <v>1</v>
      </c>
      <c r="W48" s="59">
        <v>64.48</v>
      </c>
      <c r="X48" s="60">
        <f t="shared" si="4"/>
        <v>1</v>
      </c>
      <c r="Y48" s="61">
        <f t="shared" si="5"/>
        <v>64.48</v>
      </c>
      <c r="Z48" s="55">
        <f t="shared" si="3"/>
        <v>64.48</v>
      </c>
      <c r="AA48" s="62"/>
    </row>
    <row r="49" spans="1:27" s="63" customFormat="1" ht="15.75" customHeight="1" x14ac:dyDescent="0.2">
      <c r="A49" s="53" t="s">
        <v>150</v>
      </c>
      <c r="B49" s="53" t="s">
        <v>150</v>
      </c>
      <c r="C49" s="19" t="s">
        <v>63</v>
      </c>
      <c r="D49" s="20">
        <v>10989</v>
      </c>
      <c r="E49" s="19" t="s">
        <v>3</v>
      </c>
      <c r="F49" s="46"/>
      <c r="G49" s="47"/>
      <c r="H49" s="48" t="s">
        <v>54</v>
      </c>
      <c r="I49" s="48" t="s">
        <v>53</v>
      </c>
      <c r="J49" s="23" t="s">
        <v>70</v>
      </c>
      <c r="K49" s="86" t="s">
        <v>53</v>
      </c>
      <c r="L49" s="54"/>
      <c r="M49" s="24">
        <v>45454</v>
      </c>
      <c r="N49" s="24">
        <v>45454</v>
      </c>
      <c r="O49" s="48"/>
      <c r="P49" s="48"/>
      <c r="Q49" s="48"/>
      <c r="R49" s="48"/>
      <c r="S49" s="55">
        <f t="shared" si="0"/>
        <v>0</v>
      </c>
      <c r="T49" s="56"/>
      <c r="U49" s="57"/>
      <c r="V49" s="58">
        <v>1</v>
      </c>
      <c r="W49" s="59">
        <v>64.48</v>
      </c>
      <c r="X49" s="60">
        <f t="shared" si="4"/>
        <v>1</v>
      </c>
      <c r="Y49" s="61">
        <f t="shared" si="5"/>
        <v>64.48</v>
      </c>
      <c r="Z49" s="55">
        <f t="shared" si="3"/>
        <v>64.48</v>
      </c>
      <c r="AA49" s="62"/>
    </row>
    <row r="50" spans="1:27" s="63" customFormat="1" ht="15.75" customHeight="1" x14ac:dyDescent="0.2">
      <c r="A50" s="53" t="s">
        <v>150</v>
      </c>
      <c r="B50" s="53" t="s">
        <v>150</v>
      </c>
      <c r="C50" s="19" t="s">
        <v>203</v>
      </c>
      <c r="D50" s="20">
        <v>10161</v>
      </c>
      <c r="E50" s="19" t="s">
        <v>3</v>
      </c>
      <c r="F50" s="46"/>
      <c r="G50" s="47"/>
      <c r="H50" s="48" t="s">
        <v>54</v>
      </c>
      <c r="I50" s="48" t="s">
        <v>53</v>
      </c>
      <c r="J50" s="23" t="s">
        <v>2194</v>
      </c>
      <c r="K50" s="86" t="s">
        <v>53</v>
      </c>
      <c r="L50" s="54"/>
      <c r="M50" s="24">
        <v>45433</v>
      </c>
      <c r="N50" s="24">
        <v>45433</v>
      </c>
      <c r="O50" s="48"/>
      <c r="P50" s="48"/>
      <c r="Q50" s="48"/>
      <c r="R50" s="48"/>
      <c r="S50" s="55">
        <f t="shared" si="0"/>
        <v>0</v>
      </c>
      <c r="T50" s="56"/>
      <c r="U50" s="57"/>
      <c r="V50" s="58">
        <v>1</v>
      </c>
      <c r="W50" s="59">
        <v>64.48</v>
      </c>
      <c r="X50" s="60">
        <f t="shared" si="4"/>
        <v>1</v>
      </c>
      <c r="Y50" s="61">
        <f t="shared" si="5"/>
        <v>64.48</v>
      </c>
      <c r="Z50" s="55">
        <f t="shared" si="3"/>
        <v>64.48</v>
      </c>
      <c r="AA50" s="62"/>
    </row>
    <row r="51" spans="1:27" s="63" customFormat="1" ht="15.75" customHeight="1" x14ac:dyDescent="0.2">
      <c r="A51" s="53" t="s">
        <v>150</v>
      </c>
      <c r="B51" s="53" t="s">
        <v>150</v>
      </c>
      <c r="C51" s="19" t="s">
        <v>203</v>
      </c>
      <c r="D51" s="20">
        <v>10161</v>
      </c>
      <c r="E51" s="19" t="s">
        <v>3</v>
      </c>
      <c r="F51" s="46"/>
      <c r="G51" s="47"/>
      <c r="H51" s="48" t="s">
        <v>54</v>
      </c>
      <c r="I51" s="48" t="s">
        <v>53</v>
      </c>
      <c r="J51" s="23" t="s">
        <v>272</v>
      </c>
      <c r="K51" s="86" t="s">
        <v>53</v>
      </c>
      <c r="L51" s="54"/>
      <c r="M51" s="24">
        <v>45455</v>
      </c>
      <c r="N51" s="24">
        <v>45455</v>
      </c>
      <c r="O51" s="48"/>
      <c r="P51" s="48"/>
      <c r="Q51" s="48"/>
      <c r="R51" s="48"/>
      <c r="S51" s="55">
        <f t="shared" si="0"/>
        <v>0</v>
      </c>
      <c r="T51" s="56"/>
      <c r="U51" s="57"/>
      <c r="V51" s="58">
        <v>1</v>
      </c>
      <c r="W51" s="59">
        <v>64.48</v>
      </c>
      <c r="X51" s="60">
        <f t="shared" si="4"/>
        <v>1</v>
      </c>
      <c r="Y51" s="61">
        <f t="shared" si="5"/>
        <v>64.48</v>
      </c>
      <c r="Z51" s="55">
        <f t="shared" si="3"/>
        <v>64.48</v>
      </c>
      <c r="AA51" s="62"/>
    </row>
    <row r="52" spans="1:27" s="63" customFormat="1" ht="15.75" customHeight="1" x14ac:dyDescent="0.2">
      <c r="A52" s="53" t="s">
        <v>150</v>
      </c>
      <c r="B52" s="53" t="s">
        <v>150</v>
      </c>
      <c r="C52" s="19" t="s">
        <v>203</v>
      </c>
      <c r="D52" s="20">
        <v>10161</v>
      </c>
      <c r="E52" s="19" t="s">
        <v>3</v>
      </c>
      <c r="F52" s="46"/>
      <c r="G52" s="47"/>
      <c r="H52" s="48" t="s">
        <v>54</v>
      </c>
      <c r="I52" s="48" t="s">
        <v>53</v>
      </c>
      <c r="J52" s="23" t="s">
        <v>2195</v>
      </c>
      <c r="K52" s="86" t="s">
        <v>53</v>
      </c>
      <c r="L52" s="54"/>
      <c r="M52" s="24">
        <v>45456</v>
      </c>
      <c r="N52" s="24">
        <v>45456</v>
      </c>
      <c r="O52" s="48"/>
      <c r="P52" s="48"/>
      <c r="Q52" s="48"/>
      <c r="R52" s="48"/>
      <c r="S52" s="55">
        <f t="shared" si="0"/>
        <v>0</v>
      </c>
      <c r="T52" s="56"/>
      <c r="U52" s="57"/>
      <c r="V52" s="58">
        <v>1</v>
      </c>
      <c r="W52" s="59">
        <v>64.48</v>
      </c>
      <c r="X52" s="60">
        <f t="shared" si="4"/>
        <v>1</v>
      </c>
      <c r="Y52" s="61">
        <f t="shared" si="5"/>
        <v>64.48</v>
      </c>
      <c r="Z52" s="55">
        <f t="shared" si="3"/>
        <v>64.48</v>
      </c>
      <c r="AA52" s="62"/>
    </row>
    <row r="53" spans="1:27" s="63" customFormat="1" ht="15.75" customHeight="1" x14ac:dyDescent="0.2">
      <c r="A53" s="53" t="s">
        <v>150</v>
      </c>
      <c r="B53" s="53" t="s">
        <v>150</v>
      </c>
      <c r="C53" s="19" t="s">
        <v>47</v>
      </c>
      <c r="D53" s="20">
        <v>10506</v>
      </c>
      <c r="E53" s="19" t="s">
        <v>2</v>
      </c>
      <c r="F53" s="46"/>
      <c r="G53" s="47"/>
      <c r="H53" s="48" t="s">
        <v>54</v>
      </c>
      <c r="I53" s="48" t="s">
        <v>53</v>
      </c>
      <c r="J53" s="23" t="s">
        <v>2196</v>
      </c>
      <c r="K53" s="86" t="s">
        <v>53</v>
      </c>
      <c r="L53" s="54"/>
      <c r="M53" s="24">
        <v>45440</v>
      </c>
      <c r="N53" s="24">
        <v>45440</v>
      </c>
      <c r="O53" s="48"/>
      <c r="P53" s="48"/>
      <c r="Q53" s="48"/>
      <c r="R53" s="48"/>
      <c r="S53" s="55">
        <f t="shared" si="0"/>
        <v>0</v>
      </c>
      <c r="T53" s="56"/>
      <c r="U53" s="57"/>
      <c r="V53" s="58">
        <v>1</v>
      </c>
      <c r="W53" s="59">
        <v>64.48</v>
      </c>
      <c r="X53" s="60">
        <f t="shared" si="4"/>
        <v>1</v>
      </c>
      <c r="Y53" s="61">
        <f t="shared" si="5"/>
        <v>64.48</v>
      </c>
      <c r="Z53" s="55">
        <f t="shared" si="3"/>
        <v>64.48</v>
      </c>
      <c r="AA53" s="62"/>
    </row>
    <row r="54" spans="1:27" s="63" customFormat="1" ht="15.75" customHeight="1" x14ac:dyDescent="0.2">
      <c r="A54" s="53" t="s">
        <v>150</v>
      </c>
      <c r="B54" s="53" t="s">
        <v>150</v>
      </c>
      <c r="C54" s="19" t="s">
        <v>305</v>
      </c>
      <c r="D54" s="20">
        <v>10765</v>
      </c>
      <c r="E54" s="19" t="s">
        <v>2</v>
      </c>
      <c r="F54" s="46"/>
      <c r="G54" s="47"/>
      <c r="H54" s="48" t="s">
        <v>54</v>
      </c>
      <c r="I54" s="48" t="s">
        <v>53</v>
      </c>
      <c r="J54" s="23" t="s">
        <v>2197</v>
      </c>
      <c r="K54" s="86" t="s">
        <v>53</v>
      </c>
      <c r="L54" s="54"/>
      <c r="M54" s="24">
        <v>45446</v>
      </c>
      <c r="N54" s="24">
        <v>45446</v>
      </c>
      <c r="O54" s="48"/>
      <c r="P54" s="48"/>
      <c r="Q54" s="48"/>
      <c r="R54" s="48"/>
      <c r="S54" s="55">
        <f t="shared" si="0"/>
        <v>0</v>
      </c>
      <c r="T54" s="56"/>
      <c r="U54" s="57"/>
      <c r="V54" s="58">
        <v>1</v>
      </c>
      <c r="W54" s="59">
        <v>64.48</v>
      </c>
      <c r="X54" s="60">
        <f t="shared" si="4"/>
        <v>1</v>
      </c>
      <c r="Y54" s="61">
        <f t="shared" si="5"/>
        <v>64.48</v>
      </c>
      <c r="Z54" s="55">
        <f t="shared" si="3"/>
        <v>64.48</v>
      </c>
      <c r="AA54" s="62"/>
    </row>
    <row r="55" spans="1:27" s="63" customFormat="1" ht="15.75" customHeight="1" x14ac:dyDescent="0.2">
      <c r="A55" s="53" t="s">
        <v>150</v>
      </c>
      <c r="B55" s="53" t="s">
        <v>150</v>
      </c>
      <c r="C55" s="19" t="s">
        <v>41</v>
      </c>
      <c r="D55" s="20">
        <v>10302</v>
      </c>
      <c r="E55" s="19" t="s">
        <v>2</v>
      </c>
      <c r="F55" s="46"/>
      <c r="G55" s="47"/>
      <c r="H55" s="48" t="s">
        <v>54</v>
      </c>
      <c r="I55" s="48" t="s">
        <v>53</v>
      </c>
      <c r="J55" s="23" t="s">
        <v>1219</v>
      </c>
      <c r="K55" s="86" t="s">
        <v>53</v>
      </c>
      <c r="L55" s="54"/>
      <c r="M55" s="24">
        <v>45398</v>
      </c>
      <c r="N55" s="24">
        <v>45398</v>
      </c>
      <c r="O55" s="48"/>
      <c r="P55" s="48"/>
      <c r="Q55" s="48"/>
      <c r="R55" s="48"/>
      <c r="S55" s="55">
        <f t="shared" si="0"/>
        <v>0</v>
      </c>
      <c r="T55" s="64"/>
      <c r="U55" s="65"/>
      <c r="V55" s="58">
        <v>1</v>
      </c>
      <c r="W55" s="59">
        <v>64.48</v>
      </c>
      <c r="X55" s="60">
        <f t="shared" si="4"/>
        <v>1</v>
      </c>
      <c r="Y55" s="61">
        <f t="shared" si="5"/>
        <v>64.48</v>
      </c>
      <c r="Z55" s="55">
        <f t="shared" si="3"/>
        <v>64.48</v>
      </c>
      <c r="AA55" s="62"/>
    </row>
    <row r="56" spans="1:27" s="63" customFormat="1" ht="15.75" customHeight="1" x14ac:dyDescent="0.2">
      <c r="A56" s="53" t="s">
        <v>150</v>
      </c>
      <c r="B56" s="53" t="s">
        <v>150</v>
      </c>
      <c r="C56" s="19" t="s">
        <v>51</v>
      </c>
      <c r="D56" s="20">
        <v>10949</v>
      </c>
      <c r="E56" s="19" t="s">
        <v>2</v>
      </c>
      <c r="F56" s="46"/>
      <c r="G56" s="47"/>
      <c r="H56" s="48" t="s">
        <v>54</v>
      </c>
      <c r="I56" s="48" t="s">
        <v>53</v>
      </c>
      <c r="J56" s="23" t="s">
        <v>2198</v>
      </c>
      <c r="K56" s="86" t="s">
        <v>53</v>
      </c>
      <c r="L56" s="54"/>
      <c r="M56" s="24">
        <v>45453</v>
      </c>
      <c r="N56" s="24">
        <v>45453</v>
      </c>
      <c r="O56" s="48"/>
      <c r="P56" s="48"/>
      <c r="Q56" s="48"/>
      <c r="R56" s="48"/>
      <c r="S56" s="55">
        <f t="shared" si="0"/>
        <v>0</v>
      </c>
      <c r="T56" s="64"/>
      <c r="U56" s="65"/>
      <c r="V56" s="58">
        <v>1</v>
      </c>
      <c r="W56" s="59">
        <v>64.48</v>
      </c>
      <c r="X56" s="60">
        <f t="shared" si="4"/>
        <v>1</v>
      </c>
      <c r="Y56" s="61">
        <f t="shared" si="5"/>
        <v>64.48</v>
      </c>
      <c r="Z56" s="55">
        <f t="shared" si="3"/>
        <v>64.48</v>
      </c>
      <c r="AA56" s="62"/>
    </row>
    <row r="57" spans="1:27" s="63" customFormat="1" ht="15.75" customHeight="1" x14ac:dyDescent="0.2">
      <c r="A57" s="53" t="s">
        <v>150</v>
      </c>
      <c r="B57" s="53" t="s">
        <v>150</v>
      </c>
      <c r="C57" s="19" t="s">
        <v>1047</v>
      </c>
      <c r="D57" s="20">
        <v>11149</v>
      </c>
      <c r="E57" s="19" t="s">
        <v>3</v>
      </c>
      <c r="F57" s="46"/>
      <c r="G57" s="47"/>
      <c r="H57" s="48" t="s">
        <v>54</v>
      </c>
      <c r="I57" s="48" t="s">
        <v>53</v>
      </c>
      <c r="J57" s="23" t="s">
        <v>2172</v>
      </c>
      <c r="K57" s="86" t="s">
        <v>53</v>
      </c>
      <c r="L57" s="54"/>
      <c r="M57" s="24">
        <v>45442</v>
      </c>
      <c r="N57" s="24">
        <v>45442</v>
      </c>
      <c r="O57" s="48"/>
      <c r="P57" s="48"/>
      <c r="Q57" s="48"/>
      <c r="R57" s="48"/>
      <c r="S57" s="55">
        <f t="shared" si="0"/>
        <v>0</v>
      </c>
      <c r="T57" s="56"/>
      <c r="U57" s="57"/>
      <c r="V57" s="58">
        <v>1</v>
      </c>
      <c r="W57" s="59">
        <v>64.48</v>
      </c>
      <c r="X57" s="60">
        <f t="shared" si="4"/>
        <v>1</v>
      </c>
      <c r="Y57" s="61">
        <f t="shared" si="5"/>
        <v>64.48</v>
      </c>
      <c r="Z57" s="55">
        <f t="shared" si="3"/>
        <v>64.48</v>
      </c>
      <c r="AA57" s="62"/>
    </row>
    <row r="58" spans="1:27" s="63" customFormat="1" ht="15.75" customHeight="1" x14ac:dyDescent="0.2">
      <c r="A58" s="53" t="s">
        <v>150</v>
      </c>
      <c r="B58" s="53" t="s">
        <v>150</v>
      </c>
      <c r="C58" s="19" t="s">
        <v>1040</v>
      </c>
      <c r="D58" s="20">
        <v>11292</v>
      </c>
      <c r="E58" s="19" t="s">
        <v>2</v>
      </c>
      <c r="F58" s="46"/>
      <c r="G58" s="47"/>
      <c r="H58" s="48" t="s">
        <v>54</v>
      </c>
      <c r="I58" s="48" t="s">
        <v>53</v>
      </c>
      <c r="J58" s="23" t="s">
        <v>2199</v>
      </c>
      <c r="K58" s="86" t="s">
        <v>53</v>
      </c>
      <c r="L58" s="54"/>
      <c r="M58" s="24">
        <v>45432</v>
      </c>
      <c r="N58" s="24">
        <v>45432</v>
      </c>
      <c r="O58" s="48"/>
      <c r="P58" s="48"/>
      <c r="Q58" s="48"/>
      <c r="R58" s="48"/>
      <c r="S58" s="55">
        <f t="shared" si="0"/>
        <v>0</v>
      </c>
      <c r="T58" s="56"/>
      <c r="U58" s="57"/>
      <c r="V58" s="58">
        <v>1</v>
      </c>
      <c r="W58" s="59">
        <v>64.48</v>
      </c>
      <c r="X58" s="60">
        <f t="shared" si="4"/>
        <v>1</v>
      </c>
      <c r="Y58" s="61">
        <f t="shared" si="5"/>
        <v>64.48</v>
      </c>
      <c r="Z58" s="55">
        <f t="shared" si="3"/>
        <v>64.48</v>
      </c>
      <c r="AA58" s="62"/>
    </row>
    <row r="59" spans="1:27" s="63" customFormat="1" ht="15.75" customHeight="1" x14ac:dyDescent="0.2">
      <c r="A59" s="53" t="s">
        <v>150</v>
      </c>
      <c r="B59" s="53" t="s">
        <v>150</v>
      </c>
      <c r="C59" s="19" t="s">
        <v>1040</v>
      </c>
      <c r="D59" s="20">
        <v>11292</v>
      </c>
      <c r="E59" s="19" t="s">
        <v>2</v>
      </c>
      <c r="F59" s="46"/>
      <c r="G59" s="47"/>
      <c r="H59" s="48" t="s">
        <v>54</v>
      </c>
      <c r="I59" s="48" t="s">
        <v>53</v>
      </c>
      <c r="J59" s="23" t="s">
        <v>2200</v>
      </c>
      <c r="K59" s="86" t="s">
        <v>53</v>
      </c>
      <c r="L59" s="54"/>
      <c r="M59" s="24">
        <v>45415</v>
      </c>
      <c r="N59" s="24">
        <v>45415</v>
      </c>
      <c r="O59" s="48"/>
      <c r="P59" s="48"/>
      <c r="Q59" s="48"/>
      <c r="R59" s="48"/>
      <c r="S59" s="55">
        <f t="shared" si="0"/>
        <v>0</v>
      </c>
      <c r="T59" s="56"/>
      <c r="U59" s="57"/>
      <c r="V59" s="58">
        <v>1</v>
      </c>
      <c r="W59" s="59">
        <v>64.48</v>
      </c>
      <c r="X59" s="60">
        <f t="shared" si="4"/>
        <v>1</v>
      </c>
      <c r="Y59" s="61">
        <f t="shared" si="5"/>
        <v>64.48</v>
      </c>
      <c r="Z59" s="55">
        <f t="shared" si="3"/>
        <v>64.48</v>
      </c>
      <c r="AA59" s="62"/>
    </row>
    <row r="60" spans="1:27" s="63" customFormat="1" ht="15.75" customHeight="1" x14ac:dyDescent="0.2">
      <c r="A60" s="53" t="s">
        <v>150</v>
      </c>
      <c r="B60" s="53" t="s">
        <v>150</v>
      </c>
      <c r="C60" s="19" t="s">
        <v>82</v>
      </c>
      <c r="D60" s="20">
        <v>11205</v>
      </c>
      <c r="E60" s="19" t="s">
        <v>3</v>
      </c>
      <c r="F60" s="46"/>
      <c r="G60" s="47"/>
      <c r="H60" s="48" t="s">
        <v>54</v>
      </c>
      <c r="I60" s="48" t="s">
        <v>53</v>
      </c>
      <c r="J60" s="23" t="s">
        <v>2201</v>
      </c>
      <c r="K60" s="86" t="s">
        <v>53</v>
      </c>
      <c r="L60" s="54"/>
      <c r="M60" s="24">
        <v>45460</v>
      </c>
      <c r="N60" s="24">
        <v>45460</v>
      </c>
      <c r="O60" s="48"/>
      <c r="P60" s="48"/>
      <c r="Q60" s="48"/>
      <c r="R60" s="48"/>
      <c r="S60" s="55">
        <f t="shared" si="0"/>
        <v>0</v>
      </c>
      <c r="T60" s="56"/>
      <c r="U60" s="57"/>
      <c r="V60" s="58">
        <v>1</v>
      </c>
      <c r="W60" s="59">
        <v>64.48</v>
      </c>
      <c r="X60" s="60">
        <f t="shared" si="4"/>
        <v>1</v>
      </c>
      <c r="Y60" s="61">
        <f t="shared" si="5"/>
        <v>64.48</v>
      </c>
      <c r="Z60" s="55">
        <f t="shared" si="3"/>
        <v>64.48</v>
      </c>
      <c r="AA60" s="62"/>
    </row>
    <row r="61" spans="1:27" s="63" customFormat="1" ht="15.75" customHeight="1" x14ac:dyDescent="0.2">
      <c r="A61" s="53" t="s">
        <v>150</v>
      </c>
      <c r="B61" s="53" t="s">
        <v>150</v>
      </c>
      <c r="C61" s="19" t="s">
        <v>82</v>
      </c>
      <c r="D61" s="20">
        <v>11205</v>
      </c>
      <c r="E61" s="19" t="s">
        <v>3</v>
      </c>
      <c r="F61" s="46"/>
      <c r="G61" s="47"/>
      <c r="H61" s="48" t="s">
        <v>54</v>
      </c>
      <c r="I61" s="48" t="s">
        <v>53</v>
      </c>
      <c r="J61" s="23" t="s">
        <v>2202</v>
      </c>
      <c r="K61" s="86" t="s">
        <v>53</v>
      </c>
      <c r="L61" s="54"/>
      <c r="M61" s="24">
        <v>45463</v>
      </c>
      <c r="N61" s="24">
        <v>45463</v>
      </c>
      <c r="O61" s="48"/>
      <c r="P61" s="48"/>
      <c r="Q61" s="48"/>
      <c r="R61" s="48"/>
      <c r="S61" s="55">
        <f t="shared" si="0"/>
        <v>0</v>
      </c>
      <c r="T61" s="56"/>
      <c r="U61" s="57"/>
      <c r="V61" s="58">
        <v>1</v>
      </c>
      <c r="W61" s="59">
        <v>64.48</v>
      </c>
      <c r="X61" s="60">
        <f t="shared" si="4"/>
        <v>1</v>
      </c>
      <c r="Y61" s="61">
        <f t="shared" si="5"/>
        <v>64.48</v>
      </c>
      <c r="Z61" s="55">
        <f t="shared" si="3"/>
        <v>64.48</v>
      </c>
      <c r="AA61" s="62"/>
    </row>
    <row r="62" spans="1:27" s="63" customFormat="1" ht="15.75" customHeight="1" x14ac:dyDescent="0.2">
      <c r="A62" s="53" t="s">
        <v>150</v>
      </c>
      <c r="B62" s="53" t="s">
        <v>150</v>
      </c>
      <c r="C62" s="19" t="s">
        <v>82</v>
      </c>
      <c r="D62" s="20">
        <v>11205</v>
      </c>
      <c r="E62" s="19" t="s">
        <v>3</v>
      </c>
      <c r="F62" s="46"/>
      <c r="G62" s="47"/>
      <c r="H62" s="48" t="s">
        <v>54</v>
      </c>
      <c r="I62" s="48" t="s">
        <v>53</v>
      </c>
      <c r="J62" s="23" t="s">
        <v>2203</v>
      </c>
      <c r="K62" s="86" t="s">
        <v>53</v>
      </c>
      <c r="L62" s="54"/>
      <c r="M62" s="24">
        <v>45453</v>
      </c>
      <c r="N62" s="24">
        <v>45453</v>
      </c>
      <c r="O62" s="48"/>
      <c r="P62" s="48"/>
      <c r="Q62" s="48"/>
      <c r="R62" s="48"/>
      <c r="S62" s="55">
        <f t="shared" si="0"/>
        <v>0</v>
      </c>
      <c r="T62" s="56"/>
      <c r="U62" s="57"/>
      <c r="V62" s="58">
        <v>1</v>
      </c>
      <c r="W62" s="59">
        <v>64.48</v>
      </c>
      <c r="X62" s="60">
        <f t="shared" si="4"/>
        <v>1</v>
      </c>
      <c r="Y62" s="61">
        <f t="shared" si="5"/>
        <v>64.48</v>
      </c>
      <c r="Z62" s="55">
        <f t="shared" si="3"/>
        <v>64.48</v>
      </c>
      <c r="AA62" s="62"/>
    </row>
    <row r="63" spans="1:27" s="63" customFormat="1" ht="15.75" customHeight="1" x14ac:dyDescent="0.2">
      <c r="A63" s="53" t="s">
        <v>150</v>
      </c>
      <c r="B63" s="53" t="s">
        <v>150</v>
      </c>
      <c r="C63" s="19" t="s">
        <v>375</v>
      </c>
      <c r="D63" s="20">
        <v>11327</v>
      </c>
      <c r="E63" s="19" t="s">
        <v>3</v>
      </c>
      <c r="F63" s="46"/>
      <c r="G63" s="47"/>
      <c r="H63" s="48" t="s">
        <v>54</v>
      </c>
      <c r="I63" s="48" t="s">
        <v>53</v>
      </c>
      <c r="J63" s="23" t="s">
        <v>2204</v>
      </c>
      <c r="K63" s="86" t="s">
        <v>53</v>
      </c>
      <c r="L63" s="54"/>
      <c r="M63" s="24">
        <v>45462</v>
      </c>
      <c r="N63" s="24">
        <v>45462</v>
      </c>
      <c r="O63" s="48"/>
      <c r="P63" s="48"/>
      <c r="Q63" s="48"/>
      <c r="R63" s="48"/>
      <c r="S63" s="55">
        <f t="shared" si="0"/>
        <v>0</v>
      </c>
      <c r="T63" s="56"/>
      <c r="U63" s="57"/>
      <c r="V63" s="58">
        <v>1</v>
      </c>
      <c r="W63" s="59">
        <v>64.48</v>
      </c>
      <c r="X63" s="60">
        <f t="shared" si="4"/>
        <v>1</v>
      </c>
      <c r="Y63" s="61">
        <f t="shared" si="5"/>
        <v>64.48</v>
      </c>
      <c r="Z63" s="55">
        <f t="shared" si="3"/>
        <v>64.48</v>
      </c>
      <c r="AA63" s="62"/>
    </row>
    <row r="64" spans="1:27" s="63" customFormat="1" ht="15.75" customHeight="1" x14ac:dyDescent="0.2">
      <c r="A64" s="53" t="s">
        <v>150</v>
      </c>
      <c r="B64" s="53" t="s">
        <v>150</v>
      </c>
      <c r="C64" s="19" t="s">
        <v>112</v>
      </c>
      <c r="D64" s="20">
        <v>11143</v>
      </c>
      <c r="E64" s="19" t="s">
        <v>3</v>
      </c>
      <c r="F64" s="46"/>
      <c r="G64" s="47"/>
      <c r="H64" s="48" t="s">
        <v>54</v>
      </c>
      <c r="I64" s="48" t="s">
        <v>53</v>
      </c>
      <c r="J64" s="23" t="s">
        <v>2205</v>
      </c>
      <c r="K64" s="86" t="s">
        <v>53</v>
      </c>
      <c r="L64" s="54"/>
      <c r="M64" s="24">
        <v>45398</v>
      </c>
      <c r="N64" s="24">
        <v>45398</v>
      </c>
      <c r="O64" s="48"/>
      <c r="P64" s="48"/>
      <c r="Q64" s="48"/>
      <c r="R64" s="48"/>
      <c r="S64" s="55">
        <f t="shared" si="0"/>
        <v>0</v>
      </c>
      <c r="T64" s="56"/>
      <c r="U64" s="57"/>
      <c r="V64" s="58">
        <v>1</v>
      </c>
      <c r="W64" s="59">
        <v>64.48</v>
      </c>
      <c r="X64" s="60">
        <f t="shared" si="4"/>
        <v>1</v>
      </c>
      <c r="Y64" s="61">
        <f t="shared" si="5"/>
        <v>64.48</v>
      </c>
      <c r="Z64" s="55">
        <f t="shared" si="3"/>
        <v>64.48</v>
      </c>
      <c r="AA64" s="62"/>
    </row>
    <row r="65" spans="1:27" s="63" customFormat="1" ht="15.75" customHeight="1" x14ac:dyDescent="0.2">
      <c r="A65" s="53" t="s">
        <v>150</v>
      </c>
      <c r="B65" s="53" t="s">
        <v>150</v>
      </c>
      <c r="C65" s="19" t="s">
        <v>64</v>
      </c>
      <c r="D65" s="20">
        <v>11187</v>
      </c>
      <c r="E65" s="19" t="s">
        <v>3</v>
      </c>
      <c r="F65" s="46"/>
      <c r="G65" s="47"/>
      <c r="H65" s="48" t="s">
        <v>54</v>
      </c>
      <c r="I65" s="48" t="s">
        <v>53</v>
      </c>
      <c r="J65" s="23" t="s">
        <v>2206</v>
      </c>
      <c r="K65" s="86" t="s">
        <v>53</v>
      </c>
      <c r="L65" s="54"/>
      <c r="M65" s="24">
        <v>45428</v>
      </c>
      <c r="N65" s="24">
        <v>45428</v>
      </c>
      <c r="O65" s="48"/>
      <c r="P65" s="48"/>
      <c r="Q65" s="48"/>
      <c r="R65" s="48"/>
      <c r="S65" s="55">
        <f t="shared" si="0"/>
        <v>0</v>
      </c>
      <c r="T65" s="56"/>
      <c r="U65" s="57"/>
      <c r="V65" s="58">
        <v>1</v>
      </c>
      <c r="W65" s="59">
        <v>64.48</v>
      </c>
      <c r="X65" s="60">
        <f t="shared" si="4"/>
        <v>1</v>
      </c>
      <c r="Y65" s="61">
        <f t="shared" si="5"/>
        <v>64.48</v>
      </c>
      <c r="Z65" s="55">
        <f t="shared" si="3"/>
        <v>64.48</v>
      </c>
      <c r="AA65" s="62"/>
    </row>
    <row r="66" spans="1:27" s="63" customFormat="1" ht="15.75" customHeight="1" x14ac:dyDescent="0.2">
      <c r="A66" s="53" t="s">
        <v>150</v>
      </c>
      <c r="B66" s="53" t="s">
        <v>150</v>
      </c>
      <c r="C66" s="19" t="s">
        <v>64</v>
      </c>
      <c r="D66" s="20">
        <v>11187</v>
      </c>
      <c r="E66" s="19" t="s">
        <v>3</v>
      </c>
      <c r="F66" s="46"/>
      <c r="G66" s="47"/>
      <c r="H66" s="48" t="s">
        <v>54</v>
      </c>
      <c r="I66" s="48" t="s">
        <v>53</v>
      </c>
      <c r="J66" s="23" t="s">
        <v>2207</v>
      </c>
      <c r="K66" s="86" t="s">
        <v>53</v>
      </c>
      <c r="L66" s="54"/>
      <c r="M66" s="24">
        <v>45422</v>
      </c>
      <c r="N66" s="24">
        <v>45422</v>
      </c>
      <c r="O66" s="48"/>
      <c r="P66" s="48"/>
      <c r="Q66" s="48"/>
      <c r="R66" s="48"/>
      <c r="S66" s="55">
        <f t="shared" si="0"/>
        <v>0</v>
      </c>
      <c r="T66" s="56"/>
      <c r="U66" s="57"/>
      <c r="V66" s="58">
        <v>1</v>
      </c>
      <c r="W66" s="59">
        <v>64.48</v>
      </c>
      <c r="X66" s="60">
        <f t="shared" si="4"/>
        <v>1</v>
      </c>
      <c r="Y66" s="61">
        <f t="shared" si="5"/>
        <v>64.48</v>
      </c>
      <c r="Z66" s="55">
        <f t="shared" si="3"/>
        <v>64.48</v>
      </c>
      <c r="AA66" s="62"/>
    </row>
    <row r="67" spans="1:27" s="63" customFormat="1" ht="15.75" customHeight="1" x14ac:dyDescent="0.2">
      <c r="A67" s="53" t="s">
        <v>150</v>
      </c>
      <c r="B67" s="53" t="s">
        <v>150</v>
      </c>
      <c r="C67" s="19" t="s">
        <v>358</v>
      </c>
      <c r="D67" s="20">
        <v>11280</v>
      </c>
      <c r="E67" s="19" t="s">
        <v>2</v>
      </c>
      <c r="F67" s="46"/>
      <c r="G67" s="47"/>
      <c r="H67" s="48" t="s">
        <v>54</v>
      </c>
      <c r="I67" s="48" t="s">
        <v>53</v>
      </c>
      <c r="J67" s="23" t="s">
        <v>2208</v>
      </c>
      <c r="K67" s="86" t="s">
        <v>53</v>
      </c>
      <c r="L67" s="54"/>
      <c r="M67" s="24">
        <v>45446</v>
      </c>
      <c r="N67" s="24">
        <v>45446</v>
      </c>
      <c r="O67" s="48"/>
      <c r="P67" s="48"/>
      <c r="Q67" s="48"/>
      <c r="R67" s="48"/>
      <c r="S67" s="55">
        <f t="shared" si="0"/>
        <v>0</v>
      </c>
      <c r="T67" s="56"/>
      <c r="U67" s="57"/>
      <c r="V67" s="58">
        <v>1</v>
      </c>
      <c r="W67" s="59">
        <v>64.48</v>
      </c>
      <c r="X67" s="60">
        <f t="shared" si="4"/>
        <v>1</v>
      </c>
      <c r="Y67" s="61">
        <f t="shared" si="5"/>
        <v>64.48</v>
      </c>
      <c r="Z67" s="55">
        <f t="shared" si="3"/>
        <v>64.48</v>
      </c>
      <c r="AA67" s="62"/>
    </row>
    <row r="68" spans="1:27" s="63" customFormat="1" ht="15.75" customHeight="1" x14ac:dyDescent="0.2">
      <c r="A68" s="53" t="s">
        <v>150</v>
      </c>
      <c r="B68" s="53" t="s">
        <v>150</v>
      </c>
      <c r="C68" s="19" t="s">
        <v>2167</v>
      </c>
      <c r="D68" s="20">
        <v>90385</v>
      </c>
      <c r="E68" s="19" t="s">
        <v>2</v>
      </c>
      <c r="F68" s="46"/>
      <c r="G68" s="47"/>
      <c r="H68" s="48" t="s">
        <v>54</v>
      </c>
      <c r="I68" s="48" t="s">
        <v>53</v>
      </c>
      <c r="J68" s="23" t="s">
        <v>2209</v>
      </c>
      <c r="K68" s="86" t="s">
        <v>53</v>
      </c>
      <c r="L68" s="54"/>
      <c r="M68" s="24">
        <v>45420</v>
      </c>
      <c r="N68" s="24">
        <v>45420</v>
      </c>
      <c r="O68" s="48"/>
      <c r="P68" s="48"/>
      <c r="Q68" s="48"/>
      <c r="R68" s="48"/>
      <c r="S68" s="55">
        <f t="shared" si="0"/>
        <v>0</v>
      </c>
      <c r="T68" s="56"/>
      <c r="U68" s="57"/>
      <c r="V68" s="58">
        <v>1</v>
      </c>
      <c r="W68" s="59">
        <v>64.48</v>
      </c>
      <c r="X68" s="60">
        <f t="shared" si="4"/>
        <v>1</v>
      </c>
      <c r="Y68" s="61">
        <f t="shared" si="5"/>
        <v>64.48</v>
      </c>
      <c r="Z68" s="55">
        <f t="shared" si="3"/>
        <v>64.48</v>
      </c>
      <c r="AA68" s="62"/>
    </row>
    <row r="69" spans="1:27" s="63" customFormat="1" ht="15.75" customHeight="1" x14ac:dyDescent="0.2">
      <c r="A69" s="53" t="s">
        <v>150</v>
      </c>
      <c r="B69" s="53" t="s">
        <v>150</v>
      </c>
      <c r="C69" s="19" t="s">
        <v>43</v>
      </c>
      <c r="D69" s="20">
        <v>9721</v>
      </c>
      <c r="E69" s="19" t="s">
        <v>2</v>
      </c>
      <c r="F69" s="46"/>
      <c r="G69" s="47"/>
      <c r="H69" s="48" t="s">
        <v>54</v>
      </c>
      <c r="I69" s="48" t="s">
        <v>53</v>
      </c>
      <c r="J69" s="23" t="s">
        <v>2210</v>
      </c>
      <c r="K69" s="86" t="s">
        <v>53</v>
      </c>
      <c r="L69" s="54"/>
      <c r="M69" s="24">
        <v>45455</v>
      </c>
      <c r="N69" s="24">
        <v>45455</v>
      </c>
      <c r="O69" s="48"/>
      <c r="P69" s="48"/>
      <c r="Q69" s="48"/>
      <c r="R69" s="48"/>
      <c r="S69" s="55">
        <f t="shared" si="0"/>
        <v>0</v>
      </c>
      <c r="T69" s="56"/>
      <c r="U69" s="57"/>
      <c r="V69" s="58">
        <v>1</v>
      </c>
      <c r="W69" s="59">
        <v>64.48</v>
      </c>
      <c r="X69" s="60">
        <f t="shared" si="4"/>
        <v>1</v>
      </c>
      <c r="Y69" s="61">
        <f t="shared" si="5"/>
        <v>64.48</v>
      </c>
      <c r="Z69" s="55">
        <f t="shared" si="3"/>
        <v>64.48</v>
      </c>
      <c r="AA69" s="62"/>
    </row>
    <row r="70" spans="1:27" s="63" customFormat="1" ht="15.75" customHeight="1" x14ac:dyDescent="0.2">
      <c r="A70" s="53" t="s">
        <v>150</v>
      </c>
      <c r="B70" s="53" t="s">
        <v>150</v>
      </c>
      <c r="C70" s="19" t="s">
        <v>34</v>
      </c>
      <c r="D70" s="20">
        <v>9723</v>
      </c>
      <c r="E70" s="19" t="s">
        <v>2</v>
      </c>
      <c r="F70" s="46"/>
      <c r="G70" s="47"/>
      <c r="H70" s="48" t="s">
        <v>54</v>
      </c>
      <c r="I70" s="48" t="s">
        <v>53</v>
      </c>
      <c r="J70" s="23" t="s">
        <v>564</v>
      </c>
      <c r="K70" s="86" t="s">
        <v>53</v>
      </c>
      <c r="L70" s="54"/>
      <c r="M70" s="24">
        <v>45432</v>
      </c>
      <c r="N70" s="24">
        <v>45432</v>
      </c>
      <c r="O70" s="48"/>
      <c r="P70" s="48"/>
      <c r="Q70" s="48"/>
      <c r="R70" s="48"/>
      <c r="S70" s="55">
        <f t="shared" si="0"/>
        <v>0</v>
      </c>
      <c r="T70" s="56"/>
      <c r="U70" s="57"/>
      <c r="V70" s="58">
        <v>1</v>
      </c>
      <c r="W70" s="59">
        <v>64.48</v>
      </c>
      <c r="X70" s="60">
        <f t="shared" si="4"/>
        <v>1</v>
      </c>
      <c r="Y70" s="61">
        <f t="shared" si="5"/>
        <v>64.48</v>
      </c>
      <c r="Z70" s="55">
        <f t="shared" si="3"/>
        <v>64.48</v>
      </c>
      <c r="AA70" s="62"/>
    </row>
    <row r="71" spans="1:27" s="63" customFormat="1" ht="15.75" customHeight="1" x14ac:dyDescent="0.2">
      <c r="A71" s="53" t="s">
        <v>150</v>
      </c>
      <c r="B71" s="53" t="s">
        <v>150</v>
      </c>
      <c r="C71" s="19" t="s">
        <v>101</v>
      </c>
      <c r="D71" s="20">
        <v>8470</v>
      </c>
      <c r="E71" s="19" t="s">
        <v>3</v>
      </c>
      <c r="F71" s="46"/>
      <c r="G71" s="47"/>
      <c r="H71" s="48" t="s">
        <v>54</v>
      </c>
      <c r="I71" s="48" t="s">
        <v>53</v>
      </c>
      <c r="J71" s="23" t="s">
        <v>245</v>
      </c>
      <c r="K71" s="86" t="s">
        <v>53</v>
      </c>
      <c r="L71" s="54"/>
      <c r="M71" s="24">
        <v>45418</v>
      </c>
      <c r="N71" s="24">
        <v>45418</v>
      </c>
      <c r="O71" s="48"/>
      <c r="P71" s="48"/>
      <c r="Q71" s="48"/>
      <c r="R71" s="48"/>
      <c r="S71" s="55">
        <f t="shared" si="0"/>
        <v>0</v>
      </c>
      <c r="T71" s="56"/>
      <c r="U71" s="57"/>
      <c r="V71" s="58">
        <v>1</v>
      </c>
      <c r="W71" s="59">
        <v>64.48</v>
      </c>
      <c r="X71" s="60">
        <f t="shared" si="4"/>
        <v>1</v>
      </c>
      <c r="Y71" s="61">
        <f t="shared" si="5"/>
        <v>64.48</v>
      </c>
      <c r="Z71" s="55">
        <f t="shared" si="3"/>
        <v>64.48</v>
      </c>
      <c r="AA71" s="62"/>
    </row>
    <row r="72" spans="1:27" s="63" customFormat="1" ht="15.75" customHeight="1" x14ac:dyDescent="0.2">
      <c r="A72" s="53" t="s">
        <v>150</v>
      </c>
      <c r="B72" s="53" t="s">
        <v>150</v>
      </c>
      <c r="C72" s="19" t="s">
        <v>36</v>
      </c>
      <c r="D72" s="20">
        <v>9153</v>
      </c>
      <c r="E72" s="19" t="s">
        <v>3</v>
      </c>
      <c r="F72" s="46"/>
      <c r="G72" s="47"/>
      <c r="H72" s="48" t="s">
        <v>54</v>
      </c>
      <c r="I72" s="48" t="s">
        <v>53</v>
      </c>
      <c r="J72" s="23" t="s">
        <v>2211</v>
      </c>
      <c r="K72" s="86" t="s">
        <v>53</v>
      </c>
      <c r="L72" s="54"/>
      <c r="M72" s="24">
        <v>45433</v>
      </c>
      <c r="N72" s="24">
        <v>45433</v>
      </c>
      <c r="O72" s="48"/>
      <c r="P72" s="48"/>
      <c r="Q72" s="48"/>
      <c r="R72" s="48"/>
      <c r="S72" s="55">
        <f t="shared" ref="S72:S110" si="6">Q72+R72</f>
        <v>0</v>
      </c>
      <c r="T72" s="56"/>
      <c r="U72" s="57"/>
      <c r="V72" s="58">
        <v>1</v>
      </c>
      <c r="W72" s="59">
        <v>64.48</v>
      </c>
      <c r="X72" s="60">
        <f t="shared" ref="X72:X110" si="7">T72+V72</f>
        <v>1</v>
      </c>
      <c r="Y72" s="61">
        <f t="shared" ref="Y72:Y110" si="8">(T72*U72)+(V72*W72)</f>
        <v>64.48</v>
      </c>
      <c r="Z72" s="55">
        <f t="shared" ref="Z72:Z110" si="9">S72+Y72</f>
        <v>64.48</v>
      </c>
      <c r="AA72" s="62"/>
    </row>
    <row r="73" spans="1:27" s="63" customFormat="1" ht="15.75" customHeight="1" x14ac:dyDescent="0.2">
      <c r="A73" s="53" t="s">
        <v>150</v>
      </c>
      <c r="B73" s="53" t="s">
        <v>150</v>
      </c>
      <c r="C73" s="19" t="s">
        <v>221</v>
      </c>
      <c r="D73" s="20">
        <v>7739</v>
      </c>
      <c r="E73" s="19" t="s">
        <v>2</v>
      </c>
      <c r="F73" s="46"/>
      <c r="G73" s="47"/>
      <c r="H73" s="48" t="s">
        <v>54</v>
      </c>
      <c r="I73" s="48" t="s">
        <v>53</v>
      </c>
      <c r="J73" s="23" t="s">
        <v>2212</v>
      </c>
      <c r="K73" s="86" t="s">
        <v>53</v>
      </c>
      <c r="L73" s="54"/>
      <c r="M73" s="24">
        <v>45449</v>
      </c>
      <c r="N73" s="24">
        <v>45449</v>
      </c>
      <c r="O73" s="48"/>
      <c r="P73" s="48"/>
      <c r="Q73" s="48"/>
      <c r="R73" s="48"/>
      <c r="S73" s="55">
        <f t="shared" si="6"/>
        <v>0</v>
      </c>
      <c r="T73" s="56"/>
      <c r="U73" s="57"/>
      <c r="V73" s="58">
        <v>1</v>
      </c>
      <c r="W73" s="59">
        <v>64.48</v>
      </c>
      <c r="X73" s="60">
        <f t="shared" si="7"/>
        <v>1</v>
      </c>
      <c r="Y73" s="61">
        <f t="shared" si="8"/>
        <v>64.48</v>
      </c>
      <c r="Z73" s="55">
        <f t="shared" si="9"/>
        <v>64.48</v>
      </c>
      <c r="AA73" s="62"/>
    </row>
    <row r="74" spans="1:27" s="63" customFormat="1" ht="15.75" customHeight="1" x14ac:dyDescent="0.2">
      <c r="A74" s="53" t="s">
        <v>150</v>
      </c>
      <c r="B74" s="53" t="s">
        <v>150</v>
      </c>
      <c r="C74" s="19" t="s">
        <v>280</v>
      </c>
      <c r="D74" s="20">
        <v>7740</v>
      </c>
      <c r="E74" s="19" t="s">
        <v>3</v>
      </c>
      <c r="F74" s="46"/>
      <c r="G74" s="47"/>
      <c r="H74" s="48" t="s">
        <v>54</v>
      </c>
      <c r="I74" s="48" t="s">
        <v>53</v>
      </c>
      <c r="J74" s="23" t="s">
        <v>2213</v>
      </c>
      <c r="K74" s="86" t="s">
        <v>53</v>
      </c>
      <c r="L74" s="54"/>
      <c r="M74" s="24">
        <v>45428</v>
      </c>
      <c r="N74" s="24">
        <v>45428</v>
      </c>
      <c r="O74" s="48"/>
      <c r="P74" s="48"/>
      <c r="Q74" s="48"/>
      <c r="R74" s="48"/>
      <c r="S74" s="55">
        <f t="shared" si="6"/>
        <v>0</v>
      </c>
      <c r="T74" s="56"/>
      <c r="U74" s="57"/>
      <c r="V74" s="58">
        <v>1</v>
      </c>
      <c r="W74" s="59">
        <v>64.48</v>
      </c>
      <c r="X74" s="60">
        <f t="shared" si="7"/>
        <v>1</v>
      </c>
      <c r="Y74" s="61">
        <f t="shared" si="8"/>
        <v>64.48</v>
      </c>
      <c r="Z74" s="55">
        <f t="shared" si="9"/>
        <v>64.48</v>
      </c>
      <c r="AA74" s="62"/>
    </row>
    <row r="75" spans="1:27" s="63" customFormat="1" ht="15.75" customHeight="1" x14ac:dyDescent="0.2">
      <c r="A75" s="53" t="s">
        <v>150</v>
      </c>
      <c r="B75" s="53" t="s">
        <v>150</v>
      </c>
      <c r="C75" s="19" t="s">
        <v>82</v>
      </c>
      <c r="D75" s="20">
        <v>11205</v>
      </c>
      <c r="E75" s="19" t="s">
        <v>3</v>
      </c>
      <c r="F75" s="46"/>
      <c r="G75" s="47"/>
      <c r="H75" s="48" t="s">
        <v>54</v>
      </c>
      <c r="I75" s="48" t="s">
        <v>53</v>
      </c>
      <c r="J75" s="23" t="s">
        <v>2214</v>
      </c>
      <c r="K75" s="86" t="s">
        <v>53</v>
      </c>
      <c r="L75" s="54"/>
      <c r="M75" s="24">
        <v>45454</v>
      </c>
      <c r="N75" s="24">
        <v>45454</v>
      </c>
      <c r="O75" s="48"/>
      <c r="P75" s="48"/>
      <c r="Q75" s="48"/>
      <c r="R75" s="48"/>
      <c r="S75" s="55">
        <f t="shared" si="6"/>
        <v>0</v>
      </c>
      <c r="T75" s="56">
        <v>1</v>
      </c>
      <c r="U75" s="57">
        <v>156.44</v>
      </c>
      <c r="V75" s="58">
        <v>0</v>
      </c>
      <c r="W75" s="59">
        <v>0</v>
      </c>
      <c r="X75" s="60">
        <f t="shared" si="7"/>
        <v>1</v>
      </c>
      <c r="Y75" s="61">
        <f t="shared" si="8"/>
        <v>156.44</v>
      </c>
      <c r="Z75" s="55">
        <f t="shared" si="9"/>
        <v>156.44</v>
      </c>
      <c r="AA75" s="62"/>
    </row>
    <row r="76" spans="1:27" s="63" customFormat="1" ht="15.75" customHeight="1" x14ac:dyDescent="0.2">
      <c r="A76" s="53" t="s">
        <v>150</v>
      </c>
      <c r="B76" s="53" t="s">
        <v>150</v>
      </c>
      <c r="C76" s="19" t="s">
        <v>419</v>
      </c>
      <c r="D76" s="20">
        <v>11260</v>
      </c>
      <c r="E76" s="19" t="s">
        <v>3</v>
      </c>
      <c r="F76" s="46"/>
      <c r="G76" s="47"/>
      <c r="H76" s="48" t="s">
        <v>54</v>
      </c>
      <c r="I76" s="48" t="s">
        <v>53</v>
      </c>
      <c r="J76" s="23" t="s">
        <v>33</v>
      </c>
      <c r="K76" s="86" t="s">
        <v>53</v>
      </c>
      <c r="L76" s="54"/>
      <c r="M76" s="24">
        <v>45442</v>
      </c>
      <c r="N76" s="24">
        <v>45442</v>
      </c>
      <c r="O76" s="48"/>
      <c r="P76" s="48"/>
      <c r="Q76" s="48"/>
      <c r="R76" s="48"/>
      <c r="S76" s="55">
        <f t="shared" si="6"/>
        <v>0</v>
      </c>
      <c r="T76" s="56">
        <v>1</v>
      </c>
      <c r="U76" s="57">
        <v>156.44</v>
      </c>
      <c r="V76" s="58">
        <v>0</v>
      </c>
      <c r="W76" s="59">
        <v>0</v>
      </c>
      <c r="X76" s="60">
        <f t="shared" si="7"/>
        <v>1</v>
      </c>
      <c r="Y76" s="61">
        <f t="shared" si="8"/>
        <v>156.44</v>
      </c>
      <c r="Z76" s="55">
        <f t="shared" si="9"/>
        <v>156.44</v>
      </c>
      <c r="AA76" s="62"/>
    </row>
    <row r="77" spans="1:27" s="63" customFormat="1" ht="15.75" customHeight="1" x14ac:dyDescent="0.2">
      <c r="A77" s="53" t="s">
        <v>150</v>
      </c>
      <c r="B77" s="53" t="s">
        <v>150</v>
      </c>
      <c r="C77" s="19" t="s">
        <v>2168</v>
      </c>
      <c r="D77" s="20">
        <v>9690</v>
      </c>
      <c r="E77" s="19" t="s">
        <v>2</v>
      </c>
      <c r="F77" s="46"/>
      <c r="G77" s="47"/>
      <c r="H77" s="48" t="s">
        <v>54</v>
      </c>
      <c r="I77" s="48" t="s">
        <v>53</v>
      </c>
      <c r="J77" s="23" t="s">
        <v>2215</v>
      </c>
      <c r="K77" s="86" t="s">
        <v>53</v>
      </c>
      <c r="L77" s="54"/>
      <c r="M77" s="24">
        <v>45460</v>
      </c>
      <c r="N77" s="24">
        <v>45460</v>
      </c>
      <c r="O77" s="48"/>
      <c r="P77" s="48"/>
      <c r="Q77" s="48"/>
      <c r="R77" s="48"/>
      <c r="S77" s="55">
        <f t="shared" si="6"/>
        <v>0</v>
      </c>
      <c r="T77" s="56">
        <v>1</v>
      </c>
      <c r="U77" s="57">
        <v>179.46</v>
      </c>
      <c r="V77" s="58">
        <v>0</v>
      </c>
      <c r="W77" s="59">
        <v>0</v>
      </c>
      <c r="X77" s="60">
        <f t="shared" si="7"/>
        <v>1</v>
      </c>
      <c r="Y77" s="61">
        <f t="shared" si="8"/>
        <v>179.46</v>
      </c>
      <c r="Z77" s="55">
        <f t="shared" si="9"/>
        <v>179.46</v>
      </c>
      <c r="AA77" s="62"/>
    </row>
    <row r="78" spans="1:27" s="63" customFormat="1" ht="15.75" customHeight="1" x14ac:dyDescent="0.2">
      <c r="A78" s="53" t="s">
        <v>150</v>
      </c>
      <c r="B78" s="53" t="s">
        <v>150</v>
      </c>
      <c r="C78" s="19" t="s">
        <v>322</v>
      </c>
      <c r="D78" s="20">
        <v>8537</v>
      </c>
      <c r="E78" s="19" t="s">
        <v>2</v>
      </c>
      <c r="F78" s="46"/>
      <c r="G78" s="47"/>
      <c r="H78" s="48" t="s">
        <v>54</v>
      </c>
      <c r="I78" s="48" t="s">
        <v>53</v>
      </c>
      <c r="J78" s="23" t="s">
        <v>29</v>
      </c>
      <c r="K78" s="86" t="s">
        <v>53</v>
      </c>
      <c r="L78" s="54"/>
      <c r="M78" s="24">
        <v>45453</v>
      </c>
      <c r="N78" s="24">
        <v>45453</v>
      </c>
      <c r="O78" s="48"/>
      <c r="P78" s="48"/>
      <c r="Q78" s="48"/>
      <c r="R78" s="48"/>
      <c r="S78" s="55">
        <f t="shared" si="6"/>
        <v>0</v>
      </c>
      <c r="T78" s="56">
        <v>1</v>
      </c>
      <c r="U78" s="57">
        <v>179.46</v>
      </c>
      <c r="V78" s="58">
        <v>0</v>
      </c>
      <c r="W78" s="59">
        <v>0</v>
      </c>
      <c r="X78" s="60">
        <f t="shared" si="7"/>
        <v>1</v>
      </c>
      <c r="Y78" s="61">
        <f t="shared" si="8"/>
        <v>179.46</v>
      </c>
      <c r="Z78" s="55">
        <f t="shared" si="9"/>
        <v>179.46</v>
      </c>
      <c r="AA78" s="62"/>
    </row>
    <row r="79" spans="1:27" s="63" customFormat="1" ht="15.75" customHeight="1" x14ac:dyDescent="0.2">
      <c r="A79" s="53" t="s">
        <v>150</v>
      </c>
      <c r="B79" s="53" t="s">
        <v>150</v>
      </c>
      <c r="C79" s="19" t="s">
        <v>47</v>
      </c>
      <c r="D79" s="20">
        <v>10506</v>
      </c>
      <c r="E79" s="19" t="s">
        <v>2</v>
      </c>
      <c r="F79" s="46"/>
      <c r="G79" s="47"/>
      <c r="H79" s="48" t="s">
        <v>54</v>
      </c>
      <c r="I79" s="48" t="s">
        <v>53</v>
      </c>
      <c r="J79" s="23" t="s">
        <v>1570</v>
      </c>
      <c r="K79" s="86" t="s">
        <v>53</v>
      </c>
      <c r="L79" s="54"/>
      <c r="M79" s="24">
        <v>45416</v>
      </c>
      <c r="N79" s="24">
        <v>45416</v>
      </c>
      <c r="O79" s="48"/>
      <c r="P79" s="48"/>
      <c r="Q79" s="48"/>
      <c r="R79" s="48"/>
      <c r="S79" s="55">
        <f t="shared" si="6"/>
        <v>0</v>
      </c>
      <c r="T79" s="56">
        <v>1</v>
      </c>
      <c r="U79" s="57">
        <v>179.46</v>
      </c>
      <c r="V79" s="58">
        <v>0</v>
      </c>
      <c r="W79" s="59">
        <v>0</v>
      </c>
      <c r="X79" s="60">
        <f t="shared" si="7"/>
        <v>1</v>
      </c>
      <c r="Y79" s="61">
        <f t="shared" si="8"/>
        <v>179.46</v>
      </c>
      <c r="Z79" s="55">
        <f t="shared" si="9"/>
        <v>179.46</v>
      </c>
      <c r="AA79" s="62"/>
    </row>
    <row r="80" spans="1:27" s="63" customFormat="1" ht="15.75" customHeight="1" x14ac:dyDescent="0.2">
      <c r="A80" s="53" t="s">
        <v>150</v>
      </c>
      <c r="B80" s="53" t="s">
        <v>150</v>
      </c>
      <c r="C80" s="19" t="s">
        <v>2169</v>
      </c>
      <c r="D80" s="20">
        <v>10971</v>
      </c>
      <c r="E80" s="19" t="s">
        <v>2</v>
      </c>
      <c r="F80" s="46"/>
      <c r="G80" s="47"/>
      <c r="H80" s="48" t="s">
        <v>54</v>
      </c>
      <c r="I80" s="48" t="s">
        <v>53</v>
      </c>
      <c r="J80" s="23" t="s">
        <v>29</v>
      </c>
      <c r="K80" s="86" t="s">
        <v>53</v>
      </c>
      <c r="L80" s="54"/>
      <c r="M80" s="24">
        <v>45414</v>
      </c>
      <c r="N80" s="24">
        <v>45414</v>
      </c>
      <c r="O80" s="48"/>
      <c r="P80" s="48"/>
      <c r="Q80" s="48"/>
      <c r="R80" s="48"/>
      <c r="S80" s="55">
        <f t="shared" si="6"/>
        <v>0</v>
      </c>
      <c r="T80" s="56">
        <v>1</v>
      </c>
      <c r="U80" s="57">
        <v>179.46</v>
      </c>
      <c r="V80" s="58">
        <v>0</v>
      </c>
      <c r="W80" s="59">
        <v>0</v>
      </c>
      <c r="X80" s="60">
        <f t="shared" si="7"/>
        <v>1</v>
      </c>
      <c r="Y80" s="61">
        <f t="shared" si="8"/>
        <v>179.46</v>
      </c>
      <c r="Z80" s="55">
        <f t="shared" si="9"/>
        <v>179.46</v>
      </c>
      <c r="AA80" s="62"/>
    </row>
    <row r="81" spans="1:27" s="63" customFormat="1" ht="15.75" customHeight="1" x14ac:dyDescent="0.2">
      <c r="A81" s="53" t="s">
        <v>150</v>
      </c>
      <c r="B81" s="53" t="s">
        <v>150</v>
      </c>
      <c r="C81" s="19" t="s">
        <v>205</v>
      </c>
      <c r="D81" s="20">
        <v>11103</v>
      </c>
      <c r="E81" s="19" t="s">
        <v>2</v>
      </c>
      <c r="F81" s="46"/>
      <c r="G81" s="47"/>
      <c r="H81" s="48" t="s">
        <v>54</v>
      </c>
      <c r="I81" s="48" t="s">
        <v>53</v>
      </c>
      <c r="J81" s="23" t="s">
        <v>2216</v>
      </c>
      <c r="K81" s="86" t="s">
        <v>53</v>
      </c>
      <c r="L81" s="54"/>
      <c r="M81" s="24">
        <v>45443</v>
      </c>
      <c r="N81" s="24">
        <v>45444</v>
      </c>
      <c r="O81" s="48"/>
      <c r="P81" s="48"/>
      <c r="Q81" s="48"/>
      <c r="R81" s="48"/>
      <c r="S81" s="55">
        <f t="shared" si="6"/>
        <v>0</v>
      </c>
      <c r="T81" s="56">
        <v>1</v>
      </c>
      <c r="U81" s="57">
        <v>179.46</v>
      </c>
      <c r="V81" s="58">
        <v>0</v>
      </c>
      <c r="W81" s="59">
        <v>0</v>
      </c>
      <c r="X81" s="60">
        <f t="shared" si="7"/>
        <v>1</v>
      </c>
      <c r="Y81" s="61">
        <f t="shared" si="8"/>
        <v>179.46</v>
      </c>
      <c r="Z81" s="55">
        <f t="shared" si="9"/>
        <v>179.46</v>
      </c>
      <c r="AA81" s="62"/>
    </row>
    <row r="82" spans="1:27" s="63" customFormat="1" ht="15.75" customHeight="1" x14ac:dyDescent="0.2">
      <c r="A82" s="53" t="s">
        <v>150</v>
      </c>
      <c r="B82" s="53" t="s">
        <v>150</v>
      </c>
      <c r="C82" s="19" t="s">
        <v>319</v>
      </c>
      <c r="D82" s="20">
        <v>11348</v>
      </c>
      <c r="E82" s="19" t="s">
        <v>0</v>
      </c>
      <c r="F82" s="46"/>
      <c r="G82" s="47"/>
      <c r="H82" s="48" t="s">
        <v>54</v>
      </c>
      <c r="I82" s="48" t="s">
        <v>53</v>
      </c>
      <c r="J82" s="23" t="s">
        <v>253</v>
      </c>
      <c r="K82" s="86" t="s">
        <v>53</v>
      </c>
      <c r="L82" s="54"/>
      <c r="M82" s="24">
        <v>45427</v>
      </c>
      <c r="N82" s="24">
        <v>45427</v>
      </c>
      <c r="O82" s="48"/>
      <c r="P82" s="48"/>
      <c r="Q82" s="48"/>
      <c r="R82" s="48"/>
      <c r="S82" s="55">
        <f t="shared" si="6"/>
        <v>0</v>
      </c>
      <c r="T82" s="56">
        <v>1</v>
      </c>
      <c r="U82" s="57">
        <v>179.46</v>
      </c>
      <c r="V82" s="58">
        <v>0</v>
      </c>
      <c r="W82" s="59">
        <v>0</v>
      </c>
      <c r="X82" s="60">
        <f t="shared" si="7"/>
        <v>1</v>
      </c>
      <c r="Y82" s="61">
        <f t="shared" si="8"/>
        <v>179.46</v>
      </c>
      <c r="Z82" s="55">
        <f t="shared" si="9"/>
        <v>179.46</v>
      </c>
      <c r="AA82" s="62"/>
    </row>
    <row r="83" spans="1:27" s="63" customFormat="1" ht="15.75" customHeight="1" x14ac:dyDescent="0.2">
      <c r="A83" s="53" t="s">
        <v>150</v>
      </c>
      <c r="B83" s="53" t="s">
        <v>150</v>
      </c>
      <c r="C83" s="19" t="s">
        <v>30</v>
      </c>
      <c r="D83" s="20">
        <v>9743</v>
      </c>
      <c r="E83" s="19" t="s">
        <v>2</v>
      </c>
      <c r="F83" s="46"/>
      <c r="G83" s="47"/>
      <c r="H83" s="48" t="s">
        <v>54</v>
      </c>
      <c r="I83" s="48" t="s">
        <v>53</v>
      </c>
      <c r="J83" s="23" t="s">
        <v>40</v>
      </c>
      <c r="K83" s="86" t="s">
        <v>53</v>
      </c>
      <c r="L83" s="54"/>
      <c r="M83" s="24">
        <v>45414</v>
      </c>
      <c r="N83" s="24">
        <v>45414</v>
      </c>
      <c r="O83" s="48"/>
      <c r="P83" s="48"/>
      <c r="Q83" s="48"/>
      <c r="R83" s="48"/>
      <c r="S83" s="55">
        <f t="shared" si="6"/>
        <v>0</v>
      </c>
      <c r="T83" s="56">
        <v>1</v>
      </c>
      <c r="U83" s="57">
        <v>179.46</v>
      </c>
      <c r="V83" s="58">
        <v>0</v>
      </c>
      <c r="W83" s="59">
        <v>0</v>
      </c>
      <c r="X83" s="60">
        <f t="shared" si="7"/>
        <v>1</v>
      </c>
      <c r="Y83" s="61">
        <f t="shared" si="8"/>
        <v>179.46</v>
      </c>
      <c r="Z83" s="55">
        <f t="shared" si="9"/>
        <v>179.46</v>
      </c>
      <c r="AA83" s="62"/>
    </row>
    <row r="84" spans="1:27" s="63" customFormat="1" ht="15.75" customHeight="1" x14ac:dyDescent="0.2">
      <c r="A84" s="53" t="s">
        <v>150</v>
      </c>
      <c r="B84" s="53" t="s">
        <v>150</v>
      </c>
      <c r="C84" s="19" t="s">
        <v>1084</v>
      </c>
      <c r="D84" s="20">
        <v>6033</v>
      </c>
      <c r="E84" s="19" t="s">
        <v>4</v>
      </c>
      <c r="F84" s="46"/>
      <c r="G84" s="47"/>
      <c r="H84" s="48" t="s">
        <v>54</v>
      </c>
      <c r="I84" s="48" t="s">
        <v>53</v>
      </c>
      <c r="J84" s="23" t="s">
        <v>1899</v>
      </c>
      <c r="K84" s="86" t="s">
        <v>53</v>
      </c>
      <c r="L84" s="54"/>
      <c r="M84" s="24">
        <v>45421</v>
      </c>
      <c r="N84" s="24">
        <v>45422</v>
      </c>
      <c r="O84" s="48"/>
      <c r="P84" s="48"/>
      <c r="Q84" s="48"/>
      <c r="R84" s="48"/>
      <c r="S84" s="55">
        <f t="shared" si="6"/>
        <v>0</v>
      </c>
      <c r="T84" s="56">
        <v>1</v>
      </c>
      <c r="U84" s="57">
        <v>156.44</v>
      </c>
      <c r="V84" s="58">
        <v>1</v>
      </c>
      <c r="W84" s="59">
        <v>64.48</v>
      </c>
      <c r="X84" s="60">
        <f t="shared" si="7"/>
        <v>2</v>
      </c>
      <c r="Y84" s="61">
        <f t="shared" si="8"/>
        <v>220.92000000000002</v>
      </c>
      <c r="Z84" s="55">
        <f t="shared" si="9"/>
        <v>220.92000000000002</v>
      </c>
      <c r="AA84" s="62"/>
    </row>
    <row r="85" spans="1:27" s="63" customFormat="1" ht="15.75" customHeight="1" x14ac:dyDescent="0.2">
      <c r="A85" s="53" t="s">
        <v>150</v>
      </c>
      <c r="B85" s="53" t="s">
        <v>150</v>
      </c>
      <c r="C85" s="19" t="s">
        <v>1039</v>
      </c>
      <c r="D85" s="20">
        <v>10250</v>
      </c>
      <c r="E85" s="19" t="s">
        <v>3</v>
      </c>
      <c r="F85" s="46"/>
      <c r="G85" s="47"/>
      <c r="H85" s="48" t="s">
        <v>54</v>
      </c>
      <c r="I85" s="48" t="s">
        <v>53</v>
      </c>
      <c r="J85" s="23" t="s">
        <v>2217</v>
      </c>
      <c r="K85" s="86" t="s">
        <v>53</v>
      </c>
      <c r="L85" s="54"/>
      <c r="M85" s="24">
        <v>45441</v>
      </c>
      <c r="N85" s="24">
        <v>45442</v>
      </c>
      <c r="O85" s="48"/>
      <c r="P85" s="48"/>
      <c r="Q85" s="48"/>
      <c r="R85" s="48"/>
      <c r="S85" s="55">
        <f t="shared" si="6"/>
        <v>0</v>
      </c>
      <c r="T85" s="56">
        <v>1</v>
      </c>
      <c r="U85" s="57">
        <v>156.44</v>
      </c>
      <c r="V85" s="58">
        <v>1</v>
      </c>
      <c r="W85" s="59">
        <v>64.48</v>
      </c>
      <c r="X85" s="60">
        <f t="shared" si="7"/>
        <v>2</v>
      </c>
      <c r="Y85" s="61">
        <f t="shared" si="8"/>
        <v>220.92000000000002</v>
      </c>
      <c r="Z85" s="55">
        <f t="shared" si="9"/>
        <v>220.92000000000002</v>
      </c>
      <c r="AA85" s="62"/>
    </row>
    <row r="86" spans="1:27" s="63" customFormat="1" ht="15.75" customHeight="1" x14ac:dyDescent="0.2">
      <c r="A86" s="53" t="s">
        <v>150</v>
      </c>
      <c r="B86" s="53" t="s">
        <v>150</v>
      </c>
      <c r="C86" s="19" t="s">
        <v>58</v>
      </c>
      <c r="D86" s="20">
        <v>8215</v>
      </c>
      <c r="E86" s="19" t="s">
        <v>3</v>
      </c>
      <c r="F86" s="46"/>
      <c r="G86" s="47"/>
      <c r="H86" s="48" t="s">
        <v>54</v>
      </c>
      <c r="I86" s="48" t="s">
        <v>53</v>
      </c>
      <c r="J86" s="23" t="s">
        <v>2218</v>
      </c>
      <c r="K86" s="86" t="s">
        <v>53</v>
      </c>
      <c r="L86" s="54"/>
      <c r="M86" s="24">
        <v>45390</v>
      </c>
      <c r="N86" s="24">
        <v>45391</v>
      </c>
      <c r="O86" s="48"/>
      <c r="P86" s="48"/>
      <c r="Q86" s="48"/>
      <c r="R86" s="48"/>
      <c r="S86" s="55">
        <f t="shared" si="6"/>
        <v>0</v>
      </c>
      <c r="T86" s="56">
        <v>1</v>
      </c>
      <c r="U86" s="57">
        <v>156.44</v>
      </c>
      <c r="V86" s="58">
        <v>1</v>
      </c>
      <c r="W86" s="59">
        <v>64.48</v>
      </c>
      <c r="X86" s="60">
        <f t="shared" si="7"/>
        <v>2</v>
      </c>
      <c r="Y86" s="61">
        <f t="shared" si="8"/>
        <v>220.92000000000002</v>
      </c>
      <c r="Z86" s="55">
        <f t="shared" si="9"/>
        <v>220.92000000000002</v>
      </c>
      <c r="AA86" s="62"/>
    </row>
    <row r="87" spans="1:27" s="63" customFormat="1" ht="15.75" customHeight="1" x14ac:dyDescent="0.2">
      <c r="A87" s="53" t="s">
        <v>150</v>
      </c>
      <c r="B87" s="53" t="s">
        <v>150</v>
      </c>
      <c r="C87" s="19" t="s">
        <v>27</v>
      </c>
      <c r="D87" s="20">
        <v>10732</v>
      </c>
      <c r="E87" s="19" t="s">
        <v>2</v>
      </c>
      <c r="F87" s="46"/>
      <c r="G87" s="47"/>
      <c r="H87" s="48" t="s">
        <v>54</v>
      </c>
      <c r="I87" s="48" t="s">
        <v>53</v>
      </c>
      <c r="J87" s="23" t="s">
        <v>1201</v>
      </c>
      <c r="K87" s="86" t="s">
        <v>53</v>
      </c>
      <c r="L87" s="54"/>
      <c r="M87" s="24">
        <v>45197</v>
      </c>
      <c r="N87" s="24">
        <v>45198</v>
      </c>
      <c r="O87" s="48"/>
      <c r="P87" s="48"/>
      <c r="Q87" s="48"/>
      <c r="R87" s="48"/>
      <c r="S87" s="55">
        <f t="shared" si="6"/>
        <v>0</v>
      </c>
      <c r="T87" s="56">
        <v>1</v>
      </c>
      <c r="U87" s="57">
        <v>172.84</v>
      </c>
      <c r="V87" s="58">
        <v>1</v>
      </c>
      <c r="W87" s="59">
        <v>62.1</v>
      </c>
      <c r="X87" s="60">
        <f t="shared" si="7"/>
        <v>2</v>
      </c>
      <c r="Y87" s="61">
        <f t="shared" si="8"/>
        <v>234.94</v>
      </c>
      <c r="Z87" s="55">
        <f t="shared" si="9"/>
        <v>234.94</v>
      </c>
      <c r="AA87" s="62"/>
    </row>
    <row r="88" spans="1:27" s="63" customFormat="1" ht="15.75" customHeight="1" x14ac:dyDescent="0.2">
      <c r="A88" s="53" t="s">
        <v>150</v>
      </c>
      <c r="B88" s="53" t="s">
        <v>150</v>
      </c>
      <c r="C88" s="19" t="s">
        <v>156</v>
      </c>
      <c r="D88" s="20">
        <v>9720</v>
      </c>
      <c r="E88" s="19" t="s">
        <v>2</v>
      </c>
      <c r="F88" s="46"/>
      <c r="G88" s="47"/>
      <c r="H88" s="48" t="s">
        <v>54</v>
      </c>
      <c r="I88" s="48" t="s">
        <v>53</v>
      </c>
      <c r="J88" s="23" t="s">
        <v>2219</v>
      </c>
      <c r="K88" s="86" t="s">
        <v>53</v>
      </c>
      <c r="L88" s="54"/>
      <c r="M88" s="24">
        <v>45397</v>
      </c>
      <c r="N88" s="24">
        <v>45398</v>
      </c>
      <c r="O88" s="48"/>
      <c r="P88" s="48"/>
      <c r="Q88" s="48"/>
      <c r="R88" s="48"/>
      <c r="S88" s="55">
        <f t="shared" si="6"/>
        <v>0</v>
      </c>
      <c r="T88" s="56">
        <v>1</v>
      </c>
      <c r="U88" s="57">
        <v>179.46</v>
      </c>
      <c r="V88" s="58">
        <v>1</v>
      </c>
      <c r="W88" s="59">
        <v>64.48</v>
      </c>
      <c r="X88" s="60">
        <f t="shared" si="7"/>
        <v>2</v>
      </c>
      <c r="Y88" s="61">
        <f t="shared" si="8"/>
        <v>243.94</v>
      </c>
      <c r="Z88" s="55">
        <f t="shared" si="9"/>
        <v>243.94</v>
      </c>
      <c r="AA88" s="62"/>
    </row>
    <row r="89" spans="1:27" s="63" customFormat="1" ht="15.75" customHeight="1" x14ac:dyDescent="0.2">
      <c r="A89" s="53" t="s">
        <v>150</v>
      </c>
      <c r="B89" s="53" t="s">
        <v>150</v>
      </c>
      <c r="C89" s="19" t="s">
        <v>10</v>
      </c>
      <c r="D89" s="20">
        <v>7782</v>
      </c>
      <c r="E89" s="19" t="s">
        <v>0</v>
      </c>
      <c r="F89" s="46"/>
      <c r="G89" s="47"/>
      <c r="H89" s="48" t="s">
        <v>54</v>
      </c>
      <c r="I89" s="48" t="s">
        <v>53</v>
      </c>
      <c r="J89" s="23" t="s">
        <v>2220</v>
      </c>
      <c r="K89" s="86" t="s">
        <v>53</v>
      </c>
      <c r="L89" s="54"/>
      <c r="M89" s="24">
        <v>45411</v>
      </c>
      <c r="N89" s="24">
        <v>45412</v>
      </c>
      <c r="O89" s="48"/>
      <c r="P89" s="48"/>
      <c r="Q89" s="48"/>
      <c r="R89" s="48"/>
      <c r="S89" s="55">
        <f t="shared" si="6"/>
        <v>0</v>
      </c>
      <c r="T89" s="56">
        <v>1</v>
      </c>
      <c r="U89" s="57">
        <v>179.46</v>
      </c>
      <c r="V89" s="58">
        <v>1</v>
      </c>
      <c r="W89" s="59">
        <v>64.48</v>
      </c>
      <c r="X89" s="60">
        <f t="shared" si="7"/>
        <v>2</v>
      </c>
      <c r="Y89" s="61">
        <f t="shared" si="8"/>
        <v>243.94</v>
      </c>
      <c r="Z89" s="55">
        <f t="shared" si="9"/>
        <v>243.94</v>
      </c>
      <c r="AA89" s="62"/>
    </row>
    <row r="90" spans="1:27" s="63" customFormat="1" ht="15.75" customHeight="1" x14ac:dyDescent="0.2">
      <c r="A90" s="53" t="s">
        <v>150</v>
      </c>
      <c r="B90" s="53" t="s">
        <v>150</v>
      </c>
      <c r="C90" s="19" t="s">
        <v>2170</v>
      </c>
      <c r="D90" s="20">
        <v>10941</v>
      </c>
      <c r="E90" s="19" t="s">
        <v>2</v>
      </c>
      <c r="F90" s="46"/>
      <c r="G90" s="47"/>
      <c r="H90" s="48" t="s">
        <v>54</v>
      </c>
      <c r="I90" s="48" t="s">
        <v>53</v>
      </c>
      <c r="J90" s="23" t="s">
        <v>2221</v>
      </c>
      <c r="K90" s="86" t="s">
        <v>53</v>
      </c>
      <c r="L90" s="54"/>
      <c r="M90" s="24">
        <v>45449</v>
      </c>
      <c r="N90" s="24">
        <v>45450</v>
      </c>
      <c r="O90" s="48"/>
      <c r="P90" s="48"/>
      <c r="Q90" s="48"/>
      <c r="R90" s="48"/>
      <c r="S90" s="55">
        <f t="shared" si="6"/>
        <v>0</v>
      </c>
      <c r="T90" s="56">
        <v>1</v>
      </c>
      <c r="U90" s="57">
        <v>179.46</v>
      </c>
      <c r="V90" s="58">
        <v>1</v>
      </c>
      <c r="W90" s="59">
        <v>64.48</v>
      </c>
      <c r="X90" s="60">
        <f t="shared" si="7"/>
        <v>2</v>
      </c>
      <c r="Y90" s="61">
        <f t="shared" si="8"/>
        <v>243.94</v>
      </c>
      <c r="Z90" s="55">
        <f t="shared" si="9"/>
        <v>243.94</v>
      </c>
      <c r="AA90" s="62"/>
    </row>
    <row r="91" spans="1:27" s="63" customFormat="1" ht="15.75" customHeight="1" x14ac:dyDescent="0.2">
      <c r="A91" s="53" t="s">
        <v>150</v>
      </c>
      <c r="B91" s="53" t="s">
        <v>150</v>
      </c>
      <c r="C91" s="19" t="s">
        <v>220</v>
      </c>
      <c r="D91" s="20">
        <v>10772</v>
      </c>
      <c r="E91" s="19" t="s">
        <v>2</v>
      </c>
      <c r="F91" s="46"/>
      <c r="G91" s="47"/>
      <c r="H91" s="48" t="s">
        <v>54</v>
      </c>
      <c r="I91" s="48" t="s">
        <v>53</v>
      </c>
      <c r="J91" s="23" t="s">
        <v>1184</v>
      </c>
      <c r="K91" s="86" t="s">
        <v>53</v>
      </c>
      <c r="L91" s="54"/>
      <c r="M91" s="24">
        <v>45439</v>
      </c>
      <c r="N91" s="24">
        <v>45440</v>
      </c>
      <c r="O91" s="48"/>
      <c r="P91" s="48"/>
      <c r="Q91" s="48"/>
      <c r="R91" s="48"/>
      <c r="S91" s="55">
        <f t="shared" si="6"/>
        <v>0</v>
      </c>
      <c r="T91" s="56">
        <v>1</v>
      </c>
      <c r="U91" s="57">
        <v>179.46</v>
      </c>
      <c r="V91" s="58">
        <v>1</v>
      </c>
      <c r="W91" s="59">
        <v>64.48</v>
      </c>
      <c r="X91" s="60">
        <f t="shared" si="7"/>
        <v>2</v>
      </c>
      <c r="Y91" s="61">
        <f t="shared" si="8"/>
        <v>243.94</v>
      </c>
      <c r="Z91" s="55">
        <f t="shared" si="9"/>
        <v>243.94</v>
      </c>
      <c r="AA91" s="62"/>
    </row>
    <row r="92" spans="1:27" s="63" customFormat="1" ht="15.75" customHeight="1" x14ac:dyDescent="0.2">
      <c r="A92" s="53" t="s">
        <v>150</v>
      </c>
      <c r="B92" s="53" t="s">
        <v>150</v>
      </c>
      <c r="C92" s="19" t="s">
        <v>235</v>
      </c>
      <c r="D92" s="20">
        <v>10297</v>
      </c>
      <c r="E92" s="19" t="s">
        <v>2</v>
      </c>
      <c r="F92" s="46"/>
      <c r="G92" s="47"/>
      <c r="H92" s="48" t="s">
        <v>54</v>
      </c>
      <c r="I92" s="48" t="s">
        <v>53</v>
      </c>
      <c r="J92" s="23" t="s">
        <v>371</v>
      </c>
      <c r="K92" s="86" t="s">
        <v>53</v>
      </c>
      <c r="L92" s="54"/>
      <c r="M92" s="24">
        <v>45456</v>
      </c>
      <c r="N92" s="24">
        <v>45457</v>
      </c>
      <c r="O92" s="48"/>
      <c r="P92" s="48"/>
      <c r="Q92" s="48"/>
      <c r="R92" s="48"/>
      <c r="S92" s="55">
        <f t="shared" si="6"/>
        <v>0</v>
      </c>
      <c r="T92" s="56">
        <v>1</v>
      </c>
      <c r="U92" s="57">
        <v>179.46</v>
      </c>
      <c r="V92" s="58">
        <v>1</v>
      </c>
      <c r="W92" s="59">
        <v>64.48</v>
      </c>
      <c r="X92" s="60">
        <f t="shared" si="7"/>
        <v>2</v>
      </c>
      <c r="Y92" s="61">
        <f t="shared" si="8"/>
        <v>243.94</v>
      </c>
      <c r="Z92" s="55">
        <f t="shared" si="9"/>
        <v>243.94</v>
      </c>
      <c r="AA92" s="62"/>
    </row>
    <row r="93" spans="1:27" s="63" customFormat="1" ht="15.75" customHeight="1" x14ac:dyDescent="0.2">
      <c r="A93" s="53" t="s">
        <v>150</v>
      </c>
      <c r="B93" s="53" t="s">
        <v>150</v>
      </c>
      <c r="C93" s="19" t="s">
        <v>1510</v>
      </c>
      <c r="D93" s="20">
        <v>11298</v>
      </c>
      <c r="E93" s="19" t="s">
        <v>0</v>
      </c>
      <c r="F93" s="46"/>
      <c r="G93" s="47"/>
      <c r="H93" s="48" t="s">
        <v>54</v>
      </c>
      <c r="I93" s="48" t="s">
        <v>53</v>
      </c>
      <c r="J93" s="23" t="s">
        <v>2222</v>
      </c>
      <c r="K93" s="86" t="s">
        <v>53</v>
      </c>
      <c r="L93" s="54"/>
      <c r="M93" s="24">
        <v>45449</v>
      </c>
      <c r="N93" s="24">
        <v>45450</v>
      </c>
      <c r="O93" s="48"/>
      <c r="P93" s="48"/>
      <c r="Q93" s="48"/>
      <c r="R93" s="48"/>
      <c r="S93" s="55">
        <f t="shared" si="6"/>
        <v>0</v>
      </c>
      <c r="T93" s="56">
        <v>1</v>
      </c>
      <c r="U93" s="57">
        <v>179.46</v>
      </c>
      <c r="V93" s="58">
        <v>1</v>
      </c>
      <c r="W93" s="59">
        <v>64.48</v>
      </c>
      <c r="X93" s="60">
        <f t="shared" si="7"/>
        <v>2</v>
      </c>
      <c r="Y93" s="61">
        <f t="shared" si="8"/>
        <v>243.94</v>
      </c>
      <c r="Z93" s="55">
        <f t="shared" si="9"/>
        <v>243.94</v>
      </c>
      <c r="AA93" s="62"/>
    </row>
    <row r="94" spans="1:27" s="63" customFormat="1" ht="15.75" customHeight="1" x14ac:dyDescent="0.2">
      <c r="A94" s="53" t="s">
        <v>150</v>
      </c>
      <c r="B94" s="53" t="s">
        <v>150</v>
      </c>
      <c r="C94" s="19" t="s">
        <v>328</v>
      </c>
      <c r="D94" s="20">
        <v>11342</v>
      </c>
      <c r="E94" s="19" t="s">
        <v>0</v>
      </c>
      <c r="F94" s="46"/>
      <c r="G94" s="47"/>
      <c r="H94" s="48" t="s">
        <v>54</v>
      </c>
      <c r="I94" s="48" t="s">
        <v>53</v>
      </c>
      <c r="J94" s="23" t="s">
        <v>2223</v>
      </c>
      <c r="K94" s="86" t="s">
        <v>53</v>
      </c>
      <c r="L94" s="54"/>
      <c r="M94" s="24">
        <v>45440</v>
      </c>
      <c r="N94" s="24">
        <v>45441</v>
      </c>
      <c r="O94" s="48"/>
      <c r="P94" s="48"/>
      <c r="Q94" s="48"/>
      <c r="R94" s="48"/>
      <c r="S94" s="55">
        <f t="shared" si="6"/>
        <v>0</v>
      </c>
      <c r="T94" s="56">
        <v>1</v>
      </c>
      <c r="U94" s="57">
        <v>179.46</v>
      </c>
      <c r="V94" s="58">
        <v>1</v>
      </c>
      <c r="W94" s="59">
        <v>64.48</v>
      </c>
      <c r="X94" s="60">
        <f t="shared" si="7"/>
        <v>2</v>
      </c>
      <c r="Y94" s="61">
        <f t="shared" si="8"/>
        <v>243.94</v>
      </c>
      <c r="Z94" s="55">
        <f t="shared" si="9"/>
        <v>243.94</v>
      </c>
      <c r="AA94" s="62"/>
    </row>
    <row r="95" spans="1:27" s="63" customFormat="1" ht="15.75" customHeight="1" x14ac:dyDescent="0.2">
      <c r="A95" s="53" t="s">
        <v>150</v>
      </c>
      <c r="B95" s="53" t="s">
        <v>150</v>
      </c>
      <c r="C95" s="19" t="s">
        <v>233</v>
      </c>
      <c r="D95" s="20">
        <v>7336</v>
      </c>
      <c r="E95" s="19" t="s">
        <v>4</v>
      </c>
      <c r="F95" s="46"/>
      <c r="G95" s="47"/>
      <c r="H95" s="48" t="s">
        <v>54</v>
      </c>
      <c r="I95" s="48" t="s">
        <v>53</v>
      </c>
      <c r="J95" s="23" t="s">
        <v>2224</v>
      </c>
      <c r="K95" s="86" t="s">
        <v>53</v>
      </c>
      <c r="L95" s="54"/>
      <c r="M95" s="24">
        <v>45441</v>
      </c>
      <c r="N95" s="24">
        <v>45443</v>
      </c>
      <c r="O95" s="48"/>
      <c r="P95" s="48"/>
      <c r="Q95" s="48"/>
      <c r="R95" s="48"/>
      <c r="S95" s="55">
        <f t="shared" si="6"/>
        <v>0</v>
      </c>
      <c r="T95" s="56">
        <v>2</v>
      </c>
      <c r="U95" s="57">
        <v>156.44</v>
      </c>
      <c r="V95" s="58">
        <v>0</v>
      </c>
      <c r="W95" s="59">
        <v>0</v>
      </c>
      <c r="X95" s="60">
        <f t="shared" si="7"/>
        <v>2</v>
      </c>
      <c r="Y95" s="61">
        <f t="shared" si="8"/>
        <v>312.88</v>
      </c>
      <c r="Z95" s="55">
        <f t="shared" si="9"/>
        <v>312.88</v>
      </c>
      <c r="AA95" s="62"/>
    </row>
    <row r="96" spans="1:27" s="63" customFormat="1" ht="15.75" customHeight="1" x14ac:dyDescent="0.2">
      <c r="A96" s="53" t="s">
        <v>150</v>
      </c>
      <c r="B96" s="53" t="s">
        <v>150</v>
      </c>
      <c r="C96" s="19" t="s">
        <v>418</v>
      </c>
      <c r="D96" s="20">
        <v>11190</v>
      </c>
      <c r="E96" s="19" t="s">
        <v>3</v>
      </c>
      <c r="F96" s="46"/>
      <c r="G96" s="47"/>
      <c r="H96" s="48" t="s">
        <v>54</v>
      </c>
      <c r="I96" s="48" t="s">
        <v>53</v>
      </c>
      <c r="J96" s="23" t="s">
        <v>1419</v>
      </c>
      <c r="K96" s="86" t="s">
        <v>53</v>
      </c>
      <c r="L96" s="54"/>
      <c r="M96" s="24">
        <v>45449</v>
      </c>
      <c r="N96" s="24">
        <v>45450</v>
      </c>
      <c r="O96" s="48"/>
      <c r="P96" s="48"/>
      <c r="Q96" s="48"/>
      <c r="R96" s="48"/>
      <c r="S96" s="55">
        <f t="shared" si="6"/>
        <v>0</v>
      </c>
      <c r="T96" s="56">
        <v>2</v>
      </c>
      <c r="U96" s="57">
        <v>156.44</v>
      </c>
      <c r="V96" s="58">
        <v>0</v>
      </c>
      <c r="W96" s="59">
        <v>0</v>
      </c>
      <c r="X96" s="60">
        <f t="shared" si="7"/>
        <v>2</v>
      </c>
      <c r="Y96" s="61">
        <f t="shared" si="8"/>
        <v>312.88</v>
      </c>
      <c r="Z96" s="55">
        <f t="shared" si="9"/>
        <v>312.88</v>
      </c>
      <c r="AA96" s="62"/>
    </row>
    <row r="97" spans="1:27" s="63" customFormat="1" ht="15.75" customHeight="1" x14ac:dyDescent="0.2">
      <c r="A97" s="53" t="s">
        <v>150</v>
      </c>
      <c r="B97" s="53" t="s">
        <v>150</v>
      </c>
      <c r="C97" s="19" t="s">
        <v>31</v>
      </c>
      <c r="D97" s="20">
        <v>8526</v>
      </c>
      <c r="E97" s="19" t="s">
        <v>2</v>
      </c>
      <c r="F97" s="46"/>
      <c r="G97" s="47"/>
      <c r="H97" s="48" t="s">
        <v>54</v>
      </c>
      <c r="I97" s="48" t="s">
        <v>53</v>
      </c>
      <c r="J97" s="23" t="s">
        <v>2225</v>
      </c>
      <c r="K97" s="86" t="s">
        <v>53</v>
      </c>
      <c r="L97" s="54"/>
      <c r="M97" s="24">
        <v>45441</v>
      </c>
      <c r="N97" s="24">
        <v>45443</v>
      </c>
      <c r="O97" s="48"/>
      <c r="P97" s="48"/>
      <c r="Q97" s="48"/>
      <c r="R97" s="48"/>
      <c r="S97" s="55">
        <f t="shared" si="6"/>
        <v>0</v>
      </c>
      <c r="T97" s="56">
        <v>2</v>
      </c>
      <c r="U97" s="57">
        <v>179.46</v>
      </c>
      <c r="V97" s="58">
        <v>0</v>
      </c>
      <c r="W97" s="59">
        <v>0</v>
      </c>
      <c r="X97" s="60">
        <f t="shared" si="7"/>
        <v>2</v>
      </c>
      <c r="Y97" s="61">
        <f t="shared" si="8"/>
        <v>358.92</v>
      </c>
      <c r="Z97" s="55">
        <f t="shared" si="9"/>
        <v>358.92</v>
      </c>
      <c r="AA97" s="62"/>
    </row>
    <row r="98" spans="1:27" s="63" customFormat="1" ht="15.75" customHeight="1" x14ac:dyDescent="0.2">
      <c r="A98" s="53" t="s">
        <v>150</v>
      </c>
      <c r="B98" s="53" t="s">
        <v>150</v>
      </c>
      <c r="C98" s="19" t="s">
        <v>5</v>
      </c>
      <c r="D98" s="20">
        <v>7592</v>
      </c>
      <c r="E98" s="19" t="s">
        <v>4</v>
      </c>
      <c r="F98" s="46"/>
      <c r="G98" s="47"/>
      <c r="H98" s="48" t="s">
        <v>54</v>
      </c>
      <c r="I98" s="48" t="s">
        <v>53</v>
      </c>
      <c r="J98" s="23" t="s">
        <v>2226</v>
      </c>
      <c r="K98" s="86" t="s">
        <v>53</v>
      </c>
      <c r="L98" s="54"/>
      <c r="M98" s="24">
        <v>45434</v>
      </c>
      <c r="N98" s="24">
        <v>45436</v>
      </c>
      <c r="O98" s="48"/>
      <c r="P98" s="48"/>
      <c r="Q98" s="48"/>
      <c r="R98" s="48"/>
      <c r="S98" s="55">
        <f t="shared" si="6"/>
        <v>0</v>
      </c>
      <c r="T98" s="56">
        <v>2</v>
      </c>
      <c r="U98" s="57">
        <v>156.44</v>
      </c>
      <c r="V98" s="58">
        <v>1</v>
      </c>
      <c r="W98" s="59">
        <v>64.48</v>
      </c>
      <c r="X98" s="60">
        <f t="shared" si="7"/>
        <v>3</v>
      </c>
      <c r="Y98" s="61">
        <f t="shared" si="8"/>
        <v>377.36</v>
      </c>
      <c r="Z98" s="55">
        <f t="shared" si="9"/>
        <v>377.36</v>
      </c>
      <c r="AA98" s="62"/>
    </row>
    <row r="99" spans="1:27" s="63" customFormat="1" ht="15.75" customHeight="1" x14ac:dyDescent="0.2">
      <c r="A99" s="53" t="s">
        <v>150</v>
      </c>
      <c r="B99" s="53" t="s">
        <v>150</v>
      </c>
      <c r="C99" s="19" t="s">
        <v>325</v>
      </c>
      <c r="D99" s="20">
        <v>8131</v>
      </c>
      <c r="E99" s="19" t="s">
        <v>0</v>
      </c>
      <c r="F99" s="46"/>
      <c r="G99" s="47"/>
      <c r="H99" s="48" t="s">
        <v>54</v>
      </c>
      <c r="I99" s="48" t="s">
        <v>53</v>
      </c>
      <c r="J99" s="23" t="s">
        <v>371</v>
      </c>
      <c r="K99" s="86" t="s">
        <v>53</v>
      </c>
      <c r="L99" s="54"/>
      <c r="M99" s="24">
        <v>45427</v>
      </c>
      <c r="N99" s="24">
        <v>45429</v>
      </c>
      <c r="O99" s="48"/>
      <c r="P99" s="48"/>
      <c r="Q99" s="48"/>
      <c r="R99" s="48"/>
      <c r="S99" s="55">
        <f t="shared" si="6"/>
        <v>0</v>
      </c>
      <c r="T99" s="56">
        <v>2</v>
      </c>
      <c r="U99" s="57">
        <v>179.46</v>
      </c>
      <c r="V99" s="58">
        <v>1</v>
      </c>
      <c r="W99" s="59">
        <v>64.48</v>
      </c>
      <c r="X99" s="60">
        <f t="shared" si="7"/>
        <v>3</v>
      </c>
      <c r="Y99" s="61">
        <f t="shared" si="8"/>
        <v>423.40000000000003</v>
      </c>
      <c r="Z99" s="55">
        <f t="shared" si="9"/>
        <v>423.40000000000003</v>
      </c>
      <c r="AA99" s="62"/>
    </row>
    <row r="100" spans="1:27" s="63" customFormat="1" ht="15.75" customHeight="1" x14ac:dyDescent="0.2">
      <c r="A100" s="53" t="s">
        <v>150</v>
      </c>
      <c r="B100" s="53" t="s">
        <v>150</v>
      </c>
      <c r="C100" s="19" t="s">
        <v>230</v>
      </c>
      <c r="D100" s="20">
        <v>8192</v>
      </c>
      <c r="E100" s="19" t="s">
        <v>0</v>
      </c>
      <c r="F100" s="46"/>
      <c r="G100" s="47"/>
      <c r="H100" s="48" t="s">
        <v>54</v>
      </c>
      <c r="I100" s="48" t="s">
        <v>53</v>
      </c>
      <c r="J100" s="23" t="s">
        <v>2227</v>
      </c>
      <c r="K100" s="86" t="s">
        <v>53</v>
      </c>
      <c r="L100" s="54"/>
      <c r="M100" s="24">
        <v>45447</v>
      </c>
      <c r="N100" s="24">
        <v>45449</v>
      </c>
      <c r="O100" s="48"/>
      <c r="P100" s="48"/>
      <c r="Q100" s="48"/>
      <c r="R100" s="48"/>
      <c r="S100" s="55">
        <f t="shared" si="6"/>
        <v>0</v>
      </c>
      <c r="T100" s="56">
        <v>2</v>
      </c>
      <c r="U100" s="57">
        <v>179.46</v>
      </c>
      <c r="V100" s="58">
        <v>1</v>
      </c>
      <c r="W100" s="59">
        <v>64.48</v>
      </c>
      <c r="X100" s="60">
        <f t="shared" si="7"/>
        <v>3</v>
      </c>
      <c r="Y100" s="61">
        <f t="shared" si="8"/>
        <v>423.40000000000003</v>
      </c>
      <c r="Z100" s="55">
        <f t="shared" si="9"/>
        <v>423.40000000000003</v>
      </c>
      <c r="AA100" s="62"/>
    </row>
    <row r="101" spans="1:27" s="63" customFormat="1" ht="15.75" customHeight="1" x14ac:dyDescent="0.2">
      <c r="A101" s="53" t="s">
        <v>150</v>
      </c>
      <c r="B101" s="53" t="s">
        <v>150</v>
      </c>
      <c r="C101" s="19" t="s">
        <v>1074</v>
      </c>
      <c r="D101" s="20">
        <v>11047</v>
      </c>
      <c r="E101" s="19" t="s">
        <v>2</v>
      </c>
      <c r="F101" s="46"/>
      <c r="G101" s="47"/>
      <c r="H101" s="48" t="s">
        <v>54</v>
      </c>
      <c r="I101" s="48" t="s">
        <v>53</v>
      </c>
      <c r="J101" s="23" t="s">
        <v>2228</v>
      </c>
      <c r="K101" s="86" t="s">
        <v>53</v>
      </c>
      <c r="L101" s="54"/>
      <c r="M101" s="24">
        <v>45439</v>
      </c>
      <c r="N101" s="24">
        <v>45441</v>
      </c>
      <c r="O101" s="48"/>
      <c r="P101" s="48"/>
      <c r="Q101" s="48"/>
      <c r="R101" s="48"/>
      <c r="S101" s="55">
        <f t="shared" si="6"/>
        <v>0</v>
      </c>
      <c r="T101" s="56">
        <v>2</v>
      </c>
      <c r="U101" s="57">
        <v>179.46</v>
      </c>
      <c r="V101" s="58">
        <v>1</v>
      </c>
      <c r="W101" s="59">
        <v>64.48</v>
      </c>
      <c r="X101" s="60">
        <f t="shared" si="7"/>
        <v>3</v>
      </c>
      <c r="Y101" s="61">
        <f t="shared" si="8"/>
        <v>423.40000000000003</v>
      </c>
      <c r="Z101" s="55">
        <f t="shared" si="9"/>
        <v>423.40000000000003</v>
      </c>
      <c r="AA101" s="62"/>
    </row>
    <row r="102" spans="1:27" s="63" customFormat="1" ht="15.75" customHeight="1" x14ac:dyDescent="0.2">
      <c r="A102" s="53" t="s">
        <v>150</v>
      </c>
      <c r="B102" s="53" t="s">
        <v>150</v>
      </c>
      <c r="C102" s="19" t="s">
        <v>46</v>
      </c>
      <c r="D102" s="20">
        <v>11216</v>
      </c>
      <c r="E102" s="19" t="s">
        <v>2</v>
      </c>
      <c r="F102" s="46"/>
      <c r="G102" s="47"/>
      <c r="H102" s="48" t="s">
        <v>54</v>
      </c>
      <c r="I102" s="48" t="s">
        <v>53</v>
      </c>
      <c r="J102" s="23" t="s">
        <v>2229</v>
      </c>
      <c r="K102" s="86" t="s">
        <v>53</v>
      </c>
      <c r="L102" s="54"/>
      <c r="M102" s="24">
        <v>45418</v>
      </c>
      <c r="N102" s="24">
        <v>45420</v>
      </c>
      <c r="O102" s="48"/>
      <c r="P102" s="48"/>
      <c r="Q102" s="48"/>
      <c r="R102" s="48"/>
      <c r="S102" s="55">
        <f t="shared" si="6"/>
        <v>0</v>
      </c>
      <c r="T102" s="56">
        <v>2</v>
      </c>
      <c r="U102" s="57">
        <v>179.46</v>
      </c>
      <c r="V102" s="58">
        <v>1</v>
      </c>
      <c r="W102" s="59">
        <v>64.48</v>
      </c>
      <c r="X102" s="60">
        <f t="shared" si="7"/>
        <v>3</v>
      </c>
      <c r="Y102" s="61">
        <f t="shared" si="8"/>
        <v>423.40000000000003</v>
      </c>
      <c r="Z102" s="55">
        <f t="shared" si="9"/>
        <v>423.40000000000003</v>
      </c>
      <c r="AA102" s="62"/>
    </row>
    <row r="103" spans="1:27" s="63" customFormat="1" ht="15.75" customHeight="1" x14ac:dyDescent="0.2">
      <c r="A103" s="53" t="s">
        <v>150</v>
      </c>
      <c r="B103" s="53" t="s">
        <v>150</v>
      </c>
      <c r="C103" s="19" t="s">
        <v>37</v>
      </c>
      <c r="D103" s="20">
        <v>8905</v>
      </c>
      <c r="E103" s="19" t="s">
        <v>3</v>
      </c>
      <c r="F103" s="46"/>
      <c r="G103" s="47"/>
      <c r="H103" s="48" t="s">
        <v>54</v>
      </c>
      <c r="I103" s="48" t="s">
        <v>53</v>
      </c>
      <c r="J103" s="23" t="s">
        <v>1989</v>
      </c>
      <c r="K103" s="86" t="s">
        <v>53</v>
      </c>
      <c r="L103" s="54"/>
      <c r="M103" s="24">
        <v>45440</v>
      </c>
      <c r="N103" s="24">
        <v>45443</v>
      </c>
      <c r="O103" s="48"/>
      <c r="P103" s="48"/>
      <c r="Q103" s="48"/>
      <c r="R103" s="48"/>
      <c r="S103" s="55">
        <f t="shared" si="6"/>
        <v>0</v>
      </c>
      <c r="T103" s="56">
        <v>3</v>
      </c>
      <c r="U103" s="57">
        <v>156.44</v>
      </c>
      <c r="V103" s="58">
        <v>1</v>
      </c>
      <c r="W103" s="59">
        <v>64.48</v>
      </c>
      <c r="X103" s="60">
        <f t="shared" si="7"/>
        <v>4</v>
      </c>
      <c r="Y103" s="61">
        <f t="shared" si="8"/>
        <v>533.79999999999995</v>
      </c>
      <c r="Z103" s="55">
        <f t="shared" si="9"/>
        <v>533.79999999999995</v>
      </c>
      <c r="AA103" s="62"/>
    </row>
    <row r="104" spans="1:27" s="63" customFormat="1" ht="15.75" customHeight="1" x14ac:dyDescent="0.2">
      <c r="A104" s="53" t="s">
        <v>150</v>
      </c>
      <c r="B104" s="53" t="s">
        <v>150</v>
      </c>
      <c r="C104" s="19" t="s">
        <v>233</v>
      </c>
      <c r="D104" s="20">
        <v>7336</v>
      </c>
      <c r="E104" s="19" t="s">
        <v>4</v>
      </c>
      <c r="F104" s="46"/>
      <c r="G104" s="47"/>
      <c r="H104" s="48" t="s">
        <v>54</v>
      </c>
      <c r="I104" s="48" t="s">
        <v>53</v>
      </c>
      <c r="J104" s="23" t="s">
        <v>2230</v>
      </c>
      <c r="K104" s="86" t="s">
        <v>53</v>
      </c>
      <c r="L104" s="54"/>
      <c r="M104" s="24">
        <v>45447</v>
      </c>
      <c r="N104" s="24">
        <v>45450</v>
      </c>
      <c r="O104" s="48"/>
      <c r="P104" s="48"/>
      <c r="Q104" s="48"/>
      <c r="R104" s="48"/>
      <c r="S104" s="55">
        <f t="shared" si="6"/>
        <v>0</v>
      </c>
      <c r="T104" s="56">
        <v>3</v>
      </c>
      <c r="U104" s="57">
        <v>156.44</v>
      </c>
      <c r="V104" s="58">
        <v>1</v>
      </c>
      <c r="W104" s="59">
        <v>64.48</v>
      </c>
      <c r="X104" s="60">
        <f t="shared" si="7"/>
        <v>4</v>
      </c>
      <c r="Y104" s="61">
        <f t="shared" si="8"/>
        <v>533.79999999999995</v>
      </c>
      <c r="Z104" s="55">
        <f t="shared" si="9"/>
        <v>533.79999999999995</v>
      </c>
      <c r="AA104" s="62"/>
    </row>
    <row r="105" spans="1:27" s="63" customFormat="1" ht="15.75" customHeight="1" x14ac:dyDescent="0.2">
      <c r="A105" s="53" t="s">
        <v>150</v>
      </c>
      <c r="B105" s="53" t="s">
        <v>150</v>
      </c>
      <c r="C105" s="19" t="s">
        <v>66</v>
      </c>
      <c r="D105" s="20">
        <v>11111</v>
      </c>
      <c r="E105" s="19" t="s">
        <v>2</v>
      </c>
      <c r="F105" s="46"/>
      <c r="G105" s="47"/>
      <c r="H105" s="48" t="s">
        <v>54</v>
      </c>
      <c r="I105" s="48" t="s">
        <v>53</v>
      </c>
      <c r="J105" s="23" t="s">
        <v>2231</v>
      </c>
      <c r="K105" s="86" t="s">
        <v>53</v>
      </c>
      <c r="L105" s="54"/>
      <c r="M105" s="24">
        <v>45446</v>
      </c>
      <c r="N105" s="24">
        <v>45448</v>
      </c>
      <c r="O105" s="48"/>
      <c r="P105" s="48"/>
      <c r="Q105" s="48"/>
      <c r="R105" s="48"/>
      <c r="S105" s="55">
        <f t="shared" si="6"/>
        <v>0</v>
      </c>
      <c r="T105" s="56">
        <v>3</v>
      </c>
      <c r="U105" s="57">
        <v>179.46</v>
      </c>
      <c r="V105" s="58">
        <v>0</v>
      </c>
      <c r="W105" s="59">
        <v>0</v>
      </c>
      <c r="X105" s="60">
        <f t="shared" si="7"/>
        <v>3</v>
      </c>
      <c r="Y105" s="61">
        <f t="shared" si="8"/>
        <v>538.38</v>
      </c>
      <c r="Z105" s="55">
        <f t="shared" si="9"/>
        <v>538.38</v>
      </c>
      <c r="AA105" s="62"/>
    </row>
    <row r="106" spans="1:27" s="63" customFormat="1" ht="15.75" customHeight="1" x14ac:dyDescent="0.2">
      <c r="A106" s="53" t="s">
        <v>150</v>
      </c>
      <c r="B106" s="53" t="s">
        <v>150</v>
      </c>
      <c r="C106" s="19" t="s">
        <v>1092</v>
      </c>
      <c r="D106" s="20">
        <v>9725</v>
      </c>
      <c r="E106" s="19" t="s">
        <v>2</v>
      </c>
      <c r="F106" s="46"/>
      <c r="G106" s="47"/>
      <c r="H106" s="48" t="s">
        <v>54</v>
      </c>
      <c r="I106" s="48" t="s">
        <v>53</v>
      </c>
      <c r="J106" s="23" t="s">
        <v>2232</v>
      </c>
      <c r="K106" s="86" t="s">
        <v>53</v>
      </c>
      <c r="L106" s="54"/>
      <c r="M106" s="24">
        <v>45447</v>
      </c>
      <c r="N106" s="24">
        <v>45450</v>
      </c>
      <c r="O106" s="48"/>
      <c r="P106" s="48"/>
      <c r="Q106" s="48"/>
      <c r="R106" s="48"/>
      <c r="S106" s="55">
        <f t="shared" si="6"/>
        <v>0</v>
      </c>
      <c r="T106" s="56">
        <v>3</v>
      </c>
      <c r="U106" s="57">
        <v>179.46</v>
      </c>
      <c r="V106" s="58">
        <v>0</v>
      </c>
      <c r="W106" s="59">
        <v>0</v>
      </c>
      <c r="X106" s="60">
        <f t="shared" si="7"/>
        <v>3</v>
      </c>
      <c r="Y106" s="61">
        <f t="shared" si="8"/>
        <v>538.38</v>
      </c>
      <c r="Z106" s="55">
        <f t="shared" si="9"/>
        <v>538.38</v>
      </c>
      <c r="AA106" s="62"/>
    </row>
    <row r="107" spans="1:27" s="63" customFormat="1" ht="15.75" customHeight="1" x14ac:dyDescent="0.2">
      <c r="A107" s="53" t="s">
        <v>150</v>
      </c>
      <c r="B107" s="53" t="s">
        <v>150</v>
      </c>
      <c r="C107" s="19" t="s">
        <v>1094</v>
      </c>
      <c r="D107" s="20">
        <v>8080</v>
      </c>
      <c r="E107" s="19" t="s">
        <v>3</v>
      </c>
      <c r="F107" s="46"/>
      <c r="G107" s="47"/>
      <c r="H107" s="48" t="s">
        <v>54</v>
      </c>
      <c r="I107" s="48" t="s">
        <v>53</v>
      </c>
      <c r="J107" s="23" t="s">
        <v>1954</v>
      </c>
      <c r="K107" s="86" t="s">
        <v>53</v>
      </c>
      <c r="L107" s="54"/>
      <c r="M107" s="24">
        <v>45439</v>
      </c>
      <c r="N107" s="24">
        <v>45443</v>
      </c>
      <c r="O107" s="48"/>
      <c r="P107" s="48"/>
      <c r="Q107" s="48"/>
      <c r="R107" s="48"/>
      <c r="S107" s="55">
        <f t="shared" si="6"/>
        <v>0</v>
      </c>
      <c r="T107" s="56">
        <v>4</v>
      </c>
      <c r="U107" s="57">
        <v>156.44</v>
      </c>
      <c r="V107" s="58">
        <v>0</v>
      </c>
      <c r="W107" s="59">
        <v>0</v>
      </c>
      <c r="X107" s="60">
        <f t="shared" si="7"/>
        <v>4</v>
      </c>
      <c r="Y107" s="61">
        <f t="shared" si="8"/>
        <v>625.76</v>
      </c>
      <c r="Z107" s="55">
        <f t="shared" si="9"/>
        <v>625.76</v>
      </c>
      <c r="AA107" s="62"/>
    </row>
    <row r="108" spans="1:27" s="63" customFormat="1" ht="15.75" customHeight="1" x14ac:dyDescent="0.2">
      <c r="A108" s="53" t="s">
        <v>150</v>
      </c>
      <c r="B108" s="53" t="s">
        <v>150</v>
      </c>
      <c r="C108" s="73" t="s">
        <v>5</v>
      </c>
      <c r="D108" s="80">
        <v>7592</v>
      </c>
      <c r="E108" s="73" t="s">
        <v>4</v>
      </c>
      <c r="F108" s="46"/>
      <c r="G108" s="47"/>
      <c r="H108" s="48" t="s">
        <v>54</v>
      </c>
      <c r="I108" s="48" t="s">
        <v>53</v>
      </c>
      <c r="J108" s="79" t="s">
        <v>2233</v>
      </c>
      <c r="K108" s="86" t="s">
        <v>53</v>
      </c>
      <c r="L108" s="54"/>
      <c r="M108" s="24">
        <v>45426</v>
      </c>
      <c r="N108" s="24">
        <v>45430</v>
      </c>
      <c r="O108" s="48"/>
      <c r="P108" s="48"/>
      <c r="Q108" s="48"/>
      <c r="R108" s="48"/>
      <c r="S108" s="55">
        <f t="shared" si="6"/>
        <v>0</v>
      </c>
      <c r="T108" s="56">
        <v>4</v>
      </c>
      <c r="U108" s="57">
        <v>156.44</v>
      </c>
      <c r="V108" s="58">
        <v>1</v>
      </c>
      <c r="W108" s="59">
        <v>64.48</v>
      </c>
      <c r="X108" s="60">
        <f t="shared" si="7"/>
        <v>5</v>
      </c>
      <c r="Y108" s="61">
        <f t="shared" si="8"/>
        <v>690.24</v>
      </c>
      <c r="Z108" s="55">
        <f t="shared" si="9"/>
        <v>690.24</v>
      </c>
      <c r="AA108" s="62"/>
    </row>
    <row r="109" spans="1:27" s="63" customFormat="1" ht="15.75" customHeight="1" x14ac:dyDescent="0.2">
      <c r="A109" s="53" t="s">
        <v>150</v>
      </c>
      <c r="B109" s="53" t="s">
        <v>150</v>
      </c>
      <c r="C109" s="76" t="s">
        <v>483</v>
      </c>
      <c r="D109" s="82">
        <v>10150</v>
      </c>
      <c r="E109" s="76" t="s">
        <v>3</v>
      </c>
      <c r="F109" s="46"/>
      <c r="G109" s="47"/>
      <c r="H109" s="48" t="s">
        <v>54</v>
      </c>
      <c r="I109" s="48" t="s">
        <v>53</v>
      </c>
      <c r="J109" s="81" t="s">
        <v>2234</v>
      </c>
      <c r="K109" s="86" t="s">
        <v>53</v>
      </c>
      <c r="L109" s="54"/>
      <c r="M109" s="24">
        <v>45439</v>
      </c>
      <c r="N109" s="24">
        <v>45443</v>
      </c>
      <c r="O109" s="48"/>
      <c r="P109" s="48"/>
      <c r="Q109" s="48"/>
      <c r="R109" s="48"/>
      <c r="S109" s="55">
        <f t="shared" si="6"/>
        <v>0</v>
      </c>
      <c r="T109" s="56">
        <v>4</v>
      </c>
      <c r="U109" s="57">
        <v>156.44</v>
      </c>
      <c r="V109" s="58">
        <v>1</v>
      </c>
      <c r="W109" s="59">
        <v>64.48</v>
      </c>
      <c r="X109" s="60">
        <f t="shared" si="7"/>
        <v>5</v>
      </c>
      <c r="Y109" s="61">
        <f t="shared" si="8"/>
        <v>690.24</v>
      </c>
      <c r="Z109" s="55">
        <f t="shared" si="9"/>
        <v>690.24</v>
      </c>
      <c r="AA109" s="62"/>
    </row>
    <row r="110" spans="1:27" s="63" customFormat="1" ht="15.75" customHeight="1" x14ac:dyDescent="0.2">
      <c r="A110" s="53" t="s">
        <v>150</v>
      </c>
      <c r="B110" s="53" t="s">
        <v>150</v>
      </c>
      <c r="C110" s="76" t="s">
        <v>443</v>
      </c>
      <c r="D110" s="82">
        <v>10604</v>
      </c>
      <c r="E110" s="76" t="s">
        <v>4</v>
      </c>
      <c r="F110" s="46"/>
      <c r="G110" s="47"/>
      <c r="H110" s="48" t="s">
        <v>54</v>
      </c>
      <c r="I110" s="48" t="s">
        <v>53</v>
      </c>
      <c r="J110" s="81" t="s">
        <v>2235</v>
      </c>
      <c r="K110" s="86" t="s">
        <v>53</v>
      </c>
      <c r="L110" s="54"/>
      <c r="M110" s="24">
        <v>45420</v>
      </c>
      <c r="N110" s="24">
        <v>45425</v>
      </c>
      <c r="O110" s="48"/>
      <c r="P110" s="48"/>
      <c r="Q110" s="48"/>
      <c r="R110" s="48"/>
      <c r="S110" s="55">
        <f t="shared" si="6"/>
        <v>0</v>
      </c>
      <c r="T110" s="56">
        <v>5</v>
      </c>
      <c r="U110" s="57">
        <v>156.44</v>
      </c>
      <c r="V110" s="58">
        <v>0</v>
      </c>
      <c r="W110" s="59">
        <v>0</v>
      </c>
      <c r="X110" s="60">
        <f t="shared" si="7"/>
        <v>5</v>
      </c>
      <c r="Y110" s="61">
        <f t="shared" si="8"/>
        <v>782.2</v>
      </c>
      <c r="Z110" s="55">
        <f t="shared" si="9"/>
        <v>782.2</v>
      </c>
      <c r="AA110" s="62"/>
    </row>
    <row r="111" spans="1:27" x14ac:dyDescent="0.2">
      <c r="R111" s="14"/>
      <c r="S111" s="14"/>
      <c r="T111" s="14"/>
      <c r="U111" s="14"/>
      <c r="V111" s="14"/>
      <c r="W111" s="14"/>
      <c r="X111" s="14"/>
      <c r="Y111" s="15"/>
    </row>
  </sheetData>
  <mergeCells count="29">
    <mergeCell ref="C4:AA4"/>
    <mergeCell ref="A5:B5"/>
    <mergeCell ref="C5:E5"/>
    <mergeCell ref="F5:L5"/>
    <mergeCell ref="M5:S5"/>
    <mergeCell ref="T5:Y5"/>
    <mergeCell ref="Z5:Z7"/>
    <mergeCell ref="AA5:AA7"/>
    <mergeCell ref="A6:A7"/>
    <mergeCell ref="B6:B7"/>
    <mergeCell ref="P6:P7"/>
    <mergeCell ref="C6:C7"/>
    <mergeCell ref="D6:D7"/>
    <mergeCell ref="E6:E7"/>
    <mergeCell ref="F6:F7"/>
    <mergeCell ref="G6:G7"/>
    <mergeCell ref="H6:H7"/>
    <mergeCell ref="I6:J6"/>
    <mergeCell ref="K6:L6"/>
    <mergeCell ref="M6:M7"/>
    <mergeCell ref="N6:N7"/>
    <mergeCell ref="O6:O7"/>
    <mergeCell ref="Y6:Y7"/>
    <mergeCell ref="Q6:Q7"/>
    <mergeCell ref="R6:R7"/>
    <mergeCell ref="S6:S7"/>
    <mergeCell ref="T6:U6"/>
    <mergeCell ref="V6:W6"/>
    <mergeCell ref="X6:X7"/>
  </mergeCells>
  <conditionalFormatting sqref="AA8:AA110">
    <cfRule type="expression" dxfId="157" priority="18" stopIfTrue="1">
      <formula>#REF!&lt;&gt;$X8</formula>
    </cfRule>
  </conditionalFormatting>
  <conditionalFormatting sqref="Y16:Y110">
    <cfRule type="expression" dxfId="156" priority="16" stopIfTrue="1">
      <formula>#REF!&lt;&gt;$U16</formula>
    </cfRule>
  </conditionalFormatting>
  <conditionalFormatting sqref="X16:X110 W15:W110">
    <cfRule type="expression" dxfId="155" priority="15" stopIfTrue="1">
      <formula>#REF!&lt;&gt;$U15</formula>
    </cfRule>
  </conditionalFormatting>
  <conditionalFormatting sqref="X15">
    <cfRule type="expression" dxfId="154" priority="14" stopIfTrue="1">
      <formula>#REF!&lt;&gt;$U15</formula>
    </cfRule>
  </conditionalFormatting>
  <conditionalFormatting sqref="Y15">
    <cfRule type="expression" dxfId="153" priority="13" stopIfTrue="1">
      <formula>#REF!&lt;&gt;$U15</formula>
    </cfRule>
  </conditionalFormatting>
  <conditionalFormatting sqref="X11:X14">
    <cfRule type="expression" dxfId="152" priority="12" stopIfTrue="1">
      <formula>#REF!&lt;&gt;$U11</formula>
    </cfRule>
  </conditionalFormatting>
  <conditionalFormatting sqref="Y11:Y14">
    <cfRule type="expression" dxfId="151" priority="11" stopIfTrue="1">
      <formula>#REF!&lt;&gt;$U11</formula>
    </cfRule>
  </conditionalFormatting>
  <conditionalFormatting sqref="W8">
    <cfRule type="expression" dxfId="150" priority="10" stopIfTrue="1">
      <formula>#REF!&lt;&gt;$U8</formula>
    </cfRule>
  </conditionalFormatting>
  <conditionalFormatting sqref="W14">
    <cfRule type="expression" dxfId="149" priority="9" stopIfTrue="1">
      <formula>#REF!&lt;&gt;$U14</formula>
    </cfRule>
  </conditionalFormatting>
  <conditionalFormatting sqref="W9:W13">
    <cfRule type="expression" dxfId="148" priority="8" stopIfTrue="1">
      <formula>#REF!&lt;&gt;$U9</formula>
    </cfRule>
  </conditionalFormatting>
  <conditionalFormatting sqref="X8:X10">
    <cfRule type="expression" dxfId="147" priority="7" stopIfTrue="1">
      <formula>#REF!&lt;&gt;$U8</formula>
    </cfRule>
  </conditionalFormatting>
  <conditionalFormatting sqref="Y8:Y10">
    <cfRule type="expression" dxfId="146" priority="6" stopIfTrue="1">
      <formula>#REF!&lt;&gt;$U8</formula>
    </cfRule>
  </conditionalFormatting>
  <conditionalFormatting sqref="S8:S110">
    <cfRule type="expression" dxfId="145" priority="5" stopIfTrue="1">
      <formula>#REF!&lt;&gt;$X8</formula>
    </cfRule>
  </conditionalFormatting>
  <conditionalFormatting sqref="S8:S110">
    <cfRule type="expression" dxfId="144" priority="4" stopIfTrue="1">
      <formula>#REF!&lt;&gt;$X8</formula>
    </cfRule>
  </conditionalFormatting>
  <conditionalFormatting sqref="Z8:Z110">
    <cfRule type="expression" dxfId="143" priority="3" stopIfTrue="1">
      <formula>#REF!&lt;&gt;$X8</formula>
    </cfRule>
  </conditionalFormatting>
  <conditionalFormatting sqref="Z8:Z110">
    <cfRule type="expression" dxfId="142" priority="2" stopIfTrue="1">
      <formula>#REF!&lt;&gt;$X8</formula>
    </cfRule>
  </conditionalFormatting>
  <conditionalFormatting sqref="Z8:Z110">
    <cfRule type="expression" dxfId="141" priority="1" stopIfTrue="1">
      <formula>#REF!&lt;&gt;$X8</formula>
    </cfRule>
  </conditionalFormatting>
  <dataValidations count="3">
    <dataValidation type="list" errorStyle="warning" allowBlank="1" showErrorMessage="1" sqref="A8:B110">
      <formula1>#REF!</formula1>
    </dataValidation>
    <dataValidation type="list" allowBlank="1" sqref="K8:K110 I8:I110">
      <formula1>"AL,AP,AM,BA,CE,DF,ES,GO,MA,MT,MS,MG,PA,PB,PR,PE,PI,RJ,RN,RS,RO,RR,SC,SP,SE,TO,–"</formula1>
    </dataValidation>
    <dataValidation type="list" allowBlank="1" sqref="H8:H110">
      <formula1>"Nacional,Internacional"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B1148"/>
  <sheetViews>
    <sheetView zoomScale="90" zoomScaleNormal="90" workbookViewId="0">
      <pane ySplit="7" topLeftCell="A8" activePane="bottomLeft" state="frozen"/>
      <selection pane="bottomLeft" activeCell="M26" sqref="M26"/>
    </sheetView>
  </sheetViews>
  <sheetFormatPr defaultRowHeight="12.75" x14ac:dyDescent="0.2"/>
  <cols>
    <col min="1" max="1" width="14.42578125" customWidth="1"/>
    <col min="2" max="2" width="14.7109375" customWidth="1"/>
    <col min="3" max="3" width="31.5703125" customWidth="1"/>
    <col min="5" max="5" width="19" customWidth="1"/>
    <col min="10" max="10" width="40.140625" customWidth="1"/>
    <col min="13" max="13" width="19.85546875" customWidth="1"/>
    <col min="14" max="14" width="18.5703125" customWidth="1"/>
    <col min="15" max="15" width="14.7109375" customWidth="1"/>
    <col min="17" max="17" width="12.28515625" customWidth="1"/>
    <col min="18" max="18" width="12.140625" customWidth="1"/>
    <col min="19" max="19" width="16.42578125" customWidth="1"/>
    <col min="20" max="20" width="14.7109375" customWidth="1"/>
    <col min="21" max="21" width="13.7109375" customWidth="1"/>
    <col min="22" max="22" width="14" customWidth="1"/>
    <col min="23" max="23" width="13.7109375" customWidth="1"/>
    <col min="24" max="24" width="12.28515625" customWidth="1"/>
    <col min="25" max="25" width="14" customWidth="1"/>
    <col min="26" max="26" width="15" customWidth="1"/>
    <col min="27" max="27" width="21" customWidth="1"/>
  </cols>
  <sheetData>
    <row r="1" spans="1:236" s="129" customFormat="1" ht="15.75" x14ac:dyDescent="0.25">
      <c r="A1" s="126" t="s">
        <v>124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27"/>
      <c r="BC1" s="127"/>
      <c r="BD1" s="127"/>
      <c r="BE1" s="127"/>
      <c r="BF1" s="127"/>
      <c r="BG1" s="127"/>
      <c r="BH1" s="127"/>
      <c r="BI1" s="127"/>
      <c r="BJ1" s="127"/>
      <c r="BK1" s="127"/>
      <c r="BL1" s="127"/>
      <c r="BM1" s="127"/>
      <c r="BN1" s="127"/>
      <c r="BO1" s="127"/>
      <c r="BP1" s="127"/>
      <c r="BQ1" s="127"/>
      <c r="BR1" s="127"/>
      <c r="BS1" s="127"/>
      <c r="BT1" s="127"/>
      <c r="BU1" s="127"/>
      <c r="BV1" s="127"/>
      <c r="BW1" s="127"/>
      <c r="BX1" s="127"/>
      <c r="BY1" s="127"/>
      <c r="BZ1" s="127"/>
      <c r="CA1" s="127"/>
      <c r="CB1" s="127"/>
      <c r="CC1" s="127"/>
      <c r="CD1" s="127"/>
      <c r="CE1" s="127"/>
      <c r="CF1" s="127"/>
      <c r="CG1" s="127"/>
      <c r="CH1" s="127"/>
      <c r="CI1" s="127"/>
      <c r="CJ1" s="127"/>
      <c r="CK1" s="127"/>
      <c r="CL1" s="127"/>
      <c r="CM1" s="127"/>
      <c r="CN1" s="127"/>
      <c r="CO1" s="127"/>
      <c r="CP1" s="127"/>
      <c r="CQ1" s="127"/>
      <c r="CR1" s="127"/>
      <c r="CS1" s="127"/>
      <c r="CT1" s="127"/>
      <c r="CU1" s="127"/>
      <c r="CV1" s="127"/>
      <c r="CW1" s="127"/>
      <c r="CX1" s="127"/>
      <c r="CY1" s="127"/>
      <c r="CZ1" s="127"/>
      <c r="DA1" s="127"/>
      <c r="DB1" s="127"/>
      <c r="DC1" s="127"/>
      <c r="DD1" s="127"/>
      <c r="DE1" s="127"/>
      <c r="DF1" s="127"/>
      <c r="DG1" s="127"/>
      <c r="DH1" s="127"/>
      <c r="DI1" s="127"/>
      <c r="DJ1" s="127"/>
      <c r="DK1" s="127"/>
      <c r="DL1" s="127"/>
      <c r="DM1" s="127"/>
      <c r="DN1" s="127"/>
      <c r="DO1" s="127"/>
      <c r="DP1" s="127"/>
      <c r="DQ1" s="127"/>
      <c r="DR1" s="127"/>
      <c r="DS1" s="127"/>
      <c r="DT1" s="127"/>
      <c r="DU1" s="127"/>
      <c r="DV1" s="127"/>
      <c r="DW1" s="127"/>
      <c r="DX1" s="127"/>
      <c r="DY1" s="127"/>
      <c r="DZ1" s="127"/>
      <c r="EA1" s="127"/>
      <c r="EB1" s="127"/>
      <c r="EC1" s="127"/>
      <c r="ED1" s="127"/>
      <c r="EE1" s="127"/>
      <c r="EF1" s="127"/>
      <c r="EG1" s="127"/>
      <c r="EH1" s="127"/>
      <c r="EI1" s="128"/>
      <c r="EJ1" s="128"/>
      <c r="EK1" s="128"/>
      <c r="EL1" s="128"/>
      <c r="EM1" s="128"/>
      <c r="EN1" s="128"/>
      <c r="EO1" s="128"/>
      <c r="EP1" s="128"/>
      <c r="EQ1" s="128"/>
      <c r="ER1" s="128"/>
      <c r="ES1" s="128"/>
      <c r="ET1" s="128"/>
      <c r="EU1" s="128"/>
      <c r="EV1" s="128"/>
      <c r="EW1" s="128"/>
      <c r="EX1" s="128"/>
      <c r="EY1" s="128"/>
      <c r="EZ1" s="128"/>
      <c r="FA1" s="128"/>
      <c r="FB1" s="128"/>
      <c r="FC1" s="128"/>
      <c r="FD1" s="128"/>
      <c r="FE1" s="128"/>
      <c r="FF1" s="128"/>
      <c r="FG1" s="128"/>
      <c r="FH1" s="128"/>
      <c r="FI1" s="128"/>
      <c r="FJ1" s="128"/>
      <c r="FK1" s="128"/>
      <c r="FL1" s="128"/>
      <c r="FM1" s="128"/>
      <c r="FN1" s="128"/>
      <c r="FO1" s="128"/>
      <c r="FP1" s="128"/>
      <c r="FQ1" s="128"/>
      <c r="FR1" s="128"/>
      <c r="FS1" s="128"/>
      <c r="FT1" s="128"/>
      <c r="FU1" s="128"/>
      <c r="FV1" s="128"/>
      <c r="FW1" s="128"/>
      <c r="FX1" s="128"/>
      <c r="FY1" s="128"/>
      <c r="FZ1" s="128"/>
      <c r="GA1" s="128"/>
      <c r="GB1" s="128"/>
      <c r="GC1" s="128"/>
      <c r="GD1" s="128"/>
      <c r="GE1" s="128"/>
      <c r="GF1" s="128"/>
      <c r="GG1" s="128"/>
      <c r="GH1" s="128"/>
      <c r="GI1" s="128"/>
      <c r="GJ1" s="128"/>
      <c r="GK1" s="128"/>
      <c r="GL1" s="128"/>
      <c r="GM1" s="128"/>
      <c r="GN1" s="128"/>
      <c r="GO1" s="128"/>
      <c r="GP1" s="128"/>
      <c r="GQ1" s="128"/>
      <c r="GR1" s="128"/>
      <c r="GS1" s="128"/>
      <c r="GT1" s="128"/>
      <c r="GU1" s="128"/>
      <c r="GV1" s="128"/>
      <c r="GW1" s="128"/>
      <c r="GX1" s="128"/>
      <c r="GY1" s="128"/>
      <c r="GZ1" s="128"/>
      <c r="HA1" s="128"/>
      <c r="HB1" s="128"/>
      <c r="HC1" s="128"/>
      <c r="HD1" s="128"/>
      <c r="HE1" s="128"/>
      <c r="HF1" s="128"/>
      <c r="HG1" s="128"/>
      <c r="HH1" s="128"/>
      <c r="HI1" s="128"/>
      <c r="HJ1" s="128"/>
      <c r="HK1" s="128"/>
      <c r="HL1" s="128"/>
      <c r="HM1" s="128"/>
      <c r="HN1" s="128"/>
      <c r="HO1" s="128"/>
      <c r="HP1" s="128"/>
      <c r="HQ1" s="128"/>
      <c r="HR1" s="128"/>
      <c r="HS1" s="128"/>
      <c r="HT1" s="128"/>
      <c r="HU1" s="128"/>
      <c r="HV1" s="128"/>
      <c r="HW1" s="128"/>
      <c r="HX1" s="128"/>
      <c r="HY1" s="128"/>
      <c r="HZ1" s="128"/>
      <c r="IA1" s="128"/>
      <c r="IB1" s="128"/>
    </row>
    <row r="2" spans="1:236" s="129" customFormat="1" ht="15.75" x14ac:dyDescent="0.25">
      <c r="A2" s="126" t="s">
        <v>150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127"/>
      <c r="AO2" s="127"/>
      <c r="AP2" s="127"/>
      <c r="AQ2" s="127"/>
      <c r="AR2" s="127"/>
      <c r="AS2" s="127"/>
      <c r="AT2" s="127"/>
      <c r="AU2" s="127"/>
      <c r="AV2" s="127"/>
      <c r="AW2" s="127"/>
      <c r="AX2" s="127"/>
      <c r="AY2" s="127"/>
      <c r="AZ2" s="127"/>
      <c r="BA2" s="127"/>
      <c r="BB2" s="127"/>
      <c r="BC2" s="127"/>
      <c r="BD2" s="127"/>
      <c r="BE2" s="127"/>
      <c r="BF2" s="127"/>
      <c r="BG2" s="127"/>
      <c r="BH2" s="127"/>
      <c r="BI2" s="127"/>
      <c r="BJ2" s="127"/>
      <c r="BK2" s="127"/>
      <c r="BL2" s="127"/>
      <c r="BM2" s="127"/>
      <c r="BN2" s="127"/>
      <c r="BO2" s="127"/>
      <c r="BP2" s="127"/>
      <c r="BQ2" s="127"/>
      <c r="BR2" s="127"/>
      <c r="BS2" s="127"/>
      <c r="BT2" s="127"/>
      <c r="BU2" s="127"/>
      <c r="BV2" s="127"/>
      <c r="BW2" s="127"/>
      <c r="BX2" s="127"/>
      <c r="BY2" s="127"/>
      <c r="BZ2" s="127"/>
      <c r="CA2" s="127"/>
      <c r="CB2" s="127"/>
      <c r="CC2" s="127"/>
      <c r="CD2" s="127"/>
      <c r="CE2" s="127"/>
      <c r="CF2" s="127"/>
      <c r="CG2" s="127"/>
      <c r="CH2" s="127"/>
      <c r="CI2" s="127"/>
      <c r="CJ2" s="127"/>
      <c r="CK2" s="127"/>
      <c r="CL2" s="127"/>
      <c r="CM2" s="127"/>
      <c r="CN2" s="127"/>
      <c r="CO2" s="127"/>
      <c r="CP2" s="127"/>
      <c r="CQ2" s="127"/>
      <c r="CR2" s="127"/>
      <c r="CS2" s="127"/>
      <c r="CT2" s="127"/>
      <c r="CU2" s="127"/>
      <c r="CV2" s="127"/>
      <c r="CW2" s="127"/>
      <c r="CX2" s="127"/>
      <c r="CY2" s="127"/>
      <c r="CZ2" s="127"/>
      <c r="DA2" s="127"/>
      <c r="DB2" s="127"/>
      <c r="DC2" s="127"/>
      <c r="DD2" s="127"/>
      <c r="DE2" s="127"/>
      <c r="DF2" s="127"/>
      <c r="DG2" s="127"/>
      <c r="DH2" s="127"/>
      <c r="DI2" s="127"/>
      <c r="DJ2" s="127"/>
      <c r="DK2" s="127"/>
      <c r="DL2" s="127"/>
      <c r="DM2" s="127"/>
      <c r="DN2" s="127"/>
      <c r="DO2" s="127"/>
      <c r="DP2" s="127"/>
      <c r="DQ2" s="127"/>
      <c r="DR2" s="127"/>
      <c r="DS2" s="127"/>
      <c r="DT2" s="127"/>
      <c r="DU2" s="127"/>
      <c r="DV2" s="127"/>
      <c r="DW2" s="127"/>
      <c r="DX2" s="127"/>
      <c r="DY2" s="127"/>
      <c r="DZ2" s="127"/>
      <c r="EA2" s="127"/>
      <c r="EB2" s="127"/>
      <c r="EC2" s="127"/>
      <c r="ED2" s="127"/>
      <c r="EE2" s="127"/>
      <c r="EF2" s="127"/>
      <c r="EG2" s="127"/>
      <c r="EH2" s="127"/>
      <c r="EI2" s="128"/>
      <c r="EJ2" s="128"/>
      <c r="EK2" s="128"/>
      <c r="EL2" s="128"/>
      <c r="EM2" s="128"/>
      <c r="EN2" s="128"/>
      <c r="EO2" s="128"/>
      <c r="EP2" s="128"/>
      <c r="EQ2" s="128"/>
      <c r="ER2" s="128"/>
      <c r="ES2" s="128"/>
      <c r="ET2" s="128"/>
      <c r="EU2" s="128"/>
      <c r="EV2" s="128"/>
      <c r="EW2" s="128"/>
      <c r="EX2" s="128"/>
      <c r="EY2" s="128"/>
      <c r="EZ2" s="128"/>
      <c r="FA2" s="128"/>
      <c r="FB2" s="128"/>
      <c r="FC2" s="128"/>
      <c r="FD2" s="128"/>
      <c r="FE2" s="128"/>
      <c r="FF2" s="128"/>
      <c r="FG2" s="128"/>
      <c r="FH2" s="128"/>
      <c r="FI2" s="128"/>
      <c r="FJ2" s="128"/>
      <c r="FK2" s="128"/>
      <c r="FL2" s="128"/>
      <c r="FM2" s="128"/>
      <c r="FN2" s="128"/>
      <c r="FO2" s="128"/>
      <c r="FP2" s="128"/>
      <c r="FQ2" s="128"/>
      <c r="FR2" s="128"/>
      <c r="FS2" s="128"/>
      <c r="FT2" s="128"/>
      <c r="FU2" s="128"/>
      <c r="FV2" s="128"/>
      <c r="FW2" s="128"/>
      <c r="FX2" s="128"/>
      <c r="FY2" s="128"/>
      <c r="FZ2" s="128"/>
      <c r="GA2" s="128"/>
      <c r="GB2" s="128"/>
      <c r="GC2" s="128"/>
      <c r="GD2" s="128"/>
      <c r="GE2" s="128"/>
      <c r="GF2" s="128"/>
      <c r="GG2" s="128"/>
      <c r="GH2" s="128"/>
      <c r="GI2" s="128"/>
      <c r="GJ2" s="128"/>
      <c r="GK2" s="128"/>
      <c r="GL2" s="128"/>
      <c r="GM2" s="128"/>
      <c r="GN2" s="128"/>
      <c r="GO2" s="128"/>
      <c r="GP2" s="128"/>
      <c r="GQ2" s="128"/>
      <c r="GR2" s="128"/>
      <c r="GS2" s="128"/>
      <c r="GT2" s="128"/>
      <c r="GU2" s="128"/>
      <c r="GV2" s="128"/>
      <c r="GW2" s="128"/>
      <c r="GX2" s="128"/>
      <c r="GY2" s="128"/>
      <c r="GZ2" s="128"/>
      <c r="HA2" s="128"/>
      <c r="HB2" s="128"/>
      <c r="HC2" s="128"/>
      <c r="HD2" s="128"/>
      <c r="HE2" s="128"/>
      <c r="HF2" s="128"/>
      <c r="HG2" s="128"/>
      <c r="HH2" s="128"/>
      <c r="HI2" s="128"/>
      <c r="HJ2" s="128"/>
      <c r="HK2" s="128"/>
      <c r="HL2" s="128"/>
      <c r="HM2" s="128"/>
      <c r="HN2" s="128"/>
      <c r="HO2" s="128"/>
      <c r="HP2" s="128"/>
      <c r="HQ2" s="128"/>
      <c r="HR2" s="128"/>
      <c r="HS2" s="128"/>
      <c r="HT2" s="128"/>
      <c r="HU2" s="128"/>
      <c r="HV2" s="128"/>
      <c r="HW2" s="128"/>
      <c r="HX2" s="128"/>
      <c r="HY2" s="128"/>
      <c r="HZ2" s="128"/>
      <c r="IA2" s="128"/>
      <c r="IB2" s="128"/>
    </row>
    <row r="3" spans="1:236" s="129" customFormat="1" ht="15.75" x14ac:dyDescent="0.25">
      <c r="A3" s="126" t="s">
        <v>4644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  <c r="BC3" s="127"/>
      <c r="BD3" s="127"/>
      <c r="BE3" s="127"/>
      <c r="BF3" s="127"/>
      <c r="BG3" s="127"/>
      <c r="BH3" s="127"/>
      <c r="BI3" s="127"/>
      <c r="BJ3" s="127"/>
      <c r="BK3" s="127"/>
      <c r="BL3" s="127"/>
      <c r="BM3" s="127"/>
      <c r="BN3" s="127"/>
      <c r="BO3" s="127"/>
      <c r="BP3" s="127"/>
      <c r="BQ3" s="127"/>
      <c r="BR3" s="127"/>
      <c r="BS3" s="127"/>
      <c r="BT3" s="127"/>
      <c r="BU3" s="127"/>
      <c r="BV3" s="127"/>
      <c r="BW3" s="127"/>
      <c r="BX3" s="127"/>
      <c r="BY3" s="127"/>
      <c r="BZ3" s="127"/>
      <c r="CA3" s="127"/>
      <c r="CB3" s="127"/>
      <c r="CC3" s="127"/>
      <c r="CD3" s="127"/>
      <c r="CE3" s="127"/>
      <c r="CF3" s="127"/>
      <c r="CG3" s="127"/>
      <c r="CH3" s="127"/>
      <c r="CI3" s="127"/>
      <c r="CJ3" s="127"/>
      <c r="CK3" s="127"/>
      <c r="CL3" s="127"/>
      <c r="CM3" s="127"/>
      <c r="CN3" s="127"/>
      <c r="CO3" s="127"/>
      <c r="CP3" s="127"/>
      <c r="CQ3" s="127"/>
      <c r="CR3" s="127"/>
      <c r="CS3" s="127"/>
      <c r="CT3" s="127"/>
      <c r="CU3" s="127"/>
      <c r="CV3" s="127"/>
      <c r="CW3" s="127"/>
      <c r="CX3" s="127"/>
      <c r="CY3" s="127"/>
      <c r="CZ3" s="127"/>
      <c r="DA3" s="127"/>
      <c r="DB3" s="127"/>
      <c r="DC3" s="127"/>
      <c r="DD3" s="127"/>
      <c r="DE3" s="127"/>
      <c r="DF3" s="127"/>
      <c r="DG3" s="127"/>
      <c r="DH3" s="127"/>
      <c r="DI3" s="127"/>
      <c r="DJ3" s="127"/>
      <c r="DK3" s="127"/>
      <c r="DL3" s="127"/>
      <c r="DM3" s="127"/>
      <c r="DN3" s="127"/>
      <c r="DO3" s="127"/>
      <c r="DP3" s="127"/>
      <c r="DQ3" s="127"/>
      <c r="DR3" s="127"/>
      <c r="DS3" s="127"/>
      <c r="DT3" s="127"/>
      <c r="DU3" s="127"/>
      <c r="DV3" s="127"/>
      <c r="DW3" s="127"/>
      <c r="DX3" s="127"/>
      <c r="DY3" s="127"/>
      <c r="DZ3" s="127"/>
      <c r="EA3" s="127"/>
      <c r="EB3" s="127"/>
      <c r="EC3" s="127"/>
      <c r="ED3" s="127"/>
      <c r="EE3" s="127"/>
      <c r="EF3" s="127"/>
      <c r="EG3" s="127"/>
      <c r="EH3" s="127"/>
      <c r="EI3" s="128"/>
      <c r="EJ3" s="128"/>
      <c r="EK3" s="128"/>
      <c r="EL3" s="128"/>
      <c r="EM3" s="128"/>
      <c r="EN3" s="128"/>
      <c r="EO3" s="128"/>
      <c r="EP3" s="128"/>
      <c r="EQ3" s="128"/>
      <c r="ER3" s="128"/>
      <c r="ES3" s="128"/>
      <c r="ET3" s="128"/>
      <c r="EU3" s="128"/>
      <c r="EV3" s="128"/>
      <c r="EW3" s="128"/>
      <c r="EX3" s="128"/>
      <c r="EY3" s="128"/>
      <c r="EZ3" s="128"/>
      <c r="FA3" s="128"/>
      <c r="FB3" s="128"/>
      <c r="FC3" s="128"/>
      <c r="FD3" s="128"/>
      <c r="FE3" s="128"/>
      <c r="FF3" s="128"/>
      <c r="FG3" s="128"/>
      <c r="FH3" s="128"/>
      <c r="FI3" s="128"/>
      <c r="FJ3" s="128"/>
      <c r="FK3" s="128"/>
      <c r="FL3" s="128"/>
      <c r="FM3" s="128"/>
      <c r="FN3" s="128"/>
      <c r="FO3" s="128"/>
      <c r="FP3" s="128"/>
      <c r="FQ3" s="128"/>
      <c r="FR3" s="128"/>
      <c r="FS3" s="128"/>
      <c r="FT3" s="128"/>
      <c r="FU3" s="128"/>
      <c r="FV3" s="128"/>
      <c r="FW3" s="128"/>
      <c r="FX3" s="128"/>
      <c r="FY3" s="128"/>
      <c r="FZ3" s="128"/>
      <c r="GA3" s="128"/>
      <c r="GB3" s="128"/>
      <c r="GC3" s="128"/>
      <c r="GD3" s="128"/>
      <c r="GE3" s="128"/>
      <c r="GF3" s="128"/>
      <c r="GG3" s="128"/>
      <c r="GH3" s="128"/>
      <c r="GI3" s="128"/>
      <c r="GJ3" s="128"/>
      <c r="GK3" s="128"/>
      <c r="GL3" s="128"/>
      <c r="GM3" s="128"/>
      <c r="GN3" s="128"/>
      <c r="GO3" s="128"/>
      <c r="GP3" s="128"/>
      <c r="GQ3" s="128"/>
      <c r="GR3" s="128"/>
      <c r="GS3" s="128"/>
      <c r="GT3" s="128"/>
      <c r="GU3" s="128"/>
      <c r="GV3" s="128"/>
      <c r="GW3" s="128"/>
      <c r="GX3" s="128"/>
      <c r="GY3" s="128"/>
      <c r="GZ3" s="128"/>
      <c r="HA3" s="128"/>
      <c r="HB3" s="128"/>
      <c r="HC3" s="128"/>
      <c r="HD3" s="128"/>
      <c r="HE3" s="128"/>
      <c r="HF3" s="128"/>
      <c r="HG3" s="128"/>
      <c r="HH3" s="128"/>
      <c r="HI3" s="128"/>
      <c r="HJ3" s="128"/>
      <c r="HK3" s="128"/>
      <c r="HL3" s="128"/>
      <c r="HM3" s="128"/>
      <c r="HN3" s="128"/>
      <c r="HO3" s="128"/>
      <c r="HP3" s="128"/>
      <c r="HQ3" s="128"/>
      <c r="HR3" s="128"/>
      <c r="HS3" s="128"/>
      <c r="HT3" s="128"/>
      <c r="HU3" s="128"/>
      <c r="HV3" s="128"/>
      <c r="HW3" s="128"/>
      <c r="HX3" s="128"/>
      <c r="HY3" s="128"/>
      <c r="HZ3" s="128"/>
      <c r="IA3" s="128"/>
      <c r="IB3" s="128"/>
    </row>
    <row r="4" spans="1:236" s="4" customFormat="1" ht="15" x14ac:dyDescent="0.2">
      <c r="A4" s="8" t="s">
        <v>2236</v>
      </c>
      <c r="B4" s="7"/>
      <c r="C4" s="136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</row>
    <row r="5" spans="1:236" s="4" customFormat="1" ht="14.25" x14ac:dyDescent="0.2">
      <c r="A5" s="135" t="s">
        <v>123</v>
      </c>
      <c r="B5" s="134"/>
      <c r="C5" s="135" t="s">
        <v>122</v>
      </c>
      <c r="D5" s="138"/>
      <c r="E5" s="134"/>
      <c r="F5" s="135" t="s">
        <v>121</v>
      </c>
      <c r="G5" s="138"/>
      <c r="H5" s="138"/>
      <c r="I5" s="138"/>
      <c r="J5" s="138"/>
      <c r="K5" s="138"/>
      <c r="L5" s="138"/>
      <c r="M5" s="135" t="s">
        <v>120</v>
      </c>
      <c r="N5" s="138"/>
      <c r="O5" s="138"/>
      <c r="P5" s="138"/>
      <c r="Q5" s="138"/>
      <c r="R5" s="138"/>
      <c r="S5" s="134"/>
      <c r="T5" s="135" t="s">
        <v>119</v>
      </c>
      <c r="U5" s="138"/>
      <c r="V5" s="138"/>
      <c r="W5" s="138"/>
      <c r="X5" s="138"/>
      <c r="Y5" s="134"/>
      <c r="Z5" s="130" t="s">
        <v>148</v>
      </c>
      <c r="AA5" s="130" t="s">
        <v>149</v>
      </c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</row>
    <row r="6" spans="1:236" s="4" customFormat="1" ht="22.9" customHeight="1" x14ac:dyDescent="0.2">
      <c r="A6" s="130" t="s">
        <v>125</v>
      </c>
      <c r="B6" s="130" t="s">
        <v>126</v>
      </c>
      <c r="C6" s="130" t="s">
        <v>127</v>
      </c>
      <c r="D6" s="130" t="s">
        <v>128</v>
      </c>
      <c r="E6" s="130" t="s">
        <v>129</v>
      </c>
      <c r="F6" s="130" t="s">
        <v>130</v>
      </c>
      <c r="G6" s="130" t="s">
        <v>131</v>
      </c>
      <c r="H6" s="130" t="s">
        <v>132</v>
      </c>
      <c r="I6" s="135" t="s">
        <v>118</v>
      </c>
      <c r="J6" s="134"/>
      <c r="K6" s="133" t="s">
        <v>117</v>
      </c>
      <c r="L6" s="134"/>
      <c r="M6" s="130" t="s">
        <v>136</v>
      </c>
      <c r="N6" s="130" t="s">
        <v>137</v>
      </c>
      <c r="O6" s="130" t="s">
        <v>138</v>
      </c>
      <c r="P6" s="130" t="s">
        <v>139</v>
      </c>
      <c r="Q6" s="132" t="s">
        <v>140</v>
      </c>
      <c r="R6" s="132" t="s">
        <v>141</v>
      </c>
      <c r="S6" s="132" t="s">
        <v>142</v>
      </c>
      <c r="T6" s="133" t="s">
        <v>116</v>
      </c>
      <c r="U6" s="134"/>
      <c r="V6" s="133" t="s">
        <v>115</v>
      </c>
      <c r="W6" s="134"/>
      <c r="X6" s="130" t="s">
        <v>146</v>
      </c>
      <c r="Y6" s="132" t="s">
        <v>147</v>
      </c>
      <c r="Z6" s="139"/>
      <c r="AA6" s="139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</row>
    <row r="7" spans="1:236" s="4" customFormat="1" ht="30" x14ac:dyDescent="0.2">
      <c r="A7" s="131"/>
      <c r="B7" s="131"/>
      <c r="C7" s="139"/>
      <c r="D7" s="139"/>
      <c r="E7" s="139"/>
      <c r="F7" s="131"/>
      <c r="G7" s="131"/>
      <c r="H7" s="131"/>
      <c r="I7" s="6" t="s">
        <v>133</v>
      </c>
      <c r="J7" s="6" t="s">
        <v>134</v>
      </c>
      <c r="K7" s="6" t="s">
        <v>133</v>
      </c>
      <c r="L7" s="5" t="s">
        <v>135</v>
      </c>
      <c r="M7" s="131"/>
      <c r="N7" s="131"/>
      <c r="O7" s="131"/>
      <c r="P7" s="131"/>
      <c r="Q7" s="131"/>
      <c r="R7" s="131"/>
      <c r="S7" s="131"/>
      <c r="T7" s="6" t="s">
        <v>143</v>
      </c>
      <c r="U7" s="5" t="s">
        <v>144</v>
      </c>
      <c r="V7" s="6" t="s">
        <v>143</v>
      </c>
      <c r="W7" s="5" t="s">
        <v>145</v>
      </c>
      <c r="X7" s="131"/>
      <c r="Y7" s="131"/>
      <c r="Z7" s="131"/>
      <c r="AA7" s="139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</row>
    <row r="8" spans="1:236" s="63" customFormat="1" ht="15.75" customHeight="1" x14ac:dyDescent="0.2">
      <c r="A8" s="53" t="s">
        <v>150</v>
      </c>
      <c r="B8" s="53" t="s">
        <v>150</v>
      </c>
      <c r="C8" s="23" t="s">
        <v>156</v>
      </c>
      <c r="D8" s="20">
        <v>9720</v>
      </c>
      <c r="E8" s="19" t="s">
        <v>2</v>
      </c>
      <c r="F8" s="46"/>
      <c r="G8" s="47"/>
      <c r="H8" s="48" t="s">
        <v>54</v>
      </c>
      <c r="I8" s="48" t="s">
        <v>53</v>
      </c>
      <c r="J8" s="23" t="s">
        <v>1586</v>
      </c>
      <c r="K8" s="86" t="s">
        <v>53</v>
      </c>
      <c r="L8" s="54"/>
      <c r="M8" s="24">
        <v>45420</v>
      </c>
      <c r="N8" s="24">
        <v>45420</v>
      </c>
      <c r="O8" s="48"/>
      <c r="P8" s="48"/>
      <c r="Q8" s="48"/>
      <c r="R8" s="48"/>
      <c r="S8" s="55">
        <f t="shared" ref="S8:S71" si="0">Q8+R8</f>
        <v>0</v>
      </c>
      <c r="T8" s="56"/>
      <c r="U8" s="57"/>
      <c r="V8" s="58">
        <v>1</v>
      </c>
      <c r="W8" s="59">
        <v>64.48</v>
      </c>
      <c r="X8" s="60">
        <f t="shared" ref="X8:X13" si="1">T8+V8</f>
        <v>1</v>
      </c>
      <c r="Y8" s="61">
        <f t="shared" ref="Y8:Y13" si="2">(T8*U8)+(V8*W8)</f>
        <v>64.48</v>
      </c>
      <c r="Z8" s="55">
        <f t="shared" ref="Z8:Z71" si="3">S8+Y8</f>
        <v>64.48</v>
      </c>
      <c r="AA8" s="62"/>
    </row>
    <row r="9" spans="1:236" s="63" customFormat="1" ht="15.75" customHeight="1" x14ac:dyDescent="0.2">
      <c r="A9" s="53" t="s">
        <v>150</v>
      </c>
      <c r="B9" s="53" t="s">
        <v>150</v>
      </c>
      <c r="C9" s="23" t="s">
        <v>156</v>
      </c>
      <c r="D9" s="20">
        <v>9720</v>
      </c>
      <c r="E9" s="19" t="s">
        <v>2</v>
      </c>
      <c r="F9" s="46"/>
      <c r="G9" s="47"/>
      <c r="H9" s="48" t="s">
        <v>54</v>
      </c>
      <c r="I9" s="48" t="s">
        <v>53</v>
      </c>
      <c r="J9" s="23" t="s">
        <v>180</v>
      </c>
      <c r="K9" s="86" t="s">
        <v>53</v>
      </c>
      <c r="L9" s="54"/>
      <c r="M9" s="24">
        <v>45436</v>
      </c>
      <c r="N9" s="24">
        <v>45436</v>
      </c>
      <c r="O9" s="48"/>
      <c r="P9" s="48"/>
      <c r="Q9" s="48"/>
      <c r="R9" s="48"/>
      <c r="S9" s="55">
        <f t="shared" si="0"/>
        <v>0</v>
      </c>
      <c r="T9" s="56"/>
      <c r="U9" s="57"/>
      <c r="V9" s="58">
        <v>1</v>
      </c>
      <c r="W9" s="59">
        <v>64.48</v>
      </c>
      <c r="X9" s="60">
        <f t="shared" si="1"/>
        <v>1</v>
      </c>
      <c r="Y9" s="61">
        <f t="shared" si="2"/>
        <v>64.48</v>
      </c>
      <c r="Z9" s="55">
        <f t="shared" si="3"/>
        <v>64.48</v>
      </c>
      <c r="AA9" s="62"/>
    </row>
    <row r="10" spans="1:236" s="63" customFormat="1" ht="15.75" customHeight="1" x14ac:dyDescent="0.2">
      <c r="A10" s="53" t="s">
        <v>150</v>
      </c>
      <c r="B10" s="53" t="s">
        <v>150</v>
      </c>
      <c r="C10" s="23" t="s">
        <v>30</v>
      </c>
      <c r="D10" s="20">
        <v>9743</v>
      </c>
      <c r="E10" s="19" t="s">
        <v>2</v>
      </c>
      <c r="F10" s="46"/>
      <c r="G10" s="47"/>
      <c r="H10" s="48" t="s">
        <v>54</v>
      </c>
      <c r="I10" s="48" t="s">
        <v>53</v>
      </c>
      <c r="J10" s="23" t="s">
        <v>1630</v>
      </c>
      <c r="K10" s="86" t="s">
        <v>53</v>
      </c>
      <c r="L10" s="54"/>
      <c r="M10" s="24">
        <v>45474</v>
      </c>
      <c r="N10" s="24">
        <v>45474</v>
      </c>
      <c r="O10" s="48"/>
      <c r="P10" s="48"/>
      <c r="Q10" s="48"/>
      <c r="R10" s="48"/>
      <c r="S10" s="55">
        <f t="shared" si="0"/>
        <v>0</v>
      </c>
      <c r="T10" s="56"/>
      <c r="U10" s="57"/>
      <c r="V10" s="58">
        <v>1</v>
      </c>
      <c r="W10" s="59">
        <v>64.48</v>
      </c>
      <c r="X10" s="60">
        <f t="shared" si="1"/>
        <v>1</v>
      </c>
      <c r="Y10" s="61">
        <f t="shared" si="2"/>
        <v>64.48</v>
      </c>
      <c r="Z10" s="55">
        <f t="shared" si="3"/>
        <v>64.48</v>
      </c>
      <c r="AA10" s="62"/>
    </row>
    <row r="11" spans="1:236" s="63" customFormat="1" ht="15.75" customHeight="1" x14ac:dyDescent="0.2">
      <c r="A11" s="53" t="s">
        <v>150</v>
      </c>
      <c r="B11" s="53" t="s">
        <v>150</v>
      </c>
      <c r="C11" s="23" t="s">
        <v>1504</v>
      </c>
      <c r="D11" s="20">
        <v>8479</v>
      </c>
      <c r="E11" s="19" t="s">
        <v>3</v>
      </c>
      <c r="F11" s="46"/>
      <c r="G11" s="47"/>
      <c r="H11" s="48" t="s">
        <v>54</v>
      </c>
      <c r="I11" s="48" t="s">
        <v>53</v>
      </c>
      <c r="J11" s="23" t="s">
        <v>2292</v>
      </c>
      <c r="K11" s="86" t="s">
        <v>53</v>
      </c>
      <c r="L11" s="54"/>
      <c r="M11" s="24">
        <v>45484</v>
      </c>
      <c r="N11" s="24">
        <v>45484</v>
      </c>
      <c r="O11" s="48"/>
      <c r="P11" s="48"/>
      <c r="Q11" s="48"/>
      <c r="R11" s="48"/>
      <c r="S11" s="55">
        <f t="shared" si="0"/>
        <v>0</v>
      </c>
      <c r="T11" s="56"/>
      <c r="U11" s="57"/>
      <c r="V11" s="58">
        <v>1</v>
      </c>
      <c r="W11" s="59">
        <v>64.48</v>
      </c>
      <c r="X11" s="60">
        <f t="shared" si="1"/>
        <v>1</v>
      </c>
      <c r="Y11" s="61">
        <f t="shared" si="2"/>
        <v>64.48</v>
      </c>
      <c r="Z11" s="55">
        <f t="shared" si="3"/>
        <v>64.48</v>
      </c>
      <c r="AA11" s="62"/>
    </row>
    <row r="12" spans="1:236" s="63" customFormat="1" ht="15.75" customHeight="1" x14ac:dyDescent="0.2">
      <c r="A12" s="53" t="s">
        <v>150</v>
      </c>
      <c r="B12" s="53" t="s">
        <v>150</v>
      </c>
      <c r="C12" s="23" t="s">
        <v>2237</v>
      </c>
      <c r="D12" s="20">
        <v>9158</v>
      </c>
      <c r="E12" s="19" t="s">
        <v>4</v>
      </c>
      <c r="F12" s="46"/>
      <c r="G12" s="47"/>
      <c r="H12" s="48" t="s">
        <v>54</v>
      </c>
      <c r="I12" s="48" t="s">
        <v>53</v>
      </c>
      <c r="J12" s="23" t="s">
        <v>398</v>
      </c>
      <c r="K12" s="86" t="s">
        <v>53</v>
      </c>
      <c r="L12" s="54"/>
      <c r="M12" s="24">
        <v>45446</v>
      </c>
      <c r="N12" s="24">
        <v>45446</v>
      </c>
      <c r="O12" s="48"/>
      <c r="P12" s="48"/>
      <c r="Q12" s="48"/>
      <c r="R12" s="48"/>
      <c r="S12" s="55">
        <f t="shared" si="0"/>
        <v>0</v>
      </c>
      <c r="T12" s="56"/>
      <c r="U12" s="57"/>
      <c r="V12" s="58">
        <v>1</v>
      </c>
      <c r="W12" s="59">
        <v>64.48</v>
      </c>
      <c r="X12" s="60">
        <f t="shared" si="1"/>
        <v>1</v>
      </c>
      <c r="Y12" s="61">
        <f t="shared" si="2"/>
        <v>64.48</v>
      </c>
      <c r="Z12" s="55">
        <f t="shared" si="3"/>
        <v>64.48</v>
      </c>
      <c r="AA12" s="62"/>
    </row>
    <row r="13" spans="1:236" s="63" customFormat="1" ht="15.75" customHeight="1" x14ac:dyDescent="0.2">
      <c r="A13" s="53" t="s">
        <v>150</v>
      </c>
      <c r="B13" s="53" t="s">
        <v>150</v>
      </c>
      <c r="C13" s="23" t="s">
        <v>2237</v>
      </c>
      <c r="D13" s="20">
        <v>9158</v>
      </c>
      <c r="E13" s="19" t="s">
        <v>4</v>
      </c>
      <c r="F13" s="46"/>
      <c r="G13" s="47"/>
      <c r="H13" s="48" t="s">
        <v>54</v>
      </c>
      <c r="I13" s="48" t="s">
        <v>53</v>
      </c>
      <c r="J13" s="23" t="s">
        <v>398</v>
      </c>
      <c r="K13" s="86" t="s">
        <v>53</v>
      </c>
      <c r="L13" s="54"/>
      <c r="M13" s="24">
        <v>45441</v>
      </c>
      <c r="N13" s="24">
        <v>45441</v>
      </c>
      <c r="O13" s="48"/>
      <c r="P13" s="48"/>
      <c r="Q13" s="48"/>
      <c r="R13" s="48"/>
      <c r="S13" s="55">
        <f t="shared" si="0"/>
        <v>0</v>
      </c>
      <c r="T13" s="56"/>
      <c r="U13" s="57"/>
      <c r="V13" s="58">
        <v>1</v>
      </c>
      <c r="W13" s="59">
        <v>64.48</v>
      </c>
      <c r="X13" s="60">
        <f t="shared" si="1"/>
        <v>1</v>
      </c>
      <c r="Y13" s="61">
        <f t="shared" si="2"/>
        <v>64.48</v>
      </c>
      <c r="Z13" s="55">
        <f t="shared" si="3"/>
        <v>64.48</v>
      </c>
      <c r="AA13" s="62"/>
    </row>
    <row r="14" spans="1:236" s="63" customFormat="1" ht="15.75" customHeight="1" x14ac:dyDescent="0.2">
      <c r="A14" s="53" t="s">
        <v>150</v>
      </c>
      <c r="B14" s="53" t="s">
        <v>150</v>
      </c>
      <c r="C14" s="23" t="s">
        <v>2238</v>
      </c>
      <c r="D14" s="20">
        <v>9248</v>
      </c>
      <c r="E14" s="19" t="s">
        <v>4</v>
      </c>
      <c r="F14" s="46"/>
      <c r="G14" s="47"/>
      <c r="H14" s="48" t="s">
        <v>54</v>
      </c>
      <c r="I14" s="48" t="s">
        <v>53</v>
      </c>
      <c r="J14" s="23" t="s">
        <v>2293</v>
      </c>
      <c r="K14" s="86" t="s">
        <v>53</v>
      </c>
      <c r="L14" s="54"/>
      <c r="M14" s="24">
        <v>45461</v>
      </c>
      <c r="N14" s="24">
        <v>45461</v>
      </c>
      <c r="O14" s="48"/>
      <c r="P14" s="48"/>
      <c r="Q14" s="48"/>
      <c r="R14" s="48"/>
      <c r="S14" s="55">
        <f t="shared" si="0"/>
        <v>0</v>
      </c>
      <c r="T14" s="56"/>
      <c r="U14" s="57"/>
      <c r="V14" s="58">
        <v>1</v>
      </c>
      <c r="W14" s="59">
        <v>64.48</v>
      </c>
      <c r="X14" s="60">
        <f t="shared" ref="X14:X71" si="4">T14+V14</f>
        <v>1</v>
      </c>
      <c r="Y14" s="61">
        <f t="shared" ref="Y14:Y71" si="5">(T14*U14)+(V14*W14)</f>
        <v>64.48</v>
      </c>
      <c r="Z14" s="55">
        <f t="shared" si="3"/>
        <v>64.48</v>
      </c>
      <c r="AA14" s="62"/>
    </row>
    <row r="15" spans="1:236" s="63" customFormat="1" ht="15.75" customHeight="1" x14ac:dyDescent="0.2">
      <c r="A15" s="53" t="s">
        <v>150</v>
      </c>
      <c r="B15" s="53" t="s">
        <v>150</v>
      </c>
      <c r="C15" s="23" t="s">
        <v>2238</v>
      </c>
      <c r="D15" s="20">
        <v>9248</v>
      </c>
      <c r="E15" s="19" t="s">
        <v>4</v>
      </c>
      <c r="F15" s="46"/>
      <c r="G15" s="47"/>
      <c r="H15" s="48" t="s">
        <v>54</v>
      </c>
      <c r="I15" s="48" t="s">
        <v>53</v>
      </c>
      <c r="J15" s="23" t="s">
        <v>2294</v>
      </c>
      <c r="K15" s="86" t="s">
        <v>53</v>
      </c>
      <c r="L15" s="54"/>
      <c r="M15" s="24">
        <v>45476</v>
      </c>
      <c r="N15" s="24">
        <v>45476</v>
      </c>
      <c r="O15" s="48"/>
      <c r="P15" s="48"/>
      <c r="Q15" s="48"/>
      <c r="R15" s="48"/>
      <c r="S15" s="55">
        <f t="shared" si="0"/>
        <v>0</v>
      </c>
      <c r="T15" s="56"/>
      <c r="U15" s="57"/>
      <c r="V15" s="58">
        <v>1</v>
      </c>
      <c r="W15" s="59">
        <v>64.48</v>
      </c>
      <c r="X15" s="60">
        <f t="shared" si="4"/>
        <v>1</v>
      </c>
      <c r="Y15" s="61">
        <f t="shared" si="5"/>
        <v>64.48</v>
      </c>
      <c r="Z15" s="55">
        <f t="shared" si="3"/>
        <v>64.48</v>
      </c>
      <c r="AA15" s="62"/>
    </row>
    <row r="16" spans="1:236" s="63" customFormat="1" ht="15.75" customHeight="1" x14ac:dyDescent="0.2">
      <c r="A16" s="53" t="s">
        <v>150</v>
      </c>
      <c r="B16" s="53" t="s">
        <v>150</v>
      </c>
      <c r="C16" s="23" t="s">
        <v>280</v>
      </c>
      <c r="D16" s="20">
        <v>7740</v>
      </c>
      <c r="E16" s="19" t="s">
        <v>3</v>
      </c>
      <c r="F16" s="46"/>
      <c r="G16" s="47"/>
      <c r="H16" s="48" t="s">
        <v>54</v>
      </c>
      <c r="I16" s="48" t="s">
        <v>53</v>
      </c>
      <c r="J16" s="23" t="s">
        <v>2295</v>
      </c>
      <c r="K16" s="86" t="s">
        <v>53</v>
      </c>
      <c r="L16" s="54"/>
      <c r="M16" s="24">
        <v>45460</v>
      </c>
      <c r="N16" s="24">
        <v>45460</v>
      </c>
      <c r="O16" s="48"/>
      <c r="P16" s="48"/>
      <c r="Q16" s="48"/>
      <c r="R16" s="48"/>
      <c r="S16" s="55">
        <f t="shared" si="0"/>
        <v>0</v>
      </c>
      <c r="T16" s="56"/>
      <c r="U16" s="57"/>
      <c r="V16" s="58">
        <v>1</v>
      </c>
      <c r="W16" s="59">
        <v>64.48</v>
      </c>
      <c r="X16" s="60">
        <f t="shared" si="4"/>
        <v>1</v>
      </c>
      <c r="Y16" s="61">
        <f t="shared" si="5"/>
        <v>64.48</v>
      </c>
      <c r="Z16" s="55">
        <f t="shared" si="3"/>
        <v>64.48</v>
      </c>
      <c r="AA16" s="62"/>
    </row>
    <row r="17" spans="1:27" s="63" customFormat="1" ht="15.75" customHeight="1" x14ac:dyDescent="0.2">
      <c r="A17" s="53" t="s">
        <v>150</v>
      </c>
      <c r="B17" s="53" t="s">
        <v>150</v>
      </c>
      <c r="C17" s="23" t="s">
        <v>80</v>
      </c>
      <c r="D17" s="20">
        <v>7744</v>
      </c>
      <c r="E17" s="19" t="s">
        <v>3</v>
      </c>
      <c r="F17" s="46"/>
      <c r="G17" s="47"/>
      <c r="H17" s="48" t="s">
        <v>54</v>
      </c>
      <c r="I17" s="48" t="s">
        <v>53</v>
      </c>
      <c r="J17" s="23" t="s">
        <v>2296</v>
      </c>
      <c r="K17" s="86" t="s">
        <v>53</v>
      </c>
      <c r="L17" s="54"/>
      <c r="M17" s="24">
        <v>45418</v>
      </c>
      <c r="N17" s="24">
        <v>45418</v>
      </c>
      <c r="O17" s="48"/>
      <c r="P17" s="48"/>
      <c r="Q17" s="48"/>
      <c r="R17" s="48"/>
      <c r="S17" s="55">
        <f t="shared" si="0"/>
        <v>0</v>
      </c>
      <c r="T17" s="56"/>
      <c r="U17" s="57"/>
      <c r="V17" s="58">
        <v>1</v>
      </c>
      <c r="W17" s="59">
        <v>64.48</v>
      </c>
      <c r="X17" s="60">
        <f t="shared" si="4"/>
        <v>1</v>
      </c>
      <c r="Y17" s="61">
        <f t="shared" si="5"/>
        <v>64.48</v>
      </c>
      <c r="Z17" s="55">
        <f t="shared" si="3"/>
        <v>64.48</v>
      </c>
      <c r="AA17" s="62"/>
    </row>
    <row r="18" spans="1:27" s="63" customFormat="1" ht="15.75" customHeight="1" x14ac:dyDescent="0.2">
      <c r="A18" s="53" t="s">
        <v>150</v>
      </c>
      <c r="B18" s="53" t="s">
        <v>150</v>
      </c>
      <c r="C18" s="23" t="s">
        <v>80</v>
      </c>
      <c r="D18" s="20">
        <v>7744</v>
      </c>
      <c r="E18" s="19" t="s">
        <v>3</v>
      </c>
      <c r="F18" s="46"/>
      <c r="G18" s="47"/>
      <c r="H18" s="48" t="s">
        <v>54</v>
      </c>
      <c r="I18" s="48" t="s">
        <v>53</v>
      </c>
      <c r="J18" s="23" t="s">
        <v>2297</v>
      </c>
      <c r="K18" s="86" t="s">
        <v>53</v>
      </c>
      <c r="L18" s="54"/>
      <c r="M18" s="24">
        <v>45442</v>
      </c>
      <c r="N18" s="24">
        <v>45442</v>
      </c>
      <c r="O18" s="48"/>
      <c r="P18" s="48"/>
      <c r="Q18" s="48"/>
      <c r="R18" s="48"/>
      <c r="S18" s="55">
        <f t="shared" si="0"/>
        <v>0</v>
      </c>
      <c r="T18" s="56"/>
      <c r="U18" s="57"/>
      <c r="V18" s="58">
        <v>1</v>
      </c>
      <c r="W18" s="59">
        <v>64.48</v>
      </c>
      <c r="X18" s="60">
        <f t="shared" si="4"/>
        <v>1</v>
      </c>
      <c r="Y18" s="61">
        <f t="shared" si="5"/>
        <v>64.48</v>
      </c>
      <c r="Z18" s="55">
        <f t="shared" si="3"/>
        <v>64.48</v>
      </c>
      <c r="AA18" s="62"/>
    </row>
    <row r="19" spans="1:27" s="63" customFormat="1" ht="15.75" customHeight="1" x14ac:dyDescent="0.2">
      <c r="A19" s="53" t="s">
        <v>150</v>
      </c>
      <c r="B19" s="53" t="s">
        <v>150</v>
      </c>
      <c r="C19" s="23" t="s">
        <v>26</v>
      </c>
      <c r="D19" s="20">
        <v>9376</v>
      </c>
      <c r="E19" s="19" t="s">
        <v>2</v>
      </c>
      <c r="F19" s="46"/>
      <c r="G19" s="47"/>
      <c r="H19" s="48" t="s">
        <v>54</v>
      </c>
      <c r="I19" s="48" t="s">
        <v>53</v>
      </c>
      <c r="J19" s="23" t="s">
        <v>2298</v>
      </c>
      <c r="K19" s="86" t="s">
        <v>53</v>
      </c>
      <c r="L19" s="54"/>
      <c r="M19" s="24">
        <v>45439</v>
      </c>
      <c r="N19" s="24">
        <v>45439</v>
      </c>
      <c r="O19" s="48"/>
      <c r="P19" s="48"/>
      <c r="Q19" s="48"/>
      <c r="R19" s="48"/>
      <c r="S19" s="55">
        <f t="shared" si="0"/>
        <v>0</v>
      </c>
      <c r="T19" s="56"/>
      <c r="U19" s="57"/>
      <c r="V19" s="58">
        <v>1</v>
      </c>
      <c r="W19" s="59">
        <v>64.48</v>
      </c>
      <c r="X19" s="60">
        <f t="shared" si="4"/>
        <v>1</v>
      </c>
      <c r="Y19" s="61">
        <f t="shared" si="5"/>
        <v>64.48</v>
      </c>
      <c r="Z19" s="55">
        <f t="shared" si="3"/>
        <v>64.48</v>
      </c>
      <c r="AA19" s="62"/>
    </row>
    <row r="20" spans="1:27" s="63" customFormat="1" ht="15.75" customHeight="1" x14ac:dyDescent="0.2">
      <c r="A20" s="53" t="s">
        <v>150</v>
      </c>
      <c r="B20" s="53" t="s">
        <v>150</v>
      </c>
      <c r="C20" s="23" t="s">
        <v>953</v>
      </c>
      <c r="D20" s="20">
        <v>8123</v>
      </c>
      <c r="E20" s="19" t="s">
        <v>4</v>
      </c>
      <c r="F20" s="46"/>
      <c r="G20" s="47"/>
      <c r="H20" s="48" t="s">
        <v>54</v>
      </c>
      <c r="I20" s="48" t="s">
        <v>53</v>
      </c>
      <c r="J20" s="23" t="s">
        <v>2299</v>
      </c>
      <c r="K20" s="86" t="s">
        <v>53</v>
      </c>
      <c r="L20" s="54"/>
      <c r="M20" s="24">
        <v>45456</v>
      </c>
      <c r="N20" s="24">
        <v>45456</v>
      </c>
      <c r="O20" s="48"/>
      <c r="P20" s="48"/>
      <c r="Q20" s="48"/>
      <c r="R20" s="48"/>
      <c r="S20" s="55">
        <f t="shared" si="0"/>
        <v>0</v>
      </c>
      <c r="T20" s="56"/>
      <c r="U20" s="57"/>
      <c r="V20" s="58">
        <v>1</v>
      </c>
      <c r="W20" s="59">
        <v>64.48</v>
      </c>
      <c r="X20" s="60">
        <f t="shared" si="4"/>
        <v>1</v>
      </c>
      <c r="Y20" s="61">
        <f t="shared" si="5"/>
        <v>64.48</v>
      </c>
      <c r="Z20" s="55">
        <f t="shared" si="3"/>
        <v>64.48</v>
      </c>
      <c r="AA20" s="62"/>
    </row>
    <row r="21" spans="1:27" s="63" customFormat="1" ht="15.75" customHeight="1" x14ac:dyDescent="0.2">
      <c r="A21" s="53" t="s">
        <v>150</v>
      </c>
      <c r="B21" s="53" t="s">
        <v>150</v>
      </c>
      <c r="C21" s="23" t="s">
        <v>953</v>
      </c>
      <c r="D21" s="20">
        <v>8123</v>
      </c>
      <c r="E21" s="19" t="s">
        <v>4</v>
      </c>
      <c r="F21" s="46"/>
      <c r="G21" s="47"/>
      <c r="H21" s="48" t="s">
        <v>54</v>
      </c>
      <c r="I21" s="48" t="s">
        <v>53</v>
      </c>
      <c r="J21" s="23" t="s">
        <v>2300</v>
      </c>
      <c r="K21" s="86" t="s">
        <v>53</v>
      </c>
      <c r="L21" s="54"/>
      <c r="M21" s="24">
        <v>45449</v>
      </c>
      <c r="N21" s="24">
        <v>45449</v>
      </c>
      <c r="O21" s="48"/>
      <c r="P21" s="48"/>
      <c r="Q21" s="48"/>
      <c r="R21" s="48"/>
      <c r="S21" s="55">
        <f t="shared" si="0"/>
        <v>0</v>
      </c>
      <c r="T21" s="56"/>
      <c r="U21" s="57"/>
      <c r="V21" s="58">
        <v>1</v>
      </c>
      <c r="W21" s="59">
        <v>64.48</v>
      </c>
      <c r="X21" s="60">
        <f t="shared" si="4"/>
        <v>1</v>
      </c>
      <c r="Y21" s="61">
        <f t="shared" si="5"/>
        <v>64.48</v>
      </c>
      <c r="Z21" s="55">
        <f t="shared" si="3"/>
        <v>64.48</v>
      </c>
      <c r="AA21" s="62"/>
    </row>
    <row r="22" spans="1:27" s="63" customFormat="1" ht="15.75" customHeight="1" x14ac:dyDescent="0.2">
      <c r="A22" s="53" t="s">
        <v>150</v>
      </c>
      <c r="B22" s="53" t="s">
        <v>150</v>
      </c>
      <c r="C22" s="23" t="s">
        <v>10</v>
      </c>
      <c r="D22" s="20">
        <v>7782</v>
      </c>
      <c r="E22" s="19" t="s">
        <v>0</v>
      </c>
      <c r="F22" s="46"/>
      <c r="G22" s="47"/>
      <c r="H22" s="48" t="s">
        <v>54</v>
      </c>
      <c r="I22" s="48" t="s">
        <v>53</v>
      </c>
      <c r="J22" s="23" t="s">
        <v>556</v>
      </c>
      <c r="K22" s="86" t="s">
        <v>53</v>
      </c>
      <c r="L22" s="54"/>
      <c r="M22" s="24">
        <v>45453</v>
      </c>
      <c r="N22" s="24">
        <v>45453</v>
      </c>
      <c r="O22" s="48"/>
      <c r="P22" s="48"/>
      <c r="Q22" s="48"/>
      <c r="R22" s="48"/>
      <c r="S22" s="55">
        <f t="shared" si="0"/>
        <v>0</v>
      </c>
      <c r="T22" s="56"/>
      <c r="U22" s="57"/>
      <c r="V22" s="58">
        <v>1</v>
      </c>
      <c r="W22" s="59">
        <v>64.48</v>
      </c>
      <c r="X22" s="60">
        <f t="shared" si="4"/>
        <v>1</v>
      </c>
      <c r="Y22" s="61">
        <f t="shared" si="5"/>
        <v>64.48</v>
      </c>
      <c r="Z22" s="55">
        <f t="shared" si="3"/>
        <v>64.48</v>
      </c>
      <c r="AA22" s="62"/>
    </row>
    <row r="23" spans="1:27" s="63" customFormat="1" ht="15.75" customHeight="1" x14ac:dyDescent="0.2">
      <c r="A23" s="53" t="s">
        <v>150</v>
      </c>
      <c r="B23" s="53" t="s">
        <v>150</v>
      </c>
      <c r="C23" s="23" t="s">
        <v>10</v>
      </c>
      <c r="D23" s="20">
        <v>7782</v>
      </c>
      <c r="E23" s="19" t="s">
        <v>0</v>
      </c>
      <c r="F23" s="46"/>
      <c r="G23" s="47"/>
      <c r="H23" s="48" t="s">
        <v>54</v>
      </c>
      <c r="I23" s="48" t="s">
        <v>53</v>
      </c>
      <c r="J23" s="23" t="s">
        <v>2301</v>
      </c>
      <c r="K23" s="86" t="s">
        <v>53</v>
      </c>
      <c r="L23" s="54"/>
      <c r="M23" s="24">
        <v>45475</v>
      </c>
      <c r="N23" s="24">
        <v>45475</v>
      </c>
      <c r="O23" s="48"/>
      <c r="P23" s="48"/>
      <c r="Q23" s="48"/>
      <c r="R23" s="48"/>
      <c r="S23" s="55">
        <f t="shared" si="0"/>
        <v>0</v>
      </c>
      <c r="T23" s="56"/>
      <c r="U23" s="57"/>
      <c r="V23" s="58">
        <v>1</v>
      </c>
      <c r="W23" s="59">
        <v>64.48</v>
      </c>
      <c r="X23" s="60">
        <f t="shared" si="4"/>
        <v>1</v>
      </c>
      <c r="Y23" s="61">
        <f t="shared" si="5"/>
        <v>64.48</v>
      </c>
      <c r="Z23" s="55">
        <f t="shared" si="3"/>
        <v>64.48</v>
      </c>
      <c r="AA23" s="62"/>
    </row>
    <row r="24" spans="1:27" s="63" customFormat="1" ht="15.75" customHeight="1" x14ac:dyDescent="0.2">
      <c r="A24" s="53" t="s">
        <v>150</v>
      </c>
      <c r="B24" s="53" t="s">
        <v>150</v>
      </c>
      <c r="C24" s="23" t="s">
        <v>1520</v>
      </c>
      <c r="D24" s="20">
        <v>8791</v>
      </c>
      <c r="E24" s="19" t="s">
        <v>0</v>
      </c>
      <c r="F24" s="46"/>
      <c r="G24" s="47"/>
      <c r="H24" s="48" t="s">
        <v>54</v>
      </c>
      <c r="I24" s="48" t="s">
        <v>53</v>
      </c>
      <c r="J24" s="23" t="s">
        <v>2302</v>
      </c>
      <c r="K24" s="86" t="s">
        <v>53</v>
      </c>
      <c r="L24" s="54"/>
      <c r="M24" s="24">
        <v>45456</v>
      </c>
      <c r="N24" s="24">
        <v>45456</v>
      </c>
      <c r="O24" s="48"/>
      <c r="P24" s="48"/>
      <c r="Q24" s="48"/>
      <c r="R24" s="48"/>
      <c r="S24" s="55">
        <f t="shared" si="0"/>
        <v>0</v>
      </c>
      <c r="T24" s="56"/>
      <c r="U24" s="57"/>
      <c r="V24" s="58">
        <v>1</v>
      </c>
      <c r="W24" s="59">
        <v>64.48</v>
      </c>
      <c r="X24" s="60">
        <f t="shared" si="4"/>
        <v>1</v>
      </c>
      <c r="Y24" s="61">
        <f t="shared" si="5"/>
        <v>64.48</v>
      </c>
      <c r="Z24" s="55">
        <f t="shared" si="3"/>
        <v>64.48</v>
      </c>
      <c r="AA24" s="62"/>
    </row>
    <row r="25" spans="1:27" s="63" customFormat="1" ht="15.75" customHeight="1" x14ac:dyDescent="0.2">
      <c r="A25" s="53" t="s">
        <v>150</v>
      </c>
      <c r="B25" s="53" t="s">
        <v>150</v>
      </c>
      <c r="C25" s="23" t="s">
        <v>1520</v>
      </c>
      <c r="D25" s="20">
        <v>8791</v>
      </c>
      <c r="E25" s="19" t="s">
        <v>0</v>
      </c>
      <c r="F25" s="46"/>
      <c r="G25" s="47"/>
      <c r="H25" s="48" t="s">
        <v>54</v>
      </c>
      <c r="I25" s="48" t="s">
        <v>53</v>
      </c>
      <c r="J25" s="23" t="s">
        <v>2303</v>
      </c>
      <c r="K25" s="86" t="s">
        <v>53</v>
      </c>
      <c r="L25" s="54"/>
      <c r="M25" s="24">
        <v>45461</v>
      </c>
      <c r="N25" s="24">
        <v>45461</v>
      </c>
      <c r="O25" s="48"/>
      <c r="P25" s="48"/>
      <c r="Q25" s="48"/>
      <c r="R25" s="48"/>
      <c r="S25" s="55">
        <f t="shared" si="0"/>
        <v>0</v>
      </c>
      <c r="T25" s="56"/>
      <c r="U25" s="57"/>
      <c r="V25" s="58">
        <v>1</v>
      </c>
      <c r="W25" s="59">
        <v>64.48</v>
      </c>
      <c r="X25" s="60">
        <f t="shared" si="4"/>
        <v>1</v>
      </c>
      <c r="Y25" s="61">
        <f t="shared" si="5"/>
        <v>64.48</v>
      </c>
      <c r="Z25" s="55">
        <f t="shared" si="3"/>
        <v>64.48</v>
      </c>
      <c r="AA25" s="62"/>
    </row>
    <row r="26" spans="1:27" s="63" customFormat="1" ht="15.75" customHeight="1" x14ac:dyDescent="0.2">
      <c r="A26" s="53" t="s">
        <v>150</v>
      </c>
      <c r="B26" s="53" t="s">
        <v>150</v>
      </c>
      <c r="C26" s="23" t="s">
        <v>1520</v>
      </c>
      <c r="D26" s="20">
        <v>8791</v>
      </c>
      <c r="E26" s="19" t="s">
        <v>0</v>
      </c>
      <c r="F26" s="46"/>
      <c r="G26" s="47"/>
      <c r="H26" s="48" t="s">
        <v>54</v>
      </c>
      <c r="I26" s="48" t="s">
        <v>53</v>
      </c>
      <c r="J26" s="23" t="s">
        <v>2304</v>
      </c>
      <c r="K26" s="86" t="s">
        <v>53</v>
      </c>
      <c r="L26" s="54"/>
      <c r="M26" s="24">
        <v>45454</v>
      </c>
      <c r="N26" s="24">
        <v>45454</v>
      </c>
      <c r="O26" s="48"/>
      <c r="P26" s="48"/>
      <c r="Q26" s="48"/>
      <c r="R26" s="48"/>
      <c r="S26" s="55">
        <f t="shared" si="0"/>
        <v>0</v>
      </c>
      <c r="T26" s="56"/>
      <c r="U26" s="57"/>
      <c r="V26" s="58">
        <v>1</v>
      </c>
      <c r="W26" s="59">
        <v>64.48</v>
      </c>
      <c r="X26" s="60">
        <f t="shared" si="4"/>
        <v>1</v>
      </c>
      <c r="Y26" s="61">
        <f t="shared" si="5"/>
        <v>64.48</v>
      </c>
      <c r="Z26" s="55">
        <f t="shared" si="3"/>
        <v>64.48</v>
      </c>
      <c r="AA26" s="62"/>
    </row>
    <row r="27" spans="1:27" s="63" customFormat="1" ht="15.75" customHeight="1" x14ac:dyDescent="0.2">
      <c r="A27" s="53" t="s">
        <v>150</v>
      </c>
      <c r="B27" s="53" t="s">
        <v>150</v>
      </c>
      <c r="C27" s="23" t="s">
        <v>1492</v>
      </c>
      <c r="D27" s="20">
        <v>7606</v>
      </c>
      <c r="E27" s="19" t="s">
        <v>2</v>
      </c>
      <c r="F27" s="46"/>
      <c r="G27" s="47"/>
      <c r="H27" s="48" t="s">
        <v>54</v>
      </c>
      <c r="I27" s="48" t="s">
        <v>53</v>
      </c>
      <c r="J27" s="23" t="s">
        <v>2305</v>
      </c>
      <c r="K27" s="86" t="s">
        <v>53</v>
      </c>
      <c r="L27" s="54"/>
      <c r="M27" s="24">
        <v>45419</v>
      </c>
      <c r="N27" s="24">
        <v>45419</v>
      </c>
      <c r="O27" s="48"/>
      <c r="P27" s="48"/>
      <c r="Q27" s="48"/>
      <c r="R27" s="48"/>
      <c r="S27" s="55">
        <f t="shared" si="0"/>
        <v>0</v>
      </c>
      <c r="T27" s="56"/>
      <c r="U27" s="57"/>
      <c r="V27" s="58">
        <v>1</v>
      </c>
      <c r="W27" s="59">
        <v>64.48</v>
      </c>
      <c r="X27" s="60">
        <f t="shared" si="4"/>
        <v>1</v>
      </c>
      <c r="Y27" s="61">
        <f t="shared" si="5"/>
        <v>64.48</v>
      </c>
      <c r="Z27" s="55">
        <f t="shared" si="3"/>
        <v>64.48</v>
      </c>
      <c r="AA27" s="62"/>
    </row>
    <row r="28" spans="1:27" s="63" customFormat="1" ht="15.75" customHeight="1" x14ac:dyDescent="0.2">
      <c r="A28" s="53" t="s">
        <v>150</v>
      </c>
      <c r="B28" s="53" t="s">
        <v>150</v>
      </c>
      <c r="C28" s="23" t="s">
        <v>1492</v>
      </c>
      <c r="D28" s="20">
        <v>7606</v>
      </c>
      <c r="E28" s="19" t="s">
        <v>2</v>
      </c>
      <c r="F28" s="46"/>
      <c r="G28" s="47"/>
      <c r="H28" s="48" t="s">
        <v>54</v>
      </c>
      <c r="I28" s="48" t="s">
        <v>53</v>
      </c>
      <c r="J28" s="23" t="s">
        <v>2306</v>
      </c>
      <c r="K28" s="86" t="s">
        <v>53</v>
      </c>
      <c r="L28" s="54"/>
      <c r="M28" s="24">
        <v>45435</v>
      </c>
      <c r="N28" s="24">
        <v>45435</v>
      </c>
      <c r="O28" s="48"/>
      <c r="P28" s="48"/>
      <c r="Q28" s="48"/>
      <c r="R28" s="48"/>
      <c r="S28" s="55">
        <f t="shared" si="0"/>
        <v>0</v>
      </c>
      <c r="T28" s="56"/>
      <c r="U28" s="57"/>
      <c r="V28" s="58">
        <v>1</v>
      </c>
      <c r="W28" s="59">
        <v>64.48</v>
      </c>
      <c r="X28" s="60">
        <f t="shared" si="4"/>
        <v>1</v>
      </c>
      <c r="Y28" s="61">
        <f t="shared" si="5"/>
        <v>64.48</v>
      </c>
      <c r="Z28" s="55">
        <f t="shared" si="3"/>
        <v>64.48</v>
      </c>
      <c r="AA28" s="62"/>
    </row>
    <row r="29" spans="1:27" s="63" customFormat="1" ht="15.75" customHeight="1" x14ac:dyDescent="0.2">
      <c r="A29" s="53" t="s">
        <v>150</v>
      </c>
      <c r="B29" s="53" t="s">
        <v>150</v>
      </c>
      <c r="C29" s="23" t="s">
        <v>1492</v>
      </c>
      <c r="D29" s="20">
        <v>7606</v>
      </c>
      <c r="E29" s="19" t="s">
        <v>2</v>
      </c>
      <c r="F29" s="46"/>
      <c r="G29" s="47"/>
      <c r="H29" s="48" t="s">
        <v>54</v>
      </c>
      <c r="I29" s="48" t="s">
        <v>53</v>
      </c>
      <c r="J29" s="23" t="s">
        <v>2307</v>
      </c>
      <c r="K29" s="86" t="s">
        <v>53</v>
      </c>
      <c r="L29" s="54"/>
      <c r="M29" s="24">
        <v>45449</v>
      </c>
      <c r="N29" s="24">
        <v>45449</v>
      </c>
      <c r="O29" s="48"/>
      <c r="P29" s="48"/>
      <c r="Q29" s="48"/>
      <c r="R29" s="48"/>
      <c r="S29" s="55">
        <f t="shared" si="0"/>
        <v>0</v>
      </c>
      <c r="T29" s="56"/>
      <c r="U29" s="57"/>
      <c r="V29" s="58">
        <v>1</v>
      </c>
      <c r="W29" s="59">
        <v>64.48</v>
      </c>
      <c r="X29" s="60">
        <f t="shared" si="4"/>
        <v>1</v>
      </c>
      <c r="Y29" s="61">
        <f t="shared" si="5"/>
        <v>64.48</v>
      </c>
      <c r="Z29" s="55">
        <f t="shared" si="3"/>
        <v>64.48</v>
      </c>
      <c r="AA29" s="62"/>
    </row>
    <row r="30" spans="1:27" s="63" customFormat="1" ht="15.75" customHeight="1" x14ac:dyDescent="0.2">
      <c r="A30" s="53" t="s">
        <v>150</v>
      </c>
      <c r="B30" s="53" t="s">
        <v>150</v>
      </c>
      <c r="C30" s="23" t="s">
        <v>1492</v>
      </c>
      <c r="D30" s="20">
        <v>7606</v>
      </c>
      <c r="E30" s="19" t="s">
        <v>2</v>
      </c>
      <c r="F30" s="46"/>
      <c r="G30" s="47"/>
      <c r="H30" s="48" t="s">
        <v>54</v>
      </c>
      <c r="I30" s="48" t="s">
        <v>53</v>
      </c>
      <c r="J30" s="23" t="s">
        <v>2308</v>
      </c>
      <c r="K30" s="86" t="s">
        <v>53</v>
      </c>
      <c r="L30" s="54"/>
      <c r="M30" s="24">
        <v>45442</v>
      </c>
      <c r="N30" s="24">
        <v>45442</v>
      </c>
      <c r="O30" s="48"/>
      <c r="P30" s="48"/>
      <c r="Q30" s="48"/>
      <c r="R30" s="48"/>
      <c r="S30" s="55">
        <f t="shared" si="0"/>
        <v>0</v>
      </c>
      <c r="T30" s="56"/>
      <c r="U30" s="57"/>
      <c r="V30" s="58">
        <v>1</v>
      </c>
      <c r="W30" s="59">
        <v>64.48</v>
      </c>
      <c r="X30" s="60">
        <f t="shared" si="4"/>
        <v>1</v>
      </c>
      <c r="Y30" s="61">
        <f t="shared" si="5"/>
        <v>64.48</v>
      </c>
      <c r="Z30" s="55">
        <f t="shared" si="3"/>
        <v>64.48</v>
      </c>
      <c r="AA30" s="62"/>
    </row>
    <row r="31" spans="1:27" s="63" customFormat="1" ht="15.75" customHeight="1" x14ac:dyDescent="0.2">
      <c r="A31" s="53" t="s">
        <v>150</v>
      </c>
      <c r="B31" s="53" t="s">
        <v>150</v>
      </c>
      <c r="C31" s="23" t="s">
        <v>1492</v>
      </c>
      <c r="D31" s="20">
        <v>7606</v>
      </c>
      <c r="E31" s="19" t="s">
        <v>2</v>
      </c>
      <c r="F31" s="46"/>
      <c r="G31" s="47"/>
      <c r="H31" s="48" t="s">
        <v>54</v>
      </c>
      <c r="I31" s="48" t="s">
        <v>53</v>
      </c>
      <c r="J31" s="23" t="s">
        <v>1539</v>
      </c>
      <c r="K31" s="86" t="s">
        <v>53</v>
      </c>
      <c r="L31" s="54"/>
      <c r="M31" s="24">
        <v>45456</v>
      </c>
      <c r="N31" s="24">
        <v>45456</v>
      </c>
      <c r="O31" s="48"/>
      <c r="P31" s="48"/>
      <c r="Q31" s="48"/>
      <c r="R31" s="48"/>
      <c r="S31" s="55">
        <f t="shared" si="0"/>
        <v>0</v>
      </c>
      <c r="T31" s="56"/>
      <c r="U31" s="57"/>
      <c r="V31" s="58">
        <v>1</v>
      </c>
      <c r="W31" s="59">
        <v>64.48</v>
      </c>
      <c r="X31" s="60">
        <f t="shared" si="4"/>
        <v>1</v>
      </c>
      <c r="Y31" s="61">
        <f t="shared" si="5"/>
        <v>64.48</v>
      </c>
      <c r="Z31" s="55">
        <f t="shared" si="3"/>
        <v>64.48</v>
      </c>
      <c r="AA31" s="62"/>
    </row>
    <row r="32" spans="1:27" s="63" customFormat="1" ht="15.75" customHeight="1" x14ac:dyDescent="0.2">
      <c r="A32" s="53" t="s">
        <v>150</v>
      </c>
      <c r="B32" s="53" t="s">
        <v>150</v>
      </c>
      <c r="C32" s="23" t="s">
        <v>1492</v>
      </c>
      <c r="D32" s="20">
        <v>7606</v>
      </c>
      <c r="E32" s="19" t="s">
        <v>2</v>
      </c>
      <c r="F32" s="46"/>
      <c r="G32" s="47"/>
      <c r="H32" s="48" t="s">
        <v>54</v>
      </c>
      <c r="I32" s="48" t="s">
        <v>53</v>
      </c>
      <c r="J32" s="23" t="s">
        <v>2309</v>
      </c>
      <c r="K32" s="86" t="s">
        <v>53</v>
      </c>
      <c r="L32" s="54"/>
      <c r="M32" s="24">
        <v>45448</v>
      </c>
      <c r="N32" s="24">
        <v>45448</v>
      </c>
      <c r="O32" s="48"/>
      <c r="P32" s="48"/>
      <c r="Q32" s="48"/>
      <c r="R32" s="48"/>
      <c r="S32" s="55">
        <f t="shared" si="0"/>
        <v>0</v>
      </c>
      <c r="T32" s="56"/>
      <c r="U32" s="57"/>
      <c r="V32" s="58">
        <v>1</v>
      </c>
      <c r="W32" s="59">
        <v>64.48</v>
      </c>
      <c r="X32" s="60">
        <f t="shared" si="4"/>
        <v>1</v>
      </c>
      <c r="Y32" s="61">
        <f t="shared" si="5"/>
        <v>64.48</v>
      </c>
      <c r="Z32" s="55">
        <f t="shared" si="3"/>
        <v>64.48</v>
      </c>
      <c r="AA32" s="62"/>
    </row>
    <row r="33" spans="1:27" s="63" customFormat="1" ht="15.75" customHeight="1" x14ac:dyDescent="0.2">
      <c r="A33" s="53" t="s">
        <v>150</v>
      </c>
      <c r="B33" s="53" t="s">
        <v>150</v>
      </c>
      <c r="C33" s="23" t="s">
        <v>39</v>
      </c>
      <c r="D33" s="20">
        <v>8139</v>
      </c>
      <c r="E33" s="19" t="s">
        <v>3</v>
      </c>
      <c r="F33" s="46"/>
      <c r="G33" s="47"/>
      <c r="H33" s="48" t="s">
        <v>54</v>
      </c>
      <c r="I33" s="48" t="s">
        <v>53</v>
      </c>
      <c r="J33" s="23" t="s">
        <v>1806</v>
      </c>
      <c r="K33" s="86" t="s">
        <v>53</v>
      </c>
      <c r="L33" s="54"/>
      <c r="M33" s="24">
        <v>45444</v>
      </c>
      <c r="N33" s="24">
        <v>45444</v>
      </c>
      <c r="O33" s="48"/>
      <c r="P33" s="48"/>
      <c r="Q33" s="48"/>
      <c r="R33" s="48"/>
      <c r="S33" s="55">
        <f t="shared" si="0"/>
        <v>0</v>
      </c>
      <c r="T33" s="56"/>
      <c r="U33" s="57"/>
      <c r="V33" s="58">
        <v>1</v>
      </c>
      <c r="W33" s="59">
        <v>64.48</v>
      </c>
      <c r="X33" s="60">
        <f t="shared" si="4"/>
        <v>1</v>
      </c>
      <c r="Y33" s="61">
        <f t="shared" si="5"/>
        <v>64.48</v>
      </c>
      <c r="Z33" s="55">
        <f t="shared" si="3"/>
        <v>64.48</v>
      </c>
      <c r="AA33" s="62"/>
    </row>
    <row r="34" spans="1:27" s="63" customFormat="1" ht="15.75" customHeight="1" x14ac:dyDescent="0.2">
      <c r="A34" s="53" t="s">
        <v>150</v>
      </c>
      <c r="B34" s="53" t="s">
        <v>150</v>
      </c>
      <c r="C34" s="23" t="s">
        <v>947</v>
      </c>
      <c r="D34" s="20">
        <v>7838</v>
      </c>
      <c r="E34" s="19" t="s">
        <v>0</v>
      </c>
      <c r="F34" s="46"/>
      <c r="G34" s="47"/>
      <c r="H34" s="48" t="s">
        <v>54</v>
      </c>
      <c r="I34" s="48" t="s">
        <v>53</v>
      </c>
      <c r="J34" s="23" t="s">
        <v>2310</v>
      </c>
      <c r="K34" s="86" t="s">
        <v>53</v>
      </c>
      <c r="L34" s="54"/>
      <c r="M34" s="24">
        <v>45440</v>
      </c>
      <c r="N34" s="24">
        <v>45440</v>
      </c>
      <c r="O34" s="48"/>
      <c r="P34" s="48"/>
      <c r="Q34" s="48"/>
      <c r="R34" s="48"/>
      <c r="S34" s="55">
        <f t="shared" si="0"/>
        <v>0</v>
      </c>
      <c r="T34" s="56"/>
      <c r="U34" s="57"/>
      <c r="V34" s="58">
        <v>1</v>
      </c>
      <c r="W34" s="59">
        <v>64.48</v>
      </c>
      <c r="X34" s="60">
        <f t="shared" si="4"/>
        <v>1</v>
      </c>
      <c r="Y34" s="61">
        <f t="shared" si="5"/>
        <v>64.48</v>
      </c>
      <c r="Z34" s="55">
        <f t="shared" si="3"/>
        <v>64.48</v>
      </c>
      <c r="AA34" s="62"/>
    </row>
    <row r="35" spans="1:27" s="63" customFormat="1" ht="15.75" customHeight="1" x14ac:dyDescent="0.2">
      <c r="A35" s="53" t="s">
        <v>150</v>
      </c>
      <c r="B35" s="53" t="s">
        <v>150</v>
      </c>
      <c r="C35" s="23" t="s">
        <v>947</v>
      </c>
      <c r="D35" s="20">
        <v>7838</v>
      </c>
      <c r="E35" s="19" t="s">
        <v>0</v>
      </c>
      <c r="F35" s="46"/>
      <c r="G35" s="47"/>
      <c r="H35" s="48" t="s">
        <v>54</v>
      </c>
      <c r="I35" s="48" t="s">
        <v>53</v>
      </c>
      <c r="J35" s="23" t="s">
        <v>406</v>
      </c>
      <c r="K35" s="86" t="s">
        <v>53</v>
      </c>
      <c r="L35" s="54"/>
      <c r="M35" s="24">
        <v>45435</v>
      </c>
      <c r="N35" s="24">
        <v>45435</v>
      </c>
      <c r="O35" s="48"/>
      <c r="P35" s="48"/>
      <c r="Q35" s="48"/>
      <c r="R35" s="48"/>
      <c r="S35" s="55">
        <f t="shared" si="0"/>
        <v>0</v>
      </c>
      <c r="T35" s="56"/>
      <c r="U35" s="57"/>
      <c r="V35" s="58">
        <v>1</v>
      </c>
      <c r="W35" s="59">
        <v>64.48</v>
      </c>
      <c r="X35" s="60">
        <f t="shared" si="4"/>
        <v>1</v>
      </c>
      <c r="Y35" s="61">
        <f t="shared" si="5"/>
        <v>64.48</v>
      </c>
      <c r="Z35" s="55">
        <f t="shared" si="3"/>
        <v>64.48</v>
      </c>
      <c r="AA35" s="62"/>
    </row>
    <row r="36" spans="1:27" s="63" customFormat="1" ht="15.75" customHeight="1" x14ac:dyDescent="0.2">
      <c r="A36" s="53" t="s">
        <v>150</v>
      </c>
      <c r="B36" s="53" t="s">
        <v>150</v>
      </c>
      <c r="C36" s="23" t="s">
        <v>947</v>
      </c>
      <c r="D36" s="20">
        <v>7838</v>
      </c>
      <c r="E36" s="19" t="s">
        <v>0</v>
      </c>
      <c r="F36" s="46"/>
      <c r="G36" s="47"/>
      <c r="H36" s="48" t="s">
        <v>54</v>
      </c>
      <c r="I36" s="48" t="s">
        <v>53</v>
      </c>
      <c r="J36" s="23" t="s">
        <v>2311</v>
      </c>
      <c r="K36" s="86" t="s">
        <v>53</v>
      </c>
      <c r="L36" s="54"/>
      <c r="M36" s="24">
        <v>45456</v>
      </c>
      <c r="N36" s="24">
        <v>45456</v>
      </c>
      <c r="O36" s="48"/>
      <c r="P36" s="48"/>
      <c r="Q36" s="48"/>
      <c r="R36" s="48"/>
      <c r="S36" s="55">
        <f t="shared" si="0"/>
        <v>0</v>
      </c>
      <c r="T36" s="56"/>
      <c r="U36" s="57"/>
      <c r="V36" s="58">
        <v>1</v>
      </c>
      <c r="W36" s="59">
        <v>64.48</v>
      </c>
      <c r="X36" s="60">
        <f t="shared" si="4"/>
        <v>1</v>
      </c>
      <c r="Y36" s="61">
        <f t="shared" si="5"/>
        <v>64.48</v>
      </c>
      <c r="Z36" s="55">
        <f t="shared" si="3"/>
        <v>64.48</v>
      </c>
      <c r="AA36" s="62"/>
    </row>
    <row r="37" spans="1:27" s="63" customFormat="1" ht="15.75" customHeight="1" x14ac:dyDescent="0.2">
      <c r="A37" s="53" t="s">
        <v>150</v>
      </c>
      <c r="B37" s="53" t="s">
        <v>150</v>
      </c>
      <c r="C37" s="23" t="s">
        <v>1036</v>
      </c>
      <c r="D37" s="20">
        <v>8819</v>
      </c>
      <c r="E37" s="19" t="s">
        <v>2</v>
      </c>
      <c r="F37" s="46"/>
      <c r="G37" s="47"/>
      <c r="H37" s="48" t="s">
        <v>54</v>
      </c>
      <c r="I37" s="48" t="s">
        <v>53</v>
      </c>
      <c r="J37" s="23" t="s">
        <v>2312</v>
      </c>
      <c r="K37" s="86" t="s">
        <v>53</v>
      </c>
      <c r="L37" s="54"/>
      <c r="M37" s="24">
        <v>45468</v>
      </c>
      <c r="N37" s="24">
        <v>45468</v>
      </c>
      <c r="O37" s="48"/>
      <c r="P37" s="48"/>
      <c r="Q37" s="48"/>
      <c r="R37" s="48"/>
      <c r="S37" s="55">
        <f t="shared" si="0"/>
        <v>0</v>
      </c>
      <c r="T37" s="56"/>
      <c r="U37" s="57"/>
      <c r="V37" s="58">
        <v>1</v>
      </c>
      <c r="W37" s="59">
        <v>64.48</v>
      </c>
      <c r="X37" s="60">
        <f t="shared" si="4"/>
        <v>1</v>
      </c>
      <c r="Y37" s="61">
        <f t="shared" si="5"/>
        <v>64.48</v>
      </c>
      <c r="Z37" s="55">
        <f t="shared" si="3"/>
        <v>64.48</v>
      </c>
      <c r="AA37" s="62"/>
    </row>
    <row r="38" spans="1:27" s="63" customFormat="1" ht="15.75" customHeight="1" x14ac:dyDescent="0.2">
      <c r="A38" s="53" t="s">
        <v>150</v>
      </c>
      <c r="B38" s="53" t="s">
        <v>150</v>
      </c>
      <c r="C38" s="23" t="s">
        <v>105</v>
      </c>
      <c r="D38" s="20">
        <v>8821</v>
      </c>
      <c r="E38" s="19" t="s">
        <v>3</v>
      </c>
      <c r="F38" s="46"/>
      <c r="G38" s="47"/>
      <c r="H38" s="48" t="s">
        <v>54</v>
      </c>
      <c r="I38" s="48" t="s">
        <v>53</v>
      </c>
      <c r="J38" s="23" t="s">
        <v>2313</v>
      </c>
      <c r="K38" s="86" t="s">
        <v>53</v>
      </c>
      <c r="L38" s="54"/>
      <c r="M38" s="24">
        <v>45457</v>
      </c>
      <c r="N38" s="24">
        <v>45457</v>
      </c>
      <c r="O38" s="48"/>
      <c r="P38" s="48"/>
      <c r="Q38" s="48"/>
      <c r="R38" s="48"/>
      <c r="S38" s="55">
        <f t="shared" si="0"/>
        <v>0</v>
      </c>
      <c r="T38" s="64"/>
      <c r="U38" s="65"/>
      <c r="V38" s="58">
        <v>1</v>
      </c>
      <c r="W38" s="59">
        <v>64.48</v>
      </c>
      <c r="X38" s="60">
        <f t="shared" si="4"/>
        <v>1</v>
      </c>
      <c r="Y38" s="61">
        <f t="shared" si="5"/>
        <v>64.48</v>
      </c>
      <c r="Z38" s="55">
        <f t="shared" si="3"/>
        <v>64.48</v>
      </c>
      <c r="AA38" s="62"/>
    </row>
    <row r="39" spans="1:27" s="63" customFormat="1" ht="15.75" customHeight="1" x14ac:dyDescent="0.2">
      <c r="A39" s="53" t="s">
        <v>150</v>
      </c>
      <c r="B39" s="53" t="s">
        <v>150</v>
      </c>
      <c r="C39" s="23" t="s">
        <v>208</v>
      </c>
      <c r="D39" s="20">
        <v>9219</v>
      </c>
      <c r="E39" s="19" t="s">
        <v>4</v>
      </c>
      <c r="F39" s="46"/>
      <c r="G39" s="47"/>
      <c r="H39" s="48" t="s">
        <v>54</v>
      </c>
      <c r="I39" s="48" t="s">
        <v>53</v>
      </c>
      <c r="J39" s="23" t="s">
        <v>2212</v>
      </c>
      <c r="K39" s="86" t="s">
        <v>53</v>
      </c>
      <c r="L39" s="54"/>
      <c r="M39" s="24">
        <v>45456</v>
      </c>
      <c r="N39" s="24">
        <v>45456</v>
      </c>
      <c r="O39" s="48"/>
      <c r="P39" s="48"/>
      <c r="Q39" s="48"/>
      <c r="R39" s="48"/>
      <c r="S39" s="55">
        <f t="shared" si="0"/>
        <v>0</v>
      </c>
      <c r="T39" s="56"/>
      <c r="U39" s="57"/>
      <c r="V39" s="58">
        <v>1</v>
      </c>
      <c r="W39" s="59">
        <v>64.48</v>
      </c>
      <c r="X39" s="60">
        <f t="shared" si="4"/>
        <v>1</v>
      </c>
      <c r="Y39" s="61">
        <f t="shared" si="5"/>
        <v>64.48</v>
      </c>
      <c r="Z39" s="55">
        <f t="shared" si="3"/>
        <v>64.48</v>
      </c>
      <c r="AA39" s="62"/>
    </row>
    <row r="40" spans="1:27" s="63" customFormat="1" ht="15.75" customHeight="1" x14ac:dyDescent="0.2">
      <c r="A40" s="53" t="s">
        <v>150</v>
      </c>
      <c r="B40" s="53" t="s">
        <v>150</v>
      </c>
      <c r="C40" s="23" t="s">
        <v>76</v>
      </c>
      <c r="D40" s="20">
        <v>7656</v>
      </c>
      <c r="E40" s="19" t="s">
        <v>3</v>
      </c>
      <c r="F40" s="46"/>
      <c r="G40" s="47"/>
      <c r="H40" s="48" t="s">
        <v>54</v>
      </c>
      <c r="I40" s="48" t="s">
        <v>53</v>
      </c>
      <c r="J40" s="23" t="s">
        <v>258</v>
      </c>
      <c r="K40" s="86" t="s">
        <v>53</v>
      </c>
      <c r="L40" s="54"/>
      <c r="M40" s="24">
        <v>45449</v>
      </c>
      <c r="N40" s="24">
        <v>45449</v>
      </c>
      <c r="O40" s="48"/>
      <c r="P40" s="48"/>
      <c r="Q40" s="48"/>
      <c r="R40" s="48"/>
      <c r="S40" s="55">
        <f t="shared" si="0"/>
        <v>0</v>
      </c>
      <c r="T40" s="56"/>
      <c r="U40" s="57"/>
      <c r="V40" s="58">
        <v>1</v>
      </c>
      <c r="W40" s="59">
        <v>64.48</v>
      </c>
      <c r="X40" s="60">
        <f t="shared" si="4"/>
        <v>1</v>
      </c>
      <c r="Y40" s="61">
        <f t="shared" si="5"/>
        <v>64.48</v>
      </c>
      <c r="Z40" s="55">
        <f t="shared" si="3"/>
        <v>64.48</v>
      </c>
      <c r="AA40" s="62"/>
    </row>
    <row r="41" spans="1:27" s="63" customFormat="1" ht="15.75" customHeight="1" x14ac:dyDescent="0.2">
      <c r="A41" s="53" t="s">
        <v>150</v>
      </c>
      <c r="B41" s="53" t="s">
        <v>150</v>
      </c>
      <c r="C41" s="87" t="s">
        <v>76</v>
      </c>
      <c r="D41" s="20">
        <v>7656</v>
      </c>
      <c r="E41" s="19" t="s">
        <v>3</v>
      </c>
      <c r="F41" s="46"/>
      <c r="G41" s="47"/>
      <c r="H41" s="48" t="s">
        <v>54</v>
      </c>
      <c r="I41" s="48" t="s">
        <v>53</v>
      </c>
      <c r="J41" s="23" t="s">
        <v>2314</v>
      </c>
      <c r="K41" s="86" t="s">
        <v>53</v>
      </c>
      <c r="L41" s="54"/>
      <c r="M41" s="24">
        <v>45496</v>
      </c>
      <c r="N41" s="24">
        <v>45496</v>
      </c>
      <c r="O41" s="48"/>
      <c r="P41" s="48"/>
      <c r="Q41" s="48"/>
      <c r="R41" s="48"/>
      <c r="S41" s="55">
        <f t="shared" si="0"/>
        <v>0</v>
      </c>
      <c r="T41" s="56"/>
      <c r="U41" s="57"/>
      <c r="V41" s="58">
        <v>1</v>
      </c>
      <c r="W41" s="59">
        <v>64.48</v>
      </c>
      <c r="X41" s="60">
        <f t="shared" si="4"/>
        <v>1</v>
      </c>
      <c r="Y41" s="61">
        <f t="shared" si="5"/>
        <v>64.48</v>
      </c>
      <c r="Z41" s="55">
        <f t="shared" si="3"/>
        <v>64.48</v>
      </c>
      <c r="AA41" s="62"/>
    </row>
    <row r="42" spans="1:27" s="63" customFormat="1" ht="15.75" customHeight="1" x14ac:dyDescent="0.2">
      <c r="A42" s="53" t="s">
        <v>150</v>
      </c>
      <c r="B42" s="53" t="s">
        <v>150</v>
      </c>
      <c r="C42" s="87" t="s">
        <v>45</v>
      </c>
      <c r="D42" s="20">
        <v>7658</v>
      </c>
      <c r="E42" s="19" t="s">
        <v>4</v>
      </c>
      <c r="F42" s="46"/>
      <c r="G42" s="47"/>
      <c r="H42" s="48" t="s">
        <v>54</v>
      </c>
      <c r="I42" s="48" t="s">
        <v>53</v>
      </c>
      <c r="J42" s="23" t="s">
        <v>2315</v>
      </c>
      <c r="K42" s="86" t="s">
        <v>53</v>
      </c>
      <c r="L42" s="54"/>
      <c r="M42" s="24">
        <v>45491</v>
      </c>
      <c r="N42" s="24">
        <v>45491</v>
      </c>
      <c r="O42" s="48"/>
      <c r="P42" s="48"/>
      <c r="Q42" s="48"/>
      <c r="R42" s="48"/>
      <c r="S42" s="55">
        <f t="shared" si="0"/>
        <v>0</v>
      </c>
      <c r="T42" s="56"/>
      <c r="U42" s="57"/>
      <c r="V42" s="58">
        <v>1</v>
      </c>
      <c r="W42" s="59">
        <v>64.48</v>
      </c>
      <c r="X42" s="60">
        <f t="shared" si="4"/>
        <v>1</v>
      </c>
      <c r="Y42" s="61">
        <f t="shared" si="5"/>
        <v>64.48</v>
      </c>
      <c r="Z42" s="55">
        <f t="shared" si="3"/>
        <v>64.48</v>
      </c>
      <c r="AA42" s="62"/>
    </row>
    <row r="43" spans="1:27" s="63" customFormat="1" ht="15.75" customHeight="1" x14ac:dyDescent="0.2">
      <c r="A43" s="53" t="s">
        <v>150</v>
      </c>
      <c r="B43" s="53" t="s">
        <v>150</v>
      </c>
      <c r="C43" s="87" t="s">
        <v>57</v>
      </c>
      <c r="D43" s="20">
        <v>6389</v>
      </c>
      <c r="E43" s="19" t="s">
        <v>4</v>
      </c>
      <c r="F43" s="46"/>
      <c r="G43" s="47"/>
      <c r="H43" s="48" t="s">
        <v>54</v>
      </c>
      <c r="I43" s="48" t="s">
        <v>53</v>
      </c>
      <c r="J43" s="23" t="s">
        <v>2316</v>
      </c>
      <c r="K43" s="86" t="s">
        <v>53</v>
      </c>
      <c r="L43" s="54"/>
      <c r="M43" s="24">
        <v>45441</v>
      </c>
      <c r="N43" s="24">
        <v>45441</v>
      </c>
      <c r="O43" s="48"/>
      <c r="P43" s="48"/>
      <c r="Q43" s="48"/>
      <c r="R43" s="48"/>
      <c r="S43" s="55">
        <f t="shared" si="0"/>
        <v>0</v>
      </c>
      <c r="T43" s="56"/>
      <c r="U43" s="57"/>
      <c r="V43" s="58">
        <v>1</v>
      </c>
      <c r="W43" s="59">
        <v>64.48</v>
      </c>
      <c r="X43" s="60">
        <f t="shared" si="4"/>
        <v>1</v>
      </c>
      <c r="Y43" s="61">
        <f t="shared" si="5"/>
        <v>64.48</v>
      </c>
      <c r="Z43" s="55">
        <f t="shared" si="3"/>
        <v>64.48</v>
      </c>
      <c r="AA43" s="62"/>
    </row>
    <row r="44" spans="1:27" s="63" customFormat="1" ht="15.75" customHeight="1" x14ac:dyDescent="0.2">
      <c r="A44" s="53" t="s">
        <v>150</v>
      </c>
      <c r="B44" s="53" t="s">
        <v>150</v>
      </c>
      <c r="C44" s="23" t="s">
        <v>1044</v>
      </c>
      <c r="D44" s="20">
        <v>6391</v>
      </c>
      <c r="E44" s="19" t="s">
        <v>4</v>
      </c>
      <c r="F44" s="46"/>
      <c r="G44" s="47"/>
      <c r="H44" s="48" t="s">
        <v>54</v>
      </c>
      <c r="I44" s="48" t="s">
        <v>53</v>
      </c>
      <c r="J44" s="23" t="s">
        <v>239</v>
      </c>
      <c r="K44" s="86" t="s">
        <v>53</v>
      </c>
      <c r="L44" s="54"/>
      <c r="M44" s="24">
        <v>45482</v>
      </c>
      <c r="N44" s="24">
        <v>45482</v>
      </c>
      <c r="O44" s="48"/>
      <c r="P44" s="48"/>
      <c r="Q44" s="48"/>
      <c r="R44" s="48"/>
      <c r="S44" s="55">
        <f t="shared" si="0"/>
        <v>0</v>
      </c>
      <c r="T44" s="56"/>
      <c r="U44" s="57"/>
      <c r="V44" s="58">
        <v>1</v>
      </c>
      <c r="W44" s="59">
        <v>64.48</v>
      </c>
      <c r="X44" s="60">
        <f t="shared" si="4"/>
        <v>1</v>
      </c>
      <c r="Y44" s="61">
        <f t="shared" si="5"/>
        <v>64.48</v>
      </c>
      <c r="Z44" s="55">
        <f t="shared" si="3"/>
        <v>64.48</v>
      </c>
      <c r="AA44" s="62"/>
    </row>
    <row r="45" spans="1:27" s="63" customFormat="1" ht="15.75" customHeight="1" x14ac:dyDescent="0.2">
      <c r="A45" s="53" t="s">
        <v>150</v>
      </c>
      <c r="B45" s="53" t="s">
        <v>150</v>
      </c>
      <c r="C45" s="23" t="s">
        <v>108</v>
      </c>
      <c r="D45" s="20">
        <v>6433</v>
      </c>
      <c r="E45" s="19" t="s">
        <v>4</v>
      </c>
      <c r="F45" s="46"/>
      <c r="G45" s="47"/>
      <c r="H45" s="48" t="s">
        <v>54</v>
      </c>
      <c r="I45" s="48" t="s">
        <v>53</v>
      </c>
      <c r="J45" s="23" t="s">
        <v>2317</v>
      </c>
      <c r="K45" s="86" t="s">
        <v>53</v>
      </c>
      <c r="L45" s="54"/>
      <c r="M45" s="24">
        <v>45447</v>
      </c>
      <c r="N45" s="24">
        <v>45447</v>
      </c>
      <c r="O45" s="48"/>
      <c r="P45" s="48"/>
      <c r="Q45" s="48"/>
      <c r="R45" s="48"/>
      <c r="S45" s="55">
        <f t="shared" si="0"/>
        <v>0</v>
      </c>
      <c r="T45" s="56"/>
      <c r="U45" s="57"/>
      <c r="V45" s="58">
        <v>1</v>
      </c>
      <c r="W45" s="59">
        <v>64.48</v>
      </c>
      <c r="X45" s="60">
        <f t="shared" si="4"/>
        <v>1</v>
      </c>
      <c r="Y45" s="61">
        <f t="shared" si="5"/>
        <v>64.48</v>
      </c>
      <c r="Z45" s="55">
        <f t="shared" si="3"/>
        <v>64.48</v>
      </c>
      <c r="AA45" s="62"/>
    </row>
    <row r="46" spans="1:27" s="63" customFormat="1" ht="15.75" customHeight="1" x14ac:dyDescent="0.2">
      <c r="A46" s="53" t="s">
        <v>150</v>
      </c>
      <c r="B46" s="53" t="s">
        <v>150</v>
      </c>
      <c r="C46" s="23" t="s">
        <v>177</v>
      </c>
      <c r="D46" s="20">
        <v>6469</v>
      </c>
      <c r="E46" s="19" t="s">
        <v>4</v>
      </c>
      <c r="F46" s="46"/>
      <c r="G46" s="47"/>
      <c r="H46" s="48" t="s">
        <v>54</v>
      </c>
      <c r="I46" s="48" t="s">
        <v>53</v>
      </c>
      <c r="J46" s="23" t="s">
        <v>2318</v>
      </c>
      <c r="K46" s="86" t="s">
        <v>53</v>
      </c>
      <c r="L46" s="54"/>
      <c r="M46" s="24">
        <v>45463</v>
      </c>
      <c r="N46" s="24">
        <v>45463</v>
      </c>
      <c r="O46" s="48"/>
      <c r="P46" s="48"/>
      <c r="Q46" s="48"/>
      <c r="R46" s="48"/>
      <c r="S46" s="55">
        <f t="shared" si="0"/>
        <v>0</v>
      </c>
      <c r="T46" s="56"/>
      <c r="U46" s="57"/>
      <c r="V46" s="58">
        <v>1</v>
      </c>
      <c r="W46" s="59">
        <v>64.48</v>
      </c>
      <c r="X46" s="60">
        <f t="shared" si="4"/>
        <v>1</v>
      </c>
      <c r="Y46" s="61">
        <f t="shared" si="5"/>
        <v>64.48</v>
      </c>
      <c r="Z46" s="55">
        <f t="shared" si="3"/>
        <v>64.48</v>
      </c>
      <c r="AA46" s="62"/>
    </row>
    <row r="47" spans="1:27" s="63" customFormat="1" ht="15.75" customHeight="1" x14ac:dyDescent="0.2">
      <c r="A47" s="53" t="s">
        <v>150</v>
      </c>
      <c r="B47" s="53" t="s">
        <v>150</v>
      </c>
      <c r="C47" s="23" t="s">
        <v>49</v>
      </c>
      <c r="D47" s="20">
        <v>3869</v>
      </c>
      <c r="E47" s="19" t="s">
        <v>3</v>
      </c>
      <c r="F47" s="46"/>
      <c r="G47" s="47"/>
      <c r="H47" s="48" t="s">
        <v>54</v>
      </c>
      <c r="I47" s="48" t="s">
        <v>53</v>
      </c>
      <c r="J47" s="23" t="s">
        <v>2319</v>
      </c>
      <c r="K47" s="86" t="s">
        <v>53</v>
      </c>
      <c r="L47" s="54"/>
      <c r="M47" s="24">
        <v>45475</v>
      </c>
      <c r="N47" s="24">
        <v>45475</v>
      </c>
      <c r="O47" s="48"/>
      <c r="P47" s="48"/>
      <c r="Q47" s="48"/>
      <c r="R47" s="48"/>
      <c r="S47" s="55">
        <f t="shared" si="0"/>
        <v>0</v>
      </c>
      <c r="T47" s="56"/>
      <c r="U47" s="57"/>
      <c r="V47" s="58">
        <v>1</v>
      </c>
      <c r="W47" s="59">
        <v>64.48</v>
      </c>
      <c r="X47" s="60">
        <f t="shared" si="4"/>
        <v>1</v>
      </c>
      <c r="Y47" s="61">
        <f t="shared" si="5"/>
        <v>64.48</v>
      </c>
      <c r="Z47" s="55">
        <f t="shared" si="3"/>
        <v>64.48</v>
      </c>
      <c r="AA47" s="62"/>
    </row>
    <row r="48" spans="1:27" s="63" customFormat="1" ht="15.75" customHeight="1" x14ac:dyDescent="0.2">
      <c r="A48" s="53" t="s">
        <v>150</v>
      </c>
      <c r="B48" s="53" t="s">
        <v>150</v>
      </c>
      <c r="C48" s="23" t="s">
        <v>49</v>
      </c>
      <c r="D48" s="20">
        <v>3869</v>
      </c>
      <c r="E48" s="19" t="s">
        <v>3</v>
      </c>
      <c r="F48" s="46"/>
      <c r="G48" s="47"/>
      <c r="H48" s="48" t="s">
        <v>54</v>
      </c>
      <c r="I48" s="48" t="s">
        <v>53</v>
      </c>
      <c r="J48" s="23" t="s">
        <v>2320</v>
      </c>
      <c r="K48" s="86" t="s">
        <v>53</v>
      </c>
      <c r="L48" s="54"/>
      <c r="M48" s="24">
        <v>45492</v>
      </c>
      <c r="N48" s="24">
        <v>45492</v>
      </c>
      <c r="O48" s="48"/>
      <c r="P48" s="48"/>
      <c r="Q48" s="48"/>
      <c r="R48" s="48"/>
      <c r="S48" s="55">
        <f t="shared" si="0"/>
        <v>0</v>
      </c>
      <c r="T48" s="56"/>
      <c r="U48" s="57"/>
      <c r="V48" s="58">
        <v>1</v>
      </c>
      <c r="W48" s="59">
        <v>64.48</v>
      </c>
      <c r="X48" s="60">
        <f t="shared" si="4"/>
        <v>1</v>
      </c>
      <c r="Y48" s="61">
        <f t="shared" si="5"/>
        <v>64.48</v>
      </c>
      <c r="Z48" s="55">
        <f t="shared" si="3"/>
        <v>64.48</v>
      </c>
      <c r="AA48" s="62"/>
    </row>
    <row r="49" spans="1:27" s="63" customFormat="1" ht="15.75" customHeight="1" x14ac:dyDescent="0.2">
      <c r="A49" s="53" t="s">
        <v>150</v>
      </c>
      <c r="B49" s="53" t="s">
        <v>150</v>
      </c>
      <c r="C49" s="23" t="s">
        <v>262</v>
      </c>
      <c r="D49" s="20">
        <v>7010</v>
      </c>
      <c r="E49" s="19" t="s">
        <v>4</v>
      </c>
      <c r="F49" s="46"/>
      <c r="G49" s="47"/>
      <c r="H49" s="48" t="s">
        <v>54</v>
      </c>
      <c r="I49" s="48" t="s">
        <v>53</v>
      </c>
      <c r="J49" s="23" t="s">
        <v>2321</v>
      </c>
      <c r="K49" s="86" t="s">
        <v>53</v>
      </c>
      <c r="L49" s="54"/>
      <c r="M49" s="24">
        <v>45390</v>
      </c>
      <c r="N49" s="24">
        <v>45390</v>
      </c>
      <c r="O49" s="48"/>
      <c r="P49" s="48"/>
      <c r="Q49" s="48"/>
      <c r="R49" s="48"/>
      <c r="S49" s="55">
        <f t="shared" si="0"/>
        <v>0</v>
      </c>
      <c r="T49" s="56"/>
      <c r="U49" s="57"/>
      <c r="V49" s="58">
        <v>1</v>
      </c>
      <c r="W49" s="59">
        <v>64.48</v>
      </c>
      <c r="X49" s="60">
        <f t="shared" si="4"/>
        <v>1</v>
      </c>
      <c r="Y49" s="61">
        <f t="shared" si="5"/>
        <v>64.48</v>
      </c>
      <c r="Z49" s="55">
        <f t="shared" si="3"/>
        <v>64.48</v>
      </c>
      <c r="AA49" s="62"/>
    </row>
    <row r="50" spans="1:27" s="63" customFormat="1" ht="15.75" customHeight="1" x14ac:dyDescent="0.2">
      <c r="A50" s="53" t="s">
        <v>150</v>
      </c>
      <c r="B50" s="53" t="s">
        <v>150</v>
      </c>
      <c r="C50" s="23" t="s">
        <v>2032</v>
      </c>
      <c r="D50" s="20">
        <v>6541</v>
      </c>
      <c r="E50" s="19" t="s">
        <v>4</v>
      </c>
      <c r="F50" s="46"/>
      <c r="G50" s="47"/>
      <c r="H50" s="48" t="s">
        <v>54</v>
      </c>
      <c r="I50" s="48" t="s">
        <v>53</v>
      </c>
      <c r="J50" s="23" t="s">
        <v>2322</v>
      </c>
      <c r="K50" s="86" t="s">
        <v>53</v>
      </c>
      <c r="L50" s="54"/>
      <c r="M50" s="24">
        <v>45386</v>
      </c>
      <c r="N50" s="24">
        <v>45386</v>
      </c>
      <c r="O50" s="48"/>
      <c r="P50" s="48"/>
      <c r="Q50" s="48"/>
      <c r="R50" s="48"/>
      <c r="S50" s="55">
        <f t="shared" si="0"/>
        <v>0</v>
      </c>
      <c r="T50" s="56"/>
      <c r="U50" s="57"/>
      <c r="V50" s="58">
        <v>1</v>
      </c>
      <c r="W50" s="59">
        <v>64.48</v>
      </c>
      <c r="X50" s="60">
        <f t="shared" si="4"/>
        <v>1</v>
      </c>
      <c r="Y50" s="61">
        <f t="shared" si="5"/>
        <v>64.48</v>
      </c>
      <c r="Z50" s="55">
        <f t="shared" si="3"/>
        <v>64.48</v>
      </c>
      <c r="AA50" s="62"/>
    </row>
    <row r="51" spans="1:27" s="63" customFormat="1" ht="15.75" customHeight="1" x14ac:dyDescent="0.2">
      <c r="A51" s="53" t="s">
        <v>150</v>
      </c>
      <c r="B51" s="53" t="s">
        <v>150</v>
      </c>
      <c r="C51" s="23" t="s">
        <v>74</v>
      </c>
      <c r="D51" s="20">
        <v>5833</v>
      </c>
      <c r="E51" s="19" t="s">
        <v>4</v>
      </c>
      <c r="F51" s="46"/>
      <c r="G51" s="47"/>
      <c r="H51" s="48" t="s">
        <v>54</v>
      </c>
      <c r="I51" s="48" t="s">
        <v>53</v>
      </c>
      <c r="J51" s="23" t="s">
        <v>2323</v>
      </c>
      <c r="K51" s="86" t="s">
        <v>53</v>
      </c>
      <c r="L51" s="54"/>
      <c r="M51" s="24">
        <v>45461</v>
      </c>
      <c r="N51" s="24">
        <v>45461</v>
      </c>
      <c r="O51" s="48"/>
      <c r="P51" s="48"/>
      <c r="Q51" s="48"/>
      <c r="R51" s="48"/>
      <c r="S51" s="55">
        <f t="shared" si="0"/>
        <v>0</v>
      </c>
      <c r="T51" s="56"/>
      <c r="U51" s="57"/>
      <c r="V51" s="58">
        <v>1</v>
      </c>
      <c r="W51" s="59">
        <v>64.48</v>
      </c>
      <c r="X51" s="60">
        <f t="shared" si="4"/>
        <v>1</v>
      </c>
      <c r="Y51" s="61">
        <f t="shared" si="5"/>
        <v>64.48</v>
      </c>
      <c r="Z51" s="55">
        <f t="shared" si="3"/>
        <v>64.48</v>
      </c>
      <c r="AA51" s="62"/>
    </row>
    <row r="52" spans="1:27" s="63" customFormat="1" ht="15.75" customHeight="1" x14ac:dyDescent="0.2">
      <c r="A52" s="53" t="s">
        <v>150</v>
      </c>
      <c r="B52" s="53" t="s">
        <v>150</v>
      </c>
      <c r="C52" s="23" t="s">
        <v>956</v>
      </c>
      <c r="D52" s="20">
        <v>9802</v>
      </c>
      <c r="E52" s="19" t="s">
        <v>2</v>
      </c>
      <c r="F52" s="46"/>
      <c r="G52" s="47"/>
      <c r="H52" s="48" t="s">
        <v>54</v>
      </c>
      <c r="I52" s="48" t="s">
        <v>53</v>
      </c>
      <c r="J52" s="23" t="s">
        <v>1298</v>
      </c>
      <c r="K52" s="86" t="s">
        <v>53</v>
      </c>
      <c r="L52" s="54"/>
      <c r="M52" s="24">
        <v>45471</v>
      </c>
      <c r="N52" s="24">
        <v>45471</v>
      </c>
      <c r="O52" s="48"/>
      <c r="P52" s="48"/>
      <c r="Q52" s="48"/>
      <c r="R52" s="48"/>
      <c r="S52" s="55">
        <f t="shared" si="0"/>
        <v>0</v>
      </c>
      <c r="T52" s="56"/>
      <c r="U52" s="57"/>
      <c r="V52" s="58">
        <v>1</v>
      </c>
      <c r="W52" s="59">
        <v>64.48</v>
      </c>
      <c r="X52" s="60">
        <f t="shared" si="4"/>
        <v>1</v>
      </c>
      <c r="Y52" s="61">
        <f t="shared" si="5"/>
        <v>64.48</v>
      </c>
      <c r="Z52" s="55">
        <f t="shared" si="3"/>
        <v>64.48</v>
      </c>
      <c r="AA52" s="62"/>
    </row>
    <row r="53" spans="1:27" s="63" customFormat="1" ht="15.75" customHeight="1" x14ac:dyDescent="0.2">
      <c r="A53" s="53" t="s">
        <v>150</v>
      </c>
      <c r="B53" s="53" t="s">
        <v>150</v>
      </c>
      <c r="C53" s="23" t="s">
        <v>231</v>
      </c>
      <c r="D53" s="20">
        <v>10249</v>
      </c>
      <c r="E53" s="19" t="s">
        <v>3</v>
      </c>
      <c r="F53" s="46"/>
      <c r="G53" s="47"/>
      <c r="H53" s="48" t="s">
        <v>54</v>
      </c>
      <c r="I53" s="48" t="s">
        <v>53</v>
      </c>
      <c r="J53" s="23" t="s">
        <v>386</v>
      </c>
      <c r="K53" s="86" t="s">
        <v>53</v>
      </c>
      <c r="L53" s="54"/>
      <c r="M53" s="24">
        <v>45456</v>
      </c>
      <c r="N53" s="24">
        <v>45456</v>
      </c>
      <c r="O53" s="48"/>
      <c r="P53" s="48"/>
      <c r="Q53" s="48"/>
      <c r="R53" s="48"/>
      <c r="S53" s="55">
        <f t="shared" si="0"/>
        <v>0</v>
      </c>
      <c r="T53" s="56"/>
      <c r="U53" s="57"/>
      <c r="V53" s="58">
        <v>1</v>
      </c>
      <c r="W53" s="59">
        <v>64.48</v>
      </c>
      <c r="X53" s="60">
        <f t="shared" si="4"/>
        <v>1</v>
      </c>
      <c r="Y53" s="61">
        <f t="shared" si="5"/>
        <v>64.48</v>
      </c>
      <c r="Z53" s="55">
        <f t="shared" si="3"/>
        <v>64.48</v>
      </c>
      <c r="AA53" s="62"/>
    </row>
    <row r="54" spans="1:27" s="63" customFormat="1" ht="15.75" customHeight="1" x14ac:dyDescent="0.2">
      <c r="A54" s="53" t="s">
        <v>150</v>
      </c>
      <c r="B54" s="53" t="s">
        <v>150</v>
      </c>
      <c r="C54" s="23" t="s">
        <v>957</v>
      </c>
      <c r="D54" s="20">
        <v>10549</v>
      </c>
      <c r="E54" s="19" t="s">
        <v>3</v>
      </c>
      <c r="F54" s="46"/>
      <c r="G54" s="47"/>
      <c r="H54" s="48" t="s">
        <v>54</v>
      </c>
      <c r="I54" s="48" t="s">
        <v>53</v>
      </c>
      <c r="J54" s="23" t="s">
        <v>2324</v>
      </c>
      <c r="K54" s="86" t="s">
        <v>53</v>
      </c>
      <c r="L54" s="54"/>
      <c r="M54" s="24">
        <v>45475</v>
      </c>
      <c r="N54" s="24">
        <v>45475</v>
      </c>
      <c r="O54" s="48"/>
      <c r="P54" s="48"/>
      <c r="Q54" s="48"/>
      <c r="R54" s="48"/>
      <c r="S54" s="55">
        <f t="shared" si="0"/>
        <v>0</v>
      </c>
      <c r="T54" s="56"/>
      <c r="U54" s="57"/>
      <c r="V54" s="58">
        <v>1</v>
      </c>
      <c r="W54" s="59">
        <v>64.48</v>
      </c>
      <c r="X54" s="60">
        <f t="shared" si="4"/>
        <v>1</v>
      </c>
      <c r="Y54" s="61">
        <f t="shared" si="5"/>
        <v>64.48</v>
      </c>
      <c r="Z54" s="55">
        <f t="shared" si="3"/>
        <v>64.48</v>
      </c>
      <c r="AA54" s="62"/>
    </row>
    <row r="55" spans="1:27" s="63" customFormat="1" ht="15.75" customHeight="1" x14ac:dyDescent="0.2">
      <c r="A55" s="53" t="s">
        <v>150</v>
      </c>
      <c r="B55" s="53" t="s">
        <v>150</v>
      </c>
      <c r="C55" s="23" t="s">
        <v>957</v>
      </c>
      <c r="D55" s="20">
        <v>10549</v>
      </c>
      <c r="E55" s="19" t="s">
        <v>3</v>
      </c>
      <c r="F55" s="46"/>
      <c r="G55" s="47"/>
      <c r="H55" s="48" t="s">
        <v>54</v>
      </c>
      <c r="I55" s="48" t="s">
        <v>53</v>
      </c>
      <c r="J55" s="23" t="s">
        <v>2325</v>
      </c>
      <c r="K55" s="86" t="s">
        <v>53</v>
      </c>
      <c r="L55" s="54"/>
      <c r="M55" s="24">
        <v>45470</v>
      </c>
      <c r="N55" s="24">
        <v>45470</v>
      </c>
      <c r="O55" s="48"/>
      <c r="P55" s="48"/>
      <c r="Q55" s="48"/>
      <c r="R55" s="48"/>
      <c r="S55" s="55">
        <f t="shared" si="0"/>
        <v>0</v>
      </c>
      <c r="T55" s="64"/>
      <c r="U55" s="65"/>
      <c r="V55" s="58">
        <v>1</v>
      </c>
      <c r="W55" s="59">
        <v>64.48</v>
      </c>
      <c r="X55" s="60">
        <f t="shared" si="4"/>
        <v>1</v>
      </c>
      <c r="Y55" s="61">
        <f t="shared" si="5"/>
        <v>64.48</v>
      </c>
      <c r="Z55" s="55">
        <f t="shared" si="3"/>
        <v>64.48</v>
      </c>
      <c r="AA55" s="62"/>
    </row>
    <row r="56" spans="1:27" s="63" customFormat="1" ht="15.75" customHeight="1" x14ac:dyDescent="0.2">
      <c r="A56" s="53" t="s">
        <v>150</v>
      </c>
      <c r="B56" s="53" t="s">
        <v>150</v>
      </c>
      <c r="C56" s="23" t="s">
        <v>1502</v>
      </c>
      <c r="D56" s="20">
        <v>10542</v>
      </c>
      <c r="E56" s="19" t="s">
        <v>3</v>
      </c>
      <c r="F56" s="46"/>
      <c r="G56" s="47"/>
      <c r="H56" s="48" t="s">
        <v>54</v>
      </c>
      <c r="I56" s="48" t="s">
        <v>53</v>
      </c>
      <c r="J56" s="23" t="s">
        <v>2326</v>
      </c>
      <c r="K56" s="86" t="s">
        <v>53</v>
      </c>
      <c r="L56" s="54"/>
      <c r="M56" s="24">
        <v>45450</v>
      </c>
      <c r="N56" s="24">
        <v>45450</v>
      </c>
      <c r="O56" s="48"/>
      <c r="P56" s="48"/>
      <c r="Q56" s="48"/>
      <c r="R56" s="48"/>
      <c r="S56" s="55">
        <f t="shared" si="0"/>
        <v>0</v>
      </c>
      <c r="T56" s="64"/>
      <c r="U56" s="65"/>
      <c r="V56" s="58">
        <v>1</v>
      </c>
      <c r="W56" s="59">
        <v>64.48</v>
      </c>
      <c r="X56" s="60">
        <f t="shared" si="4"/>
        <v>1</v>
      </c>
      <c r="Y56" s="61">
        <f t="shared" si="5"/>
        <v>64.48</v>
      </c>
      <c r="Z56" s="55">
        <f t="shared" si="3"/>
        <v>64.48</v>
      </c>
      <c r="AA56" s="62"/>
    </row>
    <row r="57" spans="1:27" s="63" customFormat="1" ht="15.75" customHeight="1" x14ac:dyDescent="0.2">
      <c r="A57" s="53" t="s">
        <v>150</v>
      </c>
      <c r="B57" s="53" t="s">
        <v>150</v>
      </c>
      <c r="C57" s="23" t="s">
        <v>1502</v>
      </c>
      <c r="D57" s="20">
        <v>10542</v>
      </c>
      <c r="E57" s="19" t="s">
        <v>3</v>
      </c>
      <c r="F57" s="46"/>
      <c r="G57" s="47"/>
      <c r="H57" s="48" t="s">
        <v>54</v>
      </c>
      <c r="I57" s="48" t="s">
        <v>53</v>
      </c>
      <c r="J57" s="23" t="s">
        <v>1656</v>
      </c>
      <c r="K57" s="86" t="s">
        <v>53</v>
      </c>
      <c r="L57" s="54"/>
      <c r="M57" s="24">
        <v>45495</v>
      </c>
      <c r="N57" s="24">
        <v>45495</v>
      </c>
      <c r="O57" s="48"/>
      <c r="P57" s="48"/>
      <c r="Q57" s="48"/>
      <c r="R57" s="48"/>
      <c r="S57" s="55">
        <f t="shared" si="0"/>
        <v>0</v>
      </c>
      <c r="T57" s="56"/>
      <c r="U57" s="57"/>
      <c r="V57" s="58">
        <v>1</v>
      </c>
      <c r="W57" s="59">
        <v>64.48</v>
      </c>
      <c r="X57" s="60">
        <f t="shared" si="4"/>
        <v>1</v>
      </c>
      <c r="Y57" s="61">
        <f t="shared" si="5"/>
        <v>64.48</v>
      </c>
      <c r="Z57" s="55">
        <f t="shared" si="3"/>
        <v>64.48</v>
      </c>
      <c r="AA57" s="62"/>
    </row>
    <row r="58" spans="1:27" s="63" customFormat="1" ht="15.75" customHeight="1" x14ac:dyDescent="0.2">
      <c r="A58" s="53" t="s">
        <v>150</v>
      </c>
      <c r="B58" s="53" t="s">
        <v>150</v>
      </c>
      <c r="C58" s="23" t="s">
        <v>2239</v>
      </c>
      <c r="D58" s="20">
        <v>10221</v>
      </c>
      <c r="E58" s="19" t="s">
        <v>2</v>
      </c>
      <c r="F58" s="46"/>
      <c r="G58" s="47"/>
      <c r="H58" s="48" t="s">
        <v>54</v>
      </c>
      <c r="I58" s="48" t="s">
        <v>53</v>
      </c>
      <c r="J58" s="23" t="s">
        <v>2327</v>
      </c>
      <c r="K58" s="86" t="s">
        <v>53</v>
      </c>
      <c r="L58" s="54"/>
      <c r="M58" s="24">
        <v>45411</v>
      </c>
      <c r="N58" s="24">
        <v>45411</v>
      </c>
      <c r="O58" s="48"/>
      <c r="P58" s="48"/>
      <c r="Q58" s="48"/>
      <c r="R58" s="48"/>
      <c r="S58" s="55">
        <f t="shared" si="0"/>
        <v>0</v>
      </c>
      <c r="T58" s="56"/>
      <c r="U58" s="57"/>
      <c r="V58" s="58">
        <v>1</v>
      </c>
      <c r="W58" s="59">
        <v>64.48</v>
      </c>
      <c r="X58" s="60">
        <f t="shared" si="4"/>
        <v>1</v>
      </c>
      <c r="Y58" s="61">
        <f t="shared" si="5"/>
        <v>64.48</v>
      </c>
      <c r="Z58" s="55">
        <f t="shared" si="3"/>
        <v>64.48</v>
      </c>
      <c r="AA58" s="62"/>
    </row>
    <row r="59" spans="1:27" s="63" customFormat="1" ht="15.75" customHeight="1" x14ac:dyDescent="0.2">
      <c r="A59" s="53" t="s">
        <v>150</v>
      </c>
      <c r="B59" s="53" t="s">
        <v>150</v>
      </c>
      <c r="C59" s="23" t="s">
        <v>265</v>
      </c>
      <c r="D59" s="20">
        <v>10826</v>
      </c>
      <c r="E59" s="19" t="s">
        <v>2</v>
      </c>
      <c r="F59" s="46"/>
      <c r="G59" s="47"/>
      <c r="H59" s="48" t="s">
        <v>54</v>
      </c>
      <c r="I59" s="48" t="s">
        <v>53</v>
      </c>
      <c r="J59" s="23" t="s">
        <v>1582</v>
      </c>
      <c r="K59" s="86" t="s">
        <v>53</v>
      </c>
      <c r="L59" s="54"/>
      <c r="M59" s="24">
        <v>45418</v>
      </c>
      <c r="N59" s="24">
        <v>45418</v>
      </c>
      <c r="O59" s="48"/>
      <c r="P59" s="48"/>
      <c r="Q59" s="48"/>
      <c r="R59" s="48"/>
      <c r="S59" s="55">
        <f t="shared" si="0"/>
        <v>0</v>
      </c>
      <c r="T59" s="56"/>
      <c r="U59" s="57"/>
      <c r="V59" s="58">
        <v>1</v>
      </c>
      <c r="W59" s="59">
        <v>64.48</v>
      </c>
      <c r="X59" s="60">
        <f t="shared" si="4"/>
        <v>1</v>
      </c>
      <c r="Y59" s="61">
        <f t="shared" si="5"/>
        <v>64.48</v>
      </c>
      <c r="Z59" s="55">
        <f t="shared" si="3"/>
        <v>64.48</v>
      </c>
      <c r="AA59" s="62"/>
    </row>
    <row r="60" spans="1:27" s="63" customFormat="1" ht="15.75" customHeight="1" x14ac:dyDescent="0.2">
      <c r="A60" s="53" t="s">
        <v>150</v>
      </c>
      <c r="B60" s="53" t="s">
        <v>150</v>
      </c>
      <c r="C60" s="23" t="s">
        <v>2240</v>
      </c>
      <c r="D60" s="20">
        <v>9927</v>
      </c>
      <c r="E60" s="19" t="s">
        <v>0</v>
      </c>
      <c r="F60" s="46"/>
      <c r="G60" s="47"/>
      <c r="H60" s="48" t="s">
        <v>54</v>
      </c>
      <c r="I60" s="48" t="s">
        <v>53</v>
      </c>
      <c r="J60" s="23" t="s">
        <v>2328</v>
      </c>
      <c r="K60" s="86" t="s">
        <v>53</v>
      </c>
      <c r="L60" s="54"/>
      <c r="M60" s="24">
        <v>45449</v>
      </c>
      <c r="N60" s="24">
        <v>45449</v>
      </c>
      <c r="O60" s="48"/>
      <c r="P60" s="48"/>
      <c r="Q60" s="48"/>
      <c r="R60" s="48"/>
      <c r="S60" s="55">
        <f t="shared" si="0"/>
        <v>0</v>
      </c>
      <c r="T60" s="56"/>
      <c r="U60" s="57"/>
      <c r="V60" s="58">
        <v>1</v>
      </c>
      <c r="W60" s="59">
        <v>64.48</v>
      </c>
      <c r="X60" s="60">
        <f t="shared" si="4"/>
        <v>1</v>
      </c>
      <c r="Y60" s="61">
        <f t="shared" si="5"/>
        <v>64.48</v>
      </c>
      <c r="Z60" s="55">
        <f t="shared" si="3"/>
        <v>64.48</v>
      </c>
      <c r="AA60" s="62"/>
    </row>
    <row r="61" spans="1:27" s="63" customFormat="1" ht="15.75" customHeight="1" x14ac:dyDescent="0.2">
      <c r="A61" s="53" t="s">
        <v>150</v>
      </c>
      <c r="B61" s="53" t="s">
        <v>150</v>
      </c>
      <c r="C61" s="23" t="s">
        <v>478</v>
      </c>
      <c r="D61" s="20">
        <v>10961</v>
      </c>
      <c r="E61" s="19" t="s">
        <v>2</v>
      </c>
      <c r="F61" s="46"/>
      <c r="G61" s="47"/>
      <c r="H61" s="48" t="s">
        <v>54</v>
      </c>
      <c r="I61" s="48" t="s">
        <v>53</v>
      </c>
      <c r="J61" s="23" t="s">
        <v>2329</v>
      </c>
      <c r="K61" s="86" t="s">
        <v>53</v>
      </c>
      <c r="L61" s="54"/>
      <c r="M61" s="24">
        <v>45444</v>
      </c>
      <c r="N61" s="24">
        <v>45444</v>
      </c>
      <c r="O61" s="48"/>
      <c r="P61" s="48"/>
      <c r="Q61" s="48"/>
      <c r="R61" s="48"/>
      <c r="S61" s="55">
        <f t="shared" si="0"/>
        <v>0</v>
      </c>
      <c r="T61" s="56"/>
      <c r="U61" s="57"/>
      <c r="V61" s="58">
        <v>1</v>
      </c>
      <c r="W61" s="59">
        <v>64.48</v>
      </c>
      <c r="X61" s="60">
        <f t="shared" si="4"/>
        <v>1</v>
      </c>
      <c r="Y61" s="61">
        <f t="shared" si="5"/>
        <v>64.48</v>
      </c>
      <c r="Z61" s="55">
        <f t="shared" si="3"/>
        <v>64.48</v>
      </c>
      <c r="AA61" s="62"/>
    </row>
    <row r="62" spans="1:27" s="63" customFormat="1" ht="15.75" customHeight="1" x14ac:dyDescent="0.2">
      <c r="A62" s="53" t="s">
        <v>150</v>
      </c>
      <c r="B62" s="53" t="s">
        <v>150</v>
      </c>
      <c r="C62" s="23" t="s">
        <v>478</v>
      </c>
      <c r="D62" s="20">
        <v>10961</v>
      </c>
      <c r="E62" s="19" t="s">
        <v>2</v>
      </c>
      <c r="F62" s="46"/>
      <c r="G62" s="47"/>
      <c r="H62" s="48" t="s">
        <v>54</v>
      </c>
      <c r="I62" s="48" t="s">
        <v>53</v>
      </c>
      <c r="J62" s="23" t="s">
        <v>2330</v>
      </c>
      <c r="K62" s="86" t="s">
        <v>53</v>
      </c>
      <c r="L62" s="54"/>
      <c r="M62" s="24">
        <v>45469</v>
      </c>
      <c r="N62" s="24">
        <v>45469</v>
      </c>
      <c r="O62" s="48"/>
      <c r="P62" s="48"/>
      <c r="Q62" s="48"/>
      <c r="R62" s="48"/>
      <c r="S62" s="55">
        <f t="shared" si="0"/>
        <v>0</v>
      </c>
      <c r="T62" s="56"/>
      <c r="U62" s="57"/>
      <c r="V62" s="58">
        <v>1</v>
      </c>
      <c r="W62" s="59">
        <v>64.48</v>
      </c>
      <c r="X62" s="60">
        <f t="shared" si="4"/>
        <v>1</v>
      </c>
      <c r="Y62" s="61">
        <f t="shared" si="5"/>
        <v>64.48</v>
      </c>
      <c r="Z62" s="55">
        <f t="shared" si="3"/>
        <v>64.48</v>
      </c>
      <c r="AA62" s="62"/>
    </row>
    <row r="63" spans="1:27" s="63" customFormat="1" ht="15.75" customHeight="1" x14ac:dyDescent="0.2">
      <c r="A63" s="53" t="s">
        <v>150</v>
      </c>
      <c r="B63" s="53" t="s">
        <v>150</v>
      </c>
      <c r="C63" s="23" t="s">
        <v>478</v>
      </c>
      <c r="D63" s="20">
        <v>10961</v>
      </c>
      <c r="E63" s="19" t="s">
        <v>2</v>
      </c>
      <c r="F63" s="46"/>
      <c r="G63" s="47"/>
      <c r="H63" s="48" t="s">
        <v>54</v>
      </c>
      <c r="I63" s="48" t="s">
        <v>53</v>
      </c>
      <c r="J63" s="23" t="s">
        <v>2331</v>
      </c>
      <c r="K63" s="86" t="s">
        <v>53</v>
      </c>
      <c r="L63" s="54"/>
      <c r="M63" s="24">
        <v>45447</v>
      </c>
      <c r="N63" s="24">
        <v>45447</v>
      </c>
      <c r="O63" s="48"/>
      <c r="P63" s="48"/>
      <c r="Q63" s="48"/>
      <c r="R63" s="48"/>
      <c r="S63" s="55">
        <f t="shared" si="0"/>
        <v>0</v>
      </c>
      <c r="T63" s="56"/>
      <c r="U63" s="57"/>
      <c r="V63" s="58">
        <v>1</v>
      </c>
      <c r="W63" s="59">
        <v>64.48</v>
      </c>
      <c r="X63" s="60">
        <f t="shared" si="4"/>
        <v>1</v>
      </c>
      <c r="Y63" s="61">
        <f t="shared" si="5"/>
        <v>64.48</v>
      </c>
      <c r="Z63" s="55">
        <f t="shared" si="3"/>
        <v>64.48</v>
      </c>
      <c r="AA63" s="62"/>
    </row>
    <row r="64" spans="1:27" s="63" customFormat="1" ht="15.75" customHeight="1" x14ac:dyDescent="0.2">
      <c r="A64" s="53" t="s">
        <v>150</v>
      </c>
      <c r="B64" s="53" t="s">
        <v>150</v>
      </c>
      <c r="C64" s="23" t="s">
        <v>478</v>
      </c>
      <c r="D64" s="20">
        <v>10961</v>
      </c>
      <c r="E64" s="19" t="s">
        <v>2</v>
      </c>
      <c r="F64" s="46"/>
      <c r="G64" s="47"/>
      <c r="H64" s="48" t="s">
        <v>54</v>
      </c>
      <c r="I64" s="48" t="s">
        <v>53</v>
      </c>
      <c r="J64" s="23" t="s">
        <v>2332</v>
      </c>
      <c r="K64" s="86" t="s">
        <v>53</v>
      </c>
      <c r="L64" s="54"/>
      <c r="M64" s="24">
        <v>45454</v>
      </c>
      <c r="N64" s="24">
        <v>45454</v>
      </c>
      <c r="O64" s="48"/>
      <c r="P64" s="48"/>
      <c r="Q64" s="48"/>
      <c r="R64" s="48"/>
      <c r="S64" s="55">
        <f t="shared" si="0"/>
        <v>0</v>
      </c>
      <c r="T64" s="56"/>
      <c r="U64" s="57"/>
      <c r="V64" s="58">
        <v>1</v>
      </c>
      <c r="W64" s="59">
        <v>64.48</v>
      </c>
      <c r="X64" s="60">
        <f t="shared" si="4"/>
        <v>1</v>
      </c>
      <c r="Y64" s="61">
        <f t="shared" si="5"/>
        <v>64.48</v>
      </c>
      <c r="Z64" s="55">
        <f t="shared" si="3"/>
        <v>64.48</v>
      </c>
      <c r="AA64" s="62"/>
    </row>
    <row r="65" spans="1:27" s="63" customFormat="1" ht="15.75" customHeight="1" x14ac:dyDescent="0.2">
      <c r="A65" s="53" t="s">
        <v>150</v>
      </c>
      <c r="B65" s="53" t="s">
        <v>150</v>
      </c>
      <c r="C65" s="23" t="s">
        <v>478</v>
      </c>
      <c r="D65" s="20">
        <v>10961</v>
      </c>
      <c r="E65" s="19" t="s">
        <v>2</v>
      </c>
      <c r="F65" s="46"/>
      <c r="G65" s="47"/>
      <c r="H65" s="48" t="s">
        <v>54</v>
      </c>
      <c r="I65" s="48" t="s">
        <v>53</v>
      </c>
      <c r="J65" s="23" t="s">
        <v>2333</v>
      </c>
      <c r="K65" s="86" t="s">
        <v>53</v>
      </c>
      <c r="L65" s="54"/>
      <c r="M65" s="24">
        <v>45462</v>
      </c>
      <c r="N65" s="24">
        <v>45462</v>
      </c>
      <c r="O65" s="48"/>
      <c r="P65" s="48"/>
      <c r="Q65" s="48"/>
      <c r="R65" s="48"/>
      <c r="S65" s="55">
        <f t="shared" si="0"/>
        <v>0</v>
      </c>
      <c r="T65" s="56"/>
      <c r="U65" s="57"/>
      <c r="V65" s="58">
        <v>1</v>
      </c>
      <c r="W65" s="59">
        <v>64.48</v>
      </c>
      <c r="X65" s="60">
        <f t="shared" si="4"/>
        <v>1</v>
      </c>
      <c r="Y65" s="61">
        <f t="shared" si="5"/>
        <v>64.48</v>
      </c>
      <c r="Z65" s="55">
        <f t="shared" si="3"/>
        <v>64.48</v>
      </c>
      <c r="AA65" s="62"/>
    </row>
    <row r="66" spans="1:27" s="63" customFormat="1" ht="15.75" customHeight="1" x14ac:dyDescent="0.2">
      <c r="A66" s="53" t="s">
        <v>150</v>
      </c>
      <c r="B66" s="53" t="s">
        <v>150</v>
      </c>
      <c r="C66" s="23" t="s">
        <v>199</v>
      </c>
      <c r="D66" s="20">
        <v>10868</v>
      </c>
      <c r="E66" s="19" t="s">
        <v>2</v>
      </c>
      <c r="F66" s="46"/>
      <c r="G66" s="47"/>
      <c r="H66" s="48" t="s">
        <v>54</v>
      </c>
      <c r="I66" s="48" t="s">
        <v>53</v>
      </c>
      <c r="J66" s="23" t="s">
        <v>2334</v>
      </c>
      <c r="K66" s="86" t="s">
        <v>53</v>
      </c>
      <c r="L66" s="54"/>
      <c r="M66" s="24">
        <v>45491</v>
      </c>
      <c r="N66" s="24">
        <v>45491</v>
      </c>
      <c r="O66" s="48"/>
      <c r="P66" s="48"/>
      <c r="Q66" s="48"/>
      <c r="R66" s="48"/>
      <c r="S66" s="55">
        <f t="shared" si="0"/>
        <v>0</v>
      </c>
      <c r="T66" s="56"/>
      <c r="U66" s="57"/>
      <c r="V66" s="58">
        <v>1</v>
      </c>
      <c r="W66" s="59">
        <v>64.48</v>
      </c>
      <c r="X66" s="60">
        <f t="shared" si="4"/>
        <v>1</v>
      </c>
      <c r="Y66" s="61">
        <f t="shared" si="5"/>
        <v>64.48</v>
      </c>
      <c r="Z66" s="55">
        <f t="shared" si="3"/>
        <v>64.48</v>
      </c>
      <c r="AA66" s="62"/>
    </row>
    <row r="67" spans="1:27" s="63" customFormat="1" ht="15.75" customHeight="1" x14ac:dyDescent="0.2">
      <c r="A67" s="53" t="s">
        <v>150</v>
      </c>
      <c r="B67" s="53" t="s">
        <v>150</v>
      </c>
      <c r="C67" s="23" t="s">
        <v>199</v>
      </c>
      <c r="D67" s="20">
        <v>10868</v>
      </c>
      <c r="E67" s="19" t="s">
        <v>2</v>
      </c>
      <c r="F67" s="46"/>
      <c r="G67" s="47"/>
      <c r="H67" s="48" t="s">
        <v>54</v>
      </c>
      <c r="I67" s="48" t="s">
        <v>53</v>
      </c>
      <c r="J67" s="23" t="s">
        <v>2335</v>
      </c>
      <c r="K67" s="86" t="s">
        <v>53</v>
      </c>
      <c r="L67" s="54"/>
      <c r="M67" s="24">
        <v>45496</v>
      </c>
      <c r="N67" s="24">
        <v>45496</v>
      </c>
      <c r="O67" s="48"/>
      <c r="P67" s="48"/>
      <c r="Q67" s="48"/>
      <c r="R67" s="48"/>
      <c r="S67" s="55">
        <f t="shared" si="0"/>
        <v>0</v>
      </c>
      <c r="T67" s="56"/>
      <c r="U67" s="57"/>
      <c r="V67" s="58">
        <v>1</v>
      </c>
      <c r="W67" s="59">
        <v>64.48</v>
      </c>
      <c r="X67" s="60">
        <f t="shared" si="4"/>
        <v>1</v>
      </c>
      <c r="Y67" s="61">
        <f t="shared" si="5"/>
        <v>64.48</v>
      </c>
      <c r="Z67" s="55">
        <f t="shared" si="3"/>
        <v>64.48</v>
      </c>
      <c r="AA67" s="62"/>
    </row>
    <row r="68" spans="1:27" s="63" customFormat="1" ht="15.75" customHeight="1" x14ac:dyDescent="0.2">
      <c r="A68" s="53" t="s">
        <v>150</v>
      </c>
      <c r="B68" s="53" t="s">
        <v>150</v>
      </c>
      <c r="C68" s="23" t="s">
        <v>1497</v>
      </c>
      <c r="D68" s="20">
        <v>10824</v>
      </c>
      <c r="E68" s="19" t="s">
        <v>4</v>
      </c>
      <c r="F68" s="46"/>
      <c r="G68" s="47"/>
      <c r="H68" s="48" t="s">
        <v>54</v>
      </c>
      <c r="I68" s="48" t="s">
        <v>53</v>
      </c>
      <c r="J68" s="23" t="s">
        <v>2336</v>
      </c>
      <c r="K68" s="86" t="s">
        <v>53</v>
      </c>
      <c r="L68" s="54"/>
      <c r="M68" s="24">
        <v>45378</v>
      </c>
      <c r="N68" s="24">
        <v>45378</v>
      </c>
      <c r="O68" s="48"/>
      <c r="P68" s="48"/>
      <c r="Q68" s="48"/>
      <c r="R68" s="48"/>
      <c r="S68" s="55">
        <f t="shared" si="0"/>
        <v>0</v>
      </c>
      <c r="T68" s="56"/>
      <c r="U68" s="57"/>
      <c r="V68" s="58">
        <v>1</v>
      </c>
      <c r="W68" s="59">
        <v>64.48</v>
      </c>
      <c r="X68" s="60">
        <f t="shared" si="4"/>
        <v>1</v>
      </c>
      <c r="Y68" s="61">
        <f t="shared" si="5"/>
        <v>64.48</v>
      </c>
      <c r="Z68" s="55">
        <f t="shared" si="3"/>
        <v>64.48</v>
      </c>
      <c r="AA68" s="62"/>
    </row>
    <row r="69" spans="1:27" s="63" customFormat="1" ht="15.75" customHeight="1" x14ac:dyDescent="0.2">
      <c r="A69" s="53" t="s">
        <v>150</v>
      </c>
      <c r="B69" s="53" t="s">
        <v>150</v>
      </c>
      <c r="C69" s="23" t="s">
        <v>1497</v>
      </c>
      <c r="D69" s="20">
        <v>10824</v>
      </c>
      <c r="E69" s="19" t="s">
        <v>4</v>
      </c>
      <c r="F69" s="46"/>
      <c r="G69" s="47"/>
      <c r="H69" s="48" t="s">
        <v>54</v>
      </c>
      <c r="I69" s="48" t="s">
        <v>53</v>
      </c>
      <c r="J69" s="23" t="s">
        <v>1856</v>
      </c>
      <c r="K69" s="86" t="s">
        <v>53</v>
      </c>
      <c r="L69" s="54"/>
      <c r="M69" s="24">
        <v>45373</v>
      </c>
      <c r="N69" s="24">
        <v>45373</v>
      </c>
      <c r="O69" s="48"/>
      <c r="P69" s="48"/>
      <c r="Q69" s="48"/>
      <c r="R69" s="48"/>
      <c r="S69" s="55">
        <f t="shared" si="0"/>
        <v>0</v>
      </c>
      <c r="T69" s="56"/>
      <c r="U69" s="57"/>
      <c r="V69" s="58">
        <v>1</v>
      </c>
      <c r="W69" s="59">
        <v>64.48</v>
      </c>
      <c r="X69" s="60">
        <f t="shared" si="4"/>
        <v>1</v>
      </c>
      <c r="Y69" s="61">
        <f t="shared" si="5"/>
        <v>64.48</v>
      </c>
      <c r="Z69" s="55">
        <f t="shared" si="3"/>
        <v>64.48</v>
      </c>
      <c r="AA69" s="62"/>
    </row>
    <row r="70" spans="1:27" s="63" customFormat="1" ht="15.75" customHeight="1" x14ac:dyDescent="0.2">
      <c r="A70" s="53" t="s">
        <v>150</v>
      </c>
      <c r="B70" s="53" t="s">
        <v>150</v>
      </c>
      <c r="C70" s="23" t="s">
        <v>165</v>
      </c>
      <c r="D70" s="20">
        <v>10385</v>
      </c>
      <c r="E70" s="19" t="s">
        <v>3</v>
      </c>
      <c r="F70" s="46"/>
      <c r="G70" s="47"/>
      <c r="H70" s="48" t="s">
        <v>54</v>
      </c>
      <c r="I70" s="48" t="s">
        <v>53</v>
      </c>
      <c r="J70" s="23" t="s">
        <v>70</v>
      </c>
      <c r="K70" s="86" t="s">
        <v>53</v>
      </c>
      <c r="L70" s="54"/>
      <c r="M70" s="24">
        <v>45482</v>
      </c>
      <c r="N70" s="24">
        <v>45482</v>
      </c>
      <c r="O70" s="48"/>
      <c r="P70" s="48"/>
      <c r="Q70" s="48"/>
      <c r="R70" s="48"/>
      <c r="S70" s="55">
        <f t="shared" si="0"/>
        <v>0</v>
      </c>
      <c r="T70" s="56"/>
      <c r="U70" s="57"/>
      <c r="V70" s="58">
        <v>1</v>
      </c>
      <c r="W70" s="59">
        <v>64.48</v>
      </c>
      <c r="X70" s="60">
        <f t="shared" si="4"/>
        <v>1</v>
      </c>
      <c r="Y70" s="61">
        <f t="shared" si="5"/>
        <v>64.48</v>
      </c>
      <c r="Z70" s="55">
        <f t="shared" si="3"/>
        <v>64.48</v>
      </c>
      <c r="AA70" s="62"/>
    </row>
    <row r="71" spans="1:27" s="63" customFormat="1" ht="15.75" customHeight="1" x14ac:dyDescent="0.2">
      <c r="A71" s="53" t="s">
        <v>150</v>
      </c>
      <c r="B71" s="53" t="s">
        <v>150</v>
      </c>
      <c r="C71" s="23" t="s">
        <v>165</v>
      </c>
      <c r="D71" s="20">
        <v>10385</v>
      </c>
      <c r="E71" s="19" t="s">
        <v>3</v>
      </c>
      <c r="F71" s="46"/>
      <c r="G71" s="47"/>
      <c r="H71" s="48" t="s">
        <v>54</v>
      </c>
      <c r="I71" s="48" t="s">
        <v>53</v>
      </c>
      <c r="J71" s="23" t="s">
        <v>70</v>
      </c>
      <c r="K71" s="86" t="s">
        <v>53</v>
      </c>
      <c r="L71" s="54"/>
      <c r="M71" s="24">
        <v>45483</v>
      </c>
      <c r="N71" s="24">
        <v>45483</v>
      </c>
      <c r="O71" s="48"/>
      <c r="P71" s="48"/>
      <c r="Q71" s="48"/>
      <c r="R71" s="48"/>
      <c r="S71" s="55">
        <f t="shared" si="0"/>
        <v>0</v>
      </c>
      <c r="T71" s="56"/>
      <c r="U71" s="57"/>
      <c r="V71" s="58">
        <v>1</v>
      </c>
      <c r="W71" s="59">
        <v>64.48</v>
      </c>
      <c r="X71" s="60">
        <f t="shared" si="4"/>
        <v>1</v>
      </c>
      <c r="Y71" s="61">
        <f t="shared" si="5"/>
        <v>64.48</v>
      </c>
      <c r="Z71" s="55">
        <f t="shared" si="3"/>
        <v>64.48</v>
      </c>
      <c r="AA71" s="62"/>
    </row>
    <row r="72" spans="1:27" s="63" customFormat="1" ht="15.75" customHeight="1" x14ac:dyDescent="0.2">
      <c r="A72" s="53" t="s">
        <v>150</v>
      </c>
      <c r="B72" s="53" t="s">
        <v>150</v>
      </c>
      <c r="C72" s="23" t="s">
        <v>165</v>
      </c>
      <c r="D72" s="20">
        <v>10385</v>
      </c>
      <c r="E72" s="19" t="s">
        <v>3</v>
      </c>
      <c r="F72" s="46"/>
      <c r="G72" s="47"/>
      <c r="H72" s="48" t="s">
        <v>54</v>
      </c>
      <c r="I72" s="48" t="s">
        <v>53</v>
      </c>
      <c r="J72" s="23" t="s">
        <v>70</v>
      </c>
      <c r="K72" s="86" t="s">
        <v>53</v>
      </c>
      <c r="L72" s="54"/>
      <c r="M72" s="24">
        <v>45488</v>
      </c>
      <c r="N72" s="24">
        <v>45488</v>
      </c>
      <c r="O72" s="48"/>
      <c r="P72" s="48"/>
      <c r="Q72" s="48"/>
      <c r="R72" s="48"/>
      <c r="S72" s="55">
        <f t="shared" ref="S72:S135" si="6">Q72+R72</f>
        <v>0</v>
      </c>
      <c r="T72" s="56"/>
      <c r="U72" s="57"/>
      <c r="V72" s="58">
        <v>1</v>
      </c>
      <c r="W72" s="59">
        <v>64.48</v>
      </c>
      <c r="X72" s="60">
        <f t="shared" ref="X72:X110" si="7">T72+V72</f>
        <v>1</v>
      </c>
      <c r="Y72" s="61">
        <f t="shared" ref="Y72:Y110" si="8">(T72*U72)+(V72*W72)</f>
        <v>64.48</v>
      </c>
      <c r="Z72" s="55">
        <f t="shared" ref="Z72:Z135" si="9">S72+Y72</f>
        <v>64.48</v>
      </c>
      <c r="AA72" s="62"/>
    </row>
    <row r="73" spans="1:27" s="63" customFormat="1" ht="15.75" customHeight="1" x14ac:dyDescent="0.2">
      <c r="A73" s="53" t="s">
        <v>150</v>
      </c>
      <c r="B73" s="53" t="s">
        <v>150</v>
      </c>
      <c r="C73" s="23" t="s">
        <v>201</v>
      </c>
      <c r="D73" s="20">
        <v>10324</v>
      </c>
      <c r="E73" s="19" t="s">
        <v>3</v>
      </c>
      <c r="F73" s="46"/>
      <c r="G73" s="47"/>
      <c r="H73" s="48" t="s">
        <v>54</v>
      </c>
      <c r="I73" s="48" t="s">
        <v>53</v>
      </c>
      <c r="J73" s="23" t="s">
        <v>2337</v>
      </c>
      <c r="K73" s="86" t="s">
        <v>53</v>
      </c>
      <c r="L73" s="54"/>
      <c r="M73" s="24">
        <v>45449</v>
      </c>
      <c r="N73" s="24">
        <v>45449</v>
      </c>
      <c r="O73" s="48"/>
      <c r="P73" s="48"/>
      <c r="Q73" s="48"/>
      <c r="R73" s="48"/>
      <c r="S73" s="55">
        <f t="shared" si="6"/>
        <v>0</v>
      </c>
      <c r="T73" s="56"/>
      <c r="U73" s="57"/>
      <c r="V73" s="58">
        <v>1</v>
      </c>
      <c r="W73" s="59">
        <v>64.48</v>
      </c>
      <c r="X73" s="60">
        <f t="shared" si="7"/>
        <v>1</v>
      </c>
      <c r="Y73" s="61">
        <f t="shared" si="8"/>
        <v>64.48</v>
      </c>
      <c r="Z73" s="55">
        <f t="shared" si="9"/>
        <v>64.48</v>
      </c>
      <c r="AA73" s="62"/>
    </row>
    <row r="74" spans="1:27" s="63" customFormat="1" ht="15.75" customHeight="1" x14ac:dyDescent="0.2">
      <c r="A74" s="53" t="s">
        <v>150</v>
      </c>
      <c r="B74" s="53" t="s">
        <v>150</v>
      </c>
      <c r="C74" s="23" t="s">
        <v>201</v>
      </c>
      <c r="D74" s="20">
        <v>10324</v>
      </c>
      <c r="E74" s="19" t="s">
        <v>3</v>
      </c>
      <c r="F74" s="46"/>
      <c r="G74" s="47"/>
      <c r="H74" s="48" t="s">
        <v>54</v>
      </c>
      <c r="I74" s="48" t="s">
        <v>53</v>
      </c>
      <c r="J74" s="23" t="s">
        <v>2338</v>
      </c>
      <c r="K74" s="86" t="s">
        <v>53</v>
      </c>
      <c r="L74" s="54"/>
      <c r="M74" s="24">
        <v>45455</v>
      </c>
      <c r="N74" s="24">
        <v>45455</v>
      </c>
      <c r="O74" s="48"/>
      <c r="P74" s="48"/>
      <c r="Q74" s="48"/>
      <c r="R74" s="48"/>
      <c r="S74" s="55">
        <f t="shared" si="6"/>
        <v>0</v>
      </c>
      <c r="T74" s="56"/>
      <c r="U74" s="57"/>
      <c r="V74" s="58">
        <v>1</v>
      </c>
      <c r="W74" s="59">
        <v>64.48</v>
      </c>
      <c r="X74" s="60">
        <f t="shared" si="7"/>
        <v>1</v>
      </c>
      <c r="Y74" s="61">
        <f t="shared" si="8"/>
        <v>64.48</v>
      </c>
      <c r="Z74" s="55">
        <f t="shared" si="9"/>
        <v>64.48</v>
      </c>
      <c r="AA74" s="62"/>
    </row>
    <row r="75" spans="1:27" s="63" customFormat="1" ht="15.75" customHeight="1" x14ac:dyDescent="0.2">
      <c r="A75" s="53" t="s">
        <v>150</v>
      </c>
      <c r="B75" s="53" t="s">
        <v>150</v>
      </c>
      <c r="C75" s="23" t="s">
        <v>201</v>
      </c>
      <c r="D75" s="20">
        <v>10324</v>
      </c>
      <c r="E75" s="19" t="s">
        <v>3</v>
      </c>
      <c r="F75" s="46"/>
      <c r="G75" s="47"/>
      <c r="H75" s="48" t="s">
        <v>54</v>
      </c>
      <c r="I75" s="48" t="s">
        <v>53</v>
      </c>
      <c r="J75" s="23" t="s">
        <v>2339</v>
      </c>
      <c r="K75" s="86" t="s">
        <v>53</v>
      </c>
      <c r="L75" s="54"/>
      <c r="M75" s="24">
        <v>45460</v>
      </c>
      <c r="N75" s="24">
        <v>45460</v>
      </c>
      <c r="O75" s="48"/>
      <c r="P75" s="48"/>
      <c r="Q75" s="48"/>
      <c r="R75" s="48"/>
      <c r="S75" s="55">
        <f t="shared" si="6"/>
        <v>0</v>
      </c>
      <c r="T75" s="56"/>
      <c r="U75" s="57"/>
      <c r="V75" s="58">
        <v>1</v>
      </c>
      <c r="W75" s="59">
        <v>64.48</v>
      </c>
      <c r="X75" s="60">
        <f t="shared" si="7"/>
        <v>1</v>
      </c>
      <c r="Y75" s="61">
        <f t="shared" si="8"/>
        <v>64.48</v>
      </c>
      <c r="Z75" s="55">
        <f t="shared" si="9"/>
        <v>64.48</v>
      </c>
      <c r="AA75" s="62"/>
    </row>
    <row r="76" spans="1:27" s="63" customFormat="1" ht="15.75" customHeight="1" x14ac:dyDescent="0.2">
      <c r="A76" s="53" t="s">
        <v>150</v>
      </c>
      <c r="B76" s="53" t="s">
        <v>150</v>
      </c>
      <c r="C76" s="23" t="s">
        <v>1515</v>
      </c>
      <c r="D76" s="20">
        <v>10239</v>
      </c>
      <c r="E76" s="19" t="s">
        <v>2</v>
      </c>
      <c r="F76" s="46"/>
      <c r="G76" s="47"/>
      <c r="H76" s="48" t="s">
        <v>54</v>
      </c>
      <c r="I76" s="48" t="s">
        <v>53</v>
      </c>
      <c r="J76" s="23" t="s">
        <v>33</v>
      </c>
      <c r="K76" s="86" t="s">
        <v>53</v>
      </c>
      <c r="L76" s="54"/>
      <c r="M76" s="24">
        <v>45471</v>
      </c>
      <c r="N76" s="24">
        <v>45471</v>
      </c>
      <c r="O76" s="48"/>
      <c r="P76" s="48"/>
      <c r="Q76" s="48"/>
      <c r="R76" s="48"/>
      <c r="S76" s="55">
        <f t="shared" si="6"/>
        <v>0</v>
      </c>
      <c r="T76" s="56"/>
      <c r="U76" s="57"/>
      <c r="V76" s="58">
        <v>1</v>
      </c>
      <c r="W76" s="59">
        <v>64.48</v>
      </c>
      <c r="X76" s="60">
        <f t="shared" si="7"/>
        <v>1</v>
      </c>
      <c r="Y76" s="61">
        <f t="shared" si="8"/>
        <v>64.48</v>
      </c>
      <c r="Z76" s="55">
        <f t="shared" si="9"/>
        <v>64.48</v>
      </c>
      <c r="AA76" s="62"/>
    </row>
    <row r="77" spans="1:27" s="63" customFormat="1" ht="15.75" customHeight="1" x14ac:dyDescent="0.2">
      <c r="A77" s="53" t="s">
        <v>150</v>
      </c>
      <c r="B77" s="53" t="s">
        <v>150</v>
      </c>
      <c r="C77" s="23" t="s">
        <v>1058</v>
      </c>
      <c r="D77" s="20">
        <v>10571</v>
      </c>
      <c r="E77" s="19" t="s">
        <v>4</v>
      </c>
      <c r="F77" s="46"/>
      <c r="G77" s="47"/>
      <c r="H77" s="48" t="s">
        <v>54</v>
      </c>
      <c r="I77" s="48" t="s">
        <v>53</v>
      </c>
      <c r="J77" s="23" t="s">
        <v>2340</v>
      </c>
      <c r="K77" s="86" t="s">
        <v>53</v>
      </c>
      <c r="L77" s="54"/>
      <c r="M77" s="24">
        <v>45478</v>
      </c>
      <c r="N77" s="24">
        <v>45478</v>
      </c>
      <c r="O77" s="48"/>
      <c r="P77" s="48"/>
      <c r="Q77" s="48"/>
      <c r="R77" s="48"/>
      <c r="S77" s="55">
        <f t="shared" si="6"/>
        <v>0</v>
      </c>
      <c r="T77" s="56"/>
      <c r="U77" s="57"/>
      <c r="V77" s="58">
        <v>1</v>
      </c>
      <c r="W77" s="59">
        <v>64.48</v>
      </c>
      <c r="X77" s="60">
        <f t="shared" si="7"/>
        <v>1</v>
      </c>
      <c r="Y77" s="61">
        <f t="shared" si="8"/>
        <v>64.48</v>
      </c>
      <c r="Z77" s="55">
        <f t="shared" si="9"/>
        <v>64.48</v>
      </c>
      <c r="AA77" s="62"/>
    </row>
    <row r="78" spans="1:27" s="63" customFormat="1" ht="15.75" customHeight="1" x14ac:dyDescent="0.2">
      <c r="A78" s="53" t="s">
        <v>150</v>
      </c>
      <c r="B78" s="53" t="s">
        <v>150</v>
      </c>
      <c r="C78" s="23" t="s">
        <v>63</v>
      </c>
      <c r="D78" s="20">
        <v>10989</v>
      </c>
      <c r="E78" s="19" t="s">
        <v>3</v>
      </c>
      <c r="F78" s="46"/>
      <c r="G78" s="47"/>
      <c r="H78" s="48" t="s">
        <v>54</v>
      </c>
      <c r="I78" s="48" t="s">
        <v>53</v>
      </c>
      <c r="J78" s="23" t="s">
        <v>70</v>
      </c>
      <c r="K78" s="86" t="s">
        <v>53</v>
      </c>
      <c r="L78" s="54"/>
      <c r="M78" s="24">
        <v>45490</v>
      </c>
      <c r="N78" s="24">
        <v>45490</v>
      </c>
      <c r="O78" s="48"/>
      <c r="P78" s="48"/>
      <c r="Q78" s="48"/>
      <c r="R78" s="48"/>
      <c r="S78" s="55">
        <f t="shared" si="6"/>
        <v>0</v>
      </c>
      <c r="T78" s="56"/>
      <c r="U78" s="57"/>
      <c r="V78" s="58">
        <v>1</v>
      </c>
      <c r="W78" s="59">
        <v>64.48</v>
      </c>
      <c r="X78" s="60">
        <f t="shared" si="7"/>
        <v>1</v>
      </c>
      <c r="Y78" s="61">
        <f t="shared" si="8"/>
        <v>64.48</v>
      </c>
      <c r="Z78" s="55">
        <f t="shared" si="9"/>
        <v>64.48</v>
      </c>
      <c r="AA78" s="62"/>
    </row>
    <row r="79" spans="1:27" s="63" customFormat="1" ht="15.75" customHeight="1" x14ac:dyDescent="0.2">
      <c r="A79" s="53" t="s">
        <v>150</v>
      </c>
      <c r="B79" s="53" t="s">
        <v>150</v>
      </c>
      <c r="C79" s="23" t="s">
        <v>63</v>
      </c>
      <c r="D79" s="20">
        <v>10989</v>
      </c>
      <c r="E79" s="19" t="s">
        <v>3</v>
      </c>
      <c r="F79" s="46"/>
      <c r="G79" s="47"/>
      <c r="H79" s="48" t="s">
        <v>54</v>
      </c>
      <c r="I79" s="48" t="s">
        <v>53</v>
      </c>
      <c r="J79" s="23" t="s">
        <v>70</v>
      </c>
      <c r="K79" s="86" t="s">
        <v>53</v>
      </c>
      <c r="L79" s="54"/>
      <c r="M79" s="24">
        <v>45488</v>
      </c>
      <c r="N79" s="24">
        <v>45488</v>
      </c>
      <c r="O79" s="48"/>
      <c r="P79" s="48"/>
      <c r="Q79" s="48"/>
      <c r="R79" s="48"/>
      <c r="S79" s="55">
        <f t="shared" si="6"/>
        <v>0</v>
      </c>
      <c r="T79" s="56"/>
      <c r="U79" s="57"/>
      <c r="V79" s="58">
        <v>1</v>
      </c>
      <c r="W79" s="59">
        <v>64.48</v>
      </c>
      <c r="X79" s="60">
        <f t="shared" si="7"/>
        <v>1</v>
      </c>
      <c r="Y79" s="61">
        <f t="shared" si="8"/>
        <v>64.48</v>
      </c>
      <c r="Z79" s="55">
        <f t="shared" si="9"/>
        <v>64.48</v>
      </c>
      <c r="AA79" s="62"/>
    </row>
    <row r="80" spans="1:27" s="63" customFormat="1" ht="15.75" customHeight="1" x14ac:dyDescent="0.2">
      <c r="A80" s="53" t="s">
        <v>150</v>
      </c>
      <c r="B80" s="53" t="s">
        <v>150</v>
      </c>
      <c r="C80" s="23" t="s">
        <v>63</v>
      </c>
      <c r="D80" s="20">
        <v>10989</v>
      </c>
      <c r="E80" s="19" t="s">
        <v>3</v>
      </c>
      <c r="F80" s="46"/>
      <c r="G80" s="47"/>
      <c r="H80" s="48" t="s">
        <v>54</v>
      </c>
      <c r="I80" s="48" t="s">
        <v>53</v>
      </c>
      <c r="J80" s="23" t="s">
        <v>70</v>
      </c>
      <c r="K80" s="86" t="s">
        <v>53</v>
      </c>
      <c r="L80" s="54"/>
      <c r="M80" s="24">
        <v>45491</v>
      </c>
      <c r="N80" s="24">
        <v>45491</v>
      </c>
      <c r="O80" s="48"/>
      <c r="P80" s="48"/>
      <c r="Q80" s="48"/>
      <c r="R80" s="48"/>
      <c r="S80" s="55">
        <f t="shared" si="6"/>
        <v>0</v>
      </c>
      <c r="T80" s="56"/>
      <c r="U80" s="57"/>
      <c r="V80" s="58">
        <v>1</v>
      </c>
      <c r="W80" s="59">
        <v>64.48</v>
      </c>
      <c r="X80" s="60">
        <f t="shared" si="7"/>
        <v>1</v>
      </c>
      <c r="Y80" s="61">
        <f t="shared" si="8"/>
        <v>64.48</v>
      </c>
      <c r="Z80" s="55">
        <f t="shared" si="9"/>
        <v>64.48</v>
      </c>
      <c r="AA80" s="62"/>
    </row>
    <row r="81" spans="1:27" s="63" customFormat="1" ht="15.75" customHeight="1" x14ac:dyDescent="0.2">
      <c r="A81" s="53" t="s">
        <v>150</v>
      </c>
      <c r="B81" s="53" t="s">
        <v>150</v>
      </c>
      <c r="C81" s="23" t="s">
        <v>282</v>
      </c>
      <c r="D81" s="20">
        <v>10027</v>
      </c>
      <c r="E81" s="19" t="s">
        <v>3</v>
      </c>
      <c r="F81" s="46"/>
      <c r="G81" s="47"/>
      <c r="H81" s="48" t="s">
        <v>54</v>
      </c>
      <c r="I81" s="48" t="s">
        <v>53</v>
      </c>
      <c r="J81" s="23" t="s">
        <v>2341</v>
      </c>
      <c r="K81" s="86" t="s">
        <v>53</v>
      </c>
      <c r="L81" s="54"/>
      <c r="M81" s="24">
        <v>45469</v>
      </c>
      <c r="N81" s="24">
        <v>45469</v>
      </c>
      <c r="O81" s="48"/>
      <c r="P81" s="48"/>
      <c r="Q81" s="48"/>
      <c r="R81" s="48"/>
      <c r="S81" s="55">
        <f t="shared" si="6"/>
        <v>0</v>
      </c>
      <c r="T81" s="56"/>
      <c r="U81" s="57"/>
      <c r="V81" s="58">
        <v>1</v>
      </c>
      <c r="W81" s="59">
        <v>64.48</v>
      </c>
      <c r="X81" s="60">
        <f t="shared" si="7"/>
        <v>1</v>
      </c>
      <c r="Y81" s="61">
        <f t="shared" si="8"/>
        <v>64.48</v>
      </c>
      <c r="Z81" s="55">
        <f t="shared" si="9"/>
        <v>64.48</v>
      </c>
      <c r="AA81" s="62"/>
    </row>
    <row r="82" spans="1:27" s="63" customFormat="1" ht="15.75" customHeight="1" x14ac:dyDescent="0.2">
      <c r="A82" s="53" t="s">
        <v>150</v>
      </c>
      <c r="B82" s="53" t="s">
        <v>150</v>
      </c>
      <c r="C82" s="23" t="s">
        <v>2241</v>
      </c>
      <c r="D82" s="20">
        <v>10159</v>
      </c>
      <c r="E82" s="19" t="s">
        <v>3</v>
      </c>
      <c r="F82" s="46"/>
      <c r="G82" s="47"/>
      <c r="H82" s="48" t="s">
        <v>54</v>
      </c>
      <c r="I82" s="48" t="s">
        <v>53</v>
      </c>
      <c r="J82" s="23" t="s">
        <v>2172</v>
      </c>
      <c r="K82" s="86" t="s">
        <v>53</v>
      </c>
      <c r="L82" s="54"/>
      <c r="M82" s="24">
        <v>45442</v>
      </c>
      <c r="N82" s="24">
        <v>45442</v>
      </c>
      <c r="O82" s="48"/>
      <c r="P82" s="48"/>
      <c r="Q82" s="48"/>
      <c r="R82" s="48"/>
      <c r="S82" s="55">
        <f t="shared" si="6"/>
        <v>0</v>
      </c>
      <c r="T82" s="56"/>
      <c r="U82" s="57"/>
      <c r="V82" s="58">
        <v>1</v>
      </c>
      <c r="W82" s="59">
        <v>64.48</v>
      </c>
      <c r="X82" s="60">
        <f t="shared" si="7"/>
        <v>1</v>
      </c>
      <c r="Y82" s="61">
        <f t="shared" si="8"/>
        <v>64.48</v>
      </c>
      <c r="Z82" s="55">
        <f t="shared" si="9"/>
        <v>64.48</v>
      </c>
      <c r="AA82" s="62"/>
    </row>
    <row r="83" spans="1:27" s="63" customFormat="1" ht="15.75" customHeight="1" x14ac:dyDescent="0.2">
      <c r="A83" s="53" t="s">
        <v>150</v>
      </c>
      <c r="B83" s="53" t="s">
        <v>150</v>
      </c>
      <c r="C83" s="23" t="s">
        <v>203</v>
      </c>
      <c r="D83" s="20">
        <v>10161</v>
      </c>
      <c r="E83" s="19" t="s">
        <v>3</v>
      </c>
      <c r="F83" s="46"/>
      <c r="G83" s="47"/>
      <c r="H83" s="48" t="s">
        <v>54</v>
      </c>
      <c r="I83" s="48" t="s">
        <v>53</v>
      </c>
      <c r="J83" s="23" t="s">
        <v>2342</v>
      </c>
      <c r="K83" s="86" t="s">
        <v>53</v>
      </c>
      <c r="L83" s="54"/>
      <c r="M83" s="24">
        <v>45478</v>
      </c>
      <c r="N83" s="24">
        <v>45478</v>
      </c>
      <c r="O83" s="48"/>
      <c r="P83" s="48"/>
      <c r="Q83" s="48"/>
      <c r="R83" s="48"/>
      <c r="S83" s="55">
        <f t="shared" si="6"/>
        <v>0</v>
      </c>
      <c r="T83" s="56"/>
      <c r="U83" s="57"/>
      <c r="V83" s="58">
        <v>1</v>
      </c>
      <c r="W83" s="59">
        <v>64.48</v>
      </c>
      <c r="X83" s="60">
        <f t="shared" si="7"/>
        <v>1</v>
      </c>
      <c r="Y83" s="61">
        <f t="shared" si="8"/>
        <v>64.48</v>
      </c>
      <c r="Z83" s="55">
        <f t="shared" si="9"/>
        <v>64.48</v>
      </c>
      <c r="AA83" s="62"/>
    </row>
    <row r="84" spans="1:27" s="63" customFormat="1" ht="15.75" customHeight="1" x14ac:dyDescent="0.2">
      <c r="A84" s="53" t="s">
        <v>150</v>
      </c>
      <c r="B84" s="53" t="s">
        <v>150</v>
      </c>
      <c r="C84" s="23" t="s">
        <v>2242</v>
      </c>
      <c r="D84" s="20">
        <v>10525</v>
      </c>
      <c r="E84" s="19" t="s">
        <v>2</v>
      </c>
      <c r="F84" s="46"/>
      <c r="G84" s="47"/>
      <c r="H84" s="48" t="s">
        <v>54</v>
      </c>
      <c r="I84" s="48" t="s">
        <v>53</v>
      </c>
      <c r="J84" s="23" t="s">
        <v>339</v>
      </c>
      <c r="K84" s="86" t="s">
        <v>53</v>
      </c>
      <c r="L84" s="54"/>
      <c r="M84" s="24">
        <v>45491</v>
      </c>
      <c r="N84" s="24">
        <v>45491</v>
      </c>
      <c r="O84" s="48"/>
      <c r="P84" s="48"/>
      <c r="Q84" s="48"/>
      <c r="R84" s="48"/>
      <c r="S84" s="55">
        <f t="shared" si="6"/>
        <v>0</v>
      </c>
      <c r="T84" s="56"/>
      <c r="U84" s="57"/>
      <c r="V84" s="58">
        <v>1</v>
      </c>
      <c r="W84" s="59">
        <v>64.48</v>
      </c>
      <c r="X84" s="60">
        <f t="shared" si="7"/>
        <v>1</v>
      </c>
      <c r="Y84" s="61">
        <f t="shared" si="8"/>
        <v>64.48</v>
      </c>
      <c r="Z84" s="55">
        <f t="shared" si="9"/>
        <v>64.48</v>
      </c>
      <c r="AA84" s="62"/>
    </row>
    <row r="85" spans="1:27" s="63" customFormat="1" ht="15.75" customHeight="1" x14ac:dyDescent="0.2">
      <c r="A85" s="53" t="s">
        <v>150</v>
      </c>
      <c r="B85" s="53" t="s">
        <v>150</v>
      </c>
      <c r="C85" s="23" t="s">
        <v>305</v>
      </c>
      <c r="D85" s="20">
        <v>10765</v>
      </c>
      <c r="E85" s="19" t="s">
        <v>2</v>
      </c>
      <c r="F85" s="46"/>
      <c r="G85" s="47"/>
      <c r="H85" s="48" t="s">
        <v>54</v>
      </c>
      <c r="I85" s="48" t="s">
        <v>53</v>
      </c>
      <c r="J85" s="23" t="s">
        <v>2343</v>
      </c>
      <c r="K85" s="86" t="s">
        <v>53</v>
      </c>
      <c r="L85" s="54"/>
      <c r="M85" s="24">
        <v>45471</v>
      </c>
      <c r="N85" s="24">
        <v>45471</v>
      </c>
      <c r="O85" s="48"/>
      <c r="P85" s="48"/>
      <c r="Q85" s="48"/>
      <c r="R85" s="48"/>
      <c r="S85" s="55">
        <f t="shared" si="6"/>
        <v>0</v>
      </c>
      <c r="T85" s="56"/>
      <c r="U85" s="57"/>
      <c r="V85" s="58">
        <v>1</v>
      </c>
      <c r="W85" s="59">
        <v>64.48</v>
      </c>
      <c r="X85" s="60">
        <f t="shared" si="7"/>
        <v>1</v>
      </c>
      <c r="Y85" s="61">
        <f t="shared" si="8"/>
        <v>64.48</v>
      </c>
      <c r="Z85" s="55">
        <f t="shared" si="9"/>
        <v>64.48</v>
      </c>
      <c r="AA85" s="62"/>
    </row>
    <row r="86" spans="1:27" s="63" customFormat="1" ht="15.75" customHeight="1" x14ac:dyDescent="0.2">
      <c r="A86" s="53" t="s">
        <v>150</v>
      </c>
      <c r="B86" s="53" t="s">
        <v>150</v>
      </c>
      <c r="C86" s="23" t="s">
        <v>305</v>
      </c>
      <c r="D86" s="20">
        <v>10765</v>
      </c>
      <c r="E86" s="19" t="s">
        <v>2</v>
      </c>
      <c r="F86" s="46"/>
      <c r="G86" s="47"/>
      <c r="H86" s="48" t="s">
        <v>54</v>
      </c>
      <c r="I86" s="48" t="s">
        <v>53</v>
      </c>
      <c r="J86" s="23" t="s">
        <v>2344</v>
      </c>
      <c r="K86" s="86" t="s">
        <v>53</v>
      </c>
      <c r="L86" s="54"/>
      <c r="M86" s="24">
        <v>45476</v>
      </c>
      <c r="N86" s="24">
        <v>45476</v>
      </c>
      <c r="O86" s="48"/>
      <c r="P86" s="48"/>
      <c r="Q86" s="48"/>
      <c r="R86" s="48"/>
      <c r="S86" s="55">
        <f t="shared" si="6"/>
        <v>0</v>
      </c>
      <c r="T86" s="56"/>
      <c r="U86" s="57"/>
      <c r="V86" s="58">
        <v>1</v>
      </c>
      <c r="W86" s="59">
        <v>64.48</v>
      </c>
      <c r="X86" s="60">
        <f t="shared" si="7"/>
        <v>1</v>
      </c>
      <c r="Y86" s="61">
        <f t="shared" si="8"/>
        <v>64.48</v>
      </c>
      <c r="Z86" s="55">
        <f t="shared" si="9"/>
        <v>64.48</v>
      </c>
      <c r="AA86" s="62"/>
    </row>
    <row r="87" spans="1:27" s="63" customFormat="1" ht="15.75" customHeight="1" x14ac:dyDescent="0.2">
      <c r="A87" s="53" t="s">
        <v>150</v>
      </c>
      <c r="B87" s="53" t="s">
        <v>150</v>
      </c>
      <c r="C87" s="23" t="s">
        <v>305</v>
      </c>
      <c r="D87" s="20">
        <v>10765</v>
      </c>
      <c r="E87" s="19" t="s">
        <v>2</v>
      </c>
      <c r="F87" s="46"/>
      <c r="G87" s="47"/>
      <c r="H87" s="48" t="s">
        <v>54</v>
      </c>
      <c r="I87" s="48" t="s">
        <v>53</v>
      </c>
      <c r="J87" s="23" t="s">
        <v>2344</v>
      </c>
      <c r="K87" s="86" t="s">
        <v>53</v>
      </c>
      <c r="L87" s="54"/>
      <c r="M87" s="24">
        <v>45474</v>
      </c>
      <c r="N87" s="24">
        <v>45474</v>
      </c>
      <c r="O87" s="48"/>
      <c r="P87" s="48"/>
      <c r="Q87" s="48"/>
      <c r="R87" s="48"/>
      <c r="S87" s="55">
        <f t="shared" si="6"/>
        <v>0</v>
      </c>
      <c r="T87" s="56"/>
      <c r="U87" s="57"/>
      <c r="V87" s="58">
        <v>1</v>
      </c>
      <c r="W87" s="59">
        <v>64.48</v>
      </c>
      <c r="X87" s="60">
        <f t="shared" si="7"/>
        <v>1</v>
      </c>
      <c r="Y87" s="61">
        <f t="shared" si="8"/>
        <v>64.48</v>
      </c>
      <c r="Z87" s="55">
        <f t="shared" si="9"/>
        <v>64.48</v>
      </c>
      <c r="AA87" s="62"/>
    </row>
    <row r="88" spans="1:27" s="63" customFormat="1" ht="15.75" customHeight="1" x14ac:dyDescent="0.2">
      <c r="A88" s="53" t="s">
        <v>150</v>
      </c>
      <c r="B88" s="53" t="s">
        <v>150</v>
      </c>
      <c r="C88" s="23" t="s">
        <v>84</v>
      </c>
      <c r="D88" s="20">
        <v>10142</v>
      </c>
      <c r="E88" s="19" t="s">
        <v>2</v>
      </c>
      <c r="F88" s="46"/>
      <c r="G88" s="47"/>
      <c r="H88" s="48" t="s">
        <v>54</v>
      </c>
      <c r="I88" s="48" t="s">
        <v>53</v>
      </c>
      <c r="J88" s="23" t="s">
        <v>2345</v>
      </c>
      <c r="K88" s="86" t="s">
        <v>53</v>
      </c>
      <c r="L88" s="54"/>
      <c r="M88" s="24">
        <v>45448</v>
      </c>
      <c r="N88" s="24">
        <v>45448</v>
      </c>
      <c r="O88" s="48"/>
      <c r="P88" s="48"/>
      <c r="Q88" s="48"/>
      <c r="R88" s="48"/>
      <c r="S88" s="55">
        <f t="shared" si="6"/>
        <v>0</v>
      </c>
      <c r="T88" s="56"/>
      <c r="U88" s="57"/>
      <c r="V88" s="58">
        <v>1</v>
      </c>
      <c r="W88" s="59">
        <v>64.48</v>
      </c>
      <c r="X88" s="60">
        <f t="shared" si="7"/>
        <v>1</v>
      </c>
      <c r="Y88" s="61">
        <f t="shared" si="8"/>
        <v>64.48</v>
      </c>
      <c r="Z88" s="55">
        <f t="shared" si="9"/>
        <v>64.48</v>
      </c>
      <c r="AA88" s="62"/>
    </row>
    <row r="89" spans="1:27" s="63" customFormat="1" ht="15.75" customHeight="1" x14ac:dyDescent="0.2">
      <c r="A89" s="53" t="s">
        <v>150</v>
      </c>
      <c r="B89" s="53" t="s">
        <v>150</v>
      </c>
      <c r="C89" s="23" t="s">
        <v>308</v>
      </c>
      <c r="D89" s="20">
        <v>10273</v>
      </c>
      <c r="E89" s="19" t="s">
        <v>3</v>
      </c>
      <c r="F89" s="46"/>
      <c r="G89" s="47"/>
      <c r="H89" s="48" t="s">
        <v>54</v>
      </c>
      <c r="I89" s="48" t="s">
        <v>53</v>
      </c>
      <c r="J89" s="23" t="s">
        <v>1594</v>
      </c>
      <c r="K89" s="86" t="s">
        <v>53</v>
      </c>
      <c r="L89" s="54"/>
      <c r="M89" s="24">
        <v>45491</v>
      </c>
      <c r="N89" s="24">
        <v>45491</v>
      </c>
      <c r="O89" s="48"/>
      <c r="P89" s="48"/>
      <c r="Q89" s="48"/>
      <c r="R89" s="48"/>
      <c r="S89" s="55">
        <f t="shared" si="6"/>
        <v>0</v>
      </c>
      <c r="T89" s="56"/>
      <c r="U89" s="57"/>
      <c r="V89" s="58">
        <v>1</v>
      </c>
      <c r="W89" s="59">
        <v>64.48</v>
      </c>
      <c r="X89" s="60">
        <f t="shared" si="7"/>
        <v>1</v>
      </c>
      <c r="Y89" s="61">
        <f t="shared" si="8"/>
        <v>64.48</v>
      </c>
      <c r="Z89" s="55">
        <f t="shared" si="9"/>
        <v>64.48</v>
      </c>
      <c r="AA89" s="62"/>
    </row>
    <row r="90" spans="1:27" s="63" customFormat="1" ht="15.75" customHeight="1" x14ac:dyDescent="0.2">
      <c r="A90" s="53" t="s">
        <v>150</v>
      </c>
      <c r="B90" s="53" t="s">
        <v>150</v>
      </c>
      <c r="C90" s="23" t="s">
        <v>266</v>
      </c>
      <c r="D90" s="20">
        <v>10729</v>
      </c>
      <c r="E90" s="19" t="s">
        <v>3</v>
      </c>
      <c r="F90" s="46"/>
      <c r="G90" s="47"/>
      <c r="H90" s="48" t="s">
        <v>54</v>
      </c>
      <c r="I90" s="48" t="s">
        <v>53</v>
      </c>
      <c r="J90" s="23" t="s">
        <v>2346</v>
      </c>
      <c r="K90" s="86" t="s">
        <v>53</v>
      </c>
      <c r="L90" s="54"/>
      <c r="M90" s="24">
        <v>45497</v>
      </c>
      <c r="N90" s="24">
        <v>45497</v>
      </c>
      <c r="O90" s="48"/>
      <c r="P90" s="48"/>
      <c r="Q90" s="48"/>
      <c r="R90" s="48"/>
      <c r="S90" s="55">
        <f t="shared" si="6"/>
        <v>0</v>
      </c>
      <c r="T90" s="56"/>
      <c r="U90" s="57"/>
      <c r="V90" s="58">
        <v>1</v>
      </c>
      <c r="W90" s="59">
        <v>64.48</v>
      </c>
      <c r="X90" s="60">
        <f t="shared" si="7"/>
        <v>1</v>
      </c>
      <c r="Y90" s="61">
        <f t="shared" si="8"/>
        <v>64.48</v>
      </c>
      <c r="Z90" s="55">
        <f t="shared" si="9"/>
        <v>64.48</v>
      </c>
      <c r="AA90" s="62"/>
    </row>
    <row r="91" spans="1:27" s="63" customFormat="1" ht="15.75" customHeight="1" x14ac:dyDescent="0.2">
      <c r="A91" s="53" t="s">
        <v>150</v>
      </c>
      <c r="B91" s="53" t="s">
        <v>150</v>
      </c>
      <c r="C91" s="23" t="s">
        <v>51</v>
      </c>
      <c r="D91" s="20">
        <v>10949</v>
      </c>
      <c r="E91" s="19" t="s">
        <v>2</v>
      </c>
      <c r="F91" s="46"/>
      <c r="G91" s="47"/>
      <c r="H91" s="48" t="s">
        <v>54</v>
      </c>
      <c r="I91" s="48" t="s">
        <v>53</v>
      </c>
      <c r="J91" s="23" t="s">
        <v>1334</v>
      </c>
      <c r="K91" s="86" t="s">
        <v>53</v>
      </c>
      <c r="L91" s="54"/>
      <c r="M91" s="24">
        <v>45470</v>
      </c>
      <c r="N91" s="24">
        <v>45470</v>
      </c>
      <c r="O91" s="48"/>
      <c r="P91" s="48"/>
      <c r="Q91" s="48"/>
      <c r="R91" s="48"/>
      <c r="S91" s="55">
        <f t="shared" si="6"/>
        <v>0</v>
      </c>
      <c r="T91" s="56"/>
      <c r="U91" s="57"/>
      <c r="V91" s="58">
        <v>1</v>
      </c>
      <c r="W91" s="59">
        <v>64.48</v>
      </c>
      <c r="X91" s="60">
        <f t="shared" si="7"/>
        <v>1</v>
      </c>
      <c r="Y91" s="61">
        <f t="shared" si="8"/>
        <v>64.48</v>
      </c>
      <c r="Z91" s="55">
        <f t="shared" si="9"/>
        <v>64.48</v>
      </c>
      <c r="AA91" s="62"/>
    </row>
    <row r="92" spans="1:27" s="63" customFormat="1" ht="15.75" customHeight="1" x14ac:dyDescent="0.2">
      <c r="A92" s="53" t="s">
        <v>150</v>
      </c>
      <c r="B92" s="53" t="s">
        <v>150</v>
      </c>
      <c r="C92" s="23" t="s">
        <v>94</v>
      </c>
      <c r="D92" s="20">
        <v>11075</v>
      </c>
      <c r="E92" s="19" t="s">
        <v>3</v>
      </c>
      <c r="F92" s="46"/>
      <c r="G92" s="47"/>
      <c r="H92" s="48" t="s">
        <v>54</v>
      </c>
      <c r="I92" s="48" t="s">
        <v>53</v>
      </c>
      <c r="J92" s="23" t="s">
        <v>2347</v>
      </c>
      <c r="K92" s="86" t="s">
        <v>53</v>
      </c>
      <c r="L92" s="54"/>
      <c r="M92" s="24">
        <v>45455</v>
      </c>
      <c r="N92" s="24">
        <v>45455</v>
      </c>
      <c r="O92" s="48"/>
      <c r="P92" s="48"/>
      <c r="Q92" s="48"/>
      <c r="R92" s="48"/>
      <c r="S92" s="55">
        <f t="shared" si="6"/>
        <v>0</v>
      </c>
      <c r="T92" s="56"/>
      <c r="U92" s="57"/>
      <c r="V92" s="58">
        <v>1</v>
      </c>
      <c r="W92" s="59">
        <v>64.48</v>
      </c>
      <c r="X92" s="60">
        <f t="shared" si="7"/>
        <v>1</v>
      </c>
      <c r="Y92" s="61">
        <f t="shared" si="8"/>
        <v>64.48</v>
      </c>
      <c r="Z92" s="55">
        <f t="shared" si="9"/>
        <v>64.48</v>
      </c>
      <c r="AA92" s="62"/>
    </row>
    <row r="93" spans="1:27" s="63" customFormat="1" ht="15.75" customHeight="1" x14ac:dyDescent="0.2">
      <c r="A93" s="53" t="s">
        <v>150</v>
      </c>
      <c r="B93" s="53" t="s">
        <v>150</v>
      </c>
      <c r="C93" s="23" t="s">
        <v>94</v>
      </c>
      <c r="D93" s="20">
        <v>11075</v>
      </c>
      <c r="E93" s="19" t="s">
        <v>3</v>
      </c>
      <c r="F93" s="46"/>
      <c r="G93" s="47"/>
      <c r="H93" s="48" t="s">
        <v>54</v>
      </c>
      <c r="I93" s="48" t="s">
        <v>53</v>
      </c>
      <c r="J93" s="23" t="s">
        <v>2348</v>
      </c>
      <c r="K93" s="86" t="s">
        <v>53</v>
      </c>
      <c r="L93" s="54"/>
      <c r="M93" s="24">
        <v>45414</v>
      </c>
      <c r="N93" s="24">
        <v>45414</v>
      </c>
      <c r="O93" s="48"/>
      <c r="P93" s="48"/>
      <c r="Q93" s="48"/>
      <c r="R93" s="48"/>
      <c r="S93" s="55">
        <f t="shared" si="6"/>
        <v>0</v>
      </c>
      <c r="T93" s="56"/>
      <c r="U93" s="57"/>
      <c r="V93" s="58">
        <v>1</v>
      </c>
      <c r="W93" s="59">
        <v>64.48</v>
      </c>
      <c r="X93" s="60">
        <f t="shared" si="7"/>
        <v>1</v>
      </c>
      <c r="Y93" s="61">
        <f t="shared" si="8"/>
        <v>64.48</v>
      </c>
      <c r="Z93" s="55">
        <f t="shared" si="9"/>
        <v>64.48</v>
      </c>
      <c r="AA93" s="62"/>
    </row>
    <row r="94" spans="1:27" s="63" customFormat="1" ht="15.75" customHeight="1" x14ac:dyDescent="0.2">
      <c r="A94" s="53" t="s">
        <v>150</v>
      </c>
      <c r="B94" s="53" t="s">
        <v>150</v>
      </c>
      <c r="C94" s="23" t="s">
        <v>82</v>
      </c>
      <c r="D94" s="20">
        <v>11205</v>
      </c>
      <c r="E94" s="19" t="s">
        <v>3</v>
      </c>
      <c r="F94" s="46"/>
      <c r="G94" s="47"/>
      <c r="H94" s="48" t="s">
        <v>54</v>
      </c>
      <c r="I94" s="48" t="s">
        <v>53</v>
      </c>
      <c r="J94" s="23" t="s">
        <v>2349</v>
      </c>
      <c r="K94" s="86" t="s">
        <v>53</v>
      </c>
      <c r="L94" s="54"/>
      <c r="M94" s="24">
        <v>45486</v>
      </c>
      <c r="N94" s="24">
        <v>45486</v>
      </c>
      <c r="O94" s="48"/>
      <c r="P94" s="48"/>
      <c r="Q94" s="48"/>
      <c r="R94" s="48"/>
      <c r="S94" s="55">
        <f t="shared" si="6"/>
        <v>0</v>
      </c>
      <c r="T94" s="56"/>
      <c r="U94" s="57"/>
      <c r="V94" s="58">
        <v>1</v>
      </c>
      <c r="W94" s="59">
        <v>64.48</v>
      </c>
      <c r="X94" s="60">
        <f t="shared" si="7"/>
        <v>1</v>
      </c>
      <c r="Y94" s="61">
        <f t="shared" si="8"/>
        <v>64.48</v>
      </c>
      <c r="Z94" s="55">
        <f t="shared" si="9"/>
        <v>64.48</v>
      </c>
      <c r="AA94" s="62"/>
    </row>
    <row r="95" spans="1:27" s="63" customFormat="1" ht="15.75" customHeight="1" x14ac:dyDescent="0.2">
      <c r="A95" s="53" t="s">
        <v>150</v>
      </c>
      <c r="B95" s="53" t="s">
        <v>150</v>
      </c>
      <c r="C95" s="23" t="s">
        <v>82</v>
      </c>
      <c r="D95" s="20">
        <v>11205</v>
      </c>
      <c r="E95" s="19" t="s">
        <v>3</v>
      </c>
      <c r="F95" s="46"/>
      <c r="G95" s="47"/>
      <c r="H95" s="48" t="s">
        <v>54</v>
      </c>
      <c r="I95" s="48" t="s">
        <v>53</v>
      </c>
      <c r="J95" s="23" t="s">
        <v>2350</v>
      </c>
      <c r="K95" s="86" t="s">
        <v>53</v>
      </c>
      <c r="L95" s="54"/>
      <c r="M95" s="24">
        <v>45472</v>
      </c>
      <c r="N95" s="24">
        <v>45472</v>
      </c>
      <c r="O95" s="48"/>
      <c r="P95" s="48"/>
      <c r="Q95" s="48"/>
      <c r="R95" s="48"/>
      <c r="S95" s="55">
        <f t="shared" si="6"/>
        <v>0</v>
      </c>
      <c r="T95" s="56"/>
      <c r="U95" s="57"/>
      <c r="V95" s="58">
        <v>1</v>
      </c>
      <c r="W95" s="59">
        <v>64.48</v>
      </c>
      <c r="X95" s="60">
        <f t="shared" si="7"/>
        <v>1</v>
      </c>
      <c r="Y95" s="61">
        <f t="shared" si="8"/>
        <v>64.48</v>
      </c>
      <c r="Z95" s="55">
        <f t="shared" si="9"/>
        <v>64.48</v>
      </c>
      <c r="AA95" s="62"/>
    </row>
    <row r="96" spans="1:27" s="63" customFormat="1" ht="15.75" customHeight="1" x14ac:dyDescent="0.2">
      <c r="A96" s="53" t="s">
        <v>150</v>
      </c>
      <c r="B96" s="53" t="s">
        <v>150</v>
      </c>
      <c r="C96" s="23" t="s">
        <v>82</v>
      </c>
      <c r="D96" s="20">
        <v>11205</v>
      </c>
      <c r="E96" s="19" t="s">
        <v>3</v>
      </c>
      <c r="F96" s="46"/>
      <c r="G96" s="47"/>
      <c r="H96" s="48" t="s">
        <v>54</v>
      </c>
      <c r="I96" s="48" t="s">
        <v>53</v>
      </c>
      <c r="J96" s="23" t="s">
        <v>2351</v>
      </c>
      <c r="K96" s="86" t="s">
        <v>53</v>
      </c>
      <c r="L96" s="54"/>
      <c r="M96" s="24">
        <v>45492</v>
      </c>
      <c r="N96" s="24">
        <v>45492</v>
      </c>
      <c r="O96" s="48"/>
      <c r="P96" s="48"/>
      <c r="Q96" s="48"/>
      <c r="R96" s="48"/>
      <c r="S96" s="55">
        <f t="shared" si="6"/>
        <v>0</v>
      </c>
      <c r="T96" s="56"/>
      <c r="U96" s="57"/>
      <c r="V96" s="58">
        <v>1</v>
      </c>
      <c r="W96" s="59">
        <v>64.48</v>
      </c>
      <c r="X96" s="60">
        <f t="shared" si="7"/>
        <v>1</v>
      </c>
      <c r="Y96" s="61">
        <f t="shared" si="8"/>
        <v>64.48</v>
      </c>
      <c r="Z96" s="55">
        <f t="shared" si="9"/>
        <v>64.48</v>
      </c>
      <c r="AA96" s="62"/>
    </row>
    <row r="97" spans="1:27" s="63" customFormat="1" ht="15.75" customHeight="1" x14ac:dyDescent="0.2">
      <c r="A97" s="53" t="s">
        <v>150</v>
      </c>
      <c r="B97" s="53" t="s">
        <v>150</v>
      </c>
      <c r="C97" s="23" t="s">
        <v>419</v>
      </c>
      <c r="D97" s="20">
        <v>11260</v>
      </c>
      <c r="E97" s="19" t="s">
        <v>3</v>
      </c>
      <c r="F97" s="46"/>
      <c r="G97" s="47"/>
      <c r="H97" s="48" t="s">
        <v>54</v>
      </c>
      <c r="I97" s="48" t="s">
        <v>53</v>
      </c>
      <c r="J97" s="23" t="s">
        <v>33</v>
      </c>
      <c r="K97" s="86" t="s">
        <v>53</v>
      </c>
      <c r="L97" s="54"/>
      <c r="M97" s="24">
        <v>45496</v>
      </c>
      <c r="N97" s="24">
        <v>45496</v>
      </c>
      <c r="O97" s="48"/>
      <c r="P97" s="48"/>
      <c r="Q97" s="48"/>
      <c r="R97" s="48"/>
      <c r="S97" s="55">
        <f t="shared" si="6"/>
        <v>0</v>
      </c>
      <c r="T97" s="56"/>
      <c r="U97" s="57"/>
      <c r="V97" s="58">
        <v>1</v>
      </c>
      <c r="W97" s="59">
        <v>64.48</v>
      </c>
      <c r="X97" s="60">
        <f t="shared" si="7"/>
        <v>1</v>
      </c>
      <c r="Y97" s="61">
        <f t="shared" si="8"/>
        <v>64.48</v>
      </c>
      <c r="Z97" s="55">
        <f t="shared" si="9"/>
        <v>64.48</v>
      </c>
      <c r="AA97" s="62"/>
    </row>
    <row r="98" spans="1:27" s="63" customFormat="1" ht="15.75" customHeight="1" x14ac:dyDescent="0.2">
      <c r="A98" s="53" t="s">
        <v>150</v>
      </c>
      <c r="B98" s="53" t="s">
        <v>150</v>
      </c>
      <c r="C98" s="23" t="s">
        <v>2243</v>
      </c>
      <c r="D98" s="20">
        <v>11187</v>
      </c>
      <c r="E98" s="19" t="s">
        <v>3</v>
      </c>
      <c r="F98" s="46"/>
      <c r="G98" s="47"/>
      <c r="H98" s="48" t="s">
        <v>54</v>
      </c>
      <c r="I98" s="48" t="s">
        <v>53</v>
      </c>
      <c r="J98" s="23" t="s">
        <v>2352</v>
      </c>
      <c r="K98" s="86" t="s">
        <v>53</v>
      </c>
      <c r="L98" s="54"/>
      <c r="M98" s="24">
        <v>45460</v>
      </c>
      <c r="N98" s="24">
        <v>45460</v>
      </c>
      <c r="O98" s="48"/>
      <c r="P98" s="48"/>
      <c r="Q98" s="48"/>
      <c r="R98" s="48"/>
      <c r="S98" s="55">
        <f t="shared" si="6"/>
        <v>0</v>
      </c>
      <c r="T98" s="56"/>
      <c r="U98" s="57"/>
      <c r="V98" s="58">
        <v>1</v>
      </c>
      <c r="W98" s="59">
        <v>64.48</v>
      </c>
      <c r="X98" s="60">
        <f t="shared" si="7"/>
        <v>1</v>
      </c>
      <c r="Y98" s="61">
        <f t="shared" si="8"/>
        <v>64.48</v>
      </c>
      <c r="Z98" s="55">
        <f t="shared" si="9"/>
        <v>64.48</v>
      </c>
      <c r="AA98" s="62"/>
    </row>
    <row r="99" spans="1:27" s="63" customFormat="1" ht="15.75" customHeight="1" x14ac:dyDescent="0.2">
      <c r="A99" s="53" t="s">
        <v>150</v>
      </c>
      <c r="B99" s="53" t="s">
        <v>150</v>
      </c>
      <c r="C99" s="23" t="s">
        <v>186</v>
      </c>
      <c r="D99" s="20">
        <v>11195</v>
      </c>
      <c r="E99" s="19" t="s">
        <v>3</v>
      </c>
      <c r="F99" s="46"/>
      <c r="G99" s="47"/>
      <c r="H99" s="48" t="s">
        <v>54</v>
      </c>
      <c r="I99" s="48" t="s">
        <v>53</v>
      </c>
      <c r="J99" s="23" t="s">
        <v>2353</v>
      </c>
      <c r="K99" s="86" t="s">
        <v>53</v>
      </c>
      <c r="L99" s="54"/>
      <c r="M99" s="24">
        <v>45498</v>
      </c>
      <c r="N99" s="24">
        <v>45498</v>
      </c>
      <c r="O99" s="48"/>
      <c r="P99" s="48"/>
      <c r="Q99" s="48"/>
      <c r="R99" s="48"/>
      <c r="S99" s="55">
        <f t="shared" si="6"/>
        <v>0</v>
      </c>
      <c r="T99" s="56"/>
      <c r="U99" s="57"/>
      <c r="V99" s="58">
        <v>1</v>
      </c>
      <c r="W99" s="59">
        <v>64.48</v>
      </c>
      <c r="X99" s="60">
        <f t="shared" si="7"/>
        <v>1</v>
      </c>
      <c r="Y99" s="61">
        <f t="shared" si="8"/>
        <v>64.48</v>
      </c>
      <c r="Z99" s="55">
        <f t="shared" si="9"/>
        <v>64.48</v>
      </c>
      <c r="AA99" s="62"/>
    </row>
    <row r="100" spans="1:27" s="63" customFormat="1" ht="15.75" customHeight="1" x14ac:dyDescent="0.2">
      <c r="A100" s="53" t="s">
        <v>150</v>
      </c>
      <c r="B100" s="53" t="s">
        <v>150</v>
      </c>
      <c r="C100" s="23" t="s">
        <v>358</v>
      </c>
      <c r="D100" s="20">
        <v>11280</v>
      </c>
      <c r="E100" s="19" t="s">
        <v>2</v>
      </c>
      <c r="F100" s="46"/>
      <c r="G100" s="47"/>
      <c r="H100" s="48" t="s">
        <v>54</v>
      </c>
      <c r="I100" s="48" t="s">
        <v>53</v>
      </c>
      <c r="J100" s="23" t="s">
        <v>2354</v>
      </c>
      <c r="K100" s="86" t="s">
        <v>53</v>
      </c>
      <c r="L100" s="54"/>
      <c r="M100" s="24">
        <v>45478</v>
      </c>
      <c r="N100" s="24">
        <v>45478</v>
      </c>
      <c r="O100" s="48"/>
      <c r="P100" s="48"/>
      <c r="Q100" s="48"/>
      <c r="R100" s="48"/>
      <c r="S100" s="55">
        <f t="shared" si="6"/>
        <v>0</v>
      </c>
      <c r="T100" s="56"/>
      <c r="U100" s="57"/>
      <c r="V100" s="58">
        <v>1</v>
      </c>
      <c r="W100" s="59">
        <v>64.48</v>
      </c>
      <c r="X100" s="60">
        <f t="shared" si="7"/>
        <v>1</v>
      </c>
      <c r="Y100" s="61">
        <f t="shared" si="8"/>
        <v>64.48</v>
      </c>
      <c r="Z100" s="55">
        <f t="shared" si="9"/>
        <v>64.48</v>
      </c>
      <c r="AA100" s="62"/>
    </row>
    <row r="101" spans="1:27" s="63" customFormat="1" ht="15.75" customHeight="1" x14ac:dyDescent="0.2">
      <c r="A101" s="53" t="s">
        <v>150</v>
      </c>
      <c r="B101" s="53" t="s">
        <v>150</v>
      </c>
      <c r="C101" s="23" t="s">
        <v>320</v>
      </c>
      <c r="D101" s="20">
        <v>11282</v>
      </c>
      <c r="E101" s="19" t="s">
        <v>2</v>
      </c>
      <c r="F101" s="46"/>
      <c r="G101" s="47"/>
      <c r="H101" s="48" t="s">
        <v>54</v>
      </c>
      <c r="I101" s="48" t="s">
        <v>53</v>
      </c>
      <c r="J101" s="23" t="s">
        <v>2355</v>
      </c>
      <c r="K101" s="86" t="s">
        <v>53</v>
      </c>
      <c r="L101" s="54"/>
      <c r="M101" s="24">
        <v>45444</v>
      </c>
      <c r="N101" s="24">
        <v>45444</v>
      </c>
      <c r="O101" s="48"/>
      <c r="P101" s="48"/>
      <c r="Q101" s="48"/>
      <c r="R101" s="48"/>
      <c r="S101" s="55">
        <f t="shared" si="6"/>
        <v>0</v>
      </c>
      <c r="T101" s="56"/>
      <c r="U101" s="57"/>
      <c r="V101" s="58">
        <v>1</v>
      </c>
      <c r="W101" s="59">
        <v>64.48</v>
      </c>
      <c r="X101" s="60">
        <f t="shared" si="7"/>
        <v>1</v>
      </c>
      <c r="Y101" s="61">
        <f t="shared" si="8"/>
        <v>64.48</v>
      </c>
      <c r="Z101" s="55">
        <f t="shared" si="9"/>
        <v>64.48</v>
      </c>
      <c r="AA101" s="62"/>
    </row>
    <row r="102" spans="1:27" s="63" customFormat="1" ht="15.75" customHeight="1" x14ac:dyDescent="0.2">
      <c r="A102" s="53" t="s">
        <v>150</v>
      </c>
      <c r="B102" s="53" t="s">
        <v>150</v>
      </c>
      <c r="C102" s="23" t="s">
        <v>1517</v>
      </c>
      <c r="D102" s="20">
        <v>9733</v>
      </c>
      <c r="E102" s="19" t="s">
        <v>2</v>
      </c>
      <c r="F102" s="46"/>
      <c r="G102" s="47"/>
      <c r="H102" s="48" t="s">
        <v>54</v>
      </c>
      <c r="I102" s="48" t="s">
        <v>53</v>
      </c>
      <c r="J102" s="23" t="s">
        <v>2356</v>
      </c>
      <c r="K102" s="86" t="s">
        <v>53</v>
      </c>
      <c r="L102" s="54"/>
      <c r="M102" s="24">
        <v>45490</v>
      </c>
      <c r="N102" s="24">
        <v>45490</v>
      </c>
      <c r="O102" s="48"/>
      <c r="P102" s="48"/>
      <c r="Q102" s="48"/>
      <c r="R102" s="48"/>
      <c r="S102" s="55">
        <f t="shared" si="6"/>
        <v>0</v>
      </c>
      <c r="T102" s="56"/>
      <c r="U102" s="57"/>
      <c r="V102" s="58">
        <v>1</v>
      </c>
      <c r="W102" s="59">
        <v>64.48</v>
      </c>
      <c r="X102" s="60">
        <f t="shared" si="7"/>
        <v>1</v>
      </c>
      <c r="Y102" s="61">
        <f t="shared" si="8"/>
        <v>64.48</v>
      </c>
      <c r="Z102" s="55">
        <f t="shared" si="9"/>
        <v>64.48</v>
      </c>
      <c r="AA102" s="62"/>
    </row>
    <row r="103" spans="1:27" s="63" customFormat="1" ht="15.75" customHeight="1" x14ac:dyDescent="0.2">
      <c r="A103" s="53" t="s">
        <v>150</v>
      </c>
      <c r="B103" s="53" t="s">
        <v>150</v>
      </c>
      <c r="C103" s="23" t="s">
        <v>30</v>
      </c>
      <c r="D103" s="20">
        <v>9743</v>
      </c>
      <c r="E103" s="19" t="s">
        <v>2</v>
      </c>
      <c r="F103" s="46"/>
      <c r="G103" s="47"/>
      <c r="H103" s="48" t="s">
        <v>54</v>
      </c>
      <c r="I103" s="48" t="s">
        <v>53</v>
      </c>
      <c r="J103" s="23" t="s">
        <v>1630</v>
      </c>
      <c r="K103" s="86" t="s">
        <v>53</v>
      </c>
      <c r="L103" s="54"/>
      <c r="M103" s="24">
        <v>45489</v>
      </c>
      <c r="N103" s="24">
        <v>45489</v>
      </c>
      <c r="O103" s="48"/>
      <c r="P103" s="48"/>
      <c r="Q103" s="48"/>
      <c r="R103" s="48"/>
      <c r="S103" s="55">
        <f t="shared" si="6"/>
        <v>0</v>
      </c>
      <c r="T103" s="56"/>
      <c r="U103" s="57"/>
      <c r="V103" s="58">
        <v>1</v>
      </c>
      <c r="W103" s="59">
        <v>64.48</v>
      </c>
      <c r="X103" s="60">
        <f t="shared" si="7"/>
        <v>1</v>
      </c>
      <c r="Y103" s="61">
        <f t="shared" si="8"/>
        <v>64.48</v>
      </c>
      <c r="Z103" s="55">
        <f t="shared" si="9"/>
        <v>64.48</v>
      </c>
      <c r="AA103" s="62"/>
    </row>
    <row r="104" spans="1:27" s="63" customFormat="1" ht="15.75" customHeight="1" x14ac:dyDescent="0.2">
      <c r="A104" s="53" t="s">
        <v>150</v>
      </c>
      <c r="B104" s="53" t="s">
        <v>150</v>
      </c>
      <c r="C104" s="23" t="s">
        <v>101</v>
      </c>
      <c r="D104" s="20">
        <v>8470</v>
      </c>
      <c r="E104" s="19" t="s">
        <v>3</v>
      </c>
      <c r="F104" s="46"/>
      <c r="G104" s="47"/>
      <c r="H104" s="48" t="s">
        <v>54</v>
      </c>
      <c r="I104" s="48" t="s">
        <v>53</v>
      </c>
      <c r="J104" s="23" t="s">
        <v>245</v>
      </c>
      <c r="K104" s="86" t="s">
        <v>53</v>
      </c>
      <c r="L104" s="54"/>
      <c r="M104" s="24">
        <v>45460</v>
      </c>
      <c r="N104" s="24">
        <v>45460</v>
      </c>
      <c r="O104" s="48"/>
      <c r="P104" s="48"/>
      <c r="Q104" s="48"/>
      <c r="R104" s="48"/>
      <c r="S104" s="55">
        <f t="shared" si="6"/>
        <v>0</v>
      </c>
      <c r="T104" s="56"/>
      <c r="U104" s="57"/>
      <c r="V104" s="58">
        <v>1</v>
      </c>
      <c r="W104" s="59">
        <v>64.48</v>
      </c>
      <c r="X104" s="60">
        <f t="shared" si="7"/>
        <v>1</v>
      </c>
      <c r="Y104" s="61">
        <f t="shared" si="8"/>
        <v>64.48</v>
      </c>
      <c r="Z104" s="55">
        <f t="shared" si="9"/>
        <v>64.48</v>
      </c>
      <c r="AA104" s="62"/>
    </row>
    <row r="105" spans="1:27" s="63" customFormat="1" ht="15.75" customHeight="1" x14ac:dyDescent="0.2">
      <c r="A105" s="53" t="s">
        <v>150</v>
      </c>
      <c r="B105" s="53" t="s">
        <v>150</v>
      </c>
      <c r="C105" s="23" t="s">
        <v>36</v>
      </c>
      <c r="D105" s="20">
        <v>9153</v>
      </c>
      <c r="E105" s="19" t="s">
        <v>3</v>
      </c>
      <c r="F105" s="46"/>
      <c r="G105" s="47"/>
      <c r="H105" s="48" t="s">
        <v>54</v>
      </c>
      <c r="I105" s="48" t="s">
        <v>53</v>
      </c>
      <c r="J105" s="23" t="s">
        <v>2357</v>
      </c>
      <c r="K105" s="86" t="s">
        <v>53</v>
      </c>
      <c r="L105" s="54"/>
      <c r="M105" s="24">
        <v>45470</v>
      </c>
      <c r="N105" s="24">
        <v>45470</v>
      </c>
      <c r="O105" s="48"/>
      <c r="P105" s="48"/>
      <c r="Q105" s="48"/>
      <c r="R105" s="48"/>
      <c r="S105" s="55">
        <f t="shared" si="6"/>
        <v>0</v>
      </c>
      <c r="T105" s="56"/>
      <c r="U105" s="57"/>
      <c r="V105" s="58">
        <v>1</v>
      </c>
      <c r="W105" s="59">
        <v>64.48</v>
      </c>
      <c r="X105" s="60">
        <f t="shared" si="7"/>
        <v>1</v>
      </c>
      <c r="Y105" s="61">
        <f t="shared" si="8"/>
        <v>64.48</v>
      </c>
      <c r="Z105" s="55">
        <f t="shared" si="9"/>
        <v>64.48</v>
      </c>
      <c r="AA105" s="62"/>
    </row>
    <row r="106" spans="1:27" s="63" customFormat="1" ht="15.75" customHeight="1" x14ac:dyDescent="0.2">
      <c r="A106" s="53" t="s">
        <v>150</v>
      </c>
      <c r="B106" s="53" t="s">
        <v>150</v>
      </c>
      <c r="C106" s="23" t="s">
        <v>2237</v>
      </c>
      <c r="D106" s="20">
        <v>9158</v>
      </c>
      <c r="E106" s="19" t="s">
        <v>4</v>
      </c>
      <c r="F106" s="46"/>
      <c r="G106" s="47"/>
      <c r="H106" s="48" t="s">
        <v>54</v>
      </c>
      <c r="I106" s="48" t="s">
        <v>53</v>
      </c>
      <c r="J106" s="23" t="s">
        <v>398</v>
      </c>
      <c r="K106" s="86" t="s">
        <v>53</v>
      </c>
      <c r="L106" s="54"/>
      <c r="M106" s="24">
        <v>45405</v>
      </c>
      <c r="N106" s="24">
        <v>45405</v>
      </c>
      <c r="O106" s="48"/>
      <c r="P106" s="48"/>
      <c r="Q106" s="48"/>
      <c r="R106" s="48"/>
      <c r="S106" s="55">
        <f t="shared" si="6"/>
        <v>0</v>
      </c>
      <c r="T106" s="56"/>
      <c r="U106" s="57"/>
      <c r="V106" s="58">
        <v>1</v>
      </c>
      <c r="W106" s="59">
        <v>64.48</v>
      </c>
      <c r="X106" s="60">
        <f t="shared" si="7"/>
        <v>1</v>
      </c>
      <c r="Y106" s="61">
        <f t="shared" si="8"/>
        <v>64.48</v>
      </c>
      <c r="Z106" s="55">
        <f t="shared" si="9"/>
        <v>64.48</v>
      </c>
      <c r="AA106" s="62"/>
    </row>
    <row r="107" spans="1:27" s="63" customFormat="1" ht="15.75" customHeight="1" x14ac:dyDescent="0.2">
      <c r="A107" s="53" t="s">
        <v>150</v>
      </c>
      <c r="B107" s="53" t="s">
        <v>150</v>
      </c>
      <c r="C107" s="23" t="s">
        <v>2237</v>
      </c>
      <c r="D107" s="20">
        <v>9158</v>
      </c>
      <c r="E107" s="19" t="s">
        <v>4</v>
      </c>
      <c r="F107" s="46"/>
      <c r="G107" s="47"/>
      <c r="H107" s="48" t="s">
        <v>54</v>
      </c>
      <c r="I107" s="48" t="s">
        <v>53</v>
      </c>
      <c r="J107" s="23" t="s">
        <v>398</v>
      </c>
      <c r="K107" s="86" t="s">
        <v>53</v>
      </c>
      <c r="L107" s="54"/>
      <c r="M107" s="24">
        <v>45448</v>
      </c>
      <c r="N107" s="24">
        <v>45448</v>
      </c>
      <c r="O107" s="48"/>
      <c r="P107" s="48"/>
      <c r="Q107" s="48"/>
      <c r="R107" s="48"/>
      <c r="S107" s="55">
        <f t="shared" si="6"/>
        <v>0</v>
      </c>
      <c r="T107" s="56"/>
      <c r="U107" s="57"/>
      <c r="V107" s="58">
        <v>1</v>
      </c>
      <c r="W107" s="59">
        <v>64.48</v>
      </c>
      <c r="X107" s="60">
        <f t="shared" si="7"/>
        <v>1</v>
      </c>
      <c r="Y107" s="61">
        <f t="shared" si="8"/>
        <v>64.48</v>
      </c>
      <c r="Z107" s="55">
        <f t="shared" si="9"/>
        <v>64.48</v>
      </c>
      <c r="AA107" s="62"/>
    </row>
    <row r="108" spans="1:27" s="63" customFormat="1" ht="15.75" customHeight="1" x14ac:dyDescent="0.2">
      <c r="A108" s="53" t="s">
        <v>150</v>
      </c>
      <c r="B108" s="53" t="s">
        <v>150</v>
      </c>
      <c r="C108" s="79" t="s">
        <v>81</v>
      </c>
      <c r="D108" s="80">
        <v>7526</v>
      </c>
      <c r="E108" s="73" t="s">
        <v>4</v>
      </c>
      <c r="F108" s="46"/>
      <c r="G108" s="47"/>
      <c r="H108" s="48" t="s">
        <v>54</v>
      </c>
      <c r="I108" s="48" t="s">
        <v>53</v>
      </c>
      <c r="J108" s="79" t="s">
        <v>2358</v>
      </c>
      <c r="K108" s="86" t="s">
        <v>53</v>
      </c>
      <c r="L108" s="54"/>
      <c r="M108" s="24">
        <v>45440</v>
      </c>
      <c r="N108" s="24">
        <v>45440</v>
      </c>
      <c r="O108" s="48"/>
      <c r="P108" s="48"/>
      <c r="Q108" s="48"/>
      <c r="R108" s="48"/>
      <c r="S108" s="55">
        <f t="shared" si="6"/>
        <v>0</v>
      </c>
      <c r="T108" s="56"/>
      <c r="U108" s="57"/>
      <c r="V108" s="58">
        <v>1</v>
      </c>
      <c r="W108" s="59">
        <v>64.48</v>
      </c>
      <c r="X108" s="60">
        <f t="shared" si="7"/>
        <v>1</v>
      </c>
      <c r="Y108" s="61">
        <f t="shared" si="8"/>
        <v>64.48</v>
      </c>
      <c r="Z108" s="55">
        <f t="shared" si="9"/>
        <v>64.48</v>
      </c>
      <c r="AA108" s="62"/>
    </row>
    <row r="109" spans="1:27" s="63" customFormat="1" ht="15.75" customHeight="1" x14ac:dyDescent="0.2">
      <c r="A109" s="53" t="s">
        <v>150</v>
      </c>
      <c r="B109" s="53" t="s">
        <v>150</v>
      </c>
      <c r="C109" s="81" t="s">
        <v>81</v>
      </c>
      <c r="D109" s="82">
        <v>7526</v>
      </c>
      <c r="E109" s="76" t="s">
        <v>4</v>
      </c>
      <c r="F109" s="46"/>
      <c r="G109" s="47"/>
      <c r="H109" s="48" t="s">
        <v>54</v>
      </c>
      <c r="I109" s="48" t="s">
        <v>53</v>
      </c>
      <c r="J109" s="81" t="s">
        <v>33</v>
      </c>
      <c r="K109" s="86" t="s">
        <v>53</v>
      </c>
      <c r="L109" s="54"/>
      <c r="M109" s="24">
        <v>45436</v>
      </c>
      <c r="N109" s="24">
        <v>45436</v>
      </c>
      <c r="O109" s="48"/>
      <c r="P109" s="48"/>
      <c r="Q109" s="48"/>
      <c r="R109" s="48"/>
      <c r="S109" s="55">
        <f t="shared" si="6"/>
        <v>0</v>
      </c>
      <c r="T109" s="56"/>
      <c r="U109" s="57"/>
      <c r="V109" s="58">
        <v>1</v>
      </c>
      <c r="W109" s="59">
        <v>64.48</v>
      </c>
      <c r="X109" s="60">
        <f t="shared" si="7"/>
        <v>1</v>
      </c>
      <c r="Y109" s="61">
        <f t="shared" si="8"/>
        <v>64.48</v>
      </c>
      <c r="Z109" s="55">
        <f t="shared" si="9"/>
        <v>64.48</v>
      </c>
      <c r="AA109" s="62"/>
    </row>
    <row r="110" spans="1:27" s="63" customFormat="1" ht="15.75" customHeight="1" x14ac:dyDescent="0.2">
      <c r="A110" s="53" t="s">
        <v>150</v>
      </c>
      <c r="B110" s="53" t="s">
        <v>150</v>
      </c>
      <c r="C110" s="81" t="s">
        <v>421</v>
      </c>
      <c r="D110" s="82">
        <v>9246</v>
      </c>
      <c r="E110" s="76" t="s">
        <v>2</v>
      </c>
      <c r="F110" s="46"/>
      <c r="G110" s="47"/>
      <c r="H110" s="48" t="s">
        <v>54</v>
      </c>
      <c r="I110" s="48" t="s">
        <v>53</v>
      </c>
      <c r="J110" s="81" t="s">
        <v>2359</v>
      </c>
      <c r="K110" s="86" t="s">
        <v>53</v>
      </c>
      <c r="L110" s="54"/>
      <c r="M110" s="24">
        <v>45481</v>
      </c>
      <c r="N110" s="24">
        <v>45481</v>
      </c>
      <c r="O110" s="48"/>
      <c r="P110" s="48"/>
      <c r="Q110" s="48"/>
      <c r="R110" s="48"/>
      <c r="S110" s="55">
        <f t="shared" si="6"/>
        <v>0</v>
      </c>
      <c r="T110" s="56"/>
      <c r="U110" s="57"/>
      <c r="V110" s="58">
        <v>1</v>
      </c>
      <c r="W110" s="59">
        <v>64.48</v>
      </c>
      <c r="X110" s="60">
        <f t="shared" si="7"/>
        <v>1</v>
      </c>
      <c r="Y110" s="61">
        <f t="shared" si="8"/>
        <v>64.48</v>
      </c>
      <c r="Z110" s="55">
        <f t="shared" si="9"/>
        <v>64.48</v>
      </c>
      <c r="AA110" s="62"/>
    </row>
    <row r="111" spans="1:27" s="67" customFormat="1" ht="15.75" customHeight="1" x14ac:dyDescent="0.2">
      <c r="A111" s="53" t="s">
        <v>150</v>
      </c>
      <c r="B111" s="53" t="s">
        <v>150</v>
      </c>
      <c r="C111" s="23" t="s">
        <v>2238</v>
      </c>
      <c r="D111" s="20">
        <v>9248</v>
      </c>
      <c r="E111" s="19" t="s">
        <v>4</v>
      </c>
      <c r="F111" s="46"/>
      <c r="G111" s="47"/>
      <c r="H111" s="48" t="s">
        <v>54</v>
      </c>
      <c r="I111" s="48" t="s">
        <v>53</v>
      </c>
      <c r="J111" s="92" t="s">
        <v>2360</v>
      </c>
      <c r="K111" s="86" t="s">
        <v>53</v>
      </c>
      <c r="L111" s="54"/>
      <c r="M111" s="24">
        <v>45469</v>
      </c>
      <c r="N111" s="24">
        <v>45469</v>
      </c>
      <c r="O111" s="48"/>
      <c r="P111" s="48"/>
      <c r="Q111" s="48"/>
      <c r="R111" s="48"/>
      <c r="S111" s="55">
        <f t="shared" si="6"/>
        <v>0</v>
      </c>
      <c r="T111" s="56"/>
      <c r="U111" s="57"/>
      <c r="V111" s="58">
        <v>1</v>
      </c>
      <c r="W111" s="59">
        <v>64.48</v>
      </c>
      <c r="X111" s="60">
        <f t="shared" ref="X111:X174" si="10">T111+V111</f>
        <v>1</v>
      </c>
      <c r="Y111" s="61">
        <f t="shared" ref="Y111:Y174" si="11">(T111*U111)+(V111*W111)</f>
        <v>64.48</v>
      </c>
      <c r="Z111" s="55">
        <f t="shared" si="9"/>
        <v>64.48</v>
      </c>
      <c r="AA111" s="62"/>
    </row>
    <row r="112" spans="1:27" s="67" customFormat="1" ht="15.75" customHeight="1" x14ac:dyDescent="0.2">
      <c r="A112" s="53" t="s">
        <v>150</v>
      </c>
      <c r="B112" s="53" t="s">
        <v>150</v>
      </c>
      <c r="C112" s="23" t="s">
        <v>221</v>
      </c>
      <c r="D112" s="20">
        <v>7739</v>
      </c>
      <c r="E112" s="19" t="s">
        <v>2</v>
      </c>
      <c r="F112" s="46"/>
      <c r="G112" s="47"/>
      <c r="H112" s="48" t="s">
        <v>54</v>
      </c>
      <c r="I112" s="48" t="s">
        <v>53</v>
      </c>
      <c r="J112" s="92" t="s">
        <v>2212</v>
      </c>
      <c r="K112" s="86" t="s">
        <v>53</v>
      </c>
      <c r="L112" s="54"/>
      <c r="M112" s="24">
        <v>45476</v>
      </c>
      <c r="N112" s="24">
        <v>45476</v>
      </c>
      <c r="O112" s="48"/>
      <c r="P112" s="48"/>
      <c r="Q112" s="48"/>
      <c r="R112" s="48"/>
      <c r="S112" s="55">
        <f t="shared" si="6"/>
        <v>0</v>
      </c>
      <c r="T112" s="56"/>
      <c r="U112" s="57"/>
      <c r="V112" s="58">
        <v>1</v>
      </c>
      <c r="W112" s="59">
        <v>64.48</v>
      </c>
      <c r="X112" s="60">
        <f t="shared" si="10"/>
        <v>1</v>
      </c>
      <c r="Y112" s="61">
        <f t="shared" si="11"/>
        <v>64.48</v>
      </c>
      <c r="Z112" s="55">
        <f t="shared" si="9"/>
        <v>64.48</v>
      </c>
      <c r="AA112" s="62"/>
    </row>
    <row r="113" spans="1:27" s="67" customFormat="1" ht="15.75" customHeight="1" x14ac:dyDescent="0.2">
      <c r="A113" s="53" t="s">
        <v>150</v>
      </c>
      <c r="B113" s="53" t="s">
        <v>150</v>
      </c>
      <c r="C113" s="23" t="s">
        <v>80</v>
      </c>
      <c r="D113" s="20">
        <v>7744</v>
      </c>
      <c r="E113" s="19" t="s">
        <v>3</v>
      </c>
      <c r="F113" s="46"/>
      <c r="G113" s="47"/>
      <c r="H113" s="48" t="s">
        <v>54</v>
      </c>
      <c r="I113" s="48" t="s">
        <v>53</v>
      </c>
      <c r="J113" s="92" t="s">
        <v>2361</v>
      </c>
      <c r="K113" s="48" t="s">
        <v>53</v>
      </c>
      <c r="L113" s="54"/>
      <c r="M113" s="24">
        <v>45434</v>
      </c>
      <c r="N113" s="24">
        <v>45434</v>
      </c>
      <c r="O113" s="48"/>
      <c r="P113" s="48"/>
      <c r="Q113" s="48"/>
      <c r="R113" s="48"/>
      <c r="S113" s="55">
        <f t="shared" si="6"/>
        <v>0</v>
      </c>
      <c r="T113" s="56"/>
      <c r="U113" s="57"/>
      <c r="V113" s="58">
        <v>1</v>
      </c>
      <c r="W113" s="59">
        <v>64.48</v>
      </c>
      <c r="X113" s="60">
        <f t="shared" si="10"/>
        <v>1</v>
      </c>
      <c r="Y113" s="61">
        <f t="shared" si="11"/>
        <v>64.48</v>
      </c>
      <c r="Z113" s="55">
        <f t="shared" si="9"/>
        <v>64.48</v>
      </c>
      <c r="AA113" s="62"/>
    </row>
    <row r="114" spans="1:27" s="67" customFormat="1" ht="15.75" customHeight="1" x14ac:dyDescent="0.2">
      <c r="A114" s="53" t="s">
        <v>150</v>
      </c>
      <c r="B114" s="53" t="s">
        <v>150</v>
      </c>
      <c r="C114" s="23" t="s">
        <v>80</v>
      </c>
      <c r="D114" s="20">
        <v>7744</v>
      </c>
      <c r="E114" s="19" t="s">
        <v>3</v>
      </c>
      <c r="F114" s="46"/>
      <c r="G114" s="47"/>
      <c r="H114" s="48" t="s">
        <v>54</v>
      </c>
      <c r="I114" s="48" t="s">
        <v>53</v>
      </c>
      <c r="J114" s="92" t="s">
        <v>33</v>
      </c>
      <c r="K114" s="48" t="s">
        <v>53</v>
      </c>
      <c r="L114" s="54"/>
      <c r="M114" s="24">
        <v>45408</v>
      </c>
      <c r="N114" s="24">
        <v>45408</v>
      </c>
      <c r="O114" s="48"/>
      <c r="P114" s="48"/>
      <c r="Q114" s="48"/>
      <c r="R114" s="48"/>
      <c r="S114" s="55">
        <f t="shared" si="6"/>
        <v>0</v>
      </c>
      <c r="T114" s="56"/>
      <c r="U114" s="57"/>
      <c r="V114" s="58">
        <v>1</v>
      </c>
      <c r="W114" s="59">
        <v>64.48</v>
      </c>
      <c r="X114" s="60">
        <f t="shared" si="10"/>
        <v>1</v>
      </c>
      <c r="Y114" s="61">
        <f t="shared" si="11"/>
        <v>64.48</v>
      </c>
      <c r="Z114" s="55">
        <f t="shared" si="9"/>
        <v>64.48</v>
      </c>
      <c r="AA114" s="62"/>
    </row>
    <row r="115" spans="1:27" s="67" customFormat="1" ht="15.75" customHeight="1" x14ac:dyDescent="0.2">
      <c r="A115" s="53" t="s">
        <v>150</v>
      </c>
      <c r="B115" s="53" t="s">
        <v>150</v>
      </c>
      <c r="C115" s="23" t="s">
        <v>80</v>
      </c>
      <c r="D115" s="20">
        <v>7744</v>
      </c>
      <c r="E115" s="19" t="s">
        <v>3</v>
      </c>
      <c r="F115" s="46"/>
      <c r="G115" s="47"/>
      <c r="H115" s="48" t="s">
        <v>54</v>
      </c>
      <c r="I115" s="48" t="s">
        <v>53</v>
      </c>
      <c r="J115" s="92" t="s">
        <v>2362</v>
      </c>
      <c r="K115" s="48" t="s">
        <v>53</v>
      </c>
      <c r="L115" s="54"/>
      <c r="M115" s="24">
        <v>45441</v>
      </c>
      <c r="N115" s="24">
        <v>45441</v>
      </c>
      <c r="O115" s="48"/>
      <c r="P115" s="48"/>
      <c r="Q115" s="48"/>
      <c r="R115" s="48"/>
      <c r="S115" s="55">
        <f t="shared" si="6"/>
        <v>0</v>
      </c>
      <c r="T115" s="56"/>
      <c r="U115" s="57"/>
      <c r="V115" s="58">
        <v>1</v>
      </c>
      <c r="W115" s="59">
        <v>64.48</v>
      </c>
      <c r="X115" s="60">
        <f t="shared" si="10"/>
        <v>1</v>
      </c>
      <c r="Y115" s="61">
        <f t="shared" si="11"/>
        <v>64.48</v>
      </c>
      <c r="Z115" s="55">
        <f t="shared" si="9"/>
        <v>64.48</v>
      </c>
      <c r="AA115" s="62"/>
    </row>
    <row r="116" spans="1:27" s="67" customFormat="1" ht="15.75" customHeight="1" x14ac:dyDescent="0.2">
      <c r="A116" s="53" t="s">
        <v>150</v>
      </c>
      <c r="B116" s="53" t="s">
        <v>150</v>
      </c>
      <c r="C116" s="23" t="s">
        <v>79</v>
      </c>
      <c r="D116" s="20">
        <v>7573</v>
      </c>
      <c r="E116" s="19" t="s">
        <v>4</v>
      </c>
      <c r="F116" s="46"/>
      <c r="G116" s="47"/>
      <c r="H116" s="48" t="s">
        <v>54</v>
      </c>
      <c r="I116" s="48" t="s">
        <v>53</v>
      </c>
      <c r="J116" s="92" t="s">
        <v>2363</v>
      </c>
      <c r="K116" s="48" t="s">
        <v>53</v>
      </c>
      <c r="L116" s="54"/>
      <c r="M116" s="24">
        <v>45463</v>
      </c>
      <c r="N116" s="24">
        <v>45463</v>
      </c>
      <c r="O116" s="48"/>
      <c r="P116" s="48"/>
      <c r="Q116" s="48"/>
      <c r="R116" s="48"/>
      <c r="S116" s="55">
        <f t="shared" si="6"/>
        <v>0</v>
      </c>
      <c r="T116" s="56"/>
      <c r="U116" s="57"/>
      <c r="V116" s="58">
        <v>1</v>
      </c>
      <c r="W116" s="59">
        <v>64.48</v>
      </c>
      <c r="X116" s="60">
        <f t="shared" si="10"/>
        <v>1</v>
      </c>
      <c r="Y116" s="61">
        <f t="shared" si="11"/>
        <v>64.48</v>
      </c>
      <c r="Z116" s="55">
        <f t="shared" si="9"/>
        <v>64.48</v>
      </c>
      <c r="AA116" s="62"/>
    </row>
    <row r="117" spans="1:27" s="67" customFormat="1" ht="15.75" customHeight="1" x14ac:dyDescent="0.2">
      <c r="A117" s="53" t="s">
        <v>150</v>
      </c>
      <c r="B117" s="53" t="s">
        <v>150</v>
      </c>
      <c r="C117" s="23" t="s">
        <v>953</v>
      </c>
      <c r="D117" s="20">
        <v>8123</v>
      </c>
      <c r="E117" s="19" t="s">
        <v>4</v>
      </c>
      <c r="F117" s="46"/>
      <c r="G117" s="47"/>
      <c r="H117" s="48" t="s">
        <v>54</v>
      </c>
      <c r="I117" s="48" t="s">
        <v>53</v>
      </c>
      <c r="J117" s="92" t="s">
        <v>1537</v>
      </c>
      <c r="K117" s="48" t="s">
        <v>53</v>
      </c>
      <c r="L117" s="54"/>
      <c r="M117" s="24">
        <v>45453</v>
      </c>
      <c r="N117" s="24">
        <v>45453</v>
      </c>
      <c r="O117" s="48"/>
      <c r="P117" s="48"/>
      <c r="Q117" s="48"/>
      <c r="R117" s="48"/>
      <c r="S117" s="55">
        <f t="shared" si="6"/>
        <v>0</v>
      </c>
      <c r="T117" s="56"/>
      <c r="U117" s="57"/>
      <c r="V117" s="58">
        <v>1</v>
      </c>
      <c r="W117" s="59">
        <v>64.48</v>
      </c>
      <c r="X117" s="60">
        <f t="shared" si="10"/>
        <v>1</v>
      </c>
      <c r="Y117" s="61">
        <f t="shared" si="11"/>
        <v>64.48</v>
      </c>
      <c r="Z117" s="55">
        <f t="shared" si="9"/>
        <v>64.48</v>
      </c>
      <c r="AA117" s="62"/>
    </row>
    <row r="118" spans="1:27" s="67" customFormat="1" ht="15.75" customHeight="1" x14ac:dyDescent="0.2">
      <c r="A118" s="53" t="s">
        <v>150</v>
      </c>
      <c r="B118" s="53" t="s">
        <v>150</v>
      </c>
      <c r="C118" s="23" t="s">
        <v>10</v>
      </c>
      <c r="D118" s="20">
        <v>7782</v>
      </c>
      <c r="E118" s="19" t="s">
        <v>0</v>
      </c>
      <c r="F118" s="46"/>
      <c r="G118" s="47"/>
      <c r="H118" s="48" t="s">
        <v>54</v>
      </c>
      <c r="I118" s="48" t="s">
        <v>53</v>
      </c>
      <c r="J118" s="92" t="s">
        <v>2364</v>
      </c>
      <c r="K118" s="48" t="s">
        <v>53</v>
      </c>
      <c r="L118" s="54"/>
      <c r="M118" s="24">
        <v>45447</v>
      </c>
      <c r="N118" s="24">
        <v>45447</v>
      </c>
      <c r="O118" s="48"/>
      <c r="P118" s="48"/>
      <c r="Q118" s="48"/>
      <c r="R118" s="48"/>
      <c r="S118" s="55">
        <f t="shared" si="6"/>
        <v>0</v>
      </c>
      <c r="T118" s="56"/>
      <c r="U118" s="57"/>
      <c r="V118" s="58">
        <v>1</v>
      </c>
      <c r="W118" s="59">
        <v>64.48</v>
      </c>
      <c r="X118" s="60">
        <f t="shared" si="10"/>
        <v>1</v>
      </c>
      <c r="Y118" s="61">
        <f t="shared" si="11"/>
        <v>64.48</v>
      </c>
      <c r="Z118" s="55">
        <f t="shared" si="9"/>
        <v>64.48</v>
      </c>
      <c r="AA118" s="62"/>
    </row>
    <row r="119" spans="1:27" s="67" customFormat="1" ht="15.75" customHeight="1" x14ac:dyDescent="0.2">
      <c r="A119" s="53" t="s">
        <v>150</v>
      </c>
      <c r="B119" s="53" t="s">
        <v>150</v>
      </c>
      <c r="C119" s="23" t="s">
        <v>10</v>
      </c>
      <c r="D119" s="20">
        <v>7782</v>
      </c>
      <c r="E119" s="19" t="s">
        <v>0</v>
      </c>
      <c r="F119" s="46"/>
      <c r="G119" s="47"/>
      <c r="H119" s="48" t="s">
        <v>54</v>
      </c>
      <c r="I119" s="48" t="s">
        <v>53</v>
      </c>
      <c r="J119" s="92" t="s">
        <v>2365</v>
      </c>
      <c r="K119" s="48" t="s">
        <v>53</v>
      </c>
      <c r="L119" s="54"/>
      <c r="M119" s="24">
        <v>45471</v>
      </c>
      <c r="N119" s="24">
        <v>45471</v>
      </c>
      <c r="O119" s="48"/>
      <c r="P119" s="48"/>
      <c r="Q119" s="48"/>
      <c r="R119" s="48"/>
      <c r="S119" s="55">
        <f t="shared" si="6"/>
        <v>0</v>
      </c>
      <c r="T119" s="56"/>
      <c r="U119" s="57"/>
      <c r="V119" s="58">
        <v>1</v>
      </c>
      <c r="W119" s="59">
        <v>64.48</v>
      </c>
      <c r="X119" s="60">
        <f t="shared" si="10"/>
        <v>1</v>
      </c>
      <c r="Y119" s="61">
        <f t="shared" si="11"/>
        <v>64.48</v>
      </c>
      <c r="Z119" s="55">
        <f t="shared" si="9"/>
        <v>64.48</v>
      </c>
      <c r="AA119" s="62"/>
    </row>
    <row r="120" spans="1:27" s="67" customFormat="1" ht="15.75" customHeight="1" x14ac:dyDescent="0.2">
      <c r="A120" s="53" t="s">
        <v>150</v>
      </c>
      <c r="B120" s="53" t="s">
        <v>150</v>
      </c>
      <c r="C120" s="23" t="s">
        <v>10</v>
      </c>
      <c r="D120" s="20">
        <v>7782</v>
      </c>
      <c r="E120" s="19" t="s">
        <v>0</v>
      </c>
      <c r="F120" s="46"/>
      <c r="G120" s="47"/>
      <c r="H120" s="48" t="s">
        <v>54</v>
      </c>
      <c r="I120" s="48" t="s">
        <v>53</v>
      </c>
      <c r="J120" s="92" t="s">
        <v>2366</v>
      </c>
      <c r="K120" s="48" t="s">
        <v>53</v>
      </c>
      <c r="L120" s="54"/>
      <c r="M120" s="24">
        <v>45468</v>
      </c>
      <c r="N120" s="24">
        <v>45468</v>
      </c>
      <c r="O120" s="48"/>
      <c r="P120" s="48"/>
      <c r="Q120" s="48"/>
      <c r="R120" s="48"/>
      <c r="S120" s="55">
        <f t="shared" si="6"/>
        <v>0</v>
      </c>
      <c r="T120" s="56"/>
      <c r="U120" s="57"/>
      <c r="V120" s="58">
        <v>1</v>
      </c>
      <c r="W120" s="59">
        <v>64.48</v>
      </c>
      <c r="X120" s="60">
        <f t="shared" si="10"/>
        <v>1</v>
      </c>
      <c r="Y120" s="61">
        <f t="shared" si="11"/>
        <v>64.48</v>
      </c>
      <c r="Z120" s="55">
        <f t="shared" si="9"/>
        <v>64.48</v>
      </c>
      <c r="AA120" s="62"/>
    </row>
    <row r="121" spans="1:27" s="67" customFormat="1" ht="15.75" customHeight="1" x14ac:dyDescent="0.2">
      <c r="A121" s="53" t="s">
        <v>150</v>
      </c>
      <c r="B121" s="53" t="s">
        <v>150</v>
      </c>
      <c r="C121" s="23" t="s">
        <v>1087</v>
      </c>
      <c r="D121" s="20">
        <v>7808</v>
      </c>
      <c r="E121" s="19" t="s">
        <v>2</v>
      </c>
      <c r="F121" s="46"/>
      <c r="G121" s="47"/>
      <c r="H121" s="48" t="s">
        <v>54</v>
      </c>
      <c r="I121" s="48" t="s">
        <v>53</v>
      </c>
      <c r="J121" s="92" t="s">
        <v>2367</v>
      </c>
      <c r="K121" s="48" t="s">
        <v>53</v>
      </c>
      <c r="L121" s="54"/>
      <c r="M121" s="24">
        <v>45485</v>
      </c>
      <c r="N121" s="24">
        <v>45485</v>
      </c>
      <c r="O121" s="48"/>
      <c r="P121" s="48"/>
      <c r="Q121" s="48"/>
      <c r="R121" s="48"/>
      <c r="S121" s="55">
        <f t="shared" si="6"/>
        <v>0</v>
      </c>
      <c r="T121" s="56"/>
      <c r="U121" s="57"/>
      <c r="V121" s="58">
        <v>1</v>
      </c>
      <c r="W121" s="59">
        <v>64.48</v>
      </c>
      <c r="X121" s="60">
        <f t="shared" si="10"/>
        <v>1</v>
      </c>
      <c r="Y121" s="61">
        <f t="shared" si="11"/>
        <v>64.48</v>
      </c>
      <c r="Z121" s="55">
        <f t="shared" si="9"/>
        <v>64.48</v>
      </c>
      <c r="AA121" s="62"/>
    </row>
    <row r="122" spans="1:27" s="67" customFormat="1" ht="15.75" customHeight="1" x14ac:dyDescent="0.2">
      <c r="A122" s="53" t="s">
        <v>150</v>
      </c>
      <c r="B122" s="53" t="s">
        <v>150</v>
      </c>
      <c r="C122" s="23" t="s">
        <v>287</v>
      </c>
      <c r="D122" s="20">
        <v>8277</v>
      </c>
      <c r="E122" s="19" t="s">
        <v>3</v>
      </c>
      <c r="F122" s="46"/>
      <c r="G122" s="47"/>
      <c r="H122" s="48" t="s">
        <v>54</v>
      </c>
      <c r="I122" s="48" t="s">
        <v>53</v>
      </c>
      <c r="J122" s="92" t="s">
        <v>2368</v>
      </c>
      <c r="K122" s="48" t="s">
        <v>53</v>
      </c>
      <c r="L122" s="54"/>
      <c r="M122" s="24">
        <v>45457</v>
      </c>
      <c r="N122" s="24">
        <v>45457</v>
      </c>
      <c r="O122" s="48"/>
      <c r="P122" s="48"/>
      <c r="Q122" s="48"/>
      <c r="R122" s="48"/>
      <c r="S122" s="55">
        <f t="shared" si="6"/>
        <v>0</v>
      </c>
      <c r="T122" s="56"/>
      <c r="U122" s="57"/>
      <c r="V122" s="58">
        <v>1</v>
      </c>
      <c r="W122" s="59">
        <v>64.48</v>
      </c>
      <c r="X122" s="60">
        <f t="shared" si="10"/>
        <v>1</v>
      </c>
      <c r="Y122" s="61">
        <f t="shared" si="11"/>
        <v>64.48</v>
      </c>
      <c r="Z122" s="55">
        <f t="shared" si="9"/>
        <v>64.48</v>
      </c>
      <c r="AA122" s="62"/>
    </row>
    <row r="123" spans="1:27" s="67" customFormat="1" ht="15.75" customHeight="1" x14ac:dyDescent="0.2">
      <c r="A123" s="53" t="s">
        <v>150</v>
      </c>
      <c r="B123" s="53" t="s">
        <v>150</v>
      </c>
      <c r="C123" s="23" t="s">
        <v>287</v>
      </c>
      <c r="D123" s="20">
        <v>8277</v>
      </c>
      <c r="E123" s="19" t="s">
        <v>3</v>
      </c>
      <c r="F123" s="46"/>
      <c r="G123" s="47"/>
      <c r="H123" s="48" t="s">
        <v>54</v>
      </c>
      <c r="I123" s="48" t="s">
        <v>53</v>
      </c>
      <c r="J123" s="92" t="s">
        <v>2357</v>
      </c>
      <c r="K123" s="48" t="s">
        <v>53</v>
      </c>
      <c r="L123" s="54"/>
      <c r="M123" s="24">
        <v>45469</v>
      </c>
      <c r="N123" s="24">
        <v>45469</v>
      </c>
      <c r="O123" s="48"/>
      <c r="P123" s="48"/>
      <c r="Q123" s="48"/>
      <c r="R123" s="48"/>
      <c r="S123" s="55">
        <f t="shared" si="6"/>
        <v>0</v>
      </c>
      <c r="T123" s="56"/>
      <c r="U123" s="57"/>
      <c r="V123" s="58">
        <v>1</v>
      </c>
      <c r="W123" s="59">
        <v>64.48</v>
      </c>
      <c r="X123" s="60">
        <f t="shared" si="10"/>
        <v>1</v>
      </c>
      <c r="Y123" s="61">
        <f t="shared" si="11"/>
        <v>64.48</v>
      </c>
      <c r="Z123" s="55">
        <f t="shared" si="9"/>
        <v>64.48</v>
      </c>
      <c r="AA123" s="62"/>
    </row>
    <row r="124" spans="1:27" s="67" customFormat="1" ht="15.75" customHeight="1" x14ac:dyDescent="0.2">
      <c r="A124" s="53" t="s">
        <v>150</v>
      </c>
      <c r="B124" s="53" t="s">
        <v>150</v>
      </c>
      <c r="C124" s="23" t="s">
        <v>1492</v>
      </c>
      <c r="D124" s="20">
        <v>7606</v>
      </c>
      <c r="E124" s="19" t="s">
        <v>2</v>
      </c>
      <c r="F124" s="46"/>
      <c r="G124" s="47"/>
      <c r="H124" s="48" t="s">
        <v>54</v>
      </c>
      <c r="I124" s="48" t="s">
        <v>53</v>
      </c>
      <c r="J124" s="92" t="s">
        <v>2309</v>
      </c>
      <c r="K124" s="48" t="s">
        <v>53</v>
      </c>
      <c r="L124" s="54"/>
      <c r="M124" s="24">
        <v>45475</v>
      </c>
      <c r="N124" s="24">
        <v>45475</v>
      </c>
      <c r="O124" s="48"/>
      <c r="P124" s="48"/>
      <c r="Q124" s="48"/>
      <c r="R124" s="48"/>
      <c r="S124" s="55">
        <f t="shared" si="6"/>
        <v>0</v>
      </c>
      <c r="T124" s="56"/>
      <c r="U124" s="57"/>
      <c r="V124" s="58">
        <v>1</v>
      </c>
      <c r="W124" s="59">
        <v>64.48</v>
      </c>
      <c r="X124" s="60">
        <f t="shared" si="10"/>
        <v>1</v>
      </c>
      <c r="Y124" s="61">
        <f t="shared" si="11"/>
        <v>64.48</v>
      </c>
      <c r="Z124" s="55">
        <f t="shared" si="9"/>
        <v>64.48</v>
      </c>
      <c r="AA124" s="62"/>
    </row>
    <row r="125" spans="1:27" s="67" customFormat="1" ht="15.75" customHeight="1" x14ac:dyDescent="0.2">
      <c r="A125" s="53" t="s">
        <v>150</v>
      </c>
      <c r="B125" s="53" t="s">
        <v>150</v>
      </c>
      <c r="C125" s="23" t="s">
        <v>65</v>
      </c>
      <c r="D125" s="20">
        <v>7630</v>
      </c>
      <c r="E125" s="19" t="s">
        <v>4</v>
      </c>
      <c r="F125" s="46"/>
      <c r="G125" s="47"/>
      <c r="H125" s="48" t="s">
        <v>54</v>
      </c>
      <c r="I125" s="48" t="s">
        <v>53</v>
      </c>
      <c r="J125" s="92" t="s">
        <v>248</v>
      </c>
      <c r="K125" s="48" t="s">
        <v>53</v>
      </c>
      <c r="L125" s="54"/>
      <c r="M125" s="24">
        <v>45474</v>
      </c>
      <c r="N125" s="24">
        <v>45474</v>
      </c>
      <c r="O125" s="48"/>
      <c r="P125" s="48"/>
      <c r="Q125" s="48"/>
      <c r="R125" s="48"/>
      <c r="S125" s="55">
        <f t="shared" si="6"/>
        <v>0</v>
      </c>
      <c r="T125" s="56"/>
      <c r="U125" s="57"/>
      <c r="V125" s="58">
        <v>1</v>
      </c>
      <c r="W125" s="59">
        <v>64.48</v>
      </c>
      <c r="X125" s="60">
        <f t="shared" si="10"/>
        <v>1</v>
      </c>
      <c r="Y125" s="61">
        <f t="shared" si="11"/>
        <v>64.48</v>
      </c>
      <c r="Z125" s="55">
        <f t="shared" si="9"/>
        <v>64.48</v>
      </c>
      <c r="AA125" s="62"/>
    </row>
    <row r="126" spans="1:27" s="67" customFormat="1" ht="15.75" customHeight="1" x14ac:dyDescent="0.2">
      <c r="A126" s="53" t="s">
        <v>150</v>
      </c>
      <c r="B126" s="53" t="s">
        <v>150</v>
      </c>
      <c r="C126" s="23" t="s">
        <v>374</v>
      </c>
      <c r="D126" s="20">
        <v>7643</v>
      </c>
      <c r="E126" s="19" t="s">
        <v>2</v>
      </c>
      <c r="F126" s="46"/>
      <c r="G126" s="47"/>
      <c r="H126" s="48" t="s">
        <v>54</v>
      </c>
      <c r="I126" s="48" t="s">
        <v>53</v>
      </c>
      <c r="J126" s="92" t="s">
        <v>2369</v>
      </c>
      <c r="K126" s="48" t="s">
        <v>53</v>
      </c>
      <c r="L126" s="54"/>
      <c r="M126" s="24">
        <v>45441</v>
      </c>
      <c r="N126" s="24">
        <v>45441</v>
      </c>
      <c r="O126" s="48"/>
      <c r="P126" s="48"/>
      <c r="Q126" s="48"/>
      <c r="R126" s="48"/>
      <c r="S126" s="55">
        <f t="shared" si="6"/>
        <v>0</v>
      </c>
      <c r="T126" s="56"/>
      <c r="U126" s="57"/>
      <c r="V126" s="58">
        <v>1</v>
      </c>
      <c r="W126" s="59">
        <v>64.48</v>
      </c>
      <c r="X126" s="60">
        <f t="shared" si="10"/>
        <v>1</v>
      </c>
      <c r="Y126" s="61">
        <f t="shared" si="11"/>
        <v>64.48</v>
      </c>
      <c r="Z126" s="55">
        <f t="shared" si="9"/>
        <v>64.48</v>
      </c>
      <c r="AA126" s="62"/>
    </row>
    <row r="127" spans="1:27" s="67" customFormat="1" ht="15.75" customHeight="1" x14ac:dyDescent="0.2">
      <c r="A127" s="53" t="s">
        <v>150</v>
      </c>
      <c r="B127" s="53" t="s">
        <v>150</v>
      </c>
      <c r="C127" s="23" t="s">
        <v>374</v>
      </c>
      <c r="D127" s="20">
        <v>7643</v>
      </c>
      <c r="E127" s="19" t="s">
        <v>2</v>
      </c>
      <c r="F127" s="46"/>
      <c r="G127" s="47"/>
      <c r="H127" s="48" t="s">
        <v>54</v>
      </c>
      <c r="I127" s="48" t="s">
        <v>53</v>
      </c>
      <c r="J127" s="92" t="s">
        <v>2370</v>
      </c>
      <c r="K127" s="48" t="s">
        <v>53</v>
      </c>
      <c r="L127" s="54"/>
      <c r="M127" s="24">
        <v>45429</v>
      </c>
      <c r="N127" s="24">
        <v>45429</v>
      </c>
      <c r="O127" s="48"/>
      <c r="P127" s="48"/>
      <c r="Q127" s="48"/>
      <c r="R127" s="48"/>
      <c r="S127" s="55">
        <f t="shared" si="6"/>
        <v>0</v>
      </c>
      <c r="T127" s="56"/>
      <c r="U127" s="57"/>
      <c r="V127" s="58">
        <v>1</v>
      </c>
      <c r="W127" s="59">
        <v>64.48</v>
      </c>
      <c r="X127" s="60">
        <f t="shared" si="10"/>
        <v>1</v>
      </c>
      <c r="Y127" s="61">
        <f t="shared" si="11"/>
        <v>64.48</v>
      </c>
      <c r="Z127" s="55">
        <f t="shared" si="9"/>
        <v>64.48</v>
      </c>
      <c r="AA127" s="62"/>
    </row>
    <row r="128" spans="1:27" s="67" customFormat="1" ht="15.75" customHeight="1" x14ac:dyDescent="0.2">
      <c r="A128" s="53" t="s">
        <v>150</v>
      </c>
      <c r="B128" s="53" t="s">
        <v>150</v>
      </c>
      <c r="C128" s="23" t="s">
        <v>947</v>
      </c>
      <c r="D128" s="20">
        <v>7838</v>
      </c>
      <c r="E128" s="19" t="s">
        <v>0</v>
      </c>
      <c r="F128" s="46"/>
      <c r="G128" s="47"/>
      <c r="H128" s="48" t="s">
        <v>54</v>
      </c>
      <c r="I128" s="48" t="s">
        <v>53</v>
      </c>
      <c r="J128" s="92" t="s">
        <v>964</v>
      </c>
      <c r="K128" s="48" t="s">
        <v>53</v>
      </c>
      <c r="L128" s="54"/>
      <c r="M128" s="24">
        <v>45420</v>
      </c>
      <c r="N128" s="24">
        <v>45420</v>
      </c>
      <c r="O128" s="48"/>
      <c r="P128" s="48"/>
      <c r="Q128" s="48"/>
      <c r="R128" s="48"/>
      <c r="S128" s="55">
        <f t="shared" si="6"/>
        <v>0</v>
      </c>
      <c r="T128" s="56"/>
      <c r="U128" s="57"/>
      <c r="V128" s="58">
        <v>1</v>
      </c>
      <c r="W128" s="59">
        <v>64.48</v>
      </c>
      <c r="X128" s="60">
        <f t="shared" si="10"/>
        <v>1</v>
      </c>
      <c r="Y128" s="61">
        <f t="shared" si="11"/>
        <v>64.48</v>
      </c>
      <c r="Z128" s="55">
        <f t="shared" si="9"/>
        <v>64.48</v>
      </c>
      <c r="AA128" s="62"/>
    </row>
    <row r="129" spans="1:27" s="67" customFormat="1" ht="15.75" customHeight="1" x14ac:dyDescent="0.2">
      <c r="A129" s="53" t="s">
        <v>150</v>
      </c>
      <c r="B129" s="53" t="s">
        <v>150</v>
      </c>
      <c r="C129" s="23" t="s">
        <v>947</v>
      </c>
      <c r="D129" s="20">
        <v>7838</v>
      </c>
      <c r="E129" s="19" t="s">
        <v>0</v>
      </c>
      <c r="F129" s="46"/>
      <c r="G129" s="47"/>
      <c r="H129" s="48" t="s">
        <v>54</v>
      </c>
      <c r="I129" s="48" t="s">
        <v>53</v>
      </c>
      <c r="J129" s="92" t="s">
        <v>2371</v>
      </c>
      <c r="K129" s="48" t="s">
        <v>53</v>
      </c>
      <c r="L129" s="54"/>
      <c r="M129" s="24">
        <v>45468</v>
      </c>
      <c r="N129" s="24">
        <v>45468</v>
      </c>
      <c r="O129" s="48"/>
      <c r="P129" s="48"/>
      <c r="Q129" s="48"/>
      <c r="R129" s="48"/>
      <c r="S129" s="55">
        <f t="shared" si="6"/>
        <v>0</v>
      </c>
      <c r="T129" s="56"/>
      <c r="U129" s="57"/>
      <c r="V129" s="58">
        <v>1</v>
      </c>
      <c r="W129" s="59">
        <v>64.48</v>
      </c>
      <c r="X129" s="60">
        <f t="shared" si="10"/>
        <v>1</v>
      </c>
      <c r="Y129" s="61">
        <f t="shared" si="11"/>
        <v>64.48</v>
      </c>
      <c r="Z129" s="55">
        <f t="shared" si="9"/>
        <v>64.48</v>
      </c>
      <c r="AA129" s="62"/>
    </row>
    <row r="130" spans="1:27" s="67" customFormat="1" ht="15.75" customHeight="1" x14ac:dyDescent="0.2">
      <c r="A130" s="53" t="s">
        <v>150</v>
      </c>
      <c r="B130" s="53" t="s">
        <v>150</v>
      </c>
      <c r="C130" s="23" t="s">
        <v>171</v>
      </c>
      <c r="D130" s="20">
        <v>8564</v>
      </c>
      <c r="E130" s="19" t="s">
        <v>2</v>
      </c>
      <c r="F130" s="46"/>
      <c r="G130" s="47"/>
      <c r="H130" s="48" t="s">
        <v>54</v>
      </c>
      <c r="I130" s="48" t="s">
        <v>53</v>
      </c>
      <c r="J130" s="92" t="s">
        <v>251</v>
      </c>
      <c r="K130" s="48" t="s">
        <v>53</v>
      </c>
      <c r="L130" s="54"/>
      <c r="M130" s="24">
        <v>45441</v>
      </c>
      <c r="N130" s="24">
        <v>45441</v>
      </c>
      <c r="O130" s="48"/>
      <c r="P130" s="48"/>
      <c r="Q130" s="48"/>
      <c r="R130" s="48"/>
      <c r="S130" s="55">
        <f t="shared" si="6"/>
        <v>0</v>
      </c>
      <c r="T130" s="56"/>
      <c r="U130" s="57"/>
      <c r="V130" s="58">
        <v>1</v>
      </c>
      <c r="W130" s="59">
        <v>64.48</v>
      </c>
      <c r="X130" s="60">
        <f t="shared" si="10"/>
        <v>1</v>
      </c>
      <c r="Y130" s="61">
        <f t="shared" si="11"/>
        <v>64.48</v>
      </c>
      <c r="Z130" s="55">
        <f t="shared" si="9"/>
        <v>64.48</v>
      </c>
      <c r="AA130" s="62"/>
    </row>
    <row r="131" spans="1:27" s="67" customFormat="1" ht="15.75" customHeight="1" x14ac:dyDescent="0.2">
      <c r="A131" s="53" t="s">
        <v>150</v>
      </c>
      <c r="B131" s="53" t="s">
        <v>150</v>
      </c>
      <c r="C131" s="23" t="s">
        <v>171</v>
      </c>
      <c r="D131" s="20">
        <v>8564</v>
      </c>
      <c r="E131" s="19" t="s">
        <v>2</v>
      </c>
      <c r="F131" s="46"/>
      <c r="G131" s="47"/>
      <c r="H131" s="48" t="s">
        <v>54</v>
      </c>
      <c r="I131" s="48" t="s">
        <v>53</v>
      </c>
      <c r="J131" s="92" t="s">
        <v>453</v>
      </c>
      <c r="K131" s="48" t="s">
        <v>53</v>
      </c>
      <c r="L131" s="54"/>
      <c r="M131" s="24">
        <v>45454</v>
      </c>
      <c r="N131" s="24">
        <v>45454</v>
      </c>
      <c r="O131" s="48"/>
      <c r="P131" s="48"/>
      <c r="Q131" s="48"/>
      <c r="R131" s="48"/>
      <c r="S131" s="55">
        <f t="shared" si="6"/>
        <v>0</v>
      </c>
      <c r="T131" s="56"/>
      <c r="U131" s="57"/>
      <c r="V131" s="58">
        <v>1</v>
      </c>
      <c r="W131" s="59">
        <v>64.48</v>
      </c>
      <c r="X131" s="60">
        <f t="shared" si="10"/>
        <v>1</v>
      </c>
      <c r="Y131" s="61">
        <f t="shared" si="11"/>
        <v>64.48</v>
      </c>
      <c r="Z131" s="55">
        <f t="shared" si="9"/>
        <v>64.48</v>
      </c>
      <c r="AA131" s="62"/>
    </row>
    <row r="132" spans="1:27" s="67" customFormat="1" ht="15.75" customHeight="1" x14ac:dyDescent="0.2">
      <c r="A132" s="53" t="s">
        <v>150</v>
      </c>
      <c r="B132" s="53" t="s">
        <v>150</v>
      </c>
      <c r="C132" s="23" t="s">
        <v>105</v>
      </c>
      <c r="D132" s="20">
        <v>8821</v>
      </c>
      <c r="E132" s="19" t="s">
        <v>3</v>
      </c>
      <c r="F132" s="46"/>
      <c r="G132" s="47"/>
      <c r="H132" s="48" t="s">
        <v>54</v>
      </c>
      <c r="I132" s="48" t="s">
        <v>53</v>
      </c>
      <c r="J132" s="92" t="s">
        <v>2372</v>
      </c>
      <c r="K132" s="48" t="s">
        <v>53</v>
      </c>
      <c r="L132" s="54"/>
      <c r="M132" s="24">
        <v>45425</v>
      </c>
      <c r="N132" s="24">
        <v>45425</v>
      </c>
      <c r="O132" s="48"/>
      <c r="P132" s="48"/>
      <c r="Q132" s="48"/>
      <c r="R132" s="48"/>
      <c r="S132" s="55">
        <f t="shared" si="6"/>
        <v>0</v>
      </c>
      <c r="T132" s="56"/>
      <c r="U132" s="57"/>
      <c r="V132" s="58">
        <v>1</v>
      </c>
      <c r="W132" s="59">
        <v>64.48</v>
      </c>
      <c r="X132" s="60">
        <f t="shared" si="10"/>
        <v>1</v>
      </c>
      <c r="Y132" s="61">
        <f t="shared" si="11"/>
        <v>64.48</v>
      </c>
      <c r="Z132" s="55">
        <f t="shared" si="9"/>
        <v>64.48</v>
      </c>
      <c r="AA132" s="62"/>
    </row>
    <row r="133" spans="1:27" s="67" customFormat="1" ht="15.75" customHeight="1" x14ac:dyDescent="0.2">
      <c r="A133" s="53" t="s">
        <v>150</v>
      </c>
      <c r="B133" s="53" t="s">
        <v>150</v>
      </c>
      <c r="C133" s="23" t="s">
        <v>105</v>
      </c>
      <c r="D133" s="20">
        <v>8821</v>
      </c>
      <c r="E133" s="19" t="s">
        <v>3</v>
      </c>
      <c r="F133" s="46"/>
      <c r="G133" s="47"/>
      <c r="H133" s="48" t="s">
        <v>54</v>
      </c>
      <c r="I133" s="48" t="s">
        <v>53</v>
      </c>
      <c r="J133" s="92" t="s">
        <v>2373</v>
      </c>
      <c r="K133" s="48" t="s">
        <v>53</v>
      </c>
      <c r="L133" s="54"/>
      <c r="M133" s="24">
        <v>45426</v>
      </c>
      <c r="N133" s="24">
        <v>45426</v>
      </c>
      <c r="O133" s="48"/>
      <c r="P133" s="48"/>
      <c r="Q133" s="48"/>
      <c r="R133" s="48"/>
      <c r="S133" s="55">
        <f t="shared" si="6"/>
        <v>0</v>
      </c>
      <c r="T133" s="56"/>
      <c r="U133" s="57"/>
      <c r="V133" s="58">
        <v>1</v>
      </c>
      <c r="W133" s="59">
        <v>64.48</v>
      </c>
      <c r="X133" s="60">
        <f t="shared" si="10"/>
        <v>1</v>
      </c>
      <c r="Y133" s="61">
        <f t="shared" si="11"/>
        <v>64.48</v>
      </c>
      <c r="Z133" s="55">
        <f t="shared" si="9"/>
        <v>64.48</v>
      </c>
      <c r="AA133" s="62"/>
    </row>
    <row r="134" spans="1:27" s="67" customFormat="1" ht="15.75" customHeight="1" x14ac:dyDescent="0.2">
      <c r="A134" s="53" t="s">
        <v>150</v>
      </c>
      <c r="B134" s="53" t="s">
        <v>150</v>
      </c>
      <c r="C134" s="23" t="s">
        <v>105</v>
      </c>
      <c r="D134" s="20">
        <v>8821</v>
      </c>
      <c r="E134" s="19" t="s">
        <v>3</v>
      </c>
      <c r="F134" s="46"/>
      <c r="G134" s="47"/>
      <c r="H134" s="48" t="s">
        <v>54</v>
      </c>
      <c r="I134" s="48" t="s">
        <v>53</v>
      </c>
      <c r="J134" s="92" t="s">
        <v>2374</v>
      </c>
      <c r="K134" s="48" t="s">
        <v>53</v>
      </c>
      <c r="L134" s="54"/>
      <c r="M134" s="24">
        <v>45451</v>
      </c>
      <c r="N134" s="24">
        <v>45451</v>
      </c>
      <c r="O134" s="48"/>
      <c r="P134" s="48"/>
      <c r="Q134" s="48"/>
      <c r="R134" s="48"/>
      <c r="S134" s="55">
        <f t="shared" si="6"/>
        <v>0</v>
      </c>
      <c r="T134" s="56"/>
      <c r="U134" s="57"/>
      <c r="V134" s="58">
        <v>1</v>
      </c>
      <c r="W134" s="59">
        <v>64.48</v>
      </c>
      <c r="X134" s="60">
        <f t="shared" si="10"/>
        <v>1</v>
      </c>
      <c r="Y134" s="61">
        <f t="shared" si="11"/>
        <v>64.48</v>
      </c>
      <c r="Z134" s="55">
        <f t="shared" si="9"/>
        <v>64.48</v>
      </c>
      <c r="AA134" s="62"/>
    </row>
    <row r="135" spans="1:27" s="67" customFormat="1" ht="15.75" customHeight="1" x14ac:dyDescent="0.2">
      <c r="A135" s="53" t="s">
        <v>150</v>
      </c>
      <c r="B135" s="53" t="s">
        <v>150</v>
      </c>
      <c r="C135" s="23" t="s">
        <v>105</v>
      </c>
      <c r="D135" s="20">
        <v>8821</v>
      </c>
      <c r="E135" s="19" t="s">
        <v>3</v>
      </c>
      <c r="F135" s="46"/>
      <c r="G135" s="47"/>
      <c r="H135" s="48" t="s">
        <v>54</v>
      </c>
      <c r="I135" s="48" t="s">
        <v>53</v>
      </c>
      <c r="J135" s="92" t="s">
        <v>2372</v>
      </c>
      <c r="K135" s="48" t="s">
        <v>53</v>
      </c>
      <c r="L135" s="54"/>
      <c r="M135" s="24">
        <v>45432</v>
      </c>
      <c r="N135" s="24">
        <v>45432</v>
      </c>
      <c r="O135" s="48"/>
      <c r="P135" s="48"/>
      <c r="Q135" s="48"/>
      <c r="R135" s="48"/>
      <c r="S135" s="55">
        <f t="shared" si="6"/>
        <v>0</v>
      </c>
      <c r="T135" s="56"/>
      <c r="U135" s="57"/>
      <c r="V135" s="58">
        <v>1</v>
      </c>
      <c r="W135" s="59">
        <v>64.48</v>
      </c>
      <c r="X135" s="60">
        <f t="shared" si="10"/>
        <v>1</v>
      </c>
      <c r="Y135" s="61">
        <f t="shared" si="11"/>
        <v>64.48</v>
      </c>
      <c r="Z135" s="55">
        <f t="shared" si="9"/>
        <v>64.48</v>
      </c>
      <c r="AA135" s="62"/>
    </row>
    <row r="136" spans="1:27" s="67" customFormat="1" ht="15.75" customHeight="1" x14ac:dyDescent="0.2">
      <c r="A136" s="53" t="s">
        <v>150</v>
      </c>
      <c r="B136" s="53" t="s">
        <v>150</v>
      </c>
      <c r="C136" s="23" t="s">
        <v>207</v>
      </c>
      <c r="D136" s="20">
        <v>9109</v>
      </c>
      <c r="E136" s="19" t="s">
        <v>2</v>
      </c>
      <c r="F136" s="46"/>
      <c r="G136" s="47"/>
      <c r="H136" s="48" t="s">
        <v>54</v>
      </c>
      <c r="I136" s="48" t="s">
        <v>53</v>
      </c>
      <c r="J136" s="92" t="s">
        <v>2375</v>
      </c>
      <c r="K136" s="48" t="s">
        <v>53</v>
      </c>
      <c r="L136" s="54"/>
      <c r="M136" s="24">
        <v>45485</v>
      </c>
      <c r="N136" s="24">
        <v>45485</v>
      </c>
      <c r="O136" s="48"/>
      <c r="P136" s="48"/>
      <c r="Q136" s="48"/>
      <c r="R136" s="48"/>
      <c r="S136" s="55">
        <f t="shared" ref="S136:S199" si="12">Q136+R136</f>
        <v>0</v>
      </c>
      <c r="T136" s="56"/>
      <c r="U136" s="57"/>
      <c r="V136" s="58">
        <v>1</v>
      </c>
      <c r="W136" s="59">
        <v>64.48</v>
      </c>
      <c r="X136" s="60">
        <f t="shared" si="10"/>
        <v>1</v>
      </c>
      <c r="Y136" s="61">
        <f t="shared" si="11"/>
        <v>64.48</v>
      </c>
      <c r="Z136" s="55">
        <f t="shared" ref="Z136:Z199" si="13">S136+Y136</f>
        <v>64.48</v>
      </c>
      <c r="AA136" s="62"/>
    </row>
    <row r="137" spans="1:27" s="67" customFormat="1" ht="15.75" customHeight="1" x14ac:dyDescent="0.2">
      <c r="A137" s="53" t="s">
        <v>150</v>
      </c>
      <c r="B137" s="53" t="s">
        <v>150</v>
      </c>
      <c r="C137" s="23" t="s">
        <v>208</v>
      </c>
      <c r="D137" s="20">
        <v>9219</v>
      </c>
      <c r="E137" s="19" t="s">
        <v>4</v>
      </c>
      <c r="F137" s="46"/>
      <c r="G137" s="47"/>
      <c r="H137" s="48" t="s">
        <v>54</v>
      </c>
      <c r="I137" s="48" t="s">
        <v>53</v>
      </c>
      <c r="J137" s="92" t="s">
        <v>2376</v>
      </c>
      <c r="K137" s="48" t="s">
        <v>53</v>
      </c>
      <c r="L137" s="54"/>
      <c r="M137" s="24">
        <v>45481</v>
      </c>
      <c r="N137" s="24">
        <v>45481</v>
      </c>
      <c r="O137" s="48"/>
      <c r="P137" s="48"/>
      <c r="Q137" s="48"/>
      <c r="R137" s="48"/>
      <c r="S137" s="55">
        <f t="shared" si="12"/>
        <v>0</v>
      </c>
      <c r="T137" s="56"/>
      <c r="U137" s="57"/>
      <c r="V137" s="58">
        <v>1</v>
      </c>
      <c r="W137" s="59">
        <v>64.48</v>
      </c>
      <c r="X137" s="60">
        <f t="shared" si="10"/>
        <v>1</v>
      </c>
      <c r="Y137" s="61">
        <f t="shared" si="11"/>
        <v>64.48</v>
      </c>
      <c r="Z137" s="55">
        <f t="shared" si="13"/>
        <v>64.48</v>
      </c>
      <c r="AA137" s="62"/>
    </row>
    <row r="138" spans="1:27" s="67" customFormat="1" ht="15.75" customHeight="1" x14ac:dyDescent="0.2">
      <c r="A138" s="53" t="s">
        <v>150</v>
      </c>
      <c r="B138" s="53" t="s">
        <v>150</v>
      </c>
      <c r="C138" s="23" t="s">
        <v>76</v>
      </c>
      <c r="D138" s="20">
        <v>7656</v>
      </c>
      <c r="E138" s="19" t="s">
        <v>3</v>
      </c>
      <c r="F138" s="46"/>
      <c r="G138" s="47"/>
      <c r="H138" s="48" t="s">
        <v>54</v>
      </c>
      <c r="I138" s="48" t="s">
        <v>53</v>
      </c>
      <c r="J138" s="92" t="s">
        <v>2377</v>
      </c>
      <c r="K138" s="48" t="s">
        <v>53</v>
      </c>
      <c r="L138" s="54"/>
      <c r="M138" s="24">
        <v>45453</v>
      </c>
      <c r="N138" s="24">
        <v>45453</v>
      </c>
      <c r="O138" s="48"/>
      <c r="P138" s="48"/>
      <c r="Q138" s="48"/>
      <c r="R138" s="48"/>
      <c r="S138" s="55">
        <f t="shared" si="12"/>
        <v>0</v>
      </c>
      <c r="T138" s="56"/>
      <c r="U138" s="57"/>
      <c r="V138" s="58">
        <v>1</v>
      </c>
      <c r="W138" s="59">
        <v>64.48</v>
      </c>
      <c r="X138" s="60">
        <f t="shared" si="10"/>
        <v>1</v>
      </c>
      <c r="Y138" s="61">
        <f t="shared" si="11"/>
        <v>64.48</v>
      </c>
      <c r="Z138" s="55">
        <f t="shared" si="13"/>
        <v>64.48</v>
      </c>
      <c r="AA138" s="62"/>
    </row>
    <row r="139" spans="1:27" s="67" customFormat="1" ht="15.75" customHeight="1" x14ac:dyDescent="0.2">
      <c r="A139" s="53" t="s">
        <v>150</v>
      </c>
      <c r="B139" s="53" t="s">
        <v>150</v>
      </c>
      <c r="C139" s="23" t="s">
        <v>76</v>
      </c>
      <c r="D139" s="20">
        <v>7656</v>
      </c>
      <c r="E139" s="19" t="s">
        <v>3</v>
      </c>
      <c r="F139" s="46"/>
      <c r="G139" s="47"/>
      <c r="H139" s="48" t="s">
        <v>54</v>
      </c>
      <c r="I139" s="48" t="s">
        <v>53</v>
      </c>
      <c r="J139" s="92" t="s">
        <v>1223</v>
      </c>
      <c r="K139" s="48" t="s">
        <v>53</v>
      </c>
      <c r="L139" s="54"/>
      <c r="M139" s="24">
        <v>45469</v>
      </c>
      <c r="N139" s="24">
        <v>45469</v>
      </c>
      <c r="O139" s="48"/>
      <c r="P139" s="48"/>
      <c r="Q139" s="48"/>
      <c r="R139" s="48"/>
      <c r="S139" s="55">
        <f t="shared" si="12"/>
        <v>0</v>
      </c>
      <c r="T139" s="56"/>
      <c r="U139" s="57"/>
      <c r="V139" s="58">
        <v>1</v>
      </c>
      <c r="W139" s="59">
        <v>64.48</v>
      </c>
      <c r="X139" s="60">
        <f t="shared" si="10"/>
        <v>1</v>
      </c>
      <c r="Y139" s="61">
        <f t="shared" si="11"/>
        <v>64.48</v>
      </c>
      <c r="Z139" s="55">
        <f t="shared" si="13"/>
        <v>64.48</v>
      </c>
      <c r="AA139" s="62"/>
    </row>
    <row r="140" spans="1:27" s="67" customFormat="1" ht="15.75" customHeight="1" x14ac:dyDescent="0.2">
      <c r="A140" s="53" t="s">
        <v>150</v>
      </c>
      <c r="B140" s="53" t="s">
        <v>150</v>
      </c>
      <c r="C140" s="23" t="s">
        <v>209</v>
      </c>
      <c r="D140" s="20">
        <v>6380</v>
      </c>
      <c r="E140" s="19" t="s">
        <v>3</v>
      </c>
      <c r="F140" s="46"/>
      <c r="G140" s="47"/>
      <c r="H140" s="48" t="s">
        <v>54</v>
      </c>
      <c r="I140" s="48" t="s">
        <v>53</v>
      </c>
      <c r="J140" s="92" t="s">
        <v>2378</v>
      </c>
      <c r="K140" s="48" t="s">
        <v>53</v>
      </c>
      <c r="L140" s="54"/>
      <c r="M140" s="24">
        <v>45476</v>
      </c>
      <c r="N140" s="24">
        <v>45476</v>
      </c>
      <c r="O140" s="48"/>
      <c r="P140" s="48"/>
      <c r="Q140" s="48"/>
      <c r="R140" s="48"/>
      <c r="S140" s="55">
        <f t="shared" si="12"/>
        <v>0</v>
      </c>
      <c r="T140" s="56"/>
      <c r="U140" s="57"/>
      <c r="V140" s="58">
        <v>1</v>
      </c>
      <c r="W140" s="59">
        <v>64.48</v>
      </c>
      <c r="X140" s="60">
        <f t="shared" si="10"/>
        <v>1</v>
      </c>
      <c r="Y140" s="61">
        <f t="shared" si="11"/>
        <v>64.48</v>
      </c>
      <c r="Z140" s="55">
        <f t="shared" si="13"/>
        <v>64.48</v>
      </c>
      <c r="AA140" s="62"/>
    </row>
    <row r="141" spans="1:27" s="67" customFormat="1" ht="15.75" customHeight="1" x14ac:dyDescent="0.2">
      <c r="A141" s="53" t="s">
        <v>150</v>
      </c>
      <c r="B141" s="53" t="s">
        <v>150</v>
      </c>
      <c r="C141" s="23" t="s">
        <v>209</v>
      </c>
      <c r="D141" s="20">
        <v>6380</v>
      </c>
      <c r="E141" s="19" t="s">
        <v>3</v>
      </c>
      <c r="F141" s="46"/>
      <c r="G141" s="47"/>
      <c r="H141" s="48" t="s">
        <v>54</v>
      </c>
      <c r="I141" s="48" t="s">
        <v>53</v>
      </c>
      <c r="J141" s="92" t="s">
        <v>2379</v>
      </c>
      <c r="K141" s="48" t="s">
        <v>53</v>
      </c>
      <c r="L141" s="54"/>
      <c r="M141" s="24">
        <v>45463</v>
      </c>
      <c r="N141" s="24">
        <v>45463</v>
      </c>
      <c r="O141" s="48"/>
      <c r="P141" s="48"/>
      <c r="Q141" s="48"/>
      <c r="R141" s="48"/>
      <c r="S141" s="55">
        <f t="shared" si="12"/>
        <v>0</v>
      </c>
      <c r="T141" s="56"/>
      <c r="U141" s="57"/>
      <c r="V141" s="58">
        <v>1</v>
      </c>
      <c r="W141" s="59">
        <v>64.48</v>
      </c>
      <c r="X141" s="60">
        <f t="shared" si="10"/>
        <v>1</v>
      </c>
      <c r="Y141" s="61">
        <f t="shared" si="11"/>
        <v>64.48</v>
      </c>
      <c r="Z141" s="55">
        <f t="shared" si="13"/>
        <v>64.48</v>
      </c>
      <c r="AA141" s="62"/>
    </row>
    <row r="142" spans="1:27" s="67" customFormat="1" ht="15.75" customHeight="1" x14ac:dyDescent="0.2">
      <c r="A142" s="53" t="s">
        <v>150</v>
      </c>
      <c r="B142" s="53" t="s">
        <v>150</v>
      </c>
      <c r="C142" s="23" t="s">
        <v>209</v>
      </c>
      <c r="D142" s="20">
        <v>6380</v>
      </c>
      <c r="E142" s="19" t="s">
        <v>3</v>
      </c>
      <c r="F142" s="46"/>
      <c r="G142" s="47"/>
      <c r="H142" s="48" t="s">
        <v>54</v>
      </c>
      <c r="I142" s="48" t="s">
        <v>53</v>
      </c>
      <c r="J142" s="92" t="s">
        <v>2380</v>
      </c>
      <c r="K142" s="48" t="s">
        <v>53</v>
      </c>
      <c r="L142" s="54"/>
      <c r="M142" s="24">
        <v>45444</v>
      </c>
      <c r="N142" s="24">
        <v>45444</v>
      </c>
      <c r="O142" s="48"/>
      <c r="P142" s="48"/>
      <c r="Q142" s="48"/>
      <c r="R142" s="48"/>
      <c r="S142" s="55">
        <f t="shared" si="12"/>
        <v>0</v>
      </c>
      <c r="T142" s="56"/>
      <c r="U142" s="57"/>
      <c r="V142" s="58">
        <v>1</v>
      </c>
      <c r="W142" s="59">
        <v>64.48</v>
      </c>
      <c r="X142" s="60">
        <f t="shared" si="10"/>
        <v>1</v>
      </c>
      <c r="Y142" s="61">
        <f t="shared" si="11"/>
        <v>64.48</v>
      </c>
      <c r="Z142" s="55">
        <f t="shared" si="13"/>
        <v>64.48</v>
      </c>
      <c r="AA142" s="62"/>
    </row>
    <row r="143" spans="1:27" s="67" customFormat="1" ht="15.75" customHeight="1" x14ac:dyDescent="0.2">
      <c r="A143" s="53" t="s">
        <v>150</v>
      </c>
      <c r="B143" s="53" t="s">
        <v>150</v>
      </c>
      <c r="C143" s="23" t="s">
        <v>57</v>
      </c>
      <c r="D143" s="20">
        <v>6389</v>
      </c>
      <c r="E143" s="19" t="s">
        <v>4</v>
      </c>
      <c r="F143" s="46"/>
      <c r="G143" s="47"/>
      <c r="H143" s="48" t="s">
        <v>54</v>
      </c>
      <c r="I143" s="48" t="s">
        <v>53</v>
      </c>
      <c r="J143" s="92" t="s">
        <v>175</v>
      </c>
      <c r="K143" s="48" t="s">
        <v>53</v>
      </c>
      <c r="L143" s="54"/>
      <c r="M143" s="24">
        <v>45439</v>
      </c>
      <c r="N143" s="24">
        <v>45439</v>
      </c>
      <c r="O143" s="48"/>
      <c r="P143" s="48"/>
      <c r="Q143" s="48"/>
      <c r="R143" s="48"/>
      <c r="S143" s="55">
        <f t="shared" si="12"/>
        <v>0</v>
      </c>
      <c r="T143" s="56"/>
      <c r="U143" s="57"/>
      <c r="V143" s="58">
        <v>1</v>
      </c>
      <c r="W143" s="59">
        <v>64.48</v>
      </c>
      <c r="X143" s="60">
        <f t="shared" si="10"/>
        <v>1</v>
      </c>
      <c r="Y143" s="61">
        <f t="shared" si="11"/>
        <v>64.48</v>
      </c>
      <c r="Z143" s="55">
        <f t="shared" si="13"/>
        <v>64.48</v>
      </c>
      <c r="AA143" s="62"/>
    </row>
    <row r="144" spans="1:27" s="67" customFormat="1" ht="15.75" customHeight="1" x14ac:dyDescent="0.2">
      <c r="A144" s="53" t="s">
        <v>150</v>
      </c>
      <c r="B144" s="53" t="s">
        <v>150</v>
      </c>
      <c r="C144" s="23" t="s">
        <v>1044</v>
      </c>
      <c r="D144" s="20">
        <v>6391</v>
      </c>
      <c r="E144" s="19" t="s">
        <v>4</v>
      </c>
      <c r="F144" s="46"/>
      <c r="G144" s="47"/>
      <c r="H144" s="48" t="s">
        <v>54</v>
      </c>
      <c r="I144" s="48" t="s">
        <v>53</v>
      </c>
      <c r="J144" s="92" t="s">
        <v>164</v>
      </c>
      <c r="K144" s="48" t="s">
        <v>53</v>
      </c>
      <c r="L144" s="54"/>
      <c r="M144" s="24">
        <v>45474</v>
      </c>
      <c r="N144" s="24">
        <v>45474</v>
      </c>
      <c r="O144" s="48"/>
      <c r="P144" s="48"/>
      <c r="Q144" s="48"/>
      <c r="R144" s="48"/>
      <c r="S144" s="55">
        <f t="shared" si="12"/>
        <v>0</v>
      </c>
      <c r="T144" s="56"/>
      <c r="U144" s="57"/>
      <c r="V144" s="58">
        <v>1</v>
      </c>
      <c r="W144" s="59">
        <v>64.48</v>
      </c>
      <c r="X144" s="60">
        <f t="shared" si="10"/>
        <v>1</v>
      </c>
      <c r="Y144" s="61">
        <f t="shared" si="11"/>
        <v>64.48</v>
      </c>
      <c r="Z144" s="55">
        <f t="shared" si="13"/>
        <v>64.48</v>
      </c>
      <c r="AA144" s="62"/>
    </row>
    <row r="145" spans="1:27" s="67" customFormat="1" ht="15.75" customHeight="1" x14ac:dyDescent="0.2">
      <c r="A145" s="53" t="s">
        <v>150</v>
      </c>
      <c r="B145" s="53" t="s">
        <v>150</v>
      </c>
      <c r="C145" s="23" t="s">
        <v>1044</v>
      </c>
      <c r="D145" s="20">
        <v>6391</v>
      </c>
      <c r="E145" s="19" t="s">
        <v>4</v>
      </c>
      <c r="F145" s="46"/>
      <c r="G145" s="47"/>
      <c r="H145" s="48" t="s">
        <v>54</v>
      </c>
      <c r="I145" s="48" t="s">
        <v>53</v>
      </c>
      <c r="J145" s="92" t="s">
        <v>243</v>
      </c>
      <c r="K145" s="48" t="s">
        <v>53</v>
      </c>
      <c r="L145" s="54"/>
      <c r="M145" s="24">
        <v>45471</v>
      </c>
      <c r="N145" s="24">
        <v>45471</v>
      </c>
      <c r="O145" s="48"/>
      <c r="P145" s="48"/>
      <c r="Q145" s="48"/>
      <c r="R145" s="48"/>
      <c r="S145" s="55">
        <f t="shared" si="12"/>
        <v>0</v>
      </c>
      <c r="T145" s="56"/>
      <c r="U145" s="57"/>
      <c r="V145" s="58">
        <v>1</v>
      </c>
      <c r="W145" s="59">
        <v>64.48</v>
      </c>
      <c r="X145" s="60">
        <f t="shared" si="10"/>
        <v>1</v>
      </c>
      <c r="Y145" s="61">
        <f t="shared" si="11"/>
        <v>64.48</v>
      </c>
      <c r="Z145" s="55">
        <f t="shared" si="13"/>
        <v>64.48</v>
      </c>
      <c r="AA145" s="62"/>
    </row>
    <row r="146" spans="1:27" s="67" customFormat="1" ht="15.75" customHeight="1" x14ac:dyDescent="0.2">
      <c r="A146" s="53" t="s">
        <v>150</v>
      </c>
      <c r="B146" s="53" t="s">
        <v>150</v>
      </c>
      <c r="C146" s="23" t="s">
        <v>2244</v>
      </c>
      <c r="D146" s="20">
        <v>6166</v>
      </c>
      <c r="E146" s="19" t="s">
        <v>4</v>
      </c>
      <c r="F146" s="46"/>
      <c r="G146" s="47"/>
      <c r="H146" s="48" t="s">
        <v>54</v>
      </c>
      <c r="I146" s="48" t="s">
        <v>53</v>
      </c>
      <c r="J146" s="92" t="s">
        <v>2381</v>
      </c>
      <c r="K146" s="48" t="s">
        <v>53</v>
      </c>
      <c r="L146" s="54"/>
      <c r="M146" s="24">
        <v>45453</v>
      </c>
      <c r="N146" s="24">
        <v>45453</v>
      </c>
      <c r="O146" s="48"/>
      <c r="P146" s="48"/>
      <c r="Q146" s="48"/>
      <c r="R146" s="48"/>
      <c r="S146" s="55">
        <f t="shared" si="12"/>
        <v>0</v>
      </c>
      <c r="T146" s="56"/>
      <c r="U146" s="57"/>
      <c r="V146" s="58">
        <v>1</v>
      </c>
      <c r="W146" s="59">
        <v>64.48</v>
      </c>
      <c r="X146" s="60">
        <f t="shared" si="10"/>
        <v>1</v>
      </c>
      <c r="Y146" s="61">
        <f t="shared" si="11"/>
        <v>64.48</v>
      </c>
      <c r="Z146" s="55">
        <f t="shared" si="13"/>
        <v>64.48</v>
      </c>
      <c r="AA146" s="62"/>
    </row>
    <row r="147" spans="1:27" s="67" customFormat="1" ht="15.75" customHeight="1" x14ac:dyDescent="0.2">
      <c r="A147" s="53" t="s">
        <v>150</v>
      </c>
      <c r="B147" s="53" t="s">
        <v>150</v>
      </c>
      <c r="C147" s="23" t="s">
        <v>91</v>
      </c>
      <c r="D147" s="20">
        <v>7309</v>
      </c>
      <c r="E147" s="19" t="s">
        <v>4</v>
      </c>
      <c r="F147" s="46"/>
      <c r="G147" s="47"/>
      <c r="H147" s="48" t="s">
        <v>54</v>
      </c>
      <c r="I147" s="48" t="s">
        <v>53</v>
      </c>
      <c r="J147" s="92" t="s">
        <v>2382</v>
      </c>
      <c r="K147" s="48" t="s">
        <v>53</v>
      </c>
      <c r="L147" s="54"/>
      <c r="M147" s="24">
        <v>45477</v>
      </c>
      <c r="N147" s="24">
        <v>45477</v>
      </c>
      <c r="O147" s="48"/>
      <c r="P147" s="48"/>
      <c r="Q147" s="48"/>
      <c r="R147" s="48"/>
      <c r="S147" s="55">
        <f t="shared" si="12"/>
        <v>0</v>
      </c>
      <c r="T147" s="56"/>
      <c r="U147" s="57"/>
      <c r="V147" s="58">
        <v>1</v>
      </c>
      <c r="W147" s="59">
        <v>64.48</v>
      </c>
      <c r="X147" s="60">
        <f t="shared" si="10"/>
        <v>1</v>
      </c>
      <c r="Y147" s="61">
        <f t="shared" si="11"/>
        <v>64.48</v>
      </c>
      <c r="Z147" s="55">
        <f t="shared" si="13"/>
        <v>64.48</v>
      </c>
      <c r="AA147" s="62"/>
    </row>
    <row r="148" spans="1:27" s="67" customFormat="1" ht="15.75" customHeight="1" x14ac:dyDescent="0.2">
      <c r="A148" s="53" t="s">
        <v>150</v>
      </c>
      <c r="B148" s="53" t="s">
        <v>150</v>
      </c>
      <c r="C148" s="23" t="s">
        <v>49</v>
      </c>
      <c r="D148" s="20">
        <v>3869</v>
      </c>
      <c r="E148" s="19" t="s">
        <v>3</v>
      </c>
      <c r="F148" s="46"/>
      <c r="G148" s="47"/>
      <c r="H148" s="48" t="s">
        <v>54</v>
      </c>
      <c r="I148" s="48" t="s">
        <v>53</v>
      </c>
      <c r="J148" s="92" t="s">
        <v>2383</v>
      </c>
      <c r="K148" s="48" t="s">
        <v>53</v>
      </c>
      <c r="L148" s="54"/>
      <c r="M148" s="24">
        <v>45461</v>
      </c>
      <c r="N148" s="24">
        <v>45461</v>
      </c>
      <c r="O148" s="48"/>
      <c r="P148" s="48"/>
      <c r="Q148" s="48"/>
      <c r="R148" s="48"/>
      <c r="S148" s="55">
        <f t="shared" si="12"/>
        <v>0</v>
      </c>
      <c r="T148" s="56"/>
      <c r="U148" s="57"/>
      <c r="V148" s="58">
        <v>1</v>
      </c>
      <c r="W148" s="59">
        <v>64.48</v>
      </c>
      <c r="X148" s="60">
        <f t="shared" si="10"/>
        <v>1</v>
      </c>
      <c r="Y148" s="61">
        <f t="shared" si="11"/>
        <v>64.48</v>
      </c>
      <c r="Z148" s="55">
        <f t="shared" si="13"/>
        <v>64.48</v>
      </c>
      <c r="AA148" s="62"/>
    </row>
    <row r="149" spans="1:27" s="67" customFormat="1" ht="15.75" customHeight="1" x14ac:dyDescent="0.2">
      <c r="A149" s="53" t="s">
        <v>150</v>
      </c>
      <c r="B149" s="53" t="s">
        <v>150</v>
      </c>
      <c r="C149" s="23" t="s">
        <v>49</v>
      </c>
      <c r="D149" s="20">
        <v>3869</v>
      </c>
      <c r="E149" s="19" t="s">
        <v>3</v>
      </c>
      <c r="F149" s="46"/>
      <c r="G149" s="47"/>
      <c r="H149" s="48" t="s">
        <v>54</v>
      </c>
      <c r="I149" s="48" t="s">
        <v>53</v>
      </c>
      <c r="J149" s="92" t="s">
        <v>2319</v>
      </c>
      <c r="K149" s="48" t="s">
        <v>53</v>
      </c>
      <c r="L149" s="54"/>
      <c r="M149" s="24">
        <v>45476</v>
      </c>
      <c r="N149" s="24">
        <v>45476</v>
      </c>
      <c r="O149" s="48"/>
      <c r="P149" s="48"/>
      <c r="Q149" s="48"/>
      <c r="R149" s="48"/>
      <c r="S149" s="55">
        <f t="shared" si="12"/>
        <v>0</v>
      </c>
      <c r="T149" s="56"/>
      <c r="U149" s="57"/>
      <c r="V149" s="58">
        <v>1</v>
      </c>
      <c r="W149" s="59">
        <v>64.48</v>
      </c>
      <c r="X149" s="60">
        <f t="shared" si="10"/>
        <v>1</v>
      </c>
      <c r="Y149" s="61">
        <f t="shared" si="11"/>
        <v>64.48</v>
      </c>
      <c r="Z149" s="55">
        <f t="shared" si="13"/>
        <v>64.48</v>
      </c>
      <c r="AA149" s="62"/>
    </row>
    <row r="150" spans="1:27" s="67" customFormat="1" ht="15.75" customHeight="1" x14ac:dyDescent="0.2">
      <c r="A150" s="53" t="s">
        <v>150</v>
      </c>
      <c r="B150" s="53" t="s">
        <v>150</v>
      </c>
      <c r="C150" s="23" t="s">
        <v>49</v>
      </c>
      <c r="D150" s="20">
        <v>3869</v>
      </c>
      <c r="E150" s="19" t="s">
        <v>3</v>
      </c>
      <c r="F150" s="46"/>
      <c r="G150" s="47"/>
      <c r="H150" s="48" t="s">
        <v>54</v>
      </c>
      <c r="I150" s="48" t="s">
        <v>53</v>
      </c>
      <c r="J150" s="92" t="s">
        <v>2384</v>
      </c>
      <c r="K150" s="48" t="s">
        <v>53</v>
      </c>
      <c r="L150" s="54"/>
      <c r="M150" s="24">
        <v>45474</v>
      </c>
      <c r="N150" s="24">
        <v>45474</v>
      </c>
      <c r="O150" s="48"/>
      <c r="P150" s="48"/>
      <c r="Q150" s="48"/>
      <c r="R150" s="48"/>
      <c r="S150" s="55">
        <f t="shared" si="12"/>
        <v>0</v>
      </c>
      <c r="T150" s="56"/>
      <c r="U150" s="57"/>
      <c r="V150" s="58">
        <v>1</v>
      </c>
      <c r="W150" s="59">
        <v>64.48</v>
      </c>
      <c r="X150" s="60">
        <f t="shared" si="10"/>
        <v>1</v>
      </c>
      <c r="Y150" s="61">
        <f t="shared" si="11"/>
        <v>64.48</v>
      </c>
      <c r="Z150" s="55">
        <f t="shared" si="13"/>
        <v>64.48</v>
      </c>
      <c r="AA150" s="62"/>
    </row>
    <row r="151" spans="1:27" s="67" customFormat="1" ht="15.75" customHeight="1" x14ac:dyDescent="0.2">
      <c r="A151" s="53" t="s">
        <v>150</v>
      </c>
      <c r="B151" s="53" t="s">
        <v>150</v>
      </c>
      <c r="C151" s="23" t="s">
        <v>49</v>
      </c>
      <c r="D151" s="20">
        <v>3869</v>
      </c>
      <c r="E151" s="19" t="s">
        <v>3</v>
      </c>
      <c r="F151" s="46"/>
      <c r="G151" s="47"/>
      <c r="H151" s="48" t="s">
        <v>54</v>
      </c>
      <c r="I151" s="48" t="s">
        <v>53</v>
      </c>
      <c r="J151" s="92" t="s">
        <v>2319</v>
      </c>
      <c r="K151" s="48" t="s">
        <v>53</v>
      </c>
      <c r="L151" s="54"/>
      <c r="M151" s="24">
        <v>45470</v>
      </c>
      <c r="N151" s="24">
        <v>45470</v>
      </c>
      <c r="O151" s="48"/>
      <c r="P151" s="48"/>
      <c r="Q151" s="48"/>
      <c r="R151" s="48"/>
      <c r="S151" s="55">
        <f t="shared" si="12"/>
        <v>0</v>
      </c>
      <c r="T151" s="56"/>
      <c r="U151" s="57"/>
      <c r="V151" s="58">
        <v>1</v>
      </c>
      <c r="W151" s="59">
        <v>64.48</v>
      </c>
      <c r="X151" s="60">
        <f t="shared" si="10"/>
        <v>1</v>
      </c>
      <c r="Y151" s="61">
        <f t="shared" si="11"/>
        <v>64.48</v>
      </c>
      <c r="Z151" s="55">
        <f t="shared" si="13"/>
        <v>64.48</v>
      </c>
      <c r="AA151" s="62"/>
    </row>
    <row r="152" spans="1:27" s="67" customFormat="1" ht="15.75" customHeight="1" x14ac:dyDescent="0.2">
      <c r="A152" s="53" t="s">
        <v>150</v>
      </c>
      <c r="B152" s="53" t="s">
        <v>150</v>
      </c>
      <c r="C152" s="23" t="s">
        <v>49</v>
      </c>
      <c r="D152" s="20">
        <v>3869</v>
      </c>
      <c r="E152" s="19" t="s">
        <v>3</v>
      </c>
      <c r="F152" s="46"/>
      <c r="G152" s="47"/>
      <c r="H152" s="48" t="s">
        <v>54</v>
      </c>
      <c r="I152" s="48" t="s">
        <v>53</v>
      </c>
      <c r="J152" s="92" t="s">
        <v>2385</v>
      </c>
      <c r="K152" s="48" t="s">
        <v>53</v>
      </c>
      <c r="L152" s="54"/>
      <c r="M152" s="24">
        <v>45448</v>
      </c>
      <c r="N152" s="24">
        <v>45448</v>
      </c>
      <c r="O152" s="48"/>
      <c r="P152" s="48"/>
      <c r="Q152" s="48"/>
      <c r="R152" s="48"/>
      <c r="S152" s="55">
        <f t="shared" si="12"/>
        <v>0</v>
      </c>
      <c r="T152" s="56"/>
      <c r="U152" s="57"/>
      <c r="V152" s="58">
        <v>1</v>
      </c>
      <c r="W152" s="59">
        <v>64.48</v>
      </c>
      <c r="X152" s="60">
        <f t="shared" si="10"/>
        <v>1</v>
      </c>
      <c r="Y152" s="61">
        <f t="shared" si="11"/>
        <v>64.48</v>
      </c>
      <c r="Z152" s="55">
        <f t="shared" si="13"/>
        <v>64.48</v>
      </c>
      <c r="AA152" s="62"/>
    </row>
    <row r="153" spans="1:27" s="67" customFormat="1" ht="15.75" customHeight="1" x14ac:dyDescent="0.2">
      <c r="A153" s="53" t="s">
        <v>150</v>
      </c>
      <c r="B153" s="53" t="s">
        <v>150</v>
      </c>
      <c r="C153" s="23" t="s">
        <v>49</v>
      </c>
      <c r="D153" s="20">
        <v>3869</v>
      </c>
      <c r="E153" s="19" t="s">
        <v>3</v>
      </c>
      <c r="F153" s="46"/>
      <c r="G153" s="47"/>
      <c r="H153" s="48" t="s">
        <v>54</v>
      </c>
      <c r="I153" s="48" t="s">
        <v>53</v>
      </c>
      <c r="J153" s="92" t="s">
        <v>2386</v>
      </c>
      <c r="K153" s="48" t="s">
        <v>53</v>
      </c>
      <c r="L153" s="54"/>
      <c r="M153" s="24">
        <v>45484</v>
      </c>
      <c r="N153" s="24">
        <v>45484</v>
      </c>
      <c r="O153" s="48"/>
      <c r="P153" s="48"/>
      <c r="Q153" s="48"/>
      <c r="R153" s="48"/>
      <c r="S153" s="55">
        <f t="shared" si="12"/>
        <v>0</v>
      </c>
      <c r="T153" s="56"/>
      <c r="U153" s="57"/>
      <c r="V153" s="58">
        <v>1</v>
      </c>
      <c r="W153" s="59">
        <v>64.48</v>
      </c>
      <c r="X153" s="60">
        <f t="shared" si="10"/>
        <v>1</v>
      </c>
      <c r="Y153" s="61">
        <f t="shared" si="11"/>
        <v>64.48</v>
      </c>
      <c r="Z153" s="55">
        <f t="shared" si="13"/>
        <v>64.48</v>
      </c>
      <c r="AA153" s="62"/>
    </row>
    <row r="154" spans="1:27" s="67" customFormat="1" ht="15.75" customHeight="1" x14ac:dyDescent="0.2">
      <c r="A154" s="53" t="s">
        <v>150</v>
      </c>
      <c r="B154" s="53" t="s">
        <v>150</v>
      </c>
      <c r="C154" s="23" t="s">
        <v>49</v>
      </c>
      <c r="D154" s="20">
        <v>3869</v>
      </c>
      <c r="E154" s="19" t="s">
        <v>3</v>
      </c>
      <c r="F154" s="46"/>
      <c r="G154" s="47"/>
      <c r="H154" s="48" t="s">
        <v>54</v>
      </c>
      <c r="I154" s="48" t="s">
        <v>53</v>
      </c>
      <c r="J154" s="92" t="s">
        <v>2387</v>
      </c>
      <c r="K154" s="48" t="s">
        <v>53</v>
      </c>
      <c r="L154" s="54"/>
      <c r="M154" s="24">
        <v>45495</v>
      </c>
      <c r="N154" s="24">
        <v>45495</v>
      </c>
      <c r="O154" s="48"/>
      <c r="P154" s="48"/>
      <c r="Q154" s="48"/>
      <c r="R154" s="48"/>
      <c r="S154" s="55">
        <f t="shared" si="12"/>
        <v>0</v>
      </c>
      <c r="T154" s="56"/>
      <c r="U154" s="57"/>
      <c r="V154" s="58">
        <v>1</v>
      </c>
      <c r="W154" s="59">
        <v>64.48</v>
      </c>
      <c r="X154" s="60">
        <f t="shared" si="10"/>
        <v>1</v>
      </c>
      <c r="Y154" s="61">
        <f t="shared" si="11"/>
        <v>64.48</v>
      </c>
      <c r="Z154" s="55">
        <f t="shared" si="13"/>
        <v>64.48</v>
      </c>
      <c r="AA154" s="62"/>
    </row>
    <row r="155" spans="1:27" s="67" customFormat="1" ht="15.75" customHeight="1" x14ac:dyDescent="0.2">
      <c r="A155" s="53" t="s">
        <v>150</v>
      </c>
      <c r="B155" s="53" t="s">
        <v>150</v>
      </c>
      <c r="C155" s="23" t="s">
        <v>172</v>
      </c>
      <c r="D155" s="20">
        <v>5352</v>
      </c>
      <c r="E155" s="19" t="s">
        <v>3</v>
      </c>
      <c r="F155" s="46"/>
      <c r="G155" s="47"/>
      <c r="H155" s="48" t="s">
        <v>54</v>
      </c>
      <c r="I155" s="48" t="s">
        <v>53</v>
      </c>
      <c r="J155" s="92" t="s">
        <v>1555</v>
      </c>
      <c r="K155" s="48" t="s">
        <v>53</v>
      </c>
      <c r="L155" s="54"/>
      <c r="M155" s="24">
        <v>45462</v>
      </c>
      <c r="N155" s="24">
        <v>45462</v>
      </c>
      <c r="O155" s="48"/>
      <c r="P155" s="48"/>
      <c r="Q155" s="48"/>
      <c r="R155" s="48"/>
      <c r="S155" s="55">
        <f t="shared" si="12"/>
        <v>0</v>
      </c>
      <c r="T155" s="56"/>
      <c r="U155" s="57"/>
      <c r="V155" s="58">
        <v>1</v>
      </c>
      <c r="W155" s="59">
        <v>64.48</v>
      </c>
      <c r="X155" s="60">
        <f t="shared" si="10"/>
        <v>1</v>
      </c>
      <c r="Y155" s="61">
        <f t="shared" si="11"/>
        <v>64.48</v>
      </c>
      <c r="Z155" s="55">
        <f t="shared" si="13"/>
        <v>64.48</v>
      </c>
      <c r="AA155" s="62"/>
    </row>
    <row r="156" spans="1:27" s="67" customFormat="1" ht="15.75" customHeight="1" x14ac:dyDescent="0.2">
      <c r="A156" s="53" t="s">
        <v>150</v>
      </c>
      <c r="B156" s="53" t="s">
        <v>150</v>
      </c>
      <c r="C156" s="23" t="s">
        <v>2032</v>
      </c>
      <c r="D156" s="20">
        <v>6541</v>
      </c>
      <c r="E156" s="19" t="s">
        <v>4</v>
      </c>
      <c r="F156" s="46"/>
      <c r="G156" s="47"/>
      <c r="H156" s="48" t="s">
        <v>54</v>
      </c>
      <c r="I156" s="48" t="s">
        <v>53</v>
      </c>
      <c r="J156" s="92" t="s">
        <v>2388</v>
      </c>
      <c r="K156" s="48" t="s">
        <v>53</v>
      </c>
      <c r="L156" s="54"/>
      <c r="M156" s="24">
        <v>45440</v>
      </c>
      <c r="N156" s="24">
        <v>45440</v>
      </c>
      <c r="O156" s="48"/>
      <c r="P156" s="48"/>
      <c r="Q156" s="48"/>
      <c r="R156" s="48"/>
      <c r="S156" s="55">
        <f t="shared" si="12"/>
        <v>0</v>
      </c>
      <c r="T156" s="56"/>
      <c r="U156" s="57"/>
      <c r="V156" s="58">
        <v>1</v>
      </c>
      <c r="W156" s="59">
        <v>64.48</v>
      </c>
      <c r="X156" s="60">
        <f t="shared" si="10"/>
        <v>1</v>
      </c>
      <c r="Y156" s="61">
        <f t="shared" si="11"/>
        <v>64.48</v>
      </c>
      <c r="Z156" s="55">
        <f t="shared" si="13"/>
        <v>64.48</v>
      </c>
      <c r="AA156" s="62"/>
    </row>
    <row r="157" spans="1:27" s="67" customFormat="1" ht="15.75" customHeight="1" x14ac:dyDescent="0.2">
      <c r="A157" s="53" t="s">
        <v>150</v>
      </c>
      <c r="B157" s="53" t="s">
        <v>150</v>
      </c>
      <c r="C157" s="23" t="s">
        <v>74</v>
      </c>
      <c r="D157" s="20">
        <v>5833</v>
      </c>
      <c r="E157" s="19" t="s">
        <v>4</v>
      </c>
      <c r="F157" s="46"/>
      <c r="G157" s="47"/>
      <c r="H157" s="48" t="s">
        <v>54</v>
      </c>
      <c r="I157" s="48" t="s">
        <v>53</v>
      </c>
      <c r="J157" s="92" t="s">
        <v>2389</v>
      </c>
      <c r="K157" s="48" t="s">
        <v>53</v>
      </c>
      <c r="L157" s="54"/>
      <c r="M157" s="24">
        <v>45421</v>
      </c>
      <c r="N157" s="24">
        <v>45421</v>
      </c>
      <c r="O157" s="48"/>
      <c r="P157" s="48"/>
      <c r="Q157" s="48"/>
      <c r="R157" s="48"/>
      <c r="S157" s="55">
        <f t="shared" si="12"/>
        <v>0</v>
      </c>
      <c r="T157" s="56"/>
      <c r="U157" s="57"/>
      <c r="V157" s="58">
        <v>1</v>
      </c>
      <c r="W157" s="59">
        <v>64.48</v>
      </c>
      <c r="X157" s="60">
        <f t="shared" si="10"/>
        <v>1</v>
      </c>
      <c r="Y157" s="61">
        <f t="shared" si="11"/>
        <v>64.48</v>
      </c>
      <c r="Z157" s="55">
        <f t="shared" si="13"/>
        <v>64.48</v>
      </c>
      <c r="AA157" s="62"/>
    </row>
    <row r="158" spans="1:27" s="67" customFormat="1" ht="15.75" customHeight="1" x14ac:dyDescent="0.2">
      <c r="A158" s="53" t="s">
        <v>150</v>
      </c>
      <c r="B158" s="53" t="s">
        <v>150</v>
      </c>
      <c r="C158" s="23" t="s">
        <v>74</v>
      </c>
      <c r="D158" s="20">
        <v>5833</v>
      </c>
      <c r="E158" s="19" t="s">
        <v>4</v>
      </c>
      <c r="F158" s="46"/>
      <c r="G158" s="47"/>
      <c r="H158" s="48" t="s">
        <v>54</v>
      </c>
      <c r="I158" s="48" t="s">
        <v>53</v>
      </c>
      <c r="J158" s="92" t="s">
        <v>2390</v>
      </c>
      <c r="K158" s="48" t="s">
        <v>53</v>
      </c>
      <c r="L158" s="54"/>
      <c r="M158" s="24">
        <v>45448</v>
      </c>
      <c r="N158" s="24">
        <v>45448</v>
      </c>
      <c r="O158" s="48"/>
      <c r="P158" s="48"/>
      <c r="Q158" s="48"/>
      <c r="R158" s="48"/>
      <c r="S158" s="55">
        <f t="shared" si="12"/>
        <v>0</v>
      </c>
      <c r="T158" s="56"/>
      <c r="U158" s="57"/>
      <c r="V158" s="58">
        <v>1</v>
      </c>
      <c r="W158" s="59">
        <v>64.48</v>
      </c>
      <c r="X158" s="60">
        <f t="shared" si="10"/>
        <v>1</v>
      </c>
      <c r="Y158" s="61">
        <f t="shared" si="11"/>
        <v>64.48</v>
      </c>
      <c r="Z158" s="55">
        <f t="shared" si="13"/>
        <v>64.48</v>
      </c>
      <c r="AA158" s="62"/>
    </row>
    <row r="159" spans="1:27" s="67" customFormat="1" ht="15.75" customHeight="1" x14ac:dyDescent="0.2">
      <c r="A159" s="53" t="s">
        <v>150</v>
      </c>
      <c r="B159" s="53" t="s">
        <v>150</v>
      </c>
      <c r="C159" s="23" t="s">
        <v>211</v>
      </c>
      <c r="D159" s="20">
        <v>9827</v>
      </c>
      <c r="E159" s="19" t="s">
        <v>0</v>
      </c>
      <c r="F159" s="46"/>
      <c r="G159" s="47"/>
      <c r="H159" s="48" t="s">
        <v>54</v>
      </c>
      <c r="I159" s="48" t="s">
        <v>53</v>
      </c>
      <c r="J159" s="92" t="s">
        <v>2391</v>
      </c>
      <c r="K159" s="48" t="s">
        <v>53</v>
      </c>
      <c r="L159" s="54"/>
      <c r="M159" s="24">
        <v>45471</v>
      </c>
      <c r="N159" s="24">
        <v>45471</v>
      </c>
      <c r="O159" s="48"/>
      <c r="P159" s="48"/>
      <c r="Q159" s="48"/>
      <c r="R159" s="48"/>
      <c r="S159" s="55">
        <f t="shared" si="12"/>
        <v>0</v>
      </c>
      <c r="T159" s="56"/>
      <c r="U159" s="57"/>
      <c r="V159" s="58">
        <v>1</v>
      </c>
      <c r="W159" s="59">
        <v>64.48</v>
      </c>
      <c r="X159" s="60">
        <f t="shared" si="10"/>
        <v>1</v>
      </c>
      <c r="Y159" s="61">
        <f t="shared" si="11"/>
        <v>64.48</v>
      </c>
      <c r="Z159" s="55">
        <f t="shared" si="13"/>
        <v>64.48</v>
      </c>
      <c r="AA159" s="62"/>
    </row>
    <row r="160" spans="1:27" s="67" customFormat="1" ht="15.75" customHeight="1" x14ac:dyDescent="0.2">
      <c r="A160" s="53" t="s">
        <v>150</v>
      </c>
      <c r="B160" s="53" t="s">
        <v>150</v>
      </c>
      <c r="C160" s="23" t="s">
        <v>264</v>
      </c>
      <c r="D160" s="20">
        <v>9772</v>
      </c>
      <c r="E160" s="19" t="s">
        <v>2</v>
      </c>
      <c r="F160" s="46"/>
      <c r="G160" s="47"/>
      <c r="H160" s="48" t="s">
        <v>54</v>
      </c>
      <c r="I160" s="48" t="s">
        <v>53</v>
      </c>
      <c r="J160" s="92" t="s">
        <v>239</v>
      </c>
      <c r="K160" s="48" t="s">
        <v>53</v>
      </c>
      <c r="L160" s="54"/>
      <c r="M160" s="24">
        <v>45449</v>
      </c>
      <c r="N160" s="24">
        <v>45449</v>
      </c>
      <c r="O160" s="48"/>
      <c r="P160" s="48"/>
      <c r="Q160" s="48"/>
      <c r="R160" s="48"/>
      <c r="S160" s="55">
        <f t="shared" si="12"/>
        <v>0</v>
      </c>
      <c r="T160" s="56"/>
      <c r="U160" s="57"/>
      <c r="V160" s="58">
        <v>1</v>
      </c>
      <c r="W160" s="59">
        <v>64.48</v>
      </c>
      <c r="X160" s="60">
        <f t="shared" si="10"/>
        <v>1</v>
      </c>
      <c r="Y160" s="61">
        <f t="shared" si="11"/>
        <v>64.48</v>
      </c>
      <c r="Z160" s="55">
        <f t="shared" si="13"/>
        <v>64.48</v>
      </c>
      <c r="AA160" s="62"/>
    </row>
    <row r="161" spans="1:27" s="67" customFormat="1" ht="15.75" customHeight="1" x14ac:dyDescent="0.2">
      <c r="A161" s="53" t="s">
        <v>150</v>
      </c>
      <c r="B161" s="53" t="s">
        <v>150</v>
      </c>
      <c r="C161" s="23" t="s">
        <v>264</v>
      </c>
      <c r="D161" s="20">
        <v>9772</v>
      </c>
      <c r="E161" s="19" t="s">
        <v>2</v>
      </c>
      <c r="F161" s="46"/>
      <c r="G161" s="47"/>
      <c r="H161" s="48" t="s">
        <v>54</v>
      </c>
      <c r="I161" s="48" t="s">
        <v>53</v>
      </c>
      <c r="J161" s="92" t="s">
        <v>243</v>
      </c>
      <c r="K161" s="48" t="s">
        <v>53</v>
      </c>
      <c r="L161" s="54"/>
      <c r="M161" s="24">
        <v>45455</v>
      </c>
      <c r="N161" s="24">
        <v>45455</v>
      </c>
      <c r="O161" s="48"/>
      <c r="P161" s="48"/>
      <c r="Q161" s="48"/>
      <c r="R161" s="48"/>
      <c r="S161" s="55">
        <f t="shared" si="12"/>
        <v>0</v>
      </c>
      <c r="T161" s="56"/>
      <c r="U161" s="57"/>
      <c r="V161" s="58">
        <v>1</v>
      </c>
      <c r="W161" s="59">
        <v>64.48</v>
      </c>
      <c r="X161" s="60">
        <f t="shared" si="10"/>
        <v>1</v>
      </c>
      <c r="Y161" s="61">
        <f t="shared" si="11"/>
        <v>64.48</v>
      </c>
      <c r="Z161" s="55">
        <f t="shared" si="13"/>
        <v>64.48</v>
      </c>
      <c r="AA161" s="62"/>
    </row>
    <row r="162" spans="1:27" s="67" customFormat="1" ht="15.75" customHeight="1" x14ac:dyDescent="0.2">
      <c r="A162" s="53" t="s">
        <v>150</v>
      </c>
      <c r="B162" s="53" t="s">
        <v>150</v>
      </c>
      <c r="C162" s="23" t="s">
        <v>196</v>
      </c>
      <c r="D162" s="20">
        <v>10025</v>
      </c>
      <c r="E162" s="19" t="s">
        <v>3</v>
      </c>
      <c r="F162" s="46"/>
      <c r="G162" s="47"/>
      <c r="H162" s="48" t="s">
        <v>54</v>
      </c>
      <c r="I162" s="48" t="s">
        <v>53</v>
      </c>
      <c r="J162" s="92" t="s">
        <v>2392</v>
      </c>
      <c r="K162" s="48" t="s">
        <v>53</v>
      </c>
      <c r="L162" s="54"/>
      <c r="M162" s="24">
        <v>45439</v>
      </c>
      <c r="N162" s="24">
        <v>45439</v>
      </c>
      <c r="O162" s="48"/>
      <c r="P162" s="48"/>
      <c r="Q162" s="48"/>
      <c r="R162" s="48"/>
      <c r="S162" s="55">
        <f t="shared" si="12"/>
        <v>0</v>
      </c>
      <c r="T162" s="56"/>
      <c r="U162" s="57"/>
      <c r="V162" s="58">
        <v>1</v>
      </c>
      <c r="W162" s="59">
        <v>64.48</v>
      </c>
      <c r="X162" s="60">
        <f t="shared" si="10"/>
        <v>1</v>
      </c>
      <c r="Y162" s="61">
        <f t="shared" si="11"/>
        <v>64.48</v>
      </c>
      <c r="Z162" s="55">
        <f t="shared" si="13"/>
        <v>64.48</v>
      </c>
      <c r="AA162" s="62"/>
    </row>
    <row r="163" spans="1:27" s="67" customFormat="1" ht="15.75" customHeight="1" x14ac:dyDescent="0.2">
      <c r="A163" s="53" t="s">
        <v>150</v>
      </c>
      <c r="B163" s="53" t="s">
        <v>150</v>
      </c>
      <c r="C163" s="23" t="s">
        <v>293</v>
      </c>
      <c r="D163" s="20">
        <v>10194</v>
      </c>
      <c r="E163" s="19" t="s">
        <v>2</v>
      </c>
      <c r="F163" s="46"/>
      <c r="G163" s="47"/>
      <c r="H163" s="48" t="s">
        <v>54</v>
      </c>
      <c r="I163" s="48" t="s">
        <v>53</v>
      </c>
      <c r="J163" s="92" t="s">
        <v>2393</v>
      </c>
      <c r="K163" s="48" t="s">
        <v>53</v>
      </c>
      <c r="L163" s="54"/>
      <c r="M163" s="24">
        <v>45495</v>
      </c>
      <c r="N163" s="24">
        <v>45495</v>
      </c>
      <c r="O163" s="48"/>
      <c r="P163" s="48"/>
      <c r="Q163" s="48"/>
      <c r="R163" s="48"/>
      <c r="S163" s="55">
        <f t="shared" si="12"/>
        <v>0</v>
      </c>
      <c r="T163" s="56"/>
      <c r="U163" s="57"/>
      <c r="V163" s="58">
        <v>1</v>
      </c>
      <c r="W163" s="59">
        <v>64.48</v>
      </c>
      <c r="X163" s="60">
        <f t="shared" si="10"/>
        <v>1</v>
      </c>
      <c r="Y163" s="61">
        <f t="shared" si="11"/>
        <v>64.48</v>
      </c>
      <c r="Z163" s="55">
        <f t="shared" si="13"/>
        <v>64.48</v>
      </c>
      <c r="AA163" s="62"/>
    </row>
    <row r="164" spans="1:27" s="67" customFormat="1" ht="15.75" customHeight="1" x14ac:dyDescent="0.2">
      <c r="A164" s="53" t="s">
        <v>150</v>
      </c>
      <c r="B164" s="53" t="s">
        <v>150</v>
      </c>
      <c r="C164" s="23" t="s">
        <v>2245</v>
      </c>
      <c r="D164" s="20">
        <v>10438</v>
      </c>
      <c r="E164" s="19" t="s">
        <v>2</v>
      </c>
      <c r="F164" s="46"/>
      <c r="G164" s="47"/>
      <c r="H164" s="48" t="s">
        <v>54</v>
      </c>
      <c r="I164" s="48" t="s">
        <v>53</v>
      </c>
      <c r="J164" s="92" t="s">
        <v>345</v>
      </c>
      <c r="K164" s="48" t="s">
        <v>53</v>
      </c>
      <c r="L164" s="54"/>
      <c r="M164" s="24">
        <v>45485</v>
      </c>
      <c r="N164" s="24">
        <v>45485</v>
      </c>
      <c r="O164" s="48"/>
      <c r="P164" s="48"/>
      <c r="Q164" s="48"/>
      <c r="R164" s="48"/>
      <c r="S164" s="55">
        <f t="shared" si="12"/>
        <v>0</v>
      </c>
      <c r="T164" s="56"/>
      <c r="U164" s="57"/>
      <c r="V164" s="58">
        <v>1</v>
      </c>
      <c r="W164" s="59">
        <v>64.48</v>
      </c>
      <c r="X164" s="60">
        <f t="shared" si="10"/>
        <v>1</v>
      </c>
      <c r="Y164" s="61">
        <f t="shared" si="11"/>
        <v>64.48</v>
      </c>
      <c r="Z164" s="55">
        <f t="shared" si="13"/>
        <v>64.48</v>
      </c>
      <c r="AA164" s="62"/>
    </row>
    <row r="165" spans="1:27" s="67" customFormat="1" ht="15.75" customHeight="1" x14ac:dyDescent="0.2">
      <c r="A165" s="53" t="s">
        <v>150</v>
      </c>
      <c r="B165" s="53" t="s">
        <v>150</v>
      </c>
      <c r="C165" s="23" t="s">
        <v>1502</v>
      </c>
      <c r="D165" s="20">
        <v>10542</v>
      </c>
      <c r="E165" s="19" t="s">
        <v>3</v>
      </c>
      <c r="F165" s="46"/>
      <c r="G165" s="47"/>
      <c r="H165" s="48" t="s">
        <v>54</v>
      </c>
      <c r="I165" s="48" t="s">
        <v>53</v>
      </c>
      <c r="J165" s="92" t="s">
        <v>2394</v>
      </c>
      <c r="K165" s="48" t="s">
        <v>53</v>
      </c>
      <c r="L165" s="54"/>
      <c r="M165" s="24">
        <v>45448</v>
      </c>
      <c r="N165" s="24">
        <v>45448</v>
      </c>
      <c r="O165" s="48"/>
      <c r="P165" s="48"/>
      <c r="Q165" s="48"/>
      <c r="R165" s="48"/>
      <c r="S165" s="55">
        <f t="shared" si="12"/>
        <v>0</v>
      </c>
      <c r="T165" s="56"/>
      <c r="U165" s="57"/>
      <c r="V165" s="58">
        <v>1</v>
      </c>
      <c r="W165" s="59">
        <v>64.48</v>
      </c>
      <c r="X165" s="60">
        <f t="shared" si="10"/>
        <v>1</v>
      </c>
      <c r="Y165" s="61">
        <f t="shared" si="11"/>
        <v>64.48</v>
      </c>
      <c r="Z165" s="55">
        <f t="shared" si="13"/>
        <v>64.48</v>
      </c>
      <c r="AA165" s="62"/>
    </row>
    <row r="166" spans="1:27" s="67" customFormat="1" ht="15.75" customHeight="1" x14ac:dyDescent="0.2">
      <c r="A166" s="53" t="s">
        <v>150</v>
      </c>
      <c r="B166" s="53" t="s">
        <v>150</v>
      </c>
      <c r="C166" s="23" t="s">
        <v>265</v>
      </c>
      <c r="D166" s="20">
        <v>10826</v>
      </c>
      <c r="E166" s="19" t="s">
        <v>2</v>
      </c>
      <c r="F166" s="46"/>
      <c r="G166" s="47"/>
      <c r="H166" s="48" t="s">
        <v>54</v>
      </c>
      <c r="I166" s="48" t="s">
        <v>53</v>
      </c>
      <c r="J166" s="92" t="s">
        <v>2395</v>
      </c>
      <c r="K166" s="48" t="s">
        <v>53</v>
      </c>
      <c r="L166" s="54"/>
      <c r="M166" s="24">
        <v>45454</v>
      </c>
      <c r="N166" s="24">
        <v>45454</v>
      </c>
      <c r="O166" s="48"/>
      <c r="P166" s="48"/>
      <c r="Q166" s="48"/>
      <c r="R166" s="48"/>
      <c r="S166" s="55">
        <f t="shared" si="12"/>
        <v>0</v>
      </c>
      <c r="T166" s="56"/>
      <c r="U166" s="57"/>
      <c r="V166" s="58">
        <v>1</v>
      </c>
      <c r="W166" s="59">
        <v>64.48</v>
      </c>
      <c r="X166" s="60">
        <f t="shared" si="10"/>
        <v>1</v>
      </c>
      <c r="Y166" s="61">
        <f t="shared" si="11"/>
        <v>64.48</v>
      </c>
      <c r="Z166" s="55">
        <f t="shared" si="13"/>
        <v>64.48</v>
      </c>
      <c r="AA166" s="62"/>
    </row>
    <row r="167" spans="1:27" s="67" customFormat="1" ht="15.75" customHeight="1" x14ac:dyDescent="0.2">
      <c r="A167" s="53" t="s">
        <v>150</v>
      </c>
      <c r="B167" s="53" t="s">
        <v>150</v>
      </c>
      <c r="C167" s="23" t="s">
        <v>265</v>
      </c>
      <c r="D167" s="20">
        <v>10826</v>
      </c>
      <c r="E167" s="19" t="s">
        <v>2</v>
      </c>
      <c r="F167" s="46"/>
      <c r="G167" s="47"/>
      <c r="H167" s="48" t="s">
        <v>54</v>
      </c>
      <c r="I167" s="48" t="s">
        <v>53</v>
      </c>
      <c r="J167" s="92" t="s">
        <v>2396</v>
      </c>
      <c r="K167" s="48" t="s">
        <v>53</v>
      </c>
      <c r="L167" s="54"/>
      <c r="M167" s="24">
        <v>45386</v>
      </c>
      <c r="N167" s="24">
        <v>45386</v>
      </c>
      <c r="O167" s="48"/>
      <c r="P167" s="48"/>
      <c r="Q167" s="48"/>
      <c r="R167" s="48"/>
      <c r="S167" s="55">
        <f t="shared" si="12"/>
        <v>0</v>
      </c>
      <c r="T167" s="56"/>
      <c r="U167" s="57"/>
      <c r="V167" s="58">
        <v>1</v>
      </c>
      <c r="W167" s="59">
        <v>64.48</v>
      </c>
      <c r="X167" s="60">
        <f t="shared" si="10"/>
        <v>1</v>
      </c>
      <c r="Y167" s="61">
        <f t="shared" si="11"/>
        <v>64.48</v>
      </c>
      <c r="Z167" s="55">
        <f t="shared" si="13"/>
        <v>64.48</v>
      </c>
      <c r="AA167" s="62"/>
    </row>
    <row r="168" spans="1:27" s="67" customFormat="1" ht="15.75" customHeight="1" x14ac:dyDescent="0.2">
      <c r="A168" s="53" t="s">
        <v>150</v>
      </c>
      <c r="B168" s="53" t="s">
        <v>150</v>
      </c>
      <c r="C168" s="23" t="s">
        <v>478</v>
      </c>
      <c r="D168" s="20">
        <v>10961</v>
      </c>
      <c r="E168" s="19" t="s">
        <v>2</v>
      </c>
      <c r="F168" s="46"/>
      <c r="G168" s="47"/>
      <c r="H168" s="48" t="s">
        <v>54</v>
      </c>
      <c r="I168" s="48" t="s">
        <v>53</v>
      </c>
      <c r="J168" s="92" t="s">
        <v>2397</v>
      </c>
      <c r="K168" s="48" t="s">
        <v>53</v>
      </c>
      <c r="L168" s="54"/>
      <c r="M168" s="24">
        <v>45471</v>
      </c>
      <c r="N168" s="24">
        <v>45471</v>
      </c>
      <c r="O168" s="48"/>
      <c r="P168" s="48"/>
      <c r="Q168" s="48"/>
      <c r="R168" s="48"/>
      <c r="S168" s="55">
        <f t="shared" si="12"/>
        <v>0</v>
      </c>
      <c r="T168" s="56"/>
      <c r="U168" s="57"/>
      <c r="V168" s="58">
        <v>1</v>
      </c>
      <c r="W168" s="59">
        <v>64.48</v>
      </c>
      <c r="X168" s="60">
        <f t="shared" si="10"/>
        <v>1</v>
      </c>
      <c r="Y168" s="61">
        <f t="shared" si="11"/>
        <v>64.48</v>
      </c>
      <c r="Z168" s="55">
        <f t="shared" si="13"/>
        <v>64.48</v>
      </c>
      <c r="AA168" s="62"/>
    </row>
    <row r="169" spans="1:27" s="67" customFormat="1" ht="15.75" customHeight="1" x14ac:dyDescent="0.2">
      <c r="A169" s="53" t="s">
        <v>150</v>
      </c>
      <c r="B169" s="53" t="s">
        <v>150</v>
      </c>
      <c r="C169" s="23" t="s">
        <v>478</v>
      </c>
      <c r="D169" s="20">
        <v>10961</v>
      </c>
      <c r="E169" s="19" t="s">
        <v>2</v>
      </c>
      <c r="F169" s="46"/>
      <c r="G169" s="47"/>
      <c r="H169" s="48" t="s">
        <v>54</v>
      </c>
      <c r="I169" s="48" t="s">
        <v>53</v>
      </c>
      <c r="J169" s="92" t="s">
        <v>2398</v>
      </c>
      <c r="K169" s="48" t="s">
        <v>53</v>
      </c>
      <c r="L169" s="54"/>
      <c r="M169" s="24">
        <v>45458</v>
      </c>
      <c r="N169" s="24">
        <v>45458</v>
      </c>
      <c r="O169" s="48"/>
      <c r="P169" s="48"/>
      <c r="Q169" s="48"/>
      <c r="R169" s="48"/>
      <c r="S169" s="55">
        <f t="shared" si="12"/>
        <v>0</v>
      </c>
      <c r="T169" s="56"/>
      <c r="U169" s="57"/>
      <c r="V169" s="58">
        <v>1</v>
      </c>
      <c r="W169" s="59">
        <v>64.48</v>
      </c>
      <c r="X169" s="60">
        <f t="shared" si="10"/>
        <v>1</v>
      </c>
      <c r="Y169" s="61">
        <f t="shared" si="11"/>
        <v>64.48</v>
      </c>
      <c r="Z169" s="55">
        <f t="shared" si="13"/>
        <v>64.48</v>
      </c>
      <c r="AA169" s="62"/>
    </row>
    <row r="170" spans="1:27" s="67" customFormat="1" ht="15.75" customHeight="1" x14ac:dyDescent="0.2">
      <c r="A170" s="53" t="s">
        <v>150</v>
      </c>
      <c r="B170" s="53" t="s">
        <v>150</v>
      </c>
      <c r="C170" s="23" t="s">
        <v>478</v>
      </c>
      <c r="D170" s="20">
        <v>10961</v>
      </c>
      <c r="E170" s="19" t="s">
        <v>2</v>
      </c>
      <c r="F170" s="46"/>
      <c r="G170" s="47"/>
      <c r="H170" s="48" t="s">
        <v>54</v>
      </c>
      <c r="I170" s="48" t="s">
        <v>53</v>
      </c>
      <c r="J170" s="92" t="s">
        <v>2399</v>
      </c>
      <c r="K170" s="48" t="s">
        <v>53</v>
      </c>
      <c r="L170" s="54"/>
      <c r="M170" s="24">
        <v>45450</v>
      </c>
      <c r="N170" s="24">
        <v>45450</v>
      </c>
      <c r="O170" s="48"/>
      <c r="P170" s="48"/>
      <c r="Q170" s="48"/>
      <c r="R170" s="48"/>
      <c r="S170" s="55">
        <f t="shared" si="12"/>
        <v>0</v>
      </c>
      <c r="T170" s="56"/>
      <c r="U170" s="57"/>
      <c r="V170" s="58">
        <v>1</v>
      </c>
      <c r="W170" s="59">
        <v>64.48</v>
      </c>
      <c r="X170" s="60">
        <f t="shared" si="10"/>
        <v>1</v>
      </c>
      <c r="Y170" s="61">
        <f t="shared" si="11"/>
        <v>64.48</v>
      </c>
      <c r="Z170" s="55">
        <f t="shared" si="13"/>
        <v>64.48</v>
      </c>
      <c r="AA170" s="62"/>
    </row>
    <row r="171" spans="1:27" s="67" customFormat="1" ht="15.75" customHeight="1" x14ac:dyDescent="0.2">
      <c r="A171" s="53" t="s">
        <v>150</v>
      </c>
      <c r="B171" s="53" t="s">
        <v>150</v>
      </c>
      <c r="C171" s="23" t="s">
        <v>199</v>
      </c>
      <c r="D171" s="20">
        <v>10868</v>
      </c>
      <c r="E171" s="19" t="s">
        <v>2</v>
      </c>
      <c r="F171" s="46"/>
      <c r="G171" s="47"/>
      <c r="H171" s="48" t="s">
        <v>54</v>
      </c>
      <c r="I171" s="48" t="s">
        <v>53</v>
      </c>
      <c r="J171" s="92" t="s">
        <v>2400</v>
      </c>
      <c r="K171" s="48" t="s">
        <v>53</v>
      </c>
      <c r="L171" s="54"/>
      <c r="M171" s="24">
        <v>45447</v>
      </c>
      <c r="N171" s="24">
        <v>45447</v>
      </c>
      <c r="O171" s="48"/>
      <c r="P171" s="48"/>
      <c r="Q171" s="48"/>
      <c r="R171" s="48"/>
      <c r="S171" s="55">
        <f t="shared" si="12"/>
        <v>0</v>
      </c>
      <c r="T171" s="56"/>
      <c r="U171" s="57"/>
      <c r="V171" s="58">
        <v>1</v>
      </c>
      <c r="W171" s="59">
        <v>64.48</v>
      </c>
      <c r="X171" s="60">
        <f t="shared" si="10"/>
        <v>1</v>
      </c>
      <c r="Y171" s="61">
        <f t="shared" si="11"/>
        <v>64.48</v>
      </c>
      <c r="Z171" s="55">
        <f t="shared" si="13"/>
        <v>64.48</v>
      </c>
      <c r="AA171" s="62"/>
    </row>
    <row r="172" spans="1:27" s="67" customFormat="1" ht="15.75" customHeight="1" x14ac:dyDescent="0.2">
      <c r="A172" s="53" t="s">
        <v>150</v>
      </c>
      <c r="B172" s="53" t="s">
        <v>150</v>
      </c>
      <c r="C172" s="23" t="s">
        <v>71</v>
      </c>
      <c r="D172" s="20">
        <v>10894</v>
      </c>
      <c r="E172" s="19" t="s">
        <v>4</v>
      </c>
      <c r="F172" s="46"/>
      <c r="G172" s="47"/>
      <c r="H172" s="48" t="s">
        <v>54</v>
      </c>
      <c r="I172" s="48" t="s">
        <v>53</v>
      </c>
      <c r="J172" s="92" t="s">
        <v>2401</v>
      </c>
      <c r="K172" s="48" t="s">
        <v>53</v>
      </c>
      <c r="L172" s="54"/>
      <c r="M172" s="24">
        <v>45485</v>
      </c>
      <c r="N172" s="24">
        <v>45485</v>
      </c>
      <c r="O172" s="48"/>
      <c r="P172" s="48"/>
      <c r="Q172" s="48"/>
      <c r="R172" s="48"/>
      <c r="S172" s="55">
        <f t="shared" si="12"/>
        <v>0</v>
      </c>
      <c r="T172" s="56"/>
      <c r="U172" s="57"/>
      <c r="V172" s="58">
        <v>1</v>
      </c>
      <c r="W172" s="59">
        <v>64.48</v>
      </c>
      <c r="X172" s="60">
        <f t="shared" si="10"/>
        <v>1</v>
      </c>
      <c r="Y172" s="61">
        <f t="shared" si="11"/>
        <v>64.48</v>
      </c>
      <c r="Z172" s="55">
        <f t="shared" si="13"/>
        <v>64.48</v>
      </c>
      <c r="AA172" s="62"/>
    </row>
    <row r="173" spans="1:27" s="67" customFormat="1" ht="15.75" customHeight="1" x14ac:dyDescent="0.2">
      <c r="A173" s="53" t="s">
        <v>150</v>
      </c>
      <c r="B173" s="53" t="s">
        <v>150</v>
      </c>
      <c r="C173" s="23" t="s">
        <v>71</v>
      </c>
      <c r="D173" s="20">
        <v>10894</v>
      </c>
      <c r="E173" s="19" t="s">
        <v>4</v>
      </c>
      <c r="F173" s="46"/>
      <c r="G173" s="47"/>
      <c r="H173" s="48" t="s">
        <v>54</v>
      </c>
      <c r="I173" s="48" t="s">
        <v>53</v>
      </c>
      <c r="J173" s="92" t="s">
        <v>459</v>
      </c>
      <c r="K173" s="48" t="s">
        <v>53</v>
      </c>
      <c r="L173" s="54"/>
      <c r="M173" s="24">
        <v>45497</v>
      </c>
      <c r="N173" s="24">
        <v>45497</v>
      </c>
      <c r="O173" s="48"/>
      <c r="P173" s="48"/>
      <c r="Q173" s="48"/>
      <c r="R173" s="48"/>
      <c r="S173" s="55">
        <f t="shared" si="12"/>
        <v>0</v>
      </c>
      <c r="T173" s="56"/>
      <c r="U173" s="57"/>
      <c r="V173" s="58">
        <v>1</v>
      </c>
      <c r="W173" s="59">
        <v>64.48</v>
      </c>
      <c r="X173" s="60">
        <f t="shared" si="10"/>
        <v>1</v>
      </c>
      <c r="Y173" s="61">
        <f t="shared" si="11"/>
        <v>64.48</v>
      </c>
      <c r="Z173" s="55">
        <f t="shared" si="13"/>
        <v>64.48</v>
      </c>
      <c r="AA173" s="62"/>
    </row>
    <row r="174" spans="1:27" s="67" customFormat="1" ht="15.75" customHeight="1" x14ac:dyDescent="0.2">
      <c r="A174" s="53" t="s">
        <v>150</v>
      </c>
      <c r="B174" s="53" t="s">
        <v>150</v>
      </c>
      <c r="C174" s="23" t="s">
        <v>1497</v>
      </c>
      <c r="D174" s="20">
        <v>10824</v>
      </c>
      <c r="E174" s="19" t="s">
        <v>4</v>
      </c>
      <c r="F174" s="46"/>
      <c r="G174" s="47"/>
      <c r="H174" s="48" t="s">
        <v>54</v>
      </c>
      <c r="I174" s="48" t="s">
        <v>53</v>
      </c>
      <c r="J174" s="92" t="s">
        <v>1856</v>
      </c>
      <c r="K174" s="48" t="s">
        <v>53</v>
      </c>
      <c r="L174" s="54"/>
      <c r="M174" s="24">
        <v>45369</v>
      </c>
      <c r="N174" s="24">
        <v>45369</v>
      </c>
      <c r="O174" s="48"/>
      <c r="P174" s="48"/>
      <c r="Q174" s="48"/>
      <c r="R174" s="48"/>
      <c r="S174" s="55">
        <f t="shared" si="12"/>
        <v>0</v>
      </c>
      <c r="T174" s="56"/>
      <c r="U174" s="57"/>
      <c r="V174" s="58">
        <v>1</v>
      </c>
      <c r="W174" s="59">
        <v>64.48</v>
      </c>
      <c r="X174" s="60">
        <f t="shared" si="10"/>
        <v>1</v>
      </c>
      <c r="Y174" s="61">
        <f t="shared" si="11"/>
        <v>64.48</v>
      </c>
      <c r="Z174" s="55">
        <f t="shared" si="13"/>
        <v>64.48</v>
      </c>
      <c r="AA174" s="62"/>
    </row>
    <row r="175" spans="1:27" s="67" customFormat="1" ht="15.75" customHeight="1" x14ac:dyDescent="0.2">
      <c r="A175" s="53" t="s">
        <v>150</v>
      </c>
      <c r="B175" s="53" t="s">
        <v>150</v>
      </c>
      <c r="C175" s="23" t="s">
        <v>1497</v>
      </c>
      <c r="D175" s="20">
        <v>10824</v>
      </c>
      <c r="E175" s="19" t="s">
        <v>4</v>
      </c>
      <c r="F175" s="46"/>
      <c r="G175" s="47"/>
      <c r="H175" s="48" t="s">
        <v>54</v>
      </c>
      <c r="I175" s="48" t="s">
        <v>53</v>
      </c>
      <c r="J175" s="92" t="s">
        <v>1856</v>
      </c>
      <c r="K175" s="48" t="s">
        <v>53</v>
      </c>
      <c r="L175" s="54"/>
      <c r="M175" s="24">
        <v>45432</v>
      </c>
      <c r="N175" s="24">
        <v>45432</v>
      </c>
      <c r="O175" s="48"/>
      <c r="P175" s="48"/>
      <c r="Q175" s="48"/>
      <c r="R175" s="48"/>
      <c r="S175" s="55">
        <f t="shared" si="12"/>
        <v>0</v>
      </c>
      <c r="T175" s="56"/>
      <c r="U175" s="57"/>
      <c r="V175" s="58">
        <v>1</v>
      </c>
      <c r="W175" s="59">
        <v>64.48</v>
      </c>
      <c r="X175" s="60">
        <f t="shared" ref="X175:X238" si="14">T175+V175</f>
        <v>1</v>
      </c>
      <c r="Y175" s="61">
        <f t="shared" ref="Y175:Y238" si="15">(T175*U175)+(V175*W175)</f>
        <v>64.48</v>
      </c>
      <c r="Z175" s="55">
        <f t="shared" si="13"/>
        <v>64.48</v>
      </c>
      <c r="AA175" s="62"/>
    </row>
    <row r="176" spans="1:27" s="67" customFormat="1" ht="15.75" customHeight="1" x14ac:dyDescent="0.2">
      <c r="A176" s="53" t="s">
        <v>150</v>
      </c>
      <c r="B176" s="53" t="s">
        <v>150</v>
      </c>
      <c r="C176" s="23" t="s">
        <v>1497</v>
      </c>
      <c r="D176" s="20">
        <v>10824</v>
      </c>
      <c r="E176" s="19" t="s">
        <v>4</v>
      </c>
      <c r="F176" s="46"/>
      <c r="G176" s="47"/>
      <c r="H176" s="48" t="s">
        <v>54</v>
      </c>
      <c r="I176" s="48" t="s">
        <v>53</v>
      </c>
      <c r="J176" s="92" t="s">
        <v>1856</v>
      </c>
      <c r="K176" s="48" t="s">
        <v>53</v>
      </c>
      <c r="L176" s="54"/>
      <c r="M176" s="24">
        <v>45427</v>
      </c>
      <c r="N176" s="24">
        <v>45427</v>
      </c>
      <c r="O176" s="48"/>
      <c r="P176" s="48"/>
      <c r="Q176" s="48"/>
      <c r="R176" s="48"/>
      <c r="S176" s="55">
        <f t="shared" si="12"/>
        <v>0</v>
      </c>
      <c r="T176" s="56"/>
      <c r="U176" s="57"/>
      <c r="V176" s="58">
        <v>1</v>
      </c>
      <c r="W176" s="59">
        <v>64.48</v>
      </c>
      <c r="X176" s="60">
        <f t="shared" si="14"/>
        <v>1</v>
      </c>
      <c r="Y176" s="61">
        <f t="shared" si="15"/>
        <v>64.48</v>
      </c>
      <c r="Z176" s="55">
        <f t="shared" si="13"/>
        <v>64.48</v>
      </c>
      <c r="AA176" s="62"/>
    </row>
    <row r="177" spans="1:27" s="67" customFormat="1" ht="15.75" customHeight="1" x14ac:dyDescent="0.2">
      <c r="A177" s="53" t="s">
        <v>150</v>
      </c>
      <c r="B177" s="53" t="s">
        <v>150</v>
      </c>
      <c r="C177" s="23" t="s">
        <v>1497</v>
      </c>
      <c r="D177" s="20">
        <v>10824</v>
      </c>
      <c r="E177" s="19" t="s">
        <v>4</v>
      </c>
      <c r="F177" s="46"/>
      <c r="G177" s="47"/>
      <c r="H177" s="48" t="s">
        <v>54</v>
      </c>
      <c r="I177" s="48" t="s">
        <v>53</v>
      </c>
      <c r="J177" s="92" t="s">
        <v>1702</v>
      </c>
      <c r="K177" s="48" t="s">
        <v>53</v>
      </c>
      <c r="L177" s="54"/>
      <c r="M177" s="24">
        <v>45377</v>
      </c>
      <c r="N177" s="24">
        <v>45377</v>
      </c>
      <c r="O177" s="48"/>
      <c r="P177" s="48"/>
      <c r="Q177" s="48"/>
      <c r="R177" s="48"/>
      <c r="S177" s="55">
        <f t="shared" si="12"/>
        <v>0</v>
      </c>
      <c r="T177" s="56"/>
      <c r="U177" s="57"/>
      <c r="V177" s="58">
        <v>1</v>
      </c>
      <c r="W177" s="59">
        <v>64.48</v>
      </c>
      <c r="X177" s="60">
        <f t="shared" si="14"/>
        <v>1</v>
      </c>
      <c r="Y177" s="61">
        <f t="shared" si="15"/>
        <v>64.48</v>
      </c>
      <c r="Z177" s="55">
        <f t="shared" si="13"/>
        <v>64.48</v>
      </c>
      <c r="AA177" s="62"/>
    </row>
    <row r="178" spans="1:27" s="67" customFormat="1" ht="15.75" customHeight="1" x14ac:dyDescent="0.2">
      <c r="A178" s="53" t="s">
        <v>150</v>
      </c>
      <c r="B178" s="53" t="s">
        <v>150</v>
      </c>
      <c r="C178" s="23" t="s">
        <v>1497</v>
      </c>
      <c r="D178" s="20">
        <v>10824</v>
      </c>
      <c r="E178" s="19" t="s">
        <v>4</v>
      </c>
      <c r="F178" s="46"/>
      <c r="G178" s="47"/>
      <c r="H178" s="48" t="s">
        <v>54</v>
      </c>
      <c r="I178" s="48" t="s">
        <v>53</v>
      </c>
      <c r="J178" s="92" t="s">
        <v>1856</v>
      </c>
      <c r="K178" s="48" t="s">
        <v>53</v>
      </c>
      <c r="L178" s="54"/>
      <c r="M178" s="24">
        <v>45420</v>
      </c>
      <c r="N178" s="24">
        <v>45420</v>
      </c>
      <c r="O178" s="48"/>
      <c r="P178" s="48"/>
      <c r="Q178" s="48"/>
      <c r="R178" s="48"/>
      <c r="S178" s="55">
        <f t="shared" si="12"/>
        <v>0</v>
      </c>
      <c r="T178" s="56"/>
      <c r="U178" s="57"/>
      <c r="V178" s="58">
        <v>1</v>
      </c>
      <c r="W178" s="59">
        <v>64.48</v>
      </c>
      <c r="X178" s="60">
        <f t="shared" si="14"/>
        <v>1</v>
      </c>
      <c r="Y178" s="61">
        <f t="shared" si="15"/>
        <v>64.48</v>
      </c>
      <c r="Z178" s="55">
        <f t="shared" si="13"/>
        <v>64.48</v>
      </c>
      <c r="AA178" s="62"/>
    </row>
    <row r="179" spans="1:27" s="67" customFormat="1" ht="15.75" customHeight="1" x14ac:dyDescent="0.2">
      <c r="A179" s="53" t="s">
        <v>150</v>
      </c>
      <c r="B179" s="53" t="s">
        <v>150</v>
      </c>
      <c r="C179" s="23" t="s">
        <v>1497</v>
      </c>
      <c r="D179" s="20">
        <v>10824</v>
      </c>
      <c r="E179" s="19" t="s">
        <v>4</v>
      </c>
      <c r="F179" s="46"/>
      <c r="G179" s="47"/>
      <c r="H179" s="48" t="s">
        <v>54</v>
      </c>
      <c r="I179" s="48" t="s">
        <v>53</v>
      </c>
      <c r="J179" s="92" t="s">
        <v>2402</v>
      </c>
      <c r="K179" s="48" t="s">
        <v>53</v>
      </c>
      <c r="L179" s="54"/>
      <c r="M179" s="24">
        <v>45439</v>
      </c>
      <c r="N179" s="24">
        <v>45439</v>
      </c>
      <c r="O179" s="48"/>
      <c r="P179" s="48"/>
      <c r="Q179" s="48"/>
      <c r="R179" s="48"/>
      <c r="S179" s="55">
        <f t="shared" si="12"/>
        <v>0</v>
      </c>
      <c r="T179" s="56"/>
      <c r="U179" s="57"/>
      <c r="V179" s="58">
        <v>1</v>
      </c>
      <c r="W179" s="59">
        <v>64.48</v>
      </c>
      <c r="X179" s="60">
        <f t="shared" si="14"/>
        <v>1</v>
      </c>
      <c r="Y179" s="61">
        <f t="shared" si="15"/>
        <v>64.48</v>
      </c>
      <c r="Z179" s="55">
        <f t="shared" si="13"/>
        <v>64.48</v>
      </c>
      <c r="AA179" s="62"/>
    </row>
    <row r="180" spans="1:27" s="67" customFormat="1" ht="15.75" customHeight="1" x14ac:dyDescent="0.2">
      <c r="A180" s="53" t="s">
        <v>150</v>
      </c>
      <c r="B180" s="53" t="s">
        <v>150</v>
      </c>
      <c r="C180" s="23" t="s">
        <v>61</v>
      </c>
      <c r="D180" s="20">
        <v>10374</v>
      </c>
      <c r="E180" s="19" t="s">
        <v>2</v>
      </c>
      <c r="F180" s="46"/>
      <c r="G180" s="47"/>
      <c r="H180" s="48" t="s">
        <v>54</v>
      </c>
      <c r="I180" s="48" t="s">
        <v>53</v>
      </c>
      <c r="J180" s="92" t="s">
        <v>2403</v>
      </c>
      <c r="K180" s="48" t="s">
        <v>53</v>
      </c>
      <c r="L180" s="54"/>
      <c r="M180" s="24">
        <v>45488</v>
      </c>
      <c r="N180" s="24">
        <v>45488</v>
      </c>
      <c r="O180" s="48"/>
      <c r="P180" s="48"/>
      <c r="Q180" s="48"/>
      <c r="R180" s="48"/>
      <c r="S180" s="55">
        <f t="shared" si="12"/>
        <v>0</v>
      </c>
      <c r="T180" s="56"/>
      <c r="U180" s="57"/>
      <c r="V180" s="58">
        <v>1</v>
      </c>
      <c r="W180" s="59">
        <v>64.48</v>
      </c>
      <c r="X180" s="60">
        <f t="shared" si="14"/>
        <v>1</v>
      </c>
      <c r="Y180" s="61">
        <f t="shared" si="15"/>
        <v>64.48</v>
      </c>
      <c r="Z180" s="55">
        <f t="shared" si="13"/>
        <v>64.48</v>
      </c>
      <c r="AA180" s="62"/>
    </row>
    <row r="181" spans="1:27" s="67" customFormat="1" ht="15.75" customHeight="1" x14ac:dyDescent="0.2">
      <c r="A181" s="53" t="s">
        <v>150</v>
      </c>
      <c r="B181" s="53" t="s">
        <v>150</v>
      </c>
      <c r="C181" s="23" t="s">
        <v>179</v>
      </c>
      <c r="D181" s="20">
        <v>9963</v>
      </c>
      <c r="E181" s="19" t="s">
        <v>2</v>
      </c>
      <c r="F181" s="46"/>
      <c r="G181" s="47"/>
      <c r="H181" s="48" t="s">
        <v>54</v>
      </c>
      <c r="I181" s="48" t="s">
        <v>53</v>
      </c>
      <c r="J181" s="92" t="s">
        <v>1879</v>
      </c>
      <c r="K181" s="48" t="s">
        <v>53</v>
      </c>
      <c r="L181" s="54"/>
      <c r="M181" s="24">
        <v>45366</v>
      </c>
      <c r="N181" s="24">
        <v>45366</v>
      </c>
      <c r="O181" s="48"/>
      <c r="P181" s="48"/>
      <c r="Q181" s="48"/>
      <c r="R181" s="48"/>
      <c r="S181" s="55">
        <f t="shared" si="12"/>
        <v>0</v>
      </c>
      <c r="T181" s="56"/>
      <c r="U181" s="57"/>
      <c r="V181" s="58">
        <v>1</v>
      </c>
      <c r="W181" s="59">
        <v>64.48</v>
      </c>
      <c r="X181" s="60">
        <f t="shared" si="14"/>
        <v>1</v>
      </c>
      <c r="Y181" s="61">
        <f t="shared" si="15"/>
        <v>64.48</v>
      </c>
      <c r="Z181" s="55">
        <f t="shared" si="13"/>
        <v>64.48</v>
      </c>
      <c r="AA181" s="62"/>
    </row>
    <row r="182" spans="1:27" s="67" customFormat="1" ht="15.75" customHeight="1" x14ac:dyDescent="0.2">
      <c r="A182" s="53" t="s">
        <v>150</v>
      </c>
      <c r="B182" s="53" t="s">
        <v>150</v>
      </c>
      <c r="C182" s="23" t="s">
        <v>2246</v>
      </c>
      <c r="D182" s="20">
        <v>10439</v>
      </c>
      <c r="E182" s="19" t="s">
        <v>0</v>
      </c>
      <c r="F182" s="46"/>
      <c r="G182" s="47"/>
      <c r="H182" s="48" t="s">
        <v>54</v>
      </c>
      <c r="I182" s="48" t="s">
        <v>53</v>
      </c>
      <c r="J182" s="92" t="s">
        <v>2404</v>
      </c>
      <c r="K182" s="48" t="s">
        <v>53</v>
      </c>
      <c r="L182" s="54"/>
      <c r="M182" s="24">
        <v>45421</v>
      </c>
      <c r="N182" s="24">
        <v>45421</v>
      </c>
      <c r="O182" s="48"/>
      <c r="P182" s="48"/>
      <c r="Q182" s="48"/>
      <c r="R182" s="48"/>
      <c r="S182" s="55">
        <f t="shared" si="12"/>
        <v>0</v>
      </c>
      <c r="T182" s="56"/>
      <c r="U182" s="57"/>
      <c r="V182" s="58">
        <v>1</v>
      </c>
      <c r="W182" s="59">
        <v>64.48</v>
      </c>
      <c r="X182" s="60">
        <f t="shared" si="14"/>
        <v>1</v>
      </c>
      <c r="Y182" s="61">
        <f t="shared" si="15"/>
        <v>64.48</v>
      </c>
      <c r="Z182" s="55">
        <f t="shared" si="13"/>
        <v>64.48</v>
      </c>
      <c r="AA182" s="62"/>
    </row>
    <row r="183" spans="1:27" s="67" customFormat="1" ht="15.75" customHeight="1" x14ac:dyDescent="0.2">
      <c r="A183" s="53" t="s">
        <v>150</v>
      </c>
      <c r="B183" s="53" t="s">
        <v>150</v>
      </c>
      <c r="C183" s="23" t="s">
        <v>286</v>
      </c>
      <c r="D183" s="20">
        <v>10537</v>
      </c>
      <c r="E183" s="19" t="s">
        <v>3</v>
      </c>
      <c r="F183" s="46"/>
      <c r="G183" s="47"/>
      <c r="H183" s="48" t="s">
        <v>54</v>
      </c>
      <c r="I183" s="48" t="s">
        <v>53</v>
      </c>
      <c r="J183" s="92" t="s">
        <v>2405</v>
      </c>
      <c r="K183" s="48" t="s">
        <v>53</v>
      </c>
      <c r="L183" s="54"/>
      <c r="M183" s="24">
        <v>45473</v>
      </c>
      <c r="N183" s="24">
        <v>45473</v>
      </c>
      <c r="O183" s="48"/>
      <c r="P183" s="48"/>
      <c r="Q183" s="48"/>
      <c r="R183" s="48"/>
      <c r="S183" s="55">
        <f t="shared" si="12"/>
        <v>0</v>
      </c>
      <c r="T183" s="56"/>
      <c r="U183" s="57"/>
      <c r="V183" s="58">
        <v>1</v>
      </c>
      <c r="W183" s="59">
        <v>64.48</v>
      </c>
      <c r="X183" s="60">
        <f t="shared" si="14"/>
        <v>1</v>
      </c>
      <c r="Y183" s="61">
        <f t="shared" si="15"/>
        <v>64.48</v>
      </c>
      <c r="Z183" s="55">
        <f t="shared" si="13"/>
        <v>64.48</v>
      </c>
      <c r="AA183" s="62"/>
    </row>
    <row r="184" spans="1:27" s="67" customFormat="1" ht="15.75" customHeight="1" x14ac:dyDescent="0.2">
      <c r="A184" s="53" t="s">
        <v>150</v>
      </c>
      <c r="B184" s="53" t="s">
        <v>150</v>
      </c>
      <c r="C184" s="23" t="s">
        <v>286</v>
      </c>
      <c r="D184" s="20">
        <v>10537</v>
      </c>
      <c r="E184" s="19" t="s">
        <v>3</v>
      </c>
      <c r="F184" s="46"/>
      <c r="G184" s="47"/>
      <c r="H184" s="48" t="s">
        <v>54</v>
      </c>
      <c r="I184" s="48" t="s">
        <v>53</v>
      </c>
      <c r="J184" s="92" t="s">
        <v>2406</v>
      </c>
      <c r="K184" s="48" t="s">
        <v>53</v>
      </c>
      <c r="L184" s="54"/>
      <c r="M184" s="24">
        <v>45470</v>
      </c>
      <c r="N184" s="24">
        <v>45470</v>
      </c>
      <c r="O184" s="48"/>
      <c r="P184" s="48"/>
      <c r="Q184" s="48"/>
      <c r="R184" s="48"/>
      <c r="S184" s="55">
        <f t="shared" si="12"/>
        <v>0</v>
      </c>
      <c r="T184" s="56"/>
      <c r="U184" s="57"/>
      <c r="V184" s="58">
        <v>1</v>
      </c>
      <c r="W184" s="59">
        <v>64.48</v>
      </c>
      <c r="X184" s="60">
        <f t="shared" si="14"/>
        <v>1</v>
      </c>
      <c r="Y184" s="61">
        <f t="shared" si="15"/>
        <v>64.48</v>
      </c>
      <c r="Z184" s="55">
        <f t="shared" si="13"/>
        <v>64.48</v>
      </c>
      <c r="AA184" s="62"/>
    </row>
    <row r="185" spans="1:27" s="67" customFormat="1" ht="15.75" customHeight="1" x14ac:dyDescent="0.2">
      <c r="A185" s="53" t="s">
        <v>150</v>
      </c>
      <c r="B185" s="53" t="s">
        <v>150</v>
      </c>
      <c r="C185" s="23" t="s">
        <v>286</v>
      </c>
      <c r="D185" s="20">
        <v>10537</v>
      </c>
      <c r="E185" s="19" t="s">
        <v>3</v>
      </c>
      <c r="F185" s="46"/>
      <c r="G185" s="47"/>
      <c r="H185" s="48" t="s">
        <v>54</v>
      </c>
      <c r="I185" s="48" t="s">
        <v>53</v>
      </c>
      <c r="J185" s="92" t="s">
        <v>2372</v>
      </c>
      <c r="K185" s="48" t="s">
        <v>53</v>
      </c>
      <c r="L185" s="54"/>
      <c r="M185" s="24">
        <v>45448</v>
      </c>
      <c r="N185" s="24">
        <v>45448</v>
      </c>
      <c r="O185" s="48"/>
      <c r="P185" s="48"/>
      <c r="Q185" s="48"/>
      <c r="R185" s="48"/>
      <c r="S185" s="55">
        <f t="shared" si="12"/>
        <v>0</v>
      </c>
      <c r="T185" s="56"/>
      <c r="U185" s="57"/>
      <c r="V185" s="58">
        <v>1</v>
      </c>
      <c r="W185" s="59">
        <v>64.48</v>
      </c>
      <c r="X185" s="60">
        <f t="shared" si="14"/>
        <v>1</v>
      </c>
      <c r="Y185" s="61">
        <f t="shared" si="15"/>
        <v>64.48</v>
      </c>
      <c r="Z185" s="55">
        <f t="shared" si="13"/>
        <v>64.48</v>
      </c>
      <c r="AA185" s="62"/>
    </row>
    <row r="186" spans="1:27" s="67" customFormat="1" ht="15.75" customHeight="1" x14ac:dyDescent="0.2">
      <c r="A186" s="53" t="s">
        <v>150</v>
      </c>
      <c r="B186" s="53" t="s">
        <v>150</v>
      </c>
      <c r="C186" s="23" t="s">
        <v>1058</v>
      </c>
      <c r="D186" s="20">
        <v>10571</v>
      </c>
      <c r="E186" s="19" t="s">
        <v>4</v>
      </c>
      <c r="F186" s="46"/>
      <c r="G186" s="47"/>
      <c r="H186" s="48" t="s">
        <v>54</v>
      </c>
      <c r="I186" s="48" t="s">
        <v>53</v>
      </c>
      <c r="J186" s="92" t="s">
        <v>2407</v>
      </c>
      <c r="K186" s="48" t="s">
        <v>53</v>
      </c>
      <c r="L186" s="54"/>
      <c r="M186" s="24">
        <v>45483</v>
      </c>
      <c r="N186" s="24">
        <v>45483</v>
      </c>
      <c r="O186" s="48"/>
      <c r="P186" s="48"/>
      <c r="Q186" s="48"/>
      <c r="R186" s="48"/>
      <c r="S186" s="55">
        <f t="shared" si="12"/>
        <v>0</v>
      </c>
      <c r="T186" s="56"/>
      <c r="U186" s="57"/>
      <c r="V186" s="58">
        <v>1</v>
      </c>
      <c r="W186" s="59">
        <v>64.48</v>
      </c>
      <c r="X186" s="60">
        <f t="shared" si="14"/>
        <v>1</v>
      </c>
      <c r="Y186" s="61">
        <f t="shared" si="15"/>
        <v>64.48</v>
      </c>
      <c r="Z186" s="55">
        <f t="shared" si="13"/>
        <v>64.48</v>
      </c>
      <c r="AA186" s="62"/>
    </row>
    <row r="187" spans="1:27" s="67" customFormat="1" ht="15.75" customHeight="1" x14ac:dyDescent="0.2">
      <c r="A187" s="53" t="s">
        <v>150</v>
      </c>
      <c r="B187" s="53" t="s">
        <v>150</v>
      </c>
      <c r="C187" s="23" t="s">
        <v>1058</v>
      </c>
      <c r="D187" s="20">
        <v>10571</v>
      </c>
      <c r="E187" s="19" t="s">
        <v>4</v>
      </c>
      <c r="F187" s="46"/>
      <c r="G187" s="47"/>
      <c r="H187" s="48" t="s">
        <v>54</v>
      </c>
      <c r="I187" s="48" t="s">
        <v>53</v>
      </c>
      <c r="J187" s="92" t="s">
        <v>2408</v>
      </c>
      <c r="K187" s="48" t="s">
        <v>53</v>
      </c>
      <c r="L187" s="54"/>
      <c r="M187" s="24">
        <v>45462</v>
      </c>
      <c r="N187" s="24">
        <v>45462</v>
      </c>
      <c r="O187" s="48"/>
      <c r="P187" s="48"/>
      <c r="Q187" s="48"/>
      <c r="R187" s="48"/>
      <c r="S187" s="55">
        <f t="shared" si="12"/>
        <v>0</v>
      </c>
      <c r="T187" s="56"/>
      <c r="U187" s="57"/>
      <c r="V187" s="58">
        <v>1</v>
      </c>
      <c r="W187" s="59">
        <v>64.48</v>
      </c>
      <c r="X187" s="60">
        <f t="shared" si="14"/>
        <v>1</v>
      </c>
      <c r="Y187" s="61">
        <f t="shared" si="15"/>
        <v>64.48</v>
      </c>
      <c r="Z187" s="55">
        <f t="shared" si="13"/>
        <v>64.48</v>
      </c>
      <c r="AA187" s="62"/>
    </row>
    <row r="188" spans="1:27" s="67" customFormat="1" ht="15.75" customHeight="1" x14ac:dyDescent="0.2">
      <c r="A188" s="53" t="s">
        <v>150</v>
      </c>
      <c r="B188" s="53" t="s">
        <v>150</v>
      </c>
      <c r="C188" s="23" t="s">
        <v>63</v>
      </c>
      <c r="D188" s="20">
        <v>10989</v>
      </c>
      <c r="E188" s="19" t="s">
        <v>3</v>
      </c>
      <c r="F188" s="46"/>
      <c r="G188" s="47"/>
      <c r="H188" s="48" t="s">
        <v>54</v>
      </c>
      <c r="I188" s="48" t="s">
        <v>53</v>
      </c>
      <c r="J188" s="92" t="s">
        <v>70</v>
      </c>
      <c r="K188" s="48" t="s">
        <v>53</v>
      </c>
      <c r="L188" s="54"/>
      <c r="M188" s="24">
        <v>45462</v>
      </c>
      <c r="N188" s="24">
        <v>45462</v>
      </c>
      <c r="O188" s="48"/>
      <c r="P188" s="48"/>
      <c r="Q188" s="48"/>
      <c r="R188" s="48"/>
      <c r="S188" s="55">
        <f t="shared" si="12"/>
        <v>0</v>
      </c>
      <c r="T188" s="56"/>
      <c r="U188" s="57"/>
      <c r="V188" s="58">
        <v>1</v>
      </c>
      <c r="W188" s="59">
        <v>64.48</v>
      </c>
      <c r="X188" s="60">
        <f t="shared" si="14"/>
        <v>1</v>
      </c>
      <c r="Y188" s="61">
        <f t="shared" si="15"/>
        <v>64.48</v>
      </c>
      <c r="Z188" s="55">
        <f t="shared" si="13"/>
        <v>64.48</v>
      </c>
      <c r="AA188" s="62"/>
    </row>
    <row r="189" spans="1:27" s="67" customFormat="1" ht="15.75" customHeight="1" x14ac:dyDescent="0.2">
      <c r="A189" s="53" t="s">
        <v>150</v>
      </c>
      <c r="B189" s="53" t="s">
        <v>150</v>
      </c>
      <c r="C189" s="23" t="s">
        <v>2241</v>
      </c>
      <c r="D189" s="20">
        <v>10159</v>
      </c>
      <c r="E189" s="19" t="s">
        <v>3</v>
      </c>
      <c r="F189" s="46"/>
      <c r="G189" s="47"/>
      <c r="H189" s="48" t="s">
        <v>54</v>
      </c>
      <c r="I189" s="48" t="s">
        <v>53</v>
      </c>
      <c r="J189" s="92" t="s">
        <v>2211</v>
      </c>
      <c r="K189" s="48" t="s">
        <v>53</v>
      </c>
      <c r="L189" s="54"/>
      <c r="M189" s="24">
        <v>45440</v>
      </c>
      <c r="N189" s="24">
        <v>45440</v>
      </c>
      <c r="O189" s="48"/>
      <c r="P189" s="48"/>
      <c r="Q189" s="48"/>
      <c r="R189" s="48"/>
      <c r="S189" s="55">
        <f t="shared" si="12"/>
        <v>0</v>
      </c>
      <c r="T189" s="56"/>
      <c r="U189" s="57"/>
      <c r="V189" s="58">
        <v>1</v>
      </c>
      <c r="W189" s="59">
        <v>64.48</v>
      </c>
      <c r="X189" s="60">
        <f t="shared" si="14"/>
        <v>1</v>
      </c>
      <c r="Y189" s="61">
        <f t="shared" si="15"/>
        <v>64.48</v>
      </c>
      <c r="Z189" s="55">
        <f t="shared" si="13"/>
        <v>64.48</v>
      </c>
      <c r="AA189" s="62"/>
    </row>
    <row r="190" spans="1:27" s="67" customFormat="1" ht="15.75" customHeight="1" x14ac:dyDescent="0.2">
      <c r="A190" s="53" t="s">
        <v>150</v>
      </c>
      <c r="B190" s="53" t="s">
        <v>150</v>
      </c>
      <c r="C190" s="23" t="s">
        <v>2242</v>
      </c>
      <c r="D190" s="20">
        <v>10525</v>
      </c>
      <c r="E190" s="19" t="s">
        <v>2</v>
      </c>
      <c r="F190" s="46"/>
      <c r="G190" s="47"/>
      <c r="H190" s="48" t="s">
        <v>54</v>
      </c>
      <c r="I190" s="48" t="s">
        <v>53</v>
      </c>
      <c r="J190" s="92" t="s">
        <v>1107</v>
      </c>
      <c r="K190" s="48" t="s">
        <v>53</v>
      </c>
      <c r="L190" s="54"/>
      <c r="M190" s="24">
        <v>45481</v>
      </c>
      <c r="N190" s="24">
        <v>45481</v>
      </c>
      <c r="O190" s="48"/>
      <c r="P190" s="48"/>
      <c r="Q190" s="48"/>
      <c r="R190" s="48"/>
      <c r="S190" s="55">
        <f t="shared" si="12"/>
        <v>0</v>
      </c>
      <c r="T190" s="56"/>
      <c r="U190" s="57"/>
      <c r="V190" s="58">
        <v>1</v>
      </c>
      <c r="W190" s="59">
        <v>64.48</v>
      </c>
      <c r="X190" s="60">
        <f t="shared" si="14"/>
        <v>1</v>
      </c>
      <c r="Y190" s="61">
        <f t="shared" si="15"/>
        <v>64.48</v>
      </c>
      <c r="Z190" s="55">
        <f t="shared" si="13"/>
        <v>64.48</v>
      </c>
      <c r="AA190" s="62"/>
    </row>
    <row r="191" spans="1:27" s="67" customFormat="1" ht="15.75" customHeight="1" x14ac:dyDescent="0.2">
      <c r="A191" s="53" t="s">
        <v>150</v>
      </c>
      <c r="B191" s="53" t="s">
        <v>150</v>
      </c>
      <c r="C191" s="23" t="s">
        <v>47</v>
      </c>
      <c r="D191" s="20">
        <v>10506</v>
      </c>
      <c r="E191" s="19" t="s">
        <v>2</v>
      </c>
      <c r="F191" s="46"/>
      <c r="G191" s="47"/>
      <c r="H191" s="48" t="s">
        <v>54</v>
      </c>
      <c r="I191" s="48" t="s">
        <v>53</v>
      </c>
      <c r="J191" s="92" t="s">
        <v>2409</v>
      </c>
      <c r="K191" s="48" t="s">
        <v>53</v>
      </c>
      <c r="L191" s="54"/>
      <c r="M191" s="24">
        <v>45477</v>
      </c>
      <c r="N191" s="24">
        <v>45477</v>
      </c>
      <c r="O191" s="48"/>
      <c r="P191" s="48"/>
      <c r="Q191" s="48"/>
      <c r="R191" s="48"/>
      <c r="S191" s="55">
        <f t="shared" si="12"/>
        <v>0</v>
      </c>
      <c r="T191" s="56"/>
      <c r="U191" s="57"/>
      <c r="V191" s="58">
        <v>1</v>
      </c>
      <c r="W191" s="59">
        <v>64.48</v>
      </c>
      <c r="X191" s="60">
        <f t="shared" si="14"/>
        <v>1</v>
      </c>
      <c r="Y191" s="61">
        <f t="shared" si="15"/>
        <v>64.48</v>
      </c>
      <c r="Z191" s="55">
        <f t="shared" si="13"/>
        <v>64.48</v>
      </c>
      <c r="AA191" s="62"/>
    </row>
    <row r="192" spans="1:27" s="67" customFormat="1" ht="15.75" customHeight="1" x14ac:dyDescent="0.2">
      <c r="A192" s="53" t="s">
        <v>150</v>
      </c>
      <c r="B192" s="53" t="s">
        <v>150</v>
      </c>
      <c r="C192" s="23" t="s">
        <v>47</v>
      </c>
      <c r="D192" s="20">
        <v>10506</v>
      </c>
      <c r="E192" s="19" t="s">
        <v>2</v>
      </c>
      <c r="F192" s="46"/>
      <c r="G192" s="47"/>
      <c r="H192" s="48" t="s">
        <v>54</v>
      </c>
      <c r="I192" s="48" t="s">
        <v>53</v>
      </c>
      <c r="J192" s="92" t="s">
        <v>2410</v>
      </c>
      <c r="K192" s="48" t="s">
        <v>53</v>
      </c>
      <c r="L192" s="54"/>
      <c r="M192" s="24">
        <v>45491</v>
      </c>
      <c r="N192" s="24">
        <v>45491</v>
      </c>
      <c r="O192" s="48"/>
      <c r="P192" s="48"/>
      <c r="Q192" s="48"/>
      <c r="R192" s="48"/>
      <c r="S192" s="55">
        <f t="shared" si="12"/>
        <v>0</v>
      </c>
      <c r="T192" s="56"/>
      <c r="U192" s="57"/>
      <c r="V192" s="58">
        <v>1</v>
      </c>
      <c r="W192" s="59">
        <v>64.48</v>
      </c>
      <c r="X192" s="60">
        <f t="shared" si="14"/>
        <v>1</v>
      </c>
      <c r="Y192" s="61">
        <f t="shared" si="15"/>
        <v>64.48</v>
      </c>
      <c r="Z192" s="55">
        <f t="shared" si="13"/>
        <v>64.48</v>
      </c>
      <c r="AA192" s="62"/>
    </row>
    <row r="193" spans="1:27" s="67" customFormat="1" ht="15.75" customHeight="1" x14ac:dyDescent="0.2">
      <c r="A193" s="53" t="s">
        <v>150</v>
      </c>
      <c r="B193" s="53" t="s">
        <v>150</v>
      </c>
      <c r="C193" s="23" t="s">
        <v>2247</v>
      </c>
      <c r="D193" s="20">
        <v>10567</v>
      </c>
      <c r="E193" s="19" t="s">
        <v>4</v>
      </c>
      <c r="F193" s="46"/>
      <c r="G193" s="47"/>
      <c r="H193" s="48" t="s">
        <v>54</v>
      </c>
      <c r="I193" s="48" t="s">
        <v>53</v>
      </c>
      <c r="J193" s="92" t="s">
        <v>2411</v>
      </c>
      <c r="K193" s="48" t="s">
        <v>53</v>
      </c>
      <c r="L193" s="54"/>
      <c r="M193" s="24">
        <v>45477</v>
      </c>
      <c r="N193" s="24">
        <v>45477</v>
      </c>
      <c r="O193" s="48"/>
      <c r="P193" s="48"/>
      <c r="Q193" s="48"/>
      <c r="R193" s="48"/>
      <c r="S193" s="55">
        <f t="shared" si="12"/>
        <v>0</v>
      </c>
      <c r="T193" s="56"/>
      <c r="U193" s="57"/>
      <c r="V193" s="58">
        <v>1</v>
      </c>
      <c r="W193" s="59">
        <v>64.48</v>
      </c>
      <c r="X193" s="60">
        <f t="shared" si="14"/>
        <v>1</v>
      </c>
      <c r="Y193" s="61">
        <f t="shared" si="15"/>
        <v>64.48</v>
      </c>
      <c r="Z193" s="55">
        <f t="shared" si="13"/>
        <v>64.48</v>
      </c>
      <c r="AA193" s="62"/>
    </row>
    <row r="194" spans="1:27" s="67" customFormat="1" ht="15.75" customHeight="1" x14ac:dyDescent="0.2">
      <c r="A194" s="53" t="s">
        <v>150</v>
      </c>
      <c r="B194" s="53" t="s">
        <v>150</v>
      </c>
      <c r="C194" s="23" t="s">
        <v>84</v>
      </c>
      <c r="D194" s="20">
        <v>10142</v>
      </c>
      <c r="E194" s="19" t="s">
        <v>2</v>
      </c>
      <c r="F194" s="46"/>
      <c r="G194" s="47"/>
      <c r="H194" s="48" t="s">
        <v>54</v>
      </c>
      <c r="I194" s="48" t="s">
        <v>53</v>
      </c>
      <c r="J194" s="92" t="s">
        <v>2412</v>
      </c>
      <c r="K194" s="48" t="s">
        <v>53</v>
      </c>
      <c r="L194" s="54"/>
      <c r="M194" s="24">
        <v>45457</v>
      </c>
      <c r="N194" s="24">
        <v>45457</v>
      </c>
      <c r="O194" s="48"/>
      <c r="P194" s="48"/>
      <c r="Q194" s="48"/>
      <c r="R194" s="48"/>
      <c r="S194" s="55">
        <f t="shared" si="12"/>
        <v>0</v>
      </c>
      <c r="T194" s="56"/>
      <c r="U194" s="57"/>
      <c r="V194" s="58">
        <v>1</v>
      </c>
      <c r="W194" s="59">
        <v>64.48</v>
      </c>
      <c r="X194" s="60">
        <f t="shared" si="14"/>
        <v>1</v>
      </c>
      <c r="Y194" s="61">
        <f t="shared" si="15"/>
        <v>64.48</v>
      </c>
      <c r="Z194" s="55">
        <f t="shared" si="13"/>
        <v>64.48</v>
      </c>
      <c r="AA194" s="62"/>
    </row>
    <row r="195" spans="1:27" s="67" customFormat="1" ht="15.75" customHeight="1" x14ac:dyDescent="0.2">
      <c r="A195" s="53" t="s">
        <v>150</v>
      </c>
      <c r="B195" s="53" t="s">
        <v>150</v>
      </c>
      <c r="C195" s="23" t="s">
        <v>1081</v>
      </c>
      <c r="D195" s="20">
        <v>10153</v>
      </c>
      <c r="E195" s="19" t="s">
        <v>2</v>
      </c>
      <c r="F195" s="46"/>
      <c r="G195" s="47"/>
      <c r="H195" s="48" t="s">
        <v>54</v>
      </c>
      <c r="I195" s="48" t="s">
        <v>53</v>
      </c>
      <c r="J195" s="92" t="s">
        <v>2413</v>
      </c>
      <c r="K195" s="48" t="s">
        <v>53</v>
      </c>
      <c r="L195" s="54"/>
      <c r="M195" s="24">
        <v>45461</v>
      </c>
      <c r="N195" s="24">
        <v>45461</v>
      </c>
      <c r="O195" s="48"/>
      <c r="P195" s="48"/>
      <c r="Q195" s="48"/>
      <c r="R195" s="48"/>
      <c r="S195" s="55">
        <f t="shared" si="12"/>
        <v>0</v>
      </c>
      <c r="T195" s="56"/>
      <c r="U195" s="57"/>
      <c r="V195" s="58">
        <v>1</v>
      </c>
      <c r="W195" s="59">
        <v>64.48</v>
      </c>
      <c r="X195" s="60">
        <f t="shared" si="14"/>
        <v>1</v>
      </c>
      <c r="Y195" s="61">
        <f t="shared" si="15"/>
        <v>64.48</v>
      </c>
      <c r="Z195" s="55">
        <f t="shared" si="13"/>
        <v>64.48</v>
      </c>
      <c r="AA195" s="62"/>
    </row>
    <row r="196" spans="1:27" s="67" customFormat="1" ht="15.75" customHeight="1" x14ac:dyDescent="0.2">
      <c r="A196" s="53" t="s">
        <v>150</v>
      </c>
      <c r="B196" s="53" t="s">
        <v>150</v>
      </c>
      <c r="C196" s="23" t="s">
        <v>67</v>
      </c>
      <c r="D196" s="20">
        <v>10298</v>
      </c>
      <c r="E196" s="19" t="s">
        <v>2</v>
      </c>
      <c r="F196" s="46"/>
      <c r="G196" s="47"/>
      <c r="H196" s="48" t="s">
        <v>54</v>
      </c>
      <c r="I196" s="48" t="s">
        <v>53</v>
      </c>
      <c r="J196" s="92" t="s">
        <v>1285</v>
      </c>
      <c r="K196" s="48" t="s">
        <v>53</v>
      </c>
      <c r="L196" s="54"/>
      <c r="M196" s="24">
        <v>45471</v>
      </c>
      <c r="N196" s="24">
        <v>45471</v>
      </c>
      <c r="O196" s="48"/>
      <c r="P196" s="48"/>
      <c r="Q196" s="48"/>
      <c r="R196" s="48"/>
      <c r="S196" s="55">
        <f t="shared" si="12"/>
        <v>0</v>
      </c>
      <c r="T196" s="56"/>
      <c r="U196" s="57"/>
      <c r="V196" s="58">
        <v>1</v>
      </c>
      <c r="W196" s="59">
        <v>64.48</v>
      </c>
      <c r="X196" s="60">
        <f t="shared" si="14"/>
        <v>1</v>
      </c>
      <c r="Y196" s="61">
        <f t="shared" si="15"/>
        <v>64.48</v>
      </c>
      <c r="Z196" s="55">
        <f t="shared" si="13"/>
        <v>64.48</v>
      </c>
      <c r="AA196" s="62"/>
    </row>
    <row r="197" spans="1:27" s="67" customFormat="1" ht="15.75" customHeight="1" x14ac:dyDescent="0.2">
      <c r="A197" s="53" t="s">
        <v>150</v>
      </c>
      <c r="B197" s="53" t="s">
        <v>150</v>
      </c>
      <c r="C197" s="23" t="s">
        <v>1099</v>
      </c>
      <c r="D197" s="20">
        <v>11126</v>
      </c>
      <c r="E197" s="19" t="s">
        <v>3</v>
      </c>
      <c r="F197" s="46"/>
      <c r="G197" s="47"/>
      <c r="H197" s="48" t="s">
        <v>54</v>
      </c>
      <c r="I197" s="48" t="s">
        <v>53</v>
      </c>
      <c r="J197" s="92" t="s">
        <v>397</v>
      </c>
      <c r="K197" s="48" t="s">
        <v>53</v>
      </c>
      <c r="L197" s="54"/>
      <c r="M197" s="24">
        <v>45399</v>
      </c>
      <c r="N197" s="24">
        <v>45399</v>
      </c>
      <c r="O197" s="48"/>
      <c r="P197" s="48"/>
      <c r="Q197" s="48"/>
      <c r="R197" s="48"/>
      <c r="S197" s="55">
        <f t="shared" si="12"/>
        <v>0</v>
      </c>
      <c r="T197" s="56"/>
      <c r="U197" s="57"/>
      <c r="V197" s="58">
        <v>1</v>
      </c>
      <c r="W197" s="59">
        <v>64.48</v>
      </c>
      <c r="X197" s="60">
        <f t="shared" si="14"/>
        <v>1</v>
      </c>
      <c r="Y197" s="61">
        <f t="shared" si="15"/>
        <v>64.48</v>
      </c>
      <c r="Z197" s="55">
        <f t="shared" si="13"/>
        <v>64.48</v>
      </c>
      <c r="AA197" s="62"/>
    </row>
    <row r="198" spans="1:27" s="67" customFormat="1" ht="15.75" customHeight="1" x14ac:dyDescent="0.2">
      <c r="A198" s="53" t="s">
        <v>150</v>
      </c>
      <c r="B198" s="53" t="s">
        <v>150</v>
      </c>
      <c r="C198" s="23" t="s">
        <v>205</v>
      </c>
      <c r="D198" s="20">
        <v>11103</v>
      </c>
      <c r="E198" s="19" t="s">
        <v>2</v>
      </c>
      <c r="F198" s="46"/>
      <c r="G198" s="47"/>
      <c r="H198" s="48" t="s">
        <v>54</v>
      </c>
      <c r="I198" s="48" t="s">
        <v>53</v>
      </c>
      <c r="J198" s="92" t="s">
        <v>2414</v>
      </c>
      <c r="K198" s="48" t="s">
        <v>53</v>
      </c>
      <c r="L198" s="54"/>
      <c r="M198" s="24">
        <v>45462</v>
      </c>
      <c r="N198" s="24">
        <v>45462</v>
      </c>
      <c r="O198" s="48"/>
      <c r="P198" s="48"/>
      <c r="Q198" s="48"/>
      <c r="R198" s="48"/>
      <c r="S198" s="55">
        <f t="shared" si="12"/>
        <v>0</v>
      </c>
      <c r="T198" s="56"/>
      <c r="U198" s="57"/>
      <c r="V198" s="58">
        <v>1</v>
      </c>
      <c r="W198" s="59">
        <v>64.48</v>
      </c>
      <c r="X198" s="60">
        <f t="shared" si="14"/>
        <v>1</v>
      </c>
      <c r="Y198" s="61">
        <f t="shared" si="15"/>
        <v>64.48</v>
      </c>
      <c r="Z198" s="55">
        <f t="shared" si="13"/>
        <v>64.48</v>
      </c>
      <c r="AA198" s="62"/>
    </row>
    <row r="199" spans="1:27" s="67" customFormat="1" ht="15.75" customHeight="1" x14ac:dyDescent="0.2">
      <c r="A199" s="53" t="s">
        <v>150</v>
      </c>
      <c r="B199" s="53" t="s">
        <v>150</v>
      </c>
      <c r="C199" s="23" t="s">
        <v>94</v>
      </c>
      <c r="D199" s="20">
        <v>11075</v>
      </c>
      <c r="E199" s="19" t="s">
        <v>3</v>
      </c>
      <c r="F199" s="46"/>
      <c r="G199" s="47"/>
      <c r="H199" s="48" t="s">
        <v>54</v>
      </c>
      <c r="I199" s="48" t="s">
        <v>53</v>
      </c>
      <c r="J199" s="92" t="s">
        <v>2415</v>
      </c>
      <c r="K199" s="48" t="s">
        <v>53</v>
      </c>
      <c r="L199" s="54"/>
      <c r="M199" s="24">
        <v>45469</v>
      </c>
      <c r="N199" s="24">
        <v>45469</v>
      </c>
      <c r="O199" s="48"/>
      <c r="P199" s="48"/>
      <c r="Q199" s="48"/>
      <c r="R199" s="48"/>
      <c r="S199" s="55">
        <f t="shared" si="12"/>
        <v>0</v>
      </c>
      <c r="T199" s="56"/>
      <c r="U199" s="57"/>
      <c r="V199" s="58">
        <v>1</v>
      </c>
      <c r="W199" s="59">
        <v>64.48</v>
      </c>
      <c r="X199" s="60">
        <f t="shared" si="14"/>
        <v>1</v>
      </c>
      <c r="Y199" s="61">
        <f t="shared" si="15"/>
        <v>64.48</v>
      </c>
      <c r="Z199" s="55">
        <f t="shared" si="13"/>
        <v>64.48</v>
      </c>
      <c r="AA199" s="62"/>
    </row>
    <row r="200" spans="1:27" s="67" customFormat="1" ht="15.75" customHeight="1" x14ac:dyDescent="0.2">
      <c r="A200" s="53" t="s">
        <v>150</v>
      </c>
      <c r="B200" s="53" t="s">
        <v>150</v>
      </c>
      <c r="C200" s="23" t="s">
        <v>82</v>
      </c>
      <c r="D200" s="20">
        <v>11205</v>
      </c>
      <c r="E200" s="19" t="s">
        <v>3</v>
      </c>
      <c r="F200" s="46"/>
      <c r="G200" s="47"/>
      <c r="H200" s="48" t="s">
        <v>54</v>
      </c>
      <c r="I200" s="48" t="s">
        <v>53</v>
      </c>
      <c r="J200" s="92" t="s">
        <v>2416</v>
      </c>
      <c r="K200" s="48" t="s">
        <v>53</v>
      </c>
      <c r="L200" s="54"/>
      <c r="M200" s="24">
        <v>45470</v>
      </c>
      <c r="N200" s="24">
        <v>45470</v>
      </c>
      <c r="O200" s="48"/>
      <c r="P200" s="48"/>
      <c r="Q200" s="48"/>
      <c r="R200" s="48"/>
      <c r="S200" s="55">
        <f t="shared" ref="S200:S263" si="16">Q200+R200</f>
        <v>0</v>
      </c>
      <c r="T200" s="56"/>
      <c r="U200" s="57"/>
      <c r="V200" s="58">
        <v>1</v>
      </c>
      <c r="W200" s="59">
        <v>64.48</v>
      </c>
      <c r="X200" s="60">
        <f t="shared" si="14"/>
        <v>1</v>
      </c>
      <c r="Y200" s="61">
        <f t="shared" si="15"/>
        <v>64.48</v>
      </c>
      <c r="Z200" s="55">
        <f t="shared" ref="Z200:Z263" si="17">S200+Y200</f>
        <v>64.48</v>
      </c>
      <c r="AA200" s="62"/>
    </row>
    <row r="201" spans="1:27" s="67" customFormat="1" ht="15.75" customHeight="1" x14ac:dyDescent="0.2">
      <c r="A201" s="53" t="s">
        <v>150</v>
      </c>
      <c r="B201" s="53" t="s">
        <v>150</v>
      </c>
      <c r="C201" s="23" t="s">
        <v>82</v>
      </c>
      <c r="D201" s="20">
        <v>11205</v>
      </c>
      <c r="E201" s="19" t="s">
        <v>3</v>
      </c>
      <c r="F201" s="46"/>
      <c r="G201" s="47"/>
      <c r="H201" s="48" t="s">
        <v>54</v>
      </c>
      <c r="I201" s="48" t="s">
        <v>53</v>
      </c>
      <c r="J201" s="92" t="s">
        <v>2417</v>
      </c>
      <c r="K201" s="48" t="s">
        <v>53</v>
      </c>
      <c r="L201" s="54"/>
      <c r="M201" s="24">
        <v>45489</v>
      </c>
      <c r="N201" s="24">
        <v>45489</v>
      </c>
      <c r="O201" s="48"/>
      <c r="P201" s="48"/>
      <c r="Q201" s="48"/>
      <c r="R201" s="48"/>
      <c r="S201" s="55">
        <f t="shared" si="16"/>
        <v>0</v>
      </c>
      <c r="T201" s="56"/>
      <c r="U201" s="57"/>
      <c r="V201" s="58">
        <v>1</v>
      </c>
      <c r="W201" s="59">
        <v>64.48</v>
      </c>
      <c r="X201" s="60">
        <f t="shared" si="14"/>
        <v>1</v>
      </c>
      <c r="Y201" s="61">
        <f t="shared" si="15"/>
        <v>64.48</v>
      </c>
      <c r="Z201" s="55">
        <f t="shared" si="17"/>
        <v>64.48</v>
      </c>
      <c r="AA201" s="62"/>
    </row>
    <row r="202" spans="1:27" s="67" customFormat="1" ht="15.75" customHeight="1" x14ac:dyDescent="0.2">
      <c r="A202" s="53" t="s">
        <v>150</v>
      </c>
      <c r="B202" s="53" t="s">
        <v>150</v>
      </c>
      <c r="C202" s="23" t="s">
        <v>82</v>
      </c>
      <c r="D202" s="20">
        <v>11205</v>
      </c>
      <c r="E202" s="19" t="s">
        <v>3</v>
      </c>
      <c r="F202" s="46"/>
      <c r="G202" s="47"/>
      <c r="H202" s="48" t="s">
        <v>54</v>
      </c>
      <c r="I202" s="48" t="s">
        <v>53</v>
      </c>
      <c r="J202" s="92" t="s">
        <v>2418</v>
      </c>
      <c r="K202" s="48" t="s">
        <v>53</v>
      </c>
      <c r="L202" s="54"/>
      <c r="M202" s="24">
        <v>45495</v>
      </c>
      <c r="N202" s="24">
        <v>45495</v>
      </c>
      <c r="O202" s="48"/>
      <c r="P202" s="48"/>
      <c r="Q202" s="48"/>
      <c r="R202" s="48"/>
      <c r="S202" s="55">
        <f t="shared" si="16"/>
        <v>0</v>
      </c>
      <c r="T202" s="56"/>
      <c r="U202" s="57"/>
      <c r="V202" s="58">
        <v>1</v>
      </c>
      <c r="W202" s="59">
        <v>64.48</v>
      </c>
      <c r="X202" s="60">
        <f t="shared" si="14"/>
        <v>1</v>
      </c>
      <c r="Y202" s="61">
        <f t="shared" si="15"/>
        <v>64.48</v>
      </c>
      <c r="Z202" s="55">
        <f t="shared" si="17"/>
        <v>64.48</v>
      </c>
      <c r="AA202" s="62"/>
    </row>
    <row r="203" spans="1:27" s="67" customFormat="1" ht="15.75" customHeight="1" x14ac:dyDescent="0.2">
      <c r="A203" s="53" t="s">
        <v>150</v>
      </c>
      <c r="B203" s="53" t="s">
        <v>150</v>
      </c>
      <c r="C203" s="23" t="s">
        <v>82</v>
      </c>
      <c r="D203" s="20">
        <v>11205</v>
      </c>
      <c r="E203" s="19" t="s">
        <v>3</v>
      </c>
      <c r="F203" s="46"/>
      <c r="G203" s="47"/>
      <c r="H203" s="48" t="s">
        <v>54</v>
      </c>
      <c r="I203" s="48" t="s">
        <v>53</v>
      </c>
      <c r="J203" s="92" t="s">
        <v>2419</v>
      </c>
      <c r="K203" s="48" t="s">
        <v>53</v>
      </c>
      <c r="L203" s="54"/>
      <c r="M203" s="24">
        <v>45475</v>
      </c>
      <c r="N203" s="24">
        <v>45475</v>
      </c>
      <c r="O203" s="48"/>
      <c r="P203" s="48"/>
      <c r="Q203" s="48"/>
      <c r="R203" s="48"/>
      <c r="S203" s="55">
        <f t="shared" si="16"/>
        <v>0</v>
      </c>
      <c r="T203" s="56"/>
      <c r="U203" s="57"/>
      <c r="V203" s="58">
        <v>1</v>
      </c>
      <c r="W203" s="59">
        <v>64.48</v>
      </c>
      <c r="X203" s="60">
        <f t="shared" si="14"/>
        <v>1</v>
      </c>
      <c r="Y203" s="61">
        <f t="shared" si="15"/>
        <v>64.48</v>
      </c>
      <c r="Z203" s="55">
        <f t="shared" si="17"/>
        <v>64.48</v>
      </c>
      <c r="AA203" s="62"/>
    </row>
    <row r="204" spans="1:27" s="67" customFormat="1" ht="15.75" customHeight="1" x14ac:dyDescent="0.2">
      <c r="A204" s="53" t="s">
        <v>150</v>
      </c>
      <c r="B204" s="53" t="s">
        <v>150</v>
      </c>
      <c r="C204" s="23" t="s">
        <v>1048</v>
      </c>
      <c r="D204" s="20">
        <v>11318</v>
      </c>
      <c r="E204" s="19" t="s">
        <v>3</v>
      </c>
      <c r="F204" s="46"/>
      <c r="G204" s="47"/>
      <c r="H204" s="48" t="s">
        <v>54</v>
      </c>
      <c r="I204" s="48" t="s">
        <v>53</v>
      </c>
      <c r="J204" s="92" t="s">
        <v>2355</v>
      </c>
      <c r="K204" s="48" t="s">
        <v>53</v>
      </c>
      <c r="L204" s="54"/>
      <c r="M204" s="24">
        <v>45478</v>
      </c>
      <c r="N204" s="24">
        <v>45478</v>
      </c>
      <c r="O204" s="48"/>
      <c r="P204" s="48"/>
      <c r="Q204" s="48"/>
      <c r="R204" s="48"/>
      <c r="S204" s="55">
        <f t="shared" si="16"/>
        <v>0</v>
      </c>
      <c r="T204" s="56"/>
      <c r="U204" s="57"/>
      <c r="V204" s="58">
        <v>1</v>
      </c>
      <c r="W204" s="59">
        <v>64.48</v>
      </c>
      <c r="X204" s="60">
        <f t="shared" si="14"/>
        <v>1</v>
      </c>
      <c r="Y204" s="61">
        <f t="shared" si="15"/>
        <v>64.48</v>
      </c>
      <c r="Z204" s="55">
        <f t="shared" si="17"/>
        <v>64.48</v>
      </c>
      <c r="AA204" s="62"/>
    </row>
    <row r="205" spans="1:27" s="67" customFormat="1" ht="15.75" customHeight="1" x14ac:dyDescent="0.2">
      <c r="A205" s="53" t="s">
        <v>150</v>
      </c>
      <c r="B205" s="53" t="s">
        <v>150</v>
      </c>
      <c r="C205" s="23" t="s">
        <v>46</v>
      </c>
      <c r="D205" s="20">
        <v>11216</v>
      </c>
      <c r="E205" s="19" t="s">
        <v>2</v>
      </c>
      <c r="F205" s="46"/>
      <c r="G205" s="47"/>
      <c r="H205" s="48" t="s">
        <v>54</v>
      </c>
      <c r="I205" s="48" t="s">
        <v>53</v>
      </c>
      <c r="J205" s="92" t="s">
        <v>2420</v>
      </c>
      <c r="K205" s="48" t="s">
        <v>53</v>
      </c>
      <c r="L205" s="54"/>
      <c r="M205" s="24">
        <v>45449</v>
      </c>
      <c r="N205" s="24">
        <v>45449</v>
      </c>
      <c r="O205" s="48"/>
      <c r="P205" s="48"/>
      <c r="Q205" s="48"/>
      <c r="R205" s="48"/>
      <c r="S205" s="55">
        <f t="shared" si="16"/>
        <v>0</v>
      </c>
      <c r="T205" s="56"/>
      <c r="U205" s="57"/>
      <c r="V205" s="58">
        <v>1</v>
      </c>
      <c r="W205" s="59">
        <v>64.48</v>
      </c>
      <c r="X205" s="60">
        <f t="shared" si="14"/>
        <v>1</v>
      </c>
      <c r="Y205" s="61">
        <f t="shared" si="15"/>
        <v>64.48</v>
      </c>
      <c r="Z205" s="55">
        <f t="shared" si="17"/>
        <v>64.48</v>
      </c>
      <c r="AA205" s="62"/>
    </row>
    <row r="206" spans="1:27" s="67" customFormat="1" ht="15.75" customHeight="1" x14ac:dyDescent="0.2">
      <c r="A206" s="53" t="s">
        <v>150</v>
      </c>
      <c r="B206" s="53" t="s">
        <v>150</v>
      </c>
      <c r="C206" s="23" t="s">
        <v>2243</v>
      </c>
      <c r="D206" s="20">
        <v>11187</v>
      </c>
      <c r="E206" s="19" t="s">
        <v>3</v>
      </c>
      <c r="F206" s="46"/>
      <c r="G206" s="47"/>
      <c r="H206" s="48" t="s">
        <v>54</v>
      </c>
      <c r="I206" s="48" t="s">
        <v>53</v>
      </c>
      <c r="J206" s="92" t="s">
        <v>2352</v>
      </c>
      <c r="K206" s="48" t="s">
        <v>53</v>
      </c>
      <c r="L206" s="54"/>
      <c r="M206" s="24">
        <v>45457</v>
      </c>
      <c r="N206" s="24">
        <v>45457</v>
      </c>
      <c r="O206" s="48"/>
      <c r="P206" s="48"/>
      <c r="Q206" s="48"/>
      <c r="R206" s="48"/>
      <c r="S206" s="55">
        <f t="shared" si="16"/>
        <v>0</v>
      </c>
      <c r="T206" s="56"/>
      <c r="U206" s="57"/>
      <c r="V206" s="58">
        <v>1</v>
      </c>
      <c r="W206" s="59">
        <v>64.48</v>
      </c>
      <c r="X206" s="60">
        <f t="shared" si="14"/>
        <v>1</v>
      </c>
      <c r="Y206" s="61">
        <f t="shared" si="15"/>
        <v>64.48</v>
      </c>
      <c r="Z206" s="55">
        <f t="shared" si="17"/>
        <v>64.48</v>
      </c>
      <c r="AA206" s="62"/>
    </row>
    <row r="207" spans="1:27" s="67" customFormat="1" ht="15.75" customHeight="1" x14ac:dyDescent="0.2">
      <c r="A207" s="53" t="s">
        <v>150</v>
      </c>
      <c r="B207" s="53" t="s">
        <v>150</v>
      </c>
      <c r="C207" s="23" t="s">
        <v>186</v>
      </c>
      <c r="D207" s="20">
        <v>11195</v>
      </c>
      <c r="E207" s="19" t="s">
        <v>3</v>
      </c>
      <c r="F207" s="46"/>
      <c r="G207" s="47"/>
      <c r="H207" s="48" t="s">
        <v>54</v>
      </c>
      <c r="I207" s="48" t="s">
        <v>53</v>
      </c>
      <c r="J207" s="92" t="s">
        <v>2421</v>
      </c>
      <c r="K207" s="48" t="s">
        <v>53</v>
      </c>
      <c r="L207" s="54"/>
      <c r="M207" s="24">
        <v>45460</v>
      </c>
      <c r="N207" s="24">
        <v>45460</v>
      </c>
      <c r="O207" s="48"/>
      <c r="P207" s="48"/>
      <c r="Q207" s="48"/>
      <c r="R207" s="48"/>
      <c r="S207" s="55">
        <f t="shared" si="16"/>
        <v>0</v>
      </c>
      <c r="T207" s="56"/>
      <c r="U207" s="57"/>
      <c r="V207" s="58">
        <v>1</v>
      </c>
      <c r="W207" s="59">
        <v>64.48</v>
      </c>
      <c r="X207" s="60">
        <f t="shared" si="14"/>
        <v>1</v>
      </c>
      <c r="Y207" s="61">
        <f t="shared" si="15"/>
        <v>64.48</v>
      </c>
      <c r="Z207" s="55">
        <f t="shared" si="17"/>
        <v>64.48</v>
      </c>
      <c r="AA207" s="62"/>
    </row>
    <row r="208" spans="1:27" s="67" customFormat="1" ht="15.75" customHeight="1" x14ac:dyDescent="0.2">
      <c r="A208" s="53" t="s">
        <v>150</v>
      </c>
      <c r="B208" s="53" t="s">
        <v>150</v>
      </c>
      <c r="C208" s="23" t="s">
        <v>186</v>
      </c>
      <c r="D208" s="20">
        <v>11195</v>
      </c>
      <c r="E208" s="19" t="s">
        <v>3</v>
      </c>
      <c r="F208" s="46"/>
      <c r="G208" s="47"/>
      <c r="H208" s="48" t="s">
        <v>54</v>
      </c>
      <c r="I208" s="48" t="s">
        <v>53</v>
      </c>
      <c r="J208" s="92" t="s">
        <v>2422</v>
      </c>
      <c r="K208" s="48" t="s">
        <v>53</v>
      </c>
      <c r="L208" s="54"/>
      <c r="M208" s="24">
        <v>45497</v>
      </c>
      <c r="N208" s="24">
        <v>45497</v>
      </c>
      <c r="O208" s="48"/>
      <c r="P208" s="48"/>
      <c r="Q208" s="48"/>
      <c r="R208" s="48"/>
      <c r="S208" s="55">
        <f t="shared" si="16"/>
        <v>0</v>
      </c>
      <c r="T208" s="56"/>
      <c r="U208" s="57"/>
      <c r="V208" s="58">
        <v>1</v>
      </c>
      <c r="W208" s="59">
        <v>64.48</v>
      </c>
      <c r="X208" s="60">
        <f t="shared" si="14"/>
        <v>1</v>
      </c>
      <c r="Y208" s="61">
        <f t="shared" si="15"/>
        <v>64.48</v>
      </c>
      <c r="Z208" s="55">
        <f t="shared" si="17"/>
        <v>64.48</v>
      </c>
      <c r="AA208" s="62"/>
    </row>
    <row r="209" spans="1:27" s="67" customFormat="1" ht="15.75" customHeight="1" x14ac:dyDescent="0.2">
      <c r="A209" s="53" t="s">
        <v>150</v>
      </c>
      <c r="B209" s="53" t="s">
        <v>150</v>
      </c>
      <c r="C209" s="23" t="s">
        <v>186</v>
      </c>
      <c r="D209" s="20">
        <v>11195</v>
      </c>
      <c r="E209" s="19" t="s">
        <v>3</v>
      </c>
      <c r="F209" s="46"/>
      <c r="G209" s="47"/>
      <c r="H209" s="48" t="s">
        <v>54</v>
      </c>
      <c r="I209" s="48" t="s">
        <v>53</v>
      </c>
      <c r="J209" s="92" t="s">
        <v>2353</v>
      </c>
      <c r="K209" s="48" t="s">
        <v>53</v>
      </c>
      <c r="L209" s="54"/>
      <c r="M209" s="24">
        <v>45496</v>
      </c>
      <c r="N209" s="24">
        <v>45496</v>
      </c>
      <c r="O209" s="48"/>
      <c r="P209" s="48"/>
      <c r="Q209" s="48"/>
      <c r="R209" s="48"/>
      <c r="S209" s="55">
        <f t="shared" si="16"/>
        <v>0</v>
      </c>
      <c r="T209" s="56"/>
      <c r="U209" s="57"/>
      <c r="V209" s="58">
        <v>1</v>
      </c>
      <c r="W209" s="59">
        <v>64.48</v>
      </c>
      <c r="X209" s="60">
        <f t="shared" si="14"/>
        <v>1</v>
      </c>
      <c r="Y209" s="61">
        <f t="shared" si="15"/>
        <v>64.48</v>
      </c>
      <c r="Z209" s="55">
        <f t="shared" si="17"/>
        <v>64.48</v>
      </c>
      <c r="AA209" s="62"/>
    </row>
    <row r="210" spans="1:27" s="67" customFormat="1" ht="15.75" customHeight="1" x14ac:dyDescent="0.2">
      <c r="A210" s="53" t="s">
        <v>150</v>
      </c>
      <c r="B210" s="53" t="s">
        <v>150</v>
      </c>
      <c r="C210" s="23" t="s">
        <v>358</v>
      </c>
      <c r="D210" s="20">
        <v>11280</v>
      </c>
      <c r="E210" s="19" t="s">
        <v>2</v>
      </c>
      <c r="F210" s="46"/>
      <c r="G210" s="47"/>
      <c r="H210" s="48" t="s">
        <v>54</v>
      </c>
      <c r="I210" s="48" t="s">
        <v>53</v>
      </c>
      <c r="J210" s="92" t="s">
        <v>2423</v>
      </c>
      <c r="K210" s="48" t="s">
        <v>53</v>
      </c>
      <c r="L210" s="54"/>
      <c r="M210" s="24">
        <v>45468</v>
      </c>
      <c r="N210" s="24">
        <v>45468</v>
      </c>
      <c r="O210" s="48"/>
      <c r="P210" s="48"/>
      <c r="Q210" s="48"/>
      <c r="R210" s="48"/>
      <c r="S210" s="55">
        <f t="shared" si="16"/>
        <v>0</v>
      </c>
      <c r="T210" s="56"/>
      <c r="U210" s="57"/>
      <c r="V210" s="58">
        <v>1</v>
      </c>
      <c r="W210" s="59">
        <v>64.48</v>
      </c>
      <c r="X210" s="60">
        <f t="shared" si="14"/>
        <v>1</v>
      </c>
      <c r="Y210" s="61">
        <f t="shared" si="15"/>
        <v>64.48</v>
      </c>
      <c r="Z210" s="55">
        <f t="shared" si="17"/>
        <v>64.48</v>
      </c>
      <c r="AA210" s="62"/>
    </row>
    <row r="211" spans="1:27" s="67" customFormat="1" ht="15.75" customHeight="1" x14ac:dyDescent="0.2">
      <c r="A211" s="53" t="s">
        <v>150</v>
      </c>
      <c r="B211" s="53" t="s">
        <v>150</v>
      </c>
      <c r="C211" s="23" t="s">
        <v>320</v>
      </c>
      <c r="D211" s="20">
        <v>11282</v>
      </c>
      <c r="E211" s="19" t="s">
        <v>2</v>
      </c>
      <c r="F211" s="46"/>
      <c r="G211" s="47"/>
      <c r="H211" s="48" t="s">
        <v>54</v>
      </c>
      <c r="I211" s="48" t="s">
        <v>53</v>
      </c>
      <c r="J211" s="92" t="s">
        <v>2424</v>
      </c>
      <c r="K211" s="48" t="s">
        <v>53</v>
      </c>
      <c r="L211" s="54"/>
      <c r="M211" s="24">
        <v>45482</v>
      </c>
      <c r="N211" s="24">
        <v>45482</v>
      </c>
      <c r="O211" s="48"/>
      <c r="P211" s="48"/>
      <c r="Q211" s="48"/>
      <c r="R211" s="48"/>
      <c r="S211" s="55">
        <f t="shared" si="16"/>
        <v>0</v>
      </c>
      <c r="T211" s="56"/>
      <c r="U211" s="57"/>
      <c r="V211" s="58">
        <v>1</v>
      </c>
      <c r="W211" s="59">
        <v>64.48</v>
      </c>
      <c r="X211" s="60">
        <f t="shared" si="14"/>
        <v>1</v>
      </c>
      <c r="Y211" s="61">
        <f t="shared" si="15"/>
        <v>64.48</v>
      </c>
      <c r="Z211" s="55">
        <f t="shared" si="17"/>
        <v>64.48</v>
      </c>
      <c r="AA211" s="62"/>
    </row>
    <row r="212" spans="1:27" s="67" customFormat="1" ht="15.75" customHeight="1" x14ac:dyDescent="0.2">
      <c r="A212" s="53" t="s">
        <v>150</v>
      </c>
      <c r="B212" s="53" t="s">
        <v>150</v>
      </c>
      <c r="C212" s="23" t="s">
        <v>2248</v>
      </c>
      <c r="D212" s="20">
        <v>11343</v>
      </c>
      <c r="E212" s="19" t="s">
        <v>0</v>
      </c>
      <c r="F212" s="46"/>
      <c r="G212" s="47"/>
      <c r="H212" s="48" t="s">
        <v>54</v>
      </c>
      <c r="I212" s="48" t="s">
        <v>53</v>
      </c>
      <c r="J212" s="92" t="s">
        <v>2353</v>
      </c>
      <c r="K212" s="48" t="s">
        <v>53</v>
      </c>
      <c r="L212" s="54"/>
      <c r="M212" s="24">
        <v>45488</v>
      </c>
      <c r="N212" s="24">
        <v>45488</v>
      </c>
      <c r="O212" s="48"/>
      <c r="P212" s="48"/>
      <c r="Q212" s="48"/>
      <c r="R212" s="48"/>
      <c r="S212" s="55">
        <f t="shared" si="16"/>
        <v>0</v>
      </c>
      <c r="T212" s="56"/>
      <c r="U212" s="57"/>
      <c r="V212" s="58">
        <v>1</v>
      </c>
      <c r="W212" s="59">
        <v>64.48</v>
      </c>
      <c r="X212" s="60">
        <f t="shared" si="14"/>
        <v>1</v>
      </c>
      <c r="Y212" s="61">
        <f t="shared" si="15"/>
        <v>64.48</v>
      </c>
      <c r="Z212" s="55">
        <f t="shared" si="17"/>
        <v>64.48</v>
      </c>
      <c r="AA212" s="62"/>
    </row>
    <row r="213" spans="1:27" s="67" customFormat="1" ht="15.75" customHeight="1" x14ac:dyDescent="0.2">
      <c r="A213" s="53" t="s">
        <v>150</v>
      </c>
      <c r="B213" s="53" t="s">
        <v>150</v>
      </c>
      <c r="C213" s="23" t="s">
        <v>36</v>
      </c>
      <c r="D213" s="20">
        <v>9153</v>
      </c>
      <c r="E213" s="19" t="s">
        <v>3</v>
      </c>
      <c r="F213" s="46"/>
      <c r="G213" s="47"/>
      <c r="H213" s="48" t="s">
        <v>54</v>
      </c>
      <c r="I213" s="48" t="s">
        <v>53</v>
      </c>
      <c r="J213" s="92" t="s">
        <v>2425</v>
      </c>
      <c r="K213" s="48" t="s">
        <v>53</v>
      </c>
      <c r="L213" s="54"/>
      <c r="M213" s="24">
        <v>45462</v>
      </c>
      <c r="N213" s="24">
        <v>45462</v>
      </c>
      <c r="O213" s="48"/>
      <c r="P213" s="48"/>
      <c r="Q213" s="48"/>
      <c r="R213" s="48"/>
      <c r="S213" s="55">
        <f t="shared" si="16"/>
        <v>0</v>
      </c>
      <c r="T213" s="56"/>
      <c r="U213" s="57"/>
      <c r="V213" s="58">
        <v>1</v>
      </c>
      <c r="W213" s="59">
        <v>64.48</v>
      </c>
      <c r="X213" s="60">
        <f t="shared" si="14"/>
        <v>1</v>
      </c>
      <c r="Y213" s="61">
        <f t="shared" si="15"/>
        <v>64.48</v>
      </c>
      <c r="Z213" s="55">
        <f t="shared" si="17"/>
        <v>64.48</v>
      </c>
      <c r="AA213" s="62"/>
    </row>
    <row r="214" spans="1:27" s="67" customFormat="1" ht="15.75" customHeight="1" x14ac:dyDescent="0.2">
      <c r="A214" s="53" t="s">
        <v>150</v>
      </c>
      <c r="B214" s="53" t="s">
        <v>150</v>
      </c>
      <c r="C214" s="23" t="s">
        <v>36</v>
      </c>
      <c r="D214" s="20">
        <v>9153</v>
      </c>
      <c r="E214" s="19" t="s">
        <v>3</v>
      </c>
      <c r="F214" s="46"/>
      <c r="G214" s="47"/>
      <c r="H214" s="48" t="s">
        <v>54</v>
      </c>
      <c r="I214" s="48" t="s">
        <v>53</v>
      </c>
      <c r="J214" s="92" t="s">
        <v>2357</v>
      </c>
      <c r="K214" s="48" t="s">
        <v>53</v>
      </c>
      <c r="L214" s="54"/>
      <c r="M214" s="24">
        <v>45469</v>
      </c>
      <c r="N214" s="24">
        <v>45469</v>
      </c>
      <c r="O214" s="48"/>
      <c r="P214" s="48"/>
      <c r="Q214" s="48"/>
      <c r="R214" s="48"/>
      <c r="S214" s="55">
        <f t="shared" si="16"/>
        <v>0</v>
      </c>
      <c r="T214" s="56"/>
      <c r="U214" s="57"/>
      <c r="V214" s="58">
        <v>1</v>
      </c>
      <c r="W214" s="59">
        <v>64.48</v>
      </c>
      <c r="X214" s="60">
        <f t="shared" si="14"/>
        <v>1</v>
      </c>
      <c r="Y214" s="61">
        <f t="shared" si="15"/>
        <v>64.48</v>
      </c>
      <c r="Z214" s="55">
        <f t="shared" si="17"/>
        <v>64.48</v>
      </c>
      <c r="AA214" s="62"/>
    </row>
    <row r="215" spans="1:27" s="67" customFormat="1" ht="15.75" customHeight="1" x14ac:dyDescent="0.2">
      <c r="A215" s="53" t="s">
        <v>150</v>
      </c>
      <c r="B215" s="53" t="s">
        <v>150</v>
      </c>
      <c r="C215" s="23" t="s">
        <v>2237</v>
      </c>
      <c r="D215" s="20">
        <v>9158</v>
      </c>
      <c r="E215" s="19" t="s">
        <v>4</v>
      </c>
      <c r="F215" s="46"/>
      <c r="G215" s="47"/>
      <c r="H215" s="48" t="s">
        <v>54</v>
      </c>
      <c r="I215" s="48" t="s">
        <v>53</v>
      </c>
      <c r="J215" s="92" t="s">
        <v>2426</v>
      </c>
      <c r="K215" s="48" t="s">
        <v>53</v>
      </c>
      <c r="L215" s="54"/>
      <c r="M215" s="24">
        <v>45435</v>
      </c>
      <c r="N215" s="24">
        <v>45435</v>
      </c>
      <c r="O215" s="48"/>
      <c r="P215" s="48"/>
      <c r="Q215" s="48"/>
      <c r="R215" s="48"/>
      <c r="S215" s="55">
        <f t="shared" si="16"/>
        <v>0</v>
      </c>
      <c r="T215" s="56"/>
      <c r="U215" s="57"/>
      <c r="V215" s="58">
        <v>1</v>
      </c>
      <c r="W215" s="59">
        <v>64.48</v>
      </c>
      <c r="X215" s="60">
        <f t="shared" si="14"/>
        <v>1</v>
      </c>
      <c r="Y215" s="61">
        <f t="shared" si="15"/>
        <v>64.48</v>
      </c>
      <c r="Z215" s="55">
        <f t="shared" si="17"/>
        <v>64.48</v>
      </c>
      <c r="AA215" s="62"/>
    </row>
    <row r="216" spans="1:27" s="67" customFormat="1" ht="15.75" customHeight="1" x14ac:dyDescent="0.2">
      <c r="A216" s="53" t="s">
        <v>150</v>
      </c>
      <c r="B216" s="53" t="s">
        <v>150</v>
      </c>
      <c r="C216" s="23" t="s">
        <v>81</v>
      </c>
      <c r="D216" s="20">
        <v>7526</v>
      </c>
      <c r="E216" s="19" t="s">
        <v>4</v>
      </c>
      <c r="F216" s="46"/>
      <c r="G216" s="47"/>
      <c r="H216" s="48" t="s">
        <v>54</v>
      </c>
      <c r="I216" s="48" t="s">
        <v>53</v>
      </c>
      <c r="J216" s="92" t="s">
        <v>2427</v>
      </c>
      <c r="K216" s="48" t="s">
        <v>53</v>
      </c>
      <c r="L216" s="54"/>
      <c r="M216" s="24">
        <v>45414</v>
      </c>
      <c r="N216" s="24">
        <v>45414</v>
      </c>
      <c r="O216" s="48"/>
      <c r="P216" s="48"/>
      <c r="Q216" s="48"/>
      <c r="R216" s="48"/>
      <c r="S216" s="55">
        <f t="shared" si="16"/>
        <v>0</v>
      </c>
      <c r="T216" s="56"/>
      <c r="U216" s="57"/>
      <c r="V216" s="58">
        <v>1</v>
      </c>
      <c r="W216" s="59">
        <v>64.48</v>
      </c>
      <c r="X216" s="60">
        <f t="shared" si="14"/>
        <v>1</v>
      </c>
      <c r="Y216" s="61">
        <f t="shared" si="15"/>
        <v>64.48</v>
      </c>
      <c r="Z216" s="55">
        <f t="shared" si="17"/>
        <v>64.48</v>
      </c>
      <c r="AA216" s="62"/>
    </row>
    <row r="217" spans="1:27" s="67" customFormat="1" ht="15.75" customHeight="1" x14ac:dyDescent="0.2">
      <c r="A217" s="53" t="s">
        <v>150</v>
      </c>
      <c r="B217" s="53" t="s">
        <v>150</v>
      </c>
      <c r="C217" s="23" t="s">
        <v>221</v>
      </c>
      <c r="D217" s="20">
        <v>7739</v>
      </c>
      <c r="E217" s="19" t="s">
        <v>2</v>
      </c>
      <c r="F217" s="46"/>
      <c r="G217" s="47"/>
      <c r="H217" s="48" t="s">
        <v>54</v>
      </c>
      <c r="I217" s="48" t="s">
        <v>53</v>
      </c>
      <c r="J217" s="92" t="s">
        <v>2212</v>
      </c>
      <c r="K217" s="48" t="s">
        <v>53</v>
      </c>
      <c r="L217" s="54"/>
      <c r="M217" s="24">
        <v>45456</v>
      </c>
      <c r="N217" s="24">
        <v>45456</v>
      </c>
      <c r="O217" s="48"/>
      <c r="P217" s="48"/>
      <c r="Q217" s="48"/>
      <c r="R217" s="48"/>
      <c r="S217" s="55">
        <f t="shared" si="16"/>
        <v>0</v>
      </c>
      <c r="T217" s="56"/>
      <c r="U217" s="57"/>
      <c r="V217" s="58">
        <v>1</v>
      </c>
      <c r="W217" s="59">
        <v>64.48</v>
      </c>
      <c r="X217" s="60">
        <f t="shared" si="14"/>
        <v>1</v>
      </c>
      <c r="Y217" s="61">
        <f t="shared" si="15"/>
        <v>64.48</v>
      </c>
      <c r="Z217" s="55">
        <f t="shared" si="17"/>
        <v>64.48</v>
      </c>
      <c r="AA217" s="62"/>
    </row>
    <row r="218" spans="1:27" s="67" customFormat="1" ht="15.75" customHeight="1" x14ac:dyDescent="0.2">
      <c r="A218" s="53" t="s">
        <v>150</v>
      </c>
      <c r="B218" s="53" t="s">
        <v>150</v>
      </c>
      <c r="C218" s="23" t="s">
        <v>80</v>
      </c>
      <c r="D218" s="20">
        <v>7744</v>
      </c>
      <c r="E218" s="19" t="s">
        <v>3</v>
      </c>
      <c r="F218" s="46"/>
      <c r="G218" s="47"/>
      <c r="H218" s="48" t="s">
        <v>54</v>
      </c>
      <c r="I218" s="48" t="s">
        <v>53</v>
      </c>
      <c r="J218" s="92" t="s">
        <v>2428</v>
      </c>
      <c r="K218" s="48" t="s">
        <v>53</v>
      </c>
      <c r="L218" s="54"/>
      <c r="M218" s="24">
        <v>45440</v>
      </c>
      <c r="N218" s="24">
        <v>45440</v>
      </c>
      <c r="O218" s="48"/>
      <c r="P218" s="48"/>
      <c r="Q218" s="48"/>
      <c r="R218" s="48"/>
      <c r="S218" s="55">
        <f t="shared" si="16"/>
        <v>0</v>
      </c>
      <c r="T218" s="56"/>
      <c r="U218" s="57"/>
      <c r="V218" s="58">
        <v>1</v>
      </c>
      <c r="W218" s="59">
        <v>64.48</v>
      </c>
      <c r="X218" s="60">
        <f t="shared" si="14"/>
        <v>1</v>
      </c>
      <c r="Y218" s="61">
        <f t="shared" si="15"/>
        <v>64.48</v>
      </c>
      <c r="Z218" s="55">
        <f t="shared" si="17"/>
        <v>64.48</v>
      </c>
      <c r="AA218" s="62"/>
    </row>
    <row r="219" spans="1:27" s="67" customFormat="1" ht="15.75" customHeight="1" x14ac:dyDescent="0.2">
      <c r="A219" s="53" t="s">
        <v>150</v>
      </c>
      <c r="B219" s="53" t="s">
        <v>150</v>
      </c>
      <c r="C219" s="23" t="s">
        <v>80</v>
      </c>
      <c r="D219" s="20">
        <v>7744</v>
      </c>
      <c r="E219" s="19" t="s">
        <v>3</v>
      </c>
      <c r="F219" s="46"/>
      <c r="G219" s="47"/>
      <c r="H219" s="48" t="s">
        <v>54</v>
      </c>
      <c r="I219" s="48" t="s">
        <v>53</v>
      </c>
      <c r="J219" s="92" t="s">
        <v>2429</v>
      </c>
      <c r="K219" s="48" t="s">
        <v>53</v>
      </c>
      <c r="L219" s="54"/>
      <c r="M219" s="24">
        <v>45407</v>
      </c>
      <c r="N219" s="24">
        <v>45407</v>
      </c>
      <c r="O219" s="48"/>
      <c r="P219" s="48"/>
      <c r="Q219" s="48"/>
      <c r="R219" s="48"/>
      <c r="S219" s="55">
        <f t="shared" si="16"/>
        <v>0</v>
      </c>
      <c r="T219" s="56"/>
      <c r="U219" s="57"/>
      <c r="V219" s="58">
        <v>1</v>
      </c>
      <c r="W219" s="59">
        <v>64.48</v>
      </c>
      <c r="X219" s="60">
        <f t="shared" si="14"/>
        <v>1</v>
      </c>
      <c r="Y219" s="61">
        <f t="shared" si="15"/>
        <v>64.48</v>
      </c>
      <c r="Z219" s="55">
        <f t="shared" si="17"/>
        <v>64.48</v>
      </c>
      <c r="AA219" s="62"/>
    </row>
    <row r="220" spans="1:27" s="67" customFormat="1" ht="15.75" customHeight="1" x14ac:dyDescent="0.2">
      <c r="A220" s="53" t="s">
        <v>150</v>
      </c>
      <c r="B220" s="53" t="s">
        <v>150</v>
      </c>
      <c r="C220" s="23" t="s">
        <v>1523</v>
      </c>
      <c r="D220" s="20">
        <v>8504</v>
      </c>
      <c r="E220" s="19" t="s">
        <v>0</v>
      </c>
      <c r="F220" s="46"/>
      <c r="G220" s="47"/>
      <c r="H220" s="48" t="s">
        <v>54</v>
      </c>
      <c r="I220" s="48" t="s">
        <v>53</v>
      </c>
      <c r="J220" s="92" t="s">
        <v>70</v>
      </c>
      <c r="K220" s="48" t="s">
        <v>53</v>
      </c>
      <c r="L220" s="54"/>
      <c r="M220" s="24">
        <v>45491</v>
      </c>
      <c r="N220" s="24">
        <v>45491</v>
      </c>
      <c r="O220" s="48"/>
      <c r="P220" s="48"/>
      <c r="Q220" s="48"/>
      <c r="R220" s="48"/>
      <c r="S220" s="55">
        <f t="shared" si="16"/>
        <v>0</v>
      </c>
      <c r="T220" s="56"/>
      <c r="U220" s="57"/>
      <c r="V220" s="58">
        <v>1</v>
      </c>
      <c r="W220" s="59">
        <v>64.48</v>
      </c>
      <c r="X220" s="60">
        <f t="shared" si="14"/>
        <v>1</v>
      </c>
      <c r="Y220" s="61">
        <f t="shared" si="15"/>
        <v>64.48</v>
      </c>
      <c r="Z220" s="55">
        <f t="shared" si="17"/>
        <v>64.48</v>
      </c>
      <c r="AA220" s="62"/>
    </row>
    <row r="221" spans="1:27" s="67" customFormat="1" ht="15.75" customHeight="1" x14ac:dyDescent="0.2">
      <c r="A221" s="53" t="s">
        <v>150</v>
      </c>
      <c r="B221" s="53" t="s">
        <v>150</v>
      </c>
      <c r="C221" s="23" t="s">
        <v>23</v>
      </c>
      <c r="D221" s="20">
        <v>9074</v>
      </c>
      <c r="E221" s="19" t="s">
        <v>3</v>
      </c>
      <c r="F221" s="46"/>
      <c r="G221" s="47"/>
      <c r="H221" s="48" t="s">
        <v>54</v>
      </c>
      <c r="I221" s="48" t="s">
        <v>53</v>
      </c>
      <c r="J221" s="92" t="s">
        <v>2430</v>
      </c>
      <c r="K221" s="48" t="s">
        <v>53</v>
      </c>
      <c r="L221" s="54"/>
      <c r="M221" s="24">
        <v>45454</v>
      </c>
      <c r="N221" s="24">
        <v>45454</v>
      </c>
      <c r="O221" s="48"/>
      <c r="P221" s="48"/>
      <c r="Q221" s="48"/>
      <c r="R221" s="48"/>
      <c r="S221" s="55">
        <f t="shared" si="16"/>
        <v>0</v>
      </c>
      <c r="T221" s="56"/>
      <c r="U221" s="57"/>
      <c r="V221" s="58">
        <v>1</v>
      </c>
      <c r="W221" s="59">
        <v>64.48</v>
      </c>
      <c r="X221" s="60">
        <f t="shared" si="14"/>
        <v>1</v>
      </c>
      <c r="Y221" s="61">
        <f t="shared" si="15"/>
        <v>64.48</v>
      </c>
      <c r="Z221" s="55">
        <f t="shared" si="17"/>
        <v>64.48</v>
      </c>
      <c r="AA221" s="62"/>
    </row>
    <row r="222" spans="1:27" s="67" customFormat="1" ht="15.75" customHeight="1" x14ac:dyDescent="0.2">
      <c r="A222" s="53" t="s">
        <v>150</v>
      </c>
      <c r="B222" s="53" t="s">
        <v>150</v>
      </c>
      <c r="C222" s="23" t="s">
        <v>79</v>
      </c>
      <c r="D222" s="20">
        <v>7573</v>
      </c>
      <c r="E222" s="19" t="s">
        <v>4</v>
      </c>
      <c r="F222" s="46"/>
      <c r="G222" s="47"/>
      <c r="H222" s="48" t="s">
        <v>54</v>
      </c>
      <c r="I222" s="48" t="s">
        <v>53</v>
      </c>
      <c r="J222" s="92" t="s">
        <v>343</v>
      </c>
      <c r="K222" s="48" t="s">
        <v>53</v>
      </c>
      <c r="L222" s="54"/>
      <c r="M222" s="24">
        <v>45476</v>
      </c>
      <c r="N222" s="24">
        <v>45476</v>
      </c>
      <c r="O222" s="48"/>
      <c r="P222" s="48"/>
      <c r="Q222" s="48"/>
      <c r="R222" s="48"/>
      <c r="S222" s="55">
        <f t="shared" si="16"/>
        <v>0</v>
      </c>
      <c r="T222" s="56"/>
      <c r="U222" s="57"/>
      <c r="V222" s="58">
        <v>1</v>
      </c>
      <c r="W222" s="59">
        <v>64.48</v>
      </c>
      <c r="X222" s="60">
        <f t="shared" si="14"/>
        <v>1</v>
      </c>
      <c r="Y222" s="61">
        <f t="shared" si="15"/>
        <v>64.48</v>
      </c>
      <c r="Z222" s="55">
        <f t="shared" si="17"/>
        <v>64.48</v>
      </c>
      <c r="AA222" s="62"/>
    </row>
    <row r="223" spans="1:27" s="67" customFormat="1" ht="15.75" customHeight="1" x14ac:dyDescent="0.2">
      <c r="A223" s="53" t="s">
        <v>150</v>
      </c>
      <c r="B223" s="53" t="s">
        <v>150</v>
      </c>
      <c r="C223" s="23" t="s">
        <v>79</v>
      </c>
      <c r="D223" s="20">
        <v>7573</v>
      </c>
      <c r="E223" s="19" t="s">
        <v>4</v>
      </c>
      <c r="F223" s="46"/>
      <c r="G223" s="47"/>
      <c r="H223" s="48" t="s">
        <v>54</v>
      </c>
      <c r="I223" s="48" t="s">
        <v>53</v>
      </c>
      <c r="J223" s="92" t="s">
        <v>2431</v>
      </c>
      <c r="K223" s="48" t="s">
        <v>53</v>
      </c>
      <c r="L223" s="54"/>
      <c r="M223" s="24">
        <v>45475</v>
      </c>
      <c r="N223" s="24">
        <v>45475</v>
      </c>
      <c r="O223" s="48"/>
      <c r="P223" s="48"/>
      <c r="Q223" s="48"/>
      <c r="R223" s="48"/>
      <c r="S223" s="55">
        <f t="shared" si="16"/>
        <v>0</v>
      </c>
      <c r="T223" s="56"/>
      <c r="U223" s="57"/>
      <c r="V223" s="58">
        <v>1</v>
      </c>
      <c r="W223" s="59">
        <v>64.48</v>
      </c>
      <c r="X223" s="60">
        <f t="shared" si="14"/>
        <v>1</v>
      </c>
      <c r="Y223" s="61">
        <f t="shared" si="15"/>
        <v>64.48</v>
      </c>
      <c r="Z223" s="55">
        <f t="shared" si="17"/>
        <v>64.48</v>
      </c>
      <c r="AA223" s="62"/>
    </row>
    <row r="224" spans="1:27" s="67" customFormat="1" ht="15.75" customHeight="1" x14ac:dyDescent="0.2">
      <c r="A224" s="53" t="s">
        <v>150</v>
      </c>
      <c r="B224" s="53" t="s">
        <v>150</v>
      </c>
      <c r="C224" s="23" t="s">
        <v>79</v>
      </c>
      <c r="D224" s="20">
        <v>7573</v>
      </c>
      <c r="E224" s="19" t="s">
        <v>4</v>
      </c>
      <c r="F224" s="46"/>
      <c r="G224" s="47"/>
      <c r="H224" s="48" t="s">
        <v>54</v>
      </c>
      <c r="I224" s="48" t="s">
        <v>53</v>
      </c>
      <c r="J224" s="92" t="s">
        <v>236</v>
      </c>
      <c r="K224" s="48" t="s">
        <v>53</v>
      </c>
      <c r="L224" s="54"/>
      <c r="M224" s="24">
        <v>45435</v>
      </c>
      <c r="N224" s="24">
        <v>45435</v>
      </c>
      <c r="O224" s="48"/>
      <c r="P224" s="48"/>
      <c r="Q224" s="48"/>
      <c r="R224" s="48"/>
      <c r="S224" s="55">
        <f t="shared" si="16"/>
        <v>0</v>
      </c>
      <c r="T224" s="56"/>
      <c r="U224" s="57"/>
      <c r="V224" s="58">
        <v>1</v>
      </c>
      <c r="W224" s="59">
        <v>64.48</v>
      </c>
      <c r="X224" s="60">
        <f t="shared" si="14"/>
        <v>1</v>
      </c>
      <c r="Y224" s="61">
        <f t="shared" si="15"/>
        <v>64.48</v>
      </c>
      <c r="Z224" s="55">
        <f t="shared" si="17"/>
        <v>64.48</v>
      </c>
      <c r="AA224" s="62"/>
    </row>
    <row r="225" spans="1:27" s="67" customFormat="1" ht="15.75" customHeight="1" x14ac:dyDescent="0.2">
      <c r="A225" s="53" t="s">
        <v>150</v>
      </c>
      <c r="B225" s="53" t="s">
        <v>150</v>
      </c>
      <c r="C225" s="23" t="s">
        <v>953</v>
      </c>
      <c r="D225" s="20">
        <v>8123</v>
      </c>
      <c r="E225" s="19" t="s">
        <v>4</v>
      </c>
      <c r="F225" s="46"/>
      <c r="G225" s="47"/>
      <c r="H225" s="48" t="s">
        <v>54</v>
      </c>
      <c r="I225" s="48" t="s">
        <v>53</v>
      </c>
      <c r="J225" s="92" t="s">
        <v>2432</v>
      </c>
      <c r="K225" s="48" t="s">
        <v>53</v>
      </c>
      <c r="L225" s="54"/>
      <c r="M225" s="24">
        <v>45463</v>
      </c>
      <c r="N225" s="24">
        <v>45463</v>
      </c>
      <c r="O225" s="48"/>
      <c r="P225" s="48"/>
      <c r="Q225" s="48"/>
      <c r="R225" s="48"/>
      <c r="S225" s="55">
        <f t="shared" si="16"/>
        <v>0</v>
      </c>
      <c r="T225" s="56"/>
      <c r="U225" s="57"/>
      <c r="V225" s="58">
        <v>1</v>
      </c>
      <c r="W225" s="59">
        <v>64.48</v>
      </c>
      <c r="X225" s="60">
        <f t="shared" si="14"/>
        <v>1</v>
      </c>
      <c r="Y225" s="61">
        <f t="shared" si="15"/>
        <v>64.48</v>
      </c>
      <c r="Z225" s="55">
        <f t="shared" si="17"/>
        <v>64.48</v>
      </c>
      <c r="AA225" s="62"/>
    </row>
    <row r="226" spans="1:27" s="67" customFormat="1" ht="15.75" customHeight="1" x14ac:dyDescent="0.2">
      <c r="A226" s="53" t="s">
        <v>150</v>
      </c>
      <c r="B226" s="53" t="s">
        <v>150</v>
      </c>
      <c r="C226" s="23" t="s">
        <v>161</v>
      </c>
      <c r="D226" s="20">
        <v>7775</v>
      </c>
      <c r="E226" s="19" t="s">
        <v>4</v>
      </c>
      <c r="F226" s="46"/>
      <c r="G226" s="47"/>
      <c r="H226" s="48" t="s">
        <v>54</v>
      </c>
      <c r="I226" s="48" t="s">
        <v>53</v>
      </c>
      <c r="J226" s="92" t="s">
        <v>2433</v>
      </c>
      <c r="K226" s="48" t="s">
        <v>53</v>
      </c>
      <c r="L226" s="54"/>
      <c r="M226" s="24">
        <v>45475</v>
      </c>
      <c r="N226" s="24">
        <v>45475</v>
      </c>
      <c r="O226" s="48"/>
      <c r="P226" s="48"/>
      <c r="Q226" s="48"/>
      <c r="R226" s="48"/>
      <c r="S226" s="55">
        <f t="shared" si="16"/>
        <v>0</v>
      </c>
      <c r="T226" s="56"/>
      <c r="U226" s="57"/>
      <c r="V226" s="58">
        <v>1</v>
      </c>
      <c r="W226" s="59">
        <v>64.48</v>
      </c>
      <c r="X226" s="60">
        <f t="shared" si="14"/>
        <v>1</v>
      </c>
      <c r="Y226" s="61">
        <f t="shared" si="15"/>
        <v>64.48</v>
      </c>
      <c r="Z226" s="55">
        <f t="shared" si="17"/>
        <v>64.48</v>
      </c>
      <c r="AA226" s="62"/>
    </row>
    <row r="227" spans="1:27" s="67" customFormat="1" ht="15.75" customHeight="1" x14ac:dyDescent="0.2">
      <c r="A227" s="53" t="s">
        <v>150</v>
      </c>
      <c r="B227" s="53" t="s">
        <v>150</v>
      </c>
      <c r="C227" s="23" t="s">
        <v>10</v>
      </c>
      <c r="D227" s="20">
        <v>7782</v>
      </c>
      <c r="E227" s="19" t="s">
        <v>0</v>
      </c>
      <c r="F227" s="46"/>
      <c r="G227" s="47"/>
      <c r="H227" s="48" t="s">
        <v>54</v>
      </c>
      <c r="I227" s="48" t="s">
        <v>53</v>
      </c>
      <c r="J227" s="92" t="s">
        <v>2434</v>
      </c>
      <c r="K227" s="48" t="s">
        <v>53</v>
      </c>
      <c r="L227" s="54"/>
      <c r="M227" s="24">
        <v>45470</v>
      </c>
      <c r="N227" s="24">
        <v>45470</v>
      </c>
      <c r="O227" s="48"/>
      <c r="P227" s="48"/>
      <c r="Q227" s="48"/>
      <c r="R227" s="48"/>
      <c r="S227" s="55">
        <f t="shared" si="16"/>
        <v>0</v>
      </c>
      <c r="T227" s="56"/>
      <c r="U227" s="57"/>
      <c r="V227" s="58">
        <v>1</v>
      </c>
      <c r="W227" s="59">
        <v>64.48</v>
      </c>
      <c r="X227" s="60">
        <f t="shared" si="14"/>
        <v>1</v>
      </c>
      <c r="Y227" s="61">
        <f t="shared" si="15"/>
        <v>64.48</v>
      </c>
      <c r="Z227" s="55">
        <f t="shared" si="17"/>
        <v>64.48</v>
      </c>
      <c r="AA227" s="62"/>
    </row>
    <row r="228" spans="1:27" s="67" customFormat="1" ht="15.75" customHeight="1" x14ac:dyDescent="0.2">
      <c r="A228" s="53" t="s">
        <v>150</v>
      </c>
      <c r="B228" s="53" t="s">
        <v>150</v>
      </c>
      <c r="C228" s="23" t="s">
        <v>287</v>
      </c>
      <c r="D228" s="20">
        <v>8277</v>
      </c>
      <c r="E228" s="19" t="s">
        <v>3</v>
      </c>
      <c r="F228" s="46"/>
      <c r="G228" s="47"/>
      <c r="H228" s="48" t="s">
        <v>54</v>
      </c>
      <c r="I228" s="48" t="s">
        <v>53</v>
      </c>
      <c r="J228" s="92" t="s">
        <v>2435</v>
      </c>
      <c r="K228" s="48" t="s">
        <v>53</v>
      </c>
      <c r="L228" s="54"/>
      <c r="M228" s="24">
        <v>45468</v>
      </c>
      <c r="N228" s="24">
        <v>45468</v>
      </c>
      <c r="O228" s="48"/>
      <c r="P228" s="48"/>
      <c r="Q228" s="48"/>
      <c r="R228" s="48"/>
      <c r="S228" s="55">
        <f t="shared" si="16"/>
        <v>0</v>
      </c>
      <c r="T228" s="56"/>
      <c r="U228" s="57"/>
      <c r="V228" s="58">
        <v>1</v>
      </c>
      <c r="W228" s="59">
        <v>64.48</v>
      </c>
      <c r="X228" s="60">
        <f t="shared" si="14"/>
        <v>1</v>
      </c>
      <c r="Y228" s="61">
        <f t="shared" si="15"/>
        <v>64.48</v>
      </c>
      <c r="Z228" s="55">
        <f t="shared" si="17"/>
        <v>64.48</v>
      </c>
      <c r="AA228" s="62"/>
    </row>
    <row r="229" spans="1:27" s="67" customFormat="1" ht="15.75" customHeight="1" x14ac:dyDescent="0.2">
      <c r="A229" s="53" t="s">
        <v>150</v>
      </c>
      <c r="B229" s="53" t="s">
        <v>150</v>
      </c>
      <c r="C229" s="23" t="s">
        <v>374</v>
      </c>
      <c r="D229" s="20">
        <v>7643</v>
      </c>
      <c r="E229" s="19" t="s">
        <v>2</v>
      </c>
      <c r="F229" s="46"/>
      <c r="G229" s="47"/>
      <c r="H229" s="48" t="s">
        <v>54</v>
      </c>
      <c r="I229" s="48" t="s">
        <v>53</v>
      </c>
      <c r="J229" s="92" t="s">
        <v>2436</v>
      </c>
      <c r="K229" s="48" t="s">
        <v>53</v>
      </c>
      <c r="L229" s="54"/>
      <c r="M229" s="24">
        <v>45436</v>
      </c>
      <c r="N229" s="24">
        <v>45436</v>
      </c>
      <c r="O229" s="48"/>
      <c r="P229" s="48"/>
      <c r="Q229" s="48"/>
      <c r="R229" s="48"/>
      <c r="S229" s="55">
        <f t="shared" si="16"/>
        <v>0</v>
      </c>
      <c r="T229" s="56"/>
      <c r="U229" s="57"/>
      <c r="V229" s="58">
        <v>1</v>
      </c>
      <c r="W229" s="59">
        <v>64.48</v>
      </c>
      <c r="X229" s="60">
        <f t="shared" si="14"/>
        <v>1</v>
      </c>
      <c r="Y229" s="61">
        <f t="shared" si="15"/>
        <v>64.48</v>
      </c>
      <c r="Z229" s="55">
        <f t="shared" si="17"/>
        <v>64.48</v>
      </c>
      <c r="AA229" s="62"/>
    </row>
    <row r="230" spans="1:27" s="67" customFormat="1" ht="15.75" customHeight="1" x14ac:dyDescent="0.2">
      <c r="A230" s="53" t="s">
        <v>150</v>
      </c>
      <c r="B230" s="53" t="s">
        <v>150</v>
      </c>
      <c r="C230" s="23" t="s">
        <v>374</v>
      </c>
      <c r="D230" s="20">
        <v>7643</v>
      </c>
      <c r="E230" s="19" t="s">
        <v>2</v>
      </c>
      <c r="F230" s="46"/>
      <c r="G230" s="47"/>
      <c r="H230" s="48" t="s">
        <v>54</v>
      </c>
      <c r="I230" s="48" t="s">
        <v>53</v>
      </c>
      <c r="J230" s="92" t="s">
        <v>2437</v>
      </c>
      <c r="K230" s="48" t="s">
        <v>53</v>
      </c>
      <c r="L230" s="54"/>
      <c r="M230" s="24">
        <v>45434</v>
      </c>
      <c r="N230" s="24">
        <v>45434</v>
      </c>
      <c r="O230" s="48"/>
      <c r="P230" s="48"/>
      <c r="Q230" s="48"/>
      <c r="R230" s="48"/>
      <c r="S230" s="55">
        <f t="shared" si="16"/>
        <v>0</v>
      </c>
      <c r="T230" s="56"/>
      <c r="U230" s="57"/>
      <c r="V230" s="58">
        <v>1</v>
      </c>
      <c r="W230" s="59">
        <v>64.48</v>
      </c>
      <c r="X230" s="60">
        <f t="shared" si="14"/>
        <v>1</v>
      </c>
      <c r="Y230" s="61">
        <f t="shared" si="15"/>
        <v>64.48</v>
      </c>
      <c r="Z230" s="55">
        <f t="shared" si="17"/>
        <v>64.48</v>
      </c>
      <c r="AA230" s="62"/>
    </row>
    <row r="231" spans="1:27" s="67" customFormat="1" ht="15.75" customHeight="1" x14ac:dyDescent="0.2">
      <c r="A231" s="53" t="s">
        <v>150</v>
      </c>
      <c r="B231" s="53" t="s">
        <v>150</v>
      </c>
      <c r="C231" s="23" t="s">
        <v>19</v>
      </c>
      <c r="D231" s="20">
        <v>7652</v>
      </c>
      <c r="E231" s="19" t="s">
        <v>4</v>
      </c>
      <c r="F231" s="46"/>
      <c r="G231" s="47"/>
      <c r="H231" s="48" t="s">
        <v>54</v>
      </c>
      <c r="I231" s="48" t="s">
        <v>53</v>
      </c>
      <c r="J231" s="92" t="s">
        <v>2435</v>
      </c>
      <c r="K231" s="48" t="s">
        <v>53</v>
      </c>
      <c r="L231" s="54"/>
      <c r="M231" s="24">
        <v>45468</v>
      </c>
      <c r="N231" s="24">
        <v>45468</v>
      </c>
      <c r="O231" s="48"/>
      <c r="P231" s="48"/>
      <c r="Q231" s="48"/>
      <c r="R231" s="48"/>
      <c r="S231" s="55">
        <f t="shared" si="16"/>
        <v>0</v>
      </c>
      <c r="T231" s="56"/>
      <c r="U231" s="57"/>
      <c r="V231" s="58">
        <v>1</v>
      </c>
      <c r="W231" s="59">
        <v>64.48</v>
      </c>
      <c r="X231" s="60">
        <f t="shared" si="14"/>
        <v>1</v>
      </c>
      <c r="Y231" s="61">
        <f t="shared" si="15"/>
        <v>64.48</v>
      </c>
      <c r="Z231" s="55">
        <f t="shared" si="17"/>
        <v>64.48</v>
      </c>
      <c r="AA231" s="62"/>
    </row>
    <row r="232" spans="1:27" s="67" customFormat="1" ht="15.75" customHeight="1" x14ac:dyDescent="0.2">
      <c r="A232" s="53" t="s">
        <v>150</v>
      </c>
      <c r="B232" s="53" t="s">
        <v>150</v>
      </c>
      <c r="C232" s="23" t="s">
        <v>105</v>
      </c>
      <c r="D232" s="20">
        <v>8821</v>
      </c>
      <c r="E232" s="19" t="s">
        <v>3</v>
      </c>
      <c r="F232" s="46"/>
      <c r="G232" s="47"/>
      <c r="H232" s="48" t="s">
        <v>54</v>
      </c>
      <c r="I232" s="48" t="s">
        <v>53</v>
      </c>
      <c r="J232" s="92" t="s">
        <v>2438</v>
      </c>
      <c r="K232" s="48" t="s">
        <v>53</v>
      </c>
      <c r="L232" s="54"/>
      <c r="M232" s="24">
        <v>45395</v>
      </c>
      <c r="N232" s="24">
        <v>45395</v>
      </c>
      <c r="O232" s="48"/>
      <c r="P232" s="48"/>
      <c r="Q232" s="48"/>
      <c r="R232" s="48"/>
      <c r="S232" s="55">
        <f t="shared" si="16"/>
        <v>0</v>
      </c>
      <c r="T232" s="56"/>
      <c r="U232" s="57"/>
      <c r="V232" s="58">
        <v>1</v>
      </c>
      <c r="W232" s="59">
        <v>64.48</v>
      </c>
      <c r="X232" s="60">
        <f t="shared" si="14"/>
        <v>1</v>
      </c>
      <c r="Y232" s="61">
        <f t="shared" si="15"/>
        <v>64.48</v>
      </c>
      <c r="Z232" s="55">
        <f t="shared" si="17"/>
        <v>64.48</v>
      </c>
      <c r="AA232" s="62"/>
    </row>
    <row r="233" spans="1:27" s="67" customFormat="1" ht="15.75" customHeight="1" x14ac:dyDescent="0.2">
      <c r="A233" s="53" t="s">
        <v>150</v>
      </c>
      <c r="B233" s="53" t="s">
        <v>150</v>
      </c>
      <c r="C233" s="23" t="s">
        <v>105</v>
      </c>
      <c r="D233" s="20">
        <v>8821</v>
      </c>
      <c r="E233" s="19" t="s">
        <v>3</v>
      </c>
      <c r="F233" s="46"/>
      <c r="G233" s="47"/>
      <c r="H233" s="48" t="s">
        <v>54</v>
      </c>
      <c r="I233" s="48" t="s">
        <v>53</v>
      </c>
      <c r="J233" s="92" t="s">
        <v>2439</v>
      </c>
      <c r="K233" s="48" t="s">
        <v>53</v>
      </c>
      <c r="L233" s="54"/>
      <c r="M233" s="24">
        <v>45433</v>
      </c>
      <c r="N233" s="24">
        <v>45433</v>
      </c>
      <c r="O233" s="48"/>
      <c r="P233" s="48"/>
      <c r="Q233" s="48"/>
      <c r="R233" s="48"/>
      <c r="S233" s="55">
        <f t="shared" si="16"/>
        <v>0</v>
      </c>
      <c r="T233" s="56"/>
      <c r="U233" s="57"/>
      <c r="V233" s="58">
        <v>1</v>
      </c>
      <c r="W233" s="59">
        <v>64.48</v>
      </c>
      <c r="X233" s="60">
        <f t="shared" si="14"/>
        <v>1</v>
      </c>
      <c r="Y233" s="61">
        <f t="shared" si="15"/>
        <v>64.48</v>
      </c>
      <c r="Z233" s="55">
        <f t="shared" si="17"/>
        <v>64.48</v>
      </c>
      <c r="AA233" s="62"/>
    </row>
    <row r="234" spans="1:27" s="67" customFormat="1" ht="15.75" customHeight="1" x14ac:dyDescent="0.2">
      <c r="A234" s="53" t="s">
        <v>150</v>
      </c>
      <c r="B234" s="53" t="s">
        <v>150</v>
      </c>
      <c r="C234" s="23" t="s">
        <v>76</v>
      </c>
      <c r="D234" s="20">
        <v>7656</v>
      </c>
      <c r="E234" s="19" t="s">
        <v>3</v>
      </c>
      <c r="F234" s="46"/>
      <c r="G234" s="47"/>
      <c r="H234" s="48" t="s">
        <v>54</v>
      </c>
      <c r="I234" s="48" t="s">
        <v>53</v>
      </c>
      <c r="J234" s="92" t="s">
        <v>2440</v>
      </c>
      <c r="K234" s="48" t="s">
        <v>53</v>
      </c>
      <c r="L234" s="54"/>
      <c r="M234" s="24">
        <v>45499</v>
      </c>
      <c r="N234" s="24">
        <v>45499</v>
      </c>
      <c r="O234" s="48"/>
      <c r="P234" s="48"/>
      <c r="Q234" s="48"/>
      <c r="R234" s="48"/>
      <c r="S234" s="55">
        <f t="shared" si="16"/>
        <v>0</v>
      </c>
      <c r="T234" s="56"/>
      <c r="U234" s="57"/>
      <c r="V234" s="58">
        <v>1</v>
      </c>
      <c r="W234" s="59">
        <v>64.48</v>
      </c>
      <c r="X234" s="60">
        <f t="shared" si="14"/>
        <v>1</v>
      </c>
      <c r="Y234" s="61">
        <f t="shared" si="15"/>
        <v>64.48</v>
      </c>
      <c r="Z234" s="55">
        <f t="shared" si="17"/>
        <v>64.48</v>
      </c>
      <c r="AA234" s="62"/>
    </row>
    <row r="235" spans="1:27" s="67" customFormat="1" ht="15.75" customHeight="1" x14ac:dyDescent="0.2">
      <c r="A235" s="53" t="s">
        <v>150</v>
      </c>
      <c r="B235" s="53" t="s">
        <v>150</v>
      </c>
      <c r="C235" s="23" t="s">
        <v>45</v>
      </c>
      <c r="D235" s="20">
        <v>7658</v>
      </c>
      <c r="E235" s="19" t="s">
        <v>4</v>
      </c>
      <c r="F235" s="46"/>
      <c r="G235" s="47"/>
      <c r="H235" s="48" t="s">
        <v>54</v>
      </c>
      <c r="I235" s="48" t="s">
        <v>53</v>
      </c>
      <c r="J235" s="92" t="s">
        <v>2441</v>
      </c>
      <c r="K235" s="48" t="s">
        <v>53</v>
      </c>
      <c r="L235" s="54"/>
      <c r="M235" s="24">
        <v>45470</v>
      </c>
      <c r="N235" s="24">
        <v>45470</v>
      </c>
      <c r="O235" s="48"/>
      <c r="P235" s="48"/>
      <c r="Q235" s="48"/>
      <c r="R235" s="48"/>
      <c r="S235" s="55">
        <f t="shared" si="16"/>
        <v>0</v>
      </c>
      <c r="T235" s="56"/>
      <c r="U235" s="57"/>
      <c r="V235" s="58">
        <v>1</v>
      </c>
      <c r="W235" s="59">
        <v>64.48</v>
      </c>
      <c r="X235" s="60">
        <f t="shared" si="14"/>
        <v>1</v>
      </c>
      <c r="Y235" s="61">
        <f t="shared" si="15"/>
        <v>64.48</v>
      </c>
      <c r="Z235" s="55">
        <f t="shared" si="17"/>
        <v>64.48</v>
      </c>
      <c r="AA235" s="62"/>
    </row>
    <row r="236" spans="1:27" s="67" customFormat="1" ht="15.75" customHeight="1" x14ac:dyDescent="0.2">
      <c r="A236" s="53" t="s">
        <v>150</v>
      </c>
      <c r="B236" s="53" t="s">
        <v>150</v>
      </c>
      <c r="C236" s="23" t="s">
        <v>45</v>
      </c>
      <c r="D236" s="20">
        <v>7658</v>
      </c>
      <c r="E236" s="19" t="s">
        <v>4</v>
      </c>
      <c r="F236" s="46"/>
      <c r="G236" s="47"/>
      <c r="H236" s="48" t="s">
        <v>54</v>
      </c>
      <c r="I236" s="48" t="s">
        <v>53</v>
      </c>
      <c r="J236" s="92" t="s">
        <v>72</v>
      </c>
      <c r="K236" s="48" t="s">
        <v>53</v>
      </c>
      <c r="L236" s="54"/>
      <c r="M236" s="24">
        <v>45457</v>
      </c>
      <c r="N236" s="24">
        <v>45457</v>
      </c>
      <c r="O236" s="48"/>
      <c r="P236" s="48"/>
      <c r="Q236" s="48"/>
      <c r="R236" s="48"/>
      <c r="S236" s="55">
        <f t="shared" si="16"/>
        <v>0</v>
      </c>
      <c r="T236" s="56"/>
      <c r="U236" s="57"/>
      <c r="V236" s="58">
        <v>1</v>
      </c>
      <c r="W236" s="59">
        <v>64.48</v>
      </c>
      <c r="X236" s="60">
        <f t="shared" si="14"/>
        <v>1</v>
      </c>
      <c r="Y236" s="61">
        <f t="shared" si="15"/>
        <v>64.48</v>
      </c>
      <c r="Z236" s="55">
        <f t="shared" si="17"/>
        <v>64.48</v>
      </c>
      <c r="AA236" s="62"/>
    </row>
    <row r="237" spans="1:27" s="67" customFormat="1" ht="15.75" customHeight="1" x14ac:dyDescent="0.2">
      <c r="A237" s="53" t="s">
        <v>150</v>
      </c>
      <c r="B237" s="53" t="s">
        <v>150</v>
      </c>
      <c r="C237" s="23" t="s">
        <v>59</v>
      </c>
      <c r="D237" s="20">
        <v>7700</v>
      </c>
      <c r="E237" s="19" t="s">
        <v>2</v>
      </c>
      <c r="F237" s="46"/>
      <c r="G237" s="47"/>
      <c r="H237" s="48" t="s">
        <v>54</v>
      </c>
      <c r="I237" s="48" t="s">
        <v>53</v>
      </c>
      <c r="J237" s="92" t="s">
        <v>2178</v>
      </c>
      <c r="K237" s="48" t="s">
        <v>53</v>
      </c>
      <c r="L237" s="54"/>
      <c r="M237" s="24">
        <v>45364</v>
      </c>
      <c r="N237" s="24">
        <v>45364</v>
      </c>
      <c r="O237" s="48"/>
      <c r="P237" s="48"/>
      <c r="Q237" s="48"/>
      <c r="R237" s="48"/>
      <c r="S237" s="55">
        <f t="shared" si="16"/>
        <v>0</v>
      </c>
      <c r="T237" s="56"/>
      <c r="U237" s="57"/>
      <c r="V237" s="58">
        <v>1</v>
      </c>
      <c r="W237" s="59">
        <v>64.48</v>
      </c>
      <c r="X237" s="60">
        <f t="shared" si="14"/>
        <v>1</v>
      </c>
      <c r="Y237" s="61">
        <f t="shared" si="15"/>
        <v>64.48</v>
      </c>
      <c r="Z237" s="55">
        <f t="shared" si="17"/>
        <v>64.48</v>
      </c>
      <c r="AA237" s="62"/>
    </row>
    <row r="238" spans="1:27" s="67" customFormat="1" ht="15.75" customHeight="1" x14ac:dyDescent="0.2">
      <c r="A238" s="53" t="s">
        <v>150</v>
      </c>
      <c r="B238" s="53" t="s">
        <v>150</v>
      </c>
      <c r="C238" s="23" t="s">
        <v>157</v>
      </c>
      <c r="D238" s="20">
        <v>7232</v>
      </c>
      <c r="E238" s="19" t="s">
        <v>4</v>
      </c>
      <c r="F238" s="46"/>
      <c r="G238" s="47"/>
      <c r="H238" s="48" t="s">
        <v>54</v>
      </c>
      <c r="I238" s="48" t="s">
        <v>53</v>
      </c>
      <c r="J238" s="92" t="s">
        <v>1741</v>
      </c>
      <c r="K238" s="48" t="s">
        <v>53</v>
      </c>
      <c r="L238" s="54"/>
      <c r="M238" s="24">
        <v>45369</v>
      </c>
      <c r="N238" s="24">
        <v>45369</v>
      </c>
      <c r="O238" s="48"/>
      <c r="P238" s="48"/>
      <c r="Q238" s="48"/>
      <c r="R238" s="48"/>
      <c r="S238" s="55">
        <f t="shared" si="16"/>
        <v>0</v>
      </c>
      <c r="T238" s="56"/>
      <c r="U238" s="57"/>
      <c r="V238" s="58">
        <v>1</v>
      </c>
      <c r="W238" s="59">
        <v>64.48</v>
      </c>
      <c r="X238" s="60">
        <f t="shared" si="14"/>
        <v>1</v>
      </c>
      <c r="Y238" s="61">
        <f t="shared" si="15"/>
        <v>64.48</v>
      </c>
      <c r="Z238" s="55">
        <f t="shared" si="17"/>
        <v>64.48</v>
      </c>
      <c r="AA238" s="62"/>
    </row>
    <row r="239" spans="1:27" s="67" customFormat="1" ht="15.75" customHeight="1" x14ac:dyDescent="0.2">
      <c r="A239" s="53" t="s">
        <v>150</v>
      </c>
      <c r="B239" s="53" t="s">
        <v>150</v>
      </c>
      <c r="C239" s="23" t="s">
        <v>209</v>
      </c>
      <c r="D239" s="20">
        <v>6380</v>
      </c>
      <c r="E239" s="19" t="s">
        <v>3</v>
      </c>
      <c r="F239" s="46"/>
      <c r="G239" s="47"/>
      <c r="H239" s="48" t="s">
        <v>54</v>
      </c>
      <c r="I239" s="48" t="s">
        <v>53</v>
      </c>
      <c r="J239" s="92" t="s">
        <v>2442</v>
      </c>
      <c r="K239" s="48" t="s">
        <v>53</v>
      </c>
      <c r="L239" s="54"/>
      <c r="M239" s="24">
        <v>45469</v>
      </c>
      <c r="N239" s="24">
        <v>45469</v>
      </c>
      <c r="O239" s="48"/>
      <c r="P239" s="48"/>
      <c r="Q239" s="48"/>
      <c r="R239" s="48"/>
      <c r="S239" s="55">
        <f t="shared" si="16"/>
        <v>0</v>
      </c>
      <c r="T239" s="56"/>
      <c r="U239" s="57"/>
      <c r="V239" s="58">
        <v>1</v>
      </c>
      <c r="W239" s="59">
        <v>64.48</v>
      </c>
      <c r="X239" s="60">
        <f t="shared" ref="X239:X302" si="18">T239+V239</f>
        <v>1</v>
      </c>
      <c r="Y239" s="61">
        <f t="shared" ref="Y239:Y302" si="19">(T239*U239)+(V239*W239)</f>
        <v>64.48</v>
      </c>
      <c r="Z239" s="55">
        <f t="shared" si="17"/>
        <v>64.48</v>
      </c>
      <c r="AA239" s="62"/>
    </row>
    <row r="240" spans="1:27" s="67" customFormat="1" ht="15.75" customHeight="1" x14ac:dyDescent="0.2">
      <c r="A240" s="53" t="s">
        <v>150</v>
      </c>
      <c r="B240" s="53" t="s">
        <v>150</v>
      </c>
      <c r="C240" s="23" t="s">
        <v>1044</v>
      </c>
      <c r="D240" s="20">
        <v>6391</v>
      </c>
      <c r="E240" s="19" t="s">
        <v>4</v>
      </c>
      <c r="F240" s="46"/>
      <c r="G240" s="47"/>
      <c r="H240" s="48" t="s">
        <v>54</v>
      </c>
      <c r="I240" s="48" t="s">
        <v>53</v>
      </c>
      <c r="J240" s="92" t="s">
        <v>239</v>
      </c>
      <c r="K240" s="48" t="s">
        <v>53</v>
      </c>
      <c r="L240" s="54"/>
      <c r="M240" s="24">
        <v>45489</v>
      </c>
      <c r="N240" s="24">
        <v>45489</v>
      </c>
      <c r="O240" s="48"/>
      <c r="P240" s="48"/>
      <c r="Q240" s="48"/>
      <c r="R240" s="48"/>
      <c r="S240" s="55">
        <f t="shared" si="16"/>
        <v>0</v>
      </c>
      <c r="T240" s="56"/>
      <c r="U240" s="57"/>
      <c r="V240" s="58">
        <v>1</v>
      </c>
      <c r="W240" s="59">
        <v>64.48</v>
      </c>
      <c r="X240" s="60">
        <f t="shared" si="18"/>
        <v>1</v>
      </c>
      <c r="Y240" s="61">
        <f t="shared" si="19"/>
        <v>64.48</v>
      </c>
      <c r="Z240" s="55">
        <f t="shared" si="17"/>
        <v>64.48</v>
      </c>
      <c r="AA240" s="62"/>
    </row>
    <row r="241" spans="1:27" s="67" customFormat="1" ht="15.75" customHeight="1" x14ac:dyDescent="0.2">
      <c r="A241" s="53" t="s">
        <v>150</v>
      </c>
      <c r="B241" s="53" t="s">
        <v>150</v>
      </c>
      <c r="C241" s="23" t="s">
        <v>108</v>
      </c>
      <c r="D241" s="20">
        <v>6433</v>
      </c>
      <c r="E241" s="19" t="s">
        <v>4</v>
      </c>
      <c r="F241" s="46"/>
      <c r="G241" s="47"/>
      <c r="H241" s="48" t="s">
        <v>54</v>
      </c>
      <c r="I241" s="48" t="s">
        <v>53</v>
      </c>
      <c r="J241" s="92" t="s">
        <v>2443</v>
      </c>
      <c r="K241" s="48" t="s">
        <v>53</v>
      </c>
      <c r="L241" s="54"/>
      <c r="M241" s="24">
        <v>45453</v>
      </c>
      <c r="N241" s="24">
        <v>45453</v>
      </c>
      <c r="O241" s="48"/>
      <c r="P241" s="48"/>
      <c r="Q241" s="48"/>
      <c r="R241" s="48"/>
      <c r="S241" s="55">
        <f t="shared" si="16"/>
        <v>0</v>
      </c>
      <c r="T241" s="56"/>
      <c r="U241" s="57"/>
      <c r="V241" s="58">
        <v>1</v>
      </c>
      <c r="W241" s="59">
        <v>64.48</v>
      </c>
      <c r="X241" s="60">
        <f t="shared" si="18"/>
        <v>1</v>
      </c>
      <c r="Y241" s="61">
        <f t="shared" si="19"/>
        <v>64.48</v>
      </c>
      <c r="Z241" s="55">
        <f t="shared" si="17"/>
        <v>64.48</v>
      </c>
      <c r="AA241" s="62"/>
    </row>
    <row r="242" spans="1:27" s="67" customFormat="1" ht="15.75" customHeight="1" x14ac:dyDescent="0.2">
      <c r="A242" s="53" t="s">
        <v>150</v>
      </c>
      <c r="B242" s="53" t="s">
        <v>150</v>
      </c>
      <c r="C242" s="23" t="s">
        <v>1079</v>
      </c>
      <c r="D242" s="20">
        <v>7314</v>
      </c>
      <c r="E242" s="19" t="s">
        <v>4</v>
      </c>
      <c r="F242" s="46"/>
      <c r="G242" s="47"/>
      <c r="H242" s="48" t="s">
        <v>54</v>
      </c>
      <c r="I242" s="48" t="s">
        <v>53</v>
      </c>
      <c r="J242" s="92" t="s">
        <v>33</v>
      </c>
      <c r="K242" s="48" t="s">
        <v>53</v>
      </c>
      <c r="L242" s="54"/>
      <c r="M242" s="24">
        <v>45471</v>
      </c>
      <c r="N242" s="24">
        <v>45471</v>
      </c>
      <c r="O242" s="48"/>
      <c r="P242" s="48"/>
      <c r="Q242" s="48"/>
      <c r="R242" s="48"/>
      <c r="S242" s="55">
        <f t="shared" si="16"/>
        <v>0</v>
      </c>
      <c r="T242" s="56"/>
      <c r="U242" s="57"/>
      <c r="V242" s="58">
        <v>1</v>
      </c>
      <c r="W242" s="59">
        <v>64.48</v>
      </c>
      <c r="X242" s="60">
        <f t="shared" si="18"/>
        <v>1</v>
      </c>
      <c r="Y242" s="61">
        <f t="shared" si="19"/>
        <v>64.48</v>
      </c>
      <c r="Z242" s="55">
        <f t="shared" si="17"/>
        <v>64.48</v>
      </c>
      <c r="AA242" s="62"/>
    </row>
    <row r="243" spans="1:27" s="67" customFormat="1" ht="15.75" customHeight="1" x14ac:dyDescent="0.2">
      <c r="A243" s="53" t="s">
        <v>150</v>
      </c>
      <c r="B243" s="53" t="s">
        <v>150</v>
      </c>
      <c r="C243" s="23" t="s">
        <v>267</v>
      </c>
      <c r="D243" s="20">
        <v>5287</v>
      </c>
      <c r="E243" s="19" t="s">
        <v>4</v>
      </c>
      <c r="F243" s="46"/>
      <c r="G243" s="47"/>
      <c r="H243" s="48" t="s">
        <v>54</v>
      </c>
      <c r="I243" s="48" t="s">
        <v>53</v>
      </c>
      <c r="J243" s="92" t="s">
        <v>2444</v>
      </c>
      <c r="K243" s="48" t="s">
        <v>53</v>
      </c>
      <c r="L243" s="54"/>
      <c r="M243" s="24">
        <v>45471</v>
      </c>
      <c r="N243" s="24">
        <v>45471</v>
      </c>
      <c r="O243" s="48"/>
      <c r="P243" s="48"/>
      <c r="Q243" s="48"/>
      <c r="R243" s="48"/>
      <c r="S243" s="55">
        <f t="shared" si="16"/>
        <v>0</v>
      </c>
      <c r="T243" s="56"/>
      <c r="U243" s="57"/>
      <c r="V243" s="58">
        <v>1</v>
      </c>
      <c r="W243" s="59">
        <v>64.48</v>
      </c>
      <c r="X243" s="60">
        <f t="shared" si="18"/>
        <v>1</v>
      </c>
      <c r="Y243" s="61">
        <f t="shared" si="19"/>
        <v>64.48</v>
      </c>
      <c r="Z243" s="55">
        <f t="shared" si="17"/>
        <v>64.48</v>
      </c>
      <c r="AA243" s="62"/>
    </row>
    <row r="244" spans="1:27" s="67" customFormat="1" ht="15.75" customHeight="1" x14ac:dyDescent="0.2">
      <c r="A244" s="53" t="s">
        <v>150</v>
      </c>
      <c r="B244" s="53" t="s">
        <v>150</v>
      </c>
      <c r="C244" s="23" t="s">
        <v>267</v>
      </c>
      <c r="D244" s="20">
        <v>5287</v>
      </c>
      <c r="E244" s="19" t="s">
        <v>4</v>
      </c>
      <c r="F244" s="46"/>
      <c r="G244" s="47"/>
      <c r="H244" s="48" t="s">
        <v>54</v>
      </c>
      <c r="I244" s="48" t="s">
        <v>53</v>
      </c>
      <c r="J244" s="92" t="s">
        <v>2444</v>
      </c>
      <c r="K244" s="48" t="s">
        <v>53</v>
      </c>
      <c r="L244" s="54"/>
      <c r="M244" s="24">
        <v>45450</v>
      </c>
      <c r="N244" s="24">
        <v>45450</v>
      </c>
      <c r="O244" s="48"/>
      <c r="P244" s="48"/>
      <c r="Q244" s="48"/>
      <c r="R244" s="48"/>
      <c r="S244" s="55">
        <f t="shared" si="16"/>
        <v>0</v>
      </c>
      <c r="T244" s="56"/>
      <c r="U244" s="57"/>
      <c r="V244" s="58">
        <v>1</v>
      </c>
      <c r="W244" s="59">
        <v>64.48</v>
      </c>
      <c r="X244" s="60">
        <f t="shared" si="18"/>
        <v>1</v>
      </c>
      <c r="Y244" s="61">
        <f t="shared" si="19"/>
        <v>64.48</v>
      </c>
      <c r="Z244" s="55">
        <f t="shared" si="17"/>
        <v>64.48</v>
      </c>
      <c r="AA244" s="62"/>
    </row>
    <row r="245" spans="1:27" s="67" customFormat="1" ht="15.75" customHeight="1" x14ac:dyDescent="0.2">
      <c r="A245" s="53" t="s">
        <v>150</v>
      </c>
      <c r="B245" s="53" t="s">
        <v>150</v>
      </c>
      <c r="C245" s="23" t="s">
        <v>49</v>
      </c>
      <c r="D245" s="20">
        <v>3869</v>
      </c>
      <c r="E245" s="19" t="s">
        <v>3</v>
      </c>
      <c r="F245" s="46"/>
      <c r="G245" s="47"/>
      <c r="H245" s="48" t="s">
        <v>54</v>
      </c>
      <c r="I245" s="48" t="s">
        <v>53</v>
      </c>
      <c r="J245" s="92" t="s">
        <v>2319</v>
      </c>
      <c r="K245" s="48" t="s">
        <v>53</v>
      </c>
      <c r="L245" s="54"/>
      <c r="M245" s="24">
        <v>45469</v>
      </c>
      <c r="N245" s="24">
        <v>45469</v>
      </c>
      <c r="O245" s="48"/>
      <c r="P245" s="48"/>
      <c r="Q245" s="48"/>
      <c r="R245" s="48"/>
      <c r="S245" s="55">
        <f t="shared" si="16"/>
        <v>0</v>
      </c>
      <c r="T245" s="56"/>
      <c r="U245" s="57"/>
      <c r="V245" s="58">
        <v>1</v>
      </c>
      <c r="W245" s="59">
        <v>64.48</v>
      </c>
      <c r="X245" s="60">
        <f t="shared" si="18"/>
        <v>1</v>
      </c>
      <c r="Y245" s="61">
        <f t="shared" si="19"/>
        <v>64.48</v>
      </c>
      <c r="Z245" s="55">
        <f t="shared" si="17"/>
        <v>64.48</v>
      </c>
      <c r="AA245" s="62"/>
    </row>
    <row r="246" spans="1:27" s="67" customFormat="1" ht="15.75" customHeight="1" x14ac:dyDescent="0.2">
      <c r="A246" s="53" t="s">
        <v>150</v>
      </c>
      <c r="B246" s="53" t="s">
        <v>150</v>
      </c>
      <c r="C246" s="23" t="s">
        <v>262</v>
      </c>
      <c r="D246" s="20">
        <v>7010</v>
      </c>
      <c r="E246" s="19" t="s">
        <v>4</v>
      </c>
      <c r="F246" s="46"/>
      <c r="G246" s="47"/>
      <c r="H246" s="48" t="s">
        <v>54</v>
      </c>
      <c r="I246" s="48" t="s">
        <v>53</v>
      </c>
      <c r="J246" s="92" t="s">
        <v>2445</v>
      </c>
      <c r="K246" s="48" t="s">
        <v>53</v>
      </c>
      <c r="L246" s="54"/>
      <c r="M246" s="24">
        <v>45358</v>
      </c>
      <c r="N246" s="24">
        <v>45358</v>
      </c>
      <c r="O246" s="48"/>
      <c r="P246" s="48"/>
      <c r="Q246" s="48"/>
      <c r="R246" s="48"/>
      <c r="S246" s="55">
        <f t="shared" si="16"/>
        <v>0</v>
      </c>
      <c r="T246" s="56"/>
      <c r="U246" s="57"/>
      <c r="V246" s="58">
        <v>1</v>
      </c>
      <c r="W246" s="59">
        <v>64.48</v>
      </c>
      <c r="X246" s="60">
        <f t="shared" si="18"/>
        <v>1</v>
      </c>
      <c r="Y246" s="61">
        <f t="shared" si="19"/>
        <v>64.48</v>
      </c>
      <c r="Z246" s="55">
        <f t="shared" si="17"/>
        <v>64.48</v>
      </c>
      <c r="AA246" s="62"/>
    </row>
    <row r="247" spans="1:27" s="67" customFormat="1" ht="15.75" customHeight="1" x14ac:dyDescent="0.2">
      <c r="A247" s="53" t="s">
        <v>150</v>
      </c>
      <c r="B247" s="53" t="s">
        <v>150</v>
      </c>
      <c r="C247" s="23" t="s">
        <v>74</v>
      </c>
      <c r="D247" s="20">
        <v>5833</v>
      </c>
      <c r="E247" s="19" t="s">
        <v>4</v>
      </c>
      <c r="F247" s="46"/>
      <c r="G247" s="47"/>
      <c r="H247" s="48" t="s">
        <v>54</v>
      </c>
      <c r="I247" s="48" t="s">
        <v>53</v>
      </c>
      <c r="J247" s="92" t="s">
        <v>2446</v>
      </c>
      <c r="K247" s="48" t="s">
        <v>53</v>
      </c>
      <c r="L247" s="54"/>
      <c r="M247" s="24">
        <v>45435</v>
      </c>
      <c r="N247" s="24">
        <v>45435</v>
      </c>
      <c r="O247" s="48"/>
      <c r="P247" s="48"/>
      <c r="Q247" s="48"/>
      <c r="R247" s="48"/>
      <c r="S247" s="55">
        <f t="shared" si="16"/>
        <v>0</v>
      </c>
      <c r="T247" s="56"/>
      <c r="U247" s="57"/>
      <c r="V247" s="58">
        <v>1</v>
      </c>
      <c r="W247" s="59">
        <v>64.48</v>
      </c>
      <c r="X247" s="60">
        <f t="shared" si="18"/>
        <v>1</v>
      </c>
      <c r="Y247" s="61">
        <f t="shared" si="19"/>
        <v>64.48</v>
      </c>
      <c r="Z247" s="55">
        <f t="shared" si="17"/>
        <v>64.48</v>
      </c>
      <c r="AA247" s="62"/>
    </row>
    <row r="248" spans="1:27" s="67" customFormat="1" ht="15.75" customHeight="1" x14ac:dyDescent="0.2">
      <c r="A248" s="53" t="s">
        <v>150</v>
      </c>
      <c r="B248" s="53" t="s">
        <v>150</v>
      </c>
      <c r="C248" s="23" t="s">
        <v>74</v>
      </c>
      <c r="D248" s="20">
        <v>5833</v>
      </c>
      <c r="E248" s="19" t="s">
        <v>4</v>
      </c>
      <c r="F248" s="46"/>
      <c r="G248" s="47"/>
      <c r="H248" s="48" t="s">
        <v>54</v>
      </c>
      <c r="I248" s="48" t="s">
        <v>53</v>
      </c>
      <c r="J248" s="92" t="s">
        <v>2447</v>
      </c>
      <c r="K248" s="48" t="s">
        <v>53</v>
      </c>
      <c r="L248" s="54"/>
      <c r="M248" s="24">
        <v>45447</v>
      </c>
      <c r="N248" s="24">
        <v>45447</v>
      </c>
      <c r="O248" s="48"/>
      <c r="P248" s="48"/>
      <c r="Q248" s="48"/>
      <c r="R248" s="48"/>
      <c r="S248" s="55">
        <f t="shared" si="16"/>
        <v>0</v>
      </c>
      <c r="T248" s="56"/>
      <c r="U248" s="57"/>
      <c r="V248" s="58">
        <v>1</v>
      </c>
      <c r="W248" s="59">
        <v>64.48</v>
      </c>
      <c r="X248" s="60">
        <f t="shared" si="18"/>
        <v>1</v>
      </c>
      <c r="Y248" s="61">
        <f t="shared" si="19"/>
        <v>64.48</v>
      </c>
      <c r="Z248" s="55">
        <f t="shared" si="17"/>
        <v>64.48</v>
      </c>
      <c r="AA248" s="62"/>
    </row>
    <row r="249" spans="1:27" s="67" customFormat="1" ht="15.75" customHeight="1" x14ac:dyDescent="0.2">
      <c r="A249" s="53" t="s">
        <v>150</v>
      </c>
      <c r="B249" s="53" t="s">
        <v>150</v>
      </c>
      <c r="C249" s="23" t="s">
        <v>1507</v>
      </c>
      <c r="D249" s="20">
        <v>10081</v>
      </c>
      <c r="E249" s="19" t="s">
        <v>3</v>
      </c>
      <c r="F249" s="46"/>
      <c r="G249" s="47"/>
      <c r="H249" s="48" t="s">
        <v>54</v>
      </c>
      <c r="I249" s="48" t="s">
        <v>53</v>
      </c>
      <c r="J249" s="92" t="s">
        <v>1576</v>
      </c>
      <c r="K249" s="48" t="s">
        <v>53</v>
      </c>
      <c r="L249" s="54"/>
      <c r="M249" s="24">
        <v>45491</v>
      </c>
      <c r="N249" s="24">
        <v>45491</v>
      </c>
      <c r="O249" s="48"/>
      <c r="P249" s="48"/>
      <c r="Q249" s="48"/>
      <c r="R249" s="48"/>
      <c r="S249" s="55">
        <f t="shared" si="16"/>
        <v>0</v>
      </c>
      <c r="T249" s="56"/>
      <c r="U249" s="57"/>
      <c r="V249" s="58">
        <v>1</v>
      </c>
      <c r="W249" s="59">
        <v>64.48</v>
      </c>
      <c r="X249" s="60">
        <f t="shared" si="18"/>
        <v>1</v>
      </c>
      <c r="Y249" s="61">
        <f t="shared" si="19"/>
        <v>64.48</v>
      </c>
      <c r="Z249" s="55">
        <f t="shared" si="17"/>
        <v>64.48</v>
      </c>
      <c r="AA249" s="62"/>
    </row>
    <row r="250" spans="1:27" s="67" customFormat="1" ht="15.75" customHeight="1" x14ac:dyDescent="0.2">
      <c r="A250" s="53" t="s">
        <v>150</v>
      </c>
      <c r="B250" s="53" t="s">
        <v>150</v>
      </c>
      <c r="C250" s="23" t="s">
        <v>293</v>
      </c>
      <c r="D250" s="20">
        <v>10194</v>
      </c>
      <c r="E250" s="19" t="s">
        <v>2</v>
      </c>
      <c r="F250" s="46"/>
      <c r="G250" s="47"/>
      <c r="H250" s="48" t="s">
        <v>54</v>
      </c>
      <c r="I250" s="48" t="s">
        <v>53</v>
      </c>
      <c r="J250" s="92" t="s">
        <v>2448</v>
      </c>
      <c r="K250" s="48" t="s">
        <v>53</v>
      </c>
      <c r="L250" s="54"/>
      <c r="M250" s="24">
        <v>45483</v>
      </c>
      <c r="N250" s="24">
        <v>45483</v>
      </c>
      <c r="O250" s="48"/>
      <c r="P250" s="48"/>
      <c r="Q250" s="48"/>
      <c r="R250" s="48"/>
      <c r="S250" s="55">
        <f t="shared" si="16"/>
        <v>0</v>
      </c>
      <c r="T250" s="56"/>
      <c r="U250" s="57"/>
      <c r="V250" s="58">
        <v>1</v>
      </c>
      <c r="W250" s="59">
        <v>64.48</v>
      </c>
      <c r="X250" s="60">
        <f t="shared" si="18"/>
        <v>1</v>
      </c>
      <c r="Y250" s="61">
        <f t="shared" si="19"/>
        <v>64.48</v>
      </c>
      <c r="Z250" s="55">
        <f t="shared" si="17"/>
        <v>64.48</v>
      </c>
      <c r="AA250" s="62"/>
    </row>
    <row r="251" spans="1:27" s="67" customFormat="1" ht="15.75" customHeight="1" x14ac:dyDescent="0.2">
      <c r="A251" s="53" t="s">
        <v>150</v>
      </c>
      <c r="B251" s="53" t="s">
        <v>150</v>
      </c>
      <c r="C251" s="23" t="s">
        <v>293</v>
      </c>
      <c r="D251" s="20">
        <v>10194</v>
      </c>
      <c r="E251" s="19" t="s">
        <v>2</v>
      </c>
      <c r="F251" s="46"/>
      <c r="G251" s="47"/>
      <c r="H251" s="48" t="s">
        <v>54</v>
      </c>
      <c r="I251" s="48" t="s">
        <v>53</v>
      </c>
      <c r="J251" s="92" t="s">
        <v>2449</v>
      </c>
      <c r="K251" s="48" t="s">
        <v>53</v>
      </c>
      <c r="L251" s="54"/>
      <c r="M251" s="24">
        <v>45476</v>
      </c>
      <c r="N251" s="24">
        <v>45476</v>
      </c>
      <c r="O251" s="48"/>
      <c r="P251" s="48"/>
      <c r="Q251" s="48"/>
      <c r="R251" s="48"/>
      <c r="S251" s="55">
        <f t="shared" si="16"/>
        <v>0</v>
      </c>
      <c r="T251" s="56"/>
      <c r="U251" s="57"/>
      <c r="V251" s="58">
        <v>1</v>
      </c>
      <c r="W251" s="59">
        <v>64.48</v>
      </c>
      <c r="X251" s="60">
        <f t="shared" si="18"/>
        <v>1</v>
      </c>
      <c r="Y251" s="61">
        <f t="shared" si="19"/>
        <v>64.48</v>
      </c>
      <c r="Z251" s="55">
        <f t="shared" si="17"/>
        <v>64.48</v>
      </c>
      <c r="AA251" s="62"/>
    </row>
    <row r="252" spans="1:27" s="67" customFormat="1" ht="15.75" customHeight="1" x14ac:dyDescent="0.2">
      <c r="A252" s="53" t="s">
        <v>150</v>
      </c>
      <c r="B252" s="53" t="s">
        <v>150</v>
      </c>
      <c r="C252" s="23" t="s">
        <v>499</v>
      </c>
      <c r="D252" s="20">
        <v>10144</v>
      </c>
      <c r="E252" s="19" t="s">
        <v>0</v>
      </c>
      <c r="F252" s="46"/>
      <c r="G252" s="47"/>
      <c r="H252" s="48" t="s">
        <v>54</v>
      </c>
      <c r="I252" s="48" t="s">
        <v>53</v>
      </c>
      <c r="J252" s="92" t="s">
        <v>1594</v>
      </c>
      <c r="K252" s="48" t="s">
        <v>53</v>
      </c>
      <c r="L252" s="54"/>
      <c r="M252" s="24">
        <v>45478</v>
      </c>
      <c r="N252" s="24">
        <v>45478</v>
      </c>
      <c r="O252" s="48"/>
      <c r="P252" s="48"/>
      <c r="Q252" s="48"/>
      <c r="R252" s="48"/>
      <c r="S252" s="55">
        <f t="shared" si="16"/>
        <v>0</v>
      </c>
      <c r="T252" s="56"/>
      <c r="U252" s="57"/>
      <c r="V252" s="58">
        <v>1</v>
      </c>
      <c r="W252" s="59">
        <v>64.48</v>
      </c>
      <c r="X252" s="60">
        <f t="shared" si="18"/>
        <v>1</v>
      </c>
      <c r="Y252" s="61">
        <f t="shared" si="19"/>
        <v>64.48</v>
      </c>
      <c r="Z252" s="55">
        <f t="shared" si="17"/>
        <v>64.48</v>
      </c>
      <c r="AA252" s="62"/>
    </row>
    <row r="253" spans="1:27" s="67" customFormat="1" ht="15.75" customHeight="1" x14ac:dyDescent="0.2">
      <c r="A253" s="53" t="s">
        <v>150</v>
      </c>
      <c r="B253" s="53" t="s">
        <v>150</v>
      </c>
      <c r="C253" s="23" t="s">
        <v>2249</v>
      </c>
      <c r="D253" s="20">
        <v>10229</v>
      </c>
      <c r="E253" s="19" t="s">
        <v>0</v>
      </c>
      <c r="F253" s="46"/>
      <c r="G253" s="47"/>
      <c r="H253" s="48" t="s">
        <v>54</v>
      </c>
      <c r="I253" s="48" t="s">
        <v>53</v>
      </c>
      <c r="J253" s="92" t="s">
        <v>2450</v>
      </c>
      <c r="K253" s="48" t="s">
        <v>53</v>
      </c>
      <c r="L253" s="54"/>
      <c r="M253" s="24">
        <v>45485</v>
      </c>
      <c r="N253" s="24">
        <v>45485</v>
      </c>
      <c r="O253" s="48"/>
      <c r="P253" s="48"/>
      <c r="Q253" s="48"/>
      <c r="R253" s="48"/>
      <c r="S253" s="55">
        <f t="shared" si="16"/>
        <v>0</v>
      </c>
      <c r="T253" s="56"/>
      <c r="U253" s="57"/>
      <c r="V253" s="58">
        <v>1</v>
      </c>
      <c r="W253" s="59">
        <v>64.48</v>
      </c>
      <c r="X253" s="60">
        <f t="shared" si="18"/>
        <v>1</v>
      </c>
      <c r="Y253" s="61">
        <f t="shared" si="19"/>
        <v>64.48</v>
      </c>
      <c r="Z253" s="55">
        <f t="shared" si="17"/>
        <v>64.48</v>
      </c>
      <c r="AA253" s="62"/>
    </row>
    <row r="254" spans="1:27" s="67" customFormat="1" ht="15.75" customHeight="1" x14ac:dyDescent="0.2">
      <c r="A254" s="53" t="s">
        <v>150</v>
      </c>
      <c r="B254" s="53" t="s">
        <v>150</v>
      </c>
      <c r="C254" s="23" t="s">
        <v>311</v>
      </c>
      <c r="D254" s="20">
        <v>10079</v>
      </c>
      <c r="E254" s="19" t="s">
        <v>3</v>
      </c>
      <c r="F254" s="46"/>
      <c r="G254" s="47"/>
      <c r="H254" s="48" t="s">
        <v>54</v>
      </c>
      <c r="I254" s="48" t="s">
        <v>53</v>
      </c>
      <c r="J254" s="92" t="s">
        <v>70</v>
      </c>
      <c r="K254" s="48" t="s">
        <v>53</v>
      </c>
      <c r="L254" s="54"/>
      <c r="M254" s="24">
        <v>45490</v>
      </c>
      <c r="N254" s="24">
        <v>45490</v>
      </c>
      <c r="O254" s="48"/>
      <c r="P254" s="48"/>
      <c r="Q254" s="48"/>
      <c r="R254" s="48"/>
      <c r="S254" s="55">
        <f t="shared" si="16"/>
        <v>0</v>
      </c>
      <c r="T254" s="56"/>
      <c r="U254" s="57"/>
      <c r="V254" s="58">
        <v>1</v>
      </c>
      <c r="W254" s="59">
        <v>64.48</v>
      </c>
      <c r="X254" s="60">
        <f t="shared" si="18"/>
        <v>1</v>
      </c>
      <c r="Y254" s="61">
        <f t="shared" si="19"/>
        <v>64.48</v>
      </c>
      <c r="Z254" s="55">
        <f t="shared" si="17"/>
        <v>64.48</v>
      </c>
      <c r="AA254" s="62"/>
    </row>
    <row r="255" spans="1:27" s="67" customFormat="1" ht="15.75" customHeight="1" x14ac:dyDescent="0.2">
      <c r="A255" s="53" t="s">
        <v>150</v>
      </c>
      <c r="B255" s="53" t="s">
        <v>150</v>
      </c>
      <c r="C255" s="23" t="s">
        <v>311</v>
      </c>
      <c r="D255" s="20">
        <v>10079</v>
      </c>
      <c r="E255" s="19" t="s">
        <v>3</v>
      </c>
      <c r="F255" s="46"/>
      <c r="G255" s="47"/>
      <c r="H255" s="48" t="s">
        <v>54</v>
      </c>
      <c r="I255" s="48" t="s">
        <v>53</v>
      </c>
      <c r="J255" s="92" t="s">
        <v>70</v>
      </c>
      <c r="K255" s="48" t="s">
        <v>53</v>
      </c>
      <c r="L255" s="54"/>
      <c r="M255" s="24">
        <v>45470</v>
      </c>
      <c r="N255" s="24">
        <v>45470</v>
      </c>
      <c r="O255" s="48"/>
      <c r="P255" s="48"/>
      <c r="Q255" s="48"/>
      <c r="R255" s="48"/>
      <c r="S255" s="55">
        <f t="shared" si="16"/>
        <v>0</v>
      </c>
      <c r="T255" s="56"/>
      <c r="U255" s="57"/>
      <c r="V255" s="58">
        <v>1</v>
      </c>
      <c r="W255" s="59">
        <v>64.48</v>
      </c>
      <c r="X255" s="60">
        <f t="shared" si="18"/>
        <v>1</v>
      </c>
      <c r="Y255" s="61">
        <f t="shared" si="19"/>
        <v>64.48</v>
      </c>
      <c r="Z255" s="55">
        <f t="shared" si="17"/>
        <v>64.48</v>
      </c>
      <c r="AA255" s="62"/>
    </row>
    <row r="256" spans="1:27" s="67" customFormat="1" ht="15.75" customHeight="1" x14ac:dyDescent="0.2">
      <c r="A256" s="53" t="s">
        <v>150</v>
      </c>
      <c r="B256" s="53" t="s">
        <v>150</v>
      </c>
      <c r="C256" s="23" t="s">
        <v>265</v>
      </c>
      <c r="D256" s="20">
        <v>10826</v>
      </c>
      <c r="E256" s="19" t="s">
        <v>2</v>
      </c>
      <c r="F256" s="46"/>
      <c r="G256" s="47"/>
      <c r="H256" s="48" t="s">
        <v>54</v>
      </c>
      <c r="I256" s="48" t="s">
        <v>53</v>
      </c>
      <c r="J256" s="92" t="s">
        <v>2451</v>
      </c>
      <c r="K256" s="48" t="s">
        <v>53</v>
      </c>
      <c r="L256" s="54"/>
      <c r="M256" s="24">
        <v>45401</v>
      </c>
      <c r="N256" s="24">
        <v>45401</v>
      </c>
      <c r="O256" s="48"/>
      <c r="P256" s="48"/>
      <c r="Q256" s="48"/>
      <c r="R256" s="48"/>
      <c r="S256" s="55">
        <f t="shared" si="16"/>
        <v>0</v>
      </c>
      <c r="T256" s="56"/>
      <c r="U256" s="57"/>
      <c r="V256" s="58">
        <v>1</v>
      </c>
      <c r="W256" s="59">
        <v>64.48</v>
      </c>
      <c r="X256" s="60">
        <f t="shared" si="18"/>
        <v>1</v>
      </c>
      <c r="Y256" s="61">
        <f t="shared" si="19"/>
        <v>64.48</v>
      </c>
      <c r="Z256" s="55">
        <f t="shared" si="17"/>
        <v>64.48</v>
      </c>
      <c r="AA256" s="62"/>
    </row>
    <row r="257" spans="1:27" s="67" customFormat="1" ht="15.75" customHeight="1" x14ac:dyDescent="0.2">
      <c r="A257" s="53" t="s">
        <v>150</v>
      </c>
      <c r="B257" s="53" t="s">
        <v>150</v>
      </c>
      <c r="C257" s="23" t="s">
        <v>265</v>
      </c>
      <c r="D257" s="20">
        <v>10826</v>
      </c>
      <c r="E257" s="19" t="s">
        <v>2</v>
      </c>
      <c r="F257" s="46"/>
      <c r="G257" s="47"/>
      <c r="H257" s="48" t="s">
        <v>54</v>
      </c>
      <c r="I257" s="48" t="s">
        <v>53</v>
      </c>
      <c r="J257" s="92" t="s">
        <v>2451</v>
      </c>
      <c r="K257" s="48" t="s">
        <v>53</v>
      </c>
      <c r="L257" s="54"/>
      <c r="M257" s="24">
        <v>45450</v>
      </c>
      <c r="N257" s="24">
        <v>45450</v>
      </c>
      <c r="O257" s="48"/>
      <c r="P257" s="48"/>
      <c r="Q257" s="48"/>
      <c r="R257" s="48"/>
      <c r="S257" s="55">
        <f t="shared" si="16"/>
        <v>0</v>
      </c>
      <c r="T257" s="56"/>
      <c r="U257" s="57"/>
      <c r="V257" s="58">
        <v>1</v>
      </c>
      <c r="W257" s="59">
        <v>64.48</v>
      </c>
      <c r="X257" s="60">
        <f t="shared" si="18"/>
        <v>1</v>
      </c>
      <c r="Y257" s="61">
        <f t="shared" si="19"/>
        <v>64.48</v>
      </c>
      <c r="Z257" s="55">
        <f t="shared" si="17"/>
        <v>64.48</v>
      </c>
      <c r="AA257" s="62"/>
    </row>
    <row r="258" spans="1:27" s="67" customFormat="1" ht="15.75" customHeight="1" x14ac:dyDescent="0.2">
      <c r="A258" s="53" t="s">
        <v>150</v>
      </c>
      <c r="B258" s="53" t="s">
        <v>150</v>
      </c>
      <c r="C258" s="23" t="s">
        <v>948</v>
      </c>
      <c r="D258" s="20">
        <v>10911</v>
      </c>
      <c r="E258" s="19" t="s">
        <v>4</v>
      </c>
      <c r="F258" s="46"/>
      <c r="G258" s="47"/>
      <c r="H258" s="48" t="s">
        <v>54</v>
      </c>
      <c r="I258" s="48" t="s">
        <v>53</v>
      </c>
      <c r="J258" s="92" t="s">
        <v>2344</v>
      </c>
      <c r="K258" s="48" t="s">
        <v>53</v>
      </c>
      <c r="L258" s="54"/>
      <c r="M258" s="24">
        <v>45476</v>
      </c>
      <c r="N258" s="24">
        <v>45476</v>
      </c>
      <c r="O258" s="48"/>
      <c r="P258" s="48"/>
      <c r="Q258" s="48"/>
      <c r="R258" s="48"/>
      <c r="S258" s="55">
        <f t="shared" si="16"/>
        <v>0</v>
      </c>
      <c r="T258" s="56"/>
      <c r="U258" s="57"/>
      <c r="V258" s="58">
        <v>1</v>
      </c>
      <c r="W258" s="59">
        <v>64.48</v>
      </c>
      <c r="X258" s="60">
        <f t="shared" si="18"/>
        <v>1</v>
      </c>
      <c r="Y258" s="61">
        <f t="shared" si="19"/>
        <v>64.48</v>
      </c>
      <c r="Z258" s="55">
        <f t="shared" si="17"/>
        <v>64.48</v>
      </c>
      <c r="AA258" s="62"/>
    </row>
    <row r="259" spans="1:27" s="67" customFormat="1" ht="15.75" customHeight="1" x14ac:dyDescent="0.2">
      <c r="A259" s="53" t="s">
        <v>150</v>
      </c>
      <c r="B259" s="53" t="s">
        <v>150</v>
      </c>
      <c r="C259" s="23" t="s">
        <v>199</v>
      </c>
      <c r="D259" s="20">
        <v>10868</v>
      </c>
      <c r="E259" s="19" t="s">
        <v>2</v>
      </c>
      <c r="F259" s="46"/>
      <c r="G259" s="47"/>
      <c r="H259" s="48" t="s">
        <v>54</v>
      </c>
      <c r="I259" s="48" t="s">
        <v>53</v>
      </c>
      <c r="J259" s="92" t="s">
        <v>1223</v>
      </c>
      <c r="K259" s="48" t="s">
        <v>53</v>
      </c>
      <c r="L259" s="54"/>
      <c r="M259" s="24">
        <v>45502</v>
      </c>
      <c r="N259" s="24">
        <v>45502</v>
      </c>
      <c r="O259" s="48"/>
      <c r="P259" s="48"/>
      <c r="Q259" s="48"/>
      <c r="R259" s="48"/>
      <c r="S259" s="55">
        <f t="shared" si="16"/>
        <v>0</v>
      </c>
      <c r="T259" s="56"/>
      <c r="U259" s="57"/>
      <c r="V259" s="58">
        <v>1</v>
      </c>
      <c r="W259" s="59">
        <v>64.48</v>
      </c>
      <c r="X259" s="60">
        <f t="shared" si="18"/>
        <v>1</v>
      </c>
      <c r="Y259" s="61">
        <f t="shared" si="19"/>
        <v>64.48</v>
      </c>
      <c r="Z259" s="55">
        <f t="shared" si="17"/>
        <v>64.48</v>
      </c>
      <c r="AA259" s="62"/>
    </row>
    <row r="260" spans="1:27" s="67" customFormat="1" ht="15.75" customHeight="1" x14ac:dyDescent="0.2">
      <c r="A260" s="53" t="s">
        <v>150</v>
      </c>
      <c r="B260" s="53" t="s">
        <v>150</v>
      </c>
      <c r="C260" s="23" t="s">
        <v>199</v>
      </c>
      <c r="D260" s="20">
        <v>10868</v>
      </c>
      <c r="E260" s="19" t="s">
        <v>2</v>
      </c>
      <c r="F260" s="46"/>
      <c r="G260" s="47"/>
      <c r="H260" s="48" t="s">
        <v>54</v>
      </c>
      <c r="I260" s="48" t="s">
        <v>53</v>
      </c>
      <c r="J260" s="92" t="s">
        <v>2377</v>
      </c>
      <c r="K260" s="48" t="s">
        <v>53</v>
      </c>
      <c r="L260" s="54"/>
      <c r="M260" s="24">
        <v>45453</v>
      </c>
      <c r="N260" s="24">
        <v>45453</v>
      </c>
      <c r="O260" s="48"/>
      <c r="P260" s="48"/>
      <c r="Q260" s="48"/>
      <c r="R260" s="48"/>
      <c r="S260" s="55">
        <f t="shared" si="16"/>
        <v>0</v>
      </c>
      <c r="T260" s="56"/>
      <c r="U260" s="57"/>
      <c r="V260" s="58">
        <v>1</v>
      </c>
      <c r="W260" s="59">
        <v>64.48</v>
      </c>
      <c r="X260" s="60">
        <f t="shared" si="18"/>
        <v>1</v>
      </c>
      <c r="Y260" s="61">
        <f t="shared" si="19"/>
        <v>64.48</v>
      </c>
      <c r="Z260" s="55">
        <f t="shared" si="17"/>
        <v>64.48</v>
      </c>
      <c r="AA260" s="62"/>
    </row>
    <row r="261" spans="1:27" s="67" customFormat="1" ht="15.75" customHeight="1" x14ac:dyDescent="0.2">
      <c r="A261" s="53" t="s">
        <v>150</v>
      </c>
      <c r="B261" s="53" t="s">
        <v>150</v>
      </c>
      <c r="C261" s="23" t="s">
        <v>199</v>
      </c>
      <c r="D261" s="20">
        <v>10868</v>
      </c>
      <c r="E261" s="19" t="s">
        <v>2</v>
      </c>
      <c r="F261" s="46"/>
      <c r="G261" s="47"/>
      <c r="H261" s="48" t="s">
        <v>54</v>
      </c>
      <c r="I261" s="48" t="s">
        <v>53</v>
      </c>
      <c r="J261" s="92" t="s">
        <v>254</v>
      </c>
      <c r="K261" s="48" t="s">
        <v>53</v>
      </c>
      <c r="L261" s="54"/>
      <c r="M261" s="24">
        <v>45482</v>
      </c>
      <c r="N261" s="24">
        <v>45482</v>
      </c>
      <c r="O261" s="48"/>
      <c r="P261" s="48"/>
      <c r="Q261" s="48"/>
      <c r="R261" s="48"/>
      <c r="S261" s="55">
        <f t="shared" si="16"/>
        <v>0</v>
      </c>
      <c r="T261" s="56"/>
      <c r="U261" s="57"/>
      <c r="V261" s="58">
        <v>1</v>
      </c>
      <c r="W261" s="59">
        <v>64.48</v>
      </c>
      <c r="X261" s="60">
        <f t="shared" si="18"/>
        <v>1</v>
      </c>
      <c r="Y261" s="61">
        <f t="shared" si="19"/>
        <v>64.48</v>
      </c>
      <c r="Z261" s="55">
        <f t="shared" si="17"/>
        <v>64.48</v>
      </c>
      <c r="AA261" s="62"/>
    </row>
    <row r="262" spans="1:27" s="67" customFormat="1" ht="15.75" customHeight="1" x14ac:dyDescent="0.2">
      <c r="A262" s="53" t="s">
        <v>150</v>
      </c>
      <c r="B262" s="53" t="s">
        <v>150</v>
      </c>
      <c r="C262" s="23" t="s">
        <v>199</v>
      </c>
      <c r="D262" s="20">
        <v>10868</v>
      </c>
      <c r="E262" s="19" t="s">
        <v>2</v>
      </c>
      <c r="F262" s="46"/>
      <c r="G262" s="47"/>
      <c r="H262" s="48" t="s">
        <v>54</v>
      </c>
      <c r="I262" s="48" t="s">
        <v>53</v>
      </c>
      <c r="J262" s="92" t="s">
        <v>2452</v>
      </c>
      <c r="K262" s="48" t="s">
        <v>53</v>
      </c>
      <c r="L262" s="54"/>
      <c r="M262" s="24">
        <v>45497</v>
      </c>
      <c r="N262" s="24">
        <v>45497</v>
      </c>
      <c r="O262" s="48"/>
      <c r="P262" s="48"/>
      <c r="Q262" s="48"/>
      <c r="R262" s="48"/>
      <c r="S262" s="55">
        <f t="shared" si="16"/>
        <v>0</v>
      </c>
      <c r="T262" s="56"/>
      <c r="U262" s="57"/>
      <c r="V262" s="58">
        <v>1</v>
      </c>
      <c r="W262" s="59">
        <v>64.48</v>
      </c>
      <c r="X262" s="60">
        <f t="shared" si="18"/>
        <v>1</v>
      </c>
      <c r="Y262" s="61">
        <f t="shared" si="19"/>
        <v>64.48</v>
      </c>
      <c r="Z262" s="55">
        <f t="shared" si="17"/>
        <v>64.48</v>
      </c>
      <c r="AA262" s="62"/>
    </row>
    <row r="263" spans="1:27" s="67" customFormat="1" ht="15.75" customHeight="1" x14ac:dyDescent="0.2">
      <c r="A263" s="53" t="s">
        <v>150</v>
      </c>
      <c r="B263" s="53" t="s">
        <v>150</v>
      </c>
      <c r="C263" s="23" t="s">
        <v>1497</v>
      </c>
      <c r="D263" s="20">
        <v>10824</v>
      </c>
      <c r="E263" s="19" t="s">
        <v>4</v>
      </c>
      <c r="F263" s="46"/>
      <c r="G263" s="47"/>
      <c r="H263" s="48" t="s">
        <v>54</v>
      </c>
      <c r="I263" s="48" t="s">
        <v>53</v>
      </c>
      <c r="J263" s="92" t="s">
        <v>2402</v>
      </c>
      <c r="K263" s="48" t="s">
        <v>53</v>
      </c>
      <c r="L263" s="54"/>
      <c r="M263" s="24">
        <v>45435</v>
      </c>
      <c r="N263" s="24">
        <v>45435</v>
      </c>
      <c r="O263" s="48"/>
      <c r="P263" s="48"/>
      <c r="Q263" s="48"/>
      <c r="R263" s="48"/>
      <c r="S263" s="55">
        <f t="shared" si="16"/>
        <v>0</v>
      </c>
      <c r="T263" s="56"/>
      <c r="U263" s="57"/>
      <c r="V263" s="58">
        <v>1</v>
      </c>
      <c r="W263" s="59">
        <v>64.48</v>
      </c>
      <c r="X263" s="60">
        <f t="shared" si="18"/>
        <v>1</v>
      </c>
      <c r="Y263" s="61">
        <f t="shared" si="19"/>
        <v>64.48</v>
      </c>
      <c r="Z263" s="55">
        <f t="shared" si="17"/>
        <v>64.48</v>
      </c>
      <c r="AA263" s="62"/>
    </row>
    <row r="264" spans="1:27" s="67" customFormat="1" ht="15.75" customHeight="1" x14ac:dyDescent="0.2">
      <c r="A264" s="53" t="s">
        <v>150</v>
      </c>
      <c r="B264" s="53" t="s">
        <v>150</v>
      </c>
      <c r="C264" s="23" t="s">
        <v>61</v>
      </c>
      <c r="D264" s="20">
        <v>10374</v>
      </c>
      <c r="E264" s="19" t="s">
        <v>2</v>
      </c>
      <c r="F264" s="46"/>
      <c r="G264" s="47"/>
      <c r="H264" s="48" t="s">
        <v>54</v>
      </c>
      <c r="I264" s="48" t="s">
        <v>53</v>
      </c>
      <c r="J264" s="92" t="s">
        <v>2403</v>
      </c>
      <c r="K264" s="48" t="s">
        <v>53</v>
      </c>
      <c r="L264" s="54"/>
      <c r="M264" s="24">
        <v>45490</v>
      </c>
      <c r="N264" s="24">
        <v>45490</v>
      </c>
      <c r="O264" s="48"/>
      <c r="P264" s="48"/>
      <c r="Q264" s="48"/>
      <c r="R264" s="48"/>
      <c r="S264" s="55">
        <f t="shared" ref="S264:S327" si="20">Q264+R264</f>
        <v>0</v>
      </c>
      <c r="T264" s="56"/>
      <c r="U264" s="57"/>
      <c r="V264" s="58">
        <v>1</v>
      </c>
      <c r="W264" s="59">
        <v>64.48</v>
      </c>
      <c r="X264" s="60">
        <f t="shared" si="18"/>
        <v>1</v>
      </c>
      <c r="Y264" s="61">
        <f t="shared" si="19"/>
        <v>64.48</v>
      </c>
      <c r="Z264" s="55">
        <f t="shared" ref="Z264:Z327" si="21">S264+Y264</f>
        <v>64.48</v>
      </c>
      <c r="AA264" s="62"/>
    </row>
    <row r="265" spans="1:27" s="67" customFormat="1" ht="15.75" customHeight="1" x14ac:dyDescent="0.2">
      <c r="A265" s="53" t="s">
        <v>150</v>
      </c>
      <c r="B265" s="53" t="s">
        <v>150</v>
      </c>
      <c r="C265" s="23" t="s">
        <v>61</v>
      </c>
      <c r="D265" s="20">
        <v>10374</v>
      </c>
      <c r="E265" s="19" t="s">
        <v>2</v>
      </c>
      <c r="F265" s="46"/>
      <c r="G265" s="47"/>
      <c r="H265" s="48" t="s">
        <v>54</v>
      </c>
      <c r="I265" s="48" t="s">
        <v>53</v>
      </c>
      <c r="J265" s="92" t="s">
        <v>2453</v>
      </c>
      <c r="K265" s="48" t="s">
        <v>53</v>
      </c>
      <c r="L265" s="54"/>
      <c r="M265" s="24">
        <v>45485</v>
      </c>
      <c r="N265" s="24">
        <v>45485</v>
      </c>
      <c r="O265" s="48"/>
      <c r="P265" s="48"/>
      <c r="Q265" s="48"/>
      <c r="R265" s="48"/>
      <c r="S265" s="55">
        <f t="shared" si="20"/>
        <v>0</v>
      </c>
      <c r="T265" s="56"/>
      <c r="U265" s="57"/>
      <c r="V265" s="58">
        <v>1</v>
      </c>
      <c r="W265" s="59">
        <v>64.48</v>
      </c>
      <c r="X265" s="60">
        <f t="shared" si="18"/>
        <v>1</v>
      </c>
      <c r="Y265" s="61">
        <f t="shared" si="19"/>
        <v>64.48</v>
      </c>
      <c r="Z265" s="55">
        <f t="shared" si="21"/>
        <v>64.48</v>
      </c>
      <c r="AA265" s="62"/>
    </row>
    <row r="266" spans="1:27" s="67" customFormat="1" ht="15.75" customHeight="1" x14ac:dyDescent="0.2">
      <c r="A266" s="53" t="s">
        <v>150</v>
      </c>
      <c r="B266" s="53" t="s">
        <v>150</v>
      </c>
      <c r="C266" s="23" t="s">
        <v>2250</v>
      </c>
      <c r="D266" s="20">
        <v>10565</v>
      </c>
      <c r="E266" s="19" t="s">
        <v>4</v>
      </c>
      <c r="F266" s="46"/>
      <c r="G266" s="47"/>
      <c r="H266" s="48" t="s">
        <v>54</v>
      </c>
      <c r="I266" s="48" t="s">
        <v>53</v>
      </c>
      <c r="J266" s="92" t="s">
        <v>2454</v>
      </c>
      <c r="K266" s="48" t="s">
        <v>53</v>
      </c>
      <c r="L266" s="54"/>
      <c r="M266" s="24">
        <v>45477</v>
      </c>
      <c r="N266" s="24">
        <v>45477</v>
      </c>
      <c r="O266" s="48"/>
      <c r="P266" s="48"/>
      <c r="Q266" s="48"/>
      <c r="R266" s="48"/>
      <c r="S266" s="55">
        <f t="shared" si="20"/>
        <v>0</v>
      </c>
      <c r="T266" s="56"/>
      <c r="U266" s="57"/>
      <c r="V266" s="58">
        <v>1</v>
      </c>
      <c r="W266" s="59">
        <v>64.48</v>
      </c>
      <c r="X266" s="60">
        <f t="shared" si="18"/>
        <v>1</v>
      </c>
      <c r="Y266" s="61">
        <f t="shared" si="19"/>
        <v>64.48</v>
      </c>
      <c r="Z266" s="55">
        <f t="shared" si="21"/>
        <v>64.48</v>
      </c>
      <c r="AA266" s="62"/>
    </row>
    <row r="267" spans="1:27" s="67" customFormat="1" ht="15.75" customHeight="1" x14ac:dyDescent="0.2">
      <c r="A267" s="53" t="s">
        <v>150</v>
      </c>
      <c r="B267" s="53" t="s">
        <v>150</v>
      </c>
      <c r="C267" s="23" t="s">
        <v>286</v>
      </c>
      <c r="D267" s="20">
        <v>10537</v>
      </c>
      <c r="E267" s="19" t="s">
        <v>3</v>
      </c>
      <c r="F267" s="46"/>
      <c r="G267" s="47"/>
      <c r="H267" s="48" t="s">
        <v>54</v>
      </c>
      <c r="I267" s="48" t="s">
        <v>53</v>
      </c>
      <c r="J267" s="92" t="s">
        <v>2372</v>
      </c>
      <c r="K267" s="48" t="s">
        <v>53</v>
      </c>
      <c r="L267" s="54"/>
      <c r="M267" s="24">
        <v>45443</v>
      </c>
      <c r="N267" s="24">
        <v>45443</v>
      </c>
      <c r="O267" s="48"/>
      <c r="P267" s="48"/>
      <c r="Q267" s="48"/>
      <c r="R267" s="48"/>
      <c r="S267" s="55">
        <f t="shared" si="20"/>
        <v>0</v>
      </c>
      <c r="T267" s="56"/>
      <c r="U267" s="57"/>
      <c r="V267" s="58">
        <v>1</v>
      </c>
      <c r="W267" s="59">
        <v>64.48</v>
      </c>
      <c r="X267" s="60">
        <f t="shared" si="18"/>
        <v>1</v>
      </c>
      <c r="Y267" s="61">
        <f t="shared" si="19"/>
        <v>64.48</v>
      </c>
      <c r="Z267" s="55">
        <f t="shared" si="21"/>
        <v>64.48</v>
      </c>
      <c r="AA267" s="62"/>
    </row>
    <row r="268" spans="1:27" s="67" customFormat="1" ht="15.75" customHeight="1" x14ac:dyDescent="0.2">
      <c r="A268" s="53" t="s">
        <v>150</v>
      </c>
      <c r="B268" s="53" t="s">
        <v>150</v>
      </c>
      <c r="C268" s="23" t="s">
        <v>2251</v>
      </c>
      <c r="D268" s="20">
        <v>10657</v>
      </c>
      <c r="E268" s="19" t="s">
        <v>4</v>
      </c>
      <c r="F268" s="46"/>
      <c r="G268" s="47"/>
      <c r="H268" s="48" t="s">
        <v>54</v>
      </c>
      <c r="I268" s="48" t="s">
        <v>53</v>
      </c>
      <c r="J268" s="92" t="s">
        <v>33</v>
      </c>
      <c r="K268" s="48" t="s">
        <v>53</v>
      </c>
      <c r="L268" s="54"/>
      <c r="M268" s="24">
        <v>45471</v>
      </c>
      <c r="N268" s="24">
        <v>45471</v>
      </c>
      <c r="O268" s="48"/>
      <c r="P268" s="48"/>
      <c r="Q268" s="48"/>
      <c r="R268" s="48"/>
      <c r="S268" s="55">
        <f t="shared" si="20"/>
        <v>0</v>
      </c>
      <c r="T268" s="56"/>
      <c r="U268" s="57"/>
      <c r="V268" s="58">
        <v>1</v>
      </c>
      <c r="W268" s="59">
        <v>64.48</v>
      </c>
      <c r="X268" s="60">
        <f t="shared" si="18"/>
        <v>1</v>
      </c>
      <c r="Y268" s="61">
        <f t="shared" si="19"/>
        <v>64.48</v>
      </c>
      <c r="Z268" s="55">
        <f t="shared" si="21"/>
        <v>64.48</v>
      </c>
      <c r="AA268" s="62"/>
    </row>
    <row r="269" spans="1:27" s="67" customFormat="1" ht="15.75" customHeight="1" x14ac:dyDescent="0.2">
      <c r="A269" s="53" t="s">
        <v>150</v>
      </c>
      <c r="B269" s="53" t="s">
        <v>150</v>
      </c>
      <c r="C269" s="23" t="s">
        <v>1058</v>
      </c>
      <c r="D269" s="20">
        <v>10571</v>
      </c>
      <c r="E269" s="19" t="s">
        <v>4</v>
      </c>
      <c r="F269" s="46"/>
      <c r="G269" s="47"/>
      <c r="H269" s="48" t="s">
        <v>54</v>
      </c>
      <c r="I269" s="48" t="s">
        <v>53</v>
      </c>
      <c r="J269" s="92" t="s">
        <v>2455</v>
      </c>
      <c r="K269" s="48" t="s">
        <v>53</v>
      </c>
      <c r="L269" s="54"/>
      <c r="M269" s="24">
        <v>45495</v>
      </c>
      <c r="N269" s="24">
        <v>45495</v>
      </c>
      <c r="O269" s="48"/>
      <c r="P269" s="48"/>
      <c r="Q269" s="48"/>
      <c r="R269" s="48"/>
      <c r="S269" s="55">
        <f t="shared" si="20"/>
        <v>0</v>
      </c>
      <c r="T269" s="56"/>
      <c r="U269" s="57"/>
      <c r="V269" s="58">
        <v>1</v>
      </c>
      <c r="W269" s="59">
        <v>64.48</v>
      </c>
      <c r="X269" s="60">
        <f t="shared" si="18"/>
        <v>1</v>
      </c>
      <c r="Y269" s="61">
        <f t="shared" si="19"/>
        <v>64.48</v>
      </c>
      <c r="Z269" s="55">
        <f t="shared" si="21"/>
        <v>64.48</v>
      </c>
      <c r="AA269" s="62"/>
    </row>
    <row r="270" spans="1:27" s="67" customFormat="1" ht="15.75" customHeight="1" x14ac:dyDescent="0.2">
      <c r="A270" s="53" t="s">
        <v>150</v>
      </c>
      <c r="B270" s="53" t="s">
        <v>150</v>
      </c>
      <c r="C270" s="23" t="s">
        <v>1058</v>
      </c>
      <c r="D270" s="20">
        <v>10571</v>
      </c>
      <c r="E270" s="19" t="s">
        <v>4</v>
      </c>
      <c r="F270" s="46"/>
      <c r="G270" s="47"/>
      <c r="H270" s="48" t="s">
        <v>54</v>
      </c>
      <c r="I270" s="48" t="s">
        <v>53</v>
      </c>
      <c r="J270" s="92" t="s">
        <v>2456</v>
      </c>
      <c r="K270" s="48" t="s">
        <v>53</v>
      </c>
      <c r="L270" s="54"/>
      <c r="M270" s="24">
        <v>45491</v>
      </c>
      <c r="N270" s="24">
        <v>45491</v>
      </c>
      <c r="O270" s="48"/>
      <c r="P270" s="48"/>
      <c r="Q270" s="48"/>
      <c r="R270" s="48"/>
      <c r="S270" s="55">
        <f t="shared" si="20"/>
        <v>0</v>
      </c>
      <c r="T270" s="56"/>
      <c r="U270" s="57"/>
      <c r="V270" s="58">
        <v>1</v>
      </c>
      <c r="W270" s="59">
        <v>64.48</v>
      </c>
      <c r="X270" s="60">
        <f t="shared" si="18"/>
        <v>1</v>
      </c>
      <c r="Y270" s="61">
        <f t="shared" si="19"/>
        <v>64.48</v>
      </c>
      <c r="Z270" s="55">
        <f t="shared" si="21"/>
        <v>64.48</v>
      </c>
      <c r="AA270" s="62"/>
    </row>
    <row r="271" spans="1:27" s="67" customFormat="1" ht="15.75" customHeight="1" x14ac:dyDescent="0.2">
      <c r="A271" s="53" t="s">
        <v>150</v>
      </c>
      <c r="B271" s="53" t="s">
        <v>150</v>
      </c>
      <c r="C271" s="23" t="s">
        <v>1058</v>
      </c>
      <c r="D271" s="20">
        <v>10571</v>
      </c>
      <c r="E271" s="19" t="s">
        <v>4</v>
      </c>
      <c r="F271" s="46"/>
      <c r="G271" s="47"/>
      <c r="H271" s="48" t="s">
        <v>54</v>
      </c>
      <c r="I271" s="48" t="s">
        <v>53</v>
      </c>
      <c r="J271" s="92" t="s">
        <v>2419</v>
      </c>
      <c r="K271" s="48" t="s">
        <v>53</v>
      </c>
      <c r="L271" s="54"/>
      <c r="M271" s="24">
        <v>45475</v>
      </c>
      <c r="N271" s="24">
        <v>45475</v>
      </c>
      <c r="O271" s="48"/>
      <c r="P271" s="48"/>
      <c r="Q271" s="48"/>
      <c r="R271" s="48"/>
      <c r="S271" s="55">
        <f t="shared" si="20"/>
        <v>0</v>
      </c>
      <c r="T271" s="56"/>
      <c r="U271" s="57"/>
      <c r="V271" s="58">
        <v>1</v>
      </c>
      <c r="W271" s="59">
        <v>64.48</v>
      </c>
      <c r="X271" s="60">
        <f t="shared" si="18"/>
        <v>1</v>
      </c>
      <c r="Y271" s="61">
        <f t="shared" si="19"/>
        <v>64.48</v>
      </c>
      <c r="Z271" s="55">
        <f t="shared" si="21"/>
        <v>64.48</v>
      </c>
      <c r="AA271" s="62"/>
    </row>
    <row r="272" spans="1:27" s="67" customFormat="1" ht="15.75" customHeight="1" x14ac:dyDescent="0.2">
      <c r="A272" s="53" t="s">
        <v>150</v>
      </c>
      <c r="B272" s="53" t="s">
        <v>150</v>
      </c>
      <c r="C272" s="23" t="s">
        <v>203</v>
      </c>
      <c r="D272" s="20">
        <v>10161</v>
      </c>
      <c r="E272" s="19" t="s">
        <v>3</v>
      </c>
      <c r="F272" s="46"/>
      <c r="G272" s="47"/>
      <c r="H272" s="48" t="s">
        <v>54</v>
      </c>
      <c r="I272" s="48" t="s">
        <v>53</v>
      </c>
      <c r="J272" s="92" t="s">
        <v>2457</v>
      </c>
      <c r="K272" s="48" t="s">
        <v>53</v>
      </c>
      <c r="L272" s="54"/>
      <c r="M272" s="24">
        <v>45463</v>
      </c>
      <c r="N272" s="24">
        <v>45463</v>
      </c>
      <c r="O272" s="48"/>
      <c r="P272" s="48"/>
      <c r="Q272" s="48"/>
      <c r="R272" s="48"/>
      <c r="S272" s="55">
        <f t="shared" si="20"/>
        <v>0</v>
      </c>
      <c r="T272" s="56"/>
      <c r="U272" s="57"/>
      <c r="V272" s="58">
        <v>1</v>
      </c>
      <c r="W272" s="59">
        <v>64.48</v>
      </c>
      <c r="X272" s="60">
        <f t="shared" si="18"/>
        <v>1</v>
      </c>
      <c r="Y272" s="61">
        <f t="shared" si="19"/>
        <v>64.48</v>
      </c>
      <c r="Z272" s="55">
        <f t="shared" si="21"/>
        <v>64.48</v>
      </c>
      <c r="AA272" s="62"/>
    </row>
    <row r="273" spans="1:27" s="67" customFormat="1" ht="15.75" customHeight="1" x14ac:dyDescent="0.2">
      <c r="A273" s="53" t="s">
        <v>150</v>
      </c>
      <c r="B273" s="53" t="s">
        <v>150</v>
      </c>
      <c r="C273" s="23" t="s">
        <v>47</v>
      </c>
      <c r="D273" s="20">
        <v>10506</v>
      </c>
      <c r="E273" s="19" t="s">
        <v>2</v>
      </c>
      <c r="F273" s="46"/>
      <c r="G273" s="47"/>
      <c r="H273" s="48" t="s">
        <v>54</v>
      </c>
      <c r="I273" s="48" t="s">
        <v>53</v>
      </c>
      <c r="J273" s="92" t="s">
        <v>2196</v>
      </c>
      <c r="K273" s="48" t="s">
        <v>53</v>
      </c>
      <c r="L273" s="54"/>
      <c r="M273" s="24">
        <v>45489</v>
      </c>
      <c r="N273" s="24">
        <v>45489</v>
      </c>
      <c r="O273" s="48"/>
      <c r="P273" s="48"/>
      <c r="Q273" s="48"/>
      <c r="R273" s="48"/>
      <c r="S273" s="55">
        <f t="shared" si="20"/>
        <v>0</v>
      </c>
      <c r="T273" s="56"/>
      <c r="U273" s="57"/>
      <c r="V273" s="58">
        <v>1</v>
      </c>
      <c r="W273" s="59">
        <v>64.48</v>
      </c>
      <c r="X273" s="60">
        <f t="shared" si="18"/>
        <v>1</v>
      </c>
      <c r="Y273" s="61">
        <f t="shared" si="19"/>
        <v>64.48</v>
      </c>
      <c r="Z273" s="55">
        <f t="shared" si="21"/>
        <v>64.48</v>
      </c>
      <c r="AA273" s="62"/>
    </row>
    <row r="274" spans="1:27" s="67" customFormat="1" ht="15.75" customHeight="1" x14ac:dyDescent="0.2">
      <c r="A274" s="53" t="s">
        <v>150</v>
      </c>
      <c r="B274" s="53" t="s">
        <v>150</v>
      </c>
      <c r="C274" s="23" t="s">
        <v>47</v>
      </c>
      <c r="D274" s="20">
        <v>10506</v>
      </c>
      <c r="E274" s="19" t="s">
        <v>2</v>
      </c>
      <c r="F274" s="46"/>
      <c r="G274" s="47"/>
      <c r="H274" s="48" t="s">
        <v>54</v>
      </c>
      <c r="I274" s="48" t="s">
        <v>53</v>
      </c>
      <c r="J274" s="92" t="s">
        <v>2458</v>
      </c>
      <c r="K274" s="48" t="s">
        <v>53</v>
      </c>
      <c r="L274" s="54"/>
      <c r="M274" s="24">
        <v>45481</v>
      </c>
      <c r="N274" s="24">
        <v>45481</v>
      </c>
      <c r="O274" s="48"/>
      <c r="P274" s="48"/>
      <c r="Q274" s="48"/>
      <c r="R274" s="48"/>
      <c r="S274" s="55">
        <f t="shared" si="20"/>
        <v>0</v>
      </c>
      <c r="T274" s="56"/>
      <c r="U274" s="57"/>
      <c r="V274" s="58">
        <v>1</v>
      </c>
      <c r="W274" s="59">
        <v>64.48</v>
      </c>
      <c r="X274" s="60">
        <f t="shared" si="18"/>
        <v>1</v>
      </c>
      <c r="Y274" s="61">
        <f t="shared" si="19"/>
        <v>64.48</v>
      </c>
      <c r="Z274" s="55">
        <f t="shared" si="21"/>
        <v>64.48</v>
      </c>
      <c r="AA274" s="62"/>
    </row>
    <row r="275" spans="1:27" s="67" customFormat="1" ht="15.75" customHeight="1" x14ac:dyDescent="0.2">
      <c r="A275" s="53" t="s">
        <v>150</v>
      </c>
      <c r="B275" s="53" t="s">
        <v>150</v>
      </c>
      <c r="C275" s="23" t="s">
        <v>84</v>
      </c>
      <c r="D275" s="20">
        <v>10142</v>
      </c>
      <c r="E275" s="19" t="s">
        <v>2</v>
      </c>
      <c r="F275" s="46"/>
      <c r="G275" s="47"/>
      <c r="H275" s="48" t="s">
        <v>54</v>
      </c>
      <c r="I275" s="48" t="s">
        <v>53</v>
      </c>
      <c r="J275" s="92" t="s">
        <v>2459</v>
      </c>
      <c r="K275" s="48" t="s">
        <v>53</v>
      </c>
      <c r="L275" s="54"/>
      <c r="M275" s="24">
        <v>45446</v>
      </c>
      <c r="N275" s="24">
        <v>45446</v>
      </c>
      <c r="O275" s="48"/>
      <c r="P275" s="48"/>
      <c r="Q275" s="48"/>
      <c r="R275" s="48"/>
      <c r="S275" s="55">
        <f t="shared" si="20"/>
        <v>0</v>
      </c>
      <c r="T275" s="56"/>
      <c r="U275" s="57"/>
      <c r="V275" s="58">
        <v>1</v>
      </c>
      <c r="W275" s="59">
        <v>64.48</v>
      </c>
      <c r="X275" s="60">
        <f t="shared" si="18"/>
        <v>1</v>
      </c>
      <c r="Y275" s="61">
        <f t="shared" si="19"/>
        <v>64.48</v>
      </c>
      <c r="Z275" s="55">
        <f t="shared" si="21"/>
        <v>64.48</v>
      </c>
      <c r="AA275" s="62"/>
    </row>
    <row r="276" spans="1:27" s="67" customFormat="1" ht="15.75" customHeight="1" x14ac:dyDescent="0.2">
      <c r="A276" s="53" t="s">
        <v>150</v>
      </c>
      <c r="B276" s="53" t="s">
        <v>150</v>
      </c>
      <c r="C276" s="23" t="s">
        <v>1503</v>
      </c>
      <c r="D276" s="20">
        <v>10143</v>
      </c>
      <c r="E276" s="19" t="s">
        <v>2</v>
      </c>
      <c r="F276" s="46"/>
      <c r="G276" s="47"/>
      <c r="H276" s="48" t="s">
        <v>54</v>
      </c>
      <c r="I276" s="48" t="s">
        <v>53</v>
      </c>
      <c r="J276" s="92" t="s">
        <v>244</v>
      </c>
      <c r="K276" s="48" t="s">
        <v>53</v>
      </c>
      <c r="L276" s="54"/>
      <c r="M276" s="24">
        <v>45453</v>
      </c>
      <c r="N276" s="24">
        <v>45453</v>
      </c>
      <c r="O276" s="48"/>
      <c r="P276" s="48"/>
      <c r="Q276" s="48"/>
      <c r="R276" s="48"/>
      <c r="S276" s="55">
        <f t="shared" si="20"/>
        <v>0</v>
      </c>
      <c r="T276" s="56"/>
      <c r="U276" s="57"/>
      <c r="V276" s="58">
        <v>1</v>
      </c>
      <c r="W276" s="59">
        <v>64.48</v>
      </c>
      <c r="X276" s="60">
        <f t="shared" si="18"/>
        <v>1</v>
      </c>
      <c r="Y276" s="61">
        <f t="shared" si="19"/>
        <v>64.48</v>
      </c>
      <c r="Z276" s="55">
        <f t="shared" si="21"/>
        <v>64.48</v>
      </c>
      <c r="AA276" s="62"/>
    </row>
    <row r="277" spans="1:27" s="67" customFormat="1" ht="15.75" customHeight="1" x14ac:dyDescent="0.2">
      <c r="A277" s="53" t="s">
        <v>150</v>
      </c>
      <c r="B277" s="53" t="s">
        <v>150</v>
      </c>
      <c r="C277" s="23" t="s">
        <v>308</v>
      </c>
      <c r="D277" s="20">
        <v>10273</v>
      </c>
      <c r="E277" s="19" t="s">
        <v>3</v>
      </c>
      <c r="F277" s="46"/>
      <c r="G277" s="47"/>
      <c r="H277" s="48" t="s">
        <v>54</v>
      </c>
      <c r="I277" s="48" t="s">
        <v>53</v>
      </c>
      <c r="J277" s="92" t="s">
        <v>2460</v>
      </c>
      <c r="K277" s="48" t="s">
        <v>53</v>
      </c>
      <c r="L277" s="54"/>
      <c r="M277" s="24">
        <v>45497</v>
      </c>
      <c r="N277" s="24">
        <v>45497</v>
      </c>
      <c r="O277" s="48"/>
      <c r="P277" s="48"/>
      <c r="Q277" s="48"/>
      <c r="R277" s="48"/>
      <c r="S277" s="55">
        <f t="shared" si="20"/>
        <v>0</v>
      </c>
      <c r="T277" s="56"/>
      <c r="U277" s="57"/>
      <c r="V277" s="58">
        <v>1</v>
      </c>
      <c r="W277" s="59">
        <v>64.48</v>
      </c>
      <c r="X277" s="60">
        <f t="shared" si="18"/>
        <v>1</v>
      </c>
      <c r="Y277" s="61">
        <f t="shared" si="19"/>
        <v>64.48</v>
      </c>
      <c r="Z277" s="55">
        <f t="shared" si="21"/>
        <v>64.48</v>
      </c>
      <c r="AA277" s="62"/>
    </row>
    <row r="278" spans="1:27" s="67" customFormat="1" ht="15.75" customHeight="1" x14ac:dyDescent="0.2">
      <c r="A278" s="53" t="s">
        <v>150</v>
      </c>
      <c r="B278" s="53" t="s">
        <v>150</v>
      </c>
      <c r="C278" s="23" t="s">
        <v>308</v>
      </c>
      <c r="D278" s="20">
        <v>10273</v>
      </c>
      <c r="E278" s="19" t="s">
        <v>3</v>
      </c>
      <c r="F278" s="46"/>
      <c r="G278" s="47"/>
      <c r="H278" s="48" t="s">
        <v>54</v>
      </c>
      <c r="I278" s="48" t="s">
        <v>53</v>
      </c>
      <c r="J278" s="92" t="s">
        <v>2461</v>
      </c>
      <c r="K278" s="48" t="s">
        <v>53</v>
      </c>
      <c r="L278" s="54"/>
      <c r="M278" s="24">
        <v>45502</v>
      </c>
      <c r="N278" s="24">
        <v>45502</v>
      </c>
      <c r="O278" s="48"/>
      <c r="P278" s="48"/>
      <c r="Q278" s="48"/>
      <c r="R278" s="48"/>
      <c r="S278" s="55">
        <f t="shared" si="20"/>
        <v>0</v>
      </c>
      <c r="T278" s="56"/>
      <c r="U278" s="57"/>
      <c r="V278" s="58">
        <v>1</v>
      </c>
      <c r="W278" s="59">
        <v>64.48</v>
      </c>
      <c r="X278" s="60">
        <f t="shared" si="18"/>
        <v>1</v>
      </c>
      <c r="Y278" s="61">
        <f t="shared" si="19"/>
        <v>64.48</v>
      </c>
      <c r="Z278" s="55">
        <f t="shared" si="21"/>
        <v>64.48</v>
      </c>
      <c r="AA278" s="62"/>
    </row>
    <row r="279" spans="1:27" s="67" customFormat="1" ht="15.75" customHeight="1" x14ac:dyDescent="0.2">
      <c r="A279" s="53" t="s">
        <v>150</v>
      </c>
      <c r="B279" s="53" t="s">
        <v>150</v>
      </c>
      <c r="C279" s="23" t="s">
        <v>67</v>
      </c>
      <c r="D279" s="20">
        <v>10298</v>
      </c>
      <c r="E279" s="19" t="s">
        <v>2</v>
      </c>
      <c r="F279" s="46"/>
      <c r="G279" s="47"/>
      <c r="H279" s="48" t="s">
        <v>54</v>
      </c>
      <c r="I279" s="48" t="s">
        <v>53</v>
      </c>
      <c r="J279" s="92" t="s">
        <v>2462</v>
      </c>
      <c r="K279" s="48" t="s">
        <v>53</v>
      </c>
      <c r="L279" s="54"/>
      <c r="M279" s="24">
        <v>45455</v>
      </c>
      <c r="N279" s="24">
        <v>45455</v>
      </c>
      <c r="O279" s="48"/>
      <c r="P279" s="48"/>
      <c r="Q279" s="48"/>
      <c r="R279" s="48"/>
      <c r="S279" s="55">
        <f t="shared" si="20"/>
        <v>0</v>
      </c>
      <c r="T279" s="56"/>
      <c r="U279" s="57"/>
      <c r="V279" s="58">
        <v>1</v>
      </c>
      <c r="W279" s="59">
        <v>64.48</v>
      </c>
      <c r="X279" s="60">
        <f t="shared" si="18"/>
        <v>1</v>
      </c>
      <c r="Y279" s="61">
        <f t="shared" si="19"/>
        <v>64.48</v>
      </c>
      <c r="Z279" s="55">
        <f t="shared" si="21"/>
        <v>64.48</v>
      </c>
      <c r="AA279" s="62"/>
    </row>
    <row r="280" spans="1:27" s="67" customFormat="1" ht="15.75" customHeight="1" x14ac:dyDescent="0.2">
      <c r="A280" s="53" t="s">
        <v>150</v>
      </c>
      <c r="B280" s="53" t="s">
        <v>150</v>
      </c>
      <c r="C280" s="23" t="s">
        <v>379</v>
      </c>
      <c r="D280" s="20">
        <v>10330</v>
      </c>
      <c r="E280" s="19" t="s">
        <v>2</v>
      </c>
      <c r="F280" s="46"/>
      <c r="G280" s="47"/>
      <c r="H280" s="48" t="s">
        <v>54</v>
      </c>
      <c r="I280" s="48" t="s">
        <v>53</v>
      </c>
      <c r="J280" s="92" t="s">
        <v>2463</v>
      </c>
      <c r="K280" s="48" t="s">
        <v>53</v>
      </c>
      <c r="L280" s="54"/>
      <c r="M280" s="24">
        <v>45482</v>
      </c>
      <c r="N280" s="24">
        <v>45482</v>
      </c>
      <c r="O280" s="48"/>
      <c r="P280" s="48"/>
      <c r="Q280" s="48"/>
      <c r="R280" s="48"/>
      <c r="S280" s="55">
        <f t="shared" si="20"/>
        <v>0</v>
      </c>
      <c r="T280" s="56"/>
      <c r="U280" s="57"/>
      <c r="V280" s="58">
        <v>1</v>
      </c>
      <c r="W280" s="59">
        <v>64.48</v>
      </c>
      <c r="X280" s="60">
        <f t="shared" si="18"/>
        <v>1</v>
      </c>
      <c r="Y280" s="61">
        <f t="shared" si="19"/>
        <v>64.48</v>
      </c>
      <c r="Z280" s="55">
        <f t="shared" si="21"/>
        <v>64.48</v>
      </c>
      <c r="AA280" s="62"/>
    </row>
    <row r="281" spans="1:27" s="67" customFormat="1" ht="15.75" customHeight="1" x14ac:dyDescent="0.2">
      <c r="A281" s="53" t="s">
        <v>150</v>
      </c>
      <c r="B281" s="53" t="s">
        <v>150</v>
      </c>
      <c r="C281" s="23" t="s">
        <v>51</v>
      </c>
      <c r="D281" s="20">
        <v>10949</v>
      </c>
      <c r="E281" s="19" t="s">
        <v>2</v>
      </c>
      <c r="F281" s="46"/>
      <c r="G281" s="47"/>
      <c r="H281" s="48" t="s">
        <v>54</v>
      </c>
      <c r="I281" s="48" t="s">
        <v>53</v>
      </c>
      <c r="J281" s="92" t="s">
        <v>2464</v>
      </c>
      <c r="K281" s="48" t="s">
        <v>53</v>
      </c>
      <c r="L281" s="54"/>
      <c r="M281" s="24">
        <v>45476</v>
      </c>
      <c r="N281" s="24">
        <v>45476</v>
      </c>
      <c r="O281" s="48"/>
      <c r="P281" s="48"/>
      <c r="Q281" s="48"/>
      <c r="R281" s="48"/>
      <c r="S281" s="55">
        <f t="shared" si="20"/>
        <v>0</v>
      </c>
      <c r="T281" s="56"/>
      <c r="U281" s="57"/>
      <c r="V281" s="58">
        <v>1</v>
      </c>
      <c r="W281" s="59">
        <v>64.48</v>
      </c>
      <c r="X281" s="60">
        <f t="shared" si="18"/>
        <v>1</v>
      </c>
      <c r="Y281" s="61">
        <f t="shared" si="19"/>
        <v>64.48</v>
      </c>
      <c r="Z281" s="55">
        <f t="shared" si="21"/>
        <v>64.48</v>
      </c>
      <c r="AA281" s="62"/>
    </row>
    <row r="282" spans="1:27" s="67" customFormat="1" ht="15.75" customHeight="1" x14ac:dyDescent="0.2">
      <c r="A282" s="53" t="s">
        <v>150</v>
      </c>
      <c r="B282" s="53" t="s">
        <v>150</v>
      </c>
      <c r="C282" s="23" t="s">
        <v>1499</v>
      </c>
      <c r="D282" s="20">
        <v>11053</v>
      </c>
      <c r="E282" s="19" t="s">
        <v>3</v>
      </c>
      <c r="F282" s="46"/>
      <c r="G282" s="47"/>
      <c r="H282" s="48" t="s">
        <v>54</v>
      </c>
      <c r="I282" s="48" t="s">
        <v>53</v>
      </c>
      <c r="J282" s="92" t="s">
        <v>1576</v>
      </c>
      <c r="K282" s="48" t="s">
        <v>53</v>
      </c>
      <c r="L282" s="54"/>
      <c r="M282" s="24">
        <v>45492</v>
      </c>
      <c r="N282" s="24">
        <v>45492</v>
      </c>
      <c r="O282" s="48"/>
      <c r="P282" s="48"/>
      <c r="Q282" s="48"/>
      <c r="R282" s="48"/>
      <c r="S282" s="55">
        <f t="shared" si="20"/>
        <v>0</v>
      </c>
      <c r="T282" s="56"/>
      <c r="U282" s="57"/>
      <c r="V282" s="58">
        <v>1</v>
      </c>
      <c r="W282" s="59">
        <v>64.48</v>
      </c>
      <c r="X282" s="60">
        <f t="shared" si="18"/>
        <v>1</v>
      </c>
      <c r="Y282" s="61">
        <f t="shared" si="19"/>
        <v>64.48</v>
      </c>
      <c r="Z282" s="55">
        <f t="shared" si="21"/>
        <v>64.48</v>
      </c>
      <c r="AA282" s="62"/>
    </row>
    <row r="283" spans="1:27" s="67" customFormat="1" ht="15.75" customHeight="1" x14ac:dyDescent="0.2">
      <c r="A283" s="53" t="s">
        <v>150</v>
      </c>
      <c r="B283" s="53" t="s">
        <v>150</v>
      </c>
      <c r="C283" s="23" t="s">
        <v>94</v>
      </c>
      <c r="D283" s="20">
        <v>11075</v>
      </c>
      <c r="E283" s="19" t="s">
        <v>3</v>
      </c>
      <c r="F283" s="46"/>
      <c r="G283" s="47"/>
      <c r="H283" s="48" t="s">
        <v>54</v>
      </c>
      <c r="I283" s="48" t="s">
        <v>53</v>
      </c>
      <c r="J283" s="92" t="s">
        <v>2465</v>
      </c>
      <c r="K283" s="48" t="s">
        <v>53</v>
      </c>
      <c r="L283" s="54"/>
      <c r="M283" s="24">
        <v>45454</v>
      </c>
      <c r="N283" s="24">
        <v>45454</v>
      </c>
      <c r="O283" s="48"/>
      <c r="P283" s="48"/>
      <c r="Q283" s="48"/>
      <c r="R283" s="48"/>
      <c r="S283" s="55">
        <f t="shared" si="20"/>
        <v>0</v>
      </c>
      <c r="T283" s="56"/>
      <c r="U283" s="57"/>
      <c r="V283" s="58">
        <v>1</v>
      </c>
      <c r="W283" s="59">
        <v>64.48</v>
      </c>
      <c r="X283" s="60">
        <f t="shared" si="18"/>
        <v>1</v>
      </c>
      <c r="Y283" s="61">
        <f t="shared" si="19"/>
        <v>64.48</v>
      </c>
      <c r="Z283" s="55">
        <f t="shared" si="21"/>
        <v>64.48</v>
      </c>
      <c r="AA283" s="62"/>
    </row>
    <row r="284" spans="1:27" s="67" customFormat="1" ht="15.75" customHeight="1" x14ac:dyDescent="0.2">
      <c r="A284" s="53" t="s">
        <v>150</v>
      </c>
      <c r="B284" s="53" t="s">
        <v>150</v>
      </c>
      <c r="C284" s="23" t="s">
        <v>94</v>
      </c>
      <c r="D284" s="20">
        <v>11075</v>
      </c>
      <c r="E284" s="19" t="s">
        <v>3</v>
      </c>
      <c r="F284" s="46"/>
      <c r="G284" s="47"/>
      <c r="H284" s="48" t="s">
        <v>54</v>
      </c>
      <c r="I284" s="48" t="s">
        <v>53</v>
      </c>
      <c r="J284" s="92" t="s">
        <v>2466</v>
      </c>
      <c r="K284" s="48" t="s">
        <v>53</v>
      </c>
      <c r="L284" s="54"/>
      <c r="M284" s="24">
        <v>45457</v>
      </c>
      <c r="N284" s="24">
        <v>45457</v>
      </c>
      <c r="O284" s="48"/>
      <c r="P284" s="48"/>
      <c r="Q284" s="48"/>
      <c r="R284" s="48"/>
      <c r="S284" s="55">
        <f t="shared" si="20"/>
        <v>0</v>
      </c>
      <c r="T284" s="56"/>
      <c r="U284" s="57"/>
      <c r="V284" s="58">
        <v>1</v>
      </c>
      <c r="W284" s="59">
        <v>64.48</v>
      </c>
      <c r="X284" s="60">
        <f t="shared" si="18"/>
        <v>1</v>
      </c>
      <c r="Y284" s="61">
        <f t="shared" si="19"/>
        <v>64.48</v>
      </c>
      <c r="Z284" s="55">
        <f t="shared" si="21"/>
        <v>64.48</v>
      </c>
      <c r="AA284" s="62"/>
    </row>
    <row r="285" spans="1:27" s="67" customFormat="1" ht="15.75" customHeight="1" x14ac:dyDescent="0.2">
      <c r="A285" s="53" t="s">
        <v>150</v>
      </c>
      <c r="B285" s="53" t="s">
        <v>150</v>
      </c>
      <c r="C285" s="23" t="s">
        <v>82</v>
      </c>
      <c r="D285" s="20">
        <v>11205</v>
      </c>
      <c r="E285" s="19" t="s">
        <v>3</v>
      </c>
      <c r="F285" s="46"/>
      <c r="G285" s="47"/>
      <c r="H285" s="48" t="s">
        <v>54</v>
      </c>
      <c r="I285" s="48" t="s">
        <v>53</v>
      </c>
      <c r="J285" s="92" t="s">
        <v>2467</v>
      </c>
      <c r="K285" s="48" t="s">
        <v>53</v>
      </c>
      <c r="L285" s="54"/>
      <c r="M285" s="24">
        <v>45488</v>
      </c>
      <c r="N285" s="24">
        <v>45488</v>
      </c>
      <c r="O285" s="48"/>
      <c r="P285" s="48"/>
      <c r="Q285" s="48"/>
      <c r="R285" s="48"/>
      <c r="S285" s="55">
        <f t="shared" si="20"/>
        <v>0</v>
      </c>
      <c r="T285" s="56"/>
      <c r="U285" s="57"/>
      <c r="V285" s="58">
        <v>1</v>
      </c>
      <c r="W285" s="59">
        <v>64.48</v>
      </c>
      <c r="X285" s="60">
        <f t="shared" si="18"/>
        <v>1</v>
      </c>
      <c r="Y285" s="61">
        <f t="shared" si="19"/>
        <v>64.48</v>
      </c>
      <c r="Z285" s="55">
        <f t="shared" si="21"/>
        <v>64.48</v>
      </c>
      <c r="AA285" s="62"/>
    </row>
    <row r="286" spans="1:27" s="67" customFormat="1" ht="15.75" customHeight="1" x14ac:dyDescent="0.2">
      <c r="A286" s="53" t="s">
        <v>150</v>
      </c>
      <c r="B286" s="53" t="s">
        <v>150</v>
      </c>
      <c r="C286" s="23" t="s">
        <v>2252</v>
      </c>
      <c r="D286" s="20">
        <v>11298</v>
      </c>
      <c r="E286" s="19" t="s">
        <v>0</v>
      </c>
      <c r="F286" s="46"/>
      <c r="G286" s="47"/>
      <c r="H286" s="48" t="s">
        <v>54</v>
      </c>
      <c r="I286" s="48" t="s">
        <v>53</v>
      </c>
      <c r="J286" s="92" t="s">
        <v>2468</v>
      </c>
      <c r="K286" s="48" t="s">
        <v>53</v>
      </c>
      <c r="L286" s="54"/>
      <c r="M286" s="24">
        <v>45485</v>
      </c>
      <c r="N286" s="24">
        <v>45485</v>
      </c>
      <c r="O286" s="48"/>
      <c r="P286" s="48"/>
      <c r="Q286" s="48"/>
      <c r="R286" s="48"/>
      <c r="S286" s="55">
        <f t="shared" si="20"/>
        <v>0</v>
      </c>
      <c r="T286" s="56"/>
      <c r="U286" s="57"/>
      <c r="V286" s="58">
        <v>1</v>
      </c>
      <c r="W286" s="59">
        <v>64.48</v>
      </c>
      <c r="X286" s="60">
        <f t="shared" si="18"/>
        <v>1</v>
      </c>
      <c r="Y286" s="61">
        <f t="shared" si="19"/>
        <v>64.48</v>
      </c>
      <c r="Z286" s="55">
        <f t="shared" si="21"/>
        <v>64.48</v>
      </c>
      <c r="AA286" s="62"/>
    </row>
    <row r="287" spans="1:27" s="67" customFormat="1" ht="15.75" customHeight="1" x14ac:dyDescent="0.2">
      <c r="A287" s="53" t="s">
        <v>150</v>
      </c>
      <c r="B287" s="53" t="s">
        <v>150</v>
      </c>
      <c r="C287" s="23" t="s">
        <v>2243</v>
      </c>
      <c r="D287" s="20">
        <v>11187</v>
      </c>
      <c r="E287" s="19" t="s">
        <v>3</v>
      </c>
      <c r="F287" s="46"/>
      <c r="G287" s="47"/>
      <c r="H287" s="48" t="s">
        <v>54</v>
      </c>
      <c r="I287" s="48" t="s">
        <v>53</v>
      </c>
      <c r="J287" s="92" t="s">
        <v>2469</v>
      </c>
      <c r="K287" s="48" t="s">
        <v>53</v>
      </c>
      <c r="L287" s="54"/>
      <c r="M287" s="24">
        <v>45462</v>
      </c>
      <c r="N287" s="24">
        <v>45462</v>
      </c>
      <c r="O287" s="48"/>
      <c r="P287" s="48"/>
      <c r="Q287" s="48"/>
      <c r="R287" s="48"/>
      <c r="S287" s="55">
        <f t="shared" si="20"/>
        <v>0</v>
      </c>
      <c r="T287" s="56"/>
      <c r="U287" s="57"/>
      <c r="V287" s="58">
        <v>1</v>
      </c>
      <c r="W287" s="59">
        <v>64.48</v>
      </c>
      <c r="X287" s="60">
        <f t="shared" si="18"/>
        <v>1</v>
      </c>
      <c r="Y287" s="61">
        <f t="shared" si="19"/>
        <v>64.48</v>
      </c>
      <c r="Z287" s="55">
        <f t="shared" si="21"/>
        <v>64.48</v>
      </c>
      <c r="AA287" s="62"/>
    </row>
    <row r="288" spans="1:27" s="67" customFormat="1" ht="15.75" customHeight="1" x14ac:dyDescent="0.2">
      <c r="A288" s="53" t="s">
        <v>150</v>
      </c>
      <c r="B288" s="53" t="s">
        <v>150</v>
      </c>
      <c r="C288" s="23" t="s">
        <v>314</v>
      </c>
      <c r="D288" s="20">
        <v>11209</v>
      </c>
      <c r="E288" s="19" t="s">
        <v>3</v>
      </c>
      <c r="F288" s="46"/>
      <c r="G288" s="47"/>
      <c r="H288" s="48" t="s">
        <v>54</v>
      </c>
      <c r="I288" s="48" t="s">
        <v>53</v>
      </c>
      <c r="J288" s="92" t="s">
        <v>2470</v>
      </c>
      <c r="K288" s="48" t="s">
        <v>53</v>
      </c>
      <c r="L288" s="54"/>
      <c r="M288" s="24">
        <v>45482</v>
      </c>
      <c r="N288" s="24">
        <v>45482</v>
      </c>
      <c r="O288" s="48"/>
      <c r="P288" s="48"/>
      <c r="Q288" s="48"/>
      <c r="R288" s="48"/>
      <c r="S288" s="55">
        <f t="shared" si="20"/>
        <v>0</v>
      </c>
      <c r="T288" s="56"/>
      <c r="U288" s="57"/>
      <c r="V288" s="58">
        <v>1</v>
      </c>
      <c r="W288" s="59">
        <v>64.48</v>
      </c>
      <c r="X288" s="60">
        <f t="shared" si="18"/>
        <v>1</v>
      </c>
      <c r="Y288" s="61">
        <f t="shared" si="19"/>
        <v>64.48</v>
      </c>
      <c r="Z288" s="55">
        <f t="shared" si="21"/>
        <v>64.48</v>
      </c>
      <c r="AA288" s="62"/>
    </row>
    <row r="289" spans="1:27" s="67" customFormat="1" ht="15.75" customHeight="1" x14ac:dyDescent="0.2">
      <c r="A289" s="53" t="s">
        <v>150</v>
      </c>
      <c r="B289" s="53" t="s">
        <v>150</v>
      </c>
      <c r="C289" s="23" t="s">
        <v>186</v>
      </c>
      <c r="D289" s="20">
        <v>11195</v>
      </c>
      <c r="E289" s="19" t="s">
        <v>3</v>
      </c>
      <c r="F289" s="46"/>
      <c r="G289" s="47"/>
      <c r="H289" s="48" t="s">
        <v>54</v>
      </c>
      <c r="I289" s="48" t="s">
        <v>53</v>
      </c>
      <c r="J289" s="92" t="s">
        <v>2421</v>
      </c>
      <c r="K289" s="48" t="s">
        <v>53</v>
      </c>
      <c r="L289" s="54"/>
      <c r="M289" s="24">
        <v>45474</v>
      </c>
      <c r="N289" s="24">
        <v>45474</v>
      </c>
      <c r="O289" s="48"/>
      <c r="P289" s="48"/>
      <c r="Q289" s="48"/>
      <c r="R289" s="48"/>
      <c r="S289" s="55">
        <f t="shared" si="20"/>
        <v>0</v>
      </c>
      <c r="T289" s="56"/>
      <c r="U289" s="57"/>
      <c r="V289" s="58">
        <v>1</v>
      </c>
      <c r="W289" s="59">
        <v>64.48</v>
      </c>
      <c r="X289" s="60">
        <f t="shared" si="18"/>
        <v>1</v>
      </c>
      <c r="Y289" s="61">
        <f t="shared" si="19"/>
        <v>64.48</v>
      </c>
      <c r="Z289" s="55">
        <f t="shared" si="21"/>
        <v>64.48</v>
      </c>
      <c r="AA289" s="62"/>
    </row>
    <row r="290" spans="1:27" s="67" customFormat="1" ht="15.75" customHeight="1" x14ac:dyDescent="0.2">
      <c r="A290" s="53" t="s">
        <v>150</v>
      </c>
      <c r="B290" s="53" t="s">
        <v>150</v>
      </c>
      <c r="C290" s="23" t="s">
        <v>176</v>
      </c>
      <c r="D290" s="20">
        <v>11326</v>
      </c>
      <c r="E290" s="19" t="s">
        <v>3</v>
      </c>
      <c r="F290" s="46"/>
      <c r="G290" s="47"/>
      <c r="H290" s="48" t="s">
        <v>54</v>
      </c>
      <c r="I290" s="48" t="s">
        <v>53</v>
      </c>
      <c r="J290" s="92" t="s">
        <v>1292</v>
      </c>
      <c r="K290" s="48" t="s">
        <v>53</v>
      </c>
      <c r="L290" s="54"/>
      <c r="M290" s="24">
        <v>45456</v>
      </c>
      <c r="N290" s="24">
        <v>45456</v>
      </c>
      <c r="O290" s="48"/>
      <c r="P290" s="48"/>
      <c r="Q290" s="48"/>
      <c r="R290" s="48"/>
      <c r="S290" s="55">
        <f t="shared" si="20"/>
        <v>0</v>
      </c>
      <c r="T290" s="56"/>
      <c r="U290" s="57"/>
      <c r="V290" s="58">
        <v>1</v>
      </c>
      <c r="W290" s="59">
        <v>64.48</v>
      </c>
      <c r="X290" s="60">
        <f t="shared" si="18"/>
        <v>1</v>
      </c>
      <c r="Y290" s="61">
        <f t="shared" si="19"/>
        <v>64.48</v>
      </c>
      <c r="Z290" s="55">
        <f t="shared" si="21"/>
        <v>64.48</v>
      </c>
      <c r="AA290" s="62"/>
    </row>
    <row r="291" spans="1:27" s="67" customFormat="1" ht="15.75" customHeight="1" x14ac:dyDescent="0.2">
      <c r="A291" s="53" t="s">
        <v>150</v>
      </c>
      <c r="B291" s="53" t="s">
        <v>150</v>
      </c>
      <c r="C291" s="23" t="s">
        <v>34</v>
      </c>
      <c r="D291" s="20">
        <v>9723</v>
      </c>
      <c r="E291" s="19" t="s">
        <v>2</v>
      </c>
      <c r="F291" s="46"/>
      <c r="G291" s="47"/>
      <c r="H291" s="48" t="s">
        <v>54</v>
      </c>
      <c r="I291" s="48" t="s">
        <v>53</v>
      </c>
      <c r="J291" s="92" t="s">
        <v>1299</v>
      </c>
      <c r="K291" s="48" t="s">
        <v>53</v>
      </c>
      <c r="L291" s="54"/>
      <c r="M291" s="24">
        <v>45462</v>
      </c>
      <c r="N291" s="24">
        <v>45462</v>
      </c>
      <c r="O291" s="48"/>
      <c r="P291" s="48"/>
      <c r="Q291" s="48"/>
      <c r="R291" s="48"/>
      <c r="S291" s="55">
        <f t="shared" si="20"/>
        <v>0</v>
      </c>
      <c r="T291" s="56"/>
      <c r="U291" s="57"/>
      <c r="V291" s="58">
        <v>1</v>
      </c>
      <c r="W291" s="59">
        <v>64.48</v>
      </c>
      <c r="X291" s="60">
        <f t="shared" si="18"/>
        <v>1</v>
      </c>
      <c r="Y291" s="61">
        <f t="shared" si="19"/>
        <v>64.48</v>
      </c>
      <c r="Z291" s="55">
        <f t="shared" si="21"/>
        <v>64.48</v>
      </c>
      <c r="AA291" s="62"/>
    </row>
    <row r="292" spans="1:27" s="67" customFormat="1" ht="15.75" customHeight="1" x14ac:dyDescent="0.2">
      <c r="A292" s="53" t="s">
        <v>150</v>
      </c>
      <c r="B292" s="53" t="s">
        <v>150</v>
      </c>
      <c r="C292" s="23" t="s">
        <v>101</v>
      </c>
      <c r="D292" s="20">
        <v>8470</v>
      </c>
      <c r="E292" s="19" t="s">
        <v>3</v>
      </c>
      <c r="F292" s="46"/>
      <c r="G292" s="47"/>
      <c r="H292" s="48" t="s">
        <v>54</v>
      </c>
      <c r="I292" s="48" t="s">
        <v>53</v>
      </c>
      <c r="J292" s="92" t="s">
        <v>2471</v>
      </c>
      <c r="K292" s="48" t="s">
        <v>53</v>
      </c>
      <c r="L292" s="54"/>
      <c r="M292" s="24">
        <v>45454</v>
      </c>
      <c r="N292" s="24">
        <v>45454</v>
      </c>
      <c r="O292" s="48"/>
      <c r="P292" s="48"/>
      <c r="Q292" s="48"/>
      <c r="R292" s="48"/>
      <c r="S292" s="55">
        <f t="shared" si="20"/>
        <v>0</v>
      </c>
      <c r="T292" s="56"/>
      <c r="U292" s="57"/>
      <c r="V292" s="58">
        <v>1</v>
      </c>
      <c r="W292" s="59">
        <v>64.48</v>
      </c>
      <c r="X292" s="60">
        <f t="shared" si="18"/>
        <v>1</v>
      </c>
      <c r="Y292" s="61">
        <f t="shared" si="19"/>
        <v>64.48</v>
      </c>
      <c r="Z292" s="55">
        <f t="shared" si="21"/>
        <v>64.48</v>
      </c>
      <c r="AA292" s="62"/>
    </row>
    <row r="293" spans="1:27" s="67" customFormat="1" ht="15.75" customHeight="1" x14ac:dyDescent="0.2">
      <c r="A293" s="53" t="s">
        <v>150</v>
      </c>
      <c r="B293" s="53" t="s">
        <v>150</v>
      </c>
      <c r="C293" s="23" t="s">
        <v>101</v>
      </c>
      <c r="D293" s="20">
        <v>8470</v>
      </c>
      <c r="E293" s="19" t="s">
        <v>3</v>
      </c>
      <c r="F293" s="46"/>
      <c r="G293" s="47"/>
      <c r="H293" s="48" t="s">
        <v>54</v>
      </c>
      <c r="I293" s="48" t="s">
        <v>53</v>
      </c>
      <c r="J293" s="92" t="s">
        <v>2472</v>
      </c>
      <c r="K293" s="48" t="s">
        <v>53</v>
      </c>
      <c r="L293" s="54"/>
      <c r="M293" s="24">
        <v>45462</v>
      </c>
      <c r="N293" s="24">
        <v>45462</v>
      </c>
      <c r="O293" s="48"/>
      <c r="P293" s="48"/>
      <c r="Q293" s="48"/>
      <c r="R293" s="48"/>
      <c r="S293" s="55">
        <f t="shared" si="20"/>
        <v>0</v>
      </c>
      <c r="T293" s="56"/>
      <c r="U293" s="57"/>
      <c r="V293" s="58">
        <v>1</v>
      </c>
      <c r="W293" s="59">
        <v>64.48</v>
      </c>
      <c r="X293" s="60">
        <f t="shared" si="18"/>
        <v>1</v>
      </c>
      <c r="Y293" s="61">
        <f t="shared" si="19"/>
        <v>64.48</v>
      </c>
      <c r="Z293" s="55">
        <f t="shared" si="21"/>
        <v>64.48</v>
      </c>
      <c r="AA293" s="62"/>
    </row>
    <row r="294" spans="1:27" s="67" customFormat="1" ht="15.75" customHeight="1" x14ac:dyDescent="0.2">
      <c r="A294" s="53" t="s">
        <v>150</v>
      </c>
      <c r="B294" s="53" t="s">
        <v>150</v>
      </c>
      <c r="C294" s="23" t="s">
        <v>101</v>
      </c>
      <c r="D294" s="20">
        <v>8470</v>
      </c>
      <c r="E294" s="19" t="s">
        <v>3</v>
      </c>
      <c r="F294" s="46"/>
      <c r="G294" s="47"/>
      <c r="H294" s="48" t="s">
        <v>54</v>
      </c>
      <c r="I294" s="48" t="s">
        <v>53</v>
      </c>
      <c r="J294" s="92" t="s">
        <v>107</v>
      </c>
      <c r="K294" s="48" t="s">
        <v>53</v>
      </c>
      <c r="L294" s="54"/>
      <c r="M294" s="24">
        <v>45447</v>
      </c>
      <c r="N294" s="24">
        <v>45447</v>
      </c>
      <c r="O294" s="48"/>
      <c r="P294" s="48"/>
      <c r="Q294" s="48"/>
      <c r="R294" s="48"/>
      <c r="S294" s="55">
        <f t="shared" si="20"/>
        <v>0</v>
      </c>
      <c r="T294" s="56"/>
      <c r="U294" s="57"/>
      <c r="V294" s="58">
        <v>1</v>
      </c>
      <c r="W294" s="59">
        <v>64.48</v>
      </c>
      <c r="X294" s="60">
        <f t="shared" si="18"/>
        <v>1</v>
      </c>
      <c r="Y294" s="61">
        <f t="shared" si="19"/>
        <v>64.48</v>
      </c>
      <c r="Z294" s="55">
        <f t="shared" si="21"/>
        <v>64.48</v>
      </c>
      <c r="AA294" s="62"/>
    </row>
    <row r="295" spans="1:27" s="67" customFormat="1" ht="15.75" customHeight="1" x14ac:dyDescent="0.2">
      <c r="A295" s="53" t="s">
        <v>150</v>
      </c>
      <c r="B295" s="53" t="s">
        <v>150</v>
      </c>
      <c r="C295" s="23" t="s">
        <v>1504</v>
      </c>
      <c r="D295" s="20">
        <v>8479</v>
      </c>
      <c r="E295" s="19" t="s">
        <v>3</v>
      </c>
      <c r="F295" s="46"/>
      <c r="G295" s="47"/>
      <c r="H295" s="48" t="s">
        <v>54</v>
      </c>
      <c r="I295" s="48" t="s">
        <v>53</v>
      </c>
      <c r="J295" s="92" t="s">
        <v>2473</v>
      </c>
      <c r="K295" s="48" t="s">
        <v>53</v>
      </c>
      <c r="L295" s="54"/>
      <c r="M295" s="24">
        <v>45481</v>
      </c>
      <c r="N295" s="24">
        <v>45481</v>
      </c>
      <c r="O295" s="48"/>
      <c r="P295" s="48"/>
      <c r="Q295" s="48"/>
      <c r="R295" s="48"/>
      <c r="S295" s="55">
        <f t="shared" si="20"/>
        <v>0</v>
      </c>
      <c r="T295" s="56"/>
      <c r="U295" s="57"/>
      <c r="V295" s="58">
        <v>1</v>
      </c>
      <c r="W295" s="59">
        <v>64.48</v>
      </c>
      <c r="X295" s="60">
        <f t="shared" si="18"/>
        <v>1</v>
      </c>
      <c r="Y295" s="61">
        <f t="shared" si="19"/>
        <v>64.48</v>
      </c>
      <c r="Z295" s="55">
        <f t="shared" si="21"/>
        <v>64.48</v>
      </c>
      <c r="AA295" s="62"/>
    </row>
    <row r="296" spans="1:27" s="67" customFormat="1" ht="15.75" customHeight="1" x14ac:dyDescent="0.2">
      <c r="A296" s="53" t="s">
        <v>150</v>
      </c>
      <c r="B296" s="53" t="s">
        <v>150</v>
      </c>
      <c r="C296" s="23" t="s">
        <v>2237</v>
      </c>
      <c r="D296" s="20">
        <v>9158</v>
      </c>
      <c r="E296" s="19" t="s">
        <v>4</v>
      </c>
      <c r="F296" s="46"/>
      <c r="G296" s="47"/>
      <c r="H296" s="48" t="s">
        <v>54</v>
      </c>
      <c r="I296" s="48" t="s">
        <v>53</v>
      </c>
      <c r="J296" s="92" t="s">
        <v>398</v>
      </c>
      <c r="K296" s="48" t="s">
        <v>53</v>
      </c>
      <c r="L296" s="54"/>
      <c r="M296" s="24">
        <v>45474</v>
      </c>
      <c r="N296" s="24">
        <v>45474</v>
      </c>
      <c r="O296" s="48"/>
      <c r="P296" s="48"/>
      <c r="Q296" s="48"/>
      <c r="R296" s="48"/>
      <c r="S296" s="55">
        <f t="shared" si="20"/>
        <v>0</v>
      </c>
      <c r="T296" s="56"/>
      <c r="U296" s="57"/>
      <c r="V296" s="58">
        <v>1</v>
      </c>
      <c r="W296" s="59">
        <v>64.48</v>
      </c>
      <c r="X296" s="60">
        <f t="shared" si="18"/>
        <v>1</v>
      </c>
      <c r="Y296" s="61">
        <f t="shared" si="19"/>
        <v>64.48</v>
      </c>
      <c r="Z296" s="55">
        <f t="shared" si="21"/>
        <v>64.48</v>
      </c>
      <c r="AA296" s="62"/>
    </row>
    <row r="297" spans="1:27" s="67" customFormat="1" ht="15.75" customHeight="1" x14ac:dyDescent="0.2">
      <c r="A297" s="53" t="s">
        <v>150</v>
      </c>
      <c r="B297" s="53" t="s">
        <v>150</v>
      </c>
      <c r="C297" s="23" t="s">
        <v>81</v>
      </c>
      <c r="D297" s="20">
        <v>7526</v>
      </c>
      <c r="E297" s="19" t="s">
        <v>4</v>
      </c>
      <c r="F297" s="46"/>
      <c r="G297" s="47"/>
      <c r="H297" s="48" t="s">
        <v>54</v>
      </c>
      <c r="I297" s="48" t="s">
        <v>53</v>
      </c>
      <c r="J297" s="92" t="s">
        <v>2474</v>
      </c>
      <c r="K297" s="48" t="s">
        <v>53</v>
      </c>
      <c r="L297" s="54"/>
      <c r="M297" s="24">
        <v>45426</v>
      </c>
      <c r="N297" s="24">
        <v>45426</v>
      </c>
      <c r="O297" s="48"/>
      <c r="P297" s="48"/>
      <c r="Q297" s="48"/>
      <c r="R297" s="48"/>
      <c r="S297" s="55">
        <f t="shared" si="20"/>
        <v>0</v>
      </c>
      <c r="T297" s="56"/>
      <c r="U297" s="57"/>
      <c r="V297" s="58">
        <v>1</v>
      </c>
      <c r="W297" s="59">
        <v>64.48</v>
      </c>
      <c r="X297" s="60">
        <f t="shared" si="18"/>
        <v>1</v>
      </c>
      <c r="Y297" s="61">
        <f t="shared" si="19"/>
        <v>64.48</v>
      </c>
      <c r="Z297" s="55">
        <f t="shared" si="21"/>
        <v>64.48</v>
      </c>
      <c r="AA297" s="62"/>
    </row>
    <row r="298" spans="1:27" s="67" customFormat="1" ht="15.75" customHeight="1" x14ac:dyDescent="0.2">
      <c r="A298" s="53" t="s">
        <v>150</v>
      </c>
      <c r="B298" s="53" t="s">
        <v>150</v>
      </c>
      <c r="C298" s="23" t="s">
        <v>81</v>
      </c>
      <c r="D298" s="20">
        <v>7526</v>
      </c>
      <c r="E298" s="19" t="s">
        <v>4</v>
      </c>
      <c r="F298" s="46"/>
      <c r="G298" s="47"/>
      <c r="H298" s="48" t="s">
        <v>54</v>
      </c>
      <c r="I298" s="48" t="s">
        <v>53</v>
      </c>
      <c r="J298" s="92" t="s">
        <v>33</v>
      </c>
      <c r="K298" s="48" t="s">
        <v>53</v>
      </c>
      <c r="L298" s="54"/>
      <c r="M298" s="24">
        <v>45415</v>
      </c>
      <c r="N298" s="24">
        <v>45415</v>
      </c>
      <c r="O298" s="48"/>
      <c r="P298" s="48"/>
      <c r="Q298" s="48"/>
      <c r="R298" s="48"/>
      <c r="S298" s="55">
        <f t="shared" si="20"/>
        <v>0</v>
      </c>
      <c r="T298" s="56"/>
      <c r="U298" s="57"/>
      <c r="V298" s="58">
        <v>1</v>
      </c>
      <c r="W298" s="59">
        <v>64.48</v>
      </c>
      <c r="X298" s="60">
        <f t="shared" si="18"/>
        <v>1</v>
      </c>
      <c r="Y298" s="61">
        <f t="shared" si="19"/>
        <v>64.48</v>
      </c>
      <c r="Z298" s="55">
        <f t="shared" si="21"/>
        <v>64.48</v>
      </c>
      <c r="AA298" s="62"/>
    </row>
    <row r="299" spans="1:27" s="67" customFormat="1" ht="15.75" customHeight="1" x14ac:dyDescent="0.2">
      <c r="A299" s="53" t="s">
        <v>150</v>
      </c>
      <c r="B299" s="53" t="s">
        <v>150</v>
      </c>
      <c r="C299" s="23" t="s">
        <v>81</v>
      </c>
      <c r="D299" s="20">
        <v>7526</v>
      </c>
      <c r="E299" s="19" t="s">
        <v>4</v>
      </c>
      <c r="F299" s="46"/>
      <c r="G299" s="47"/>
      <c r="H299" s="48" t="s">
        <v>54</v>
      </c>
      <c r="I299" s="48" t="s">
        <v>53</v>
      </c>
      <c r="J299" s="92" t="s">
        <v>2475</v>
      </c>
      <c r="K299" s="48" t="s">
        <v>53</v>
      </c>
      <c r="L299" s="54"/>
      <c r="M299" s="24">
        <v>45439</v>
      </c>
      <c r="N299" s="24">
        <v>45439</v>
      </c>
      <c r="O299" s="48"/>
      <c r="P299" s="48"/>
      <c r="Q299" s="48"/>
      <c r="R299" s="48"/>
      <c r="S299" s="55">
        <f t="shared" si="20"/>
        <v>0</v>
      </c>
      <c r="T299" s="56"/>
      <c r="U299" s="57"/>
      <c r="V299" s="58">
        <v>1</v>
      </c>
      <c r="W299" s="59">
        <v>64.48</v>
      </c>
      <c r="X299" s="60">
        <f t="shared" si="18"/>
        <v>1</v>
      </c>
      <c r="Y299" s="61">
        <f t="shared" si="19"/>
        <v>64.48</v>
      </c>
      <c r="Z299" s="55">
        <f t="shared" si="21"/>
        <v>64.48</v>
      </c>
      <c r="AA299" s="62"/>
    </row>
    <row r="300" spans="1:27" s="67" customFormat="1" ht="15.75" customHeight="1" x14ac:dyDescent="0.2">
      <c r="A300" s="53" t="s">
        <v>150</v>
      </c>
      <c r="B300" s="53" t="s">
        <v>150</v>
      </c>
      <c r="C300" s="23" t="s">
        <v>80</v>
      </c>
      <c r="D300" s="20">
        <v>7744</v>
      </c>
      <c r="E300" s="19" t="s">
        <v>3</v>
      </c>
      <c r="F300" s="46"/>
      <c r="G300" s="47"/>
      <c r="H300" s="48" t="s">
        <v>54</v>
      </c>
      <c r="I300" s="48" t="s">
        <v>53</v>
      </c>
      <c r="J300" s="92" t="s">
        <v>2476</v>
      </c>
      <c r="K300" s="48" t="s">
        <v>53</v>
      </c>
      <c r="L300" s="54"/>
      <c r="M300" s="24">
        <v>45404</v>
      </c>
      <c r="N300" s="24">
        <v>45404</v>
      </c>
      <c r="O300" s="48"/>
      <c r="P300" s="48"/>
      <c r="Q300" s="48"/>
      <c r="R300" s="48"/>
      <c r="S300" s="55">
        <f t="shared" si="20"/>
        <v>0</v>
      </c>
      <c r="T300" s="56"/>
      <c r="U300" s="57"/>
      <c r="V300" s="58">
        <v>1</v>
      </c>
      <c r="W300" s="59">
        <v>64.48</v>
      </c>
      <c r="X300" s="60">
        <f t="shared" si="18"/>
        <v>1</v>
      </c>
      <c r="Y300" s="61">
        <f t="shared" si="19"/>
        <v>64.48</v>
      </c>
      <c r="Z300" s="55">
        <f t="shared" si="21"/>
        <v>64.48</v>
      </c>
      <c r="AA300" s="62"/>
    </row>
    <row r="301" spans="1:27" s="67" customFormat="1" ht="15.75" customHeight="1" x14ac:dyDescent="0.2">
      <c r="A301" s="53" t="s">
        <v>150</v>
      </c>
      <c r="B301" s="53" t="s">
        <v>150</v>
      </c>
      <c r="C301" s="23" t="s">
        <v>80</v>
      </c>
      <c r="D301" s="20">
        <v>7744</v>
      </c>
      <c r="E301" s="19" t="s">
        <v>3</v>
      </c>
      <c r="F301" s="46"/>
      <c r="G301" s="47"/>
      <c r="H301" s="48" t="s">
        <v>54</v>
      </c>
      <c r="I301" s="48" t="s">
        <v>53</v>
      </c>
      <c r="J301" s="92" t="s">
        <v>2477</v>
      </c>
      <c r="K301" s="48" t="s">
        <v>53</v>
      </c>
      <c r="L301" s="54"/>
      <c r="M301" s="24">
        <v>45425</v>
      </c>
      <c r="N301" s="24">
        <v>45425</v>
      </c>
      <c r="O301" s="48"/>
      <c r="P301" s="48"/>
      <c r="Q301" s="48"/>
      <c r="R301" s="48"/>
      <c r="S301" s="55">
        <f t="shared" si="20"/>
        <v>0</v>
      </c>
      <c r="T301" s="56"/>
      <c r="U301" s="57"/>
      <c r="V301" s="58">
        <v>1</v>
      </c>
      <c r="W301" s="59">
        <v>64.48</v>
      </c>
      <c r="X301" s="60">
        <f t="shared" si="18"/>
        <v>1</v>
      </c>
      <c r="Y301" s="61">
        <f t="shared" si="19"/>
        <v>64.48</v>
      </c>
      <c r="Z301" s="55">
        <f t="shared" si="21"/>
        <v>64.48</v>
      </c>
      <c r="AA301" s="62"/>
    </row>
    <row r="302" spans="1:27" s="67" customFormat="1" ht="15.75" customHeight="1" x14ac:dyDescent="0.2">
      <c r="A302" s="53" t="s">
        <v>150</v>
      </c>
      <c r="B302" s="53" t="s">
        <v>150</v>
      </c>
      <c r="C302" s="23" t="s">
        <v>80</v>
      </c>
      <c r="D302" s="20">
        <v>7744</v>
      </c>
      <c r="E302" s="19" t="s">
        <v>3</v>
      </c>
      <c r="F302" s="46"/>
      <c r="G302" s="47"/>
      <c r="H302" s="48" t="s">
        <v>54</v>
      </c>
      <c r="I302" s="48" t="s">
        <v>53</v>
      </c>
      <c r="J302" s="92" t="s">
        <v>2478</v>
      </c>
      <c r="K302" s="48" t="s">
        <v>53</v>
      </c>
      <c r="L302" s="54"/>
      <c r="M302" s="24">
        <v>45432</v>
      </c>
      <c r="N302" s="24">
        <v>45432</v>
      </c>
      <c r="O302" s="48"/>
      <c r="P302" s="48"/>
      <c r="Q302" s="48"/>
      <c r="R302" s="48"/>
      <c r="S302" s="55">
        <f t="shared" si="20"/>
        <v>0</v>
      </c>
      <c r="T302" s="56"/>
      <c r="U302" s="57"/>
      <c r="V302" s="58">
        <v>1</v>
      </c>
      <c r="W302" s="59">
        <v>64.48</v>
      </c>
      <c r="X302" s="60">
        <f t="shared" si="18"/>
        <v>1</v>
      </c>
      <c r="Y302" s="61">
        <f t="shared" si="19"/>
        <v>64.48</v>
      </c>
      <c r="Z302" s="55">
        <f t="shared" si="21"/>
        <v>64.48</v>
      </c>
      <c r="AA302" s="62"/>
    </row>
    <row r="303" spans="1:27" s="67" customFormat="1" ht="15.75" customHeight="1" x14ac:dyDescent="0.2">
      <c r="A303" s="53" t="s">
        <v>150</v>
      </c>
      <c r="B303" s="53" t="s">
        <v>150</v>
      </c>
      <c r="C303" s="23" t="s">
        <v>260</v>
      </c>
      <c r="D303" s="20">
        <v>7758</v>
      </c>
      <c r="E303" s="19" t="s">
        <v>3</v>
      </c>
      <c r="F303" s="46"/>
      <c r="G303" s="47"/>
      <c r="H303" s="48" t="s">
        <v>54</v>
      </c>
      <c r="I303" s="48" t="s">
        <v>53</v>
      </c>
      <c r="J303" s="92" t="s">
        <v>72</v>
      </c>
      <c r="K303" s="48" t="s">
        <v>53</v>
      </c>
      <c r="L303" s="54"/>
      <c r="M303" s="24">
        <v>45463</v>
      </c>
      <c r="N303" s="24">
        <v>45463</v>
      </c>
      <c r="O303" s="48"/>
      <c r="P303" s="48"/>
      <c r="Q303" s="48"/>
      <c r="R303" s="48"/>
      <c r="S303" s="55">
        <f t="shared" si="20"/>
        <v>0</v>
      </c>
      <c r="T303" s="56"/>
      <c r="U303" s="57"/>
      <c r="V303" s="58">
        <v>1</v>
      </c>
      <c r="W303" s="59">
        <v>64.48</v>
      </c>
      <c r="X303" s="60">
        <f t="shared" ref="X303:X366" si="22">T303+V303</f>
        <v>1</v>
      </c>
      <c r="Y303" s="61">
        <f t="shared" ref="Y303:Y366" si="23">(T303*U303)+(V303*W303)</f>
        <v>64.48</v>
      </c>
      <c r="Z303" s="55">
        <f t="shared" si="21"/>
        <v>64.48</v>
      </c>
      <c r="AA303" s="62"/>
    </row>
    <row r="304" spans="1:27" s="67" customFormat="1" ht="15.75" customHeight="1" x14ac:dyDescent="0.2">
      <c r="A304" s="53" t="s">
        <v>150</v>
      </c>
      <c r="B304" s="53" t="s">
        <v>150</v>
      </c>
      <c r="C304" s="23" t="s">
        <v>260</v>
      </c>
      <c r="D304" s="20">
        <v>7758</v>
      </c>
      <c r="E304" s="19" t="s">
        <v>3</v>
      </c>
      <c r="F304" s="46"/>
      <c r="G304" s="47"/>
      <c r="H304" s="48" t="s">
        <v>54</v>
      </c>
      <c r="I304" s="48" t="s">
        <v>53</v>
      </c>
      <c r="J304" s="92" t="s">
        <v>2479</v>
      </c>
      <c r="K304" s="48" t="s">
        <v>53</v>
      </c>
      <c r="L304" s="54"/>
      <c r="M304" s="24">
        <v>45446</v>
      </c>
      <c r="N304" s="24">
        <v>45446</v>
      </c>
      <c r="O304" s="48"/>
      <c r="P304" s="48"/>
      <c r="Q304" s="48"/>
      <c r="R304" s="48"/>
      <c r="S304" s="55">
        <f t="shared" si="20"/>
        <v>0</v>
      </c>
      <c r="T304" s="56"/>
      <c r="U304" s="57"/>
      <c r="V304" s="58">
        <v>1</v>
      </c>
      <c r="W304" s="59">
        <v>64.48</v>
      </c>
      <c r="X304" s="60">
        <f t="shared" si="22"/>
        <v>1</v>
      </c>
      <c r="Y304" s="61">
        <f t="shared" si="23"/>
        <v>64.48</v>
      </c>
      <c r="Z304" s="55">
        <f t="shared" si="21"/>
        <v>64.48</v>
      </c>
      <c r="AA304" s="62"/>
    </row>
    <row r="305" spans="1:27" s="67" customFormat="1" ht="15.75" customHeight="1" x14ac:dyDescent="0.2">
      <c r="A305" s="53" t="s">
        <v>150</v>
      </c>
      <c r="B305" s="53" t="s">
        <v>150</v>
      </c>
      <c r="C305" s="23" t="s">
        <v>26</v>
      </c>
      <c r="D305" s="20">
        <v>9376</v>
      </c>
      <c r="E305" s="19" t="s">
        <v>2</v>
      </c>
      <c r="F305" s="46"/>
      <c r="G305" s="47"/>
      <c r="H305" s="48" t="s">
        <v>54</v>
      </c>
      <c r="I305" s="48" t="s">
        <v>53</v>
      </c>
      <c r="J305" s="92" t="s">
        <v>2480</v>
      </c>
      <c r="K305" s="48" t="s">
        <v>53</v>
      </c>
      <c r="L305" s="54"/>
      <c r="M305" s="24">
        <v>45420</v>
      </c>
      <c r="N305" s="24">
        <v>45420</v>
      </c>
      <c r="O305" s="48"/>
      <c r="P305" s="48"/>
      <c r="Q305" s="48"/>
      <c r="R305" s="48"/>
      <c r="S305" s="55">
        <f t="shared" si="20"/>
        <v>0</v>
      </c>
      <c r="T305" s="56"/>
      <c r="U305" s="57"/>
      <c r="V305" s="58">
        <v>1</v>
      </c>
      <c r="W305" s="59">
        <v>64.48</v>
      </c>
      <c r="X305" s="60">
        <f t="shared" si="22"/>
        <v>1</v>
      </c>
      <c r="Y305" s="61">
        <f t="shared" si="23"/>
        <v>64.48</v>
      </c>
      <c r="Z305" s="55">
        <f t="shared" si="21"/>
        <v>64.48</v>
      </c>
      <c r="AA305" s="62"/>
    </row>
    <row r="306" spans="1:27" s="67" customFormat="1" ht="15.75" customHeight="1" x14ac:dyDescent="0.2">
      <c r="A306" s="53" t="s">
        <v>150</v>
      </c>
      <c r="B306" s="53" t="s">
        <v>150</v>
      </c>
      <c r="C306" s="23" t="s">
        <v>191</v>
      </c>
      <c r="D306" s="20">
        <v>8374</v>
      </c>
      <c r="E306" s="19" t="s">
        <v>4</v>
      </c>
      <c r="F306" s="46"/>
      <c r="G306" s="47"/>
      <c r="H306" s="48" t="s">
        <v>54</v>
      </c>
      <c r="I306" s="48" t="s">
        <v>53</v>
      </c>
      <c r="J306" s="92" t="s">
        <v>2481</v>
      </c>
      <c r="K306" s="48" t="s">
        <v>53</v>
      </c>
      <c r="L306" s="54"/>
      <c r="M306" s="24">
        <v>45419</v>
      </c>
      <c r="N306" s="24">
        <v>45419</v>
      </c>
      <c r="O306" s="48"/>
      <c r="P306" s="48"/>
      <c r="Q306" s="48"/>
      <c r="R306" s="48"/>
      <c r="S306" s="55">
        <f t="shared" si="20"/>
        <v>0</v>
      </c>
      <c r="T306" s="56"/>
      <c r="U306" s="57"/>
      <c r="V306" s="58">
        <v>1</v>
      </c>
      <c r="W306" s="59">
        <v>64.48</v>
      </c>
      <c r="X306" s="60">
        <f t="shared" si="22"/>
        <v>1</v>
      </c>
      <c r="Y306" s="61">
        <f t="shared" si="23"/>
        <v>64.48</v>
      </c>
      <c r="Z306" s="55">
        <f t="shared" si="21"/>
        <v>64.48</v>
      </c>
      <c r="AA306" s="62"/>
    </row>
    <row r="307" spans="1:27" s="67" customFormat="1" ht="15.75" customHeight="1" x14ac:dyDescent="0.2">
      <c r="A307" s="53" t="s">
        <v>150</v>
      </c>
      <c r="B307" s="53" t="s">
        <v>150</v>
      </c>
      <c r="C307" s="23" t="s">
        <v>316</v>
      </c>
      <c r="D307" s="20">
        <v>8506</v>
      </c>
      <c r="E307" s="19" t="s">
        <v>2</v>
      </c>
      <c r="F307" s="46"/>
      <c r="G307" s="47"/>
      <c r="H307" s="48" t="s">
        <v>54</v>
      </c>
      <c r="I307" s="48" t="s">
        <v>53</v>
      </c>
      <c r="J307" s="92" t="s">
        <v>2482</v>
      </c>
      <c r="K307" s="48" t="s">
        <v>53</v>
      </c>
      <c r="L307" s="54"/>
      <c r="M307" s="24">
        <v>45463</v>
      </c>
      <c r="N307" s="24">
        <v>45463</v>
      </c>
      <c r="O307" s="48"/>
      <c r="P307" s="48"/>
      <c r="Q307" s="48"/>
      <c r="R307" s="48"/>
      <c r="S307" s="55">
        <f t="shared" si="20"/>
        <v>0</v>
      </c>
      <c r="T307" s="56"/>
      <c r="U307" s="57"/>
      <c r="V307" s="58">
        <v>1</v>
      </c>
      <c r="W307" s="59">
        <v>64.48</v>
      </c>
      <c r="X307" s="60">
        <f t="shared" si="22"/>
        <v>1</v>
      </c>
      <c r="Y307" s="61">
        <f t="shared" si="23"/>
        <v>64.48</v>
      </c>
      <c r="Z307" s="55">
        <f t="shared" si="21"/>
        <v>64.48</v>
      </c>
      <c r="AA307" s="62"/>
    </row>
    <row r="308" spans="1:27" s="67" customFormat="1" ht="15.75" customHeight="1" x14ac:dyDescent="0.2">
      <c r="A308" s="53" t="s">
        <v>150</v>
      </c>
      <c r="B308" s="53" t="s">
        <v>150</v>
      </c>
      <c r="C308" s="23" t="s">
        <v>10</v>
      </c>
      <c r="D308" s="20">
        <v>7782</v>
      </c>
      <c r="E308" s="19" t="s">
        <v>0</v>
      </c>
      <c r="F308" s="46"/>
      <c r="G308" s="47"/>
      <c r="H308" s="48" t="s">
        <v>54</v>
      </c>
      <c r="I308" s="48" t="s">
        <v>53</v>
      </c>
      <c r="J308" s="92" t="s">
        <v>2483</v>
      </c>
      <c r="K308" s="48" t="s">
        <v>53</v>
      </c>
      <c r="L308" s="54"/>
      <c r="M308" s="24">
        <v>45454</v>
      </c>
      <c r="N308" s="24">
        <v>45454</v>
      </c>
      <c r="O308" s="48"/>
      <c r="P308" s="48"/>
      <c r="Q308" s="48"/>
      <c r="R308" s="48"/>
      <c r="S308" s="55">
        <f t="shared" si="20"/>
        <v>0</v>
      </c>
      <c r="T308" s="56"/>
      <c r="U308" s="57"/>
      <c r="V308" s="58">
        <v>1</v>
      </c>
      <c r="W308" s="59">
        <v>64.48</v>
      </c>
      <c r="X308" s="60">
        <f t="shared" si="22"/>
        <v>1</v>
      </c>
      <c r="Y308" s="61">
        <f t="shared" si="23"/>
        <v>64.48</v>
      </c>
      <c r="Z308" s="55">
        <f t="shared" si="21"/>
        <v>64.48</v>
      </c>
      <c r="AA308" s="62"/>
    </row>
    <row r="309" spans="1:27" s="67" customFormat="1" ht="15.75" customHeight="1" x14ac:dyDescent="0.2">
      <c r="A309" s="53" t="s">
        <v>150</v>
      </c>
      <c r="B309" s="53" t="s">
        <v>150</v>
      </c>
      <c r="C309" s="23" t="s">
        <v>1520</v>
      </c>
      <c r="D309" s="20">
        <v>8791</v>
      </c>
      <c r="E309" s="19" t="s">
        <v>0</v>
      </c>
      <c r="F309" s="46"/>
      <c r="G309" s="47"/>
      <c r="H309" s="48" t="s">
        <v>54</v>
      </c>
      <c r="I309" s="48" t="s">
        <v>53</v>
      </c>
      <c r="J309" s="92" t="s">
        <v>2484</v>
      </c>
      <c r="K309" s="48" t="s">
        <v>53</v>
      </c>
      <c r="L309" s="54"/>
      <c r="M309" s="24">
        <v>45482</v>
      </c>
      <c r="N309" s="24">
        <v>45482</v>
      </c>
      <c r="O309" s="48"/>
      <c r="P309" s="48"/>
      <c r="Q309" s="48"/>
      <c r="R309" s="48"/>
      <c r="S309" s="55">
        <f t="shared" si="20"/>
        <v>0</v>
      </c>
      <c r="T309" s="56"/>
      <c r="U309" s="57"/>
      <c r="V309" s="58">
        <v>1</v>
      </c>
      <c r="W309" s="59">
        <v>64.48</v>
      </c>
      <c r="X309" s="60">
        <f t="shared" si="22"/>
        <v>1</v>
      </c>
      <c r="Y309" s="61">
        <f t="shared" si="23"/>
        <v>64.48</v>
      </c>
      <c r="Z309" s="55">
        <f t="shared" si="21"/>
        <v>64.48</v>
      </c>
      <c r="AA309" s="62"/>
    </row>
    <row r="310" spans="1:27" s="67" customFormat="1" ht="15.75" customHeight="1" x14ac:dyDescent="0.2">
      <c r="A310" s="53" t="s">
        <v>150</v>
      </c>
      <c r="B310" s="53" t="s">
        <v>150</v>
      </c>
      <c r="C310" s="23" t="s">
        <v>1492</v>
      </c>
      <c r="D310" s="20">
        <v>7606</v>
      </c>
      <c r="E310" s="19" t="s">
        <v>2</v>
      </c>
      <c r="F310" s="46"/>
      <c r="G310" s="47"/>
      <c r="H310" s="48" t="s">
        <v>54</v>
      </c>
      <c r="I310" s="48" t="s">
        <v>53</v>
      </c>
      <c r="J310" s="92" t="s">
        <v>1539</v>
      </c>
      <c r="K310" s="48" t="s">
        <v>53</v>
      </c>
      <c r="L310" s="54"/>
      <c r="M310" s="24">
        <v>45433</v>
      </c>
      <c r="N310" s="24">
        <v>45433</v>
      </c>
      <c r="O310" s="48"/>
      <c r="P310" s="48"/>
      <c r="Q310" s="48"/>
      <c r="R310" s="48"/>
      <c r="S310" s="55">
        <f t="shared" si="20"/>
        <v>0</v>
      </c>
      <c r="T310" s="56"/>
      <c r="U310" s="57"/>
      <c r="V310" s="58">
        <v>1</v>
      </c>
      <c r="W310" s="59">
        <v>64.48</v>
      </c>
      <c r="X310" s="60">
        <f t="shared" si="22"/>
        <v>1</v>
      </c>
      <c r="Y310" s="61">
        <f t="shared" si="23"/>
        <v>64.48</v>
      </c>
      <c r="Z310" s="55">
        <f t="shared" si="21"/>
        <v>64.48</v>
      </c>
      <c r="AA310" s="62"/>
    </row>
    <row r="311" spans="1:27" s="67" customFormat="1" ht="15.75" customHeight="1" x14ac:dyDescent="0.2">
      <c r="A311" s="53" t="s">
        <v>150</v>
      </c>
      <c r="B311" s="53" t="s">
        <v>150</v>
      </c>
      <c r="C311" s="23" t="s">
        <v>1492</v>
      </c>
      <c r="D311" s="20">
        <v>7606</v>
      </c>
      <c r="E311" s="19" t="s">
        <v>2</v>
      </c>
      <c r="F311" s="46"/>
      <c r="G311" s="47"/>
      <c r="H311" s="48" t="s">
        <v>54</v>
      </c>
      <c r="I311" s="48" t="s">
        <v>53</v>
      </c>
      <c r="J311" s="92" t="s">
        <v>2485</v>
      </c>
      <c r="K311" s="48" t="s">
        <v>53</v>
      </c>
      <c r="L311" s="54"/>
      <c r="M311" s="24">
        <v>45428</v>
      </c>
      <c r="N311" s="24">
        <v>45428</v>
      </c>
      <c r="O311" s="48"/>
      <c r="P311" s="48"/>
      <c r="Q311" s="48"/>
      <c r="R311" s="48"/>
      <c r="S311" s="55">
        <f t="shared" si="20"/>
        <v>0</v>
      </c>
      <c r="T311" s="56"/>
      <c r="U311" s="57"/>
      <c r="V311" s="58">
        <v>1</v>
      </c>
      <c r="W311" s="59">
        <v>64.48</v>
      </c>
      <c r="X311" s="60">
        <f t="shared" si="22"/>
        <v>1</v>
      </c>
      <c r="Y311" s="61">
        <f t="shared" si="23"/>
        <v>64.48</v>
      </c>
      <c r="Z311" s="55">
        <f t="shared" si="21"/>
        <v>64.48</v>
      </c>
      <c r="AA311" s="62"/>
    </row>
    <row r="312" spans="1:27" s="67" customFormat="1" ht="15.75" customHeight="1" x14ac:dyDescent="0.2">
      <c r="A312" s="53" t="s">
        <v>150</v>
      </c>
      <c r="B312" s="53" t="s">
        <v>150</v>
      </c>
      <c r="C312" s="23" t="s">
        <v>1492</v>
      </c>
      <c r="D312" s="20">
        <v>7606</v>
      </c>
      <c r="E312" s="19" t="s">
        <v>2</v>
      </c>
      <c r="F312" s="46"/>
      <c r="G312" s="47"/>
      <c r="H312" s="48" t="s">
        <v>54</v>
      </c>
      <c r="I312" s="48" t="s">
        <v>53</v>
      </c>
      <c r="J312" s="92" t="s">
        <v>1767</v>
      </c>
      <c r="K312" s="48" t="s">
        <v>53</v>
      </c>
      <c r="L312" s="54"/>
      <c r="M312" s="24">
        <v>45440</v>
      </c>
      <c r="N312" s="24">
        <v>45440</v>
      </c>
      <c r="O312" s="48"/>
      <c r="P312" s="48"/>
      <c r="Q312" s="48"/>
      <c r="R312" s="48"/>
      <c r="S312" s="55">
        <f t="shared" si="20"/>
        <v>0</v>
      </c>
      <c r="T312" s="56"/>
      <c r="U312" s="57"/>
      <c r="V312" s="58">
        <v>1</v>
      </c>
      <c r="W312" s="59">
        <v>64.48</v>
      </c>
      <c r="X312" s="60">
        <f t="shared" si="22"/>
        <v>1</v>
      </c>
      <c r="Y312" s="61">
        <f t="shared" si="23"/>
        <v>64.48</v>
      </c>
      <c r="Z312" s="55">
        <f t="shared" si="21"/>
        <v>64.48</v>
      </c>
      <c r="AA312" s="62"/>
    </row>
    <row r="313" spans="1:27" s="67" customFormat="1" ht="15.75" customHeight="1" x14ac:dyDescent="0.2">
      <c r="A313" s="53" t="s">
        <v>150</v>
      </c>
      <c r="B313" s="53" t="s">
        <v>150</v>
      </c>
      <c r="C313" s="23" t="s">
        <v>1492</v>
      </c>
      <c r="D313" s="20">
        <v>7606</v>
      </c>
      <c r="E313" s="19" t="s">
        <v>2</v>
      </c>
      <c r="F313" s="46"/>
      <c r="G313" s="47"/>
      <c r="H313" s="48" t="s">
        <v>54</v>
      </c>
      <c r="I313" s="48" t="s">
        <v>53</v>
      </c>
      <c r="J313" s="92" t="s">
        <v>2486</v>
      </c>
      <c r="K313" s="48" t="s">
        <v>53</v>
      </c>
      <c r="L313" s="54"/>
      <c r="M313" s="24">
        <v>45453</v>
      </c>
      <c r="N313" s="24">
        <v>45453</v>
      </c>
      <c r="O313" s="48"/>
      <c r="P313" s="48"/>
      <c r="Q313" s="48"/>
      <c r="R313" s="48"/>
      <c r="S313" s="55">
        <f t="shared" si="20"/>
        <v>0</v>
      </c>
      <c r="T313" s="56"/>
      <c r="U313" s="57"/>
      <c r="V313" s="58">
        <v>1</v>
      </c>
      <c r="W313" s="59">
        <v>64.48</v>
      </c>
      <c r="X313" s="60">
        <f t="shared" si="22"/>
        <v>1</v>
      </c>
      <c r="Y313" s="61">
        <f t="shared" si="23"/>
        <v>64.48</v>
      </c>
      <c r="Z313" s="55">
        <f t="shared" si="21"/>
        <v>64.48</v>
      </c>
      <c r="AA313" s="62"/>
    </row>
    <row r="314" spans="1:27" s="67" customFormat="1" ht="15.75" customHeight="1" x14ac:dyDescent="0.2">
      <c r="A314" s="53" t="s">
        <v>150</v>
      </c>
      <c r="B314" s="53" t="s">
        <v>150</v>
      </c>
      <c r="C314" s="23" t="s">
        <v>1492</v>
      </c>
      <c r="D314" s="20">
        <v>7606</v>
      </c>
      <c r="E314" s="19" t="s">
        <v>2</v>
      </c>
      <c r="F314" s="46"/>
      <c r="G314" s="47"/>
      <c r="H314" s="48" t="s">
        <v>54</v>
      </c>
      <c r="I314" s="48" t="s">
        <v>53</v>
      </c>
      <c r="J314" s="92" t="s">
        <v>1677</v>
      </c>
      <c r="K314" s="48" t="s">
        <v>53</v>
      </c>
      <c r="L314" s="54"/>
      <c r="M314" s="24">
        <v>45434</v>
      </c>
      <c r="N314" s="24">
        <v>45434</v>
      </c>
      <c r="O314" s="48"/>
      <c r="P314" s="48"/>
      <c r="Q314" s="48"/>
      <c r="R314" s="48"/>
      <c r="S314" s="55">
        <f t="shared" si="20"/>
        <v>0</v>
      </c>
      <c r="T314" s="56"/>
      <c r="U314" s="57"/>
      <c r="V314" s="58">
        <v>1</v>
      </c>
      <c r="W314" s="59">
        <v>64.48</v>
      </c>
      <c r="X314" s="60">
        <f t="shared" si="22"/>
        <v>1</v>
      </c>
      <c r="Y314" s="61">
        <f t="shared" si="23"/>
        <v>64.48</v>
      </c>
      <c r="Z314" s="55">
        <f t="shared" si="21"/>
        <v>64.48</v>
      </c>
      <c r="AA314" s="62"/>
    </row>
    <row r="315" spans="1:27" s="67" customFormat="1" ht="15.75" customHeight="1" x14ac:dyDescent="0.2">
      <c r="A315" s="53" t="s">
        <v>150</v>
      </c>
      <c r="B315" s="53" t="s">
        <v>150</v>
      </c>
      <c r="C315" s="23" t="s">
        <v>65</v>
      </c>
      <c r="D315" s="20">
        <v>7630</v>
      </c>
      <c r="E315" s="19" t="s">
        <v>4</v>
      </c>
      <c r="F315" s="46"/>
      <c r="G315" s="47"/>
      <c r="H315" s="48" t="s">
        <v>54</v>
      </c>
      <c r="I315" s="48" t="s">
        <v>53</v>
      </c>
      <c r="J315" s="92" t="s">
        <v>2487</v>
      </c>
      <c r="K315" s="48" t="s">
        <v>53</v>
      </c>
      <c r="L315" s="54"/>
      <c r="M315" s="24">
        <v>45497</v>
      </c>
      <c r="N315" s="24">
        <v>45497</v>
      </c>
      <c r="O315" s="48"/>
      <c r="P315" s="48"/>
      <c r="Q315" s="48"/>
      <c r="R315" s="48"/>
      <c r="S315" s="55">
        <f t="shared" si="20"/>
        <v>0</v>
      </c>
      <c r="T315" s="56"/>
      <c r="U315" s="57"/>
      <c r="V315" s="58">
        <v>1</v>
      </c>
      <c r="W315" s="59">
        <v>64.48</v>
      </c>
      <c r="X315" s="60">
        <f t="shared" si="22"/>
        <v>1</v>
      </c>
      <c r="Y315" s="61">
        <f t="shared" si="23"/>
        <v>64.48</v>
      </c>
      <c r="Z315" s="55">
        <f t="shared" si="21"/>
        <v>64.48</v>
      </c>
      <c r="AA315" s="62"/>
    </row>
    <row r="316" spans="1:27" s="67" customFormat="1" ht="15.75" customHeight="1" x14ac:dyDescent="0.2">
      <c r="A316" s="53" t="s">
        <v>150</v>
      </c>
      <c r="B316" s="53" t="s">
        <v>150</v>
      </c>
      <c r="C316" s="23" t="s">
        <v>39</v>
      </c>
      <c r="D316" s="20">
        <v>8139</v>
      </c>
      <c r="E316" s="19" t="s">
        <v>3</v>
      </c>
      <c r="F316" s="46"/>
      <c r="G316" s="47"/>
      <c r="H316" s="48" t="s">
        <v>54</v>
      </c>
      <c r="I316" s="48" t="s">
        <v>53</v>
      </c>
      <c r="J316" s="92" t="s">
        <v>1542</v>
      </c>
      <c r="K316" s="48" t="s">
        <v>53</v>
      </c>
      <c r="L316" s="54"/>
      <c r="M316" s="24">
        <v>45456</v>
      </c>
      <c r="N316" s="24">
        <v>45456</v>
      </c>
      <c r="O316" s="48"/>
      <c r="P316" s="48"/>
      <c r="Q316" s="48"/>
      <c r="R316" s="48"/>
      <c r="S316" s="55">
        <f t="shared" si="20"/>
        <v>0</v>
      </c>
      <c r="T316" s="56"/>
      <c r="U316" s="57"/>
      <c r="V316" s="58">
        <v>1</v>
      </c>
      <c r="W316" s="59">
        <v>64.48</v>
      </c>
      <c r="X316" s="60">
        <f t="shared" si="22"/>
        <v>1</v>
      </c>
      <c r="Y316" s="61">
        <f t="shared" si="23"/>
        <v>64.48</v>
      </c>
      <c r="Z316" s="55">
        <f t="shared" si="21"/>
        <v>64.48</v>
      </c>
      <c r="AA316" s="62"/>
    </row>
    <row r="317" spans="1:27" s="67" customFormat="1" ht="15.75" customHeight="1" x14ac:dyDescent="0.2">
      <c r="A317" s="53" t="s">
        <v>150</v>
      </c>
      <c r="B317" s="53" t="s">
        <v>150</v>
      </c>
      <c r="C317" s="23" t="s">
        <v>19</v>
      </c>
      <c r="D317" s="20">
        <v>7652</v>
      </c>
      <c r="E317" s="19" t="s">
        <v>4</v>
      </c>
      <c r="F317" s="46"/>
      <c r="G317" s="47"/>
      <c r="H317" s="48" t="s">
        <v>54</v>
      </c>
      <c r="I317" s="48" t="s">
        <v>53</v>
      </c>
      <c r="J317" s="92" t="s">
        <v>2425</v>
      </c>
      <c r="K317" s="48" t="s">
        <v>53</v>
      </c>
      <c r="L317" s="54"/>
      <c r="M317" s="24">
        <v>45462</v>
      </c>
      <c r="N317" s="24">
        <v>45462</v>
      </c>
      <c r="O317" s="48"/>
      <c r="P317" s="48"/>
      <c r="Q317" s="48"/>
      <c r="R317" s="48"/>
      <c r="S317" s="55">
        <f t="shared" si="20"/>
        <v>0</v>
      </c>
      <c r="T317" s="56"/>
      <c r="U317" s="57"/>
      <c r="V317" s="58">
        <v>1</v>
      </c>
      <c r="W317" s="59">
        <v>64.48</v>
      </c>
      <c r="X317" s="60">
        <f t="shared" si="22"/>
        <v>1</v>
      </c>
      <c r="Y317" s="61">
        <f t="shared" si="23"/>
        <v>64.48</v>
      </c>
      <c r="Z317" s="55">
        <f t="shared" si="21"/>
        <v>64.48</v>
      </c>
      <c r="AA317" s="62"/>
    </row>
    <row r="318" spans="1:27" s="67" customFormat="1" ht="15.75" customHeight="1" x14ac:dyDescent="0.2">
      <c r="A318" s="53" t="s">
        <v>150</v>
      </c>
      <c r="B318" s="53" t="s">
        <v>150</v>
      </c>
      <c r="C318" s="23" t="s">
        <v>171</v>
      </c>
      <c r="D318" s="20">
        <v>8564</v>
      </c>
      <c r="E318" s="19" t="s">
        <v>2</v>
      </c>
      <c r="F318" s="46"/>
      <c r="G318" s="47"/>
      <c r="H318" s="48" t="s">
        <v>54</v>
      </c>
      <c r="I318" s="48" t="s">
        <v>53</v>
      </c>
      <c r="J318" s="92" t="s">
        <v>251</v>
      </c>
      <c r="K318" s="48" t="s">
        <v>53</v>
      </c>
      <c r="L318" s="54"/>
      <c r="M318" s="24">
        <v>45448</v>
      </c>
      <c r="N318" s="24">
        <v>45448</v>
      </c>
      <c r="O318" s="48"/>
      <c r="P318" s="48"/>
      <c r="Q318" s="48"/>
      <c r="R318" s="48"/>
      <c r="S318" s="55">
        <f t="shared" si="20"/>
        <v>0</v>
      </c>
      <c r="T318" s="56"/>
      <c r="U318" s="57"/>
      <c r="V318" s="58">
        <v>1</v>
      </c>
      <c r="W318" s="59">
        <v>64.48</v>
      </c>
      <c r="X318" s="60">
        <f t="shared" si="22"/>
        <v>1</v>
      </c>
      <c r="Y318" s="61">
        <f t="shared" si="23"/>
        <v>64.48</v>
      </c>
      <c r="Z318" s="55">
        <f t="shared" si="21"/>
        <v>64.48</v>
      </c>
      <c r="AA318" s="62"/>
    </row>
    <row r="319" spans="1:27" s="67" customFormat="1" ht="15.75" customHeight="1" x14ac:dyDescent="0.2">
      <c r="A319" s="53" t="s">
        <v>150</v>
      </c>
      <c r="B319" s="53" t="s">
        <v>150</v>
      </c>
      <c r="C319" s="23" t="s">
        <v>1524</v>
      </c>
      <c r="D319" s="20">
        <v>8810</v>
      </c>
      <c r="E319" s="19" t="s">
        <v>0</v>
      </c>
      <c r="F319" s="46"/>
      <c r="G319" s="47"/>
      <c r="H319" s="48" t="s">
        <v>54</v>
      </c>
      <c r="I319" s="48" t="s">
        <v>53</v>
      </c>
      <c r="J319" s="92" t="s">
        <v>2488</v>
      </c>
      <c r="K319" s="48" t="s">
        <v>53</v>
      </c>
      <c r="L319" s="54"/>
      <c r="M319" s="24">
        <v>45457</v>
      </c>
      <c r="N319" s="24">
        <v>45457</v>
      </c>
      <c r="O319" s="48"/>
      <c r="P319" s="48"/>
      <c r="Q319" s="48"/>
      <c r="R319" s="48"/>
      <c r="S319" s="55">
        <f t="shared" si="20"/>
        <v>0</v>
      </c>
      <c r="T319" s="56"/>
      <c r="U319" s="57"/>
      <c r="V319" s="58">
        <v>1</v>
      </c>
      <c r="W319" s="59">
        <v>64.48</v>
      </c>
      <c r="X319" s="60">
        <f t="shared" si="22"/>
        <v>1</v>
      </c>
      <c r="Y319" s="61">
        <f t="shared" si="23"/>
        <v>64.48</v>
      </c>
      <c r="Z319" s="55">
        <f t="shared" si="21"/>
        <v>64.48</v>
      </c>
      <c r="AA319" s="62"/>
    </row>
    <row r="320" spans="1:27" s="67" customFormat="1" ht="15.75" customHeight="1" x14ac:dyDescent="0.2">
      <c r="A320" s="53" t="s">
        <v>150</v>
      </c>
      <c r="B320" s="53" t="s">
        <v>150</v>
      </c>
      <c r="C320" s="23" t="s">
        <v>105</v>
      </c>
      <c r="D320" s="20">
        <v>8821</v>
      </c>
      <c r="E320" s="19" t="s">
        <v>3</v>
      </c>
      <c r="F320" s="46"/>
      <c r="G320" s="47"/>
      <c r="H320" s="48" t="s">
        <v>54</v>
      </c>
      <c r="I320" s="48" t="s">
        <v>53</v>
      </c>
      <c r="J320" s="92" t="s">
        <v>2372</v>
      </c>
      <c r="K320" s="48" t="s">
        <v>53</v>
      </c>
      <c r="L320" s="54"/>
      <c r="M320" s="24">
        <v>45443</v>
      </c>
      <c r="N320" s="24">
        <v>45443</v>
      </c>
      <c r="O320" s="48"/>
      <c r="P320" s="48"/>
      <c r="Q320" s="48"/>
      <c r="R320" s="48"/>
      <c r="S320" s="55">
        <f t="shared" si="20"/>
        <v>0</v>
      </c>
      <c r="T320" s="56"/>
      <c r="U320" s="57"/>
      <c r="V320" s="58">
        <v>1</v>
      </c>
      <c r="W320" s="59">
        <v>64.48</v>
      </c>
      <c r="X320" s="60">
        <f t="shared" si="22"/>
        <v>1</v>
      </c>
      <c r="Y320" s="61">
        <f t="shared" si="23"/>
        <v>64.48</v>
      </c>
      <c r="Z320" s="55">
        <f t="shared" si="21"/>
        <v>64.48</v>
      </c>
      <c r="AA320" s="62"/>
    </row>
    <row r="321" spans="1:27" s="67" customFormat="1" ht="15.75" customHeight="1" x14ac:dyDescent="0.2">
      <c r="A321" s="53" t="s">
        <v>150</v>
      </c>
      <c r="B321" s="53" t="s">
        <v>150</v>
      </c>
      <c r="C321" s="23" t="s">
        <v>105</v>
      </c>
      <c r="D321" s="20">
        <v>8821</v>
      </c>
      <c r="E321" s="19" t="s">
        <v>3</v>
      </c>
      <c r="F321" s="46"/>
      <c r="G321" s="47"/>
      <c r="H321" s="48" t="s">
        <v>54</v>
      </c>
      <c r="I321" s="48" t="s">
        <v>53</v>
      </c>
      <c r="J321" s="92" t="s">
        <v>2489</v>
      </c>
      <c r="K321" s="48" t="s">
        <v>53</v>
      </c>
      <c r="L321" s="54"/>
      <c r="M321" s="24">
        <v>45471</v>
      </c>
      <c r="N321" s="24">
        <v>45471</v>
      </c>
      <c r="O321" s="48"/>
      <c r="P321" s="48"/>
      <c r="Q321" s="48"/>
      <c r="R321" s="48"/>
      <c r="S321" s="55">
        <f t="shared" si="20"/>
        <v>0</v>
      </c>
      <c r="T321" s="56"/>
      <c r="U321" s="57"/>
      <c r="V321" s="58">
        <v>1</v>
      </c>
      <c r="W321" s="59">
        <v>64.48</v>
      </c>
      <c r="X321" s="60">
        <f t="shared" si="22"/>
        <v>1</v>
      </c>
      <c r="Y321" s="61">
        <f t="shared" si="23"/>
        <v>64.48</v>
      </c>
      <c r="Z321" s="55">
        <f t="shared" si="21"/>
        <v>64.48</v>
      </c>
      <c r="AA321" s="62"/>
    </row>
    <row r="322" spans="1:27" s="67" customFormat="1" ht="15.75" customHeight="1" x14ac:dyDescent="0.2">
      <c r="A322" s="53" t="s">
        <v>150</v>
      </c>
      <c r="B322" s="53" t="s">
        <v>150</v>
      </c>
      <c r="C322" s="23" t="s">
        <v>207</v>
      </c>
      <c r="D322" s="20">
        <v>9109</v>
      </c>
      <c r="E322" s="19" t="s">
        <v>2</v>
      </c>
      <c r="F322" s="46"/>
      <c r="G322" s="47"/>
      <c r="H322" s="48" t="s">
        <v>54</v>
      </c>
      <c r="I322" s="48" t="s">
        <v>53</v>
      </c>
      <c r="J322" s="92" t="s">
        <v>236</v>
      </c>
      <c r="K322" s="48" t="s">
        <v>53</v>
      </c>
      <c r="L322" s="54"/>
      <c r="M322" s="24">
        <v>45442</v>
      </c>
      <c r="N322" s="24">
        <v>45442</v>
      </c>
      <c r="O322" s="48"/>
      <c r="P322" s="48"/>
      <c r="Q322" s="48"/>
      <c r="R322" s="48"/>
      <c r="S322" s="55">
        <f t="shared" si="20"/>
        <v>0</v>
      </c>
      <c r="T322" s="56"/>
      <c r="U322" s="57"/>
      <c r="V322" s="58">
        <v>1</v>
      </c>
      <c r="W322" s="59">
        <v>64.48</v>
      </c>
      <c r="X322" s="60">
        <f t="shared" si="22"/>
        <v>1</v>
      </c>
      <c r="Y322" s="61">
        <f t="shared" si="23"/>
        <v>64.48</v>
      </c>
      <c r="Z322" s="55">
        <f t="shared" si="21"/>
        <v>64.48</v>
      </c>
      <c r="AA322" s="62"/>
    </row>
    <row r="323" spans="1:27" s="67" customFormat="1" ht="15.75" customHeight="1" x14ac:dyDescent="0.2">
      <c r="A323" s="53" t="s">
        <v>150</v>
      </c>
      <c r="B323" s="53" t="s">
        <v>150</v>
      </c>
      <c r="C323" s="23" t="s">
        <v>76</v>
      </c>
      <c r="D323" s="20">
        <v>7656</v>
      </c>
      <c r="E323" s="19" t="s">
        <v>3</v>
      </c>
      <c r="F323" s="46"/>
      <c r="G323" s="47"/>
      <c r="H323" s="48" t="s">
        <v>54</v>
      </c>
      <c r="I323" s="48" t="s">
        <v>53</v>
      </c>
      <c r="J323" s="92" t="s">
        <v>1223</v>
      </c>
      <c r="K323" s="48" t="s">
        <v>53</v>
      </c>
      <c r="L323" s="54"/>
      <c r="M323" s="24">
        <v>45471</v>
      </c>
      <c r="N323" s="24">
        <v>45471</v>
      </c>
      <c r="O323" s="48"/>
      <c r="P323" s="48"/>
      <c r="Q323" s="48"/>
      <c r="R323" s="48"/>
      <c r="S323" s="55">
        <f t="shared" si="20"/>
        <v>0</v>
      </c>
      <c r="T323" s="56"/>
      <c r="U323" s="57"/>
      <c r="V323" s="58">
        <v>1</v>
      </c>
      <c r="W323" s="59">
        <v>64.48</v>
      </c>
      <c r="X323" s="60">
        <f t="shared" si="22"/>
        <v>1</v>
      </c>
      <c r="Y323" s="61">
        <f t="shared" si="23"/>
        <v>64.48</v>
      </c>
      <c r="Z323" s="55">
        <f t="shared" si="21"/>
        <v>64.48</v>
      </c>
      <c r="AA323" s="62"/>
    </row>
    <row r="324" spans="1:27" s="67" customFormat="1" ht="15.75" customHeight="1" x14ac:dyDescent="0.2">
      <c r="A324" s="53" t="s">
        <v>150</v>
      </c>
      <c r="B324" s="53" t="s">
        <v>150</v>
      </c>
      <c r="C324" s="23" t="s">
        <v>76</v>
      </c>
      <c r="D324" s="20">
        <v>7656</v>
      </c>
      <c r="E324" s="19" t="s">
        <v>3</v>
      </c>
      <c r="F324" s="46"/>
      <c r="G324" s="47"/>
      <c r="H324" s="48" t="s">
        <v>54</v>
      </c>
      <c r="I324" s="48" t="s">
        <v>53</v>
      </c>
      <c r="J324" s="92" t="s">
        <v>2400</v>
      </c>
      <c r="K324" s="48" t="s">
        <v>53</v>
      </c>
      <c r="L324" s="54"/>
      <c r="M324" s="24">
        <v>45448</v>
      </c>
      <c r="N324" s="24">
        <v>45448</v>
      </c>
      <c r="O324" s="48"/>
      <c r="P324" s="48"/>
      <c r="Q324" s="48"/>
      <c r="R324" s="48"/>
      <c r="S324" s="55">
        <f t="shared" si="20"/>
        <v>0</v>
      </c>
      <c r="T324" s="56"/>
      <c r="U324" s="57"/>
      <c r="V324" s="58">
        <v>1</v>
      </c>
      <c r="W324" s="59">
        <v>64.48</v>
      </c>
      <c r="X324" s="60">
        <f t="shared" si="22"/>
        <v>1</v>
      </c>
      <c r="Y324" s="61">
        <f t="shared" si="23"/>
        <v>64.48</v>
      </c>
      <c r="Z324" s="55">
        <f t="shared" si="21"/>
        <v>64.48</v>
      </c>
      <c r="AA324" s="62"/>
    </row>
    <row r="325" spans="1:27" s="67" customFormat="1" ht="15.75" customHeight="1" x14ac:dyDescent="0.2">
      <c r="A325" s="53" t="s">
        <v>150</v>
      </c>
      <c r="B325" s="53" t="s">
        <v>150</v>
      </c>
      <c r="C325" s="23" t="s">
        <v>45</v>
      </c>
      <c r="D325" s="20">
        <v>7658</v>
      </c>
      <c r="E325" s="19" t="s">
        <v>4</v>
      </c>
      <c r="F325" s="46"/>
      <c r="G325" s="47"/>
      <c r="H325" s="48" t="s">
        <v>54</v>
      </c>
      <c r="I325" s="48" t="s">
        <v>53</v>
      </c>
      <c r="J325" s="92" t="s">
        <v>2490</v>
      </c>
      <c r="K325" s="48" t="s">
        <v>53</v>
      </c>
      <c r="L325" s="54"/>
      <c r="M325" s="24">
        <v>45490</v>
      </c>
      <c r="N325" s="24">
        <v>45490</v>
      </c>
      <c r="O325" s="48"/>
      <c r="P325" s="48"/>
      <c r="Q325" s="48"/>
      <c r="R325" s="48"/>
      <c r="S325" s="55">
        <f t="shared" si="20"/>
        <v>0</v>
      </c>
      <c r="T325" s="56"/>
      <c r="U325" s="57"/>
      <c r="V325" s="58">
        <v>1</v>
      </c>
      <c r="W325" s="59">
        <v>64.48</v>
      </c>
      <c r="X325" s="60">
        <f t="shared" si="22"/>
        <v>1</v>
      </c>
      <c r="Y325" s="61">
        <f t="shared" si="23"/>
        <v>64.48</v>
      </c>
      <c r="Z325" s="55">
        <f t="shared" si="21"/>
        <v>64.48</v>
      </c>
      <c r="AA325" s="62"/>
    </row>
    <row r="326" spans="1:27" s="67" customFormat="1" ht="15.75" customHeight="1" x14ac:dyDescent="0.2">
      <c r="A326" s="53" t="s">
        <v>150</v>
      </c>
      <c r="B326" s="53" t="s">
        <v>150</v>
      </c>
      <c r="C326" s="23" t="s">
        <v>45</v>
      </c>
      <c r="D326" s="20">
        <v>7658</v>
      </c>
      <c r="E326" s="19" t="s">
        <v>4</v>
      </c>
      <c r="F326" s="46"/>
      <c r="G326" s="47"/>
      <c r="H326" s="48" t="s">
        <v>54</v>
      </c>
      <c r="I326" s="48" t="s">
        <v>53</v>
      </c>
      <c r="J326" s="92" t="s">
        <v>72</v>
      </c>
      <c r="K326" s="48" t="s">
        <v>53</v>
      </c>
      <c r="L326" s="54"/>
      <c r="M326" s="24">
        <v>45475</v>
      </c>
      <c r="N326" s="24">
        <v>45475</v>
      </c>
      <c r="O326" s="48"/>
      <c r="P326" s="48"/>
      <c r="Q326" s="48"/>
      <c r="R326" s="48"/>
      <c r="S326" s="55">
        <f t="shared" si="20"/>
        <v>0</v>
      </c>
      <c r="T326" s="56"/>
      <c r="U326" s="57"/>
      <c r="V326" s="58">
        <v>1</v>
      </c>
      <c r="W326" s="59">
        <v>64.48</v>
      </c>
      <c r="X326" s="60">
        <f t="shared" si="22"/>
        <v>1</v>
      </c>
      <c r="Y326" s="61">
        <f t="shared" si="23"/>
        <v>64.48</v>
      </c>
      <c r="Z326" s="55">
        <f t="shared" si="21"/>
        <v>64.48</v>
      </c>
      <c r="AA326" s="62"/>
    </row>
    <row r="327" spans="1:27" s="67" customFormat="1" ht="15.75" customHeight="1" x14ac:dyDescent="0.2">
      <c r="A327" s="53" t="s">
        <v>150</v>
      </c>
      <c r="B327" s="53" t="s">
        <v>150</v>
      </c>
      <c r="C327" s="23" t="s">
        <v>45</v>
      </c>
      <c r="D327" s="20">
        <v>7658</v>
      </c>
      <c r="E327" s="19" t="s">
        <v>4</v>
      </c>
      <c r="F327" s="46"/>
      <c r="G327" s="47"/>
      <c r="H327" s="48" t="s">
        <v>54</v>
      </c>
      <c r="I327" s="48" t="s">
        <v>53</v>
      </c>
      <c r="J327" s="92" t="s">
        <v>72</v>
      </c>
      <c r="K327" s="48" t="s">
        <v>53</v>
      </c>
      <c r="L327" s="54"/>
      <c r="M327" s="24">
        <v>45463</v>
      </c>
      <c r="N327" s="24">
        <v>45463</v>
      </c>
      <c r="O327" s="48"/>
      <c r="P327" s="48"/>
      <c r="Q327" s="48"/>
      <c r="R327" s="48"/>
      <c r="S327" s="55">
        <f t="shared" si="20"/>
        <v>0</v>
      </c>
      <c r="T327" s="56"/>
      <c r="U327" s="57"/>
      <c r="V327" s="58">
        <v>1</v>
      </c>
      <c r="W327" s="59">
        <v>64.48</v>
      </c>
      <c r="X327" s="60">
        <f t="shared" si="22"/>
        <v>1</v>
      </c>
      <c r="Y327" s="61">
        <f t="shared" si="23"/>
        <v>64.48</v>
      </c>
      <c r="Z327" s="55">
        <f t="shared" si="21"/>
        <v>64.48</v>
      </c>
      <c r="AA327" s="62"/>
    </row>
    <row r="328" spans="1:27" s="67" customFormat="1" ht="15.75" customHeight="1" x14ac:dyDescent="0.2">
      <c r="A328" s="53" t="s">
        <v>150</v>
      </c>
      <c r="B328" s="53" t="s">
        <v>150</v>
      </c>
      <c r="C328" s="23" t="s">
        <v>226</v>
      </c>
      <c r="D328" s="20">
        <v>7239</v>
      </c>
      <c r="E328" s="19" t="s">
        <v>4</v>
      </c>
      <c r="F328" s="46"/>
      <c r="G328" s="47"/>
      <c r="H328" s="48" t="s">
        <v>54</v>
      </c>
      <c r="I328" s="48" t="s">
        <v>53</v>
      </c>
      <c r="J328" s="92" t="s">
        <v>2491</v>
      </c>
      <c r="K328" s="48" t="s">
        <v>53</v>
      </c>
      <c r="L328" s="54"/>
      <c r="M328" s="24">
        <v>45429</v>
      </c>
      <c r="N328" s="24">
        <v>45429</v>
      </c>
      <c r="O328" s="48"/>
      <c r="P328" s="48"/>
      <c r="Q328" s="48"/>
      <c r="R328" s="48"/>
      <c r="S328" s="55">
        <f t="shared" ref="S328:S391" si="24">Q328+R328</f>
        <v>0</v>
      </c>
      <c r="T328" s="56"/>
      <c r="U328" s="57"/>
      <c r="V328" s="58">
        <v>1</v>
      </c>
      <c r="W328" s="59">
        <v>64.48</v>
      </c>
      <c r="X328" s="60">
        <f t="shared" si="22"/>
        <v>1</v>
      </c>
      <c r="Y328" s="61">
        <f t="shared" si="23"/>
        <v>64.48</v>
      </c>
      <c r="Z328" s="55">
        <f t="shared" ref="Z328:Z391" si="25">S328+Y328</f>
        <v>64.48</v>
      </c>
      <c r="AA328" s="62"/>
    </row>
    <row r="329" spans="1:27" s="67" customFormat="1" ht="15.75" customHeight="1" x14ac:dyDescent="0.2">
      <c r="A329" s="53" t="s">
        <v>150</v>
      </c>
      <c r="B329" s="53" t="s">
        <v>150</v>
      </c>
      <c r="C329" s="23" t="s">
        <v>209</v>
      </c>
      <c r="D329" s="20">
        <v>6380</v>
      </c>
      <c r="E329" s="19" t="s">
        <v>3</v>
      </c>
      <c r="F329" s="46"/>
      <c r="G329" s="47"/>
      <c r="H329" s="48" t="s">
        <v>54</v>
      </c>
      <c r="I329" s="48" t="s">
        <v>53</v>
      </c>
      <c r="J329" s="92" t="s">
        <v>2464</v>
      </c>
      <c r="K329" s="48" t="s">
        <v>53</v>
      </c>
      <c r="L329" s="54"/>
      <c r="M329" s="24">
        <v>45470</v>
      </c>
      <c r="N329" s="24">
        <v>45470</v>
      </c>
      <c r="O329" s="48"/>
      <c r="P329" s="48"/>
      <c r="Q329" s="48"/>
      <c r="R329" s="48"/>
      <c r="S329" s="55">
        <f t="shared" si="24"/>
        <v>0</v>
      </c>
      <c r="T329" s="56"/>
      <c r="U329" s="57"/>
      <c r="V329" s="58">
        <v>1</v>
      </c>
      <c r="W329" s="59">
        <v>64.48</v>
      </c>
      <c r="X329" s="60">
        <f t="shared" si="22"/>
        <v>1</v>
      </c>
      <c r="Y329" s="61">
        <f t="shared" si="23"/>
        <v>64.48</v>
      </c>
      <c r="Z329" s="55">
        <f t="shared" si="25"/>
        <v>64.48</v>
      </c>
      <c r="AA329" s="62"/>
    </row>
    <row r="330" spans="1:27" s="67" customFormat="1" ht="15.75" customHeight="1" x14ac:dyDescent="0.2">
      <c r="A330" s="53" t="s">
        <v>150</v>
      </c>
      <c r="B330" s="53" t="s">
        <v>150</v>
      </c>
      <c r="C330" s="23" t="s">
        <v>326</v>
      </c>
      <c r="D330" s="20">
        <v>6404</v>
      </c>
      <c r="E330" s="19" t="s">
        <v>4</v>
      </c>
      <c r="F330" s="46"/>
      <c r="G330" s="47"/>
      <c r="H330" s="48" t="s">
        <v>54</v>
      </c>
      <c r="I330" s="48" t="s">
        <v>53</v>
      </c>
      <c r="J330" s="92" t="s">
        <v>371</v>
      </c>
      <c r="K330" s="48" t="s">
        <v>53</v>
      </c>
      <c r="L330" s="54"/>
      <c r="M330" s="24">
        <v>45497</v>
      </c>
      <c r="N330" s="24">
        <v>45497</v>
      </c>
      <c r="O330" s="48"/>
      <c r="P330" s="48"/>
      <c r="Q330" s="48"/>
      <c r="R330" s="48"/>
      <c r="S330" s="55">
        <f t="shared" si="24"/>
        <v>0</v>
      </c>
      <c r="T330" s="56"/>
      <c r="U330" s="57"/>
      <c r="V330" s="58">
        <v>1</v>
      </c>
      <c r="W330" s="59">
        <v>64.48</v>
      </c>
      <c r="X330" s="60">
        <f t="shared" si="22"/>
        <v>1</v>
      </c>
      <c r="Y330" s="61">
        <f t="shared" si="23"/>
        <v>64.48</v>
      </c>
      <c r="Z330" s="55">
        <f t="shared" si="25"/>
        <v>64.48</v>
      </c>
      <c r="AA330" s="62"/>
    </row>
    <row r="331" spans="1:27" s="67" customFormat="1" ht="15.75" customHeight="1" x14ac:dyDescent="0.2">
      <c r="A331" s="53" t="s">
        <v>150</v>
      </c>
      <c r="B331" s="53" t="s">
        <v>150</v>
      </c>
      <c r="C331" s="23" t="s">
        <v>92</v>
      </c>
      <c r="D331" s="20">
        <v>7301</v>
      </c>
      <c r="E331" s="19" t="s">
        <v>4</v>
      </c>
      <c r="F331" s="46"/>
      <c r="G331" s="47"/>
      <c r="H331" s="48" t="s">
        <v>54</v>
      </c>
      <c r="I331" s="48" t="s">
        <v>53</v>
      </c>
      <c r="J331" s="92" t="s">
        <v>2492</v>
      </c>
      <c r="K331" s="48" t="s">
        <v>53</v>
      </c>
      <c r="L331" s="54"/>
      <c r="M331" s="24">
        <v>45387</v>
      </c>
      <c r="N331" s="24">
        <v>45387</v>
      </c>
      <c r="O331" s="48"/>
      <c r="P331" s="48"/>
      <c r="Q331" s="48"/>
      <c r="R331" s="48"/>
      <c r="S331" s="55">
        <f t="shared" si="24"/>
        <v>0</v>
      </c>
      <c r="T331" s="56"/>
      <c r="U331" s="57"/>
      <c r="V331" s="58">
        <v>1</v>
      </c>
      <c r="W331" s="59">
        <v>64.48</v>
      </c>
      <c r="X331" s="60">
        <f t="shared" si="22"/>
        <v>1</v>
      </c>
      <c r="Y331" s="61">
        <f t="shared" si="23"/>
        <v>64.48</v>
      </c>
      <c r="Z331" s="55">
        <f t="shared" si="25"/>
        <v>64.48</v>
      </c>
      <c r="AA331" s="62"/>
    </row>
    <row r="332" spans="1:27" s="67" customFormat="1" ht="15.75" customHeight="1" x14ac:dyDescent="0.2">
      <c r="A332" s="53" t="s">
        <v>150</v>
      </c>
      <c r="B332" s="53" t="s">
        <v>150</v>
      </c>
      <c r="C332" s="23" t="s">
        <v>90</v>
      </c>
      <c r="D332" s="20">
        <v>6301</v>
      </c>
      <c r="E332" s="19" t="s">
        <v>4</v>
      </c>
      <c r="F332" s="46"/>
      <c r="G332" s="47"/>
      <c r="H332" s="48" t="s">
        <v>54</v>
      </c>
      <c r="I332" s="48" t="s">
        <v>53</v>
      </c>
      <c r="J332" s="92" t="s">
        <v>354</v>
      </c>
      <c r="K332" s="48" t="s">
        <v>53</v>
      </c>
      <c r="L332" s="54"/>
      <c r="M332" s="24">
        <v>45468</v>
      </c>
      <c r="N332" s="24">
        <v>45468</v>
      </c>
      <c r="O332" s="48"/>
      <c r="P332" s="48"/>
      <c r="Q332" s="48"/>
      <c r="R332" s="48"/>
      <c r="S332" s="55">
        <f t="shared" si="24"/>
        <v>0</v>
      </c>
      <c r="T332" s="56"/>
      <c r="U332" s="57"/>
      <c r="V332" s="58">
        <v>1</v>
      </c>
      <c r="W332" s="59">
        <v>64.48</v>
      </c>
      <c r="X332" s="60">
        <f t="shared" si="22"/>
        <v>1</v>
      </c>
      <c r="Y332" s="61">
        <f t="shared" si="23"/>
        <v>64.48</v>
      </c>
      <c r="Z332" s="55">
        <f t="shared" si="25"/>
        <v>64.48</v>
      </c>
      <c r="AA332" s="62"/>
    </row>
    <row r="333" spans="1:27" s="67" customFormat="1" ht="15.75" customHeight="1" x14ac:dyDescent="0.2">
      <c r="A333" s="53" t="s">
        <v>150</v>
      </c>
      <c r="B333" s="53" t="s">
        <v>150</v>
      </c>
      <c r="C333" s="23" t="s">
        <v>177</v>
      </c>
      <c r="D333" s="20">
        <v>6469</v>
      </c>
      <c r="E333" s="19" t="s">
        <v>4</v>
      </c>
      <c r="F333" s="46"/>
      <c r="G333" s="47"/>
      <c r="H333" s="48" t="s">
        <v>54</v>
      </c>
      <c r="I333" s="48" t="s">
        <v>53</v>
      </c>
      <c r="J333" s="92" t="s">
        <v>2318</v>
      </c>
      <c r="K333" s="48" t="s">
        <v>53</v>
      </c>
      <c r="L333" s="54"/>
      <c r="M333" s="24">
        <v>45448</v>
      </c>
      <c r="N333" s="24">
        <v>45448</v>
      </c>
      <c r="O333" s="48"/>
      <c r="P333" s="48"/>
      <c r="Q333" s="48"/>
      <c r="R333" s="48"/>
      <c r="S333" s="55">
        <f t="shared" si="24"/>
        <v>0</v>
      </c>
      <c r="T333" s="56"/>
      <c r="U333" s="57"/>
      <c r="V333" s="58">
        <v>1</v>
      </c>
      <c r="W333" s="59">
        <v>64.48</v>
      </c>
      <c r="X333" s="60">
        <f t="shared" si="22"/>
        <v>1</v>
      </c>
      <c r="Y333" s="61">
        <f t="shared" si="23"/>
        <v>64.48</v>
      </c>
      <c r="Z333" s="55">
        <f t="shared" si="25"/>
        <v>64.48</v>
      </c>
      <c r="AA333" s="62"/>
    </row>
    <row r="334" spans="1:27" s="67" customFormat="1" ht="15.75" customHeight="1" x14ac:dyDescent="0.2">
      <c r="A334" s="53" t="s">
        <v>150</v>
      </c>
      <c r="B334" s="53" t="s">
        <v>150</v>
      </c>
      <c r="C334" s="23" t="s">
        <v>49</v>
      </c>
      <c r="D334" s="20">
        <v>3869</v>
      </c>
      <c r="E334" s="19" t="s">
        <v>3</v>
      </c>
      <c r="F334" s="46"/>
      <c r="G334" s="47"/>
      <c r="H334" s="48" t="s">
        <v>54</v>
      </c>
      <c r="I334" s="48" t="s">
        <v>53</v>
      </c>
      <c r="J334" s="92" t="s">
        <v>2493</v>
      </c>
      <c r="K334" s="48" t="s">
        <v>53</v>
      </c>
      <c r="L334" s="54"/>
      <c r="M334" s="24">
        <v>45489</v>
      </c>
      <c r="N334" s="24">
        <v>45489</v>
      </c>
      <c r="O334" s="48"/>
      <c r="P334" s="48"/>
      <c r="Q334" s="48"/>
      <c r="R334" s="48"/>
      <c r="S334" s="55">
        <f t="shared" si="24"/>
        <v>0</v>
      </c>
      <c r="T334" s="56"/>
      <c r="U334" s="57"/>
      <c r="V334" s="58">
        <v>1</v>
      </c>
      <c r="W334" s="59">
        <v>64.48</v>
      </c>
      <c r="X334" s="60">
        <f t="shared" si="22"/>
        <v>1</v>
      </c>
      <c r="Y334" s="61">
        <f t="shared" si="23"/>
        <v>64.48</v>
      </c>
      <c r="Z334" s="55">
        <f t="shared" si="25"/>
        <v>64.48</v>
      </c>
      <c r="AA334" s="62"/>
    </row>
    <row r="335" spans="1:27" s="67" customFormat="1" ht="15.75" customHeight="1" x14ac:dyDescent="0.2">
      <c r="A335" s="53" t="s">
        <v>150</v>
      </c>
      <c r="B335" s="53" t="s">
        <v>150</v>
      </c>
      <c r="C335" s="23" t="s">
        <v>49</v>
      </c>
      <c r="D335" s="20">
        <v>3869</v>
      </c>
      <c r="E335" s="19" t="s">
        <v>3</v>
      </c>
      <c r="F335" s="46"/>
      <c r="G335" s="47"/>
      <c r="H335" s="48" t="s">
        <v>54</v>
      </c>
      <c r="I335" s="48" t="s">
        <v>53</v>
      </c>
      <c r="J335" s="92" t="s">
        <v>2494</v>
      </c>
      <c r="K335" s="48" t="s">
        <v>53</v>
      </c>
      <c r="L335" s="54"/>
      <c r="M335" s="24">
        <v>45488</v>
      </c>
      <c r="N335" s="24">
        <v>45488</v>
      </c>
      <c r="O335" s="48"/>
      <c r="P335" s="48"/>
      <c r="Q335" s="48"/>
      <c r="R335" s="48"/>
      <c r="S335" s="55">
        <f t="shared" si="24"/>
        <v>0</v>
      </c>
      <c r="T335" s="56"/>
      <c r="U335" s="57"/>
      <c r="V335" s="58">
        <v>1</v>
      </c>
      <c r="W335" s="59">
        <v>64.48</v>
      </c>
      <c r="X335" s="60">
        <f t="shared" si="22"/>
        <v>1</v>
      </c>
      <c r="Y335" s="61">
        <f t="shared" si="23"/>
        <v>64.48</v>
      </c>
      <c r="Z335" s="55">
        <f t="shared" si="25"/>
        <v>64.48</v>
      </c>
      <c r="AA335" s="62"/>
    </row>
    <row r="336" spans="1:27" s="67" customFormat="1" ht="15.75" customHeight="1" x14ac:dyDescent="0.2">
      <c r="A336" s="53" t="s">
        <v>150</v>
      </c>
      <c r="B336" s="53" t="s">
        <v>150</v>
      </c>
      <c r="C336" s="23" t="s">
        <v>262</v>
      </c>
      <c r="D336" s="20">
        <v>7010</v>
      </c>
      <c r="E336" s="19" t="s">
        <v>4</v>
      </c>
      <c r="F336" s="46"/>
      <c r="G336" s="47"/>
      <c r="H336" s="48" t="s">
        <v>54</v>
      </c>
      <c r="I336" s="48" t="s">
        <v>53</v>
      </c>
      <c r="J336" s="92" t="s">
        <v>2495</v>
      </c>
      <c r="K336" s="48" t="s">
        <v>53</v>
      </c>
      <c r="L336" s="54"/>
      <c r="M336" s="24">
        <v>45371</v>
      </c>
      <c r="N336" s="24">
        <v>45371</v>
      </c>
      <c r="O336" s="48"/>
      <c r="P336" s="48"/>
      <c r="Q336" s="48"/>
      <c r="R336" s="48"/>
      <c r="S336" s="55">
        <f t="shared" si="24"/>
        <v>0</v>
      </c>
      <c r="T336" s="56"/>
      <c r="U336" s="57"/>
      <c r="V336" s="58">
        <v>1</v>
      </c>
      <c r="W336" s="59">
        <v>64.48</v>
      </c>
      <c r="X336" s="60">
        <f t="shared" si="22"/>
        <v>1</v>
      </c>
      <c r="Y336" s="61">
        <f t="shared" si="23"/>
        <v>64.48</v>
      </c>
      <c r="Z336" s="55">
        <f t="shared" si="25"/>
        <v>64.48</v>
      </c>
      <c r="AA336" s="62"/>
    </row>
    <row r="337" spans="1:27" s="67" customFormat="1" ht="15.75" customHeight="1" x14ac:dyDescent="0.2">
      <c r="A337" s="53" t="s">
        <v>150</v>
      </c>
      <c r="B337" s="53" t="s">
        <v>150</v>
      </c>
      <c r="C337" s="23" t="s">
        <v>172</v>
      </c>
      <c r="D337" s="20">
        <v>5352</v>
      </c>
      <c r="E337" s="19" t="s">
        <v>3</v>
      </c>
      <c r="F337" s="46"/>
      <c r="G337" s="47"/>
      <c r="H337" s="48" t="s">
        <v>54</v>
      </c>
      <c r="I337" s="48" t="s">
        <v>53</v>
      </c>
      <c r="J337" s="92" t="s">
        <v>1555</v>
      </c>
      <c r="K337" s="48" t="s">
        <v>53</v>
      </c>
      <c r="L337" s="54"/>
      <c r="M337" s="24">
        <v>45464</v>
      </c>
      <c r="N337" s="24">
        <v>45464</v>
      </c>
      <c r="O337" s="48"/>
      <c r="P337" s="48"/>
      <c r="Q337" s="48"/>
      <c r="R337" s="48"/>
      <c r="S337" s="55">
        <f t="shared" si="24"/>
        <v>0</v>
      </c>
      <c r="T337" s="56"/>
      <c r="U337" s="57"/>
      <c r="V337" s="58">
        <v>1</v>
      </c>
      <c r="W337" s="59">
        <v>64.48</v>
      </c>
      <c r="X337" s="60">
        <f t="shared" si="22"/>
        <v>1</v>
      </c>
      <c r="Y337" s="61">
        <f t="shared" si="23"/>
        <v>64.48</v>
      </c>
      <c r="Z337" s="55">
        <f t="shared" si="25"/>
        <v>64.48</v>
      </c>
      <c r="AA337" s="62"/>
    </row>
    <row r="338" spans="1:27" s="67" customFormat="1" ht="15.75" customHeight="1" x14ac:dyDescent="0.2">
      <c r="A338" s="53" t="s">
        <v>150</v>
      </c>
      <c r="B338" s="53" t="s">
        <v>150</v>
      </c>
      <c r="C338" s="23" t="s">
        <v>2032</v>
      </c>
      <c r="D338" s="20">
        <v>6541</v>
      </c>
      <c r="E338" s="19" t="s">
        <v>4</v>
      </c>
      <c r="F338" s="46"/>
      <c r="G338" s="47"/>
      <c r="H338" s="48" t="s">
        <v>54</v>
      </c>
      <c r="I338" s="48" t="s">
        <v>53</v>
      </c>
      <c r="J338" s="92" t="s">
        <v>2496</v>
      </c>
      <c r="K338" s="48" t="s">
        <v>53</v>
      </c>
      <c r="L338" s="54"/>
      <c r="M338" s="24">
        <v>45385</v>
      </c>
      <c r="N338" s="24">
        <v>45385</v>
      </c>
      <c r="O338" s="48"/>
      <c r="P338" s="48"/>
      <c r="Q338" s="48"/>
      <c r="R338" s="48"/>
      <c r="S338" s="55">
        <f t="shared" si="24"/>
        <v>0</v>
      </c>
      <c r="T338" s="56"/>
      <c r="U338" s="57"/>
      <c r="V338" s="58">
        <v>1</v>
      </c>
      <c r="W338" s="59">
        <v>64.48</v>
      </c>
      <c r="X338" s="60">
        <f t="shared" si="22"/>
        <v>1</v>
      </c>
      <c r="Y338" s="61">
        <f t="shared" si="23"/>
        <v>64.48</v>
      </c>
      <c r="Z338" s="55">
        <f t="shared" si="25"/>
        <v>64.48</v>
      </c>
      <c r="AA338" s="62"/>
    </row>
    <row r="339" spans="1:27" s="67" customFormat="1" ht="15.75" customHeight="1" x14ac:dyDescent="0.2">
      <c r="A339" s="53" t="s">
        <v>150</v>
      </c>
      <c r="B339" s="53" t="s">
        <v>150</v>
      </c>
      <c r="C339" s="23" t="s">
        <v>2032</v>
      </c>
      <c r="D339" s="20">
        <v>6541</v>
      </c>
      <c r="E339" s="19" t="s">
        <v>4</v>
      </c>
      <c r="F339" s="46"/>
      <c r="G339" s="47"/>
      <c r="H339" s="48" t="s">
        <v>54</v>
      </c>
      <c r="I339" s="48" t="s">
        <v>53</v>
      </c>
      <c r="J339" s="92" t="s">
        <v>2497</v>
      </c>
      <c r="K339" s="48" t="s">
        <v>53</v>
      </c>
      <c r="L339" s="54"/>
      <c r="M339" s="24">
        <v>45460</v>
      </c>
      <c r="N339" s="24">
        <v>45460</v>
      </c>
      <c r="O339" s="48"/>
      <c r="P339" s="48"/>
      <c r="Q339" s="48"/>
      <c r="R339" s="48"/>
      <c r="S339" s="55">
        <f t="shared" si="24"/>
        <v>0</v>
      </c>
      <c r="T339" s="56"/>
      <c r="U339" s="57"/>
      <c r="V339" s="58">
        <v>1</v>
      </c>
      <c r="W339" s="59">
        <v>64.48</v>
      </c>
      <c r="X339" s="60">
        <f t="shared" si="22"/>
        <v>1</v>
      </c>
      <c r="Y339" s="61">
        <f t="shared" si="23"/>
        <v>64.48</v>
      </c>
      <c r="Z339" s="55">
        <f t="shared" si="25"/>
        <v>64.48</v>
      </c>
      <c r="AA339" s="62"/>
    </row>
    <row r="340" spans="1:27" s="67" customFormat="1" ht="15.75" customHeight="1" x14ac:dyDescent="0.2">
      <c r="A340" s="53" t="s">
        <v>150</v>
      </c>
      <c r="B340" s="53" t="s">
        <v>150</v>
      </c>
      <c r="C340" s="23" t="s">
        <v>2032</v>
      </c>
      <c r="D340" s="20">
        <v>6541</v>
      </c>
      <c r="E340" s="19" t="s">
        <v>4</v>
      </c>
      <c r="F340" s="46"/>
      <c r="G340" s="47"/>
      <c r="H340" s="48" t="s">
        <v>54</v>
      </c>
      <c r="I340" s="48" t="s">
        <v>53</v>
      </c>
      <c r="J340" s="92" t="s">
        <v>2388</v>
      </c>
      <c r="K340" s="48" t="s">
        <v>53</v>
      </c>
      <c r="L340" s="54"/>
      <c r="M340" s="24">
        <v>45439</v>
      </c>
      <c r="N340" s="24">
        <v>45439</v>
      </c>
      <c r="O340" s="48"/>
      <c r="P340" s="48"/>
      <c r="Q340" s="48"/>
      <c r="R340" s="48"/>
      <c r="S340" s="55">
        <f t="shared" si="24"/>
        <v>0</v>
      </c>
      <c r="T340" s="56"/>
      <c r="U340" s="57"/>
      <c r="V340" s="58">
        <v>1</v>
      </c>
      <c r="W340" s="59">
        <v>64.48</v>
      </c>
      <c r="X340" s="60">
        <f t="shared" si="22"/>
        <v>1</v>
      </c>
      <c r="Y340" s="61">
        <f t="shared" si="23"/>
        <v>64.48</v>
      </c>
      <c r="Z340" s="55">
        <f t="shared" si="25"/>
        <v>64.48</v>
      </c>
      <c r="AA340" s="62"/>
    </row>
    <row r="341" spans="1:27" s="67" customFormat="1" ht="15.75" customHeight="1" x14ac:dyDescent="0.2">
      <c r="A341" s="53" t="s">
        <v>150</v>
      </c>
      <c r="B341" s="53" t="s">
        <v>150</v>
      </c>
      <c r="C341" s="23" t="s">
        <v>74</v>
      </c>
      <c r="D341" s="20">
        <v>5833</v>
      </c>
      <c r="E341" s="19" t="s">
        <v>4</v>
      </c>
      <c r="F341" s="46"/>
      <c r="G341" s="47"/>
      <c r="H341" s="48" t="s">
        <v>54</v>
      </c>
      <c r="I341" s="48" t="s">
        <v>53</v>
      </c>
      <c r="J341" s="92" t="s">
        <v>2498</v>
      </c>
      <c r="K341" s="48" t="s">
        <v>53</v>
      </c>
      <c r="L341" s="54"/>
      <c r="M341" s="24">
        <v>45440</v>
      </c>
      <c r="N341" s="24">
        <v>45440</v>
      </c>
      <c r="O341" s="48"/>
      <c r="P341" s="48"/>
      <c r="Q341" s="48"/>
      <c r="R341" s="48"/>
      <c r="S341" s="55">
        <f t="shared" si="24"/>
        <v>0</v>
      </c>
      <c r="T341" s="56"/>
      <c r="U341" s="57"/>
      <c r="V341" s="58">
        <v>1</v>
      </c>
      <c r="W341" s="59">
        <v>64.48</v>
      </c>
      <c r="X341" s="60">
        <f t="shared" si="22"/>
        <v>1</v>
      </c>
      <c r="Y341" s="61">
        <f t="shared" si="23"/>
        <v>64.48</v>
      </c>
      <c r="Z341" s="55">
        <f t="shared" si="25"/>
        <v>64.48</v>
      </c>
      <c r="AA341" s="62"/>
    </row>
    <row r="342" spans="1:27" s="67" customFormat="1" ht="15.75" customHeight="1" x14ac:dyDescent="0.2">
      <c r="A342" s="53" t="s">
        <v>150</v>
      </c>
      <c r="B342" s="53" t="s">
        <v>150</v>
      </c>
      <c r="C342" s="23" t="s">
        <v>956</v>
      </c>
      <c r="D342" s="20">
        <v>9802</v>
      </c>
      <c r="E342" s="19" t="s">
        <v>2</v>
      </c>
      <c r="F342" s="46"/>
      <c r="G342" s="47"/>
      <c r="H342" s="48" t="s">
        <v>54</v>
      </c>
      <c r="I342" s="48" t="s">
        <v>53</v>
      </c>
      <c r="J342" s="92" t="s">
        <v>2499</v>
      </c>
      <c r="K342" s="48" t="s">
        <v>53</v>
      </c>
      <c r="L342" s="54"/>
      <c r="M342" s="24">
        <v>45468</v>
      </c>
      <c r="N342" s="24">
        <v>45468</v>
      </c>
      <c r="O342" s="48"/>
      <c r="P342" s="48"/>
      <c r="Q342" s="48"/>
      <c r="R342" s="48"/>
      <c r="S342" s="55">
        <f t="shared" si="24"/>
        <v>0</v>
      </c>
      <c r="T342" s="56"/>
      <c r="U342" s="57"/>
      <c r="V342" s="58">
        <v>1</v>
      </c>
      <c r="W342" s="59">
        <v>64.48</v>
      </c>
      <c r="X342" s="60">
        <f t="shared" si="22"/>
        <v>1</v>
      </c>
      <c r="Y342" s="61">
        <f t="shared" si="23"/>
        <v>64.48</v>
      </c>
      <c r="Z342" s="55">
        <f t="shared" si="25"/>
        <v>64.48</v>
      </c>
      <c r="AA342" s="62"/>
    </row>
    <row r="343" spans="1:27" s="67" customFormat="1" ht="15.75" customHeight="1" x14ac:dyDescent="0.2">
      <c r="A343" s="53" t="s">
        <v>150</v>
      </c>
      <c r="B343" s="53" t="s">
        <v>150</v>
      </c>
      <c r="C343" s="23" t="s">
        <v>211</v>
      </c>
      <c r="D343" s="20">
        <v>9827</v>
      </c>
      <c r="E343" s="19" t="s">
        <v>0</v>
      </c>
      <c r="F343" s="46"/>
      <c r="G343" s="47"/>
      <c r="H343" s="48" t="s">
        <v>54</v>
      </c>
      <c r="I343" s="48" t="s">
        <v>53</v>
      </c>
      <c r="J343" s="92" t="s">
        <v>2500</v>
      </c>
      <c r="K343" s="48" t="s">
        <v>53</v>
      </c>
      <c r="L343" s="54"/>
      <c r="M343" s="24">
        <v>45474</v>
      </c>
      <c r="N343" s="24">
        <v>45474</v>
      </c>
      <c r="O343" s="48"/>
      <c r="P343" s="48"/>
      <c r="Q343" s="48"/>
      <c r="R343" s="48"/>
      <c r="S343" s="55">
        <f t="shared" si="24"/>
        <v>0</v>
      </c>
      <c r="T343" s="56"/>
      <c r="U343" s="57"/>
      <c r="V343" s="58">
        <v>1</v>
      </c>
      <c r="W343" s="59">
        <v>64.48</v>
      </c>
      <c r="X343" s="60">
        <f t="shared" si="22"/>
        <v>1</v>
      </c>
      <c r="Y343" s="61">
        <f t="shared" si="23"/>
        <v>64.48</v>
      </c>
      <c r="Z343" s="55">
        <f t="shared" si="25"/>
        <v>64.48</v>
      </c>
      <c r="AA343" s="62"/>
    </row>
    <row r="344" spans="1:27" s="67" customFormat="1" ht="15.75" customHeight="1" x14ac:dyDescent="0.2">
      <c r="A344" s="53" t="s">
        <v>150</v>
      </c>
      <c r="B344" s="53" t="s">
        <v>150</v>
      </c>
      <c r="C344" s="23" t="s">
        <v>196</v>
      </c>
      <c r="D344" s="20">
        <v>10025</v>
      </c>
      <c r="E344" s="19" t="s">
        <v>3</v>
      </c>
      <c r="F344" s="46"/>
      <c r="G344" s="47"/>
      <c r="H344" s="48" t="s">
        <v>54</v>
      </c>
      <c r="I344" s="48" t="s">
        <v>53</v>
      </c>
      <c r="J344" s="92" t="s">
        <v>2392</v>
      </c>
      <c r="K344" s="48" t="s">
        <v>53</v>
      </c>
      <c r="L344" s="54"/>
      <c r="M344" s="24">
        <v>45436</v>
      </c>
      <c r="N344" s="24">
        <v>45436</v>
      </c>
      <c r="O344" s="48"/>
      <c r="P344" s="48"/>
      <c r="Q344" s="48"/>
      <c r="R344" s="48"/>
      <c r="S344" s="55">
        <f t="shared" si="24"/>
        <v>0</v>
      </c>
      <c r="T344" s="56"/>
      <c r="U344" s="57"/>
      <c r="V344" s="58">
        <v>1</v>
      </c>
      <c r="W344" s="59">
        <v>64.48</v>
      </c>
      <c r="X344" s="60">
        <f t="shared" si="22"/>
        <v>1</v>
      </c>
      <c r="Y344" s="61">
        <f t="shared" si="23"/>
        <v>64.48</v>
      </c>
      <c r="Z344" s="55">
        <f t="shared" si="25"/>
        <v>64.48</v>
      </c>
      <c r="AA344" s="62"/>
    </row>
    <row r="345" spans="1:27" s="67" customFormat="1" ht="15.75" customHeight="1" x14ac:dyDescent="0.2">
      <c r="A345" s="53" t="s">
        <v>150</v>
      </c>
      <c r="B345" s="53" t="s">
        <v>150</v>
      </c>
      <c r="C345" s="23" t="s">
        <v>2253</v>
      </c>
      <c r="D345" s="20">
        <v>10222</v>
      </c>
      <c r="E345" s="19" t="s">
        <v>2</v>
      </c>
      <c r="F345" s="46"/>
      <c r="G345" s="47"/>
      <c r="H345" s="48" t="s">
        <v>54</v>
      </c>
      <c r="I345" s="48" t="s">
        <v>53</v>
      </c>
      <c r="J345" s="92" t="s">
        <v>2501</v>
      </c>
      <c r="K345" s="48" t="s">
        <v>53</v>
      </c>
      <c r="L345" s="54"/>
      <c r="M345" s="24">
        <v>45478</v>
      </c>
      <c r="N345" s="24">
        <v>45478</v>
      </c>
      <c r="O345" s="48"/>
      <c r="P345" s="48"/>
      <c r="Q345" s="48"/>
      <c r="R345" s="48"/>
      <c r="S345" s="55">
        <f t="shared" si="24"/>
        <v>0</v>
      </c>
      <c r="T345" s="56"/>
      <c r="U345" s="57"/>
      <c r="V345" s="58">
        <v>1</v>
      </c>
      <c r="W345" s="59">
        <v>64.48</v>
      </c>
      <c r="X345" s="60">
        <f t="shared" si="22"/>
        <v>1</v>
      </c>
      <c r="Y345" s="61">
        <f t="shared" si="23"/>
        <v>64.48</v>
      </c>
      <c r="Z345" s="55">
        <f t="shared" si="25"/>
        <v>64.48</v>
      </c>
      <c r="AA345" s="62"/>
    </row>
    <row r="346" spans="1:27" s="67" customFormat="1" ht="15.75" customHeight="1" x14ac:dyDescent="0.2">
      <c r="A346" s="53" t="s">
        <v>150</v>
      </c>
      <c r="B346" s="53" t="s">
        <v>150</v>
      </c>
      <c r="C346" s="23" t="s">
        <v>2253</v>
      </c>
      <c r="D346" s="20">
        <v>10222</v>
      </c>
      <c r="E346" s="19" t="s">
        <v>2</v>
      </c>
      <c r="F346" s="46"/>
      <c r="G346" s="47"/>
      <c r="H346" s="48" t="s">
        <v>54</v>
      </c>
      <c r="I346" s="48" t="s">
        <v>53</v>
      </c>
      <c r="J346" s="92" t="s">
        <v>273</v>
      </c>
      <c r="K346" s="48" t="s">
        <v>53</v>
      </c>
      <c r="L346" s="54"/>
      <c r="M346" s="24">
        <v>45485</v>
      </c>
      <c r="N346" s="24">
        <v>45485</v>
      </c>
      <c r="O346" s="48"/>
      <c r="P346" s="48"/>
      <c r="Q346" s="48"/>
      <c r="R346" s="48"/>
      <c r="S346" s="55">
        <f t="shared" si="24"/>
        <v>0</v>
      </c>
      <c r="T346" s="56"/>
      <c r="U346" s="57"/>
      <c r="V346" s="58">
        <v>1</v>
      </c>
      <c r="W346" s="59">
        <v>64.48</v>
      </c>
      <c r="X346" s="60">
        <f t="shared" si="22"/>
        <v>1</v>
      </c>
      <c r="Y346" s="61">
        <f t="shared" si="23"/>
        <v>64.48</v>
      </c>
      <c r="Z346" s="55">
        <f t="shared" si="25"/>
        <v>64.48</v>
      </c>
      <c r="AA346" s="62"/>
    </row>
    <row r="347" spans="1:27" s="67" customFormat="1" ht="15.75" customHeight="1" x14ac:dyDescent="0.2">
      <c r="A347" s="53" t="s">
        <v>150</v>
      </c>
      <c r="B347" s="53" t="s">
        <v>150</v>
      </c>
      <c r="C347" s="23" t="s">
        <v>1507</v>
      </c>
      <c r="D347" s="20">
        <v>10081</v>
      </c>
      <c r="E347" s="19" t="s">
        <v>3</v>
      </c>
      <c r="F347" s="46"/>
      <c r="G347" s="47"/>
      <c r="H347" s="48" t="s">
        <v>54</v>
      </c>
      <c r="I347" s="48" t="s">
        <v>53</v>
      </c>
      <c r="J347" s="92" t="s">
        <v>1576</v>
      </c>
      <c r="K347" s="48" t="s">
        <v>53</v>
      </c>
      <c r="L347" s="54"/>
      <c r="M347" s="24">
        <v>45492</v>
      </c>
      <c r="N347" s="24">
        <v>45492</v>
      </c>
      <c r="O347" s="48"/>
      <c r="P347" s="48"/>
      <c r="Q347" s="48"/>
      <c r="R347" s="48"/>
      <c r="S347" s="55">
        <f t="shared" si="24"/>
        <v>0</v>
      </c>
      <c r="T347" s="56"/>
      <c r="U347" s="57"/>
      <c r="V347" s="58">
        <v>1</v>
      </c>
      <c r="W347" s="59">
        <v>64.48</v>
      </c>
      <c r="X347" s="60">
        <f t="shared" si="22"/>
        <v>1</v>
      </c>
      <c r="Y347" s="61">
        <f t="shared" si="23"/>
        <v>64.48</v>
      </c>
      <c r="Z347" s="55">
        <f t="shared" si="25"/>
        <v>64.48</v>
      </c>
      <c r="AA347" s="62"/>
    </row>
    <row r="348" spans="1:27" s="67" customFormat="1" ht="15.75" customHeight="1" x14ac:dyDescent="0.2">
      <c r="A348" s="53" t="s">
        <v>150</v>
      </c>
      <c r="B348" s="53" t="s">
        <v>150</v>
      </c>
      <c r="C348" s="23" t="s">
        <v>293</v>
      </c>
      <c r="D348" s="20">
        <v>10194</v>
      </c>
      <c r="E348" s="19" t="s">
        <v>2</v>
      </c>
      <c r="F348" s="46"/>
      <c r="G348" s="47"/>
      <c r="H348" s="48" t="s">
        <v>54</v>
      </c>
      <c r="I348" s="48" t="s">
        <v>53</v>
      </c>
      <c r="J348" s="92" t="s">
        <v>2502</v>
      </c>
      <c r="K348" s="48" t="s">
        <v>53</v>
      </c>
      <c r="L348" s="54"/>
      <c r="M348" s="24">
        <v>45482</v>
      </c>
      <c r="N348" s="24">
        <v>45482</v>
      </c>
      <c r="O348" s="48"/>
      <c r="P348" s="48"/>
      <c r="Q348" s="48"/>
      <c r="R348" s="48"/>
      <c r="S348" s="55">
        <f t="shared" si="24"/>
        <v>0</v>
      </c>
      <c r="T348" s="56"/>
      <c r="U348" s="57"/>
      <c r="V348" s="58">
        <v>1</v>
      </c>
      <c r="W348" s="59">
        <v>64.48</v>
      </c>
      <c r="X348" s="60">
        <f t="shared" si="22"/>
        <v>1</v>
      </c>
      <c r="Y348" s="61">
        <f t="shared" si="23"/>
        <v>64.48</v>
      </c>
      <c r="Z348" s="55">
        <f t="shared" si="25"/>
        <v>64.48</v>
      </c>
      <c r="AA348" s="62"/>
    </row>
    <row r="349" spans="1:27" s="67" customFormat="1" ht="15.75" customHeight="1" x14ac:dyDescent="0.2">
      <c r="A349" s="53" t="s">
        <v>150</v>
      </c>
      <c r="B349" s="53" t="s">
        <v>150</v>
      </c>
      <c r="C349" s="23" t="s">
        <v>2249</v>
      </c>
      <c r="D349" s="20">
        <v>10229</v>
      </c>
      <c r="E349" s="19" t="s">
        <v>0</v>
      </c>
      <c r="F349" s="46"/>
      <c r="G349" s="47"/>
      <c r="H349" s="48" t="s">
        <v>54</v>
      </c>
      <c r="I349" s="48" t="s">
        <v>53</v>
      </c>
      <c r="J349" s="92" t="s">
        <v>2500</v>
      </c>
      <c r="K349" s="48" t="s">
        <v>53</v>
      </c>
      <c r="L349" s="54"/>
      <c r="M349" s="24">
        <v>45474</v>
      </c>
      <c r="N349" s="24">
        <v>45474</v>
      </c>
      <c r="O349" s="48"/>
      <c r="P349" s="48"/>
      <c r="Q349" s="48"/>
      <c r="R349" s="48"/>
      <c r="S349" s="55">
        <f t="shared" si="24"/>
        <v>0</v>
      </c>
      <c r="T349" s="56"/>
      <c r="U349" s="57"/>
      <c r="V349" s="58">
        <v>1</v>
      </c>
      <c r="W349" s="59">
        <v>64.48</v>
      </c>
      <c r="X349" s="60">
        <f t="shared" si="22"/>
        <v>1</v>
      </c>
      <c r="Y349" s="61">
        <f t="shared" si="23"/>
        <v>64.48</v>
      </c>
      <c r="Z349" s="55">
        <f t="shared" si="25"/>
        <v>64.48</v>
      </c>
      <c r="AA349" s="62"/>
    </row>
    <row r="350" spans="1:27" s="67" customFormat="1" ht="15.75" customHeight="1" x14ac:dyDescent="0.2">
      <c r="A350" s="53" t="s">
        <v>150</v>
      </c>
      <c r="B350" s="53" t="s">
        <v>150</v>
      </c>
      <c r="C350" s="23" t="s">
        <v>281</v>
      </c>
      <c r="D350" s="20">
        <v>10162</v>
      </c>
      <c r="E350" s="19" t="s">
        <v>2</v>
      </c>
      <c r="F350" s="46"/>
      <c r="G350" s="47"/>
      <c r="H350" s="48" t="s">
        <v>54</v>
      </c>
      <c r="I350" s="48" t="s">
        <v>53</v>
      </c>
      <c r="J350" s="92" t="s">
        <v>337</v>
      </c>
      <c r="K350" s="48" t="s">
        <v>53</v>
      </c>
      <c r="L350" s="54"/>
      <c r="M350" s="24">
        <v>45467</v>
      </c>
      <c r="N350" s="24">
        <v>45467</v>
      </c>
      <c r="O350" s="48"/>
      <c r="P350" s="48"/>
      <c r="Q350" s="48"/>
      <c r="R350" s="48"/>
      <c r="S350" s="55">
        <f t="shared" si="24"/>
        <v>0</v>
      </c>
      <c r="T350" s="56"/>
      <c r="U350" s="57"/>
      <c r="V350" s="58">
        <v>1</v>
      </c>
      <c r="W350" s="59">
        <v>64.48</v>
      </c>
      <c r="X350" s="60">
        <f t="shared" si="22"/>
        <v>1</v>
      </c>
      <c r="Y350" s="61">
        <f t="shared" si="23"/>
        <v>64.48</v>
      </c>
      <c r="Z350" s="55">
        <f t="shared" si="25"/>
        <v>64.48</v>
      </c>
      <c r="AA350" s="62"/>
    </row>
    <row r="351" spans="1:27" s="67" customFormat="1" ht="15.75" customHeight="1" x14ac:dyDescent="0.2">
      <c r="A351" s="53" t="s">
        <v>150</v>
      </c>
      <c r="B351" s="53" t="s">
        <v>150</v>
      </c>
      <c r="C351" s="23" t="s">
        <v>311</v>
      </c>
      <c r="D351" s="20">
        <v>10079</v>
      </c>
      <c r="E351" s="19" t="s">
        <v>3</v>
      </c>
      <c r="F351" s="46"/>
      <c r="G351" s="47"/>
      <c r="H351" s="48" t="s">
        <v>54</v>
      </c>
      <c r="I351" s="48" t="s">
        <v>53</v>
      </c>
      <c r="J351" s="92" t="s">
        <v>70</v>
      </c>
      <c r="K351" s="48" t="s">
        <v>53</v>
      </c>
      <c r="L351" s="54"/>
      <c r="M351" s="24">
        <v>45485</v>
      </c>
      <c r="N351" s="24">
        <v>45485</v>
      </c>
      <c r="O351" s="48"/>
      <c r="P351" s="48"/>
      <c r="Q351" s="48"/>
      <c r="R351" s="48"/>
      <c r="S351" s="55">
        <f t="shared" si="24"/>
        <v>0</v>
      </c>
      <c r="T351" s="56"/>
      <c r="U351" s="57"/>
      <c r="V351" s="58">
        <v>1</v>
      </c>
      <c r="W351" s="59">
        <v>64.48</v>
      </c>
      <c r="X351" s="60">
        <f t="shared" si="22"/>
        <v>1</v>
      </c>
      <c r="Y351" s="61">
        <f t="shared" si="23"/>
        <v>64.48</v>
      </c>
      <c r="Z351" s="55">
        <f t="shared" si="25"/>
        <v>64.48</v>
      </c>
      <c r="AA351" s="62"/>
    </row>
    <row r="352" spans="1:27" s="67" customFormat="1" ht="15.75" customHeight="1" x14ac:dyDescent="0.2">
      <c r="A352" s="53" t="s">
        <v>150</v>
      </c>
      <c r="B352" s="53" t="s">
        <v>150</v>
      </c>
      <c r="C352" s="23" t="s">
        <v>265</v>
      </c>
      <c r="D352" s="20">
        <v>10826</v>
      </c>
      <c r="E352" s="19" t="s">
        <v>2</v>
      </c>
      <c r="F352" s="46"/>
      <c r="G352" s="47"/>
      <c r="H352" s="48" t="s">
        <v>54</v>
      </c>
      <c r="I352" s="48" t="s">
        <v>53</v>
      </c>
      <c r="J352" s="92" t="s">
        <v>2503</v>
      </c>
      <c r="K352" s="48" t="s">
        <v>53</v>
      </c>
      <c r="L352" s="54"/>
      <c r="M352" s="24">
        <v>45405</v>
      </c>
      <c r="N352" s="24">
        <v>45405</v>
      </c>
      <c r="O352" s="48"/>
      <c r="P352" s="48"/>
      <c r="Q352" s="48"/>
      <c r="R352" s="48"/>
      <c r="S352" s="55">
        <f t="shared" si="24"/>
        <v>0</v>
      </c>
      <c r="T352" s="56"/>
      <c r="U352" s="57"/>
      <c r="V352" s="58">
        <v>1</v>
      </c>
      <c r="W352" s="59">
        <v>64.48</v>
      </c>
      <c r="X352" s="60">
        <f t="shared" si="22"/>
        <v>1</v>
      </c>
      <c r="Y352" s="61">
        <f t="shared" si="23"/>
        <v>64.48</v>
      </c>
      <c r="Z352" s="55">
        <f t="shared" si="25"/>
        <v>64.48</v>
      </c>
      <c r="AA352" s="62"/>
    </row>
    <row r="353" spans="1:27" s="67" customFormat="1" ht="15.75" customHeight="1" x14ac:dyDescent="0.2">
      <c r="A353" s="53" t="s">
        <v>150</v>
      </c>
      <c r="B353" s="53" t="s">
        <v>150</v>
      </c>
      <c r="C353" s="23" t="s">
        <v>265</v>
      </c>
      <c r="D353" s="20">
        <v>10826</v>
      </c>
      <c r="E353" s="19" t="s">
        <v>2</v>
      </c>
      <c r="F353" s="46"/>
      <c r="G353" s="47"/>
      <c r="H353" s="48" t="s">
        <v>54</v>
      </c>
      <c r="I353" s="48" t="s">
        <v>53</v>
      </c>
      <c r="J353" s="92" t="s">
        <v>2504</v>
      </c>
      <c r="K353" s="48" t="s">
        <v>53</v>
      </c>
      <c r="L353" s="54"/>
      <c r="M353" s="24">
        <v>45411</v>
      </c>
      <c r="N353" s="24">
        <v>45411</v>
      </c>
      <c r="O353" s="48"/>
      <c r="P353" s="48"/>
      <c r="Q353" s="48"/>
      <c r="R353" s="48"/>
      <c r="S353" s="55">
        <f t="shared" si="24"/>
        <v>0</v>
      </c>
      <c r="T353" s="56"/>
      <c r="U353" s="57"/>
      <c r="V353" s="58">
        <v>1</v>
      </c>
      <c r="W353" s="59">
        <v>64.48</v>
      </c>
      <c r="X353" s="60">
        <f t="shared" si="22"/>
        <v>1</v>
      </c>
      <c r="Y353" s="61">
        <f t="shared" si="23"/>
        <v>64.48</v>
      </c>
      <c r="Z353" s="55">
        <f t="shared" si="25"/>
        <v>64.48</v>
      </c>
      <c r="AA353" s="62"/>
    </row>
    <row r="354" spans="1:27" s="67" customFormat="1" ht="15.75" customHeight="1" x14ac:dyDescent="0.2">
      <c r="A354" s="53" t="s">
        <v>150</v>
      </c>
      <c r="B354" s="53" t="s">
        <v>150</v>
      </c>
      <c r="C354" s="23" t="s">
        <v>265</v>
      </c>
      <c r="D354" s="20">
        <v>10826</v>
      </c>
      <c r="E354" s="19" t="s">
        <v>2</v>
      </c>
      <c r="F354" s="46"/>
      <c r="G354" s="47"/>
      <c r="H354" s="48" t="s">
        <v>54</v>
      </c>
      <c r="I354" s="48" t="s">
        <v>53</v>
      </c>
      <c r="J354" s="92" t="s">
        <v>2505</v>
      </c>
      <c r="K354" s="48" t="s">
        <v>53</v>
      </c>
      <c r="L354" s="54"/>
      <c r="M354" s="24">
        <v>45394</v>
      </c>
      <c r="N354" s="24">
        <v>45394</v>
      </c>
      <c r="O354" s="48"/>
      <c r="P354" s="48"/>
      <c r="Q354" s="48"/>
      <c r="R354" s="48"/>
      <c r="S354" s="55">
        <f t="shared" si="24"/>
        <v>0</v>
      </c>
      <c r="T354" s="56"/>
      <c r="U354" s="57"/>
      <c r="V354" s="58">
        <v>1</v>
      </c>
      <c r="W354" s="59">
        <v>64.48</v>
      </c>
      <c r="X354" s="60">
        <f t="shared" si="22"/>
        <v>1</v>
      </c>
      <c r="Y354" s="61">
        <f t="shared" si="23"/>
        <v>64.48</v>
      </c>
      <c r="Z354" s="55">
        <f t="shared" si="25"/>
        <v>64.48</v>
      </c>
      <c r="AA354" s="62"/>
    </row>
    <row r="355" spans="1:27" s="67" customFormat="1" ht="15.75" customHeight="1" x14ac:dyDescent="0.2">
      <c r="A355" s="53" t="s">
        <v>150</v>
      </c>
      <c r="B355" s="53" t="s">
        <v>150</v>
      </c>
      <c r="C355" s="23" t="s">
        <v>265</v>
      </c>
      <c r="D355" s="20">
        <v>10826</v>
      </c>
      <c r="E355" s="19" t="s">
        <v>2</v>
      </c>
      <c r="F355" s="46"/>
      <c r="G355" s="47"/>
      <c r="H355" s="48" t="s">
        <v>54</v>
      </c>
      <c r="I355" s="48" t="s">
        <v>53</v>
      </c>
      <c r="J355" s="92" t="s">
        <v>2506</v>
      </c>
      <c r="K355" s="48" t="s">
        <v>53</v>
      </c>
      <c r="L355" s="54"/>
      <c r="M355" s="24">
        <v>45397</v>
      </c>
      <c r="N355" s="24">
        <v>45397</v>
      </c>
      <c r="O355" s="48"/>
      <c r="P355" s="48"/>
      <c r="Q355" s="48"/>
      <c r="R355" s="48"/>
      <c r="S355" s="55">
        <f t="shared" si="24"/>
        <v>0</v>
      </c>
      <c r="T355" s="56"/>
      <c r="U355" s="57"/>
      <c r="V355" s="58">
        <v>1</v>
      </c>
      <c r="W355" s="59">
        <v>64.48</v>
      </c>
      <c r="X355" s="60">
        <f t="shared" si="22"/>
        <v>1</v>
      </c>
      <c r="Y355" s="61">
        <f t="shared" si="23"/>
        <v>64.48</v>
      </c>
      <c r="Z355" s="55">
        <f t="shared" si="25"/>
        <v>64.48</v>
      </c>
      <c r="AA355" s="62"/>
    </row>
    <row r="356" spans="1:27" s="67" customFormat="1" ht="15.75" customHeight="1" x14ac:dyDescent="0.2">
      <c r="A356" s="53" t="s">
        <v>150</v>
      </c>
      <c r="B356" s="53" t="s">
        <v>150</v>
      </c>
      <c r="C356" s="23" t="s">
        <v>265</v>
      </c>
      <c r="D356" s="20">
        <v>10826</v>
      </c>
      <c r="E356" s="19" t="s">
        <v>2</v>
      </c>
      <c r="F356" s="46"/>
      <c r="G356" s="47"/>
      <c r="H356" s="48" t="s">
        <v>54</v>
      </c>
      <c r="I356" s="48" t="s">
        <v>53</v>
      </c>
      <c r="J356" s="92" t="s">
        <v>432</v>
      </c>
      <c r="K356" s="48" t="s">
        <v>53</v>
      </c>
      <c r="L356" s="54"/>
      <c r="M356" s="24">
        <v>45422</v>
      </c>
      <c r="N356" s="24">
        <v>45422</v>
      </c>
      <c r="O356" s="48"/>
      <c r="P356" s="48"/>
      <c r="Q356" s="48"/>
      <c r="R356" s="48"/>
      <c r="S356" s="55">
        <f t="shared" si="24"/>
        <v>0</v>
      </c>
      <c r="T356" s="56"/>
      <c r="U356" s="57"/>
      <c r="V356" s="58">
        <v>1</v>
      </c>
      <c r="W356" s="59">
        <v>64.48</v>
      </c>
      <c r="X356" s="60">
        <f t="shared" si="22"/>
        <v>1</v>
      </c>
      <c r="Y356" s="61">
        <f t="shared" si="23"/>
        <v>64.48</v>
      </c>
      <c r="Z356" s="55">
        <f t="shared" si="25"/>
        <v>64.48</v>
      </c>
      <c r="AA356" s="62"/>
    </row>
    <row r="357" spans="1:27" s="67" customFormat="1" ht="15.75" customHeight="1" x14ac:dyDescent="0.2">
      <c r="A357" s="53" t="s">
        <v>150</v>
      </c>
      <c r="B357" s="53" t="s">
        <v>150</v>
      </c>
      <c r="C357" s="23" t="s">
        <v>199</v>
      </c>
      <c r="D357" s="20">
        <v>10868</v>
      </c>
      <c r="E357" s="19" t="s">
        <v>2</v>
      </c>
      <c r="F357" s="46"/>
      <c r="G357" s="47"/>
      <c r="H357" s="48" t="s">
        <v>54</v>
      </c>
      <c r="I357" s="48" t="s">
        <v>53</v>
      </c>
      <c r="J357" s="92" t="s">
        <v>2507</v>
      </c>
      <c r="K357" s="48" t="s">
        <v>53</v>
      </c>
      <c r="L357" s="54"/>
      <c r="M357" s="24">
        <v>45488</v>
      </c>
      <c r="N357" s="24">
        <v>45488</v>
      </c>
      <c r="O357" s="48"/>
      <c r="P357" s="48"/>
      <c r="Q357" s="48"/>
      <c r="R357" s="48"/>
      <c r="S357" s="55">
        <f t="shared" si="24"/>
        <v>0</v>
      </c>
      <c r="T357" s="56"/>
      <c r="U357" s="57"/>
      <c r="V357" s="58">
        <v>1</v>
      </c>
      <c r="W357" s="59">
        <v>64.48</v>
      </c>
      <c r="X357" s="60">
        <f t="shared" si="22"/>
        <v>1</v>
      </c>
      <c r="Y357" s="61">
        <f t="shared" si="23"/>
        <v>64.48</v>
      </c>
      <c r="Z357" s="55">
        <f t="shared" si="25"/>
        <v>64.48</v>
      </c>
      <c r="AA357" s="62"/>
    </row>
    <row r="358" spans="1:27" s="67" customFormat="1" ht="15.75" customHeight="1" x14ac:dyDescent="0.2">
      <c r="A358" s="53" t="s">
        <v>150</v>
      </c>
      <c r="B358" s="53" t="s">
        <v>150</v>
      </c>
      <c r="C358" s="23" t="s">
        <v>199</v>
      </c>
      <c r="D358" s="20">
        <v>10868</v>
      </c>
      <c r="E358" s="19" t="s">
        <v>2</v>
      </c>
      <c r="F358" s="46"/>
      <c r="G358" s="47"/>
      <c r="H358" s="48" t="s">
        <v>54</v>
      </c>
      <c r="I358" s="48" t="s">
        <v>53</v>
      </c>
      <c r="J358" s="92" t="s">
        <v>2508</v>
      </c>
      <c r="K358" s="48" t="s">
        <v>53</v>
      </c>
      <c r="L358" s="54"/>
      <c r="M358" s="24">
        <v>45476</v>
      </c>
      <c r="N358" s="24">
        <v>45476</v>
      </c>
      <c r="O358" s="48"/>
      <c r="P358" s="48"/>
      <c r="Q358" s="48"/>
      <c r="R358" s="48"/>
      <c r="S358" s="55">
        <f t="shared" si="24"/>
        <v>0</v>
      </c>
      <c r="T358" s="56"/>
      <c r="U358" s="57"/>
      <c r="V358" s="58">
        <v>1</v>
      </c>
      <c r="W358" s="59">
        <v>64.48</v>
      </c>
      <c r="X358" s="60">
        <f t="shared" si="22"/>
        <v>1</v>
      </c>
      <c r="Y358" s="61">
        <f t="shared" si="23"/>
        <v>64.48</v>
      </c>
      <c r="Z358" s="55">
        <f t="shared" si="25"/>
        <v>64.48</v>
      </c>
      <c r="AA358" s="62"/>
    </row>
    <row r="359" spans="1:27" s="67" customFormat="1" ht="15.75" customHeight="1" x14ac:dyDescent="0.2">
      <c r="A359" s="53" t="s">
        <v>150</v>
      </c>
      <c r="B359" s="53" t="s">
        <v>150</v>
      </c>
      <c r="C359" s="23" t="s">
        <v>71</v>
      </c>
      <c r="D359" s="20">
        <v>10894</v>
      </c>
      <c r="E359" s="19" t="s">
        <v>4</v>
      </c>
      <c r="F359" s="46"/>
      <c r="G359" s="47"/>
      <c r="H359" s="48" t="s">
        <v>54</v>
      </c>
      <c r="I359" s="48" t="s">
        <v>53</v>
      </c>
      <c r="J359" s="92" t="s">
        <v>2202</v>
      </c>
      <c r="K359" s="48" t="s">
        <v>53</v>
      </c>
      <c r="L359" s="54"/>
      <c r="M359" s="24">
        <v>45463</v>
      </c>
      <c r="N359" s="24">
        <v>45463</v>
      </c>
      <c r="O359" s="48"/>
      <c r="P359" s="48"/>
      <c r="Q359" s="48"/>
      <c r="R359" s="48"/>
      <c r="S359" s="55">
        <f t="shared" si="24"/>
        <v>0</v>
      </c>
      <c r="T359" s="56"/>
      <c r="U359" s="57"/>
      <c r="V359" s="58">
        <v>1</v>
      </c>
      <c r="W359" s="59">
        <v>64.48</v>
      </c>
      <c r="X359" s="60">
        <f t="shared" si="22"/>
        <v>1</v>
      </c>
      <c r="Y359" s="61">
        <f t="shared" si="23"/>
        <v>64.48</v>
      </c>
      <c r="Z359" s="55">
        <f t="shared" si="25"/>
        <v>64.48</v>
      </c>
      <c r="AA359" s="62"/>
    </row>
    <row r="360" spans="1:27" s="67" customFormat="1" ht="15.75" customHeight="1" x14ac:dyDescent="0.2">
      <c r="A360" s="53" t="s">
        <v>150</v>
      </c>
      <c r="B360" s="53" t="s">
        <v>150</v>
      </c>
      <c r="C360" s="23" t="s">
        <v>71</v>
      </c>
      <c r="D360" s="20">
        <v>10894</v>
      </c>
      <c r="E360" s="19" t="s">
        <v>4</v>
      </c>
      <c r="F360" s="46"/>
      <c r="G360" s="47"/>
      <c r="H360" s="48" t="s">
        <v>54</v>
      </c>
      <c r="I360" s="48" t="s">
        <v>53</v>
      </c>
      <c r="J360" s="92" t="s">
        <v>2418</v>
      </c>
      <c r="K360" s="48" t="s">
        <v>53</v>
      </c>
      <c r="L360" s="54"/>
      <c r="M360" s="24">
        <v>45495</v>
      </c>
      <c r="N360" s="24">
        <v>45495</v>
      </c>
      <c r="O360" s="48"/>
      <c r="P360" s="48"/>
      <c r="Q360" s="48"/>
      <c r="R360" s="48"/>
      <c r="S360" s="55">
        <f t="shared" si="24"/>
        <v>0</v>
      </c>
      <c r="T360" s="56"/>
      <c r="U360" s="57"/>
      <c r="V360" s="58">
        <v>1</v>
      </c>
      <c r="W360" s="59">
        <v>64.48</v>
      </c>
      <c r="X360" s="60">
        <f t="shared" si="22"/>
        <v>1</v>
      </c>
      <c r="Y360" s="61">
        <f t="shared" si="23"/>
        <v>64.48</v>
      </c>
      <c r="Z360" s="55">
        <f t="shared" si="25"/>
        <v>64.48</v>
      </c>
      <c r="AA360" s="62"/>
    </row>
    <row r="361" spans="1:27" s="67" customFormat="1" ht="15.75" customHeight="1" x14ac:dyDescent="0.2">
      <c r="A361" s="53" t="s">
        <v>150</v>
      </c>
      <c r="B361" s="53" t="s">
        <v>150</v>
      </c>
      <c r="C361" s="23" t="s">
        <v>71</v>
      </c>
      <c r="D361" s="20">
        <v>10894</v>
      </c>
      <c r="E361" s="19" t="s">
        <v>4</v>
      </c>
      <c r="F361" s="46"/>
      <c r="G361" s="47"/>
      <c r="H361" s="48" t="s">
        <v>54</v>
      </c>
      <c r="I361" s="48" t="s">
        <v>53</v>
      </c>
      <c r="J361" s="92" t="s">
        <v>2419</v>
      </c>
      <c r="K361" s="48" t="s">
        <v>53</v>
      </c>
      <c r="L361" s="54"/>
      <c r="M361" s="24">
        <v>45475</v>
      </c>
      <c r="N361" s="24">
        <v>45475</v>
      </c>
      <c r="O361" s="48"/>
      <c r="P361" s="48"/>
      <c r="Q361" s="48"/>
      <c r="R361" s="48"/>
      <c r="S361" s="55">
        <f t="shared" si="24"/>
        <v>0</v>
      </c>
      <c r="T361" s="56"/>
      <c r="U361" s="57"/>
      <c r="V361" s="58">
        <v>1</v>
      </c>
      <c r="W361" s="59">
        <v>64.48</v>
      </c>
      <c r="X361" s="60">
        <f t="shared" si="22"/>
        <v>1</v>
      </c>
      <c r="Y361" s="61">
        <f t="shared" si="23"/>
        <v>64.48</v>
      </c>
      <c r="Z361" s="55">
        <f t="shared" si="25"/>
        <v>64.48</v>
      </c>
      <c r="AA361" s="62"/>
    </row>
    <row r="362" spans="1:27" s="67" customFormat="1" ht="15.75" customHeight="1" x14ac:dyDescent="0.2">
      <c r="A362" s="53" t="s">
        <v>150</v>
      </c>
      <c r="B362" s="53" t="s">
        <v>150</v>
      </c>
      <c r="C362" s="23" t="s">
        <v>71</v>
      </c>
      <c r="D362" s="20">
        <v>10894</v>
      </c>
      <c r="E362" s="19" t="s">
        <v>4</v>
      </c>
      <c r="F362" s="46"/>
      <c r="G362" s="47"/>
      <c r="H362" s="48" t="s">
        <v>54</v>
      </c>
      <c r="I362" s="48" t="s">
        <v>53</v>
      </c>
      <c r="J362" s="92" t="s">
        <v>2509</v>
      </c>
      <c r="K362" s="48" t="s">
        <v>53</v>
      </c>
      <c r="L362" s="54"/>
      <c r="M362" s="24">
        <v>45490</v>
      </c>
      <c r="N362" s="24">
        <v>45490</v>
      </c>
      <c r="O362" s="48"/>
      <c r="P362" s="48"/>
      <c r="Q362" s="48"/>
      <c r="R362" s="48"/>
      <c r="S362" s="55">
        <f t="shared" si="24"/>
        <v>0</v>
      </c>
      <c r="T362" s="56"/>
      <c r="U362" s="57"/>
      <c r="V362" s="58">
        <v>1</v>
      </c>
      <c r="W362" s="59">
        <v>64.48</v>
      </c>
      <c r="X362" s="60">
        <f t="shared" si="22"/>
        <v>1</v>
      </c>
      <c r="Y362" s="61">
        <f t="shared" si="23"/>
        <v>64.48</v>
      </c>
      <c r="Z362" s="55">
        <f t="shared" si="25"/>
        <v>64.48</v>
      </c>
      <c r="AA362" s="62"/>
    </row>
    <row r="363" spans="1:27" s="67" customFormat="1" ht="15.75" customHeight="1" x14ac:dyDescent="0.2">
      <c r="A363" s="53" t="s">
        <v>150</v>
      </c>
      <c r="B363" s="53" t="s">
        <v>150</v>
      </c>
      <c r="C363" s="23" t="s">
        <v>220</v>
      </c>
      <c r="D363" s="20">
        <v>10772</v>
      </c>
      <c r="E363" s="19" t="s">
        <v>2</v>
      </c>
      <c r="F363" s="46"/>
      <c r="G363" s="47"/>
      <c r="H363" s="48" t="s">
        <v>54</v>
      </c>
      <c r="I363" s="48" t="s">
        <v>53</v>
      </c>
      <c r="J363" s="92" t="s">
        <v>340</v>
      </c>
      <c r="K363" s="48" t="s">
        <v>53</v>
      </c>
      <c r="L363" s="54"/>
      <c r="M363" s="24">
        <v>45453</v>
      </c>
      <c r="N363" s="24">
        <v>45453</v>
      </c>
      <c r="O363" s="48"/>
      <c r="P363" s="48"/>
      <c r="Q363" s="48"/>
      <c r="R363" s="48"/>
      <c r="S363" s="55">
        <f t="shared" si="24"/>
        <v>0</v>
      </c>
      <c r="T363" s="56"/>
      <c r="U363" s="57"/>
      <c r="V363" s="58">
        <v>1</v>
      </c>
      <c r="W363" s="59">
        <v>64.48</v>
      </c>
      <c r="X363" s="60">
        <f t="shared" si="22"/>
        <v>1</v>
      </c>
      <c r="Y363" s="61">
        <f t="shared" si="23"/>
        <v>64.48</v>
      </c>
      <c r="Z363" s="55">
        <f t="shared" si="25"/>
        <v>64.48</v>
      </c>
      <c r="AA363" s="62"/>
    </row>
    <row r="364" spans="1:27" s="67" customFormat="1" ht="15.75" customHeight="1" x14ac:dyDescent="0.2">
      <c r="A364" s="53" t="s">
        <v>150</v>
      </c>
      <c r="B364" s="53" t="s">
        <v>150</v>
      </c>
      <c r="C364" s="23" t="s">
        <v>1497</v>
      </c>
      <c r="D364" s="20">
        <v>10824</v>
      </c>
      <c r="E364" s="19" t="s">
        <v>4</v>
      </c>
      <c r="F364" s="46"/>
      <c r="G364" s="47"/>
      <c r="H364" s="48" t="s">
        <v>54</v>
      </c>
      <c r="I364" s="48" t="s">
        <v>53</v>
      </c>
      <c r="J364" s="92" t="s">
        <v>1702</v>
      </c>
      <c r="K364" s="48" t="s">
        <v>53</v>
      </c>
      <c r="L364" s="54"/>
      <c r="M364" s="24">
        <v>45433</v>
      </c>
      <c r="N364" s="24">
        <v>45433</v>
      </c>
      <c r="O364" s="48"/>
      <c r="P364" s="48"/>
      <c r="Q364" s="48"/>
      <c r="R364" s="48"/>
      <c r="S364" s="55">
        <f t="shared" si="24"/>
        <v>0</v>
      </c>
      <c r="T364" s="56"/>
      <c r="U364" s="57"/>
      <c r="V364" s="58">
        <v>1</v>
      </c>
      <c r="W364" s="59">
        <v>64.48</v>
      </c>
      <c r="X364" s="60">
        <f t="shared" si="22"/>
        <v>1</v>
      </c>
      <c r="Y364" s="61">
        <f t="shared" si="23"/>
        <v>64.48</v>
      </c>
      <c r="Z364" s="55">
        <f t="shared" si="25"/>
        <v>64.48</v>
      </c>
      <c r="AA364" s="62"/>
    </row>
    <row r="365" spans="1:27" s="67" customFormat="1" ht="15.75" customHeight="1" x14ac:dyDescent="0.2">
      <c r="A365" s="53" t="s">
        <v>150</v>
      </c>
      <c r="B365" s="53" t="s">
        <v>150</v>
      </c>
      <c r="C365" s="23" t="s">
        <v>1497</v>
      </c>
      <c r="D365" s="20">
        <v>10824</v>
      </c>
      <c r="E365" s="19" t="s">
        <v>4</v>
      </c>
      <c r="F365" s="46"/>
      <c r="G365" s="47"/>
      <c r="H365" s="48" t="s">
        <v>54</v>
      </c>
      <c r="I365" s="48" t="s">
        <v>53</v>
      </c>
      <c r="J365" s="92" t="s">
        <v>2402</v>
      </c>
      <c r="K365" s="48" t="s">
        <v>53</v>
      </c>
      <c r="L365" s="54"/>
      <c r="M365" s="24">
        <v>45434</v>
      </c>
      <c r="N365" s="24">
        <v>45434</v>
      </c>
      <c r="O365" s="48"/>
      <c r="P365" s="48"/>
      <c r="Q365" s="48"/>
      <c r="R365" s="48"/>
      <c r="S365" s="55">
        <f t="shared" si="24"/>
        <v>0</v>
      </c>
      <c r="T365" s="56"/>
      <c r="U365" s="57"/>
      <c r="V365" s="58">
        <v>1</v>
      </c>
      <c r="W365" s="59">
        <v>64.48</v>
      </c>
      <c r="X365" s="60">
        <f t="shared" si="22"/>
        <v>1</v>
      </c>
      <c r="Y365" s="61">
        <f t="shared" si="23"/>
        <v>64.48</v>
      </c>
      <c r="Z365" s="55">
        <f t="shared" si="25"/>
        <v>64.48</v>
      </c>
      <c r="AA365" s="62"/>
    </row>
    <row r="366" spans="1:27" s="67" customFormat="1" ht="15.75" customHeight="1" x14ac:dyDescent="0.2">
      <c r="A366" s="53" t="s">
        <v>150</v>
      </c>
      <c r="B366" s="53" t="s">
        <v>150</v>
      </c>
      <c r="C366" s="23" t="s">
        <v>165</v>
      </c>
      <c r="D366" s="20">
        <v>10385</v>
      </c>
      <c r="E366" s="19" t="s">
        <v>3</v>
      </c>
      <c r="F366" s="46"/>
      <c r="G366" s="47"/>
      <c r="H366" s="48" t="s">
        <v>54</v>
      </c>
      <c r="I366" s="48" t="s">
        <v>53</v>
      </c>
      <c r="J366" s="92" t="s">
        <v>70</v>
      </c>
      <c r="K366" s="48" t="s">
        <v>53</v>
      </c>
      <c r="L366" s="54"/>
      <c r="M366" s="24">
        <v>45491</v>
      </c>
      <c r="N366" s="24">
        <v>45491</v>
      </c>
      <c r="O366" s="48"/>
      <c r="P366" s="48"/>
      <c r="Q366" s="48"/>
      <c r="R366" s="48"/>
      <c r="S366" s="55">
        <f t="shared" si="24"/>
        <v>0</v>
      </c>
      <c r="T366" s="56"/>
      <c r="U366" s="57"/>
      <c r="V366" s="58">
        <v>1</v>
      </c>
      <c r="W366" s="59">
        <v>64.48</v>
      </c>
      <c r="X366" s="60">
        <f t="shared" si="22"/>
        <v>1</v>
      </c>
      <c r="Y366" s="61">
        <f t="shared" si="23"/>
        <v>64.48</v>
      </c>
      <c r="Z366" s="55">
        <f t="shared" si="25"/>
        <v>64.48</v>
      </c>
      <c r="AA366" s="62"/>
    </row>
    <row r="367" spans="1:27" s="67" customFormat="1" ht="15.75" customHeight="1" x14ac:dyDescent="0.2">
      <c r="A367" s="53" t="s">
        <v>150</v>
      </c>
      <c r="B367" s="53" t="s">
        <v>150</v>
      </c>
      <c r="C367" s="23" t="s">
        <v>165</v>
      </c>
      <c r="D367" s="20">
        <v>10385</v>
      </c>
      <c r="E367" s="19" t="s">
        <v>3</v>
      </c>
      <c r="F367" s="46"/>
      <c r="G367" s="47"/>
      <c r="H367" s="48" t="s">
        <v>54</v>
      </c>
      <c r="I367" s="48" t="s">
        <v>53</v>
      </c>
      <c r="J367" s="92" t="s">
        <v>70</v>
      </c>
      <c r="K367" s="48" t="s">
        <v>53</v>
      </c>
      <c r="L367" s="54"/>
      <c r="M367" s="24">
        <v>45455</v>
      </c>
      <c r="N367" s="24">
        <v>45455</v>
      </c>
      <c r="O367" s="48"/>
      <c r="P367" s="48"/>
      <c r="Q367" s="48"/>
      <c r="R367" s="48"/>
      <c r="S367" s="55">
        <f t="shared" si="24"/>
        <v>0</v>
      </c>
      <c r="T367" s="56"/>
      <c r="U367" s="57"/>
      <c r="V367" s="58">
        <v>1</v>
      </c>
      <c r="W367" s="59">
        <v>64.48</v>
      </c>
      <c r="X367" s="60">
        <f t="shared" ref="X367:X430" si="26">T367+V367</f>
        <v>1</v>
      </c>
      <c r="Y367" s="61">
        <f t="shared" ref="Y367:Y430" si="27">(T367*U367)+(V367*W367)</f>
        <v>64.48</v>
      </c>
      <c r="Z367" s="55">
        <f t="shared" si="25"/>
        <v>64.48</v>
      </c>
      <c r="AA367" s="62"/>
    </row>
    <row r="368" spans="1:27" s="67" customFormat="1" ht="15.75" customHeight="1" x14ac:dyDescent="0.2">
      <c r="A368" s="53" t="s">
        <v>150</v>
      </c>
      <c r="B368" s="53" t="s">
        <v>150</v>
      </c>
      <c r="C368" s="23" t="s">
        <v>165</v>
      </c>
      <c r="D368" s="20">
        <v>10385</v>
      </c>
      <c r="E368" s="19" t="s">
        <v>3</v>
      </c>
      <c r="F368" s="46"/>
      <c r="G368" s="47"/>
      <c r="H368" s="48" t="s">
        <v>54</v>
      </c>
      <c r="I368" s="48" t="s">
        <v>53</v>
      </c>
      <c r="J368" s="92" t="s">
        <v>70</v>
      </c>
      <c r="K368" s="48" t="s">
        <v>53</v>
      </c>
      <c r="L368" s="54"/>
      <c r="M368" s="24">
        <v>45462</v>
      </c>
      <c r="N368" s="24">
        <v>45462</v>
      </c>
      <c r="O368" s="48"/>
      <c r="P368" s="48"/>
      <c r="Q368" s="48"/>
      <c r="R368" s="48"/>
      <c r="S368" s="55">
        <f t="shared" si="24"/>
        <v>0</v>
      </c>
      <c r="T368" s="56"/>
      <c r="U368" s="57"/>
      <c r="V368" s="58">
        <v>1</v>
      </c>
      <c r="W368" s="59">
        <v>64.48</v>
      </c>
      <c r="X368" s="60">
        <f t="shared" si="26"/>
        <v>1</v>
      </c>
      <c r="Y368" s="61">
        <f t="shared" si="27"/>
        <v>64.48</v>
      </c>
      <c r="Z368" s="55">
        <f t="shared" si="25"/>
        <v>64.48</v>
      </c>
      <c r="AA368" s="62"/>
    </row>
    <row r="369" spans="1:27" s="67" customFormat="1" ht="15.75" customHeight="1" x14ac:dyDescent="0.2">
      <c r="A369" s="53" t="s">
        <v>150</v>
      </c>
      <c r="B369" s="53" t="s">
        <v>150</v>
      </c>
      <c r="C369" s="23" t="s">
        <v>2254</v>
      </c>
      <c r="D369" s="20">
        <v>10131</v>
      </c>
      <c r="E369" s="19" t="s">
        <v>2</v>
      </c>
      <c r="F369" s="46"/>
      <c r="G369" s="47"/>
      <c r="H369" s="48" t="s">
        <v>54</v>
      </c>
      <c r="I369" s="48" t="s">
        <v>53</v>
      </c>
      <c r="J369" s="92" t="s">
        <v>2510</v>
      </c>
      <c r="K369" s="48" t="s">
        <v>53</v>
      </c>
      <c r="L369" s="54"/>
      <c r="M369" s="24">
        <v>45490</v>
      </c>
      <c r="N369" s="24">
        <v>45490</v>
      </c>
      <c r="O369" s="48"/>
      <c r="P369" s="48"/>
      <c r="Q369" s="48"/>
      <c r="R369" s="48"/>
      <c r="S369" s="55">
        <f t="shared" si="24"/>
        <v>0</v>
      </c>
      <c r="T369" s="56"/>
      <c r="U369" s="57"/>
      <c r="V369" s="58">
        <v>1</v>
      </c>
      <c r="W369" s="59">
        <v>64.48</v>
      </c>
      <c r="X369" s="60">
        <f t="shared" si="26"/>
        <v>1</v>
      </c>
      <c r="Y369" s="61">
        <f t="shared" si="27"/>
        <v>64.48</v>
      </c>
      <c r="Z369" s="55">
        <f t="shared" si="25"/>
        <v>64.48</v>
      </c>
      <c r="AA369" s="62"/>
    </row>
    <row r="370" spans="1:27" s="67" customFormat="1" ht="15.75" customHeight="1" x14ac:dyDescent="0.2">
      <c r="A370" s="53" t="s">
        <v>150</v>
      </c>
      <c r="B370" s="53" t="s">
        <v>150</v>
      </c>
      <c r="C370" s="23" t="s">
        <v>304</v>
      </c>
      <c r="D370" s="20">
        <v>10325</v>
      </c>
      <c r="E370" s="19" t="s">
        <v>3</v>
      </c>
      <c r="F370" s="46"/>
      <c r="G370" s="47"/>
      <c r="H370" s="48" t="s">
        <v>54</v>
      </c>
      <c r="I370" s="48" t="s">
        <v>53</v>
      </c>
      <c r="J370" s="92" t="s">
        <v>2460</v>
      </c>
      <c r="K370" s="48" t="s">
        <v>53</v>
      </c>
      <c r="L370" s="54"/>
      <c r="M370" s="24">
        <v>45489</v>
      </c>
      <c r="N370" s="24">
        <v>45489</v>
      </c>
      <c r="O370" s="48"/>
      <c r="P370" s="48"/>
      <c r="Q370" s="48"/>
      <c r="R370" s="48"/>
      <c r="S370" s="55">
        <f t="shared" si="24"/>
        <v>0</v>
      </c>
      <c r="T370" s="56"/>
      <c r="U370" s="57"/>
      <c r="V370" s="58">
        <v>1</v>
      </c>
      <c r="W370" s="59">
        <v>64.48</v>
      </c>
      <c r="X370" s="60">
        <f t="shared" si="26"/>
        <v>1</v>
      </c>
      <c r="Y370" s="61">
        <f t="shared" si="27"/>
        <v>64.48</v>
      </c>
      <c r="Z370" s="55">
        <f t="shared" si="25"/>
        <v>64.48</v>
      </c>
      <c r="AA370" s="62"/>
    </row>
    <row r="371" spans="1:27" s="67" customFormat="1" ht="15.75" customHeight="1" x14ac:dyDescent="0.2">
      <c r="A371" s="53" t="s">
        <v>150</v>
      </c>
      <c r="B371" s="53" t="s">
        <v>150</v>
      </c>
      <c r="C371" s="23" t="s">
        <v>2255</v>
      </c>
      <c r="D371" s="20">
        <v>10597</v>
      </c>
      <c r="E371" s="19" t="s">
        <v>4</v>
      </c>
      <c r="F371" s="46"/>
      <c r="G371" s="47"/>
      <c r="H371" s="48" t="s">
        <v>54</v>
      </c>
      <c r="I371" s="48" t="s">
        <v>53</v>
      </c>
      <c r="J371" s="92" t="s">
        <v>2511</v>
      </c>
      <c r="K371" s="48" t="s">
        <v>53</v>
      </c>
      <c r="L371" s="54"/>
      <c r="M371" s="24">
        <v>45475</v>
      </c>
      <c r="N371" s="24">
        <v>45475</v>
      </c>
      <c r="O371" s="48"/>
      <c r="P371" s="48"/>
      <c r="Q371" s="48"/>
      <c r="R371" s="48"/>
      <c r="S371" s="55">
        <f t="shared" si="24"/>
        <v>0</v>
      </c>
      <c r="T371" s="56"/>
      <c r="U371" s="57"/>
      <c r="V371" s="58">
        <v>1</v>
      </c>
      <c r="W371" s="59">
        <v>64.48</v>
      </c>
      <c r="X371" s="60">
        <f t="shared" si="26"/>
        <v>1</v>
      </c>
      <c r="Y371" s="61">
        <f t="shared" si="27"/>
        <v>64.48</v>
      </c>
      <c r="Z371" s="55">
        <f t="shared" si="25"/>
        <v>64.48</v>
      </c>
      <c r="AA371" s="62"/>
    </row>
    <row r="372" spans="1:27" s="67" customFormat="1" ht="15.75" customHeight="1" x14ac:dyDescent="0.2">
      <c r="A372" s="53" t="s">
        <v>150</v>
      </c>
      <c r="B372" s="53" t="s">
        <v>150</v>
      </c>
      <c r="C372" s="23" t="s">
        <v>2256</v>
      </c>
      <c r="D372" s="20">
        <v>10564</v>
      </c>
      <c r="E372" s="19" t="s">
        <v>4</v>
      </c>
      <c r="F372" s="46"/>
      <c r="G372" s="47"/>
      <c r="H372" s="48" t="s">
        <v>54</v>
      </c>
      <c r="I372" s="48" t="s">
        <v>53</v>
      </c>
      <c r="J372" s="92" t="s">
        <v>2420</v>
      </c>
      <c r="K372" s="48" t="s">
        <v>53</v>
      </c>
      <c r="L372" s="54"/>
      <c r="M372" s="24">
        <v>45449</v>
      </c>
      <c r="N372" s="24">
        <v>45449</v>
      </c>
      <c r="O372" s="48"/>
      <c r="P372" s="48"/>
      <c r="Q372" s="48"/>
      <c r="R372" s="48"/>
      <c r="S372" s="55">
        <f t="shared" si="24"/>
        <v>0</v>
      </c>
      <c r="T372" s="56"/>
      <c r="U372" s="57"/>
      <c r="V372" s="58">
        <v>1</v>
      </c>
      <c r="W372" s="59">
        <v>64.48</v>
      </c>
      <c r="X372" s="60">
        <f t="shared" si="26"/>
        <v>1</v>
      </c>
      <c r="Y372" s="61">
        <f t="shared" si="27"/>
        <v>64.48</v>
      </c>
      <c r="Z372" s="55">
        <f t="shared" si="25"/>
        <v>64.48</v>
      </c>
      <c r="AA372" s="62"/>
    </row>
    <row r="373" spans="1:27" s="67" customFormat="1" ht="15.75" customHeight="1" x14ac:dyDescent="0.2">
      <c r="A373" s="53" t="s">
        <v>150</v>
      </c>
      <c r="B373" s="53" t="s">
        <v>150</v>
      </c>
      <c r="C373" s="23" t="s">
        <v>1058</v>
      </c>
      <c r="D373" s="20">
        <v>10571</v>
      </c>
      <c r="E373" s="19" t="s">
        <v>4</v>
      </c>
      <c r="F373" s="46"/>
      <c r="G373" s="47"/>
      <c r="H373" s="48" t="s">
        <v>54</v>
      </c>
      <c r="I373" s="48" t="s">
        <v>53</v>
      </c>
      <c r="J373" s="92" t="s">
        <v>1707</v>
      </c>
      <c r="K373" s="48" t="s">
        <v>53</v>
      </c>
      <c r="L373" s="54"/>
      <c r="M373" s="24">
        <v>45477</v>
      </c>
      <c r="N373" s="24">
        <v>45477</v>
      </c>
      <c r="O373" s="48"/>
      <c r="P373" s="48"/>
      <c r="Q373" s="48"/>
      <c r="R373" s="48"/>
      <c r="S373" s="55">
        <f t="shared" si="24"/>
        <v>0</v>
      </c>
      <c r="T373" s="56"/>
      <c r="U373" s="57"/>
      <c r="V373" s="58">
        <v>1</v>
      </c>
      <c r="W373" s="59">
        <v>64.48</v>
      </c>
      <c r="X373" s="60">
        <f t="shared" si="26"/>
        <v>1</v>
      </c>
      <c r="Y373" s="61">
        <f t="shared" si="27"/>
        <v>64.48</v>
      </c>
      <c r="Z373" s="55">
        <f t="shared" si="25"/>
        <v>64.48</v>
      </c>
      <c r="AA373" s="62"/>
    </row>
    <row r="374" spans="1:27" s="67" customFormat="1" ht="15.75" customHeight="1" x14ac:dyDescent="0.2">
      <c r="A374" s="53" t="s">
        <v>150</v>
      </c>
      <c r="B374" s="53" t="s">
        <v>150</v>
      </c>
      <c r="C374" s="23" t="s">
        <v>63</v>
      </c>
      <c r="D374" s="20">
        <v>10989</v>
      </c>
      <c r="E374" s="19" t="s">
        <v>3</v>
      </c>
      <c r="F374" s="46"/>
      <c r="G374" s="47"/>
      <c r="H374" s="48" t="s">
        <v>54</v>
      </c>
      <c r="I374" s="48" t="s">
        <v>53</v>
      </c>
      <c r="J374" s="92" t="s">
        <v>70</v>
      </c>
      <c r="K374" s="48" t="s">
        <v>53</v>
      </c>
      <c r="L374" s="54"/>
      <c r="M374" s="24">
        <v>45460</v>
      </c>
      <c r="N374" s="24">
        <v>45460</v>
      </c>
      <c r="O374" s="48"/>
      <c r="P374" s="48"/>
      <c r="Q374" s="48"/>
      <c r="R374" s="48"/>
      <c r="S374" s="55">
        <f t="shared" si="24"/>
        <v>0</v>
      </c>
      <c r="T374" s="56"/>
      <c r="U374" s="57"/>
      <c r="V374" s="58">
        <v>1</v>
      </c>
      <c r="W374" s="59">
        <v>64.48</v>
      </c>
      <c r="X374" s="60">
        <f t="shared" si="26"/>
        <v>1</v>
      </c>
      <c r="Y374" s="61">
        <f t="shared" si="27"/>
        <v>64.48</v>
      </c>
      <c r="Z374" s="55">
        <f t="shared" si="25"/>
        <v>64.48</v>
      </c>
      <c r="AA374" s="62"/>
    </row>
    <row r="375" spans="1:27" s="67" customFormat="1" ht="15.75" customHeight="1" x14ac:dyDescent="0.2">
      <c r="A375" s="53" t="s">
        <v>150</v>
      </c>
      <c r="B375" s="53" t="s">
        <v>150</v>
      </c>
      <c r="C375" s="23" t="s">
        <v>63</v>
      </c>
      <c r="D375" s="20">
        <v>10989</v>
      </c>
      <c r="E375" s="19" t="s">
        <v>3</v>
      </c>
      <c r="F375" s="46"/>
      <c r="G375" s="47"/>
      <c r="H375" s="48" t="s">
        <v>54</v>
      </c>
      <c r="I375" s="48" t="s">
        <v>53</v>
      </c>
      <c r="J375" s="92" t="s">
        <v>70</v>
      </c>
      <c r="K375" s="48" t="s">
        <v>53</v>
      </c>
      <c r="L375" s="54"/>
      <c r="M375" s="24">
        <v>45482</v>
      </c>
      <c r="N375" s="24">
        <v>45482</v>
      </c>
      <c r="O375" s="48"/>
      <c r="P375" s="48"/>
      <c r="Q375" s="48"/>
      <c r="R375" s="48"/>
      <c r="S375" s="55">
        <f t="shared" si="24"/>
        <v>0</v>
      </c>
      <c r="T375" s="56"/>
      <c r="U375" s="57"/>
      <c r="V375" s="58">
        <v>1</v>
      </c>
      <c r="W375" s="59">
        <v>64.48</v>
      </c>
      <c r="X375" s="60">
        <f t="shared" si="26"/>
        <v>1</v>
      </c>
      <c r="Y375" s="61">
        <f t="shared" si="27"/>
        <v>64.48</v>
      </c>
      <c r="Z375" s="55">
        <f t="shared" si="25"/>
        <v>64.48</v>
      </c>
      <c r="AA375" s="62"/>
    </row>
    <row r="376" spans="1:27" s="67" customFormat="1" ht="15.75" customHeight="1" x14ac:dyDescent="0.2">
      <c r="A376" s="53" t="s">
        <v>150</v>
      </c>
      <c r="B376" s="53" t="s">
        <v>150</v>
      </c>
      <c r="C376" s="23" t="s">
        <v>203</v>
      </c>
      <c r="D376" s="20">
        <v>10161</v>
      </c>
      <c r="E376" s="19" t="s">
        <v>3</v>
      </c>
      <c r="F376" s="46"/>
      <c r="G376" s="47"/>
      <c r="H376" s="48" t="s">
        <v>54</v>
      </c>
      <c r="I376" s="48" t="s">
        <v>53</v>
      </c>
      <c r="J376" s="92" t="s">
        <v>2512</v>
      </c>
      <c r="K376" s="48" t="s">
        <v>53</v>
      </c>
      <c r="L376" s="54"/>
      <c r="M376" s="24">
        <v>45484</v>
      </c>
      <c r="N376" s="24">
        <v>45484</v>
      </c>
      <c r="O376" s="48"/>
      <c r="P376" s="48"/>
      <c r="Q376" s="48"/>
      <c r="R376" s="48"/>
      <c r="S376" s="55">
        <f t="shared" si="24"/>
        <v>0</v>
      </c>
      <c r="T376" s="56"/>
      <c r="U376" s="57"/>
      <c r="V376" s="58">
        <v>1</v>
      </c>
      <c r="W376" s="59">
        <v>64.48</v>
      </c>
      <c r="X376" s="60">
        <f t="shared" si="26"/>
        <v>1</v>
      </c>
      <c r="Y376" s="61">
        <f t="shared" si="27"/>
        <v>64.48</v>
      </c>
      <c r="Z376" s="55">
        <f t="shared" si="25"/>
        <v>64.48</v>
      </c>
      <c r="AA376" s="62"/>
    </row>
    <row r="377" spans="1:27" s="67" customFormat="1" ht="15.75" customHeight="1" x14ac:dyDescent="0.2">
      <c r="A377" s="53" t="s">
        <v>150</v>
      </c>
      <c r="B377" s="53" t="s">
        <v>150</v>
      </c>
      <c r="C377" s="23" t="s">
        <v>305</v>
      </c>
      <c r="D377" s="20">
        <v>10765</v>
      </c>
      <c r="E377" s="19" t="s">
        <v>2</v>
      </c>
      <c r="F377" s="46"/>
      <c r="G377" s="47"/>
      <c r="H377" s="48" t="s">
        <v>54</v>
      </c>
      <c r="I377" s="48" t="s">
        <v>53</v>
      </c>
      <c r="J377" s="92" t="s">
        <v>2513</v>
      </c>
      <c r="K377" s="48" t="s">
        <v>53</v>
      </c>
      <c r="L377" s="54"/>
      <c r="M377" s="24">
        <v>45469</v>
      </c>
      <c r="N377" s="24">
        <v>45469</v>
      </c>
      <c r="O377" s="48"/>
      <c r="P377" s="48"/>
      <c r="Q377" s="48"/>
      <c r="R377" s="48"/>
      <c r="S377" s="55">
        <f t="shared" si="24"/>
        <v>0</v>
      </c>
      <c r="T377" s="56"/>
      <c r="U377" s="57"/>
      <c r="V377" s="58">
        <v>1</v>
      </c>
      <c r="W377" s="59">
        <v>64.48</v>
      </c>
      <c r="X377" s="60">
        <f t="shared" si="26"/>
        <v>1</v>
      </c>
      <c r="Y377" s="61">
        <f t="shared" si="27"/>
        <v>64.48</v>
      </c>
      <c r="Z377" s="55">
        <f t="shared" si="25"/>
        <v>64.48</v>
      </c>
      <c r="AA377" s="62"/>
    </row>
    <row r="378" spans="1:27" s="67" customFormat="1" ht="15.75" customHeight="1" x14ac:dyDescent="0.2">
      <c r="A378" s="53" t="s">
        <v>150</v>
      </c>
      <c r="B378" s="53" t="s">
        <v>150</v>
      </c>
      <c r="C378" s="23" t="s">
        <v>84</v>
      </c>
      <c r="D378" s="20">
        <v>10142</v>
      </c>
      <c r="E378" s="19" t="s">
        <v>2</v>
      </c>
      <c r="F378" s="46"/>
      <c r="G378" s="47"/>
      <c r="H378" s="48" t="s">
        <v>54</v>
      </c>
      <c r="I378" s="48" t="s">
        <v>53</v>
      </c>
      <c r="J378" s="92" t="s">
        <v>2514</v>
      </c>
      <c r="K378" s="48" t="s">
        <v>53</v>
      </c>
      <c r="L378" s="54"/>
      <c r="M378" s="24">
        <v>45456</v>
      </c>
      <c r="N378" s="24">
        <v>45456</v>
      </c>
      <c r="O378" s="48"/>
      <c r="P378" s="48"/>
      <c r="Q378" s="48"/>
      <c r="R378" s="48"/>
      <c r="S378" s="55">
        <f t="shared" si="24"/>
        <v>0</v>
      </c>
      <c r="T378" s="56"/>
      <c r="U378" s="57"/>
      <c r="V378" s="58">
        <v>1</v>
      </c>
      <c r="W378" s="59">
        <v>64.48</v>
      </c>
      <c r="X378" s="60">
        <f t="shared" si="26"/>
        <v>1</v>
      </c>
      <c r="Y378" s="61">
        <f t="shared" si="27"/>
        <v>64.48</v>
      </c>
      <c r="Z378" s="55">
        <f t="shared" si="25"/>
        <v>64.48</v>
      </c>
      <c r="AA378" s="62"/>
    </row>
    <row r="379" spans="1:27" s="67" customFormat="1" ht="15.75" customHeight="1" x14ac:dyDescent="0.2">
      <c r="A379" s="53" t="s">
        <v>150</v>
      </c>
      <c r="B379" s="53" t="s">
        <v>150</v>
      </c>
      <c r="C379" s="23" t="s">
        <v>483</v>
      </c>
      <c r="D379" s="20">
        <v>10150</v>
      </c>
      <c r="E379" s="19" t="s">
        <v>3</v>
      </c>
      <c r="F379" s="46"/>
      <c r="G379" s="47"/>
      <c r="H379" s="48" t="s">
        <v>54</v>
      </c>
      <c r="I379" s="48" t="s">
        <v>53</v>
      </c>
      <c r="J379" s="92" t="s">
        <v>759</v>
      </c>
      <c r="K379" s="48" t="s">
        <v>53</v>
      </c>
      <c r="L379" s="54"/>
      <c r="M379" s="24">
        <v>45459</v>
      </c>
      <c r="N379" s="24">
        <v>45459</v>
      </c>
      <c r="O379" s="48"/>
      <c r="P379" s="48"/>
      <c r="Q379" s="48"/>
      <c r="R379" s="48"/>
      <c r="S379" s="55">
        <f t="shared" si="24"/>
        <v>0</v>
      </c>
      <c r="T379" s="56"/>
      <c r="U379" s="57"/>
      <c r="V379" s="58">
        <v>1</v>
      </c>
      <c r="W379" s="59">
        <v>64.48</v>
      </c>
      <c r="X379" s="60">
        <f t="shared" si="26"/>
        <v>1</v>
      </c>
      <c r="Y379" s="61">
        <f t="shared" si="27"/>
        <v>64.48</v>
      </c>
      <c r="Z379" s="55">
        <f t="shared" si="25"/>
        <v>64.48</v>
      </c>
      <c r="AA379" s="62"/>
    </row>
    <row r="380" spans="1:27" s="67" customFormat="1" ht="15.75" customHeight="1" x14ac:dyDescent="0.2">
      <c r="A380" s="53" t="s">
        <v>150</v>
      </c>
      <c r="B380" s="53" t="s">
        <v>150</v>
      </c>
      <c r="C380" s="23" t="s">
        <v>949</v>
      </c>
      <c r="D380" s="20">
        <v>10284</v>
      </c>
      <c r="E380" s="19" t="s">
        <v>2</v>
      </c>
      <c r="F380" s="46"/>
      <c r="G380" s="47"/>
      <c r="H380" s="48" t="s">
        <v>54</v>
      </c>
      <c r="I380" s="48" t="s">
        <v>53</v>
      </c>
      <c r="J380" s="92" t="s">
        <v>2515</v>
      </c>
      <c r="K380" s="48" t="s">
        <v>53</v>
      </c>
      <c r="L380" s="54"/>
      <c r="M380" s="24">
        <v>45391</v>
      </c>
      <c r="N380" s="24">
        <v>45391</v>
      </c>
      <c r="O380" s="48"/>
      <c r="P380" s="48"/>
      <c r="Q380" s="48"/>
      <c r="R380" s="48"/>
      <c r="S380" s="55">
        <f t="shared" si="24"/>
        <v>0</v>
      </c>
      <c r="T380" s="56"/>
      <c r="U380" s="57"/>
      <c r="V380" s="58">
        <v>1</v>
      </c>
      <c r="W380" s="59">
        <v>64.48</v>
      </c>
      <c r="X380" s="60">
        <f t="shared" si="26"/>
        <v>1</v>
      </c>
      <c r="Y380" s="61">
        <f t="shared" si="27"/>
        <v>64.48</v>
      </c>
      <c r="Z380" s="55">
        <f t="shared" si="25"/>
        <v>64.48</v>
      </c>
      <c r="AA380" s="62"/>
    </row>
    <row r="381" spans="1:27" s="67" customFormat="1" ht="15.75" customHeight="1" x14ac:dyDescent="0.2">
      <c r="A381" s="53" t="s">
        <v>150</v>
      </c>
      <c r="B381" s="53" t="s">
        <v>150</v>
      </c>
      <c r="C381" s="23" t="s">
        <v>214</v>
      </c>
      <c r="D381" s="20">
        <v>10009</v>
      </c>
      <c r="E381" s="19" t="s">
        <v>2</v>
      </c>
      <c r="F381" s="46"/>
      <c r="G381" s="47"/>
      <c r="H381" s="48" t="s">
        <v>54</v>
      </c>
      <c r="I381" s="48" t="s">
        <v>53</v>
      </c>
      <c r="J381" s="92" t="s">
        <v>2516</v>
      </c>
      <c r="K381" s="48" t="s">
        <v>53</v>
      </c>
      <c r="L381" s="54"/>
      <c r="M381" s="24">
        <v>45453</v>
      </c>
      <c r="N381" s="24">
        <v>45453</v>
      </c>
      <c r="O381" s="48"/>
      <c r="P381" s="48"/>
      <c r="Q381" s="48"/>
      <c r="R381" s="48"/>
      <c r="S381" s="55">
        <f t="shared" si="24"/>
        <v>0</v>
      </c>
      <c r="T381" s="56"/>
      <c r="U381" s="57"/>
      <c r="V381" s="58">
        <v>1</v>
      </c>
      <c r="W381" s="59">
        <v>64.48</v>
      </c>
      <c r="X381" s="60">
        <f t="shared" si="26"/>
        <v>1</v>
      </c>
      <c r="Y381" s="61">
        <f t="shared" si="27"/>
        <v>64.48</v>
      </c>
      <c r="Z381" s="55">
        <f t="shared" si="25"/>
        <v>64.48</v>
      </c>
      <c r="AA381" s="62"/>
    </row>
    <row r="382" spans="1:27" s="67" customFormat="1" ht="15.75" customHeight="1" x14ac:dyDescent="0.2">
      <c r="A382" s="53" t="s">
        <v>150</v>
      </c>
      <c r="B382" s="53" t="s">
        <v>150</v>
      </c>
      <c r="C382" s="23" t="s">
        <v>95</v>
      </c>
      <c r="D382" s="20">
        <v>11132</v>
      </c>
      <c r="E382" s="19" t="s">
        <v>3</v>
      </c>
      <c r="F382" s="46"/>
      <c r="G382" s="47"/>
      <c r="H382" s="48" t="s">
        <v>54</v>
      </c>
      <c r="I382" s="48" t="s">
        <v>53</v>
      </c>
      <c r="J382" s="92" t="s">
        <v>2517</v>
      </c>
      <c r="K382" s="48" t="s">
        <v>53</v>
      </c>
      <c r="L382" s="54"/>
      <c r="M382" s="24">
        <v>45460</v>
      </c>
      <c r="N382" s="24">
        <v>45460</v>
      </c>
      <c r="O382" s="48"/>
      <c r="P382" s="48"/>
      <c r="Q382" s="48"/>
      <c r="R382" s="48"/>
      <c r="S382" s="55">
        <f t="shared" si="24"/>
        <v>0</v>
      </c>
      <c r="T382" s="56"/>
      <c r="U382" s="57"/>
      <c r="V382" s="58">
        <v>1</v>
      </c>
      <c r="W382" s="59">
        <v>64.48</v>
      </c>
      <c r="X382" s="60">
        <f t="shared" si="26"/>
        <v>1</v>
      </c>
      <c r="Y382" s="61">
        <f t="shared" si="27"/>
        <v>64.48</v>
      </c>
      <c r="Z382" s="55">
        <f t="shared" si="25"/>
        <v>64.48</v>
      </c>
      <c r="AA382" s="62"/>
    </row>
    <row r="383" spans="1:27" s="67" customFormat="1" ht="15.75" customHeight="1" x14ac:dyDescent="0.2">
      <c r="A383" s="53" t="s">
        <v>150</v>
      </c>
      <c r="B383" s="53" t="s">
        <v>150</v>
      </c>
      <c r="C383" s="23" t="s">
        <v>2257</v>
      </c>
      <c r="D383" s="20">
        <v>11284</v>
      </c>
      <c r="E383" s="19" t="s">
        <v>0</v>
      </c>
      <c r="F383" s="46"/>
      <c r="G383" s="47"/>
      <c r="H383" s="48" t="s">
        <v>54</v>
      </c>
      <c r="I383" s="48" t="s">
        <v>53</v>
      </c>
      <c r="J383" s="92" t="s">
        <v>2518</v>
      </c>
      <c r="K383" s="48" t="s">
        <v>53</v>
      </c>
      <c r="L383" s="54"/>
      <c r="M383" s="24">
        <v>45476</v>
      </c>
      <c r="N383" s="24">
        <v>45476</v>
      </c>
      <c r="O383" s="48"/>
      <c r="P383" s="48"/>
      <c r="Q383" s="48"/>
      <c r="R383" s="48"/>
      <c r="S383" s="55">
        <f t="shared" si="24"/>
        <v>0</v>
      </c>
      <c r="T383" s="56"/>
      <c r="U383" s="57"/>
      <c r="V383" s="58">
        <v>1</v>
      </c>
      <c r="W383" s="59">
        <v>64.48</v>
      </c>
      <c r="X383" s="60">
        <f t="shared" si="26"/>
        <v>1</v>
      </c>
      <c r="Y383" s="61">
        <f t="shared" si="27"/>
        <v>64.48</v>
      </c>
      <c r="Z383" s="55">
        <f t="shared" si="25"/>
        <v>64.48</v>
      </c>
      <c r="AA383" s="62"/>
    </row>
    <row r="384" spans="1:27" s="67" customFormat="1" ht="15.75" customHeight="1" x14ac:dyDescent="0.2">
      <c r="A384" s="53" t="s">
        <v>150</v>
      </c>
      <c r="B384" s="53" t="s">
        <v>150</v>
      </c>
      <c r="C384" s="23" t="s">
        <v>2257</v>
      </c>
      <c r="D384" s="20">
        <v>11284</v>
      </c>
      <c r="E384" s="19" t="s">
        <v>0</v>
      </c>
      <c r="F384" s="46"/>
      <c r="G384" s="47"/>
      <c r="H384" s="48" t="s">
        <v>54</v>
      </c>
      <c r="I384" s="48" t="s">
        <v>53</v>
      </c>
      <c r="J384" s="92" t="s">
        <v>2519</v>
      </c>
      <c r="K384" s="48" t="s">
        <v>53</v>
      </c>
      <c r="L384" s="54"/>
      <c r="M384" s="24">
        <v>45450</v>
      </c>
      <c r="N384" s="24">
        <v>45450</v>
      </c>
      <c r="O384" s="48"/>
      <c r="P384" s="48"/>
      <c r="Q384" s="48"/>
      <c r="R384" s="48"/>
      <c r="S384" s="55">
        <f t="shared" si="24"/>
        <v>0</v>
      </c>
      <c r="T384" s="56"/>
      <c r="U384" s="57"/>
      <c r="V384" s="58">
        <v>1</v>
      </c>
      <c r="W384" s="59">
        <v>64.48</v>
      </c>
      <c r="X384" s="60">
        <f t="shared" si="26"/>
        <v>1</v>
      </c>
      <c r="Y384" s="61">
        <f t="shared" si="27"/>
        <v>64.48</v>
      </c>
      <c r="Z384" s="55">
        <f t="shared" si="25"/>
        <v>64.48</v>
      </c>
      <c r="AA384" s="62"/>
    </row>
    <row r="385" spans="1:27" s="67" customFormat="1" ht="15.75" customHeight="1" x14ac:dyDescent="0.2">
      <c r="A385" s="53" t="s">
        <v>150</v>
      </c>
      <c r="B385" s="53" t="s">
        <v>150</v>
      </c>
      <c r="C385" s="23" t="s">
        <v>2257</v>
      </c>
      <c r="D385" s="20">
        <v>11284</v>
      </c>
      <c r="E385" s="19" t="s">
        <v>0</v>
      </c>
      <c r="F385" s="46"/>
      <c r="G385" s="47"/>
      <c r="H385" s="48" t="s">
        <v>54</v>
      </c>
      <c r="I385" s="48" t="s">
        <v>53</v>
      </c>
      <c r="J385" s="92" t="s">
        <v>2520</v>
      </c>
      <c r="K385" s="48" t="s">
        <v>53</v>
      </c>
      <c r="L385" s="54"/>
      <c r="M385" s="24">
        <v>45456</v>
      </c>
      <c r="N385" s="24">
        <v>45456</v>
      </c>
      <c r="O385" s="48"/>
      <c r="P385" s="48"/>
      <c r="Q385" s="48"/>
      <c r="R385" s="48"/>
      <c r="S385" s="55">
        <f t="shared" si="24"/>
        <v>0</v>
      </c>
      <c r="T385" s="56"/>
      <c r="U385" s="57"/>
      <c r="V385" s="58">
        <v>1</v>
      </c>
      <c r="W385" s="59">
        <v>64.48</v>
      </c>
      <c r="X385" s="60">
        <f t="shared" si="26"/>
        <v>1</v>
      </c>
      <c r="Y385" s="61">
        <f t="shared" si="27"/>
        <v>64.48</v>
      </c>
      <c r="Z385" s="55">
        <f t="shared" si="25"/>
        <v>64.48</v>
      </c>
      <c r="AA385" s="62"/>
    </row>
    <row r="386" spans="1:27" s="67" customFormat="1" ht="15.75" customHeight="1" x14ac:dyDescent="0.2">
      <c r="A386" s="53" t="s">
        <v>150</v>
      </c>
      <c r="B386" s="53" t="s">
        <v>150</v>
      </c>
      <c r="C386" s="23" t="s">
        <v>82</v>
      </c>
      <c r="D386" s="20">
        <v>11205</v>
      </c>
      <c r="E386" s="19" t="s">
        <v>3</v>
      </c>
      <c r="F386" s="46"/>
      <c r="G386" s="47"/>
      <c r="H386" s="48" t="s">
        <v>54</v>
      </c>
      <c r="I386" s="48" t="s">
        <v>53</v>
      </c>
      <c r="J386" s="92" t="s">
        <v>1561</v>
      </c>
      <c r="K386" s="48" t="s">
        <v>53</v>
      </c>
      <c r="L386" s="54"/>
      <c r="M386" s="24">
        <v>45477</v>
      </c>
      <c r="N386" s="24">
        <v>45477</v>
      </c>
      <c r="O386" s="48"/>
      <c r="P386" s="48"/>
      <c r="Q386" s="48"/>
      <c r="R386" s="48"/>
      <c r="S386" s="55">
        <f t="shared" si="24"/>
        <v>0</v>
      </c>
      <c r="T386" s="56"/>
      <c r="U386" s="57"/>
      <c r="V386" s="58">
        <v>1</v>
      </c>
      <c r="W386" s="59">
        <v>64.48</v>
      </c>
      <c r="X386" s="60">
        <f t="shared" si="26"/>
        <v>1</v>
      </c>
      <c r="Y386" s="61">
        <f t="shared" si="27"/>
        <v>64.48</v>
      </c>
      <c r="Z386" s="55">
        <f t="shared" si="25"/>
        <v>64.48</v>
      </c>
      <c r="AA386" s="62"/>
    </row>
    <row r="387" spans="1:27" s="67" customFormat="1" ht="15.75" customHeight="1" x14ac:dyDescent="0.2">
      <c r="A387" s="53" t="s">
        <v>150</v>
      </c>
      <c r="B387" s="53" t="s">
        <v>150</v>
      </c>
      <c r="C387" s="23" t="s">
        <v>82</v>
      </c>
      <c r="D387" s="20">
        <v>11205</v>
      </c>
      <c r="E387" s="19" t="s">
        <v>3</v>
      </c>
      <c r="F387" s="46"/>
      <c r="G387" s="47"/>
      <c r="H387" s="48" t="s">
        <v>54</v>
      </c>
      <c r="I387" s="48" t="s">
        <v>53</v>
      </c>
      <c r="J387" s="92" t="s">
        <v>2521</v>
      </c>
      <c r="K387" s="48" t="s">
        <v>53</v>
      </c>
      <c r="L387" s="54"/>
      <c r="M387" s="24">
        <v>45484</v>
      </c>
      <c r="N387" s="24">
        <v>45484</v>
      </c>
      <c r="O387" s="48"/>
      <c r="P387" s="48"/>
      <c r="Q387" s="48"/>
      <c r="R387" s="48"/>
      <c r="S387" s="55">
        <f t="shared" si="24"/>
        <v>0</v>
      </c>
      <c r="T387" s="56"/>
      <c r="U387" s="57"/>
      <c r="V387" s="58">
        <v>1</v>
      </c>
      <c r="W387" s="59">
        <v>64.48</v>
      </c>
      <c r="X387" s="60">
        <f t="shared" si="26"/>
        <v>1</v>
      </c>
      <c r="Y387" s="61">
        <f t="shared" si="27"/>
        <v>64.48</v>
      </c>
      <c r="Z387" s="55">
        <f t="shared" si="25"/>
        <v>64.48</v>
      </c>
      <c r="AA387" s="62"/>
    </row>
    <row r="388" spans="1:27" s="67" customFormat="1" ht="15.75" customHeight="1" x14ac:dyDescent="0.2">
      <c r="A388" s="53" t="s">
        <v>150</v>
      </c>
      <c r="B388" s="53" t="s">
        <v>150</v>
      </c>
      <c r="C388" s="23" t="s">
        <v>82</v>
      </c>
      <c r="D388" s="20">
        <v>11205</v>
      </c>
      <c r="E388" s="19" t="s">
        <v>3</v>
      </c>
      <c r="F388" s="46"/>
      <c r="G388" s="47"/>
      <c r="H388" s="48" t="s">
        <v>54</v>
      </c>
      <c r="I388" s="48" t="s">
        <v>53</v>
      </c>
      <c r="J388" s="92" t="s">
        <v>2522</v>
      </c>
      <c r="K388" s="48" t="s">
        <v>53</v>
      </c>
      <c r="L388" s="54"/>
      <c r="M388" s="24">
        <v>45481</v>
      </c>
      <c r="N388" s="24">
        <v>45481</v>
      </c>
      <c r="O388" s="48"/>
      <c r="P388" s="48"/>
      <c r="Q388" s="48"/>
      <c r="R388" s="48"/>
      <c r="S388" s="55">
        <f t="shared" si="24"/>
        <v>0</v>
      </c>
      <c r="T388" s="56"/>
      <c r="U388" s="57"/>
      <c r="V388" s="58">
        <v>1</v>
      </c>
      <c r="W388" s="59">
        <v>64.48</v>
      </c>
      <c r="X388" s="60">
        <f t="shared" si="26"/>
        <v>1</v>
      </c>
      <c r="Y388" s="61">
        <f t="shared" si="27"/>
        <v>64.48</v>
      </c>
      <c r="Z388" s="55">
        <f t="shared" si="25"/>
        <v>64.48</v>
      </c>
      <c r="AA388" s="62"/>
    </row>
    <row r="389" spans="1:27" s="67" customFormat="1" ht="15.75" customHeight="1" x14ac:dyDescent="0.2">
      <c r="A389" s="53" t="s">
        <v>150</v>
      </c>
      <c r="B389" s="53" t="s">
        <v>150</v>
      </c>
      <c r="C389" s="23" t="s">
        <v>82</v>
      </c>
      <c r="D389" s="20">
        <v>11205</v>
      </c>
      <c r="E389" s="19" t="s">
        <v>3</v>
      </c>
      <c r="F389" s="46"/>
      <c r="G389" s="47"/>
      <c r="H389" s="48" t="s">
        <v>54</v>
      </c>
      <c r="I389" s="48" t="s">
        <v>53</v>
      </c>
      <c r="J389" s="92" t="s">
        <v>2523</v>
      </c>
      <c r="K389" s="48" t="s">
        <v>53</v>
      </c>
      <c r="L389" s="54"/>
      <c r="M389" s="24">
        <v>45483</v>
      </c>
      <c r="N389" s="24">
        <v>45483</v>
      </c>
      <c r="O389" s="48"/>
      <c r="P389" s="48"/>
      <c r="Q389" s="48"/>
      <c r="R389" s="48"/>
      <c r="S389" s="55">
        <f t="shared" si="24"/>
        <v>0</v>
      </c>
      <c r="T389" s="56"/>
      <c r="U389" s="57"/>
      <c r="V389" s="58">
        <v>1</v>
      </c>
      <c r="W389" s="59">
        <v>64.48</v>
      </c>
      <c r="X389" s="60">
        <f t="shared" si="26"/>
        <v>1</v>
      </c>
      <c r="Y389" s="61">
        <f t="shared" si="27"/>
        <v>64.48</v>
      </c>
      <c r="Z389" s="55">
        <f t="shared" si="25"/>
        <v>64.48</v>
      </c>
      <c r="AA389" s="62"/>
    </row>
    <row r="390" spans="1:27" s="67" customFormat="1" ht="15.75" customHeight="1" x14ac:dyDescent="0.2">
      <c r="A390" s="53" t="s">
        <v>150</v>
      </c>
      <c r="B390" s="53" t="s">
        <v>150</v>
      </c>
      <c r="C390" s="23" t="s">
        <v>82</v>
      </c>
      <c r="D390" s="20">
        <v>11205</v>
      </c>
      <c r="E390" s="19" t="s">
        <v>3</v>
      </c>
      <c r="F390" s="46"/>
      <c r="G390" s="47"/>
      <c r="H390" s="48" t="s">
        <v>54</v>
      </c>
      <c r="I390" s="48" t="s">
        <v>53</v>
      </c>
      <c r="J390" s="92" t="s">
        <v>459</v>
      </c>
      <c r="K390" s="48" t="s">
        <v>53</v>
      </c>
      <c r="L390" s="54"/>
      <c r="M390" s="24">
        <v>45497</v>
      </c>
      <c r="N390" s="24">
        <v>45497</v>
      </c>
      <c r="O390" s="48"/>
      <c r="P390" s="48"/>
      <c r="Q390" s="48"/>
      <c r="R390" s="48"/>
      <c r="S390" s="55">
        <f t="shared" si="24"/>
        <v>0</v>
      </c>
      <c r="T390" s="56"/>
      <c r="U390" s="57"/>
      <c r="V390" s="58">
        <v>1</v>
      </c>
      <c r="W390" s="59">
        <v>64.48</v>
      </c>
      <c r="X390" s="60">
        <f t="shared" si="26"/>
        <v>1</v>
      </c>
      <c r="Y390" s="61">
        <f t="shared" si="27"/>
        <v>64.48</v>
      </c>
      <c r="Z390" s="55">
        <f t="shared" si="25"/>
        <v>64.48</v>
      </c>
      <c r="AA390" s="62"/>
    </row>
    <row r="391" spans="1:27" s="67" customFormat="1" ht="15.75" customHeight="1" x14ac:dyDescent="0.2">
      <c r="A391" s="53" t="s">
        <v>150</v>
      </c>
      <c r="B391" s="53" t="s">
        <v>150</v>
      </c>
      <c r="C391" s="23" t="s">
        <v>1048</v>
      </c>
      <c r="D391" s="20">
        <v>11318</v>
      </c>
      <c r="E391" s="19" t="s">
        <v>3</v>
      </c>
      <c r="F391" s="46"/>
      <c r="G391" s="47"/>
      <c r="H391" s="48" t="s">
        <v>54</v>
      </c>
      <c r="I391" s="48" t="s">
        <v>53</v>
      </c>
      <c r="J391" s="92" t="s">
        <v>2292</v>
      </c>
      <c r="K391" s="48" t="s">
        <v>53</v>
      </c>
      <c r="L391" s="54"/>
      <c r="M391" s="24">
        <v>45484</v>
      </c>
      <c r="N391" s="24">
        <v>45484</v>
      </c>
      <c r="O391" s="48"/>
      <c r="P391" s="48"/>
      <c r="Q391" s="48"/>
      <c r="R391" s="48"/>
      <c r="S391" s="55">
        <f t="shared" si="24"/>
        <v>0</v>
      </c>
      <c r="T391" s="56"/>
      <c r="U391" s="57"/>
      <c r="V391" s="58">
        <v>1</v>
      </c>
      <c r="W391" s="59">
        <v>64.48</v>
      </c>
      <c r="X391" s="60">
        <f t="shared" si="26"/>
        <v>1</v>
      </c>
      <c r="Y391" s="61">
        <f t="shared" si="27"/>
        <v>64.48</v>
      </c>
      <c r="Z391" s="55">
        <f t="shared" si="25"/>
        <v>64.48</v>
      </c>
      <c r="AA391" s="62"/>
    </row>
    <row r="392" spans="1:27" s="67" customFormat="1" ht="15.75" customHeight="1" x14ac:dyDescent="0.2">
      <c r="A392" s="53" t="s">
        <v>150</v>
      </c>
      <c r="B392" s="53" t="s">
        <v>150</v>
      </c>
      <c r="C392" s="23" t="s">
        <v>2258</v>
      </c>
      <c r="D392" s="20">
        <v>11232</v>
      </c>
      <c r="E392" s="19" t="s">
        <v>2</v>
      </c>
      <c r="F392" s="46"/>
      <c r="G392" s="47"/>
      <c r="H392" s="48" t="s">
        <v>54</v>
      </c>
      <c r="I392" s="48" t="s">
        <v>53</v>
      </c>
      <c r="J392" s="92" t="s">
        <v>2524</v>
      </c>
      <c r="K392" s="48" t="s">
        <v>53</v>
      </c>
      <c r="L392" s="54"/>
      <c r="M392" s="24">
        <v>45491</v>
      </c>
      <c r="N392" s="24">
        <v>45491</v>
      </c>
      <c r="O392" s="48"/>
      <c r="P392" s="48"/>
      <c r="Q392" s="48"/>
      <c r="R392" s="48"/>
      <c r="S392" s="55">
        <f t="shared" ref="S392:S455" si="28">Q392+R392</f>
        <v>0</v>
      </c>
      <c r="T392" s="56"/>
      <c r="U392" s="57"/>
      <c r="V392" s="58">
        <v>1</v>
      </c>
      <c r="W392" s="59">
        <v>64.48</v>
      </c>
      <c r="X392" s="60">
        <f t="shared" si="26"/>
        <v>1</v>
      </c>
      <c r="Y392" s="61">
        <f t="shared" si="27"/>
        <v>64.48</v>
      </c>
      <c r="Z392" s="55">
        <f t="shared" ref="Z392:Z455" si="29">S392+Y392</f>
        <v>64.48</v>
      </c>
      <c r="AA392" s="62"/>
    </row>
    <row r="393" spans="1:27" s="67" customFormat="1" ht="15.75" customHeight="1" x14ac:dyDescent="0.2">
      <c r="A393" s="53" t="s">
        <v>150</v>
      </c>
      <c r="B393" s="53" t="s">
        <v>150</v>
      </c>
      <c r="C393" s="23" t="s">
        <v>2259</v>
      </c>
      <c r="D393" s="20">
        <v>11156</v>
      </c>
      <c r="E393" s="19" t="s">
        <v>3</v>
      </c>
      <c r="F393" s="46"/>
      <c r="G393" s="47"/>
      <c r="H393" s="48" t="s">
        <v>54</v>
      </c>
      <c r="I393" s="48" t="s">
        <v>53</v>
      </c>
      <c r="J393" s="92" t="s">
        <v>2303</v>
      </c>
      <c r="K393" s="48" t="s">
        <v>53</v>
      </c>
      <c r="L393" s="54"/>
      <c r="M393" s="24">
        <v>45461</v>
      </c>
      <c r="N393" s="24">
        <v>45461</v>
      </c>
      <c r="O393" s="48"/>
      <c r="P393" s="48"/>
      <c r="Q393" s="48"/>
      <c r="R393" s="48"/>
      <c r="S393" s="55">
        <f t="shared" si="28"/>
        <v>0</v>
      </c>
      <c r="T393" s="56"/>
      <c r="U393" s="57"/>
      <c r="V393" s="58">
        <v>1</v>
      </c>
      <c r="W393" s="59">
        <v>64.48</v>
      </c>
      <c r="X393" s="60">
        <f t="shared" si="26"/>
        <v>1</v>
      </c>
      <c r="Y393" s="61">
        <f t="shared" si="27"/>
        <v>64.48</v>
      </c>
      <c r="Z393" s="55">
        <f t="shared" si="29"/>
        <v>64.48</v>
      </c>
      <c r="AA393" s="62"/>
    </row>
    <row r="394" spans="1:27" s="67" customFormat="1" ht="15.75" customHeight="1" x14ac:dyDescent="0.2">
      <c r="A394" s="53" t="s">
        <v>150</v>
      </c>
      <c r="B394" s="53" t="s">
        <v>150</v>
      </c>
      <c r="C394" s="23" t="s">
        <v>2252</v>
      </c>
      <c r="D394" s="20">
        <v>11298</v>
      </c>
      <c r="E394" s="19" t="s">
        <v>0</v>
      </c>
      <c r="F394" s="46"/>
      <c r="G394" s="47"/>
      <c r="H394" s="48" t="s">
        <v>54</v>
      </c>
      <c r="I394" s="48" t="s">
        <v>53</v>
      </c>
      <c r="J394" s="92" t="s">
        <v>2391</v>
      </c>
      <c r="K394" s="48" t="s">
        <v>53</v>
      </c>
      <c r="L394" s="54"/>
      <c r="M394" s="24">
        <v>45471</v>
      </c>
      <c r="N394" s="24">
        <v>45471</v>
      </c>
      <c r="O394" s="48"/>
      <c r="P394" s="48"/>
      <c r="Q394" s="48"/>
      <c r="R394" s="48"/>
      <c r="S394" s="55">
        <f t="shared" si="28"/>
        <v>0</v>
      </c>
      <c r="T394" s="56"/>
      <c r="U394" s="57"/>
      <c r="V394" s="58">
        <v>1</v>
      </c>
      <c r="W394" s="59">
        <v>64.48</v>
      </c>
      <c r="X394" s="60">
        <f t="shared" si="26"/>
        <v>1</v>
      </c>
      <c r="Y394" s="61">
        <f t="shared" si="27"/>
        <v>64.48</v>
      </c>
      <c r="Z394" s="55">
        <f t="shared" si="29"/>
        <v>64.48</v>
      </c>
      <c r="AA394" s="62"/>
    </row>
    <row r="395" spans="1:27" s="67" customFormat="1" ht="15.75" customHeight="1" x14ac:dyDescent="0.2">
      <c r="A395" s="53" t="s">
        <v>150</v>
      </c>
      <c r="B395" s="53" t="s">
        <v>150</v>
      </c>
      <c r="C395" s="23" t="s">
        <v>2252</v>
      </c>
      <c r="D395" s="20">
        <v>11298</v>
      </c>
      <c r="E395" s="19" t="s">
        <v>0</v>
      </c>
      <c r="F395" s="46"/>
      <c r="G395" s="47"/>
      <c r="H395" s="48" t="s">
        <v>54</v>
      </c>
      <c r="I395" s="48" t="s">
        <v>53</v>
      </c>
      <c r="J395" s="92" t="s">
        <v>2525</v>
      </c>
      <c r="K395" s="48" t="s">
        <v>53</v>
      </c>
      <c r="L395" s="54"/>
      <c r="M395" s="24">
        <v>45470</v>
      </c>
      <c r="N395" s="24">
        <v>45470</v>
      </c>
      <c r="O395" s="48"/>
      <c r="P395" s="48"/>
      <c r="Q395" s="48"/>
      <c r="R395" s="48"/>
      <c r="S395" s="55">
        <f t="shared" si="28"/>
        <v>0</v>
      </c>
      <c r="T395" s="56"/>
      <c r="U395" s="57"/>
      <c r="V395" s="58">
        <v>1</v>
      </c>
      <c r="W395" s="59">
        <v>64.48</v>
      </c>
      <c r="X395" s="60">
        <f t="shared" si="26"/>
        <v>1</v>
      </c>
      <c r="Y395" s="61">
        <f t="shared" si="27"/>
        <v>64.48</v>
      </c>
      <c r="Z395" s="55">
        <f t="shared" si="29"/>
        <v>64.48</v>
      </c>
      <c r="AA395" s="62"/>
    </row>
    <row r="396" spans="1:27" s="67" customFormat="1" ht="15.75" customHeight="1" x14ac:dyDescent="0.2">
      <c r="A396" s="53" t="s">
        <v>150</v>
      </c>
      <c r="B396" s="53" t="s">
        <v>150</v>
      </c>
      <c r="C396" s="23" t="s">
        <v>186</v>
      </c>
      <c r="D396" s="20">
        <v>11195</v>
      </c>
      <c r="E396" s="19" t="s">
        <v>3</v>
      </c>
      <c r="F396" s="46"/>
      <c r="G396" s="47"/>
      <c r="H396" s="48" t="s">
        <v>54</v>
      </c>
      <c r="I396" s="48" t="s">
        <v>53</v>
      </c>
      <c r="J396" s="92" t="s">
        <v>2421</v>
      </c>
      <c r="K396" s="48" t="s">
        <v>53</v>
      </c>
      <c r="L396" s="54"/>
      <c r="M396" s="24">
        <v>45491</v>
      </c>
      <c r="N396" s="24">
        <v>45491</v>
      </c>
      <c r="O396" s="48"/>
      <c r="P396" s="48"/>
      <c r="Q396" s="48"/>
      <c r="R396" s="48"/>
      <c r="S396" s="55">
        <f t="shared" si="28"/>
        <v>0</v>
      </c>
      <c r="T396" s="56"/>
      <c r="U396" s="57"/>
      <c r="V396" s="58">
        <v>1</v>
      </c>
      <c r="W396" s="59">
        <v>64.48</v>
      </c>
      <c r="X396" s="60">
        <f t="shared" si="26"/>
        <v>1</v>
      </c>
      <c r="Y396" s="61">
        <f t="shared" si="27"/>
        <v>64.48</v>
      </c>
      <c r="Z396" s="55">
        <f t="shared" si="29"/>
        <v>64.48</v>
      </c>
      <c r="AA396" s="62"/>
    </row>
    <row r="397" spans="1:27" s="67" customFormat="1" ht="15.75" customHeight="1" x14ac:dyDescent="0.2">
      <c r="A397" s="53" t="s">
        <v>150</v>
      </c>
      <c r="B397" s="53" t="s">
        <v>150</v>
      </c>
      <c r="C397" s="23" t="s">
        <v>176</v>
      </c>
      <c r="D397" s="20">
        <v>11326</v>
      </c>
      <c r="E397" s="19" t="s">
        <v>3</v>
      </c>
      <c r="F397" s="46"/>
      <c r="G397" s="47"/>
      <c r="H397" s="48" t="s">
        <v>54</v>
      </c>
      <c r="I397" s="48" t="s">
        <v>53</v>
      </c>
      <c r="J397" s="92" t="s">
        <v>2526</v>
      </c>
      <c r="K397" s="48" t="s">
        <v>53</v>
      </c>
      <c r="L397" s="54"/>
      <c r="M397" s="24">
        <v>45471</v>
      </c>
      <c r="N397" s="24">
        <v>45471</v>
      </c>
      <c r="O397" s="48"/>
      <c r="P397" s="48"/>
      <c r="Q397" s="48"/>
      <c r="R397" s="48"/>
      <c r="S397" s="55">
        <f t="shared" si="28"/>
        <v>0</v>
      </c>
      <c r="T397" s="56"/>
      <c r="U397" s="57"/>
      <c r="V397" s="58">
        <v>1</v>
      </c>
      <c r="W397" s="59">
        <v>64.48</v>
      </c>
      <c r="X397" s="60">
        <f t="shared" si="26"/>
        <v>1</v>
      </c>
      <c r="Y397" s="61">
        <f t="shared" si="27"/>
        <v>64.48</v>
      </c>
      <c r="Z397" s="55">
        <f t="shared" si="29"/>
        <v>64.48</v>
      </c>
      <c r="AA397" s="62"/>
    </row>
    <row r="398" spans="1:27" s="67" customFormat="1" ht="15.75" customHeight="1" x14ac:dyDescent="0.2">
      <c r="A398" s="53" t="s">
        <v>150</v>
      </c>
      <c r="B398" s="53" t="s">
        <v>150</v>
      </c>
      <c r="C398" s="23" t="s">
        <v>358</v>
      </c>
      <c r="D398" s="20">
        <v>11280</v>
      </c>
      <c r="E398" s="19" t="s">
        <v>2</v>
      </c>
      <c r="F398" s="46"/>
      <c r="G398" s="47"/>
      <c r="H398" s="48" t="s">
        <v>54</v>
      </c>
      <c r="I398" s="48" t="s">
        <v>53</v>
      </c>
      <c r="J398" s="92" t="s">
        <v>2208</v>
      </c>
      <c r="K398" s="48" t="s">
        <v>53</v>
      </c>
      <c r="L398" s="54"/>
      <c r="M398" s="24">
        <v>45463</v>
      </c>
      <c r="N398" s="24">
        <v>45463</v>
      </c>
      <c r="O398" s="48"/>
      <c r="P398" s="48"/>
      <c r="Q398" s="48"/>
      <c r="R398" s="48"/>
      <c r="S398" s="55">
        <f t="shared" si="28"/>
        <v>0</v>
      </c>
      <c r="T398" s="56"/>
      <c r="U398" s="57"/>
      <c r="V398" s="58">
        <v>1</v>
      </c>
      <c r="W398" s="59">
        <v>64.48</v>
      </c>
      <c r="X398" s="60">
        <f t="shared" si="26"/>
        <v>1</v>
      </c>
      <c r="Y398" s="61">
        <f t="shared" si="27"/>
        <v>64.48</v>
      </c>
      <c r="Z398" s="55">
        <f t="shared" si="29"/>
        <v>64.48</v>
      </c>
      <c r="AA398" s="62"/>
    </row>
    <row r="399" spans="1:27" s="67" customFormat="1" ht="15.75" customHeight="1" x14ac:dyDescent="0.2">
      <c r="A399" s="53" t="s">
        <v>150</v>
      </c>
      <c r="B399" s="53" t="s">
        <v>150</v>
      </c>
      <c r="C399" s="23" t="s">
        <v>156</v>
      </c>
      <c r="D399" s="20">
        <v>9720</v>
      </c>
      <c r="E399" s="19" t="s">
        <v>2</v>
      </c>
      <c r="F399" s="46"/>
      <c r="G399" s="47"/>
      <c r="H399" s="48" t="s">
        <v>54</v>
      </c>
      <c r="I399" s="48" t="s">
        <v>53</v>
      </c>
      <c r="J399" s="92" t="s">
        <v>1883</v>
      </c>
      <c r="K399" s="48" t="s">
        <v>53</v>
      </c>
      <c r="L399" s="54"/>
      <c r="M399" s="24">
        <v>45433</v>
      </c>
      <c r="N399" s="24">
        <v>45433</v>
      </c>
      <c r="O399" s="48"/>
      <c r="P399" s="48"/>
      <c r="Q399" s="48"/>
      <c r="R399" s="48"/>
      <c r="S399" s="55">
        <f t="shared" si="28"/>
        <v>0</v>
      </c>
      <c r="T399" s="56"/>
      <c r="U399" s="57"/>
      <c r="V399" s="58">
        <v>1</v>
      </c>
      <c r="W399" s="59">
        <v>64.48</v>
      </c>
      <c r="X399" s="60">
        <f t="shared" si="26"/>
        <v>1</v>
      </c>
      <c r="Y399" s="61">
        <f t="shared" si="27"/>
        <v>64.48</v>
      </c>
      <c r="Z399" s="55">
        <f t="shared" si="29"/>
        <v>64.48</v>
      </c>
      <c r="AA399" s="62"/>
    </row>
    <row r="400" spans="1:27" s="67" customFormat="1" ht="15.75" customHeight="1" x14ac:dyDescent="0.2">
      <c r="A400" s="53" t="s">
        <v>150</v>
      </c>
      <c r="B400" s="53" t="s">
        <v>150</v>
      </c>
      <c r="C400" s="23" t="s">
        <v>156</v>
      </c>
      <c r="D400" s="20">
        <v>9720</v>
      </c>
      <c r="E400" s="19" t="s">
        <v>2</v>
      </c>
      <c r="F400" s="46"/>
      <c r="G400" s="47"/>
      <c r="H400" s="48" t="s">
        <v>54</v>
      </c>
      <c r="I400" s="48" t="s">
        <v>53</v>
      </c>
      <c r="J400" s="92" t="s">
        <v>180</v>
      </c>
      <c r="K400" s="48" t="s">
        <v>53</v>
      </c>
      <c r="L400" s="54"/>
      <c r="M400" s="24">
        <v>45447</v>
      </c>
      <c r="N400" s="24">
        <v>45447</v>
      </c>
      <c r="O400" s="48"/>
      <c r="P400" s="48"/>
      <c r="Q400" s="48"/>
      <c r="R400" s="48"/>
      <c r="S400" s="55">
        <f t="shared" si="28"/>
        <v>0</v>
      </c>
      <c r="T400" s="56"/>
      <c r="U400" s="57"/>
      <c r="V400" s="58">
        <v>1</v>
      </c>
      <c r="W400" s="59">
        <v>64.48</v>
      </c>
      <c r="X400" s="60">
        <f t="shared" si="26"/>
        <v>1</v>
      </c>
      <c r="Y400" s="61">
        <f t="shared" si="27"/>
        <v>64.48</v>
      </c>
      <c r="Z400" s="55">
        <f t="shared" si="29"/>
        <v>64.48</v>
      </c>
      <c r="AA400" s="62"/>
    </row>
    <row r="401" spans="1:27" s="67" customFormat="1" ht="15.75" customHeight="1" x14ac:dyDescent="0.2">
      <c r="A401" s="53" t="s">
        <v>150</v>
      </c>
      <c r="B401" s="53" t="s">
        <v>150</v>
      </c>
      <c r="C401" s="23" t="s">
        <v>101</v>
      </c>
      <c r="D401" s="20">
        <v>8470</v>
      </c>
      <c r="E401" s="19" t="s">
        <v>3</v>
      </c>
      <c r="F401" s="46"/>
      <c r="G401" s="47"/>
      <c r="H401" s="48" t="s">
        <v>54</v>
      </c>
      <c r="I401" s="48" t="s">
        <v>53</v>
      </c>
      <c r="J401" s="92" t="s">
        <v>107</v>
      </c>
      <c r="K401" s="48" t="s">
        <v>53</v>
      </c>
      <c r="L401" s="54"/>
      <c r="M401" s="24">
        <v>45455</v>
      </c>
      <c r="N401" s="24">
        <v>45455</v>
      </c>
      <c r="O401" s="48"/>
      <c r="P401" s="48"/>
      <c r="Q401" s="48"/>
      <c r="R401" s="48"/>
      <c r="S401" s="55">
        <f t="shared" si="28"/>
        <v>0</v>
      </c>
      <c r="T401" s="56"/>
      <c r="U401" s="57"/>
      <c r="V401" s="58">
        <v>1</v>
      </c>
      <c r="W401" s="59">
        <v>64.48</v>
      </c>
      <c r="X401" s="60">
        <f t="shared" si="26"/>
        <v>1</v>
      </c>
      <c r="Y401" s="61">
        <f t="shared" si="27"/>
        <v>64.48</v>
      </c>
      <c r="Z401" s="55">
        <f t="shared" si="29"/>
        <v>64.48</v>
      </c>
      <c r="AA401" s="62"/>
    </row>
    <row r="402" spans="1:27" s="67" customFormat="1" ht="15.75" customHeight="1" x14ac:dyDescent="0.2">
      <c r="A402" s="53" t="s">
        <v>150</v>
      </c>
      <c r="B402" s="53" t="s">
        <v>150</v>
      </c>
      <c r="C402" s="23" t="s">
        <v>2237</v>
      </c>
      <c r="D402" s="20">
        <v>9158</v>
      </c>
      <c r="E402" s="19" t="s">
        <v>4</v>
      </c>
      <c r="F402" s="46"/>
      <c r="G402" s="47"/>
      <c r="H402" s="48" t="s">
        <v>54</v>
      </c>
      <c r="I402" s="48" t="s">
        <v>53</v>
      </c>
      <c r="J402" s="92" t="s">
        <v>398</v>
      </c>
      <c r="K402" s="48" t="s">
        <v>53</v>
      </c>
      <c r="L402" s="54"/>
      <c r="M402" s="24">
        <v>45425</v>
      </c>
      <c r="N402" s="24">
        <v>45425</v>
      </c>
      <c r="O402" s="48"/>
      <c r="P402" s="48"/>
      <c r="Q402" s="48"/>
      <c r="R402" s="48"/>
      <c r="S402" s="55">
        <f t="shared" si="28"/>
        <v>0</v>
      </c>
      <c r="T402" s="56"/>
      <c r="U402" s="57"/>
      <c r="V402" s="58">
        <v>1</v>
      </c>
      <c r="W402" s="59">
        <v>64.48</v>
      </c>
      <c r="X402" s="60">
        <f t="shared" si="26"/>
        <v>1</v>
      </c>
      <c r="Y402" s="61">
        <f t="shared" si="27"/>
        <v>64.48</v>
      </c>
      <c r="Z402" s="55">
        <f t="shared" si="29"/>
        <v>64.48</v>
      </c>
      <c r="AA402" s="62"/>
    </row>
    <row r="403" spans="1:27" s="67" customFormat="1" ht="15.75" customHeight="1" x14ac:dyDescent="0.2">
      <c r="A403" s="53" t="s">
        <v>150</v>
      </c>
      <c r="B403" s="53" t="s">
        <v>150</v>
      </c>
      <c r="C403" s="23" t="s">
        <v>2237</v>
      </c>
      <c r="D403" s="20">
        <v>9158</v>
      </c>
      <c r="E403" s="19" t="s">
        <v>4</v>
      </c>
      <c r="F403" s="46"/>
      <c r="G403" s="47"/>
      <c r="H403" s="48" t="s">
        <v>54</v>
      </c>
      <c r="I403" s="48" t="s">
        <v>53</v>
      </c>
      <c r="J403" s="92" t="s">
        <v>2527</v>
      </c>
      <c r="K403" s="48" t="s">
        <v>53</v>
      </c>
      <c r="L403" s="54"/>
      <c r="M403" s="24">
        <v>45421</v>
      </c>
      <c r="N403" s="24">
        <v>45421</v>
      </c>
      <c r="O403" s="48"/>
      <c r="P403" s="48"/>
      <c r="Q403" s="48"/>
      <c r="R403" s="48"/>
      <c r="S403" s="55">
        <f t="shared" si="28"/>
        <v>0</v>
      </c>
      <c r="T403" s="56"/>
      <c r="U403" s="57"/>
      <c r="V403" s="58">
        <v>1</v>
      </c>
      <c r="W403" s="59">
        <v>64.48</v>
      </c>
      <c r="X403" s="60">
        <f t="shared" si="26"/>
        <v>1</v>
      </c>
      <c r="Y403" s="61">
        <f t="shared" si="27"/>
        <v>64.48</v>
      </c>
      <c r="Z403" s="55">
        <f t="shared" si="29"/>
        <v>64.48</v>
      </c>
      <c r="AA403" s="62"/>
    </row>
    <row r="404" spans="1:27" s="67" customFormat="1" ht="15.75" customHeight="1" x14ac:dyDescent="0.2">
      <c r="A404" s="53" t="s">
        <v>150</v>
      </c>
      <c r="B404" s="53" t="s">
        <v>150</v>
      </c>
      <c r="C404" s="23" t="s">
        <v>2237</v>
      </c>
      <c r="D404" s="20">
        <v>9158</v>
      </c>
      <c r="E404" s="19" t="s">
        <v>4</v>
      </c>
      <c r="F404" s="46"/>
      <c r="G404" s="47"/>
      <c r="H404" s="48" t="s">
        <v>54</v>
      </c>
      <c r="I404" s="48" t="s">
        <v>53</v>
      </c>
      <c r="J404" s="92" t="s">
        <v>398</v>
      </c>
      <c r="K404" s="48" t="s">
        <v>53</v>
      </c>
      <c r="L404" s="54"/>
      <c r="M404" s="24">
        <v>45433</v>
      </c>
      <c r="N404" s="24">
        <v>45433</v>
      </c>
      <c r="O404" s="48"/>
      <c r="P404" s="48"/>
      <c r="Q404" s="48"/>
      <c r="R404" s="48"/>
      <c r="S404" s="55">
        <f t="shared" si="28"/>
        <v>0</v>
      </c>
      <c r="T404" s="56"/>
      <c r="U404" s="57"/>
      <c r="V404" s="58">
        <v>1</v>
      </c>
      <c r="W404" s="59">
        <v>64.48</v>
      </c>
      <c r="X404" s="60">
        <f t="shared" si="26"/>
        <v>1</v>
      </c>
      <c r="Y404" s="61">
        <f t="shared" si="27"/>
        <v>64.48</v>
      </c>
      <c r="Z404" s="55">
        <f t="shared" si="29"/>
        <v>64.48</v>
      </c>
      <c r="AA404" s="62"/>
    </row>
    <row r="405" spans="1:27" s="67" customFormat="1" ht="15.75" customHeight="1" x14ac:dyDescent="0.2">
      <c r="A405" s="53" t="s">
        <v>150</v>
      </c>
      <c r="B405" s="53" t="s">
        <v>150</v>
      </c>
      <c r="C405" s="23" t="s">
        <v>81</v>
      </c>
      <c r="D405" s="20">
        <v>7526</v>
      </c>
      <c r="E405" s="19" t="s">
        <v>4</v>
      </c>
      <c r="F405" s="46"/>
      <c r="G405" s="47"/>
      <c r="H405" s="48" t="s">
        <v>54</v>
      </c>
      <c r="I405" s="48" t="s">
        <v>53</v>
      </c>
      <c r="J405" s="92" t="s">
        <v>504</v>
      </c>
      <c r="K405" s="48" t="s">
        <v>53</v>
      </c>
      <c r="L405" s="54"/>
      <c r="M405" s="24">
        <v>45432</v>
      </c>
      <c r="N405" s="24">
        <v>45432</v>
      </c>
      <c r="O405" s="48"/>
      <c r="P405" s="48"/>
      <c r="Q405" s="48"/>
      <c r="R405" s="48"/>
      <c r="S405" s="55">
        <f t="shared" si="28"/>
        <v>0</v>
      </c>
      <c r="T405" s="56"/>
      <c r="U405" s="57"/>
      <c r="V405" s="58">
        <v>1</v>
      </c>
      <c r="W405" s="59">
        <v>64.48</v>
      </c>
      <c r="X405" s="60">
        <f t="shared" si="26"/>
        <v>1</v>
      </c>
      <c r="Y405" s="61">
        <f t="shared" si="27"/>
        <v>64.48</v>
      </c>
      <c r="Z405" s="55">
        <f t="shared" si="29"/>
        <v>64.48</v>
      </c>
      <c r="AA405" s="62"/>
    </row>
    <row r="406" spans="1:27" s="67" customFormat="1" ht="15.75" customHeight="1" x14ac:dyDescent="0.2">
      <c r="A406" s="53" t="s">
        <v>150</v>
      </c>
      <c r="B406" s="53" t="s">
        <v>150</v>
      </c>
      <c r="C406" s="23" t="s">
        <v>81</v>
      </c>
      <c r="D406" s="20">
        <v>7526</v>
      </c>
      <c r="E406" s="19" t="s">
        <v>4</v>
      </c>
      <c r="F406" s="46"/>
      <c r="G406" s="47"/>
      <c r="H406" s="48" t="s">
        <v>54</v>
      </c>
      <c r="I406" s="48" t="s">
        <v>53</v>
      </c>
      <c r="J406" s="92" t="s">
        <v>2528</v>
      </c>
      <c r="K406" s="48" t="s">
        <v>53</v>
      </c>
      <c r="L406" s="54"/>
      <c r="M406" s="24">
        <v>45419</v>
      </c>
      <c r="N406" s="24">
        <v>45419</v>
      </c>
      <c r="O406" s="48"/>
      <c r="P406" s="48"/>
      <c r="Q406" s="48"/>
      <c r="R406" s="48"/>
      <c r="S406" s="55">
        <f t="shared" si="28"/>
        <v>0</v>
      </c>
      <c r="T406" s="56"/>
      <c r="U406" s="57"/>
      <c r="V406" s="58">
        <v>1</v>
      </c>
      <c r="W406" s="59">
        <v>64.48</v>
      </c>
      <c r="X406" s="60">
        <f t="shared" si="26"/>
        <v>1</v>
      </c>
      <c r="Y406" s="61">
        <f t="shared" si="27"/>
        <v>64.48</v>
      </c>
      <c r="Z406" s="55">
        <f t="shared" si="29"/>
        <v>64.48</v>
      </c>
      <c r="AA406" s="62"/>
    </row>
    <row r="407" spans="1:27" s="67" customFormat="1" ht="15.75" customHeight="1" x14ac:dyDescent="0.2">
      <c r="A407" s="53" t="s">
        <v>150</v>
      </c>
      <c r="B407" s="53" t="s">
        <v>150</v>
      </c>
      <c r="C407" s="23" t="s">
        <v>81</v>
      </c>
      <c r="D407" s="20">
        <v>7526</v>
      </c>
      <c r="E407" s="19" t="s">
        <v>4</v>
      </c>
      <c r="F407" s="46"/>
      <c r="G407" s="47"/>
      <c r="H407" s="48" t="s">
        <v>54</v>
      </c>
      <c r="I407" s="48" t="s">
        <v>53</v>
      </c>
      <c r="J407" s="92" t="s">
        <v>2529</v>
      </c>
      <c r="K407" s="48" t="s">
        <v>53</v>
      </c>
      <c r="L407" s="54"/>
      <c r="M407" s="24">
        <v>45435</v>
      </c>
      <c r="N407" s="24">
        <v>45435</v>
      </c>
      <c r="O407" s="48"/>
      <c r="P407" s="48"/>
      <c r="Q407" s="48"/>
      <c r="R407" s="48"/>
      <c r="S407" s="55">
        <f t="shared" si="28"/>
        <v>0</v>
      </c>
      <c r="T407" s="56"/>
      <c r="U407" s="57"/>
      <c r="V407" s="58">
        <v>1</v>
      </c>
      <c r="W407" s="59">
        <v>64.48</v>
      </c>
      <c r="X407" s="60">
        <f t="shared" si="26"/>
        <v>1</v>
      </c>
      <c r="Y407" s="61">
        <f t="shared" si="27"/>
        <v>64.48</v>
      </c>
      <c r="Z407" s="55">
        <f t="shared" si="29"/>
        <v>64.48</v>
      </c>
      <c r="AA407" s="62"/>
    </row>
    <row r="408" spans="1:27" s="67" customFormat="1" ht="15.75" customHeight="1" x14ac:dyDescent="0.2">
      <c r="A408" s="53" t="s">
        <v>150</v>
      </c>
      <c r="B408" s="53" t="s">
        <v>150</v>
      </c>
      <c r="C408" s="23" t="s">
        <v>81</v>
      </c>
      <c r="D408" s="20">
        <v>7526</v>
      </c>
      <c r="E408" s="19" t="s">
        <v>4</v>
      </c>
      <c r="F408" s="46"/>
      <c r="G408" s="47"/>
      <c r="H408" s="48" t="s">
        <v>54</v>
      </c>
      <c r="I408" s="48" t="s">
        <v>53</v>
      </c>
      <c r="J408" s="92" t="s">
        <v>2530</v>
      </c>
      <c r="K408" s="48" t="s">
        <v>53</v>
      </c>
      <c r="L408" s="54"/>
      <c r="M408" s="24">
        <v>45420</v>
      </c>
      <c r="N408" s="24">
        <v>45420</v>
      </c>
      <c r="O408" s="48"/>
      <c r="P408" s="48"/>
      <c r="Q408" s="48"/>
      <c r="R408" s="48"/>
      <c r="S408" s="55">
        <f t="shared" si="28"/>
        <v>0</v>
      </c>
      <c r="T408" s="56"/>
      <c r="U408" s="57"/>
      <c r="V408" s="58">
        <v>1</v>
      </c>
      <c r="W408" s="59">
        <v>64.48</v>
      </c>
      <c r="X408" s="60">
        <f t="shared" si="26"/>
        <v>1</v>
      </c>
      <c r="Y408" s="61">
        <f t="shared" si="27"/>
        <v>64.48</v>
      </c>
      <c r="Z408" s="55">
        <f t="shared" si="29"/>
        <v>64.48</v>
      </c>
      <c r="AA408" s="62"/>
    </row>
    <row r="409" spans="1:27" s="67" customFormat="1" ht="15.75" customHeight="1" x14ac:dyDescent="0.2">
      <c r="A409" s="53" t="s">
        <v>150</v>
      </c>
      <c r="B409" s="53" t="s">
        <v>150</v>
      </c>
      <c r="C409" s="23" t="s">
        <v>81</v>
      </c>
      <c r="D409" s="20">
        <v>7526</v>
      </c>
      <c r="E409" s="19" t="s">
        <v>4</v>
      </c>
      <c r="F409" s="46"/>
      <c r="G409" s="47"/>
      <c r="H409" s="48" t="s">
        <v>54</v>
      </c>
      <c r="I409" s="48" t="s">
        <v>53</v>
      </c>
      <c r="J409" s="92" t="s">
        <v>33</v>
      </c>
      <c r="K409" s="48" t="s">
        <v>53</v>
      </c>
      <c r="L409" s="54"/>
      <c r="M409" s="24">
        <v>45429</v>
      </c>
      <c r="N409" s="24">
        <v>45429</v>
      </c>
      <c r="O409" s="48"/>
      <c r="P409" s="48"/>
      <c r="Q409" s="48"/>
      <c r="R409" s="48"/>
      <c r="S409" s="55">
        <f t="shared" si="28"/>
        <v>0</v>
      </c>
      <c r="T409" s="56"/>
      <c r="U409" s="57"/>
      <c r="V409" s="58">
        <v>1</v>
      </c>
      <c r="W409" s="59">
        <v>64.48</v>
      </c>
      <c r="X409" s="60">
        <f t="shared" si="26"/>
        <v>1</v>
      </c>
      <c r="Y409" s="61">
        <f t="shared" si="27"/>
        <v>64.48</v>
      </c>
      <c r="Z409" s="55">
        <f t="shared" si="29"/>
        <v>64.48</v>
      </c>
      <c r="AA409" s="62"/>
    </row>
    <row r="410" spans="1:27" s="67" customFormat="1" ht="15.75" customHeight="1" x14ac:dyDescent="0.2">
      <c r="A410" s="53" t="s">
        <v>150</v>
      </c>
      <c r="B410" s="53" t="s">
        <v>150</v>
      </c>
      <c r="C410" s="23" t="s">
        <v>2030</v>
      </c>
      <c r="D410" s="20">
        <v>9364</v>
      </c>
      <c r="E410" s="19" t="s">
        <v>3</v>
      </c>
      <c r="F410" s="46"/>
      <c r="G410" s="47"/>
      <c r="H410" s="48" t="s">
        <v>54</v>
      </c>
      <c r="I410" s="48" t="s">
        <v>53</v>
      </c>
      <c r="J410" s="92" t="s">
        <v>253</v>
      </c>
      <c r="K410" s="48" t="s">
        <v>53</v>
      </c>
      <c r="L410" s="54"/>
      <c r="M410" s="24">
        <v>45427</v>
      </c>
      <c r="N410" s="24">
        <v>45427</v>
      </c>
      <c r="O410" s="48"/>
      <c r="P410" s="48"/>
      <c r="Q410" s="48"/>
      <c r="R410" s="48"/>
      <c r="S410" s="55">
        <f t="shared" si="28"/>
        <v>0</v>
      </c>
      <c r="T410" s="56"/>
      <c r="U410" s="57"/>
      <c r="V410" s="58">
        <v>1</v>
      </c>
      <c r="W410" s="59">
        <v>64.48</v>
      </c>
      <c r="X410" s="60">
        <f t="shared" si="26"/>
        <v>1</v>
      </c>
      <c r="Y410" s="61">
        <f t="shared" si="27"/>
        <v>64.48</v>
      </c>
      <c r="Z410" s="55">
        <f t="shared" si="29"/>
        <v>64.48</v>
      </c>
      <c r="AA410" s="62"/>
    </row>
    <row r="411" spans="1:27" s="67" customFormat="1" ht="15.75" customHeight="1" x14ac:dyDescent="0.2">
      <c r="A411" s="53" t="s">
        <v>150</v>
      </c>
      <c r="B411" s="53" t="s">
        <v>150</v>
      </c>
      <c r="C411" s="23" t="s">
        <v>2030</v>
      </c>
      <c r="D411" s="20">
        <v>9364</v>
      </c>
      <c r="E411" s="19" t="s">
        <v>3</v>
      </c>
      <c r="F411" s="46"/>
      <c r="G411" s="47"/>
      <c r="H411" s="48" t="s">
        <v>54</v>
      </c>
      <c r="I411" s="48" t="s">
        <v>53</v>
      </c>
      <c r="J411" s="92" t="s">
        <v>2531</v>
      </c>
      <c r="K411" s="48" t="s">
        <v>53</v>
      </c>
      <c r="L411" s="54"/>
      <c r="M411" s="24">
        <v>45422</v>
      </c>
      <c r="N411" s="24">
        <v>45422</v>
      </c>
      <c r="O411" s="48"/>
      <c r="P411" s="48"/>
      <c r="Q411" s="48"/>
      <c r="R411" s="48"/>
      <c r="S411" s="55">
        <f t="shared" si="28"/>
        <v>0</v>
      </c>
      <c r="T411" s="56"/>
      <c r="U411" s="57"/>
      <c r="V411" s="58">
        <v>1</v>
      </c>
      <c r="W411" s="59">
        <v>64.48</v>
      </c>
      <c r="X411" s="60">
        <f t="shared" si="26"/>
        <v>1</v>
      </c>
      <c r="Y411" s="61">
        <f t="shared" si="27"/>
        <v>64.48</v>
      </c>
      <c r="Z411" s="55">
        <f t="shared" si="29"/>
        <v>64.48</v>
      </c>
      <c r="AA411" s="62"/>
    </row>
    <row r="412" spans="1:27" s="67" customFormat="1" ht="15.75" customHeight="1" x14ac:dyDescent="0.2">
      <c r="A412" s="53" t="s">
        <v>150</v>
      </c>
      <c r="B412" s="53" t="s">
        <v>150</v>
      </c>
      <c r="C412" s="23" t="s">
        <v>80</v>
      </c>
      <c r="D412" s="20">
        <v>7744</v>
      </c>
      <c r="E412" s="19" t="s">
        <v>3</v>
      </c>
      <c r="F412" s="46"/>
      <c r="G412" s="47"/>
      <c r="H412" s="48" t="s">
        <v>54</v>
      </c>
      <c r="I412" s="48" t="s">
        <v>53</v>
      </c>
      <c r="J412" s="92" t="s">
        <v>2532</v>
      </c>
      <c r="K412" s="48" t="s">
        <v>53</v>
      </c>
      <c r="L412" s="54"/>
      <c r="M412" s="24">
        <v>45412</v>
      </c>
      <c r="N412" s="24">
        <v>45412</v>
      </c>
      <c r="O412" s="48"/>
      <c r="P412" s="48"/>
      <c r="Q412" s="48"/>
      <c r="R412" s="48"/>
      <c r="S412" s="55">
        <f t="shared" si="28"/>
        <v>0</v>
      </c>
      <c r="T412" s="56"/>
      <c r="U412" s="57"/>
      <c r="V412" s="58">
        <v>1</v>
      </c>
      <c r="W412" s="59">
        <v>64.48</v>
      </c>
      <c r="X412" s="60">
        <f t="shared" si="26"/>
        <v>1</v>
      </c>
      <c r="Y412" s="61">
        <f t="shared" si="27"/>
        <v>64.48</v>
      </c>
      <c r="Z412" s="55">
        <f t="shared" si="29"/>
        <v>64.48</v>
      </c>
      <c r="AA412" s="62"/>
    </row>
    <row r="413" spans="1:27" s="67" customFormat="1" ht="15.75" customHeight="1" x14ac:dyDescent="0.2">
      <c r="A413" s="53" t="s">
        <v>150</v>
      </c>
      <c r="B413" s="53" t="s">
        <v>150</v>
      </c>
      <c r="C413" s="23" t="s">
        <v>80</v>
      </c>
      <c r="D413" s="20">
        <v>7744</v>
      </c>
      <c r="E413" s="19" t="s">
        <v>3</v>
      </c>
      <c r="F413" s="46"/>
      <c r="G413" s="47"/>
      <c r="H413" s="48" t="s">
        <v>54</v>
      </c>
      <c r="I413" s="48" t="s">
        <v>53</v>
      </c>
      <c r="J413" s="92" t="s">
        <v>2533</v>
      </c>
      <c r="K413" s="48" t="s">
        <v>53</v>
      </c>
      <c r="L413" s="54"/>
      <c r="M413" s="24">
        <v>45420</v>
      </c>
      <c r="N413" s="24">
        <v>45420</v>
      </c>
      <c r="O413" s="48"/>
      <c r="P413" s="48"/>
      <c r="Q413" s="48"/>
      <c r="R413" s="48"/>
      <c r="S413" s="55">
        <f t="shared" si="28"/>
        <v>0</v>
      </c>
      <c r="T413" s="56"/>
      <c r="U413" s="57"/>
      <c r="V413" s="58">
        <v>1</v>
      </c>
      <c r="W413" s="59">
        <v>64.48</v>
      </c>
      <c r="X413" s="60">
        <f t="shared" si="26"/>
        <v>1</v>
      </c>
      <c r="Y413" s="61">
        <f t="shared" si="27"/>
        <v>64.48</v>
      </c>
      <c r="Z413" s="55">
        <f t="shared" si="29"/>
        <v>64.48</v>
      </c>
      <c r="AA413" s="62"/>
    </row>
    <row r="414" spans="1:27" s="67" customFormat="1" ht="15.75" customHeight="1" x14ac:dyDescent="0.2">
      <c r="A414" s="53" t="s">
        <v>150</v>
      </c>
      <c r="B414" s="53" t="s">
        <v>150</v>
      </c>
      <c r="C414" s="23" t="s">
        <v>191</v>
      </c>
      <c r="D414" s="20">
        <v>8374</v>
      </c>
      <c r="E414" s="19" t="s">
        <v>4</v>
      </c>
      <c r="F414" s="46"/>
      <c r="G414" s="47"/>
      <c r="H414" s="48" t="s">
        <v>54</v>
      </c>
      <c r="I414" s="48" t="s">
        <v>53</v>
      </c>
      <c r="J414" s="92" t="s">
        <v>440</v>
      </c>
      <c r="K414" s="48" t="s">
        <v>53</v>
      </c>
      <c r="L414" s="54"/>
      <c r="M414" s="24">
        <v>45417</v>
      </c>
      <c r="N414" s="24">
        <v>45417</v>
      </c>
      <c r="O414" s="48"/>
      <c r="P414" s="48"/>
      <c r="Q414" s="48"/>
      <c r="R414" s="48"/>
      <c r="S414" s="55">
        <f t="shared" si="28"/>
        <v>0</v>
      </c>
      <c r="T414" s="56"/>
      <c r="U414" s="57"/>
      <c r="V414" s="58">
        <v>1</v>
      </c>
      <c r="W414" s="59">
        <v>64.48</v>
      </c>
      <c r="X414" s="60">
        <f t="shared" si="26"/>
        <v>1</v>
      </c>
      <c r="Y414" s="61">
        <f t="shared" si="27"/>
        <v>64.48</v>
      </c>
      <c r="Z414" s="55">
        <f t="shared" si="29"/>
        <v>64.48</v>
      </c>
      <c r="AA414" s="62"/>
    </row>
    <row r="415" spans="1:27" s="67" customFormat="1" ht="15.75" customHeight="1" x14ac:dyDescent="0.2">
      <c r="A415" s="53" t="s">
        <v>150</v>
      </c>
      <c r="B415" s="53" t="s">
        <v>150</v>
      </c>
      <c r="C415" s="23" t="s">
        <v>191</v>
      </c>
      <c r="D415" s="20">
        <v>8374</v>
      </c>
      <c r="E415" s="19" t="s">
        <v>4</v>
      </c>
      <c r="F415" s="46"/>
      <c r="G415" s="47"/>
      <c r="H415" s="48" t="s">
        <v>54</v>
      </c>
      <c r="I415" s="48" t="s">
        <v>53</v>
      </c>
      <c r="J415" s="92" t="s">
        <v>2534</v>
      </c>
      <c r="K415" s="48" t="s">
        <v>53</v>
      </c>
      <c r="L415" s="54"/>
      <c r="M415" s="24">
        <v>45469</v>
      </c>
      <c r="N415" s="24">
        <v>45469</v>
      </c>
      <c r="O415" s="48"/>
      <c r="P415" s="48"/>
      <c r="Q415" s="48"/>
      <c r="R415" s="48"/>
      <c r="S415" s="55">
        <f t="shared" si="28"/>
        <v>0</v>
      </c>
      <c r="T415" s="56"/>
      <c r="U415" s="57"/>
      <c r="V415" s="58">
        <v>1</v>
      </c>
      <c r="W415" s="59">
        <v>64.48</v>
      </c>
      <c r="X415" s="60">
        <f t="shared" si="26"/>
        <v>1</v>
      </c>
      <c r="Y415" s="61">
        <f t="shared" si="27"/>
        <v>64.48</v>
      </c>
      <c r="Z415" s="55">
        <f t="shared" si="29"/>
        <v>64.48</v>
      </c>
      <c r="AA415" s="62"/>
    </row>
    <row r="416" spans="1:27" s="67" customFormat="1" ht="15.75" customHeight="1" x14ac:dyDescent="0.2">
      <c r="A416" s="53" t="s">
        <v>150</v>
      </c>
      <c r="B416" s="53" t="s">
        <v>150</v>
      </c>
      <c r="C416" s="23" t="s">
        <v>191</v>
      </c>
      <c r="D416" s="20">
        <v>8374</v>
      </c>
      <c r="E416" s="19" t="s">
        <v>4</v>
      </c>
      <c r="F416" s="46"/>
      <c r="G416" s="47"/>
      <c r="H416" s="48" t="s">
        <v>54</v>
      </c>
      <c r="I416" s="48" t="s">
        <v>53</v>
      </c>
      <c r="J416" s="92" t="s">
        <v>2535</v>
      </c>
      <c r="K416" s="48" t="s">
        <v>53</v>
      </c>
      <c r="L416" s="54"/>
      <c r="M416" s="24">
        <v>45416</v>
      </c>
      <c r="N416" s="24">
        <v>45416</v>
      </c>
      <c r="O416" s="48"/>
      <c r="P416" s="48"/>
      <c r="Q416" s="48"/>
      <c r="R416" s="48"/>
      <c r="S416" s="55">
        <f t="shared" si="28"/>
        <v>0</v>
      </c>
      <c r="T416" s="56"/>
      <c r="U416" s="57"/>
      <c r="V416" s="58">
        <v>1</v>
      </c>
      <c r="W416" s="59">
        <v>64.48</v>
      </c>
      <c r="X416" s="60">
        <f t="shared" si="26"/>
        <v>1</v>
      </c>
      <c r="Y416" s="61">
        <f t="shared" si="27"/>
        <v>64.48</v>
      </c>
      <c r="Z416" s="55">
        <f t="shared" si="29"/>
        <v>64.48</v>
      </c>
      <c r="AA416" s="62"/>
    </row>
    <row r="417" spans="1:27" s="67" customFormat="1" ht="15.75" customHeight="1" x14ac:dyDescent="0.2">
      <c r="A417" s="53" t="s">
        <v>150</v>
      </c>
      <c r="B417" s="53" t="s">
        <v>150</v>
      </c>
      <c r="C417" s="23" t="s">
        <v>79</v>
      </c>
      <c r="D417" s="20">
        <v>7573</v>
      </c>
      <c r="E417" s="19" t="s">
        <v>4</v>
      </c>
      <c r="F417" s="46"/>
      <c r="G417" s="47"/>
      <c r="H417" s="48" t="s">
        <v>54</v>
      </c>
      <c r="I417" s="48" t="s">
        <v>53</v>
      </c>
      <c r="J417" s="92" t="s">
        <v>236</v>
      </c>
      <c r="K417" s="48" t="s">
        <v>53</v>
      </c>
      <c r="L417" s="54"/>
      <c r="M417" s="24">
        <v>45470</v>
      </c>
      <c r="N417" s="24">
        <v>45470</v>
      </c>
      <c r="O417" s="48"/>
      <c r="P417" s="48"/>
      <c r="Q417" s="48"/>
      <c r="R417" s="48"/>
      <c r="S417" s="55">
        <f t="shared" si="28"/>
        <v>0</v>
      </c>
      <c r="T417" s="56"/>
      <c r="U417" s="57"/>
      <c r="V417" s="58">
        <v>1</v>
      </c>
      <c r="W417" s="59">
        <v>64.48</v>
      </c>
      <c r="X417" s="60">
        <f t="shared" si="26"/>
        <v>1</v>
      </c>
      <c r="Y417" s="61">
        <f t="shared" si="27"/>
        <v>64.48</v>
      </c>
      <c r="Z417" s="55">
        <f t="shared" si="29"/>
        <v>64.48</v>
      </c>
      <c r="AA417" s="62"/>
    </row>
    <row r="418" spans="1:27" s="67" customFormat="1" ht="15.75" customHeight="1" x14ac:dyDescent="0.2">
      <c r="A418" s="53" t="s">
        <v>150</v>
      </c>
      <c r="B418" s="53" t="s">
        <v>150</v>
      </c>
      <c r="C418" s="23" t="s">
        <v>79</v>
      </c>
      <c r="D418" s="20">
        <v>7573</v>
      </c>
      <c r="E418" s="19" t="s">
        <v>4</v>
      </c>
      <c r="F418" s="46"/>
      <c r="G418" s="47"/>
      <c r="H418" s="48" t="s">
        <v>54</v>
      </c>
      <c r="I418" s="48" t="s">
        <v>53</v>
      </c>
      <c r="J418" s="92" t="s">
        <v>2431</v>
      </c>
      <c r="K418" s="48" t="s">
        <v>53</v>
      </c>
      <c r="L418" s="54"/>
      <c r="M418" s="24">
        <v>45484</v>
      </c>
      <c r="N418" s="24">
        <v>45484</v>
      </c>
      <c r="O418" s="48"/>
      <c r="P418" s="48"/>
      <c r="Q418" s="48"/>
      <c r="R418" s="48"/>
      <c r="S418" s="55">
        <f t="shared" si="28"/>
        <v>0</v>
      </c>
      <c r="T418" s="56"/>
      <c r="U418" s="57"/>
      <c r="V418" s="58">
        <v>1</v>
      </c>
      <c r="W418" s="59">
        <v>64.48</v>
      </c>
      <c r="X418" s="60">
        <f t="shared" si="26"/>
        <v>1</v>
      </c>
      <c r="Y418" s="61">
        <f t="shared" si="27"/>
        <v>64.48</v>
      </c>
      <c r="Z418" s="55">
        <f t="shared" si="29"/>
        <v>64.48</v>
      </c>
      <c r="AA418" s="62"/>
    </row>
    <row r="419" spans="1:27" s="67" customFormat="1" ht="15.75" customHeight="1" x14ac:dyDescent="0.2">
      <c r="A419" s="53" t="s">
        <v>150</v>
      </c>
      <c r="B419" s="53" t="s">
        <v>150</v>
      </c>
      <c r="C419" s="23" t="s">
        <v>953</v>
      </c>
      <c r="D419" s="20">
        <v>8123</v>
      </c>
      <c r="E419" s="19" t="s">
        <v>4</v>
      </c>
      <c r="F419" s="46"/>
      <c r="G419" s="47"/>
      <c r="H419" s="48" t="s">
        <v>54</v>
      </c>
      <c r="I419" s="48" t="s">
        <v>53</v>
      </c>
      <c r="J419" s="92" t="s">
        <v>1537</v>
      </c>
      <c r="K419" s="48" t="s">
        <v>53</v>
      </c>
      <c r="L419" s="54"/>
      <c r="M419" s="24">
        <v>45446</v>
      </c>
      <c r="N419" s="24">
        <v>45446</v>
      </c>
      <c r="O419" s="48"/>
      <c r="P419" s="48"/>
      <c r="Q419" s="48"/>
      <c r="R419" s="48"/>
      <c r="S419" s="55">
        <f t="shared" si="28"/>
        <v>0</v>
      </c>
      <c r="T419" s="56"/>
      <c r="U419" s="57"/>
      <c r="V419" s="58">
        <v>1</v>
      </c>
      <c r="W419" s="59">
        <v>64.48</v>
      </c>
      <c r="X419" s="60">
        <f t="shared" si="26"/>
        <v>1</v>
      </c>
      <c r="Y419" s="61">
        <f t="shared" si="27"/>
        <v>64.48</v>
      </c>
      <c r="Z419" s="55">
        <f t="shared" si="29"/>
        <v>64.48</v>
      </c>
      <c r="AA419" s="62"/>
    </row>
    <row r="420" spans="1:27" s="67" customFormat="1" ht="15.75" customHeight="1" x14ac:dyDescent="0.2">
      <c r="A420" s="53" t="s">
        <v>150</v>
      </c>
      <c r="B420" s="53" t="s">
        <v>150</v>
      </c>
      <c r="C420" s="23" t="s">
        <v>161</v>
      </c>
      <c r="D420" s="20">
        <v>7775</v>
      </c>
      <c r="E420" s="19" t="s">
        <v>4</v>
      </c>
      <c r="F420" s="46"/>
      <c r="G420" s="47"/>
      <c r="H420" s="48" t="s">
        <v>54</v>
      </c>
      <c r="I420" s="48" t="s">
        <v>53</v>
      </c>
      <c r="J420" s="92" t="s">
        <v>2536</v>
      </c>
      <c r="K420" s="48" t="s">
        <v>53</v>
      </c>
      <c r="L420" s="54"/>
      <c r="M420" s="24">
        <v>45430</v>
      </c>
      <c r="N420" s="24">
        <v>45430</v>
      </c>
      <c r="O420" s="48"/>
      <c r="P420" s="48"/>
      <c r="Q420" s="48"/>
      <c r="R420" s="48"/>
      <c r="S420" s="55">
        <f t="shared" si="28"/>
        <v>0</v>
      </c>
      <c r="T420" s="56"/>
      <c r="U420" s="57"/>
      <c r="V420" s="58">
        <v>1</v>
      </c>
      <c r="W420" s="59">
        <v>64.48</v>
      </c>
      <c r="X420" s="60">
        <f t="shared" si="26"/>
        <v>1</v>
      </c>
      <c r="Y420" s="61">
        <f t="shared" si="27"/>
        <v>64.48</v>
      </c>
      <c r="Z420" s="55">
        <f t="shared" si="29"/>
        <v>64.48</v>
      </c>
      <c r="AA420" s="62"/>
    </row>
    <row r="421" spans="1:27" s="67" customFormat="1" ht="15.75" customHeight="1" x14ac:dyDescent="0.2">
      <c r="A421" s="53" t="s">
        <v>150</v>
      </c>
      <c r="B421" s="53" t="s">
        <v>150</v>
      </c>
      <c r="C421" s="23" t="s">
        <v>10</v>
      </c>
      <c r="D421" s="20">
        <v>7782</v>
      </c>
      <c r="E421" s="19" t="s">
        <v>0</v>
      </c>
      <c r="F421" s="46"/>
      <c r="G421" s="47"/>
      <c r="H421" s="48" t="s">
        <v>54</v>
      </c>
      <c r="I421" s="48" t="s">
        <v>53</v>
      </c>
      <c r="J421" s="92" t="s">
        <v>2537</v>
      </c>
      <c r="K421" s="48" t="s">
        <v>53</v>
      </c>
      <c r="L421" s="54"/>
      <c r="M421" s="24">
        <v>45449</v>
      </c>
      <c r="N421" s="24">
        <v>45449</v>
      </c>
      <c r="O421" s="48"/>
      <c r="P421" s="48"/>
      <c r="Q421" s="48"/>
      <c r="R421" s="48"/>
      <c r="S421" s="55">
        <f t="shared" si="28"/>
        <v>0</v>
      </c>
      <c r="T421" s="56"/>
      <c r="U421" s="57"/>
      <c r="V421" s="58">
        <v>1</v>
      </c>
      <c r="W421" s="59">
        <v>64.48</v>
      </c>
      <c r="X421" s="60">
        <f t="shared" si="26"/>
        <v>1</v>
      </c>
      <c r="Y421" s="61">
        <f t="shared" si="27"/>
        <v>64.48</v>
      </c>
      <c r="Z421" s="55">
        <f t="shared" si="29"/>
        <v>64.48</v>
      </c>
      <c r="AA421" s="62"/>
    </row>
    <row r="422" spans="1:27" s="67" customFormat="1" ht="15.75" customHeight="1" x14ac:dyDescent="0.2">
      <c r="A422" s="53" t="s">
        <v>150</v>
      </c>
      <c r="B422" s="53" t="s">
        <v>150</v>
      </c>
      <c r="C422" s="23" t="s">
        <v>10</v>
      </c>
      <c r="D422" s="20">
        <v>7782</v>
      </c>
      <c r="E422" s="19" t="s">
        <v>0</v>
      </c>
      <c r="F422" s="46"/>
      <c r="G422" s="47"/>
      <c r="H422" s="48" t="s">
        <v>54</v>
      </c>
      <c r="I422" s="48" t="s">
        <v>53</v>
      </c>
      <c r="J422" s="92" t="s">
        <v>2538</v>
      </c>
      <c r="K422" s="48" t="s">
        <v>53</v>
      </c>
      <c r="L422" s="54"/>
      <c r="M422" s="24">
        <v>45444</v>
      </c>
      <c r="N422" s="24">
        <v>45444</v>
      </c>
      <c r="O422" s="48"/>
      <c r="P422" s="48"/>
      <c r="Q422" s="48"/>
      <c r="R422" s="48"/>
      <c r="S422" s="55">
        <f t="shared" si="28"/>
        <v>0</v>
      </c>
      <c r="T422" s="56"/>
      <c r="U422" s="57"/>
      <c r="V422" s="58">
        <v>1</v>
      </c>
      <c r="W422" s="59">
        <v>64.48</v>
      </c>
      <c r="X422" s="60">
        <f t="shared" si="26"/>
        <v>1</v>
      </c>
      <c r="Y422" s="61">
        <f t="shared" si="27"/>
        <v>64.48</v>
      </c>
      <c r="Z422" s="55">
        <f t="shared" si="29"/>
        <v>64.48</v>
      </c>
      <c r="AA422" s="62"/>
    </row>
    <row r="423" spans="1:27" s="67" customFormat="1" ht="15.75" customHeight="1" x14ac:dyDescent="0.2">
      <c r="A423" s="53" t="s">
        <v>150</v>
      </c>
      <c r="B423" s="53" t="s">
        <v>150</v>
      </c>
      <c r="C423" s="23" t="s">
        <v>10</v>
      </c>
      <c r="D423" s="20">
        <v>7782</v>
      </c>
      <c r="E423" s="19" t="s">
        <v>0</v>
      </c>
      <c r="F423" s="46"/>
      <c r="G423" s="47"/>
      <c r="H423" s="48" t="s">
        <v>54</v>
      </c>
      <c r="I423" s="48" t="s">
        <v>53</v>
      </c>
      <c r="J423" s="92" t="s">
        <v>2539</v>
      </c>
      <c r="K423" s="48" t="s">
        <v>53</v>
      </c>
      <c r="L423" s="54"/>
      <c r="M423" s="24">
        <v>45477</v>
      </c>
      <c r="N423" s="24">
        <v>45477</v>
      </c>
      <c r="O423" s="48"/>
      <c r="P423" s="48"/>
      <c r="Q423" s="48"/>
      <c r="R423" s="48"/>
      <c r="S423" s="55">
        <f t="shared" si="28"/>
        <v>0</v>
      </c>
      <c r="T423" s="56"/>
      <c r="U423" s="57"/>
      <c r="V423" s="58">
        <v>1</v>
      </c>
      <c r="W423" s="59">
        <v>64.48</v>
      </c>
      <c r="X423" s="60">
        <f t="shared" si="26"/>
        <v>1</v>
      </c>
      <c r="Y423" s="61">
        <f t="shared" si="27"/>
        <v>64.48</v>
      </c>
      <c r="Z423" s="55">
        <f t="shared" si="29"/>
        <v>64.48</v>
      </c>
      <c r="AA423" s="62"/>
    </row>
    <row r="424" spans="1:27" s="67" customFormat="1" ht="15.75" customHeight="1" x14ac:dyDescent="0.2">
      <c r="A424" s="53" t="s">
        <v>150</v>
      </c>
      <c r="B424" s="53" t="s">
        <v>150</v>
      </c>
      <c r="C424" s="23" t="s">
        <v>287</v>
      </c>
      <c r="D424" s="20">
        <v>8277</v>
      </c>
      <c r="E424" s="19" t="s">
        <v>3</v>
      </c>
      <c r="F424" s="46"/>
      <c r="G424" s="47"/>
      <c r="H424" s="48" t="s">
        <v>54</v>
      </c>
      <c r="I424" s="48" t="s">
        <v>53</v>
      </c>
      <c r="J424" s="92" t="s">
        <v>1847</v>
      </c>
      <c r="K424" s="48" t="s">
        <v>53</v>
      </c>
      <c r="L424" s="54"/>
      <c r="M424" s="24">
        <v>45460</v>
      </c>
      <c r="N424" s="24">
        <v>45460</v>
      </c>
      <c r="O424" s="48"/>
      <c r="P424" s="48"/>
      <c r="Q424" s="48"/>
      <c r="R424" s="48"/>
      <c r="S424" s="55">
        <f t="shared" si="28"/>
        <v>0</v>
      </c>
      <c r="T424" s="56"/>
      <c r="U424" s="57"/>
      <c r="V424" s="58">
        <v>1</v>
      </c>
      <c r="W424" s="59">
        <v>64.48</v>
      </c>
      <c r="X424" s="60">
        <f t="shared" si="26"/>
        <v>1</v>
      </c>
      <c r="Y424" s="61">
        <f t="shared" si="27"/>
        <v>64.48</v>
      </c>
      <c r="Z424" s="55">
        <f t="shared" si="29"/>
        <v>64.48</v>
      </c>
      <c r="AA424" s="62"/>
    </row>
    <row r="425" spans="1:27" s="67" customFormat="1" ht="15.75" customHeight="1" x14ac:dyDescent="0.2">
      <c r="A425" s="53" t="s">
        <v>150</v>
      </c>
      <c r="B425" s="53" t="s">
        <v>150</v>
      </c>
      <c r="C425" s="23" t="s">
        <v>193</v>
      </c>
      <c r="D425" s="20">
        <v>8904</v>
      </c>
      <c r="E425" s="19" t="s">
        <v>3</v>
      </c>
      <c r="F425" s="46"/>
      <c r="G425" s="47"/>
      <c r="H425" s="48" t="s">
        <v>54</v>
      </c>
      <c r="I425" s="48" t="s">
        <v>53</v>
      </c>
      <c r="J425" s="92" t="s">
        <v>2540</v>
      </c>
      <c r="K425" s="48" t="s">
        <v>53</v>
      </c>
      <c r="L425" s="54"/>
      <c r="M425" s="24">
        <v>45450</v>
      </c>
      <c r="N425" s="24">
        <v>45450</v>
      </c>
      <c r="O425" s="48"/>
      <c r="P425" s="48"/>
      <c r="Q425" s="48"/>
      <c r="R425" s="48"/>
      <c r="S425" s="55">
        <f t="shared" si="28"/>
        <v>0</v>
      </c>
      <c r="T425" s="56"/>
      <c r="U425" s="57"/>
      <c r="V425" s="58">
        <v>1</v>
      </c>
      <c r="W425" s="59">
        <v>64.48</v>
      </c>
      <c r="X425" s="60">
        <f t="shared" si="26"/>
        <v>1</v>
      </c>
      <c r="Y425" s="61">
        <f t="shared" si="27"/>
        <v>64.48</v>
      </c>
      <c r="Z425" s="55">
        <f t="shared" si="29"/>
        <v>64.48</v>
      </c>
      <c r="AA425" s="62"/>
    </row>
    <row r="426" spans="1:27" s="67" customFormat="1" ht="15.75" customHeight="1" x14ac:dyDescent="0.2">
      <c r="A426" s="53" t="s">
        <v>150</v>
      </c>
      <c r="B426" s="53" t="s">
        <v>150</v>
      </c>
      <c r="C426" s="23" t="s">
        <v>1492</v>
      </c>
      <c r="D426" s="20">
        <v>7606</v>
      </c>
      <c r="E426" s="19" t="s">
        <v>2</v>
      </c>
      <c r="F426" s="46"/>
      <c r="G426" s="47"/>
      <c r="H426" s="48" t="s">
        <v>54</v>
      </c>
      <c r="I426" s="48" t="s">
        <v>53</v>
      </c>
      <c r="J426" s="92" t="s">
        <v>1539</v>
      </c>
      <c r="K426" s="48" t="s">
        <v>53</v>
      </c>
      <c r="L426" s="54"/>
      <c r="M426" s="24">
        <v>45478</v>
      </c>
      <c r="N426" s="24">
        <v>45478</v>
      </c>
      <c r="O426" s="48"/>
      <c r="P426" s="48"/>
      <c r="Q426" s="48"/>
      <c r="R426" s="48"/>
      <c r="S426" s="55">
        <f t="shared" si="28"/>
        <v>0</v>
      </c>
      <c r="T426" s="56"/>
      <c r="U426" s="57"/>
      <c r="V426" s="58">
        <v>1</v>
      </c>
      <c r="W426" s="59">
        <v>64.48</v>
      </c>
      <c r="X426" s="60">
        <f t="shared" si="26"/>
        <v>1</v>
      </c>
      <c r="Y426" s="61">
        <f t="shared" si="27"/>
        <v>64.48</v>
      </c>
      <c r="Z426" s="55">
        <f t="shared" si="29"/>
        <v>64.48</v>
      </c>
      <c r="AA426" s="62"/>
    </row>
    <row r="427" spans="1:27" s="67" customFormat="1" ht="15.75" customHeight="1" x14ac:dyDescent="0.2">
      <c r="A427" s="53" t="s">
        <v>150</v>
      </c>
      <c r="B427" s="53" t="s">
        <v>150</v>
      </c>
      <c r="C427" s="23" t="s">
        <v>39</v>
      </c>
      <c r="D427" s="20">
        <v>8139</v>
      </c>
      <c r="E427" s="19" t="s">
        <v>3</v>
      </c>
      <c r="F427" s="46"/>
      <c r="G427" s="47"/>
      <c r="H427" s="48" t="s">
        <v>54</v>
      </c>
      <c r="I427" s="48" t="s">
        <v>53</v>
      </c>
      <c r="J427" s="92" t="s">
        <v>2541</v>
      </c>
      <c r="K427" s="48" t="s">
        <v>53</v>
      </c>
      <c r="L427" s="54"/>
      <c r="M427" s="24">
        <v>45450</v>
      </c>
      <c r="N427" s="24">
        <v>45450</v>
      </c>
      <c r="O427" s="48"/>
      <c r="P427" s="48"/>
      <c r="Q427" s="48"/>
      <c r="R427" s="48"/>
      <c r="S427" s="55">
        <f t="shared" si="28"/>
        <v>0</v>
      </c>
      <c r="T427" s="56"/>
      <c r="U427" s="57"/>
      <c r="V427" s="58">
        <v>1</v>
      </c>
      <c r="W427" s="59">
        <v>64.48</v>
      </c>
      <c r="X427" s="60">
        <f t="shared" si="26"/>
        <v>1</v>
      </c>
      <c r="Y427" s="61">
        <f t="shared" si="27"/>
        <v>64.48</v>
      </c>
      <c r="Z427" s="55">
        <f t="shared" si="29"/>
        <v>64.48</v>
      </c>
      <c r="AA427" s="62"/>
    </row>
    <row r="428" spans="1:27" s="67" customFormat="1" ht="15.75" customHeight="1" x14ac:dyDescent="0.2">
      <c r="A428" s="53" t="s">
        <v>150</v>
      </c>
      <c r="B428" s="53" t="s">
        <v>150</v>
      </c>
      <c r="C428" s="23" t="s">
        <v>947</v>
      </c>
      <c r="D428" s="20">
        <v>7838</v>
      </c>
      <c r="E428" s="19" t="s">
        <v>0</v>
      </c>
      <c r="F428" s="46"/>
      <c r="G428" s="47"/>
      <c r="H428" s="48" t="s">
        <v>54</v>
      </c>
      <c r="I428" s="48" t="s">
        <v>53</v>
      </c>
      <c r="J428" s="92" t="s">
        <v>2542</v>
      </c>
      <c r="K428" s="48" t="s">
        <v>53</v>
      </c>
      <c r="L428" s="54"/>
      <c r="M428" s="24">
        <v>45461</v>
      </c>
      <c r="N428" s="24">
        <v>45461</v>
      </c>
      <c r="O428" s="48"/>
      <c r="P428" s="48"/>
      <c r="Q428" s="48"/>
      <c r="R428" s="48"/>
      <c r="S428" s="55">
        <f t="shared" si="28"/>
        <v>0</v>
      </c>
      <c r="T428" s="56"/>
      <c r="U428" s="57"/>
      <c r="V428" s="58">
        <v>1</v>
      </c>
      <c r="W428" s="59">
        <v>64.48</v>
      </c>
      <c r="X428" s="60">
        <f t="shared" si="26"/>
        <v>1</v>
      </c>
      <c r="Y428" s="61">
        <f t="shared" si="27"/>
        <v>64.48</v>
      </c>
      <c r="Z428" s="55">
        <f t="shared" si="29"/>
        <v>64.48</v>
      </c>
      <c r="AA428" s="62"/>
    </row>
    <row r="429" spans="1:27" s="67" customFormat="1" ht="15.75" customHeight="1" x14ac:dyDescent="0.2">
      <c r="A429" s="53" t="s">
        <v>150</v>
      </c>
      <c r="B429" s="53" t="s">
        <v>150</v>
      </c>
      <c r="C429" s="23" t="s">
        <v>947</v>
      </c>
      <c r="D429" s="20">
        <v>7838</v>
      </c>
      <c r="E429" s="19" t="s">
        <v>0</v>
      </c>
      <c r="F429" s="46"/>
      <c r="G429" s="47"/>
      <c r="H429" s="48" t="s">
        <v>54</v>
      </c>
      <c r="I429" s="48" t="s">
        <v>53</v>
      </c>
      <c r="J429" s="92" t="s">
        <v>2543</v>
      </c>
      <c r="K429" s="48" t="s">
        <v>53</v>
      </c>
      <c r="L429" s="54"/>
      <c r="M429" s="24">
        <v>45470</v>
      </c>
      <c r="N429" s="24">
        <v>45470</v>
      </c>
      <c r="O429" s="48"/>
      <c r="P429" s="48"/>
      <c r="Q429" s="48"/>
      <c r="R429" s="48"/>
      <c r="S429" s="55">
        <f t="shared" si="28"/>
        <v>0</v>
      </c>
      <c r="T429" s="56"/>
      <c r="U429" s="57"/>
      <c r="V429" s="58">
        <v>1</v>
      </c>
      <c r="W429" s="59">
        <v>64.48</v>
      </c>
      <c r="X429" s="60">
        <f t="shared" si="26"/>
        <v>1</v>
      </c>
      <c r="Y429" s="61">
        <f t="shared" si="27"/>
        <v>64.48</v>
      </c>
      <c r="Z429" s="55">
        <f t="shared" si="29"/>
        <v>64.48</v>
      </c>
      <c r="AA429" s="62"/>
    </row>
    <row r="430" spans="1:27" s="67" customFormat="1" ht="15.75" customHeight="1" x14ac:dyDescent="0.2">
      <c r="A430" s="53" t="s">
        <v>150</v>
      </c>
      <c r="B430" s="53" t="s">
        <v>150</v>
      </c>
      <c r="C430" s="23" t="s">
        <v>194</v>
      </c>
      <c r="D430" s="20">
        <v>8806</v>
      </c>
      <c r="E430" s="19" t="s">
        <v>3</v>
      </c>
      <c r="F430" s="46"/>
      <c r="G430" s="47"/>
      <c r="H430" s="48" t="s">
        <v>54</v>
      </c>
      <c r="I430" s="48" t="s">
        <v>53</v>
      </c>
      <c r="J430" s="92" t="s">
        <v>1139</v>
      </c>
      <c r="K430" s="48" t="s">
        <v>53</v>
      </c>
      <c r="L430" s="54"/>
      <c r="M430" s="24">
        <v>45470</v>
      </c>
      <c r="N430" s="24">
        <v>45470</v>
      </c>
      <c r="O430" s="48"/>
      <c r="P430" s="48"/>
      <c r="Q430" s="48"/>
      <c r="R430" s="48"/>
      <c r="S430" s="55">
        <f t="shared" si="28"/>
        <v>0</v>
      </c>
      <c r="T430" s="56"/>
      <c r="U430" s="57"/>
      <c r="V430" s="58">
        <v>1</v>
      </c>
      <c r="W430" s="59">
        <v>64.48</v>
      </c>
      <c r="X430" s="60">
        <f t="shared" si="26"/>
        <v>1</v>
      </c>
      <c r="Y430" s="61">
        <f t="shared" si="27"/>
        <v>64.48</v>
      </c>
      <c r="Z430" s="55">
        <f t="shared" si="29"/>
        <v>64.48</v>
      </c>
      <c r="AA430" s="62"/>
    </row>
    <row r="431" spans="1:27" s="67" customFormat="1" ht="15.75" customHeight="1" x14ac:dyDescent="0.2">
      <c r="A431" s="53" t="s">
        <v>150</v>
      </c>
      <c r="B431" s="53" t="s">
        <v>150</v>
      </c>
      <c r="C431" s="23" t="s">
        <v>1036</v>
      </c>
      <c r="D431" s="20">
        <v>8819</v>
      </c>
      <c r="E431" s="19" t="s">
        <v>2</v>
      </c>
      <c r="F431" s="46"/>
      <c r="G431" s="47"/>
      <c r="H431" s="48" t="s">
        <v>54</v>
      </c>
      <c r="I431" s="48" t="s">
        <v>53</v>
      </c>
      <c r="J431" s="92" t="s">
        <v>2544</v>
      </c>
      <c r="K431" s="48" t="s">
        <v>53</v>
      </c>
      <c r="L431" s="54"/>
      <c r="M431" s="24">
        <v>45470</v>
      </c>
      <c r="N431" s="24">
        <v>45470</v>
      </c>
      <c r="O431" s="48"/>
      <c r="P431" s="48"/>
      <c r="Q431" s="48"/>
      <c r="R431" s="48"/>
      <c r="S431" s="55">
        <f t="shared" si="28"/>
        <v>0</v>
      </c>
      <c r="T431" s="56"/>
      <c r="U431" s="57"/>
      <c r="V431" s="58">
        <v>1</v>
      </c>
      <c r="W431" s="59">
        <v>64.48</v>
      </c>
      <c r="X431" s="60">
        <f t="shared" ref="X431:X494" si="30">T431+V431</f>
        <v>1</v>
      </c>
      <c r="Y431" s="61">
        <f t="shared" ref="Y431:Y494" si="31">(T431*U431)+(V431*W431)</f>
        <v>64.48</v>
      </c>
      <c r="Z431" s="55">
        <f t="shared" si="29"/>
        <v>64.48</v>
      </c>
      <c r="AA431" s="62"/>
    </row>
    <row r="432" spans="1:27" s="67" customFormat="1" ht="15.75" customHeight="1" x14ac:dyDescent="0.2">
      <c r="A432" s="53" t="s">
        <v>150</v>
      </c>
      <c r="B432" s="53" t="s">
        <v>150</v>
      </c>
      <c r="C432" s="23" t="s">
        <v>105</v>
      </c>
      <c r="D432" s="20">
        <v>8821</v>
      </c>
      <c r="E432" s="19" t="s">
        <v>3</v>
      </c>
      <c r="F432" s="46"/>
      <c r="G432" s="47"/>
      <c r="H432" s="48" t="s">
        <v>54</v>
      </c>
      <c r="I432" s="48" t="s">
        <v>53</v>
      </c>
      <c r="J432" s="92" t="s">
        <v>2545</v>
      </c>
      <c r="K432" s="48" t="s">
        <v>53</v>
      </c>
      <c r="L432" s="54"/>
      <c r="M432" s="24">
        <v>45449</v>
      </c>
      <c r="N432" s="24">
        <v>45449</v>
      </c>
      <c r="O432" s="48"/>
      <c r="P432" s="48"/>
      <c r="Q432" s="48"/>
      <c r="R432" s="48"/>
      <c r="S432" s="55">
        <f t="shared" si="28"/>
        <v>0</v>
      </c>
      <c r="T432" s="56"/>
      <c r="U432" s="57"/>
      <c r="V432" s="58">
        <v>1</v>
      </c>
      <c r="W432" s="59">
        <v>64.48</v>
      </c>
      <c r="X432" s="60">
        <f t="shared" si="30"/>
        <v>1</v>
      </c>
      <c r="Y432" s="61">
        <f t="shared" si="31"/>
        <v>64.48</v>
      </c>
      <c r="Z432" s="55">
        <f t="shared" si="29"/>
        <v>64.48</v>
      </c>
      <c r="AA432" s="62"/>
    </row>
    <row r="433" spans="1:27" s="67" customFormat="1" ht="15.75" customHeight="1" x14ac:dyDescent="0.2">
      <c r="A433" s="53" t="s">
        <v>150</v>
      </c>
      <c r="B433" s="53" t="s">
        <v>150</v>
      </c>
      <c r="C433" s="23" t="s">
        <v>105</v>
      </c>
      <c r="D433" s="20">
        <v>8821</v>
      </c>
      <c r="E433" s="19" t="s">
        <v>3</v>
      </c>
      <c r="F433" s="46"/>
      <c r="G433" s="47"/>
      <c r="H433" s="48" t="s">
        <v>54</v>
      </c>
      <c r="I433" s="48" t="s">
        <v>53</v>
      </c>
      <c r="J433" s="92" t="s">
        <v>2372</v>
      </c>
      <c r="K433" s="48" t="s">
        <v>53</v>
      </c>
      <c r="L433" s="54"/>
      <c r="M433" s="24">
        <v>45448</v>
      </c>
      <c r="N433" s="24">
        <v>45448</v>
      </c>
      <c r="O433" s="48"/>
      <c r="P433" s="48"/>
      <c r="Q433" s="48"/>
      <c r="R433" s="48"/>
      <c r="S433" s="55">
        <f t="shared" si="28"/>
        <v>0</v>
      </c>
      <c r="T433" s="56"/>
      <c r="U433" s="57"/>
      <c r="V433" s="58">
        <v>1</v>
      </c>
      <c r="W433" s="59">
        <v>64.48</v>
      </c>
      <c r="X433" s="60">
        <f t="shared" si="30"/>
        <v>1</v>
      </c>
      <c r="Y433" s="61">
        <f t="shared" si="31"/>
        <v>64.48</v>
      </c>
      <c r="Z433" s="55">
        <f t="shared" si="29"/>
        <v>64.48</v>
      </c>
      <c r="AA433" s="62"/>
    </row>
    <row r="434" spans="1:27" s="67" customFormat="1" ht="15.75" customHeight="1" x14ac:dyDescent="0.2">
      <c r="A434" s="53" t="s">
        <v>150</v>
      </c>
      <c r="B434" s="53" t="s">
        <v>150</v>
      </c>
      <c r="C434" s="23" t="s">
        <v>105</v>
      </c>
      <c r="D434" s="20">
        <v>8821</v>
      </c>
      <c r="E434" s="19" t="s">
        <v>3</v>
      </c>
      <c r="F434" s="46"/>
      <c r="G434" s="47"/>
      <c r="H434" s="48" t="s">
        <v>54</v>
      </c>
      <c r="I434" s="48" t="s">
        <v>53</v>
      </c>
      <c r="J434" s="92" t="s">
        <v>2546</v>
      </c>
      <c r="K434" s="48" t="s">
        <v>53</v>
      </c>
      <c r="L434" s="54"/>
      <c r="M434" s="24">
        <v>45436</v>
      </c>
      <c r="N434" s="24">
        <v>45436</v>
      </c>
      <c r="O434" s="48"/>
      <c r="P434" s="48"/>
      <c r="Q434" s="48"/>
      <c r="R434" s="48"/>
      <c r="S434" s="55">
        <f t="shared" si="28"/>
        <v>0</v>
      </c>
      <c r="T434" s="56"/>
      <c r="U434" s="57"/>
      <c r="V434" s="58">
        <v>1</v>
      </c>
      <c r="W434" s="59">
        <v>64.48</v>
      </c>
      <c r="X434" s="60">
        <f t="shared" si="30"/>
        <v>1</v>
      </c>
      <c r="Y434" s="61">
        <f t="shared" si="31"/>
        <v>64.48</v>
      </c>
      <c r="Z434" s="55">
        <f t="shared" si="29"/>
        <v>64.48</v>
      </c>
      <c r="AA434" s="62"/>
    </row>
    <row r="435" spans="1:27" s="67" customFormat="1" ht="15.75" customHeight="1" x14ac:dyDescent="0.2">
      <c r="A435" s="53" t="s">
        <v>150</v>
      </c>
      <c r="B435" s="53" t="s">
        <v>150</v>
      </c>
      <c r="C435" s="23" t="s">
        <v>76</v>
      </c>
      <c r="D435" s="20">
        <v>7656</v>
      </c>
      <c r="E435" s="19" t="s">
        <v>3</v>
      </c>
      <c r="F435" s="46"/>
      <c r="G435" s="47"/>
      <c r="H435" s="48" t="s">
        <v>54</v>
      </c>
      <c r="I435" s="48" t="s">
        <v>53</v>
      </c>
      <c r="J435" s="92" t="s">
        <v>254</v>
      </c>
      <c r="K435" s="48" t="s">
        <v>53</v>
      </c>
      <c r="L435" s="54"/>
      <c r="M435" s="24">
        <v>45497</v>
      </c>
      <c r="N435" s="24">
        <v>45497</v>
      </c>
      <c r="O435" s="48"/>
      <c r="P435" s="48"/>
      <c r="Q435" s="48"/>
      <c r="R435" s="48"/>
      <c r="S435" s="55">
        <f t="shared" si="28"/>
        <v>0</v>
      </c>
      <c r="T435" s="56"/>
      <c r="U435" s="57"/>
      <c r="V435" s="58">
        <v>1</v>
      </c>
      <c r="W435" s="59">
        <v>64.48</v>
      </c>
      <c r="X435" s="60">
        <f t="shared" si="30"/>
        <v>1</v>
      </c>
      <c r="Y435" s="61">
        <f t="shared" si="31"/>
        <v>64.48</v>
      </c>
      <c r="Z435" s="55">
        <f t="shared" si="29"/>
        <v>64.48</v>
      </c>
      <c r="AA435" s="62"/>
    </row>
    <row r="436" spans="1:27" s="67" customFormat="1" ht="15.75" customHeight="1" x14ac:dyDescent="0.2">
      <c r="A436" s="53" t="s">
        <v>150</v>
      </c>
      <c r="B436" s="53" t="s">
        <v>150</v>
      </c>
      <c r="C436" s="23" t="s">
        <v>45</v>
      </c>
      <c r="D436" s="20">
        <v>7658</v>
      </c>
      <c r="E436" s="19" t="s">
        <v>4</v>
      </c>
      <c r="F436" s="46"/>
      <c r="G436" s="47"/>
      <c r="H436" s="48" t="s">
        <v>54</v>
      </c>
      <c r="I436" s="48" t="s">
        <v>53</v>
      </c>
      <c r="J436" s="92" t="s">
        <v>72</v>
      </c>
      <c r="K436" s="48" t="s">
        <v>53</v>
      </c>
      <c r="L436" s="54"/>
      <c r="M436" s="24">
        <v>45469</v>
      </c>
      <c r="N436" s="24">
        <v>45469</v>
      </c>
      <c r="O436" s="48"/>
      <c r="P436" s="48"/>
      <c r="Q436" s="48"/>
      <c r="R436" s="48"/>
      <c r="S436" s="55">
        <f t="shared" si="28"/>
        <v>0</v>
      </c>
      <c r="T436" s="56"/>
      <c r="U436" s="57"/>
      <c r="V436" s="58">
        <v>1</v>
      </c>
      <c r="W436" s="59">
        <v>64.48</v>
      </c>
      <c r="X436" s="60">
        <f t="shared" si="30"/>
        <v>1</v>
      </c>
      <c r="Y436" s="61">
        <f t="shared" si="31"/>
        <v>64.48</v>
      </c>
      <c r="Z436" s="55">
        <f t="shared" si="29"/>
        <v>64.48</v>
      </c>
      <c r="AA436" s="62"/>
    </row>
    <row r="437" spans="1:27" s="67" customFormat="1" ht="15.75" customHeight="1" x14ac:dyDescent="0.2">
      <c r="A437" s="53" t="s">
        <v>150</v>
      </c>
      <c r="B437" s="53" t="s">
        <v>150</v>
      </c>
      <c r="C437" s="23" t="s">
        <v>230</v>
      </c>
      <c r="D437" s="20">
        <v>8192</v>
      </c>
      <c r="E437" s="19" t="s">
        <v>0</v>
      </c>
      <c r="F437" s="46"/>
      <c r="G437" s="47"/>
      <c r="H437" s="48" t="s">
        <v>54</v>
      </c>
      <c r="I437" s="48" t="s">
        <v>53</v>
      </c>
      <c r="J437" s="92" t="s">
        <v>2547</v>
      </c>
      <c r="K437" s="48" t="s">
        <v>53</v>
      </c>
      <c r="L437" s="54"/>
      <c r="M437" s="24">
        <v>45484</v>
      </c>
      <c r="N437" s="24">
        <v>45484</v>
      </c>
      <c r="O437" s="48"/>
      <c r="P437" s="48"/>
      <c r="Q437" s="48"/>
      <c r="R437" s="48"/>
      <c r="S437" s="55">
        <f t="shared" si="28"/>
        <v>0</v>
      </c>
      <c r="T437" s="56"/>
      <c r="U437" s="57"/>
      <c r="V437" s="58">
        <v>1</v>
      </c>
      <c r="W437" s="59">
        <v>64.48</v>
      </c>
      <c r="X437" s="60">
        <f t="shared" si="30"/>
        <v>1</v>
      </c>
      <c r="Y437" s="61">
        <f t="shared" si="31"/>
        <v>64.48</v>
      </c>
      <c r="Z437" s="55">
        <f t="shared" si="29"/>
        <v>64.48</v>
      </c>
      <c r="AA437" s="62"/>
    </row>
    <row r="438" spans="1:27" s="67" customFormat="1" ht="15.75" customHeight="1" x14ac:dyDescent="0.2">
      <c r="A438" s="53" t="s">
        <v>150</v>
      </c>
      <c r="B438" s="53" t="s">
        <v>150</v>
      </c>
      <c r="C438" s="23" t="s">
        <v>22</v>
      </c>
      <c r="D438" s="20">
        <v>7867</v>
      </c>
      <c r="E438" s="19" t="s">
        <v>3</v>
      </c>
      <c r="F438" s="46"/>
      <c r="G438" s="47"/>
      <c r="H438" s="48" t="s">
        <v>54</v>
      </c>
      <c r="I438" s="48" t="s">
        <v>53</v>
      </c>
      <c r="J438" s="92" t="s">
        <v>386</v>
      </c>
      <c r="K438" s="48" t="s">
        <v>53</v>
      </c>
      <c r="L438" s="54"/>
      <c r="M438" s="24">
        <v>45456</v>
      </c>
      <c r="N438" s="24">
        <v>45456</v>
      </c>
      <c r="O438" s="48"/>
      <c r="P438" s="48"/>
      <c r="Q438" s="48"/>
      <c r="R438" s="48"/>
      <c r="S438" s="55">
        <f t="shared" si="28"/>
        <v>0</v>
      </c>
      <c r="T438" s="56"/>
      <c r="U438" s="57"/>
      <c r="V438" s="58">
        <v>1</v>
      </c>
      <c r="W438" s="59">
        <v>64.48</v>
      </c>
      <c r="X438" s="60">
        <f t="shared" si="30"/>
        <v>1</v>
      </c>
      <c r="Y438" s="61">
        <f t="shared" si="31"/>
        <v>64.48</v>
      </c>
      <c r="Z438" s="55">
        <f t="shared" si="29"/>
        <v>64.48</v>
      </c>
      <c r="AA438" s="62"/>
    </row>
    <row r="439" spans="1:27" s="67" customFormat="1" ht="15.75" customHeight="1" x14ac:dyDescent="0.2">
      <c r="A439" s="53" t="s">
        <v>150</v>
      </c>
      <c r="B439" s="53" t="s">
        <v>150</v>
      </c>
      <c r="C439" s="23" t="s">
        <v>226</v>
      </c>
      <c r="D439" s="20">
        <v>7239</v>
      </c>
      <c r="E439" s="19" t="s">
        <v>4</v>
      </c>
      <c r="F439" s="46"/>
      <c r="G439" s="47"/>
      <c r="H439" s="48" t="s">
        <v>54</v>
      </c>
      <c r="I439" s="48" t="s">
        <v>53</v>
      </c>
      <c r="J439" s="92" t="s">
        <v>2548</v>
      </c>
      <c r="K439" s="48" t="s">
        <v>53</v>
      </c>
      <c r="L439" s="54"/>
      <c r="M439" s="24">
        <v>45457</v>
      </c>
      <c r="N439" s="24">
        <v>45457</v>
      </c>
      <c r="O439" s="48"/>
      <c r="P439" s="48"/>
      <c r="Q439" s="48"/>
      <c r="R439" s="48"/>
      <c r="S439" s="55">
        <f t="shared" si="28"/>
        <v>0</v>
      </c>
      <c r="T439" s="56"/>
      <c r="U439" s="57"/>
      <c r="V439" s="58">
        <v>1</v>
      </c>
      <c r="W439" s="59">
        <v>64.48</v>
      </c>
      <c r="X439" s="60">
        <f t="shared" si="30"/>
        <v>1</v>
      </c>
      <c r="Y439" s="61">
        <f t="shared" si="31"/>
        <v>64.48</v>
      </c>
      <c r="Z439" s="55">
        <f t="shared" si="29"/>
        <v>64.48</v>
      </c>
      <c r="AA439" s="62"/>
    </row>
    <row r="440" spans="1:27" s="67" customFormat="1" ht="15.75" customHeight="1" x14ac:dyDescent="0.2">
      <c r="A440" s="53" t="s">
        <v>150</v>
      </c>
      <c r="B440" s="53" t="s">
        <v>150</v>
      </c>
      <c r="C440" s="23" t="s">
        <v>209</v>
      </c>
      <c r="D440" s="20">
        <v>6380</v>
      </c>
      <c r="E440" s="19" t="s">
        <v>3</v>
      </c>
      <c r="F440" s="46"/>
      <c r="G440" s="47"/>
      <c r="H440" s="48" t="s">
        <v>54</v>
      </c>
      <c r="I440" s="48" t="s">
        <v>53</v>
      </c>
      <c r="J440" s="92" t="s">
        <v>2549</v>
      </c>
      <c r="K440" s="48" t="s">
        <v>53</v>
      </c>
      <c r="L440" s="54"/>
      <c r="M440" s="24">
        <v>45460</v>
      </c>
      <c r="N440" s="24">
        <v>45460</v>
      </c>
      <c r="O440" s="48"/>
      <c r="P440" s="48"/>
      <c r="Q440" s="48"/>
      <c r="R440" s="48"/>
      <c r="S440" s="55">
        <f t="shared" si="28"/>
        <v>0</v>
      </c>
      <c r="T440" s="56"/>
      <c r="U440" s="57"/>
      <c r="V440" s="58">
        <v>1</v>
      </c>
      <c r="W440" s="59">
        <v>64.48</v>
      </c>
      <c r="X440" s="60">
        <f t="shared" si="30"/>
        <v>1</v>
      </c>
      <c r="Y440" s="61">
        <f t="shared" si="31"/>
        <v>64.48</v>
      </c>
      <c r="Z440" s="55">
        <f t="shared" si="29"/>
        <v>64.48</v>
      </c>
      <c r="AA440" s="62"/>
    </row>
    <row r="441" spans="1:27" s="67" customFormat="1" ht="15.75" customHeight="1" x14ac:dyDescent="0.2">
      <c r="A441" s="53" t="s">
        <v>150</v>
      </c>
      <c r="B441" s="53" t="s">
        <v>150</v>
      </c>
      <c r="C441" s="23" t="s">
        <v>1044</v>
      </c>
      <c r="D441" s="20">
        <v>6391</v>
      </c>
      <c r="E441" s="19" t="s">
        <v>4</v>
      </c>
      <c r="F441" s="46"/>
      <c r="G441" s="47"/>
      <c r="H441" s="48" t="s">
        <v>54</v>
      </c>
      <c r="I441" s="48" t="s">
        <v>53</v>
      </c>
      <c r="J441" s="92" t="s">
        <v>2550</v>
      </c>
      <c r="K441" s="48" t="s">
        <v>53</v>
      </c>
      <c r="L441" s="54"/>
      <c r="M441" s="24">
        <v>45495</v>
      </c>
      <c r="N441" s="24">
        <v>45495</v>
      </c>
      <c r="O441" s="48"/>
      <c r="P441" s="48"/>
      <c r="Q441" s="48"/>
      <c r="R441" s="48"/>
      <c r="S441" s="55">
        <f t="shared" si="28"/>
        <v>0</v>
      </c>
      <c r="T441" s="56"/>
      <c r="U441" s="57"/>
      <c r="V441" s="58">
        <v>1</v>
      </c>
      <c r="W441" s="59">
        <v>64.48</v>
      </c>
      <c r="X441" s="60">
        <f t="shared" si="30"/>
        <v>1</v>
      </c>
      <c r="Y441" s="61">
        <f t="shared" si="31"/>
        <v>64.48</v>
      </c>
      <c r="Z441" s="55">
        <f t="shared" si="29"/>
        <v>64.48</v>
      </c>
      <c r="AA441" s="62"/>
    </row>
    <row r="442" spans="1:27" s="67" customFormat="1" ht="15.75" customHeight="1" x14ac:dyDescent="0.2">
      <c r="A442" s="53" t="s">
        <v>150</v>
      </c>
      <c r="B442" s="53" t="s">
        <v>150</v>
      </c>
      <c r="C442" s="23" t="s">
        <v>97</v>
      </c>
      <c r="D442" s="20">
        <v>7283</v>
      </c>
      <c r="E442" s="19" t="s">
        <v>4</v>
      </c>
      <c r="F442" s="46"/>
      <c r="G442" s="47"/>
      <c r="H442" s="48" t="s">
        <v>54</v>
      </c>
      <c r="I442" s="48" t="s">
        <v>53</v>
      </c>
      <c r="J442" s="92" t="s">
        <v>2551</v>
      </c>
      <c r="K442" s="48" t="s">
        <v>53</v>
      </c>
      <c r="L442" s="54"/>
      <c r="M442" s="24">
        <v>45439</v>
      </c>
      <c r="N442" s="24">
        <v>45439</v>
      </c>
      <c r="O442" s="48"/>
      <c r="P442" s="48"/>
      <c r="Q442" s="48"/>
      <c r="R442" s="48"/>
      <c r="S442" s="55">
        <f t="shared" si="28"/>
        <v>0</v>
      </c>
      <c r="T442" s="56"/>
      <c r="U442" s="57"/>
      <c r="V442" s="58">
        <v>1</v>
      </c>
      <c r="W442" s="59">
        <v>64.48</v>
      </c>
      <c r="X442" s="60">
        <f t="shared" si="30"/>
        <v>1</v>
      </c>
      <c r="Y442" s="61">
        <f t="shared" si="31"/>
        <v>64.48</v>
      </c>
      <c r="Z442" s="55">
        <f t="shared" si="29"/>
        <v>64.48</v>
      </c>
      <c r="AA442" s="62"/>
    </row>
    <row r="443" spans="1:27" s="67" customFormat="1" ht="15.75" customHeight="1" x14ac:dyDescent="0.2">
      <c r="A443" s="53" t="s">
        <v>150</v>
      </c>
      <c r="B443" s="53" t="s">
        <v>150</v>
      </c>
      <c r="C443" s="23" t="s">
        <v>108</v>
      </c>
      <c r="D443" s="20">
        <v>6433</v>
      </c>
      <c r="E443" s="19" t="s">
        <v>4</v>
      </c>
      <c r="F443" s="46"/>
      <c r="G443" s="47"/>
      <c r="H443" s="48" t="s">
        <v>54</v>
      </c>
      <c r="I443" s="48" t="s">
        <v>53</v>
      </c>
      <c r="J443" s="92" t="s">
        <v>2552</v>
      </c>
      <c r="K443" s="48" t="s">
        <v>53</v>
      </c>
      <c r="L443" s="54"/>
      <c r="M443" s="24">
        <v>45455</v>
      </c>
      <c r="N443" s="24">
        <v>45455</v>
      </c>
      <c r="O443" s="48"/>
      <c r="P443" s="48"/>
      <c r="Q443" s="48"/>
      <c r="R443" s="48"/>
      <c r="S443" s="55">
        <f t="shared" si="28"/>
        <v>0</v>
      </c>
      <c r="T443" s="56"/>
      <c r="U443" s="57"/>
      <c r="V443" s="58">
        <v>1</v>
      </c>
      <c r="W443" s="59">
        <v>64.48</v>
      </c>
      <c r="X443" s="60">
        <f t="shared" si="30"/>
        <v>1</v>
      </c>
      <c r="Y443" s="61">
        <f t="shared" si="31"/>
        <v>64.48</v>
      </c>
      <c r="Z443" s="55">
        <f t="shared" si="29"/>
        <v>64.48</v>
      </c>
      <c r="AA443" s="62"/>
    </row>
    <row r="444" spans="1:27" s="67" customFormat="1" ht="15.75" customHeight="1" x14ac:dyDescent="0.2">
      <c r="A444" s="53" t="s">
        <v>150</v>
      </c>
      <c r="B444" s="53" t="s">
        <v>150</v>
      </c>
      <c r="C444" s="23" t="s">
        <v>267</v>
      </c>
      <c r="D444" s="20">
        <v>5287</v>
      </c>
      <c r="E444" s="19" t="s">
        <v>4</v>
      </c>
      <c r="F444" s="46"/>
      <c r="G444" s="47"/>
      <c r="H444" s="48" t="s">
        <v>54</v>
      </c>
      <c r="I444" s="48" t="s">
        <v>53</v>
      </c>
      <c r="J444" s="92" t="s">
        <v>2553</v>
      </c>
      <c r="K444" s="48" t="s">
        <v>53</v>
      </c>
      <c r="L444" s="54"/>
      <c r="M444" s="24">
        <v>45454</v>
      </c>
      <c r="N444" s="24">
        <v>45454</v>
      </c>
      <c r="O444" s="48"/>
      <c r="P444" s="48"/>
      <c r="Q444" s="48"/>
      <c r="R444" s="48"/>
      <c r="S444" s="55">
        <f t="shared" si="28"/>
        <v>0</v>
      </c>
      <c r="T444" s="56"/>
      <c r="U444" s="57"/>
      <c r="V444" s="58">
        <v>1</v>
      </c>
      <c r="W444" s="59">
        <v>64.48</v>
      </c>
      <c r="X444" s="60">
        <f t="shared" si="30"/>
        <v>1</v>
      </c>
      <c r="Y444" s="61">
        <f t="shared" si="31"/>
        <v>64.48</v>
      </c>
      <c r="Z444" s="55">
        <f t="shared" si="29"/>
        <v>64.48</v>
      </c>
      <c r="AA444" s="62"/>
    </row>
    <row r="445" spans="1:27" s="67" customFormat="1" ht="15.75" customHeight="1" x14ac:dyDescent="0.2">
      <c r="A445" s="53" t="s">
        <v>150</v>
      </c>
      <c r="B445" s="53" t="s">
        <v>150</v>
      </c>
      <c r="C445" s="23" t="s">
        <v>49</v>
      </c>
      <c r="D445" s="20">
        <v>3869</v>
      </c>
      <c r="E445" s="19" t="s">
        <v>3</v>
      </c>
      <c r="F445" s="46"/>
      <c r="G445" s="47"/>
      <c r="H445" s="48" t="s">
        <v>54</v>
      </c>
      <c r="I445" s="48" t="s">
        <v>53</v>
      </c>
      <c r="J445" s="92" t="s">
        <v>2554</v>
      </c>
      <c r="K445" s="48" t="s">
        <v>53</v>
      </c>
      <c r="L445" s="54"/>
      <c r="M445" s="24">
        <v>45447</v>
      </c>
      <c r="N445" s="24">
        <v>45447</v>
      </c>
      <c r="O445" s="48"/>
      <c r="P445" s="48"/>
      <c r="Q445" s="48"/>
      <c r="R445" s="48"/>
      <c r="S445" s="55">
        <f t="shared" si="28"/>
        <v>0</v>
      </c>
      <c r="T445" s="56"/>
      <c r="U445" s="57"/>
      <c r="V445" s="58">
        <v>1</v>
      </c>
      <c r="W445" s="59">
        <v>64.48</v>
      </c>
      <c r="X445" s="60">
        <f t="shared" si="30"/>
        <v>1</v>
      </c>
      <c r="Y445" s="61">
        <f t="shared" si="31"/>
        <v>64.48</v>
      </c>
      <c r="Z445" s="55">
        <f t="shared" si="29"/>
        <v>64.48</v>
      </c>
      <c r="AA445" s="62"/>
    </row>
    <row r="446" spans="1:27" s="67" customFormat="1" ht="15.75" customHeight="1" x14ac:dyDescent="0.2">
      <c r="A446" s="53" t="s">
        <v>150</v>
      </c>
      <c r="B446" s="53" t="s">
        <v>150</v>
      </c>
      <c r="C446" s="23" t="s">
        <v>49</v>
      </c>
      <c r="D446" s="20">
        <v>3869</v>
      </c>
      <c r="E446" s="19" t="s">
        <v>3</v>
      </c>
      <c r="F446" s="46"/>
      <c r="G446" s="47"/>
      <c r="H446" s="48" t="s">
        <v>54</v>
      </c>
      <c r="I446" s="48" t="s">
        <v>53</v>
      </c>
      <c r="J446" s="92" t="s">
        <v>2555</v>
      </c>
      <c r="K446" s="48" t="s">
        <v>53</v>
      </c>
      <c r="L446" s="54"/>
      <c r="M446" s="24">
        <v>45482</v>
      </c>
      <c r="N446" s="24">
        <v>45482</v>
      </c>
      <c r="O446" s="48"/>
      <c r="P446" s="48"/>
      <c r="Q446" s="48"/>
      <c r="R446" s="48"/>
      <c r="S446" s="55">
        <f t="shared" si="28"/>
        <v>0</v>
      </c>
      <c r="T446" s="56"/>
      <c r="U446" s="57"/>
      <c r="V446" s="58">
        <v>1</v>
      </c>
      <c r="W446" s="59">
        <v>64.48</v>
      </c>
      <c r="X446" s="60">
        <f t="shared" si="30"/>
        <v>1</v>
      </c>
      <c r="Y446" s="61">
        <f t="shared" si="31"/>
        <v>64.48</v>
      </c>
      <c r="Z446" s="55">
        <f t="shared" si="29"/>
        <v>64.48</v>
      </c>
      <c r="AA446" s="62"/>
    </row>
    <row r="447" spans="1:27" s="67" customFormat="1" ht="15.75" customHeight="1" x14ac:dyDescent="0.2">
      <c r="A447" s="53" t="s">
        <v>150</v>
      </c>
      <c r="B447" s="53" t="s">
        <v>150</v>
      </c>
      <c r="C447" s="23" t="s">
        <v>62</v>
      </c>
      <c r="D447" s="20">
        <v>9812</v>
      </c>
      <c r="E447" s="19" t="s">
        <v>2</v>
      </c>
      <c r="F447" s="46"/>
      <c r="G447" s="47"/>
      <c r="H447" s="48" t="s">
        <v>54</v>
      </c>
      <c r="I447" s="48" t="s">
        <v>53</v>
      </c>
      <c r="J447" s="92" t="s">
        <v>2556</v>
      </c>
      <c r="K447" s="48" t="s">
        <v>53</v>
      </c>
      <c r="L447" s="54"/>
      <c r="M447" s="24">
        <v>45454</v>
      </c>
      <c r="N447" s="24">
        <v>45454</v>
      </c>
      <c r="O447" s="48"/>
      <c r="P447" s="48"/>
      <c r="Q447" s="48"/>
      <c r="R447" s="48"/>
      <c r="S447" s="55">
        <f t="shared" si="28"/>
        <v>0</v>
      </c>
      <c r="T447" s="56"/>
      <c r="U447" s="57"/>
      <c r="V447" s="58">
        <v>1</v>
      </c>
      <c r="W447" s="59">
        <v>64.48</v>
      </c>
      <c r="X447" s="60">
        <f t="shared" si="30"/>
        <v>1</v>
      </c>
      <c r="Y447" s="61">
        <f t="shared" si="31"/>
        <v>64.48</v>
      </c>
      <c r="Z447" s="55">
        <f t="shared" si="29"/>
        <v>64.48</v>
      </c>
      <c r="AA447" s="62"/>
    </row>
    <row r="448" spans="1:27" s="67" customFormat="1" ht="15.75" customHeight="1" x14ac:dyDescent="0.2">
      <c r="A448" s="53" t="s">
        <v>150</v>
      </c>
      <c r="B448" s="53" t="s">
        <v>150</v>
      </c>
      <c r="C448" s="23" t="s">
        <v>62</v>
      </c>
      <c r="D448" s="20">
        <v>9812</v>
      </c>
      <c r="E448" s="19" t="s">
        <v>2</v>
      </c>
      <c r="F448" s="46"/>
      <c r="G448" s="47"/>
      <c r="H448" s="48" t="s">
        <v>54</v>
      </c>
      <c r="I448" s="48" t="s">
        <v>53</v>
      </c>
      <c r="J448" s="92" t="s">
        <v>2557</v>
      </c>
      <c r="K448" s="48" t="s">
        <v>53</v>
      </c>
      <c r="L448" s="54"/>
      <c r="M448" s="24">
        <v>45481</v>
      </c>
      <c r="N448" s="24">
        <v>45481</v>
      </c>
      <c r="O448" s="48"/>
      <c r="P448" s="48"/>
      <c r="Q448" s="48"/>
      <c r="R448" s="48"/>
      <c r="S448" s="55">
        <f t="shared" si="28"/>
        <v>0</v>
      </c>
      <c r="T448" s="56"/>
      <c r="U448" s="57"/>
      <c r="V448" s="58">
        <v>1</v>
      </c>
      <c r="W448" s="59">
        <v>64.48</v>
      </c>
      <c r="X448" s="60">
        <f t="shared" si="30"/>
        <v>1</v>
      </c>
      <c r="Y448" s="61">
        <f t="shared" si="31"/>
        <v>64.48</v>
      </c>
      <c r="Z448" s="55">
        <f t="shared" si="29"/>
        <v>64.48</v>
      </c>
      <c r="AA448" s="62"/>
    </row>
    <row r="449" spans="1:27" s="67" customFormat="1" ht="15.75" customHeight="1" x14ac:dyDescent="0.2">
      <c r="A449" s="53" t="s">
        <v>150</v>
      </c>
      <c r="B449" s="53" t="s">
        <v>150</v>
      </c>
      <c r="C449" s="23" t="s">
        <v>196</v>
      </c>
      <c r="D449" s="20">
        <v>10025</v>
      </c>
      <c r="E449" s="19" t="s">
        <v>3</v>
      </c>
      <c r="F449" s="46"/>
      <c r="G449" s="47"/>
      <c r="H449" s="48" t="s">
        <v>54</v>
      </c>
      <c r="I449" s="48" t="s">
        <v>53</v>
      </c>
      <c r="J449" s="92" t="s">
        <v>392</v>
      </c>
      <c r="K449" s="48" t="s">
        <v>53</v>
      </c>
      <c r="L449" s="54"/>
      <c r="M449" s="24">
        <v>45435</v>
      </c>
      <c r="N449" s="24">
        <v>45435</v>
      </c>
      <c r="O449" s="48"/>
      <c r="P449" s="48"/>
      <c r="Q449" s="48"/>
      <c r="R449" s="48"/>
      <c r="S449" s="55">
        <f t="shared" si="28"/>
        <v>0</v>
      </c>
      <c r="T449" s="56"/>
      <c r="U449" s="57"/>
      <c r="V449" s="58">
        <v>1</v>
      </c>
      <c r="W449" s="59">
        <v>64.48</v>
      </c>
      <c r="X449" s="60">
        <f t="shared" si="30"/>
        <v>1</v>
      </c>
      <c r="Y449" s="61">
        <f t="shared" si="31"/>
        <v>64.48</v>
      </c>
      <c r="Z449" s="55">
        <f t="shared" si="29"/>
        <v>64.48</v>
      </c>
      <c r="AA449" s="62"/>
    </row>
    <row r="450" spans="1:27" s="67" customFormat="1" ht="15.75" customHeight="1" x14ac:dyDescent="0.2">
      <c r="A450" s="53" t="s">
        <v>150</v>
      </c>
      <c r="B450" s="53" t="s">
        <v>150</v>
      </c>
      <c r="C450" s="23" t="s">
        <v>73</v>
      </c>
      <c r="D450" s="20">
        <v>10422</v>
      </c>
      <c r="E450" s="19" t="s">
        <v>3</v>
      </c>
      <c r="F450" s="46"/>
      <c r="G450" s="47"/>
      <c r="H450" s="48" t="s">
        <v>54</v>
      </c>
      <c r="I450" s="48" t="s">
        <v>53</v>
      </c>
      <c r="J450" s="92" t="s">
        <v>2558</v>
      </c>
      <c r="K450" s="48" t="s">
        <v>53</v>
      </c>
      <c r="L450" s="54"/>
      <c r="M450" s="24">
        <v>45458</v>
      </c>
      <c r="N450" s="24">
        <v>45458</v>
      </c>
      <c r="O450" s="48"/>
      <c r="P450" s="48"/>
      <c r="Q450" s="48"/>
      <c r="R450" s="48"/>
      <c r="S450" s="55">
        <f t="shared" si="28"/>
        <v>0</v>
      </c>
      <c r="T450" s="56"/>
      <c r="U450" s="57"/>
      <c r="V450" s="58">
        <v>1</v>
      </c>
      <c r="W450" s="59">
        <v>64.48</v>
      </c>
      <c r="X450" s="60">
        <f t="shared" si="30"/>
        <v>1</v>
      </c>
      <c r="Y450" s="61">
        <f t="shared" si="31"/>
        <v>64.48</v>
      </c>
      <c r="Z450" s="55">
        <f t="shared" si="29"/>
        <v>64.48</v>
      </c>
      <c r="AA450" s="62"/>
    </row>
    <row r="451" spans="1:27" s="67" customFormat="1" ht="15.75" customHeight="1" x14ac:dyDescent="0.2">
      <c r="A451" s="53" t="s">
        <v>150</v>
      </c>
      <c r="B451" s="53" t="s">
        <v>150</v>
      </c>
      <c r="C451" s="23" t="s">
        <v>223</v>
      </c>
      <c r="D451" s="20">
        <v>10230</v>
      </c>
      <c r="E451" s="19" t="s">
        <v>2</v>
      </c>
      <c r="F451" s="46"/>
      <c r="G451" s="47"/>
      <c r="H451" s="48" t="s">
        <v>54</v>
      </c>
      <c r="I451" s="48" t="s">
        <v>53</v>
      </c>
      <c r="J451" s="92" t="s">
        <v>247</v>
      </c>
      <c r="K451" s="48" t="s">
        <v>53</v>
      </c>
      <c r="L451" s="54"/>
      <c r="M451" s="24">
        <v>45478</v>
      </c>
      <c r="N451" s="24">
        <v>45478</v>
      </c>
      <c r="O451" s="48"/>
      <c r="P451" s="48"/>
      <c r="Q451" s="48"/>
      <c r="R451" s="48"/>
      <c r="S451" s="55">
        <f t="shared" si="28"/>
        <v>0</v>
      </c>
      <c r="T451" s="56"/>
      <c r="U451" s="57"/>
      <c r="V451" s="58">
        <v>1</v>
      </c>
      <c r="W451" s="59">
        <v>64.48</v>
      </c>
      <c r="X451" s="60">
        <f t="shared" si="30"/>
        <v>1</v>
      </c>
      <c r="Y451" s="61">
        <f t="shared" si="31"/>
        <v>64.48</v>
      </c>
      <c r="Z451" s="55">
        <f t="shared" si="29"/>
        <v>64.48</v>
      </c>
      <c r="AA451" s="62"/>
    </row>
    <row r="452" spans="1:27" s="67" customFormat="1" ht="15.75" customHeight="1" x14ac:dyDescent="0.2">
      <c r="A452" s="53" t="s">
        <v>150</v>
      </c>
      <c r="B452" s="53" t="s">
        <v>150</v>
      </c>
      <c r="C452" s="23" t="s">
        <v>957</v>
      </c>
      <c r="D452" s="20">
        <v>10549</v>
      </c>
      <c r="E452" s="19" t="s">
        <v>3</v>
      </c>
      <c r="F452" s="46"/>
      <c r="G452" s="47"/>
      <c r="H452" s="48" t="s">
        <v>54</v>
      </c>
      <c r="I452" s="48" t="s">
        <v>53</v>
      </c>
      <c r="J452" s="92" t="s">
        <v>2559</v>
      </c>
      <c r="K452" s="48" t="s">
        <v>53</v>
      </c>
      <c r="L452" s="54"/>
      <c r="M452" s="24">
        <v>45485</v>
      </c>
      <c r="N452" s="24">
        <v>45485</v>
      </c>
      <c r="O452" s="48"/>
      <c r="P452" s="48"/>
      <c r="Q452" s="48"/>
      <c r="R452" s="48"/>
      <c r="S452" s="55">
        <f t="shared" si="28"/>
        <v>0</v>
      </c>
      <c r="T452" s="56"/>
      <c r="U452" s="57"/>
      <c r="V452" s="58">
        <v>1</v>
      </c>
      <c r="W452" s="59">
        <v>64.48</v>
      </c>
      <c r="X452" s="60">
        <f t="shared" si="30"/>
        <v>1</v>
      </c>
      <c r="Y452" s="61">
        <f t="shared" si="31"/>
        <v>64.48</v>
      </c>
      <c r="Z452" s="55">
        <f t="shared" si="29"/>
        <v>64.48</v>
      </c>
      <c r="AA452" s="62"/>
    </row>
    <row r="453" spans="1:27" s="67" customFormat="1" ht="15.75" customHeight="1" x14ac:dyDescent="0.2">
      <c r="A453" s="53" t="s">
        <v>150</v>
      </c>
      <c r="B453" s="53" t="s">
        <v>150</v>
      </c>
      <c r="C453" s="23" t="s">
        <v>281</v>
      </c>
      <c r="D453" s="20">
        <v>10162</v>
      </c>
      <c r="E453" s="19" t="s">
        <v>2</v>
      </c>
      <c r="F453" s="46"/>
      <c r="G453" s="47"/>
      <c r="H453" s="48" t="s">
        <v>54</v>
      </c>
      <c r="I453" s="48" t="s">
        <v>53</v>
      </c>
      <c r="J453" s="92" t="s">
        <v>2560</v>
      </c>
      <c r="K453" s="48" t="s">
        <v>53</v>
      </c>
      <c r="L453" s="54"/>
      <c r="M453" s="24">
        <v>45485</v>
      </c>
      <c r="N453" s="24">
        <v>45485</v>
      </c>
      <c r="O453" s="48"/>
      <c r="P453" s="48"/>
      <c r="Q453" s="48"/>
      <c r="R453" s="48"/>
      <c r="S453" s="55">
        <f t="shared" si="28"/>
        <v>0</v>
      </c>
      <c r="T453" s="56"/>
      <c r="U453" s="57"/>
      <c r="V453" s="58">
        <v>1</v>
      </c>
      <c r="W453" s="59">
        <v>64.48</v>
      </c>
      <c r="X453" s="60">
        <f t="shared" si="30"/>
        <v>1</v>
      </c>
      <c r="Y453" s="61">
        <f t="shared" si="31"/>
        <v>64.48</v>
      </c>
      <c r="Z453" s="55">
        <f t="shared" si="29"/>
        <v>64.48</v>
      </c>
      <c r="AA453" s="62"/>
    </row>
    <row r="454" spans="1:27" s="67" customFormat="1" ht="15.75" customHeight="1" x14ac:dyDescent="0.2">
      <c r="A454" s="53" t="s">
        <v>150</v>
      </c>
      <c r="B454" s="53" t="s">
        <v>150</v>
      </c>
      <c r="C454" s="23" t="s">
        <v>2033</v>
      </c>
      <c r="D454" s="20">
        <v>10552</v>
      </c>
      <c r="E454" s="19" t="s">
        <v>2</v>
      </c>
      <c r="F454" s="46"/>
      <c r="G454" s="47"/>
      <c r="H454" s="48" t="s">
        <v>54</v>
      </c>
      <c r="I454" s="48" t="s">
        <v>53</v>
      </c>
      <c r="J454" s="92" t="s">
        <v>2561</v>
      </c>
      <c r="K454" s="48" t="s">
        <v>53</v>
      </c>
      <c r="L454" s="54"/>
      <c r="M454" s="24">
        <v>45412</v>
      </c>
      <c r="N454" s="24">
        <v>45412</v>
      </c>
      <c r="O454" s="48"/>
      <c r="P454" s="48"/>
      <c r="Q454" s="48"/>
      <c r="R454" s="48"/>
      <c r="S454" s="55">
        <f t="shared" si="28"/>
        <v>0</v>
      </c>
      <c r="T454" s="56"/>
      <c r="U454" s="57"/>
      <c r="V454" s="58">
        <v>1</v>
      </c>
      <c r="W454" s="59">
        <v>64.48</v>
      </c>
      <c r="X454" s="60">
        <f t="shared" si="30"/>
        <v>1</v>
      </c>
      <c r="Y454" s="61">
        <f t="shared" si="31"/>
        <v>64.48</v>
      </c>
      <c r="Z454" s="55">
        <f t="shared" si="29"/>
        <v>64.48</v>
      </c>
      <c r="AA454" s="62"/>
    </row>
    <row r="455" spans="1:27" s="67" customFormat="1" ht="15.75" customHeight="1" x14ac:dyDescent="0.2">
      <c r="A455" s="53" t="s">
        <v>150</v>
      </c>
      <c r="B455" s="53" t="s">
        <v>150</v>
      </c>
      <c r="C455" s="23" t="s">
        <v>1072</v>
      </c>
      <c r="D455" s="20">
        <v>10606</v>
      </c>
      <c r="E455" s="19" t="s">
        <v>2</v>
      </c>
      <c r="F455" s="46"/>
      <c r="G455" s="47"/>
      <c r="H455" s="48" t="s">
        <v>54</v>
      </c>
      <c r="I455" s="48" t="s">
        <v>53</v>
      </c>
      <c r="J455" s="92" t="s">
        <v>2562</v>
      </c>
      <c r="K455" s="48" t="s">
        <v>53</v>
      </c>
      <c r="L455" s="54"/>
      <c r="M455" s="24">
        <v>45483</v>
      </c>
      <c r="N455" s="24">
        <v>45483</v>
      </c>
      <c r="O455" s="48"/>
      <c r="P455" s="48"/>
      <c r="Q455" s="48"/>
      <c r="R455" s="48"/>
      <c r="S455" s="55">
        <f t="shared" si="28"/>
        <v>0</v>
      </c>
      <c r="T455" s="56"/>
      <c r="U455" s="57"/>
      <c r="V455" s="58">
        <v>1</v>
      </c>
      <c r="W455" s="59">
        <v>64.48</v>
      </c>
      <c r="X455" s="60">
        <f t="shared" si="30"/>
        <v>1</v>
      </c>
      <c r="Y455" s="61">
        <f t="shared" si="31"/>
        <v>64.48</v>
      </c>
      <c r="Z455" s="55">
        <f t="shared" si="29"/>
        <v>64.48</v>
      </c>
      <c r="AA455" s="62"/>
    </row>
    <row r="456" spans="1:27" s="67" customFormat="1" ht="15.75" customHeight="1" x14ac:dyDescent="0.2">
      <c r="A456" s="53" t="s">
        <v>150</v>
      </c>
      <c r="B456" s="53" t="s">
        <v>150</v>
      </c>
      <c r="C456" s="23" t="s">
        <v>311</v>
      </c>
      <c r="D456" s="20">
        <v>10079</v>
      </c>
      <c r="E456" s="19" t="s">
        <v>3</v>
      </c>
      <c r="F456" s="46"/>
      <c r="G456" s="47"/>
      <c r="H456" s="48" t="s">
        <v>54</v>
      </c>
      <c r="I456" s="48" t="s">
        <v>53</v>
      </c>
      <c r="J456" s="92" t="s">
        <v>70</v>
      </c>
      <c r="K456" s="48" t="s">
        <v>53</v>
      </c>
      <c r="L456" s="54"/>
      <c r="M456" s="24">
        <v>45476</v>
      </c>
      <c r="N456" s="24">
        <v>45476</v>
      </c>
      <c r="O456" s="48"/>
      <c r="P456" s="48"/>
      <c r="Q456" s="48"/>
      <c r="R456" s="48"/>
      <c r="S456" s="55">
        <f t="shared" ref="S456:S519" si="32">Q456+R456</f>
        <v>0</v>
      </c>
      <c r="T456" s="56"/>
      <c r="U456" s="57"/>
      <c r="V456" s="58">
        <v>1</v>
      </c>
      <c r="W456" s="59">
        <v>64.48</v>
      </c>
      <c r="X456" s="60">
        <f t="shared" si="30"/>
        <v>1</v>
      </c>
      <c r="Y456" s="61">
        <f t="shared" si="31"/>
        <v>64.48</v>
      </c>
      <c r="Z456" s="55">
        <f t="shared" ref="Z456:Z519" si="33">S456+Y456</f>
        <v>64.48</v>
      </c>
      <c r="AA456" s="62"/>
    </row>
    <row r="457" spans="1:27" s="67" customFormat="1" ht="15.75" customHeight="1" x14ac:dyDescent="0.2">
      <c r="A457" s="53" t="s">
        <v>150</v>
      </c>
      <c r="B457" s="53" t="s">
        <v>150</v>
      </c>
      <c r="C457" s="23" t="s">
        <v>311</v>
      </c>
      <c r="D457" s="20">
        <v>10079</v>
      </c>
      <c r="E457" s="19" t="s">
        <v>3</v>
      </c>
      <c r="F457" s="46"/>
      <c r="G457" s="47"/>
      <c r="H457" s="48" t="s">
        <v>54</v>
      </c>
      <c r="I457" s="48" t="s">
        <v>53</v>
      </c>
      <c r="J457" s="92" t="s">
        <v>70</v>
      </c>
      <c r="K457" s="48" t="s">
        <v>53</v>
      </c>
      <c r="L457" s="54"/>
      <c r="M457" s="24">
        <v>45488</v>
      </c>
      <c r="N457" s="24">
        <v>45488</v>
      </c>
      <c r="O457" s="48"/>
      <c r="P457" s="48"/>
      <c r="Q457" s="48"/>
      <c r="R457" s="48"/>
      <c r="S457" s="55">
        <f t="shared" si="32"/>
        <v>0</v>
      </c>
      <c r="T457" s="56"/>
      <c r="U457" s="57"/>
      <c r="V457" s="58">
        <v>1</v>
      </c>
      <c r="W457" s="59">
        <v>64.48</v>
      </c>
      <c r="X457" s="60">
        <f t="shared" si="30"/>
        <v>1</v>
      </c>
      <c r="Y457" s="61">
        <f t="shared" si="31"/>
        <v>64.48</v>
      </c>
      <c r="Z457" s="55">
        <f t="shared" si="33"/>
        <v>64.48</v>
      </c>
      <c r="AA457" s="62"/>
    </row>
    <row r="458" spans="1:27" s="67" customFormat="1" ht="15.75" customHeight="1" x14ac:dyDescent="0.2">
      <c r="A458" s="53" t="s">
        <v>150</v>
      </c>
      <c r="B458" s="53" t="s">
        <v>150</v>
      </c>
      <c r="C458" s="23" t="s">
        <v>265</v>
      </c>
      <c r="D458" s="20">
        <v>10826</v>
      </c>
      <c r="E458" s="19" t="s">
        <v>2</v>
      </c>
      <c r="F458" s="46"/>
      <c r="G458" s="47"/>
      <c r="H458" s="48" t="s">
        <v>54</v>
      </c>
      <c r="I458" s="48" t="s">
        <v>53</v>
      </c>
      <c r="J458" s="92" t="s">
        <v>2563</v>
      </c>
      <c r="K458" s="48" t="s">
        <v>53</v>
      </c>
      <c r="L458" s="54"/>
      <c r="M458" s="24">
        <v>45399</v>
      </c>
      <c r="N458" s="24">
        <v>45399</v>
      </c>
      <c r="O458" s="48"/>
      <c r="P458" s="48"/>
      <c r="Q458" s="48"/>
      <c r="R458" s="48"/>
      <c r="S458" s="55">
        <f t="shared" si="32"/>
        <v>0</v>
      </c>
      <c r="T458" s="56"/>
      <c r="U458" s="57"/>
      <c r="V458" s="58">
        <v>1</v>
      </c>
      <c r="W458" s="59">
        <v>64.48</v>
      </c>
      <c r="X458" s="60">
        <f t="shared" si="30"/>
        <v>1</v>
      </c>
      <c r="Y458" s="61">
        <f t="shared" si="31"/>
        <v>64.48</v>
      </c>
      <c r="Z458" s="55">
        <f t="shared" si="33"/>
        <v>64.48</v>
      </c>
      <c r="AA458" s="62"/>
    </row>
    <row r="459" spans="1:27" s="67" customFormat="1" ht="15.75" customHeight="1" x14ac:dyDescent="0.2">
      <c r="A459" s="53" t="s">
        <v>150</v>
      </c>
      <c r="B459" s="53" t="s">
        <v>150</v>
      </c>
      <c r="C459" s="23" t="s">
        <v>265</v>
      </c>
      <c r="D459" s="20">
        <v>10826</v>
      </c>
      <c r="E459" s="19" t="s">
        <v>2</v>
      </c>
      <c r="F459" s="46"/>
      <c r="G459" s="47"/>
      <c r="H459" s="48" t="s">
        <v>54</v>
      </c>
      <c r="I459" s="48" t="s">
        <v>53</v>
      </c>
      <c r="J459" s="92" t="s">
        <v>2564</v>
      </c>
      <c r="K459" s="48" t="s">
        <v>53</v>
      </c>
      <c r="L459" s="54"/>
      <c r="M459" s="24">
        <v>45420</v>
      </c>
      <c r="N459" s="24">
        <v>45420</v>
      </c>
      <c r="O459" s="48"/>
      <c r="P459" s="48"/>
      <c r="Q459" s="48"/>
      <c r="R459" s="48"/>
      <c r="S459" s="55">
        <f t="shared" si="32"/>
        <v>0</v>
      </c>
      <c r="T459" s="56"/>
      <c r="U459" s="57"/>
      <c r="V459" s="58">
        <v>1</v>
      </c>
      <c r="W459" s="59">
        <v>64.48</v>
      </c>
      <c r="X459" s="60">
        <f t="shared" si="30"/>
        <v>1</v>
      </c>
      <c r="Y459" s="61">
        <f t="shared" si="31"/>
        <v>64.48</v>
      </c>
      <c r="Z459" s="55">
        <f t="shared" si="33"/>
        <v>64.48</v>
      </c>
      <c r="AA459" s="62"/>
    </row>
    <row r="460" spans="1:27" s="67" customFormat="1" ht="15.75" customHeight="1" x14ac:dyDescent="0.2">
      <c r="A460" s="53" t="s">
        <v>150</v>
      </c>
      <c r="B460" s="53" t="s">
        <v>150</v>
      </c>
      <c r="C460" s="23" t="s">
        <v>361</v>
      </c>
      <c r="D460" s="20">
        <v>10811</v>
      </c>
      <c r="E460" s="19" t="s">
        <v>4</v>
      </c>
      <c r="F460" s="46"/>
      <c r="G460" s="47"/>
      <c r="H460" s="48" t="s">
        <v>54</v>
      </c>
      <c r="I460" s="48" t="s">
        <v>53</v>
      </c>
      <c r="J460" s="92" t="s">
        <v>2565</v>
      </c>
      <c r="K460" s="48" t="s">
        <v>53</v>
      </c>
      <c r="L460" s="54"/>
      <c r="M460" s="24">
        <v>45475</v>
      </c>
      <c r="N460" s="24">
        <v>45475</v>
      </c>
      <c r="O460" s="48"/>
      <c r="P460" s="48"/>
      <c r="Q460" s="48"/>
      <c r="R460" s="48"/>
      <c r="S460" s="55">
        <f t="shared" si="32"/>
        <v>0</v>
      </c>
      <c r="T460" s="56"/>
      <c r="U460" s="57"/>
      <c r="V460" s="58">
        <v>1</v>
      </c>
      <c r="W460" s="59">
        <v>64.48</v>
      </c>
      <c r="X460" s="60">
        <f t="shared" si="30"/>
        <v>1</v>
      </c>
      <c r="Y460" s="61">
        <f t="shared" si="31"/>
        <v>64.48</v>
      </c>
      <c r="Z460" s="55">
        <f t="shared" si="33"/>
        <v>64.48</v>
      </c>
      <c r="AA460" s="62"/>
    </row>
    <row r="461" spans="1:27" s="67" customFormat="1" ht="15.75" customHeight="1" x14ac:dyDescent="0.2">
      <c r="A461" s="53" t="s">
        <v>150</v>
      </c>
      <c r="B461" s="53" t="s">
        <v>150</v>
      </c>
      <c r="C461" s="23" t="s">
        <v>948</v>
      </c>
      <c r="D461" s="20">
        <v>10911</v>
      </c>
      <c r="E461" s="19" t="s">
        <v>4</v>
      </c>
      <c r="F461" s="46"/>
      <c r="G461" s="47"/>
      <c r="H461" s="48" t="s">
        <v>54</v>
      </c>
      <c r="I461" s="48" t="s">
        <v>53</v>
      </c>
      <c r="J461" s="92" t="s">
        <v>2566</v>
      </c>
      <c r="K461" s="48" t="s">
        <v>53</v>
      </c>
      <c r="L461" s="54"/>
      <c r="M461" s="24">
        <v>45481</v>
      </c>
      <c r="N461" s="24">
        <v>45481</v>
      </c>
      <c r="O461" s="48"/>
      <c r="P461" s="48"/>
      <c r="Q461" s="48"/>
      <c r="R461" s="48"/>
      <c r="S461" s="55">
        <f t="shared" si="32"/>
        <v>0</v>
      </c>
      <c r="T461" s="56"/>
      <c r="U461" s="57"/>
      <c r="V461" s="58">
        <v>1</v>
      </c>
      <c r="W461" s="59">
        <v>64.48</v>
      </c>
      <c r="X461" s="60">
        <f t="shared" si="30"/>
        <v>1</v>
      </c>
      <c r="Y461" s="61">
        <f t="shared" si="31"/>
        <v>64.48</v>
      </c>
      <c r="Z461" s="55">
        <f t="shared" si="33"/>
        <v>64.48</v>
      </c>
      <c r="AA461" s="62"/>
    </row>
    <row r="462" spans="1:27" s="67" customFormat="1" ht="15.75" customHeight="1" x14ac:dyDescent="0.2">
      <c r="A462" s="53" t="s">
        <v>150</v>
      </c>
      <c r="B462" s="53" t="s">
        <v>150</v>
      </c>
      <c r="C462" s="23" t="s">
        <v>478</v>
      </c>
      <c r="D462" s="20">
        <v>10961</v>
      </c>
      <c r="E462" s="19" t="s">
        <v>2</v>
      </c>
      <c r="F462" s="46"/>
      <c r="G462" s="47"/>
      <c r="H462" s="48" t="s">
        <v>54</v>
      </c>
      <c r="I462" s="48" t="s">
        <v>53</v>
      </c>
      <c r="J462" s="92" t="s">
        <v>2567</v>
      </c>
      <c r="K462" s="48" t="s">
        <v>53</v>
      </c>
      <c r="L462" s="54"/>
      <c r="M462" s="24">
        <v>45453</v>
      </c>
      <c r="N462" s="24">
        <v>45453</v>
      </c>
      <c r="O462" s="48"/>
      <c r="P462" s="48"/>
      <c r="Q462" s="48"/>
      <c r="R462" s="48"/>
      <c r="S462" s="55">
        <f t="shared" si="32"/>
        <v>0</v>
      </c>
      <c r="T462" s="56"/>
      <c r="U462" s="57"/>
      <c r="V462" s="58">
        <v>1</v>
      </c>
      <c r="W462" s="59">
        <v>64.48</v>
      </c>
      <c r="X462" s="60">
        <f t="shared" si="30"/>
        <v>1</v>
      </c>
      <c r="Y462" s="61">
        <f t="shared" si="31"/>
        <v>64.48</v>
      </c>
      <c r="Z462" s="55">
        <f t="shared" si="33"/>
        <v>64.48</v>
      </c>
      <c r="AA462" s="62"/>
    </row>
    <row r="463" spans="1:27" s="67" customFormat="1" ht="15.75" customHeight="1" x14ac:dyDescent="0.2">
      <c r="A463" s="53" t="s">
        <v>150</v>
      </c>
      <c r="B463" s="53" t="s">
        <v>150</v>
      </c>
      <c r="C463" s="23" t="s">
        <v>199</v>
      </c>
      <c r="D463" s="20">
        <v>10868</v>
      </c>
      <c r="E463" s="19" t="s">
        <v>2</v>
      </c>
      <c r="F463" s="46"/>
      <c r="G463" s="47"/>
      <c r="H463" s="48" t="s">
        <v>54</v>
      </c>
      <c r="I463" s="48" t="s">
        <v>53</v>
      </c>
      <c r="J463" s="92" t="s">
        <v>2335</v>
      </c>
      <c r="K463" s="48" t="s">
        <v>53</v>
      </c>
      <c r="L463" s="54"/>
      <c r="M463" s="24">
        <v>45490</v>
      </c>
      <c r="N463" s="24">
        <v>45490</v>
      </c>
      <c r="O463" s="48"/>
      <c r="P463" s="48"/>
      <c r="Q463" s="48"/>
      <c r="R463" s="48"/>
      <c r="S463" s="55">
        <f t="shared" si="32"/>
        <v>0</v>
      </c>
      <c r="T463" s="56"/>
      <c r="U463" s="57"/>
      <c r="V463" s="58">
        <v>1</v>
      </c>
      <c r="W463" s="59">
        <v>64.48</v>
      </c>
      <c r="X463" s="60">
        <f t="shared" si="30"/>
        <v>1</v>
      </c>
      <c r="Y463" s="61">
        <f t="shared" si="31"/>
        <v>64.48</v>
      </c>
      <c r="Z463" s="55">
        <f t="shared" si="33"/>
        <v>64.48</v>
      </c>
      <c r="AA463" s="62"/>
    </row>
    <row r="464" spans="1:27" s="67" customFormat="1" ht="15.75" customHeight="1" x14ac:dyDescent="0.2">
      <c r="A464" s="53" t="s">
        <v>150</v>
      </c>
      <c r="B464" s="53" t="s">
        <v>150</v>
      </c>
      <c r="C464" s="23" t="s">
        <v>71</v>
      </c>
      <c r="D464" s="20">
        <v>10894</v>
      </c>
      <c r="E464" s="19" t="s">
        <v>4</v>
      </c>
      <c r="F464" s="46"/>
      <c r="G464" s="47"/>
      <c r="H464" s="48" t="s">
        <v>54</v>
      </c>
      <c r="I464" s="48" t="s">
        <v>53</v>
      </c>
      <c r="J464" s="92" t="s">
        <v>1561</v>
      </c>
      <c r="K464" s="48" t="s">
        <v>53</v>
      </c>
      <c r="L464" s="54"/>
      <c r="M464" s="24">
        <v>45477</v>
      </c>
      <c r="N464" s="24">
        <v>45477</v>
      </c>
      <c r="O464" s="48"/>
      <c r="P464" s="48"/>
      <c r="Q464" s="48"/>
      <c r="R464" s="48"/>
      <c r="S464" s="55">
        <f t="shared" si="32"/>
        <v>0</v>
      </c>
      <c r="T464" s="56"/>
      <c r="U464" s="57"/>
      <c r="V464" s="58">
        <v>1</v>
      </c>
      <c r="W464" s="59">
        <v>64.48</v>
      </c>
      <c r="X464" s="60">
        <f t="shared" si="30"/>
        <v>1</v>
      </c>
      <c r="Y464" s="61">
        <f t="shared" si="31"/>
        <v>64.48</v>
      </c>
      <c r="Z464" s="55">
        <f t="shared" si="33"/>
        <v>64.48</v>
      </c>
      <c r="AA464" s="62"/>
    </row>
    <row r="465" spans="1:27" s="67" customFormat="1" ht="15.75" customHeight="1" x14ac:dyDescent="0.2">
      <c r="A465" s="53" t="s">
        <v>150</v>
      </c>
      <c r="B465" s="53" t="s">
        <v>150</v>
      </c>
      <c r="C465" s="23" t="s">
        <v>71</v>
      </c>
      <c r="D465" s="20">
        <v>10894</v>
      </c>
      <c r="E465" s="19" t="s">
        <v>4</v>
      </c>
      <c r="F465" s="46"/>
      <c r="G465" s="47"/>
      <c r="H465" s="48" t="s">
        <v>54</v>
      </c>
      <c r="I465" s="48" t="s">
        <v>53</v>
      </c>
      <c r="J465" s="92" t="s">
        <v>2416</v>
      </c>
      <c r="K465" s="48" t="s">
        <v>53</v>
      </c>
      <c r="L465" s="54"/>
      <c r="M465" s="24">
        <v>45470</v>
      </c>
      <c r="N465" s="24">
        <v>45470</v>
      </c>
      <c r="O465" s="48"/>
      <c r="P465" s="48"/>
      <c r="Q465" s="48"/>
      <c r="R465" s="48"/>
      <c r="S465" s="55">
        <f t="shared" si="32"/>
        <v>0</v>
      </c>
      <c r="T465" s="56"/>
      <c r="U465" s="57"/>
      <c r="V465" s="58">
        <v>1</v>
      </c>
      <c r="W465" s="59">
        <v>64.48</v>
      </c>
      <c r="X465" s="60">
        <f t="shared" si="30"/>
        <v>1</v>
      </c>
      <c r="Y465" s="61">
        <f t="shared" si="31"/>
        <v>64.48</v>
      </c>
      <c r="Z465" s="55">
        <f t="shared" si="33"/>
        <v>64.48</v>
      </c>
      <c r="AA465" s="62"/>
    </row>
    <row r="466" spans="1:27" s="67" customFormat="1" ht="15.75" customHeight="1" x14ac:dyDescent="0.2">
      <c r="A466" s="53" t="s">
        <v>150</v>
      </c>
      <c r="B466" s="53" t="s">
        <v>150</v>
      </c>
      <c r="C466" s="23" t="s">
        <v>220</v>
      </c>
      <c r="D466" s="20">
        <v>10772</v>
      </c>
      <c r="E466" s="19" t="s">
        <v>2</v>
      </c>
      <c r="F466" s="46"/>
      <c r="G466" s="47"/>
      <c r="H466" s="48" t="s">
        <v>54</v>
      </c>
      <c r="I466" s="48" t="s">
        <v>53</v>
      </c>
      <c r="J466" s="92" t="s">
        <v>2568</v>
      </c>
      <c r="K466" s="48" t="s">
        <v>53</v>
      </c>
      <c r="L466" s="54"/>
      <c r="M466" s="24">
        <v>45468</v>
      </c>
      <c r="N466" s="24">
        <v>45468</v>
      </c>
      <c r="O466" s="48"/>
      <c r="P466" s="48"/>
      <c r="Q466" s="48"/>
      <c r="R466" s="48"/>
      <c r="S466" s="55">
        <f t="shared" si="32"/>
        <v>0</v>
      </c>
      <c r="T466" s="56"/>
      <c r="U466" s="57"/>
      <c r="V466" s="58">
        <v>1</v>
      </c>
      <c r="W466" s="59">
        <v>64.48</v>
      </c>
      <c r="X466" s="60">
        <f t="shared" si="30"/>
        <v>1</v>
      </c>
      <c r="Y466" s="61">
        <f t="shared" si="31"/>
        <v>64.48</v>
      </c>
      <c r="Z466" s="55">
        <f t="shared" si="33"/>
        <v>64.48</v>
      </c>
      <c r="AA466" s="62"/>
    </row>
    <row r="467" spans="1:27" s="67" customFormat="1" ht="15.75" customHeight="1" x14ac:dyDescent="0.2">
      <c r="A467" s="53" t="s">
        <v>150</v>
      </c>
      <c r="B467" s="53" t="s">
        <v>150</v>
      </c>
      <c r="C467" s="23" t="s">
        <v>1497</v>
      </c>
      <c r="D467" s="20">
        <v>10824</v>
      </c>
      <c r="E467" s="19" t="s">
        <v>4</v>
      </c>
      <c r="F467" s="46"/>
      <c r="G467" s="47"/>
      <c r="H467" s="48" t="s">
        <v>54</v>
      </c>
      <c r="I467" s="48" t="s">
        <v>53</v>
      </c>
      <c r="J467" s="92" t="s">
        <v>2569</v>
      </c>
      <c r="K467" s="48" t="s">
        <v>53</v>
      </c>
      <c r="L467" s="54"/>
      <c r="M467" s="24">
        <v>45376</v>
      </c>
      <c r="N467" s="24">
        <v>45376</v>
      </c>
      <c r="O467" s="48"/>
      <c r="P467" s="48"/>
      <c r="Q467" s="48"/>
      <c r="R467" s="48"/>
      <c r="S467" s="55">
        <f t="shared" si="32"/>
        <v>0</v>
      </c>
      <c r="T467" s="56"/>
      <c r="U467" s="57"/>
      <c r="V467" s="58">
        <v>1</v>
      </c>
      <c r="W467" s="59">
        <v>64.48</v>
      </c>
      <c r="X467" s="60">
        <f t="shared" si="30"/>
        <v>1</v>
      </c>
      <c r="Y467" s="61">
        <f t="shared" si="31"/>
        <v>64.48</v>
      </c>
      <c r="Z467" s="55">
        <f t="shared" si="33"/>
        <v>64.48</v>
      </c>
      <c r="AA467" s="62"/>
    </row>
    <row r="468" spans="1:27" s="67" customFormat="1" ht="15.75" customHeight="1" x14ac:dyDescent="0.2">
      <c r="A468" s="53" t="s">
        <v>150</v>
      </c>
      <c r="B468" s="53" t="s">
        <v>150</v>
      </c>
      <c r="C468" s="23" t="s">
        <v>1497</v>
      </c>
      <c r="D468" s="20">
        <v>10824</v>
      </c>
      <c r="E468" s="19" t="s">
        <v>4</v>
      </c>
      <c r="F468" s="46"/>
      <c r="G468" s="47"/>
      <c r="H468" s="48" t="s">
        <v>54</v>
      </c>
      <c r="I468" s="48" t="s">
        <v>53</v>
      </c>
      <c r="J468" s="92" t="s">
        <v>1702</v>
      </c>
      <c r="K468" s="48" t="s">
        <v>53</v>
      </c>
      <c r="L468" s="54"/>
      <c r="M468" s="24">
        <v>45371</v>
      </c>
      <c r="N468" s="24">
        <v>45371</v>
      </c>
      <c r="O468" s="48"/>
      <c r="P468" s="48"/>
      <c r="Q468" s="48"/>
      <c r="R468" s="48"/>
      <c r="S468" s="55">
        <f t="shared" si="32"/>
        <v>0</v>
      </c>
      <c r="T468" s="56"/>
      <c r="U468" s="57"/>
      <c r="V468" s="58">
        <v>1</v>
      </c>
      <c r="W468" s="59">
        <v>64.48</v>
      </c>
      <c r="X468" s="60">
        <f t="shared" si="30"/>
        <v>1</v>
      </c>
      <c r="Y468" s="61">
        <f t="shared" si="31"/>
        <v>64.48</v>
      </c>
      <c r="Z468" s="55">
        <f t="shared" si="33"/>
        <v>64.48</v>
      </c>
      <c r="AA468" s="62"/>
    </row>
    <row r="469" spans="1:27" s="67" customFormat="1" ht="15.75" customHeight="1" x14ac:dyDescent="0.2">
      <c r="A469" s="53" t="s">
        <v>150</v>
      </c>
      <c r="B469" s="53" t="s">
        <v>150</v>
      </c>
      <c r="C469" s="23" t="s">
        <v>1497</v>
      </c>
      <c r="D469" s="20">
        <v>10824</v>
      </c>
      <c r="E469" s="19" t="s">
        <v>4</v>
      </c>
      <c r="F469" s="46"/>
      <c r="G469" s="47"/>
      <c r="H469" s="48" t="s">
        <v>54</v>
      </c>
      <c r="I469" s="48" t="s">
        <v>53</v>
      </c>
      <c r="J469" s="92" t="s">
        <v>2402</v>
      </c>
      <c r="K469" s="48" t="s">
        <v>53</v>
      </c>
      <c r="L469" s="54"/>
      <c r="M469" s="24">
        <v>45428</v>
      </c>
      <c r="N469" s="24">
        <v>45428</v>
      </c>
      <c r="O469" s="48"/>
      <c r="P469" s="48"/>
      <c r="Q469" s="48"/>
      <c r="R469" s="48"/>
      <c r="S469" s="55">
        <f t="shared" si="32"/>
        <v>0</v>
      </c>
      <c r="T469" s="56"/>
      <c r="U469" s="57"/>
      <c r="V469" s="58">
        <v>1</v>
      </c>
      <c r="W469" s="59">
        <v>64.48</v>
      </c>
      <c r="X469" s="60">
        <f t="shared" si="30"/>
        <v>1</v>
      </c>
      <c r="Y469" s="61">
        <f t="shared" si="31"/>
        <v>64.48</v>
      </c>
      <c r="Z469" s="55">
        <f t="shared" si="33"/>
        <v>64.48</v>
      </c>
      <c r="AA469" s="62"/>
    </row>
    <row r="470" spans="1:27" s="67" customFormat="1" ht="15.75" customHeight="1" x14ac:dyDescent="0.2">
      <c r="A470" s="53" t="s">
        <v>150</v>
      </c>
      <c r="B470" s="53" t="s">
        <v>150</v>
      </c>
      <c r="C470" s="23" t="s">
        <v>61</v>
      </c>
      <c r="D470" s="20">
        <v>10374</v>
      </c>
      <c r="E470" s="19" t="s">
        <v>2</v>
      </c>
      <c r="F470" s="46"/>
      <c r="G470" s="47"/>
      <c r="H470" s="48" t="s">
        <v>54</v>
      </c>
      <c r="I470" s="48" t="s">
        <v>53</v>
      </c>
      <c r="J470" s="92" t="s">
        <v>2570</v>
      </c>
      <c r="K470" s="48" t="s">
        <v>53</v>
      </c>
      <c r="L470" s="54"/>
      <c r="M470" s="24">
        <v>45474</v>
      </c>
      <c r="N470" s="24">
        <v>45474</v>
      </c>
      <c r="O470" s="48"/>
      <c r="P470" s="48"/>
      <c r="Q470" s="48"/>
      <c r="R470" s="48"/>
      <c r="S470" s="55">
        <f t="shared" si="32"/>
        <v>0</v>
      </c>
      <c r="T470" s="56"/>
      <c r="U470" s="57"/>
      <c r="V470" s="58">
        <v>1</v>
      </c>
      <c r="W470" s="59">
        <v>64.48</v>
      </c>
      <c r="X470" s="60">
        <f t="shared" si="30"/>
        <v>1</v>
      </c>
      <c r="Y470" s="61">
        <f t="shared" si="31"/>
        <v>64.48</v>
      </c>
      <c r="Z470" s="55">
        <f t="shared" si="33"/>
        <v>64.48</v>
      </c>
      <c r="AA470" s="62"/>
    </row>
    <row r="471" spans="1:27" s="67" customFormat="1" ht="15.75" customHeight="1" x14ac:dyDescent="0.2">
      <c r="A471" s="53" t="s">
        <v>150</v>
      </c>
      <c r="B471" s="53" t="s">
        <v>150</v>
      </c>
      <c r="C471" s="23" t="s">
        <v>2254</v>
      </c>
      <c r="D471" s="20">
        <v>10131</v>
      </c>
      <c r="E471" s="19" t="s">
        <v>2</v>
      </c>
      <c r="F471" s="46"/>
      <c r="G471" s="47"/>
      <c r="H471" s="48" t="s">
        <v>54</v>
      </c>
      <c r="I471" s="48" t="s">
        <v>53</v>
      </c>
      <c r="J471" s="92" t="s">
        <v>2468</v>
      </c>
      <c r="K471" s="48" t="s">
        <v>53</v>
      </c>
      <c r="L471" s="54"/>
      <c r="M471" s="24">
        <v>45485</v>
      </c>
      <c r="N471" s="24">
        <v>45485</v>
      </c>
      <c r="O471" s="48"/>
      <c r="P471" s="48"/>
      <c r="Q471" s="48"/>
      <c r="R471" s="48"/>
      <c r="S471" s="55">
        <f t="shared" si="32"/>
        <v>0</v>
      </c>
      <c r="T471" s="56"/>
      <c r="U471" s="57"/>
      <c r="V471" s="58">
        <v>1</v>
      </c>
      <c r="W471" s="59">
        <v>64.48</v>
      </c>
      <c r="X471" s="60">
        <f t="shared" si="30"/>
        <v>1</v>
      </c>
      <c r="Y471" s="61">
        <f t="shared" si="31"/>
        <v>64.48</v>
      </c>
      <c r="Z471" s="55">
        <f t="shared" si="33"/>
        <v>64.48</v>
      </c>
      <c r="AA471" s="62"/>
    </row>
    <row r="472" spans="1:27" s="67" customFormat="1" ht="15.75" customHeight="1" x14ac:dyDescent="0.2">
      <c r="A472" s="53" t="s">
        <v>150</v>
      </c>
      <c r="B472" s="53" t="s">
        <v>150</v>
      </c>
      <c r="C472" s="23" t="s">
        <v>2254</v>
      </c>
      <c r="D472" s="20">
        <v>10131</v>
      </c>
      <c r="E472" s="19" t="s">
        <v>2</v>
      </c>
      <c r="F472" s="46"/>
      <c r="G472" s="47"/>
      <c r="H472" s="48" t="s">
        <v>54</v>
      </c>
      <c r="I472" s="48" t="s">
        <v>53</v>
      </c>
      <c r="J472" s="92" t="s">
        <v>2500</v>
      </c>
      <c r="K472" s="48" t="s">
        <v>53</v>
      </c>
      <c r="L472" s="54"/>
      <c r="M472" s="24">
        <v>45474</v>
      </c>
      <c r="N472" s="24">
        <v>45474</v>
      </c>
      <c r="O472" s="48"/>
      <c r="P472" s="48"/>
      <c r="Q472" s="48"/>
      <c r="R472" s="48"/>
      <c r="S472" s="55">
        <f t="shared" si="32"/>
        <v>0</v>
      </c>
      <c r="T472" s="56"/>
      <c r="U472" s="57"/>
      <c r="V472" s="58">
        <v>1</v>
      </c>
      <c r="W472" s="59">
        <v>64.48</v>
      </c>
      <c r="X472" s="60">
        <f t="shared" si="30"/>
        <v>1</v>
      </c>
      <c r="Y472" s="61">
        <f t="shared" si="31"/>
        <v>64.48</v>
      </c>
      <c r="Z472" s="55">
        <f t="shared" si="33"/>
        <v>64.48</v>
      </c>
      <c r="AA472" s="62"/>
    </row>
    <row r="473" spans="1:27" s="67" customFormat="1" ht="15.75" customHeight="1" x14ac:dyDescent="0.2">
      <c r="A473" s="53" t="s">
        <v>150</v>
      </c>
      <c r="B473" s="53" t="s">
        <v>150</v>
      </c>
      <c r="C473" s="23" t="s">
        <v>179</v>
      </c>
      <c r="D473" s="20">
        <v>9963</v>
      </c>
      <c r="E473" s="19" t="s">
        <v>2</v>
      </c>
      <c r="F473" s="46"/>
      <c r="G473" s="47"/>
      <c r="H473" s="48" t="s">
        <v>54</v>
      </c>
      <c r="I473" s="48" t="s">
        <v>53</v>
      </c>
      <c r="J473" s="92" t="s">
        <v>181</v>
      </c>
      <c r="K473" s="48" t="s">
        <v>53</v>
      </c>
      <c r="L473" s="54"/>
      <c r="M473" s="24">
        <v>45316</v>
      </c>
      <c r="N473" s="24">
        <v>45316</v>
      </c>
      <c r="O473" s="48"/>
      <c r="P473" s="48"/>
      <c r="Q473" s="48"/>
      <c r="R473" s="48"/>
      <c r="S473" s="55">
        <f t="shared" si="32"/>
        <v>0</v>
      </c>
      <c r="T473" s="56"/>
      <c r="U473" s="57"/>
      <c r="V473" s="58">
        <v>1</v>
      </c>
      <c r="W473" s="59">
        <v>64.48</v>
      </c>
      <c r="X473" s="60">
        <f t="shared" si="30"/>
        <v>1</v>
      </c>
      <c r="Y473" s="61">
        <f t="shared" si="31"/>
        <v>64.48</v>
      </c>
      <c r="Z473" s="55">
        <f t="shared" si="33"/>
        <v>64.48</v>
      </c>
      <c r="AA473" s="62"/>
    </row>
    <row r="474" spans="1:27" s="67" customFormat="1" ht="15.75" customHeight="1" x14ac:dyDescent="0.2">
      <c r="A474" s="53" t="s">
        <v>150</v>
      </c>
      <c r="B474" s="53" t="s">
        <v>150</v>
      </c>
      <c r="C474" s="23" t="s">
        <v>286</v>
      </c>
      <c r="D474" s="20">
        <v>10537</v>
      </c>
      <c r="E474" s="19" t="s">
        <v>3</v>
      </c>
      <c r="F474" s="46"/>
      <c r="G474" s="47"/>
      <c r="H474" s="48" t="s">
        <v>54</v>
      </c>
      <c r="I474" s="48" t="s">
        <v>53</v>
      </c>
      <c r="J474" s="92" t="s">
        <v>2545</v>
      </c>
      <c r="K474" s="48" t="s">
        <v>53</v>
      </c>
      <c r="L474" s="54"/>
      <c r="M474" s="24">
        <v>45449</v>
      </c>
      <c r="N474" s="24">
        <v>45449</v>
      </c>
      <c r="O474" s="48"/>
      <c r="P474" s="48"/>
      <c r="Q474" s="48"/>
      <c r="R474" s="48"/>
      <c r="S474" s="55">
        <f t="shared" si="32"/>
        <v>0</v>
      </c>
      <c r="T474" s="56"/>
      <c r="U474" s="57"/>
      <c r="V474" s="58">
        <v>1</v>
      </c>
      <c r="W474" s="59">
        <v>64.48</v>
      </c>
      <c r="X474" s="60">
        <f t="shared" si="30"/>
        <v>1</v>
      </c>
      <c r="Y474" s="61">
        <f t="shared" si="31"/>
        <v>64.48</v>
      </c>
      <c r="Z474" s="55">
        <f t="shared" si="33"/>
        <v>64.48</v>
      </c>
      <c r="AA474" s="62"/>
    </row>
    <row r="475" spans="1:27" s="67" customFormat="1" ht="15.75" customHeight="1" x14ac:dyDescent="0.2">
      <c r="A475" s="53" t="s">
        <v>150</v>
      </c>
      <c r="B475" s="53" t="s">
        <v>150</v>
      </c>
      <c r="C475" s="23" t="s">
        <v>286</v>
      </c>
      <c r="D475" s="20">
        <v>10537</v>
      </c>
      <c r="E475" s="19" t="s">
        <v>3</v>
      </c>
      <c r="F475" s="46"/>
      <c r="G475" s="47"/>
      <c r="H475" s="48" t="s">
        <v>54</v>
      </c>
      <c r="I475" s="48" t="s">
        <v>53</v>
      </c>
      <c r="J475" s="92" t="s">
        <v>2571</v>
      </c>
      <c r="K475" s="48" t="s">
        <v>53</v>
      </c>
      <c r="L475" s="54"/>
      <c r="M475" s="24">
        <v>45422</v>
      </c>
      <c r="N475" s="24">
        <v>45422</v>
      </c>
      <c r="O475" s="48"/>
      <c r="P475" s="48"/>
      <c r="Q475" s="48"/>
      <c r="R475" s="48"/>
      <c r="S475" s="55">
        <f t="shared" si="32"/>
        <v>0</v>
      </c>
      <c r="T475" s="56"/>
      <c r="U475" s="57"/>
      <c r="V475" s="58">
        <v>1</v>
      </c>
      <c r="W475" s="59">
        <v>64.48</v>
      </c>
      <c r="X475" s="60">
        <f t="shared" si="30"/>
        <v>1</v>
      </c>
      <c r="Y475" s="61">
        <f t="shared" si="31"/>
        <v>64.48</v>
      </c>
      <c r="Z475" s="55">
        <f t="shared" si="33"/>
        <v>64.48</v>
      </c>
      <c r="AA475" s="62"/>
    </row>
    <row r="476" spans="1:27" s="67" customFormat="1" ht="15.75" customHeight="1" x14ac:dyDescent="0.2">
      <c r="A476" s="53" t="s">
        <v>150</v>
      </c>
      <c r="B476" s="53" t="s">
        <v>150</v>
      </c>
      <c r="C476" s="23" t="s">
        <v>286</v>
      </c>
      <c r="D476" s="20">
        <v>10537</v>
      </c>
      <c r="E476" s="19" t="s">
        <v>3</v>
      </c>
      <c r="F476" s="46"/>
      <c r="G476" s="47"/>
      <c r="H476" s="48" t="s">
        <v>54</v>
      </c>
      <c r="I476" s="48" t="s">
        <v>53</v>
      </c>
      <c r="J476" s="92" t="s">
        <v>2489</v>
      </c>
      <c r="K476" s="48" t="s">
        <v>53</v>
      </c>
      <c r="L476" s="54"/>
      <c r="M476" s="24">
        <v>45471</v>
      </c>
      <c r="N476" s="24">
        <v>45471</v>
      </c>
      <c r="O476" s="48"/>
      <c r="P476" s="48"/>
      <c r="Q476" s="48"/>
      <c r="R476" s="48"/>
      <c r="S476" s="55">
        <f t="shared" si="32"/>
        <v>0</v>
      </c>
      <c r="T476" s="56"/>
      <c r="U476" s="57"/>
      <c r="V476" s="58">
        <v>1</v>
      </c>
      <c r="W476" s="59">
        <v>64.48</v>
      </c>
      <c r="X476" s="60">
        <f t="shared" si="30"/>
        <v>1</v>
      </c>
      <c r="Y476" s="61">
        <f t="shared" si="31"/>
        <v>64.48</v>
      </c>
      <c r="Z476" s="55">
        <f t="shared" si="33"/>
        <v>64.48</v>
      </c>
      <c r="AA476" s="62"/>
    </row>
    <row r="477" spans="1:27" s="67" customFormat="1" ht="15.75" customHeight="1" x14ac:dyDescent="0.2">
      <c r="A477" s="53" t="s">
        <v>150</v>
      </c>
      <c r="B477" s="53" t="s">
        <v>150</v>
      </c>
      <c r="C477" s="23" t="s">
        <v>286</v>
      </c>
      <c r="D477" s="20">
        <v>10537</v>
      </c>
      <c r="E477" s="19" t="s">
        <v>3</v>
      </c>
      <c r="F477" s="46"/>
      <c r="G477" s="47"/>
      <c r="H477" s="48" t="s">
        <v>54</v>
      </c>
      <c r="I477" s="48" t="s">
        <v>53</v>
      </c>
      <c r="J477" s="92" t="s">
        <v>2572</v>
      </c>
      <c r="K477" s="48" t="s">
        <v>53</v>
      </c>
      <c r="L477" s="54"/>
      <c r="M477" s="24">
        <v>45437</v>
      </c>
      <c r="N477" s="24">
        <v>45437</v>
      </c>
      <c r="O477" s="48"/>
      <c r="P477" s="48"/>
      <c r="Q477" s="48"/>
      <c r="R477" s="48"/>
      <c r="S477" s="55">
        <f t="shared" si="32"/>
        <v>0</v>
      </c>
      <c r="T477" s="56"/>
      <c r="U477" s="57"/>
      <c r="V477" s="58">
        <v>1</v>
      </c>
      <c r="W477" s="59">
        <v>64.48</v>
      </c>
      <c r="X477" s="60">
        <f t="shared" si="30"/>
        <v>1</v>
      </c>
      <c r="Y477" s="61">
        <f t="shared" si="31"/>
        <v>64.48</v>
      </c>
      <c r="Z477" s="55">
        <f t="shared" si="33"/>
        <v>64.48</v>
      </c>
      <c r="AA477" s="62"/>
    </row>
    <row r="478" spans="1:27" s="67" customFormat="1" ht="15.75" customHeight="1" x14ac:dyDescent="0.2">
      <c r="A478" s="53" t="s">
        <v>150</v>
      </c>
      <c r="B478" s="53" t="s">
        <v>150</v>
      </c>
      <c r="C478" s="23" t="s">
        <v>286</v>
      </c>
      <c r="D478" s="20">
        <v>10537</v>
      </c>
      <c r="E478" s="19" t="s">
        <v>3</v>
      </c>
      <c r="F478" s="46"/>
      <c r="G478" s="47"/>
      <c r="H478" s="48" t="s">
        <v>54</v>
      </c>
      <c r="I478" s="48" t="s">
        <v>53</v>
      </c>
      <c r="J478" s="92" t="s">
        <v>2573</v>
      </c>
      <c r="K478" s="48" t="s">
        <v>53</v>
      </c>
      <c r="L478" s="54"/>
      <c r="M478" s="24">
        <v>45450</v>
      </c>
      <c r="N478" s="24">
        <v>45450</v>
      </c>
      <c r="O478" s="48"/>
      <c r="P478" s="48"/>
      <c r="Q478" s="48"/>
      <c r="R478" s="48"/>
      <c r="S478" s="55">
        <f t="shared" si="32"/>
        <v>0</v>
      </c>
      <c r="T478" s="56"/>
      <c r="U478" s="57"/>
      <c r="V478" s="58">
        <v>1</v>
      </c>
      <c r="W478" s="59">
        <v>64.48</v>
      </c>
      <c r="X478" s="60">
        <f t="shared" si="30"/>
        <v>1</v>
      </c>
      <c r="Y478" s="61">
        <f t="shared" si="31"/>
        <v>64.48</v>
      </c>
      <c r="Z478" s="55">
        <f t="shared" si="33"/>
        <v>64.48</v>
      </c>
      <c r="AA478" s="62"/>
    </row>
    <row r="479" spans="1:27" s="67" customFormat="1" ht="15.75" customHeight="1" x14ac:dyDescent="0.2">
      <c r="A479" s="53" t="s">
        <v>150</v>
      </c>
      <c r="B479" s="53" t="s">
        <v>150</v>
      </c>
      <c r="C479" s="23" t="s">
        <v>286</v>
      </c>
      <c r="D479" s="20">
        <v>10537</v>
      </c>
      <c r="E479" s="19" t="s">
        <v>3</v>
      </c>
      <c r="F479" s="46"/>
      <c r="G479" s="47"/>
      <c r="H479" s="48" t="s">
        <v>54</v>
      </c>
      <c r="I479" s="48" t="s">
        <v>53</v>
      </c>
      <c r="J479" s="92" t="s">
        <v>2574</v>
      </c>
      <c r="K479" s="48" t="s">
        <v>53</v>
      </c>
      <c r="L479" s="54"/>
      <c r="M479" s="24">
        <v>45419</v>
      </c>
      <c r="N479" s="24">
        <v>45419</v>
      </c>
      <c r="O479" s="48"/>
      <c r="P479" s="48"/>
      <c r="Q479" s="48"/>
      <c r="R479" s="48"/>
      <c r="S479" s="55">
        <f t="shared" si="32"/>
        <v>0</v>
      </c>
      <c r="T479" s="56"/>
      <c r="U479" s="57"/>
      <c r="V479" s="58">
        <v>1</v>
      </c>
      <c r="W479" s="59">
        <v>64.48</v>
      </c>
      <c r="X479" s="60">
        <f t="shared" si="30"/>
        <v>1</v>
      </c>
      <c r="Y479" s="61">
        <f t="shared" si="31"/>
        <v>64.48</v>
      </c>
      <c r="Z479" s="55">
        <f t="shared" si="33"/>
        <v>64.48</v>
      </c>
      <c r="AA479" s="62"/>
    </row>
    <row r="480" spans="1:27" s="67" customFormat="1" ht="15.75" customHeight="1" x14ac:dyDescent="0.2">
      <c r="A480" s="53" t="s">
        <v>150</v>
      </c>
      <c r="B480" s="53" t="s">
        <v>150</v>
      </c>
      <c r="C480" s="23" t="s">
        <v>1058</v>
      </c>
      <c r="D480" s="20">
        <v>10571</v>
      </c>
      <c r="E480" s="19" t="s">
        <v>4</v>
      </c>
      <c r="F480" s="46"/>
      <c r="G480" s="47"/>
      <c r="H480" s="48" t="s">
        <v>54</v>
      </c>
      <c r="I480" s="48" t="s">
        <v>53</v>
      </c>
      <c r="J480" s="92" t="s">
        <v>2575</v>
      </c>
      <c r="K480" s="48" t="s">
        <v>53</v>
      </c>
      <c r="L480" s="54"/>
      <c r="M480" s="24">
        <v>45471</v>
      </c>
      <c r="N480" s="24">
        <v>45471</v>
      </c>
      <c r="O480" s="48"/>
      <c r="P480" s="48"/>
      <c r="Q480" s="48"/>
      <c r="R480" s="48"/>
      <c r="S480" s="55">
        <f t="shared" si="32"/>
        <v>0</v>
      </c>
      <c r="T480" s="56"/>
      <c r="U480" s="57"/>
      <c r="V480" s="58">
        <v>1</v>
      </c>
      <c r="W480" s="59">
        <v>64.48</v>
      </c>
      <c r="X480" s="60">
        <f t="shared" si="30"/>
        <v>1</v>
      </c>
      <c r="Y480" s="61">
        <f t="shared" si="31"/>
        <v>64.48</v>
      </c>
      <c r="Z480" s="55">
        <f t="shared" si="33"/>
        <v>64.48</v>
      </c>
      <c r="AA480" s="62"/>
    </row>
    <row r="481" spans="1:27" s="67" customFormat="1" ht="15.75" customHeight="1" x14ac:dyDescent="0.2">
      <c r="A481" s="53" t="s">
        <v>150</v>
      </c>
      <c r="B481" s="53" t="s">
        <v>150</v>
      </c>
      <c r="C481" s="23" t="s">
        <v>1058</v>
      </c>
      <c r="D481" s="20">
        <v>10571</v>
      </c>
      <c r="E481" s="19" t="s">
        <v>4</v>
      </c>
      <c r="F481" s="46"/>
      <c r="G481" s="47"/>
      <c r="H481" s="48" t="s">
        <v>54</v>
      </c>
      <c r="I481" s="48" t="s">
        <v>53</v>
      </c>
      <c r="J481" s="92" t="s">
        <v>2416</v>
      </c>
      <c r="K481" s="48" t="s">
        <v>53</v>
      </c>
      <c r="L481" s="54"/>
      <c r="M481" s="24">
        <v>45470</v>
      </c>
      <c r="N481" s="24">
        <v>45470</v>
      </c>
      <c r="O481" s="48"/>
      <c r="P481" s="48"/>
      <c r="Q481" s="48"/>
      <c r="R481" s="48"/>
      <c r="S481" s="55">
        <f t="shared" si="32"/>
        <v>0</v>
      </c>
      <c r="T481" s="56"/>
      <c r="U481" s="57"/>
      <c r="V481" s="58">
        <v>1</v>
      </c>
      <c r="W481" s="59">
        <v>64.48</v>
      </c>
      <c r="X481" s="60">
        <f t="shared" si="30"/>
        <v>1</v>
      </c>
      <c r="Y481" s="61">
        <f t="shared" si="31"/>
        <v>64.48</v>
      </c>
      <c r="Z481" s="55">
        <f t="shared" si="33"/>
        <v>64.48</v>
      </c>
      <c r="AA481" s="62"/>
    </row>
    <row r="482" spans="1:27" s="67" customFormat="1" ht="15.75" customHeight="1" x14ac:dyDescent="0.2">
      <c r="A482" s="53" t="s">
        <v>150</v>
      </c>
      <c r="B482" s="53" t="s">
        <v>150</v>
      </c>
      <c r="C482" s="23" t="s">
        <v>1058</v>
      </c>
      <c r="D482" s="20">
        <v>10571</v>
      </c>
      <c r="E482" s="19" t="s">
        <v>4</v>
      </c>
      <c r="F482" s="46"/>
      <c r="G482" s="47"/>
      <c r="H482" s="48" t="s">
        <v>54</v>
      </c>
      <c r="I482" s="48" t="s">
        <v>53</v>
      </c>
      <c r="J482" s="92" t="s">
        <v>2576</v>
      </c>
      <c r="K482" s="48" t="s">
        <v>53</v>
      </c>
      <c r="L482" s="54"/>
      <c r="M482" s="24">
        <v>45476</v>
      </c>
      <c r="N482" s="24">
        <v>45476</v>
      </c>
      <c r="O482" s="48"/>
      <c r="P482" s="48"/>
      <c r="Q482" s="48"/>
      <c r="R482" s="48"/>
      <c r="S482" s="55">
        <f t="shared" si="32"/>
        <v>0</v>
      </c>
      <c r="T482" s="56"/>
      <c r="U482" s="57"/>
      <c r="V482" s="58">
        <v>1</v>
      </c>
      <c r="W482" s="59">
        <v>64.48</v>
      </c>
      <c r="X482" s="60">
        <f t="shared" si="30"/>
        <v>1</v>
      </c>
      <c r="Y482" s="61">
        <f t="shared" si="31"/>
        <v>64.48</v>
      </c>
      <c r="Z482" s="55">
        <f t="shared" si="33"/>
        <v>64.48</v>
      </c>
      <c r="AA482" s="62"/>
    </row>
    <row r="483" spans="1:27" s="67" customFormat="1" ht="15.75" customHeight="1" x14ac:dyDescent="0.2">
      <c r="A483" s="53" t="s">
        <v>150</v>
      </c>
      <c r="B483" s="53" t="s">
        <v>150</v>
      </c>
      <c r="C483" s="23" t="s">
        <v>63</v>
      </c>
      <c r="D483" s="20">
        <v>10989</v>
      </c>
      <c r="E483" s="19" t="s">
        <v>3</v>
      </c>
      <c r="F483" s="46"/>
      <c r="G483" s="47"/>
      <c r="H483" s="48" t="s">
        <v>54</v>
      </c>
      <c r="I483" s="48" t="s">
        <v>53</v>
      </c>
      <c r="J483" s="92" t="s">
        <v>70</v>
      </c>
      <c r="K483" s="48" t="s">
        <v>53</v>
      </c>
      <c r="L483" s="54"/>
      <c r="M483" s="24">
        <v>45456</v>
      </c>
      <c r="N483" s="24">
        <v>45456</v>
      </c>
      <c r="O483" s="48"/>
      <c r="P483" s="48"/>
      <c r="Q483" s="48"/>
      <c r="R483" s="48"/>
      <c r="S483" s="55">
        <f t="shared" si="32"/>
        <v>0</v>
      </c>
      <c r="T483" s="56"/>
      <c r="U483" s="57"/>
      <c r="V483" s="58">
        <v>1</v>
      </c>
      <c r="W483" s="59">
        <v>64.48</v>
      </c>
      <c r="X483" s="60">
        <f t="shared" si="30"/>
        <v>1</v>
      </c>
      <c r="Y483" s="61">
        <f t="shared" si="31"/>
        <v>64.48</v>
      </c>
      <c r="Z483" s="55">
        <f t="shared" si="33"/>
        <v>64.48</v>
      </c>
      <c r="AA483" s="62"/>
    </row>
    <row r="484" spans="1:27" s="67" customFormat="1" ht="15.75" customHeight="1" x14ac:dyDescent="0.2">
      <c r="A484" s="53" t="s">
        <v>150</v>
      </c>
      <c r="B484" s="53" t="s">
        <v>150</v>
      </c>
      <c r="C484" s="23" t="s">
        <v>2241</v>
      </c>
      <c r="D484" s="20">
        <v>10159</v>
      </c>
      <c r="E484" s="19" t="s">
        <v>3</v>
      </c>
      <c r="F484" s="46"/>
      <c r="G484" s="47"/>
      <c r="H484" s="48" t="s">
        <v>54</v>
      </c>
      <c r="I484" s="48" t="s">
        <v>53</v>
      </c>
      <c r="J484" s="92" t="s">
        <v>2211</v>
      </c>
      <c r="K484" s="48" t="s">
        <v>53</v>
      </c>
      <c r="L484" s="54"/>
      <c r="M484" s="24">
        <v>45433</v>
      </c>
      <c r="N484" s="24">
        <v>45433</v>
      </c>
      <c r="O484" s="48"/>
      <c r="P484" s="48"/>
      <c r="Q484" s="48"/>
      <c r="R484" s="48"/>
      <c r="S484" s="55">
        <f t="shared" si="32"/>
        <v>0</v>
      </c>
      <c r="T484" s="56"/>
      <c r="U484" s="57"/>
      <c r="V484" s="58">
        <v>1</v>
      </c>
      <c r="W484" s="59">
        <v>64.48</v>
      </c>
      <c r="X484" s="60">
        <f t="shared" si="30"/>
        <v>1</v>
      </c>
      <c r="Y484" s="61">
        <f t="shared" si="31"/>
        <v>64.48</v>
      </c>
      <c r="Z484" s="55">
        <f t="shared" si="33"/>
        <v>64.48</v>
      </c>
      <c r="AA484" s="62"/>
    </row>
    <row r="485" spans="1:27" s="67" customFormat="1" ht="15.75" customHeight="1" x14ac:dyDescent="0.2">
      <c r="A485" s="53" t="s">
        <v>150</v>
      </c>
      <c r="B485" s="53" t="s">
        <v>150</v>
      </c>
      <c r="C485" s="23" t="s">
        <v>203</v>
      </c>
      <c r="D485" s="20">
        <v>10161</v>
      </c>
      <c r="E485" s="19" t="s">
        <v>3</v>
      </c>
      <c r="F485" s="46"/>
      <c r="G485" s="47"/>
      <c r="H485" s="48" t="s">
        <v>54</v>
      </c>
      <c r="I485" s="48" t="s">
        <v>53</v>
      </c>
      <c r="J485" s="92" t="s">
        <v>2577</v>
      </c>
      <c r="K485" s="48" t="s">
        <v>53</v>
      </c>
      <c r="L485" s="54"/>
      <c r="M485" s="24">
        <v>45493</v>
      </c>
      <c r="N485" s="24">
        <v>45493</v>
      </c>
      <c r="O485" s="48"/>
      <c r="P485" s="48"/>
      <c r="Q485" s="48"/>
      <c r="R485" s="48"/>
      <c r="S485" s="55">
        <f t="shared" si="32"/>
        <v>0</v>
      </c>
      <c r="T485" s="56"/>
      <c r="U485" s="57"/>
      <c r="V485" s="58">
        <v>1</v>
      </c>
      <c r="W485" s="59">
        <v>64.48</v>
      </c>
      <c r="X485" s="60">
        <f t="shared" si="30"/>
        <v>1</v>
      </c>
      <c r="Y485" s="61">
        <f t="shared" si="31"/>
        <v>64.48</v>
      </c>
      <c r="Z485" s="55">
        <f t="shared" si="33"/>
        <v>64.48</v>
      </c>
      <c r="AA485" s="62"/>
    </row>
    <row r="486" spans="1:27" s="67" customFormat="1" ht="15.75" customHeight="1" x14ac:dyDescent="0.2">
      <c r="A486" s="53" t="s">
        <v>150</v>
      </c>
      <c r="B486" s="53" t="s">
        <v>150</v>
      </c>
      <c r="C486" s="23" t="s">
        <v>203</v>
      </c>
      <c r="D486" s="20">
        <v>10161</v>
      </c>
      <c r="E486" s="19" t="s">
        <v>3</v>
      </c>
      <c r="F486" s="46"/>
      <c r="G486" s="47"/>
      <c r="H486" s="48" t="s">
        <v>54</v>
      </c>
      <c r="I486" s="48" t="s">
        <v>53</v>
      </c>
      <c r="J486" s="92" t="s">
        <v>2195</v>
      </c>
      <c r="K486" s="48" t="s">
        <v>53</v>
      </c>
      <c r="L486" s="54"/>
      <c r="M486" s="24">
        <v>45471</v>
      </c>
      <c r="N486" s="24">
        <v>45471</v>
      </c>
      <c r="O486" s="48"/>
      <c r="P486" s="48"/>
      <c r="Q486" s="48"/>
      <c r="R486" s="48"/>
      <c r="S486" s="55">
        <f t="shared" si="32"/>
        <v>0</v>
      </c>
      <c r="T486" s="56"/>
      <c r="U486" s="57"/>
      <c r="V486" s="58">
        <v>1</v>
      </c>
      <c r="W486" s="59">
        <v>64.48</v>
      </c>
      <c r="X486" s="60">
        <f t="shared" si="30"/>
        <v>1</v>
      </c>
      <c r="Y486" s="61">
        <f t="shared" si="31"/>
        <v>64.48</v>
      </c>
      <c r="Z486" s="55">
        <f t="shared" si="33"/>
        <v>64.48</v>
      </c>
      <c r="AA486" s="62"/>
    </row>
    <row r="487" spans="1:27" s="67" customFormat="1" ht="15.75" customHeight="1" x14ac:dyDescent="0.2">
      <c r="A487" s="53" t="s">
        <v>150</v>
      </c>
      <c r="B487" s="53" t="s">
        <v>150</v>
      </c>
      <c r="C487" s="23" t="s">
        <v>204</v>
      </c>
      <c r="D487" s="20">
        <v>9880</v>
      </c>
      <c r="E487" s="19" t="s">
        <v>4</v>
      </c>
      <c r="F487" s="46"/>
      <c r="G487" s="47"/>
      <c r="H487" s="48" t="s">
        <v>54</v>
      </c>
      <c r="I487" s="48" t="s">
        <v>53</v>
      </c>
      <c r="J487" s="92" t="s">
        <v>393</v>
      </c>
      <c r="K487" s="48" t="s">
        <v>53</v>
      </c>
      <c r="L487" s="54"/>
      <c r="M487" s="24">
        <v>45456</v>
      </c>
      <c r="N487" s="24">
        <v>45456</v>
      </c>
      <c r="O487" s="48"/>
      <c r="P487" s="48"/>
      <c r="Q487" s="48"/>
      <c r="R487" s="48"/>
      <c r="S487" s="55">
        <f t="shared" si="32"/>
        <v>0</v>
      </c>
      <c r="T487" s="56"/>
      <c r="U487" s="57"/>
      <c r="V487" s="58">
        <v>1</v>
      </c>
      <c r="W487" s="59">
        <v>64.48</v>
      </c>
      <c r="X487" s="60">
        <f t="shared" si="30"/>
        <v>1</v>
      </c>
      <c r="Y487" s="61">
        <f t="shared" si="31"/>
        <v>64.48</v>
      </c>
      <c r="Z487" s="55">
        <f t="shared" si="33"/>
        <v>64.48</v>
      </c>
      <c r="AA487" s="62"/>
    </row>
    <row r="488" spans="1:27" s="67" customFormat="1" ht="15.75" customHeight="1" x14ac:dyDescent="0.2">
      <c r="A488" s="53" t="s">
        <v>150</v>
      </c>
      <c r="B488" s="53" t="s">
        <v>150</v>
      </c>
      <c r="C488" s="23" t="s">
        <v>2260</v>
      </c>
      <c r="D488" s="20">
        <v>10459</v>
      </c>
      <c r="E488" s="19" t="s">
        <v>2</v>
      </c>
      <c r="F488" s="46"/>
      <c r="G488" s="47"/>
      <c r="H488" s="48" t="s">
        <v>54</v>
      </c>
      <c r="I488" s="48" t="s">
        <v>53</v>
      </c>
      <c r="J488" s="92" t="s">
        <v>2578</v>
      </c>
      <c r="K488" s="48" t="s">
        <v>53</v>
      </c>
      <c r="L488" s="54"/>
      <c r="M488" s="24">
        <v>45435</v>
      </c>
      <c r="N488" s="24">
        <v>45435</v>
      </c>
      <c r="O488" s="48"/>
      <c r="P488" s="48"/>
      <c r="Q488" s="48"/>
      <c r="R488" s="48"/>
      <c r="S488" s="55">
        <f t="shared" si="32"/>
        <v>0</v>
      </c>
      <c r="T488" s="56"/>
      <c r="U488" s="57"/>
      <c r="V488" s="58">
        <v>1</v>
      </c>
      <c r="W488" s="59">
        <v>64.48</v>
      </c>
      <c r="X488" s="60">
        <f t="shared" si="30"/>
        <v>1</v>
      </c>
      <c r="Y488" s="61">
        <f t="shared" si="31"/>
        <v>64.48</v>
      </c>
      <c r="Z488" s="55">
        <f t="shared" si="33"/>
        <v>64.48</v>
      </c>
      <c r="AA488" s="62"/>
    </row>
    <row r="489" spans="1:27" s="67" customFormat="1" ht="15.75" customHeight="1" x14ac:dyDescent="0.2">
      <c r="A489" s="53" t="s">
        <v>150</v>
      </c>
      <c r="B489" s="53" t="s">
        <v>150</v>
      </c>
      <c r="C489" s="23" t="s">
        <v>84</v>
      </c>
      <c r="D489" s="20">
        <v>10142</v>
      </c>
      <c r="E489" s="19" t="s">
        <v>2</v>
      </c>
      <c r="F489" s="46"/>
      <c r="G489" s="47"/>
      <c r="H489" s="48" t="s">
        <v>54</v>
      </c>
      <c r="I489" s="48" t="s">
        <v>53</v>
      </c>
      <c r="J489" s="92" t="s">
        <v>2579</v>
      </c>
      <c r="K489" s="48" t="s">
        <v>53</v>
      </c>
      <c r="L489" s="54"/>
      <c r="M489" s="24">
        <v>45469</v>
      </c>
      <c r="N489" s="24">
        <v>45469</v>
      </c>
      <c r="O489" s="48"/>
      <c r="P489" s="48"/>
      <c r="Q489" s="48"/>
      <c r="R489" s="48"/>
      <c r="S489" s="55">
        <f t="shared" si="32"/>
        <v>0</v>
      </c>
      <c r="T489" s="56"/>
      <c r="U489" s="57"/>
      <c r="V489" s="58">
        <v>1</v>
      </c>
      <c r="W489" s="59">
        <v>64.48</v>
      </c>
      <c r="X489" s="60">
        <f t="shared" si="30"/>
        <v>1</v>
      </c>
      <c r="Y489" s="61">
        <f t="shared" si="31"/>
        <v>64.48</v>
      </c>
      <c r="Z489" s="55">
        <f t="shared" si="33"/>
        <v>64.48</v>
      </c>
      <c r="AA489" s="62"/>
    </row>
    <row r="490" spans="1:27" s="67" customFormat="1" ht="15.75" customHeight="1" x14ac:dyDescent="0.2">
      <c r="A490" s="53" t="s">
        <v>150</v>
      </c>
      <c r="B490" s="53" t="s">
        <v>150</v>
      </c>
      <c r="C490" s="23" t="s">
        <v>1503</v>
      </c>
      <c r="D490" s="20">
        <v>10143</v>
      </c>
      <c r="E490" s="19" t="s">
        <v>2</v>
      </c>
      <c r="F490" s="46"/>
      <c r="G490" s="47"/>
      <c r="H490" s="48" t="s">
        <v>54</v>
      </c>
      <c r="I490" s="48" t="s">
        <v>53</v>
      </c>
      <c r="J490" s="92" t="s">
        <v>2580</v>
      </c>
      <c r="K490" s="48" t="s">
        <v>53</v>
      </c>
      <c r="L490" s="54"/>
      <c r="M490" s="24">
        <v>45454</v>
      </c>
      <c r="N490" s="24">
        <v>45454</v>
      </c>
      <c r="O490" s="48"/>
      <c r="P490" s="48"/>
      <c r="Q490" s="48"/>
      <c r="R490" s="48"/>
      <c r="S490" s="55">
        <f t="shared" si="32"/>
        <v>0</v>
      </c>
      <c r="T490" s="56"/>
      <c r="U490" s="57"/>
      <c r="V490" s="58">
        <v>1</v>
      </c>
      <c r="W490" s="59">
        <v>64.48</v>
      </c>
      <c r="X490" s="60">
        <f t="shared" si="30"/>
        <v>1</v>
      </c>
      <c r="Y490" s="61">
        <f t="shared" si="31"/>
        <v>64.48</v>
      </c>
      <c r="Z490" s="55">
        <f t="shared" si="33"/>
        <v>64.48</v>
      </c>
      <c r="AA490" s="62"/>
    </row>
    <row r="491" spans="1:27" s="67" customFormat="1" ht="15.75" customHeight="1" x14ac:dyDescent="0.2">
      <c r="A491" s="53" t="s">
        <v>150</v>
      </c>
      <c r="B491" s="53" t="s">
        <v>150</v>
      </c>
      <c r="C491" s="23" t="s">
        <v>483</v>
      </c>
      <c r="D491" s="20">
        <v>10150</v>
      </c>
      <c r="E491" s="19" t="s">
        <v>3</v>
      </c>
      <c r="F491" s="46"/>
      <c r="G491" s="47"/>
      <c r="H491" s="48" t="s">
        <v>54</v>
      </c>
      <c r="I491" s="48" t="s">
        <v>53</v>
      </c>
      <c r="J491" s="92" t="s">
        <v>2581</v>
      </c>
      <c r="K491" s="48" t="s">
        <v>53</v>
      </c>
      <c r="L491" s="54"/>
      <c r="M491" s="24">
        <v>45466</v>
      </c>
      <c r="N491" s="24">
        <v>45466</v>
      </c>
      <c r="O491" s="48"/>
      <c r="P491" s="48"/>
      <c r="Q491" s="48"/>
      <c r="R491" s="48"/>
      <c r="S491" s="55">
        <f t="shared" si="32"/>
        <v>0</v>
      </c>
      <c r="T491" s="56"/>
      <c r="U491" s="57"/>
      <c r="V491" s="58">
        <v>1</v>
      </c>
      <c r="W491" s="59">
        <v>64.48</v>
      </c>
      <c r="X491" s="60">
        <f t="shared" si="30"/>
        <v>1</v>
      </c>
      <c r="Y491" s="61">
        <f t="shared" si="31"/>
        <v>64.48</v>
      </c>
      <c r="Z491" s="55">
        <f t="shared" si="33"/>
        <v>64.48</v>
      </c>
      <c r="AA491" s="62"/>
    </row>
    <row r="492" spans="1:27" s="67" customFormat="1" ht="15.75" customHeight="1" x14ac:dyDescent="0.2">
      <c r="A492" s="53" t="s">
        <v>150</v>
      </c>
      <c r="B492" s="53" t="s">
        <v>150</v>
      </c>
      <c r="C492" s="23" t="s">
        <v>1081</v>
      </c>
      <c r="D492" s="20">
        <v>10153</v>
      </c>
      <c r="E492" s="19" t="s">
        <v>2</v>
      </c>
      <c r="F492" s="46"/>
      <c r="G492" s="47"/>
      <c r="H492" s="48" t="s">
        <v>54</v>
      </c>
      <c r="I492" s="48" t="s">
        <v>53</v>
      </c>
      <c r="J492" s="92" t="s">
        <v>2582</v>
      </c>
      <c r="K492" s="48" t="s">
        <v>53</v>
      </c>
      <c r="L492" s="54"/>
      <c r="M492" s="24">
        <v>45481</v>
      </c>
      <c r="N492" s="24">
        <v>45481</v>
      </c>
      <c r="O492" s="48"/>
      <c r="P492" s="48"/>
      <c r="Q492" s="48"/>
      <c r="R492" s="48"/>
      <c r="S492" s="55">
        <f t="shared" si="32"/>
        <v>0</v>
      </c>
      <c r="T492" s="56"/>
      <c r="U492" s="57"/>
      <c r="V492" s="58">
        <v>1</v>
      </c>
      <c r="W492" s="59">
        <v>64.48</v>
      </c>
      <c r="X492" s="60">
        <f t="shared" si="30"/>
        <v>1</v>
      </c>
      <c r="Y492" s="61">
        <f t="shared" si="31"/>
        <v>64.48</v>
      </c>
      <c r="Z492" s="55">
        <f t="shared" si="33"/>
        <v>64.48</v>
      </c>
      <c r="AA492" s="62"/>
    </row>
    <row r="493" spans="1:27" s="67" customFormat="1" ht="15.75" customHeight="1" x14ac:dyDescent="0.2">
      <c r="A493" s="53" t="s">
        <v>150</v>
      </c>
      <c r="B493" s="53" t="s">
        <v>150</v>
      </c>
      <c r="C493" s="23" t="s">
        <v>2169</v>
      </c>
      <c r="D493" s="20">
        <v>10971</v>
      </c>
      <c r="E493" s="19" t="s">
        <v>2</v>
      </c>
      <c r="F493" s="46"/>
      <c r="G493" s="47"/>
      <c r="H493" s="48" t="s">
        <v>54</v>
      </c>
      <c r="I493" s="48" t="s">
        <v>53</v>
      </c>
      <c r="J493" s="92" t="s">
        <v>29</v>
      </c>
      <c r="K493" s="48" t="s">
        <v>53</v>
      </c>
      <c r="L493" s="54"/>
      <c r="M493" s="24">
        <v>45422</v>
      </c>
      <c r="N493" s="24">
        <v>45422</v>
      </c>
      <c r="O493" s="48"/>
      <c r="P493" s="48"/>
      <c r="Q493" s="48"/>
      <c r="R493" s="48"/>
      <c r="S493" s="55">
        <f t="shared" si="32"/>
        <v>0</v>
      </c>
      <c r="T493" s="56"/>
      <c r="U493" s="57"/>
      <c r="V493" s="58">
        <v>1</v>
      </c>
      <c r="W493" s="59">
        <v>64.48</v>
      </c>
      <c r="X493" s="60">
        <f t="shared" si="30"/>
        <v>1</v>
      </c>
      <c r="Y493" s="61">
        <f t="shared" si="31"/>
        <v>64.48</v>
      </c>
      <c r="Z493" s="55">
        <f t="shared" si="33"/>
        <v>64.48</v>
      </c>
      <c r="AA493" s="62"/>
    </row>
    <row r="494" spans="1:27" s="67" customFormat="1" ht="15.75" customHeight="1" x14ac:dyDescent="0.2">
      <c r="A494" s="53" t="s">
        <v>150</v>
      </c>
      <c r="B494" s="53" t="s">
        <v>150</v>
      </c>
      <c r="C494" s="23" t="s">
        <v>51</v>
      </c>
      <c r="D494" s="20">
        <v>10949</v>
      </c>
      <c r="E494" s="19" t="s">
        <v>2</v>
      </c>
      <c r="F494" s="46"/>
      <c r="G494" s="47"/>
      <c r="H494" s="48" t="s">
        <v>54</v>
      </c>
      <c r="I494" s="48" t="s">
        <v>53</v>
      </c>
      <c r="J494" s="92" t="s">
        <v>175</v>
      </c>
      <c r="K494" s="48" t="s">
        <v>53</v>
      </c>
      <c r="L494" s="54"/>
      <c r="M494" s="24">
        <v>45456</v>
      </c>
      <c r="N494" s="24">
        <v>45456</v>
      </c>
      <c r="O494" s="48"/>
      <c r="P494" s="48"/>
      <c r="Q494" s="48"/>
      <c r="R494" s="48"/>
      <c r="S494" s="55">
        <f t="shared" si="32"/>
        <v>0</v>
      </c>
      <c r="T494" s="56"/>
      <c r="U494" s="57"/>
      <c r="V494" s="58">
        <v>1</v>
      </c>
      <c r="W494" s="59">
        <v>64.48</v>
      </c>
      <c r="X494" s="60">
        <f t="shared" si="30"/>
        <v>1</v>
      </c>
      <c r="Y494" s="61">
        <f t="shared" si="31"/>
        <v>64.48</v>
      </c>
      <c r="Z494" s="55">
        <f t="shared" si="33"/>
        <v>64.48</v>
      </c>
      <c r="AA494" s="62"/>
    </row>
    <row r="495" spans="1:27" s="67" customFormat="1" ht="15.75" customHeight="1" x14ac:dyDescent="0.2">
      <c r="A495" s="53" t="s">
        <v>150</v>
      </c>
      <c r="B495" s="53" t="s">
        <v>150</v>
      </c>
      <c r="C495" s="23" t="s">
        <v>51</v>
      </c>
      <c r="D495" s="20">
        <v>10949</v>
      </c>
      <c r="E495" s="19" t="s">
        <v>2</v>
      </c>
      <c r="F495" s="46"/>
      <c r="G495" s="47"/>
      <c r="H495" s="48" t="s">
        <v>54</v>
      </c>
      <c r="I495" s="48" t="s">
        <v>53</v>
      </c>
      <c r="J495" s="92" t="s">
        <v>2583</v>
      </c>
      <c r="K495" s="48" t="s">
        <v>53</v>
      </c>
      <c r="L495" s="54"/>
      <c r="M495" s="24">
        <v>45460</v>
      </c>
      <c r="N495" s="24">
        <v>45460</v>
      </c>
      <c r="O495" s="48"/>
      <c r="P495" s="48"/>
      <c r="Q495" s="48"/>
      <c r="R495" s="48"/>
      <c r="S495" s="55">
        <f t="shared" si="32"/>
        <v>0</v>
      </c>
      <c r="T495" s="56"/>
      <c r="U495" s="57"/>
      <c r="V495" s="58">
        <v>1</v>
      </c>
      <c r="W495" s="59">
        <v>64.48</v>
      </c>
      <c r="X495" s="60">
        <f t="shared" ref="X495:X558" si="34">T495+V495</f>
        <v>1</v>
      </c>
      <c r="Y495" s="61">
        <f t="shared" ref="Y495:Y558" si="35">(T495*U495)+(V495*W495)</f>
        <v>64.48</v>
      </c>
      <c r="Z495" s="55">
        <f t="shared" si="33"/>
        <v>64.48</v>
      </c>
      <c r="AA495" s="62"/>
    </row>
    <row r="496" spans="1:27" s="67" customFormat="1" ht="15.75" customHeight="1" x14ac:dyDescent="0.2">
      <c r="A496" s="53" t="s">
        <v>150</v>
      </c>
      <c r="B496" s="53" t="s">
        <v>150</v>
      </c>
      <c r="C496" s="23" t="s">
        <v>51</v>
      </c>
      <c r="D496" s="20">
        <v>10949</v>
      </c>
      <c r="E496" s="19" t="s">
        <v>2</v>
      </c>
      <c r="F496" s="46"/>
      <c r="G496" s="47"/>
      <c r="H496" s="48" t="s">
        <v>54</v>
      </c>
      <c r="I496" s="48" t="s">
        <v>53</v>
      </c>
      <c r="J496" s="92" t="s">
        <v>2584</v>
      </c>
      <c r="K496" s="48" t="s">
        <v>53</v>
      </c>
      <c r="L496" s="54"/>
      <c r="M496" s="24">
        <v>45468</v>
      </c>
      <c r="N496" s="24">
        <v>45468</v>
      </c>
      <c r="O496" s="48"/>
      <c r="P496" s="48"/>
      <c r="Q496" s="48"/>
      <c r="R496" s="48"/>
      <c r="S496" s="55">
        <f t="shared" si="32"/>
        <v>0</v>
      </c>
      <c r="T496" s="56"/>
      <c r="U496" s="57"/>
      <c r="V496" s="58">
        <v>1</v>
      </c>
      <c r="W496" s="59">
        <v>64.48</v>
      </c>
      <c r="X496" s="60">
        <f t="shared" si="34"/>
        <v>1</v>
      </c>
      <c r="Y496" s="61">
        <f t="shared" si="35"/>
        <v>64.48</v>
      </c>
      <c r="Z496" s="55">
        <f t="shared" si="33"/>
        <v>64.48</v>
      </c>
      <c r="AA496" s="62"/>
    </row>
    <row r="497" spans="1:27" s="67" customFormat="1" ht="15.75" customHeight="1" x14ac:dyDescent="0.2">
      <c r="A497" s="53" t="s">
        <v>150</v>
      </c>
      <c r="B497" s="53" t="s">
        <v>150</v>
      </c>
      <c r="C497" s="23" t="s">
        <v>2261</v>
      </c>
      <c r="D497" s="20">
        <v>11101</v>
      </c>
      <c r="E497" s="19" t="s">
        <v>3</v>
      </c>
      <c r="F497" s="46"/>
      <c r="G497" s="47"/>
      <c r="H497" s="48" t="s">
        <v>54</v>
      </c>
      <c r="I497" s="48" t="s">
        <v>53</v>
      </c>
      <c r="J497" s="92" t="s">
        <v>2585</v>
      </c>
      <c r="K497" s="48" t="s">
        <v>53</v>
      </c>
      <c r="L497" s="54"/>
      <c r="M497" s="24">
        <v>45443</v>
      </c>
      <c r="N497" s="24">
        <v>45443</v>
      </c>
      <c r="O497" s="48"/>
      <c r="P497" s="48"/>
      <c r="Q497" s="48"/>
      <c r="R497" s="48"/>
      <c r="S497" s="55">
        <f t="shared" si="32"/>
        <v>0</v>
      </c>
      <c r="T497" s="56"/>
      <c r="U497" s="57"/>
      <c r="V497" s="58">
        <v>1</v>
      </c>
      <c r="W497" s="59">
        <v>64.48</v>
      </c>
      <c r="X497" s="60">
        <f t="shared" si="34"/>
        <v>1</v>
      </c>
      <c r="Y497" s="61">
        <f t="shared" si="35"/>
        <v>64.48</v>
      </c>
      <c r="Z497" s="55">
        <f t="shared" si="33"/>
        <v>64.48</v>
      </c>
      <c r="AA497" s="62"/>
    </row>
    <row r="498" spans="1:27" s="67" customFormat="1" ht="15.75" customHeight="1" x14ac:dyDescent="0.2">
      <c r="A498" s="53" t="s">
        <v>150</v>
      </c>
      <c r="B498" s="53" t="s">
        <v>150</v>
      </c>
      <c r="C498" s="23" t="s">
        <v>2262</v>
      </c>
      <c r="D498" s="20">
        <v>11344</v>
      </c>
      <c r="E498" s="19" t="s">
        <v>0</v>
      </c>
      <c r="F498" s="46"/>
      <c r="G498" s="47"/>
      <c r="H498" s="48" t="s">
        <v>54</v>
      </c>
      <c r="I498" s="48" t="s">
        <v>53</v>
      </c>
      <c r="J498" s="92" t="s">
        <v>244</v>
      </c>
      <c r="K498" s="48" t="s">
        <v>53</v>
      </c>
      <c r="L498" s="54"/>
      <c r="M498" s="24">
        <v>45453</v>
      </c>
      <c r="N498" s="24">
        <v>45453</v>
      </c>
      <c r="O498" s="48"/>
      <c r="P498" s="48"/>
      <c r="Q498" s="48"/>
      <c r="R498" s="48"/>
      <c r="S498" s="55">
        <f t="shared" si="32"/>
        <v>0</v>
      </c>
      <c r="T498" s="56"/>
      <c r="U498" s="57"/>
      <c r="V498" s="58">
        <v>1</v>
      </c>
      <c r="W498" s="59">
        <v>64.48</v>
      </c>
      <c r="X498" s="60">
        <f t="shared" si="34"/>
        <v>1</v>
      </c>
      <c r="Y498" s="61">
        <f t="shared" si="35"/>
        <v>64.48</v>
      </c>
      <c r="Z498" s="55">
        <f t="shared" si="33"/>
        <v>64.48</v>
      </c>
      <c r="AA498" s="62"/>
    </row>
    <row r="499" spans="1:27" s="67" customFormat="1" ht="15.75" customHeight="1" x14ac:dyDescent="0.2">
      <c r="A499" s="53" t="s">
        <v>150</v>
      </c>
      <c r="B499" s="53" t="s">
        <v>150</v>
      </c>
      <c r="C499" s="23" t="s">
        <v>1509</v>
      </c>
      <c r="D499" s="20">
        <v>11189</v>
      </c>
      <c r="E499" s="19" t="s">
        <v>3</v>
      </c>
      <c r="F499" s="46"/>
      <c r="G499" s="47"/>
      <c r="H499" s="48" t="s">
        <v>54</v>
      </c>
      <c r="I499" s="48" t="s">
        <v>53</v>
      </c>
      <c r="J499" s="92" t="s">
        <v>1437</v>
      </c>
      <c r="K499" s="48" t="s">
        <v>53</v>
      </c>
      <c r="L499" s="54"/>
      <c r="M499" s="24">
        <v>45481</v>
      </c>
      <c r="N499" s="24">
        <v>45481</v>
      </c>
      <c r="O499" s="48"/>
      <c r="P499" s="48"/>
      <c r="Q499" s="48"/>
      <c r="R499" s="48"/>
      <c r="S499" s="55">
        <f t="shared" si="32"/>
        <v>0</v>
      </c>
      <c r="T499" s="56"/>
      <c r="U499" s="57"/>
      <c r="V499" s="58">
        <v>1</v>
      </c>
      <c r="W499" s="59">
        <v>64.48</v>
      </c>
      <c r="X499" s="60">
        <f t="shared" si="34"/>
        <v>1</v>
      </c>
      <c r="Y499" s="61">
        <f t="shared" si="35"/>
        <v>64.48</v>
      </c>
      <c r="Z499" s="55">
        <f t="shared" si="33"/>
        <v>64.48</v>
      </c>
      <c r="AA499" s="62"/>
    </row>
    <row r="500" spans="1:27" s="67" customFormat="1" ht="15.75" customHeight="1" x14ac:dyDescent="0.2">
      <c r="A500" s="53" t="s">
        <v>150</v>
      </c>
      <c r="B500" s="53" t="s">
        <v>150</v>
      </c>
      <c r="C500" s="23" t="s">
        <v>82</v>
      </c>
      <c r="D500" s="20">
        <v>11205</v>
      </c>
      <c r="E500" s="19" t="s">
        <v>3</v>
      </c>
      <c r="F500" s="46"/>
      <c r="G500" s="47"/>
      <c r="H500" s="48" t="s">
        <v>54</v>
      </c>
      <c r="I500" s="48" t="s">
        <v>53</v>
      </c>
      <c r="J500" s="92" t="s">
        <v>459</v>
      </c>
      <c r="K500" s="48" t="s">
        <v>53</v>
      </c>
      <c r="L500" s="54"/>
      <c r="M500" s="24">
        <v>45482</v>
      </c>
      <c r="N500" s="24">
        <v>45482</v>
      </c>
      <c r="O500" s="48"/>
      <c r="P500" s="48"/>
      <c r="Q500" s="48"/>
      <c r="R500" s="48"/>
      <c r="S500" s="55">
        <f t="shared" si="32"/>
        <v>0</v>
      </c>
      <c r="T500" s="56"/>
      <c r="U500" s="57"/>
      <c r="V500" s="58">
        <v>1</v>
      </c>
      <c r="W500" s="59">
        <v>64.48</v>
      </c>
      <c r="X500" s="60">
        <f t="shared" si="34"/>
        <v>1</v>
      </c>
      <c r="Y500" s="61">
        <f t="shared" si="35"/>
        <v>64.48</v>
      </c>
      <c r="Z500" s="55">
        <f t="shared" si="33"/>
        <v>64.48</v>
      </c>
      <c r="AA500" s="62"/>
    </row>
    <row r="501" spans="1:27" s="67" customFormat="1" ht="15.75" customHeight="1" x14ac:dyDescent="0.2">
      <c r="A501" s="53" t="s">
        <v>150</v>
      </c>
      <c r="B501" s="53" t="s">
        <v>150</v>
      </c>
      <c r="C501" s="23" t="s">
        <v>2263</v>
      </c>
      <c r="D501" s="20">
        <v>11327</v>
      </c>
      <c r="E501" s="19" t="s">
        <v>3</v>
      </c>
      <c r="F501" s="46"/>
      <c r="G501" s="47"/>
      <c r="H501" s="48" t="s">
        <v>54</v>
      </c>
      <c r="I501" s="48" t="s">
        <v>53</v>
      </c>
      <c r="J501" s="92" t="s">
        <v>2586</v>
      </c>
      <c r="K501" s="48" t="s">
        <v>53</v>
      </c>
      <c r="L501" s="54"/>
      <c r="M501" s="24">
        <v>45470</v>
      </c>
      <c r="N501" s="24">
        <v>45470</v>
      </c>
      <c r="O501" s="48"/>
      <c r="P501" s="48"/>
      <c r="Q501" s="48"/>
      <c r="R501" s="48"/>
      <c r="S501" s="55">
        <f t="shared" si="32"/>
        <v>0</v>
      </c>
      <c r="T501" s="56"/>
      <c r="U501" s="57"/>
      <c r="V501" s="58">
        <v>1</v>
      </c>
      <c r="W501" s="59">
        <v>64.48</v>
      </c>
      <c r="X501" s="60">
        <f t="shared" si="34"/>
        <v>1</v>
      </c>
      <c r="Y501" s="61">
        <f t="shared" si="35"/>
        <v>64.48</v>
      </c>
      <c r="Z501" s="55">
        <f t="shared" si="33"/>
        <v>64.48</v>
      </c>
      <c r="AA501" s="62"/>
    </row>
    <row r="502" spans="1:27" s="67" customFormat="1" ht="15.75" customHeight="1" x14ac:dyDescent="0.2">
      <c r="A502" s="53" t="s">
        <v>150</v>
      </c>
      <c r="B502" s="53" t="s">
        <v>150</v>
      </c>
      <c r="C502" s="23" t="s">
        <v>2259</v>
      </c>
      <c r="D502" s="20">
        <v>11156</v>
      </c>
      <c r="E502" s="19" t="s">
        <v>3</v>
      </c>
      <c r="F502" s="46"/>
      <c r="G502" s="47"/>
      <c r="H502" s="48" t="s">
        <v>54</v>
      </c>
      <c r="I502" s="48" t="s">
        <v>53</v>
      </c>
      <c r="J502" s="92" t="s">
        <v>2587</v>
      </c>
      <c r="K502" s="48" t="s">
        <v>53</v>
      </c>
      <c r="L502" s="54"/>
      <c r="M502" s="24">
        <v>45456</v>
      </c>
      <c r="N502" s="24">
        <v>45456</v>
      </c>
      <c r="O502" s="48"/>
      <c r="P502" s="48"/>
      <c r="Q502" s="48"/>
      <c r="R502" s="48"/>
      <c r="S502" s="55">
        <f t="shared" si="32"/>
        <v>0</v>
      </c>
      <c r="T502" s="56"/>
      <c r="U502" s="57"/>
      <c r="V502" s="58">
        <v>1</v>
      </c>
      <c r="W502" s="59">
        <v>64.48</v>
      </c>
      <c r="X502" s="60">
        <f t="shared" si="34"/>
        <v>1</v>
      </c>
      <c r="Y502" s="61">
        <f t="shared" si="35"/>
        <v>64.48</v>
      </c>
      <c r="Z502" s="55">
        <f t="shared" si="33"/>
        <v>64.48</v>
      </c>
      <c r="AA502" s="62"/>
    </row>
    <row r="503" spans="1:27" s="67" customFormat="1" ht="15.75" customHeight="1" x14ac:dyDescent="0.2">
      <c r="A503" s="53" t="s">
        <v>150</v>
      </c>
      <c r="B503" s="53" t="s">
        <v>150</v>
      </c>
      <c r="C503" s="23" t="s">
        <v>2259</v>
      </c>
      <c r="D503" s="20">
        <v>11156</v>
      </c>
      <c r="E503" s="19" t="s">
        <v>3</v>
      </c>
      <c r="F503" s="46"/>
      <c r="G503" s="47"/>
      <c r="H503" s="48" t="s">
        <v>54</v>
      </c>
      <c r="I503" s="48" t="s">
        <v>53</v>
      </c>
      <c r="J503" s="92" t="s">
        <v>2588</v>
      </c>
      <c r="K503" s="48" t="s">
        <v>53</v>
      </c>
      <c r="L503" s="54"/>
      <c r="M503" s="24">
        <v>45482</v>
      </c>
      <c r="N503" s="24">
        <v>45482</v>
      </c>
      <c r="O503" s="48"/>
      <c r="P503" s="48"/>
      <c r="Q503" s="48"/>
      <c r="R503" s="48"/>
      <c r="S503" s="55">
        <f t="shared" si="32"/>
        <v>0</v>
      </c>
      <c r="T503" s="56"/>
      <c r="U503" s="57"/>
      <c r="V503" s="58">
        <v>1</v>
      </c>
      <c r="W503" s="59">
        <v>64.48</v>
      </c>
      <c r="X503" s="60">
        <f t="shared" si="34"/>
        <v>1</v>
      </c>
      <c r="Y503" s="61">
        <f t="shared" si="35"/>
        <v>64.48</v>
      </c>
      <c r="Z503" s="55">
        <f t="shared" si="33"/>
        <v>64.48</v>
      </c>
      <c r="AA503" s="62"/>
    </row>
    <row r="504" spans="1:27" s="67" customFormat="1" ht="15.75" customHeight="1" x14ac:dyDescent="0.2">
      <c r="A504" s="53" t="s">
        <v>150</v>
      </c>
      <c r="B504" s="53" t="s">
        <v>150</v>
      </c>
      <c r="C504" s="23" t="s">
        <v>2243</v>
      </c>
      <c r="D504" s="20">
        <v>11187</v>
      </c>
      <c r="E504" s="19" t="s">
        <v>3</v>
      </c>
      <c r="F504" s="46"/>
      <c r="G504" s="47"/>
      <c r="H504" s="48" t="s">
        <v>54</v>
      </c>
      <c r="I504" s="48" t="s">
        <v>53</v>
      </c>
      <c r="J504" s="92" t="s">
        <v>2589</v>
      </c>
      <c r="K504" s="48" t="s">
        <v>53</v>
      </c>
      <c r="L504" s="54"/>
      <c r="M504" s="24">
        <v>45482</v>
      </c>
      <c r="N504" s="24">
        <v>45482</v>
      </c>
      <c r="O504" s="48"/>
      <c r="P504" s="48"/>
      <c r="Q504" s="48"/>
      <c r="R504" s="48"/>
      <c r="S504" s="55">
        <f t="shared" si="32"/>
        <v>0</v>
      </c>
      <c r="T504" s="56"/>
      <c r="U504" s="57"/>
      <c r="V504" s="58">
        <v>1</v>
      </c>
      <c r="W504" s="59">
        <v>64.48</v>
      </c>
      <c r="X504" s="60">
        <f t="shared" si="34"/>
        <v>1</v>
      </c>
      <c r="Y504" s="61">
        <f t="shared" si="35"/>
        <v>64.48</v>
      </c>
      <c r="Z504" s="55">
        <f t="shared" si="33"/>
        <v>64.48</v>
      </c>
      <c r="AA504" s="62"/>
    </row>
    <row r="505" spans="1:27" s="67" customFormat="1" ht="15.75" customHeight="1" x14ac:dyDescent="0.2">
      <c r="A505" s="53" t="s">
        <v>150</v>
      </c>
      <c r="B505" s="53" t="s">
        <v>150</v>
      </c>
      <c r="C505" s="23" t="s">
        <v>30</v>
      </c>
      <c r="D505" s="20">
        <v>9743</v>
      </c>
      <c r="E505" s="19" t="s">
        <v>2</v>
      </c>
      <c r="F505" s="46"/>
      <c r="G505" s="47"/>
      <c r="H505" s="48" t="s">
        <v>54</v>
      </c>
      <c r="I505" s="48" t="s">
        <v>53</v>
      </c>
      <c r="J505" s="92" t="s">
        <v>1630</v>
      </c>
      <c r="K505" s="48" t="s">
        <v>53</v>
      </c>
      <c r="L505" s="54"/>
      <c r="M505" s="24">
        <v>45483</v>
      </c>
      <c r="N505" s="24">
        <v>45483</v>
      </c>
      <c r="O505" s="48"/>
      <c r="P505" s="48"/>
      <c r="Q505" s="48"/>
      <c r="R505" s="48"/>
      <c r="S505" s="55">
        <f t="shared" si="32"/>
        <v>0</v>
      </c>
      <c r="T505" s="56"/>
      <c r="U505" s="57"/>
      <c r="V505" s="58">
        <v>1</v>
      </c>
      <c r="W505" s="59">
        <v>64.48</v>
      </c>
      <c r="X505" s="60">
        <f t="shared" si="34"/>
        <v>1</v>
      </c>
      <c r="Y505" s="61">
        <f t="shared" si="35"/>
        <v>64.48</v>
      </c>
      <c r="Z505" s="55">
        <f t="shared" si="33"/>
        <v>64.48</v>
      </c>
      <c r="AA505" s="62"/>
    </row>
    <row r="506" spans="1:27" s="67" customFormat="1" ht="15.75" customHeight="1" x14ac:dyDescent="0.2">
      <c r="A506" s="53" t="s">
        <v>150</v>
      </c>
      <c r="B506" s="53" t="s">
        <v>150</v>
      </c>
      <c r="C506" s="23" t="s">
        <v>101</v>
      </c>
      <c r="D506" s="20">
        <v>8470</v>
      </c>
      <c r="E506" s="19" t="s">
        <v>3</v>
      </c>
      <c r="F506" s="46"/>
      <c r="G506" s="47"/>
      <c r="H506" s="48" t="s">
        <v>54</v>
      </c>
      <c r="I506" s="48" t="s">
        <v>53</v>
      </c>
      <c r="J506" s="92" t="s">
        <v>245</v>
      </c>
      <c r="K506" s="48" t="s">
        <v>53</v>
      </c>
      <c r="L506" s="54"/>
      <c r="M506" s="24">
        <v>45470</v>
      </c>
      <c r="N506" s="24">
        <v>45470</v>
      </c>
      <c r="O506" s="48"/>
      <c r="P506" s="48"/>
      <c r="Q506" s="48"/>
      <c r="R506" s="48"/>
      <c r="S506" s="55">
        <f t="shared" si="32"/>
        <v>0</v>
      </c>
      <c r="T506" s="56"/>
      <c r="U506" s="57"/>
      <c r="V506" s="58">
        <v>1</v>
      </c>
      <c r="W506" s="59">
        <v>64.48</v>
      </c>
      <c r="X506" s="60">
        <f t="shared" si="34"/>
        <v>1</v>
      </c>
      <c r="Y506" s="61">
        <f t="shared" si="35"/>
        <v>64.48</v>
      </c>
      <c r="Z506" s="55">
        <f t="shared" si="33"/>
        <v>64.48</v>
      </c>
      <c r="AA506" s="62"/>
    </row>
    <row r="507" spans="1:27" s="67" customFormat="1" ht="15.75" customHeight="1" x14ac:dyDescent="0.2">
      <c r="A507" s="53" t="s">
        <v>150</v>
      </c>
      <c r="B507" s="53" t="s">
        <v>150</v>
      </c>
      <c r="C507" s="23" t="s">
        <v>101</v>
      </c>
      <c r="D507" s="20">
        <v>8470</v>
      </c>
      <c r="E507" s="19" t="s">
        <v>3</v>
      </c>
      <c r="F507" s="46"/>
      <c r="G507" s="47"/>
      <c r="H507" s="48" t="s">
        <v>54</v>
      </c>
      <c r="I507" s="48" t="s">
        <v>53</v>
      </c>
      <c r="J507" s="92" t="s">
        <v>107</v>
      </c>
      <c r="K507" s="48" t="s">
        <v>53</v>
      </c>
      <c r="L507" s="54"/>
      <c r="M507" s="24">
        <v>45468</v>
      </c>
      <c r="N507" s="24">
        <v>45468</v>
      </c>
      <c r="O507" s="48"/>
      <c r="P507" s="48"/>
      <c r="Q507" s="48"/>
      <c r="R507" s="48"/>
      <c r="S507" s="55">
        <f t="shared" si="32"/>
        <v>0</v>
      </c>
      <c r="T507" s="56"/>
      <c r="U507" s="57"/>
      <c r="V507" s="58">
        <v>1</v>
      </c>
      <c r="W507" s="59">
        <v>64.48</v>
      </c>
      <c r="X507" s="60">
        <f t="shared" si="34"/>
        <v>1</v>
      </c>
      <c r="Y507" s="61">
        <f t="shared" si="35"/>
        <v>64.48</v>
      </c>
      <c r="Z507" s="55">
        <f t="shared" si="33"/>
        <v>64.48</v>
      </c>
      <c r="AA507" s="62"/>
    </row>
    <row r="508" spans="1:27" s="67" customFormat="1" ht="15.75" customHeight="1" x14ac:dyDescent="0.2">
      <c r="A508" s="53" t="s">
        <v>150</v>
      </c>
      <c r="B508" s="53" t="s">
        <v>150</v>
      </c>
      <c r="C508" s="23" t="s">
        <v>36</v>
      </c>
      <c r="D508" s="20">
        <v>9153</v>
      </c>
      <c r="E508" s="19" t="s">
        <v>3</v>
      </c>
      <c r="F508" s="46"/>
      <c r="G508" s="47"/>
      <c r="H508" s="48" t="s">
        <v>54</v>
      </c>
      <c r="I508" s="48" t="s">
        <v>53</v>
      </c>
      <c r="J508" s="92" t="s">
        <v>2558</v>
      </c>
      <c r="K508" s="48" t="s">
        <v>53</v>
      </c>
      <c r="L508" s="54"/>
      <c r="M508" s="24">
        <v>45458</v>
      </c>
      <c r="N508" s="24">
        <v>45458</v>
      </c>
      <c r="O508" s="48"/>
      <c r="P508" s="48"/>
      <c r="Q508" s="48"/>
      <c r="R508" s="48"/>
      <c r="S508" s="55">
        <f t="shared" si="32"/>
        <v>0</v>
      </c>
      <c r="T508" s="56"/>
      <c r="U508" s="57"/>
      <c r="V508" s="58">
        <v>1</v>
      </c>
      <c r="W508" s="59">
        <v>64.48</v>
      </c>
      <c r="X508" s="60">
        <f t="shared" si="34"/>
        <v>1</v>
      </c>
      <c r="Y508" s="61">
        <f t="shared" si="35"/>
        <v>64.48</v>
      </c>
      <c r="Z508" s="55">
        <f t="shared" si="33"/>
        <v>64.48</v>
      </c>
      <c r="AA508" s="62"/>
    </row>
    <row r="509" spans="1:27" s="67" customFormat="1" ht="15.75" customHeight="1" x14ac:dyDescent="0.2">
      <c r="A509" s="53" t="s">
        <v>150</v>
      </c>
      <c r="B509" s="53" t="s">
        <v>150</v>
      </c>
      <c r="C509" s="23" t="s">
        <v>2237</v>
      </c>
      <c r="D509" s="20">
        <v>9158</v>
      </c>
      <c r="E509" s="19" t="s">
        <v>4</v>
      </c>
      <c r="F509" s="46"/>
      <c r="G509" s="47"/>
      <c r="H509" s="48" t="s">
        <v>54</v>
      </c>
      <c r="I509" s="48" t="s">
        <v>53</v>
      </c>
      <c r="J509" s="92" t="s">
        <v>398</v>
      </c>
      <c r="K509" s="48" t="s">
        <v>53</v>
      </c>
      <c r="L509" s="54"/>
      <c r="M509" s="24">
        <v>45461</v>
      </c>
      <c r="N509" s="24">
        <v>45461</v>
      </c>
      <c r="O509" s="48"/>
      <c r="P509" s="48"/>
      <c r="Q509" s="48"/>
      <c r="R509" s="48"/>
      <c r="S509" s="55">
        <f t="shared" si="32"/>
        <v>0</v>
      </c>
      <c r="T509" s="56"/>
      <c r="U509" s="57"/>
      <c r="V509" s="58">
        <v>1</v>
      </c>
      <c r="W509" s="59">
        <v>64.48</v>
      </c>
      <c r="X509" s="60">
        <f t="shared" si="34"/>
        <v>1</v>
      </c>
      <c r="Y509" s="61">
        <f t="shared" si="35"/>
        <v>64.48</v>
      </c>
      <c r="Z509" s="55">
        <f t="shared" si="33"/>
        <v>64.48</v>
      </c>
      <c r="AA509" s="62"/>
    </row>
    <row r="510" spans="1:27" s="67" customFormat="1" ht="15.75" customHeight="1" x14ac:dyDescent="0.2">
      <c r="A510" s="53" t="s">
        <v>150</v>
      </c>
      <c r="B510" s="53" t="s">
        <v>150</v>
      </c>
      <c r="C510" s="23" t="s">
        <v>2237</v>
      </c>
      <c r="D510" s="20">
        <v>9158</v>
      </c>
      <c r="E510" s="19" t="s">
        <v>4</v>
      </c>
      <c r="F510" s="46"/>
      <c r="G510" s="47"/>
      <c r="H510" s="48" t="s">
        <v>54</v>
      </c>
      <c r="I510" s="48" t="s">
        <v>53</v>
      </c>
      <c r="J510" s="92" t="s">
        <v>398</v>
      </c>
      <c r="K510" s="48" t="s">
        <v>53</v>
      </c>
      <c r="L510" s="54"/>
      <c r="M510" s="24">
        <v>45475</v>
      </c>
      <c r="N510" s="24">
        <v>45475</v>
      </c>
      <c r="O510" s="48"/>
      <c r="P510" s="48"/>
      <c r="Q510" s="48"/>
      <c r="R510" s="48"/>
      <c r="S510" s="55">
        <f t="shared" si="32"/>
        <v>0</v>
      </c>
      <c r="T510" s="56"/>
      <c r="U510" s="57"/>
      <c r="V510" s="58">
        <v>1</v>
      </c>
      <c r="W510" s="59">
        <v>64.48</v>
      </c>
      <c r="X510" s="60">
        <f t="shared" si="34"/>
        <v>1</v>
      </c>
      <c r="Y510" s="61">
        <f t="shared" si="35"/>
        <v>64.48</v>
      </c>
      <c r="Z510" s="55">
        <f t="shared" si="33"/>
        <v>64.48</v>
      </c>
      <c r="AA510" s="62"/>
    </row>
    <row r="511" spans="1:27" s="67" customFormat="1" ht="15.75" customHeight="1" x14ac:dyDescent="0.2">
      <c r="A511" s="53" t="s">
        <v>150</v>
      </c>
      <c r="B511" s="53" t="s">
        <v>150</v>
      </c>
      <c r="C511" s="23" t="s">
        <v>81</v>
      </c>
      <c r="D511" s="20">
        <v>7526</v>
      </c>
      <c r="E511" s="19" t="s">
        <v>4</v>
      </c>
      <c r="F511" s="46"/>
      <c r="G511" s="47"/>
      <c r="H511" s="48" t="s">
        <v>54</v>
      </c>
      <c r="I511" s="48" t="s">
        <v>53</v>
      </c>
      <c r="J511" s="92" t="s">
        <v>2590</v>
      </c>
      <c r="K511" s="48" t="s">
        <v>53</v>
      </c>
      <c r="L511" s="54"/>
      <c r="M511" s="24">
        <v>45430</v>
      </c>
      <c r="N511" s="24">
        <v>45430</v>
      </c>
      <c r="O511" s="48"/>
      <c r="P511" s="48"/>
      <c r="Q511" s="48"/>
      <c r="R511" s="48"/>
      <c r="S511" s="55">
        <f t="shared" si="32"/>
        <v>0</v>
      </c>
      <c r="T511" s="56"/>
      <c r="U511" s="57"/>
      <c r="V511" s="58">
        <v>1</v>
      </c>
      <c r="W511" s="59">
        <v>64.48</v>
      </c>
      <c r="X511" s="60">
        <f t="shared" si="34"/>
        <v>1</v>
      </c>
      <c r="Y511" s="61">
        <f t="shared" si="35"/>
        <v>64.48</v>
      </c>
      <c r="Z511" s="55">
        <f t="shared" si="33"/>
        <v>64.48</v>
      </c>
      <c r="AA511" s="62"/>
    </row>
    <row r="512" spans="1:27" s="67" customFormat="1" ht="15.75" customHeight="1" x14ac:dyDescent="0.2">
      <c r="A512" s="53" t="s">
        <v>150</v>
      </c>
      <c r="B512" s="53" t="s">
        <v>150</v>
      </c>
      <c r="C512" s="23" t="s">
        <v>81</v>
      </c>
      <c r="D512" s="20">
        <v>7526</v>
      </c>
      <c r="E512" s="19" t="s">
        <v>4</v>
      </c>
      <c r="F512" s="46"/>
      <c r="G512" s="47"/>
      <c r="H512" s="48" t="s">
        <v>54</v>
      </c>
      <c r="I512" s="48" t="s">
        <v>53</v>
      </c>
      <c r="J512" s="92" t="s">
        <v>2591</v>
      </c>
      <c r="K512" s="48" t="s">
        <v>53</v>
      </c>
      <c r="L512" s="54"/>
      <c r="M512" s="24">
        <v>45427</v>
      </c>
      <c r="N512" s="24">
        <v>45427</v>
      </c>
      <c r="O512" s="48"/>
      <c r="P512" s="48"/>
      <c r="Q512" s="48"/>
      <c r="R512" s="48"/>
      <c r="S512" s="55">
        <f t="shared" si="32"/>
        <v>0</v>
      </c>
      <c r="T512" s="56"/>
      <c r="U512" s="57"/>
      <c r="V512" s="58">
        <v>1</v>
      </c>
      <c r="W512" s="59">
        <v>64.48</v>
      </c>
      <c r="X512" s="60">
        <f t="shared" si="34"/>
        <v>1</v>
      </c>
      <c r="Y512" s="61">
        <f t="shared" si="35"/>
        <v>64.48</v>
      </c>
      <c r="Z512" s="55">
        <f t="shared" si="33"/>
        <v>64.48</v>
      </c>
      <c r="AA512" s="62"/>
    </row>
    <row r="513" spans="1:27" s="67" customFormat="1" ht="15.75" customHeight="1" x14ac:dyDescent="0.2">
      <c r="A513" s="53" t="s">
        <v>150</v>
      </c>
      <c r="B513" s="53" t="s">
        <v>150</v>
      </c>
      <c r="C513" s="23" t="s">
        <v>81</v>
      </c>
      <c r="D513" s="20">
        <v>7526</v>
      </c>
      <c r="E513" s="19" t="s">
        <v>4</v>
      </c>
      <c r="F513" s="46"/>
      <c r="G513" s="47"/>
      <c r="H513" s="48" t="s">
        <v>54</v>
      </c>
      <c r="I513" s="48" t="s">
        <v>53</v>
      </c>
      <c r="J513" s="92" t="s">
        <v>33</v>
      </c>
      <c r="K513" s="48" t="s">
        <v>53</v>
      </c>
      <c r="L513" s="54"/>
      <c r="M513" s="24">
        <v>45443</v>
      </c>
      <c r="N513" s="24">
        <v>45443</v>
      </c>
      <c r="O513" s="48"/>
      <c r="P513" s="48"/>
      <c r="Q513" s="48"/>
      <c r="R513" s="48"/>
      <c r="S513" s="55">
        <f t="shared" si="32"/>
        <v>0</v>
      </c>
      <c r="T513" s="56"/>
      <c r="U513" s="57"/>
      <c r="V513" s="58">
        <v>1</v>
      </c>
      <c r="W513" s="59">
        <v>64.48</v>
      </c>
      <c r="X513" s="60">
        <f t="shared" si="34"/>
        <v>1</v>
      </c>
      <c r="Y513" s="61">
        <f t="shared" si="35"/>
        <v>64.48</v>
      </c>
      <c r="Z513" s="55">
        <f t="shared" si="33"/>
        <v>64.48</v>
      </c>
      <c r="AA513" s="62"/>
    </row>
    <row r="514" spans="1:27" s="67" customFormat="1" ht="15.75" customHeight="1" x14ac:dyDescent="0.2">
      <c r="A514" s="53" t="s">
        <v>150</v>
      </c>
      <c r="B514" s="53" t="s">
        <v>150</v>
      </c>
      <c r="C514" s="23" t="s">
        <v>81</v>
      </c>
      <c r="D514" s="20">
        <v>7526</v>
      </c>
      <c r="E514" s="19" t="s">
        <v>4</v>
      </c>
      <c r="F514" s="46"/>
      <c r="G514" s="47"/>
      <c r="H514" s="48" t="s">
        <v>54</v>
      </c>
      <c r="I514" s="48" t="s">
        <v>53</v>
      </c>
      <c r="J514" s="92" t="s">
        <v>2592</v>
      </c>
      <c r="K514" s="48" t="s">
        <v>53</v>
      </c>
      <c r="L514" s="54"/>
      <c r="M514" s="24">
        <v>45421</v>
      </c>
      <c r="N514" s="24">
        <v>45421</v>
      </c>
      <c r="O514" s="48"/>
      <c r="P514" s="48"/>
      <c r="Q514" s="48"/>
      <c r="R514" s="48"/>
      <c r="S514" s="55">
        <f t="shared" si="32"/>
        <v>0</v>
      </c>
      <c r="T514" s="56"/>
      <c r="U514" s="57"/>
      <c r="V514" s="58">
        <v>1</v>
      </c>
      <c r="W514" s="59">
        <v>64.48</v>
      </c>
      <c r="X514" s="60">
        <f t="shared" si="34"/>
        <v>1</v>
      </c>
      <c r="Y514" s="61">
        <f t="shared" si="35"/>
        <v>64.48</v>
      </c>
      <c r="Z514" s="55">
        <f t="shared" si="33"/>
        <v>64.48</v>
      </c>
      <c r="AA514" s="62"/>
    </row>
    <row r="515" spans="1:27" s="67" customFormat="1" ht="15.75" customHeight="1" x14ac:dyDescent="0.2">
      <c r="A515" s="53" t="s">
        <v>150</v>
      </c>
      <c r="B515" s="53" t="s">
        <v>150</v>
      </c>
      <c r="C515" s="23" t="s">
        <v>81</v>
      </c>
      <c r="D515" s="20">
        <v>7526</v>
      </c>
      <c r="E515" s="19" t="s">
        <v>4</v>
      </c>
      <c r="F515" s="46"/>
      <c r="G515" s="47"/>
      <c r="H515" s="48" t="s">
        <v>54</v>
      </c>
      <c r="I515" s="48" t="s">
        <v>53</v>
      </c>
      <c r="J515" s="92" t="s">
        <v>2593</v>
      </c>
      <c r="K515" s="48" t="s">
        <v>53</v>
      </c>
      <c r="L515" s="54"/>
      <c r="M515" s="24">
        <v>45442</v>
      </c>
      <c r="N515" s="24">
        <v>45442</v>
      </c>
      <c r="O515" s="48"/>
      <c r="P515" s="48"/>
      <c r="Q515" s="48"/>
      <c r="R515" s="48"/>
      <c r="S515" s="55">
        <f t="shared" si="32"/>
        <v>0</v>
      </c>
      <c r="T515" s="56"/>
      <c r="U515" s="57"/>
      <c r="V515" s="58">
        <v>1</v>
      </c>
      <c r="W515" s="59">
        <v>64.48</v>
      </c>
      <c r="X515" s="60">
        <f t="shared" si="34"/>
        <v>1</v>
      </c>
      <c r="Y515" s="61">
        <f t="shared" si="35"/>
        <v>64.48</v>
      </c>
      <c r="Z515" s="55">
        <f t="shared" si="33"/>
        <v>64.48</v>
      </c>
      <c r="AA515" s="62"/>
    </row>
    <row r="516" spans="1:27" s="67" customFormat="1" ht="15.75" customHeight="1" x14ac:dyDescent="0.2">
      <c r="A516" s="53" t="s">
        <v>150</v>
      </c>
      <c r="B516" s="53" t="s">
        <v>150</v>
      </c>
      <c r="C516" s="23" t="s">
        <v>2030</v>
      </c>
      <c r="D516" s="20">
        <v>9364</v>
      </c>
      <c r="E516" s="19" t="s">
        <v>3</v>
      </c>
      <c r="F516" s="46"/>
      <c r="G516" s="47"/>
      <c r="H516" s="48" t="s">
        <v>54</v>
      </c>
      <c r="I516" s="48" t="s">
        <v>53</v>
      </c>
      <c r="J516" s="92" t="s">
        <v>2594</v>
      </c>
      <c r="K516" s="48" t="s">
        <v>53</v>
      </c>
      <c r="L516" s="54"/>
      <c r="M516" s="24">
        <v>45428</v>
      </c>
      <c r="N516" s="24">
        <v>45428</v>
      </c>
      <c r="O516" s="48"/>
      <c r="P516" s="48"/>
      <c r="Q516" s="48"/>
      <c r="R516" s="48"/>
      <c r="S516" s="55">
        <f t="shared" si="32"/>
        <v>0</v>
      </c>
      <c r="T516" s="56"/>
      <c r="U516" s="57"/>
      <c r="V516" s="58">
        <v>1</v>
      </c>
      <c r="W516" s="59">
        <v>64.48</v>
      </c>
      <c r="X516" s="60">
        <f t="shared" si="34"/>
        <v>1</v>
      </c>
      <c r="Y516" s="61">
        <f t="shared" si="35"/>
        <v>64.48</v>
      </c>
      <c r="Z516" s="55">
        <f t="shared" si="33"/>
        <v>64.48</v>
      </c>
      <c r="AA516" s="62"/>
    </row>
    <row r="517" spans="1:27" s="67" customFormat="1" ht="15.75" customHeight="1" x14ac:dyDescent="0.2">
      <c r="A517" s="53" t="s">
        <v>150</v>
      </c>
      <c r="B517" s="53" t="s">
        <v>150</v>
      </c>
      <c r="C517" s="23" t="s">
        <v>221</v>
      </c>
      <c r="D517" s="20">
        <v>7739</v>
      </c>
      <c r="E517" s="19" t="s">
        <v>2</v>
      </c>
      <c r="F517" s="46"/>
      <c r="G517" s="47"/>
      <c r="H517" s="48" t="s">
        <v>54</v>
      </c>
      <c r="I517" s="48" t="s">
        <v>53</v>
      </c>
      <c r="J517" s="92" t="s">
        <v>2212</v>
      </c>
      <c r="K517" s="48" t="s">
        <v>53</v>
      </c>
      <c r="L517" s="54"/>
      <c r="M517" s="24">
        <v>45474</v>
      </c>
      <c r="N517" s="24">
        <v>45474</v>
      </c>
      <c r="O517" s="48"/>
      <c r="P517" s="48"/>
      <c r="Q517" s="48"/>
      <c r="R517" s="48"/>
      <c r="S517" s="55">
        <f t="shared" si="32"/>
        <v>0</v>
      </c>
      <c r="T517" s="56"/>
      <c r="U517" s="57"/>
      <c r="V517" s="58">
        <v>1</v>
      </c>
      <c r="W517" s="59">
        <v>64.48</v>
      </c>
      <c r="X517" s="60">
        <f t="shared" si="34"/>
        <v>1</v>
      </c>
      <c r="Y517" s="61">
        <f t="shared" si="35"/>
        <v>64.48</v>
      </c>
      <c r="Z517" s="55">
        <f t="shared" si="33"/>
        <v>64.48</v>
      </c>
      <c r="AA517" s="62"/>
    </row>
    <row r="518" spans="1:27" s="67" customFormat="1" ht="15.75" customHeight="1" x14ac:dyDescent="0.2">
      <c r="A518" s="53" t="s">
        <v>150</v>
      </c>
      <c r="B518" s="53" t="s">
        <v>150</v>
      </c>
      <c r="C518" s="23" t="s">
        <v>221</v>
      </c>
      <c r="D518" s="20">
        <v>7739</v>
      </c>
      <c r="E518" s="19" t="s">
        <v>2</v>
      </c>
      <c r="F518" s="46"/>
      <c r="G518" s="47"/>
      <c r="H518" s="48" t="s">
        <v>54</v>
      </c>
      <c r="I518" s="48" t="s">
        <v>53</v>
      </c>
      <c r="J518" s="92" t="s">
        <v>2212</v>
      </c>
      <c r="K518" s="48" t="s">
        <v>53</v>
      </c>
      <c r="L518" s="54"/>
      <c r="M518" s="24">
        <v>45469</v>
      </c>
      <c r="N518" s="24">
        <v>45469</v>
      </c>
      <c r="O518" s="48"/>
      <c r="P518" s="48"/>
      <c r="Q518" s="48"/>
      <c r="R518" s="48"/>
      <c r="S518" s="55">
        <f t="shared" si="32"/>
        <v>0</v>
      </c>
      <c r="T518" s="56"/>
      <c r="U518" s="57"/>
      <c r="V518" s="58">
        <v>1</v>
      </c>
      <c r="W518" s="59">
        <v>64.48</v>
      </c>
      <c r="X518" s="60">
        <f t="shared" si="34"/>
        <v>1</v>
      </c>
      <c r="Y518" s="61">
        <f t="shared" si="35"/>
        <v>64.48</v>
      </c>
      <c r="Z518" s="55">
        <f t="shared" si="33"/>
        <v>64.48</v>
      </c>
      <c r="AA518" s="62"/>
    </row>
    <row r="519" spans="1:27" s="67" customFormat="1" ht="15.75" customHeight="1" x14ac:dyDescent="0.2">
      <c r="A519" s="53" t="s">
        <v>150</v>
      </c>
      <c r="B519" s="53" t="s">
        <v>150</v>
      </c>
      <c r="C519" s="23" t="s">
        <v>280</v>
      </c>
      <c r="D519" s="20">
        <v>7740</v>
      </c>
      <c r="E519" s="19" t="s">
        <v>3</v>
      </c>
      <c r="F519" s="46"/>
      <c r="G519" s="47"/>
      <c r="H519" s="48" t="s">
        <v>54</v>
      </c>
      <c r="I519" s="48" t="s">
        <v>53</v>
      </c>
      <c r="J519" s="92" t="s">
        <v>2341</v>
      </c>
      <c r="K519" s="48" t="s">
        <v>53</v>
      </c>
      <c r="L519" s="54"/>
      <c r="M519" s="24">
        <v>45469</v>
      </c>
      <c r="N519" s="24">
        <v>45469</v>
      </c>
      <c r="O519" s="48"/>
      <c r="P519" s="48"/>
      <c r="Q519" s="48"/>
      <c r="R519" s="48"/>
      <c r="S519" s="55">
        <f t="shared" si="32"/>
        <v>0</v>
      </c>
      <c r="T519" s="56"/>
      <c r="U519" s="57"/>
      <c r="V519" s="58">
        <v>1</v>
      </c>
      <c r="W519" s="59">
        <v>64.48</v>
      </c>
      <c r="X519" s="60">
        <f t="shared" si="34"/>
        <v>1</v>
      </c>
      <c r="Y519" s="61">
        <f t="shared" si="35"/>
        <v>64.48</v>
      </c>
      <c r="Z519" s="55">
        <f t="shared" si="33"/>
        <v>64.48</v>
      </c>
      <c r="AA519" s="62"/>
    </row>
    <row r="520" spans="1:27" s="67" customFormat="1" ht="15.75" customHeight="1" x14ac:dyDescent="0.2">
      <c r="A520" s="53" t="s">
        <v>150</v>
      </c>
      <c r="B520" s="53" t="s">
        <v>150</v>
      </c>
      <c r="C520" s="23" t="s">
        <v>80</v>
      </c>
      <c r="D520" s="20">
        <v>7744</v>
      </c>
      <c r="E520" s="19" t="s">
        <v>3</v>
      </c>
      <c r="F520" s="46"/>
      <c r="G520" s="47"/>
      <c r="H520" s="48" t="s">
        <v>54</v>
      </c>
      <c r="I520" s="48" t="s">
        <v>53</v>
      </c>
      <c r="J520" s="92" t="s">
        <v>2595</v>
      </c>
      <c r="K520" s="48" t="s">
        <v>53</v>
      </c>
      <c r="L520" s="54"/>
      <c r="M520" s="24">
        <v>45426</v>
      </c>
      <c r="N520" s="24">
        <v>45426</v>
      </c>
      <c r="O520" s="48"/>
      <c r="P520" s="48"/>
      <c r="Q520" s="48"/>
      <c r="R520" s="48"/>
      <c r="S520" s="55">
        <f t="shared" ref="S520:S583" si="36">Q520+R520</f>
        <v>0</v>
      </c>
      <c r="T520" s="56"/>
      <c r="U520" s="57"/>
      <c r="V520" s="58">
        <v>1</v>
      </c>
      <c r="W520" s="59">
        <v>64.48</v>
      </c>
      <c r="X520" s="60">
        <f t="shared" si="34"/>
        <v>1</v>
      </c>
      <c r="Y520" s="61">
        <f t="shared" si="35"/>
        <v>64.48</v>
      </c>
      <c r="Z520" s="55">
        <f t="shared" ref="Z520:Z583" si="37">S520+Y520</f>
        <v>64.48</v>
      </c>
      <c r="AA520" s="62"/>
    </row>
    <row r="521" spans="1:27" s="67" customFormat="1" ht="15.75" customHeight="1" x14ac:dyDescent="0.2">
      <c r="A521" s="53" t="s">
        <v>150</v>
      </c>
      <c r="B521" s="53" t="s">
        <v>150</v>
      </c>
      <c r="C521" s="23" t="s">
        <v>80</v>
      </c>
      <c r="D521" s="20">
        <v>7744</v>
      </c>
      <c r="E521" s="19" t="s">
        <v>3</v>
      </c>
      <c r="F521" s="46"/>
      <c r="G521" s="47"/>
      <c r="H521" s="48" t="s">
        <v>54</v>
      </c>
      <c r="I521" s="48" t="s">
        <v>53</v>
      </c>
      <c r="J521" s="92" t="s">
        <v>2596</v>
      </c>
      <c r="K521" s="48" t="s">
        <v>53</v>
      </c>
      <c r="L521" s="54"/>
      <c r="M521" s="24">
        <v>45414</v>
      </c>
      <c r="N521" s="24">
        <v>45414</v>
      </c>
      <c r="O521" s="48"/>
      <c r="P521" s="48"/>
      <c r="Q521" s="48"/>
      <c r="R521" s="48"/>
      <c r="S521" s="55">
        <f t="shared" si="36"/>
        <v>0</v>
      </c>
      <c r="T521" s="56"/>
      <c r="U521" s="57"/>
      <c r="V521" s="58">
        <v>1</v>
      </c>
      <c r="W521" s="59">
        <v>64.48</v>
      </c>
      <c r="X521" s="60">
        <f t="shared" si="34"/>
        <v>1</v>
      </c>
      <c r="Y521" s="61">
        <f t="shared" si="35"/>
        <v>64.48</v>
      </c>
      <c r="Z521" s="55">
        <f t="shared" si="37"/>
        <v>64.48</v>
      </c>
      <c r="AA521" s="62"/>
    </row>
    <row r="522" spans="1:27" s="67" customFormat="1" ht="15.75" customHeight="1" x14ac:dyDescent="0.2">
      <c r="A522" s="53" t="s">
        <v>150</v>
      </c>
      <c r="B522" s="53" t="s">
        <v>150</v>
      </c>
      <c r="C522" s="23" t="s">
        <v>80</v>
      </c>
      <c r="D522" s="20">
        <v>7744</v>
      </c>
      <c r="E522" s="19" t="s">
        <v>3</v>
      </c>
      <c r="F522" s="46"/>
      <c r="G522" s="47"/>
      <c r="H522" s="48" t="s">
        <v>54</v>
      </c>
      <c r="I522" s="48" t="s">
        <v>53</v>
      </c>
      <c r="J522" s="92" t="s">
        <v>2597</v>
      </c>
      <c r="K522" s="48" t="s">
        <v>53</v>
      </c>
      <c r="L522" s="54"/>
      <c r="M522" s="24">
        <v>45427</v>
      </c>
      <c r="N522" s="24">
        <v>45427</v>
      </c>
      <c r="O522" s="48"/>
      <c r="P522" s="48"/>
      <c r="Q522" s="48"/>
      <c r="R522" s="48"/>
      <c r="S522" s="55">
        <f t="shared" si="36"/>
        <v>0</v>
      </c>
      <c r="T522" s="56"/>
      <c r="U522" s="57"/>
      <c r="V522" s="58">
        <v>1</v>
      </c>
      <c r="W522" s="59">
        <v>64.48</v>
      </c>
      <c r="X522" s="60">
        <f t="shared" si="34"/>
        <v>1</v>
      </c>
      <c r="Y522" s="61">
        <f t="shared" si="35"/>
        <v>64.48</v>
      </c>
      <c r="Z522" s="55">
        <f t="shared" si="37"/>
        <v>64.48</v>
      </c>
      <c r="AA522" s="62"/>
    </row>
    <row r="523" spans="1:27" s="67" customFormat="1" ht="15.75" customHeight="1" x14ac:dyDescent="0.2">
      <c r="A523" s="53" t="s">
        <v>150</v>
      </c>
      <c r="B523" s="53" t="s">
        <v>150</v>
      </c>
      <c r="C523" s="23" t="s">
        <v>80</v>
      </c>
      <c r="D523" s="20">
        <v>7744</v>
      </c>
      <c r="E523" s="19" t="s">
        <v>3</v>
      </c>
      <c r="F523" s="46"/>
      <c r="G523" s="47"/>
      <c r="H523" s="48" t="s">
        <v>54</v>
      </c>
      <c r="I523" s="48" t="s">
        <v>53</v>
      </c>
      <c r="J523" s="92" t="s">
        <v>2598</v>
      </c>
      <c r="K523" s="48" t="s">
        <v>53</v>
      </c>
      <c r="L523" s="54"/>
      <c r="M523" s="24">
        <v>45435</v>
      </c>
      <c r="N523" s="24">
        <v>45435</v>
      </c>
      <c r="O523" s="48"/>
      <c r="P523" s="48"/>
      <c r="Q523" s="48"/>
      <c r="R523" s="48"/>
      <c r="S523" s="55">
        <f t="shared" si="36"/>
        <v>0</v>
      </c>
      <c r="T523" s="56"/>
      <c r="U523" s="57"/>
      <c r="V523" s="58">
        <v>1</v>
      </c>
      <c r="W523" s="59">
        <v>64.48</v>
      </c>
      <c r="X523" s="60">
        <f t="shared" si="34"/>
        <v>1</v>
      </c>
      <c r="Y523" s="61">
        <f t="shared" si="35"/>
        <v>64.48</v>
      </c>
      <c r="Z523" s="55">
        <f t="shared" si="37"/>
        <v>64.48</v>
      </c>
      <c r="AA523" s="62"/>
    </row>
    <row r="524" spans="1:27" s="67" customFormat="1" ht="15.75" customHeight="1" x14ac:dyDescent="0.2">
      <c r="A524" s="53" t="s">
        <v>150</v>
      </c>
      <c r="B524" s="53" t="s">
        <v>150</v>
      </c>
      <c r="C524" s="23" t="s">
        <v>260</v>
      </c>
      <c r="D524" s="20">
        <v>7758</v>
      </c>
      <c r="E524" s="19" t="s">
        <v>3</v>
      </c>
      <c r="F524" s="46"/>
      <c r="G524" s="47"/>
      <c r="H524" s="48" t="s">
        <v>54</v>
      </c>
      <c r="I524" s="48" t="s">
        <v>53</v>
      </c>
      <c r="J524" s="92" t="s">
        <v>72</v>
      </c>
      <c r="K524" s="48" t="s">
        <v>53</v>
      </c>
      <c r="L524" s="54"/>
      <c r="M524" s="24">
        <v>45475</v>
      </c>
      <c r="N524" s="24">
        <v>45475</v>
      </c>
      <c r="O524" s="48"/>
      <c r="P524" s="48"/>
      <c r="Q524" s="48"/>
      <c r="R524" s="48"/>
      <c r="S524" s="55">
        <f t="shared" si="36"/>
        <v>0</v>
      </c>
      <c r="T524" s="56"/>
      <c r="U524" s="57"/>
      <c r="V524" s="58">
        <v>1</v>
      </c>
      <c r="W524" s="59">
        <v>64.48</v>
      </c>
      <c r="X524" s="60">
        <f t="shared" si="34"/>
        <v>1</v>
      </c>
      <c r="Y524" s="61">
        <f t="shared" si="35"/>
        <v>64.48</v>
      </c>
      <c r="Z524" s="55">
        <f t="shared" si="37"/>
        <v>64.48</v>
      </c>
      <c r="AA524" s="62"/>
    </row>
    <row r="525" spans="1:27" s="67" customFormat="1" ht="15.75" customHeight="1" x14ac:dyDescent="0.2">
      <c r="A525" s="53" t="s">
        <v>150</v>
      </c>
      <c r="B525" s="53" t="s">
        <v>150</v>
      </c>
      <c r="C525" s="23" t="s">
        <v>260</v>
      </c>
      <c r="D525" s="20">
        <v>7758</v>
      </c>
      <c r="E525" s="19" t="s">
        <v>3</v>
      </c>
      <c r="F525" s="46"/>
      <c r="G525" s="47"/>
      <c r="H525" s="48" t="s">
        <v>54</v>
      </c>
      <c r="I525" s="48" t="s">
        <v>53</v>
      </c>
      <c r="J525" s="92" t="s">
        <v>72</v>
      </c>
      <c r="K525" s="48" t="s">
        <v>53</v>
      </c>
      <c r="L525" s="54"/>
      <c r="M525" s="24">
        <v>45450</v>
      </c>
      <c r="N525" s="24">
        <v>45450</v>
      </c>
      <c r="O525" s="48"/>
      <c r="P525" s="48"/>
      <c r="Q525" s="48"/>
      <c r="R525" s="48"/>
      <c r="S525" s="55">
        <f t="shared" si="36"/>
        <v>0</v>
      </c>
      <c r="T525" s="56"/>
      <c r="U525" s="57"/>
      <c r="V525" s="58">
        <v>1</v>
      </c>
      <c r="W525" s="59">
        <v>64.48</v>
      </c>
      <c r="X525" s="60">
        <f t="shared" si="34"/>
        <v>1</v>
      </c>
      <c r="Y525" s="61">
        <f t="shared" si="35"/>
        <v>64.48</v>
      </c>
      <c r="Z525" s="55">
        <f t="shared" si="37"/>
        <v>64.48</v>
      </c>
      <c r="AA525" s="62"/>
    </row>
    <row r="526" spans="1:27" s="67" customFormat="1" ht="15.75" customHeight="1" x14ac:dyDescent="0.2">
      <c r="A526" s="53" t="s">
        <v>150</v>
      </c>
      <c r="B526" s="53" t="s">
        <v>150</v>
      </c>
      <c r="C526" s="23" t="s">
        <v>216</v>
      </c>
      <c r="D526" s="20">
        <v>9162</v>
      </c>
      <c r="E526" s="19" t="s">
        <v>2</v>
      </c>
      <c r="F526" s="46"/>
      <c r="G526" s="47"/>
      <c r="H526" s="48" t="s">
        <v>54</v>
      </c>
      <c r="I526" s="48" t="s">
        <v>53</v>
      </c>
      <c r="J526" s="92" t="s">
        <v>2599</v>
      </c>
      <c r="K526" s="48" t="s">
        <v>53</v>
      </c>
      <c r="L526" s="54"/>
      <c r="M526" s="24">
        <v>45498</v>
      </c>
      <c r="N526" s="24">
        <v>45498</v>
      </c>
      <c r="O526" s="48"/>
      <c r="P526" s="48"/>
      <c r="Q526" s="48"/>
      <c r="R526" s="48"/>
      <c r="S526" s="55">
        <f t="shared" si="36"/>
        <v>0</v>
      </c>
      <c r="T526" s="56"/>
      <c r="U526" s="57"/>
      <c r="V526" s="58">
        <v>1</v>
      </c>
      <c r="W526" s="59">
        <v>64.48</v>
      </c>
      <c r="X526" s="60">
        <f t="shared" si="34"/>
        <v>1</v>
      </c>
      <c r="Y526" s="61">
        <f t="shared" si="35"/>
        <v>64.48</v>
      </c>
      <c r="Z526" s="55">
        <f t="shared" si="37"/>
        <v>64.48</v>
      </c>
      <c r="AA526" s="62"/>
    </row>
    <row r="527" spans="1:27" s="67" customFormat="1" ht="15.75" customHeight="1" x14ac:dyDescent="0.2">
      <c r="A527" s="53" t="s">
        <v>150</v>
      </c>
      <c r="B527" s="53" t="s">
        <v>150</v>
      </c>
      <c r="C527" s="23" t="s">
        <v>1064</v>
      </c>
      <c r="D527" s="20">
        <v>9183</v>
      </c>
      <c r="E527" s="19" t="s">
        <v>4</v>
      </c>
      <c r="F527" s="46"/>
      <c r="G527" s="47"/>
      <c r="H527" s="48" t="s">
        <v>54</v>
      </c>
      <c r="I527" s="48" t="s">
        <v>53</v>
      </c>
      <c r="J527" s="92" t="s">
        <v>33</v>
      </c>
      <c r="K527" s="48" t="s">
        <v>53</v>
      </c>
      <c r="L527" s="54"/>
      <c r="M527" s="24">
        <v>45471</v>
      </c>
      <c r="N527" s="24">
        <v>45471</v>
      </c>
      <c r="O527" s="48"/>
      <c r="P527" s="48"/>
      <c r="Q527" s="48"/>
      <c r="R527" s="48"/>
      <c r="S527" s="55">
        <f t="shared" si="36"/>
        <v>0</v>
      </c>
      <c r="T527" s="56"/>
      <c r="U527" s="57"/>
      <c r="V527" s="58">
        <v>1</v>
      </c>
      <c r="W527" s="59">
        <v>64.48</v>
      </c>
      <c r="X527" s="60">
        <f t="shared" si="34"/>
        <v>1</v>
      </c>
      <c r="Y527" s="61">
        <f t="shared" si="35"/>
        <v>64.48</v>
      </c>
      <c r="Z527" s="55">
        <f t="shared" si="37"/>
        <v>64.48</v>
      </c>
      <c r="AA527" s="62"/>
    </row>
    <row r="528" spans="1:27" s="67" customFormat="1" ht="15.75" customHeight="1" x14ac:dyDescent="0.2">
      <c r="A528" s="53" t="s">
        <v>150</v>
      </c>
      <c r="B528" s="53" t="s">
        <v>150</v>
      </c>
      <c r="C528" s="23" t="s">
        <v>79</v>
      </c>
      <c r="D528" s="20">
        <v>7573</v>
      </c>
      <c r="E528" s="19" t="s">
        <v>4</v>
      </c>
      <c r="F528" s="46"/>
      <c r="G528" s="47"/>
      <c r="H528" s="48" t="s">
        <v>54</v>
      </c>
      <c r="I528" s="48" t="s">
        <v>53</v>
      </c>
      <c r="J528" s="92" t="s">
        <v>236</v>
      </c>
      <c r="K528" s="48" t="s">
        <v>53</v>
      </c>
      <c r="L528" s="54"/>
      <c r="M528" s="24">
        <v>45469</v>
      </c>
      <c r="N528" s="24">
        <v>45469</v>
      </c>
      <c r="O528" s="48"/>
      <c r="P528" s="48"/>
      <c r="Q528" s="48"/>
      <c r="R528" s="48"/>
      <c r="S528" s="55">
        <f t="shared" si="36"/>
        <v>0</v>
      </c>
      <c r="T528" s="56"/>
      <c r="U528" s="57"/>
      <c r="V528" s="58">
        <v>1</v>
      </c>
      <c r="W528" s="59">
        <v>64.48</v>
      </c>
      <c r="X528" s="60">
        <f t="shared" si="34"/>
        <v>1</v>
      </c>
      <c r="Y528" s="61">
        <f t="shared" si="35"/>
        <v>64.48</v>
      </c>
      <c r="Z528" s="55">
        <f t="shared" si="37"/>
        <v>64.48</v>
      </c>
      <c r="AA528" s="62"/>
    </row>
    <row r="529" spans="1:27" s="67" customFormat="1" ht="15.75" customHeight="1" x14ac:dyDescent="0.2">
      <c r="A529" s="53" t="s">
        <v>150</v>
      </c>
      <c r="B529" s="53" t="s">
        <v>150</v>
      </c>
      <c r="C529" s="23" t="s">
        <v>2264</v>
      </c>
      <c r="D529" s="20">
        <v>8402</v>
      </c>
      <c r="E529" s="19" t="s">
        <v>0</v>
      </c>
      <c r="F529" s="46"/>
      <c r="G529" s="47"/>
      <c r="H529" s="48" t="s">
        <v>54</v>
      </c>
      <c r="I529" s="48" t="s">
        <v>53</v>
      </c>
      <c r="J529" s="92" t="s">
        <v>2600</v>
      </c>
      <c r="K529" s="48" t="s">
        <v>53</v>
      </c>
      <c r="L529" s="54"/>
      <c r="M529" s="24">
        <v>45432</v>
      </c>
      <c r="N529" s="24">
        <v>45432</v>
      </c>
      <c r="O529" s="48"/>
      <c r="P529" s="48"/>
      <c r="Q529" s="48"/>
      <c r="R529" s="48"/>
      <c r="S529" s="55">
        <f t="shared" si="36"/>
        <v>0</v>
      </c>
      <c r="T529" s="56"/>
      <c r="U529" s="57"/>
      <c r="V529" s="58">
        <v>1</v>
      </c>
      <c r="W529" s="59">
        <v>64.48</v>
      </c>
      <c r="X529" s="60">
        <f t="shared" si="34"/>
        <v>1</v>
      </c>
      <c r="Y529" s="61">
        <f t="shared" si="35"/>
        <v>64.48</v>
      </c>
      <c r="Z529" s="55">
        <f t="shared" si="37"/>
        <v>64.48</v>
      </c>
      <c r="AA529" s="62"/>
    </row>
    <row r="530" spans="1:27" s="67" customFormat="1" ht="15.75" customHeight="1" x14ac:dyDescent="0.2">
      <c r="A530" s="53" t="s">
        <v>150</v>
      </c>
      <c r="B530" s="53" t="s">
        <v>150</v>
      </c>
      <c r="C530" s="23" t="s">
        <v>1492</v>
      </c>
      <c r="D530" s="20">
        <v>7606</v>
      </c>
      <c r="E530" s="19" t="s">
        <v>2</v>
      </c>
      <c r="F530" s="46"/>
      <c r="G530" s="47"/>
      <c r="H530" s="48" t="s">
        <v>54</v>
      </c>
      <c r="I530" s="48" t="s">
        <v>53</v>
      </c>
      <c r="J530" s="92" t="s">
        <v>2601</v>
      </c>
      <c r="K530" s="48" t="s">
        <v>53</v>
      </c>
      <c r="L530" s="54"/>
      <c r="M530" s="24">
        <v>45415</v>
      </c>
      <c r="N530" s="24">
        <v>45415</v>
      </c>
      <c r="O530" s="48"/>
      <c r="P530" s="48"/>
      <c r="Q530" s="48"/>
      <c r="R530" s="48"/>
      <c r="S530" s="55">
        <f t="shared" si="36"/>
        <v>0</v>
      </c>
      <c r="T530" s="56"/>
      <c r="U530" s="57"/>
      <c r="V530" s="58">
        <v>1</v>
      </c>
      <c r="W530" s="59">
        <v>64.48</v>
      </c>
      <c r="X530" s="60">
        <f t="shared" si="34"/>
        <v>1</v>
      </c>
      <c r="Y530" s="61">
        <f t="shared" si="35"/>
        <v>64.48</v>
      </c>
      <c r="Z530" s="55">
        <f t="shared" si="37"/>
        <v>64.48</v>
      </c>
      <c r="AA530" s="62"/>
    </row>
    <row r="531" spans="1:27" s="67" customFormat="1" ht="15.75" customHeight="1" x14ac:dyDescent="0.2">
      <c r="A531" s="53" t="s">
        <v>150</v>
      </c>
      <c r="B531" s="53" t="s">
        <v>150</v>
      </c>
      <c r="C531" s="23" t="s">
        <v>1492</v>
      </c>
      <c r="D531" s="20">
        <v>7606</v>
      </c>
      <c r="E531" s="19" t="s">
        <v>2</v>
      </c>
      <c r="F531" s="46"/>
      <c r="G531" s="47"/>
      <c r="H531" s="48" t="s">
        <v>54</v>
      </c>
      <c r="I531" s="48" t="s">
        <v>53</v>
      </c>
      <c r="J531" s="92" t="s">
        <v>2602</v>
      </c>
      <c r="K531" s="48" t="s">
        <v>53</v>
      </c>
      <c r="L531" s="54"/>
      <c r="M531" s="24">
        <v>45426</v>
      </c>
      <c r="N531" s="24">
        <v>45426</v>
      </c>
      <c r="O531" s="48"/>
      <c r="P531" s="48"/>
      <c r="Q531" s="48"/>
      <c r="R531" s="48"/>
      <c r="S531" s="55">
        <f t="shared" si="36"/>
        <v>0</v>
      </c>
      <c r="T531" s="56"/>
      <c r="U531" s="57"/>
      <c r="V531" s="58">
        <v>1</v>
      </c>
      <c r="W531" s="59">
        <v>64.48</v>
      </c>
      <c r="X531" s="60">
        <f t="shared" si="34"/>
        <v>1</v>
      </c>
      <c r="Y531" s="61">
        <f t="shared" si="35"/>
        <v>64.48</v>
      </c>
      <c r="Z531" s="55">
        <f t="shared" si="37"/>
        <v>64.48</v>
      </c>
      <c r="AA531" s="62"/>
    </row>
    <row r="532" spans="1:27" s="67" customFormat="1" ht="15.75" customHeight="1" x14ac:dyDescent="0.2">
      <c r="A532" s="53" t="s">
        <v>150</v>
      </c>
      <c r="B532" s="53" t="s">
        <v>150</v>
      </c>
      <c r="C532" s="23" t="s">
        <v>1492</v>
      </c>
      <c r="D532" s="20">
        <v>7606</v>
      </c>
      <c r="E532" s="19" t="s">
        <v>2</v>
      </c>
      <c r="F532" s="46"/>
      <c r="G532" s="47"/>
      <c r="H532" s="48" t="s">
        <v>54</v>
      </c>
      <c r="I532" s="48" t="s">
        <v>53</v>
      </c>
      <c r="J532" s="92" t="s">
        <v>1767</v>
      </c>
      <c r="K532" s="48" t="s">
        <v>53</v>
      </c>
      <c r="L532" s="54"/>
      <c r="M532" s="24">
        <v>45446</v>
      </c>
      <c r="N532" s="24">
        <v>45446</v>
      </c>
      <c r="O532" s="48"/>
      <c r="P532" s="48"/>
      <c r="Q532" s="48"/>
      <c r="R532" s="48"/>
      <c r="S532" s="55">
        <f t="shared" si="36"/>
        <v>0</v>
      </c>
      <c r="T532" s="56"/>
      <c r="U532" s="57"/>
      <c r="V532" s="58">
        <v>1</v>
      </c>
      <c r="W532" s="59">
        <v>64.48</v>
      </c>
      <c r="X532" s="60">
        <f t="shared" si="34"/>
        <v>1</v>
      </c>
      <c r="Y532" s="61">
        <f t="shared" si="35"/>
        <v>64.48</v>
      </c>
      <c r="Z532" s="55">
        <f t="shared" si="37"/>
        <v>64.48</v>
      </c>
      <c r="AA532" s="62"/>
    </row>
    <row r="533" spans="1:27" s="67" customFormat="1" ht="15.75" customHeight="1" x14ac:dyDescent="0.2">
      <c r="A533" s="53" t="s">
        <v>150</v>
      </c>
      <c r="B533" s="53" t="s">
        <v>150</v>
      </c>
      <c r="C533" s="23" t="s">
        <v>1492</v>
      </c>
      <c r="D533" s="20">
        <v>7606</v>
      </c>
      <c r="E533" s="19" t="s">
        <v>2</v>
      </c>
      <c r="F533" s="46"/>
      <c r="G533" s="47"/>
      <c r="H533" s="48" t="s">
        <v>54</v>
      </c>
      <c r="I533" s="48" t="s">
        <v>53</v>
      </c>
      <c r="J533" s="92" t="s">
        <v>1767</v>
      </c>
      <c r="K533" s="48" t="s">
        <v>53</v>
      </c>
      <c r="L533" s="54"/>
      <c r="M533" s="24">
        <v>45474</v>
      </c>
      <c r="N533" s="24">
        <v>45474</v>
      </c>
      <c r="O533" s="48"/>
      <c r="P533" s="48"/>
      <c r="Q533" s="48"/>
      <c r="R533" s="48"/>
      <c r="S533" s="55">
        <f t="shared" si="36"/>
        <v>0</v>
      </c>
      <c r="T533" s="56"/>
      <c r="U533" s="57"/>
      <c r="V533" s="58">
        <v>1</v>
      </c>
      <c r="W533" s="59">
        <v>64.48</v>
      </c>
      <c r="X533" s="60">
        <f t="shared" si="34"/>
        <v>1</v>
      </c>
      <c r="Y533" s="61">
        <f t="shared" si="35"/>
        <v>64.48</v>
      </c>
      <c r="Z533" s="55">
        <f t="shared" si="37"/>
        <v>64.48</v>
      </c>
      <c r="AA533" s="62"/>
    </row>
    <row r="534" spans="1:27" s="67" customFormat="1" ht="15.75" customHeight="1" x14ac:dyDescent="0.2">
      <c r="A534" s="53" t="s">
        <v>150</v>
      </c>
      <c r="B534" s="53" t="s">
        <v>150</v>
      </c>
      <c r="C534" s="23" t="s">
        <v>65</v>
      </c>
      <c r="D534" s="20">
        <v>7630</v>
      </c>
      <c r="E534" s="19" t="s">
        <v>4</v>
      </c>
      <c r="F534" s="46"/>
      <c r="G534" s="47"/>
      <c r="H534" s="48" t="s">
        <v>54</v>
      </c>
      <c r="I534" s="48" t="s">
        <v>53</v>
      </c>
      <c r="J534" s="92" t="s">
        <v>2603</v>
      </c>
      <c r="K534" s="48" t="s">
        <v>53</v>
      </c>
      <c r="L534" s="54"/>
      <c r="M534" s="24">
        <v>45471</v>
      </c>
      <c r="N534" s="24">
        <v>45471</v>
      </c>
      <c r="O534" s="48"/>
      <c r="P534" s="48"/>
      <c r="Q534" s="48"/>
      <c r="R534" s="48"/>
      <c r="S534" s="55">
        <f t="shared" si="36"/>
        <v>0</v>
      </c>
      <c r="T534" s="56"/>
      <c r="U534" s="57"/>
      <c r="V534" s="58">
        <v>1</v>
      </c>
      <c r="W534" s="59">
        <v>64.48</v>
      </c>
      <c r="X534" s="60">
        <f t="shared" si="34"/>
        <v>1</v>
      </c>
      <c r="Y534" s="61">
        <f t="shared" si="35"/>
        <v>64.48</v>
      </c>
      <c r="Z534" s="55">
        <f t="shared" si="37"/>
        <v>64.48</v>
      </c>
      <c r="AA534" s="62"/>
    </row>
    <row r="535" spans="1:27" s="67" customFormat="1" ht="15.75" customHeight="1" x14ac:dyDescent="0.2">
      <c r="A535" s="53" t="s">
        <v>150</v>
      </c>
      <c r="B535" s="53" t="s">
        <v>150</v>
      </c>
      <c r="C535" s="23" t="s">
        <v>65</v>
      </c>
      <c r="D535" s="20">
        <v>7630</v>
      </c>
      <c r="E535" s="19" t="s">
        <v>4</v>
      </c>
      <c r="F535" s="46"/>
      <c r="G535" s="47"/>
      <c r="H535" s="48" t="s">
        <v>54</v>
      </c>
      <c r="I535" s="48" t="s">
        <v>53</v>
      </c>
      <c r="J535" s="92" t="s">
        <v>2604</v>
      </c>
      <c r="K535" s="48" t="s">
        <v>53</v>
      </c>
      <c r="L535" s="54"/>
      <c r="M535" s="24">
        <v>45498</v>
      </c>
      <c r="N535" s="24">
        <v>45498</v>
      </c>
      <c r="O535" s="48"/>
      <c r="P535" s="48"/>
      <c r="Q535" s="48"/>
      <c r="R535" s="48"/>
      <c r="S535" s="55">
        <f t="shared" si="36"/>
        <v>0</v>
      </c>
      <c r="T535" s="56"/>
      <c r="U535" s="57"/>
      <c r="V535" s="58">
        <v>1</v>
      </c>
      <c r="W535" s="59">
        <v>64.48</v>
      </c>
      <c r="X535" s="60">
        <f t="shared" si="34"/>
        <v>1</v>
      </c>
      <c r="Y535" s="61">
        <f t="shared" si="35"/>
        <v>64.48</v>
      </c>
      <c r="Z535" s="55">
        <f t="shared" si="37"/>
        <v>64.48</v>
      </c>
      <c r="AA535" s="62"/>
    </row>
    <row r="536" spans="1:27" s="67" customFormat="1" ht="15.75" customHeight="1" x14ac:dyDescent="0.2">
      <c r="A536" s="53" t="s">
        <v>150</v>
      </c>
      <c r="B536" s="53" t="s">
        <v>150</v>
      </c>
      <c r="C536" s="23" t="s">
        <v>374</v>
      </c>
      <c r="D536" s="20">
        <v>7643</v>
      </c>
      <c r="E536" s="19" t="s">
        <v>2</v>
      </c>
      <c r="F536" s="46"/>
      <c r="G536" s="47"/>
      <c r="H536" s="48" t="s">
        <v>54</v>
      </c>
      <c r="I536" s="48" t="s">
        <v>53</v>
      </c>
      <c r="J536" s="92" t="s">
        <v>2605</v>
      </c>
      <c r="K536" s="48" t="s">
        <v>53</v>
      </c>
      <c r="L536" s="54"/>
      <c r="M536" s="24">
        <v>45419</v>
      </c>
      <c r="N536" s="24">
        <v>45419</v>
      </c>
      <c r="O536" s="48"/>
      <c r="P536" s="48"/>
      <c r="Q536" s="48"/>
      <c r="R536" s="48"/>
      <c r="S536" s="55">
        <f t="shared" si="36"/>
        <v>0</v>
      </c>
      <c r="T536" s="56"/>
      <c r="U536" s="57"/>
      <c r="V536" s="58">
        <v>1</v>
      </c>
      <c r="W536" s="59">
        <v>64.48</v>
      </c>
      <c r="X536" s="60">
        <f t="shared" si="34"/>
        <v>1</v>
      </c>
      <c r="Y536" s="61">
        <f t="shared" si="35"/>
        <v>64.48</v>
      </c>
      <c r="Z536" s="55">
        <f t="shared" si="37"/>
        <v>64.48</v>
      </c>
      <c r="AA536" s="62"/>
    </row>
    <row r="537" spans="1:27" s="67" customFormat="1" ht="15.75" customHeight="1" x14ac:dyDescent="0.2">
      <c r="A537" s="53" t="s">
        <v>150</v>
      </c>
      <c r="B537" s="53" t="s">
        <v>150</v>
      </c>
      <c r="C537" s="23" t="s">
        <v>105</v>
      </c>
      <c r="D537" s="20">
        <v>8821</v>
      </c>
      <c r="E537" s="19" t="s">
        <v>3</v>
      </c>
      <c r="F537" s="46"/>
      <c r="G537" s="47"/>
      <c r="H537" s="48" t="s">
        <v>54</v>
      </c>
      <c r="I537" s="48" t="s">
        <v>53</v>
      </c>
      <c r="J537" s="92" t="s">
        <v>2606</v>
      </c>
      <c r="K537" s="48" t="s">
        <v>53</v>
      </c>
      <c r="L537" s="54"/>
      <c r="M537" s="24">
        <v>45454</v>
      </c>
      <c r="N537" s="24">
        <v>45454</v>
      </c>
      <c r="O537" s="48"/>
      <c r="P537" s="48"/>
      <c r="Q537" s="48"/>
      <c r="R537" s="48"/>
      <c r="S537" s="55">
        <f t="shared" si="36"/>
        <v>0</v>
      </c>
      <c r="T537" s="56"/>
      <c r="U537" s="57"/>
      <c r="V537" s="58">
        <v>1</v>
      </c>
      <c r="W537" s="59">
        <v>64.48</v>
      </c>
      <c r="X537" s="60">
        <f t="shared" si="34"/>
        <v>1</v>
      </c>
      <c r="Y537" s="61">
        <f t="shared" si="35"/>
        <v>64.48</v>
      </c>
      <c r="Z537" s="55">
        <f t="shared" si="37"/>
        <v>64.48</v>
      </c>
      <c r="AA537" s="62"/>
    </row>
    <row r="538" spans="1:27" s="67" customFormat="1" ht="15.75" customHeight="1" x14ac:dyDescent="0.2">
      <c r="A538" s="53" t="s">
        <v>150</v>
      </c>
      <c r="B538" s="53" t="s">
        <v>150</v>
      </c>
      <c r="C538" s="23" t="s">
        <v>207</v>
      </c>
      <c r="D538" s="20">
        <v>9109</v>
      </c>
      <c r="E538" s="19" t="s">
        <v>2</v>
      </c>
      <c r="F538" s="46"/>
      <c r="G538" s="47"/>
      <c r="H538" s="48" t="s">
        <v>54</v>
      </c>
      <c r="I538" s="48" t="s">
        <v>53</v>
      </c>
      <c r="J538" s="92" t="s">
        <v>236</v>
      </c>
      <c r="K538" s="48" t="s">
        <v>53</v>
      </c>
      <c r="L538" s="54"/>
      <c r="M538" s="24">
        <v>45449</v>
      </c>
      <c r="N538" s="24">
        <v>45449</v>
      </c>
      <c r="O538" s="48"/>
      <c r="P538" s="48"/>
      <c r="Q538" s="48"/>
      <c r="R538" s="48"/>
      <c r="S538" s="55">
        <f t="shared" si="36"/>
        <v>0</v>
      </c>
      <c r="T538" s="56"/>
      <c r="U538" s="57"/>
      <c r="V538" s="58">
        <v>1</v>
      </c>
      <c r="W538" s="59">
        <v>64.48</v>
      </c>
      <c r="X538" s="60">
        <f t="shared" si="34"/>
        <v>1</v>
      </c>
      <c r="Y538" s="61">
        <f t="shared" si="35"/>
        <v>64.48</v>
      </c>
      <c r="Z538" s="55">
        <f t="shared" si="37"/>
        <v>64.48</v>
      </c>
      <c r="AA538" s="62"/>
    </row>
    <row r="539" spans="1:27" s="67" customFormat="1" ht="15.75" customHeight="1" x14ac:dyDescent="0.2">
      <c r="A539" s="53" t="s">
        <v>150</v>
      </c>
      <c r="B539" s="53" t="s">
        <v>150</v>
      </c>
      <c r="C539" s="23" t="s">
        <v>207</v>
      </c>
      <c r="D539" s="20">
        <v>9109</v>
      </c>
      <c r="E539" s="19" t="s">
        <v>2</v>
      </c>
      <c r="F539" s="46"/>
      <c r="G539" s="47"/>
      <c r="H539" s="48" t="s">
        <v>54</v>
      </c>
      <c r="I539" s="48" t="s">
        <v>53</v>
      </c>
      <c r="J539" s="92" t="s">
        <v>343</v>
      </c>
      <c r="K539" s="48" t="s">
        <v>53</v>
      </c>
      <c r="L539" s="54"/>
      <c r="M539" s="24">
        <v>45476</v>
      </c>
      <c r="N539" s="24">
        <v>45476</v>
      </c>
      <c r="O539" s="48"/>
      <c r="P539" s="48"/>
      <c r="Q539" s="48"/>
      <c r="R539" s="48"/>
      <c r="S539" s="55">
        <f t="shared" si="36"/>
        <v>0</v>
      </c>
      <c r="T539" s="56"/>
      <c r="U539" s="57"/>
      <c r="V539" s="58">
        <v>1</v>
      </c>
      <c r="W539" s="59">
        <v>64.48</v>
      </c>
      <c r="X539" s="60">
        <f t="shared" si="34"/>
        <v>1</v>
      </c>
      <c r="Y539" s="61">
        <f t="shared" si="35"/>
        <v>64.48</v>
      </c>
      <c r="Z539" s="55">
        <f t="shared" si="37"/>
        <v>64.48</v>
      </c>
      <c r="AA539" s="62"/>
    </row>
    <row r="540" spans="1:27" s="67" customFormat="1" ht="15.75" customHeight="1" x14ac:dyDescent="0.2">
      <c r="A540" s="53" t="s">
        <v>150</v>
      </c>
      <c r="B540" s="53" t="s">
        <v>150</v>
      </c>
      <c r="C540" s="23" t="s">
        <v>76</v>
      </c>
      <c r="D540" s="20">
        <v>7656</v>
      </c>
      <c r="E540" s="19" t="s">
        <v>3</v>
      </c>
      <c r="F540" s="46"/>
      <c r="G540" s="47"/>
      <c r="H540" s="48" t="s">
        <v>54</v>
      </c>
      <c r="I540" s="48" t="s">
        <v>53</v>
      </c>
      <c r="J540" s="92" t="s">
        <v>1223</v>
      </c>
      <c r="K540" s="48" t="s">
        <v>53</v>
      </c>
      <c r="L540" s="54"/>
      <c r="M540" s="24">
        <v>45463</v>
      </c>
      <c r="N540" s="24">
        <v>45463</v>
      </c>
      <c r="O540" s="48"/>
      <c r="P540" s="48"/>
      <c r="Q540" s="48"/>
      <c r="R540" s="48"/>
      <c r="S540" s="55">
        <f t="shared" si="36"/>
        <v>0</v>
      </c>
      <c r="T540" s="56"/>
      <c r="U540" s="57"/>
      <c r="V540" s="58">
        <v>1</v>
      </c>
      <c r="W540" s="59">
        <v>64.48</v>
      </c>
      <c r="X540" s="60">
        <f t="shared" si="34"/>
        <v>1</v>
      </c>
      <c r="Y540" s="61">
        <f t="shared" si="35"/>
        <v>64.48</v>
      </c>
      <c r="Z540" s="55">
        <f t="shared" si="37"/>
        <v>64.48</v>
      </c>
      <c r="AA540" s="62"/>
    </row>
    <row r="541" spans="1:27" s="67" customFormat="1" ht="15.75" customHeight="1" x14ac:dyDescent="0.2">
      <c r="A541" s="53" t="s">
        <v>150</v>
      </c>
      <c r="B541" s="53" t="s">
        <v>150</v>
      </c>
      <c r="C541" s="23" t="s">
        <v>76</v>
      </c>
      <c r="D541" s="20">
        <v>7656</v>
      </c>
      <c r="E541" s="19" t="s">
        <v>3</v>
      </c>
      <c r="F541" s="46"/>
      <c r="G541" s="47"/>
      <c r="H541" s="48" t="s">
        <v>54</v>
      </c>
      <c r="I541" s="48" t="s">
        <v>53</v>
      </c>
      <c r="J541" s="92" t="s">
        <v>2607</v>
      </c>
      <c r="K541" s="48" t="s">
        <v>53</v>
      </c>
      <c r="L541" s="54"/>
      <c r="M541" s="24">
        <v>45461</v>
      </c>
      <c r="N541" s="24">
        <v>45461</v>
      </c>
      <c r="O541" s="48"/>
      <c r="P541" s="48"/>
      <c r="Q541" s="48"/>
      <c r="R541" s="48"/>
      <c r="S541" s="55">
        <f t="shared" si="36"/>
        <v>0</v>
      </c>
      <c r="T541" s="56"/>
      <c r="U541" s="57"/>
      <c r="V541" s="58">
        <v>1</v>
      </c>
      <c r="W541" s="59">
        <v>64.48</v>
      </c>
      <c r="X541" s="60">
        <f t="shared" si="34"/>
        <v>1</v>
      </c>
      <c r="Y541" s="61">
        <f t="shared" si="35"/>
        <v>64.48</v>
      </c>
      <c r="Z541" s="55">
        <f t="shared" si="37"/>
        <v>64.48</v>
      </c>
      <c r="AA541" s="62"/>
    </row>
    <row r="542" spans="1:27" s="67" customFormat="1" ht="15.75" customHeight="1" x14ac:dyDescent="0.2">
      <c r="A542" s="53" t="s">
        <v>150</v>
      </c>
      <c r="B542" s="53" t="s">
        <v>150</v>
      </c>
      <c r="C542" s="23" t="s">
        <v>45</v>
      </c>
      <c r="D542" s="20">
        <v>7658</v>
      </c>
      <c r="E542" s="19" t="s">
        <v>4</v>
      </c>
      <c r="F542" s="46"/>
      <c r="G542" s="47"/>
      <c r="H542" s="48" t="s">
        <v>54</v>
      </c>
      <c r="I542" s="48" t="s">
        <v>53</v>
      </c>
      <c r="J542" s="92" t="s">
        <v>2608</v>
      </c>
      <c r="K542" s="48" t="s">
        <v>53</v>
      </c>
      <c r="L542" s="54"/>
      <c r="M542" s="24">
        <v>45453</v>
      </c>
      <c r="N542" s="24">
        <v>45453</v>
      </c>
      <c r="O542" s="48"/>
      <c r="P542" s="48"/>
      <c r="Q542" s="48"/>
      <c r="R542" s="48"/>
      <c r="S542" s="55">
        <f t="shared" si="36"/>
        <v>0</v>
      </c>
      <c r="T542" s="56"/>
      <c r="U542" s="57"/>
      <c r="V542" s="58">
        <v>1</v>
      </c>
      <c r="W542" s="59">
        <v>64.48</v>
      </c>
      <c r="X542" s="60">
        <f t="shared" si="34"/>
        <v>1</v>
      </c>
      <c r="Y542" s="61">
        <f t="shared" si="35"/>
        <v>64.48</v>
      </c>
      <c r="Z542" s="55">
        <f t="shared" si="37"/>
        <v>64.48</v>
      </c>
      <c r="AA542" s="62"/>
    </row>
    <row r="543" spans="1:27" s="67" customFormat="1" ht="15.75" customHeight="1" x14ac:dyDescent="0.2">
      <c r="A543" s="53" t="s">
        <v>150</v>
      </c>
      <c r="B543" s="53" t="s">
        <v>150</v>
      </c>
      <c r="C543" s="23" t="s">
        <v>45</v>
      </c>
      <c r="D543" s="20">
        <v>7658</v>
      </c>
      <c r="E543" s="19" t="s">
        <v>4</v>
      </c>
      <c r="F543" s="46"/>
      <c r="G543" s="47"/>
      <c r="H543" s="48" t="s">
        <v>54</v>
      </c>
      <c r="I543" s="48" t="s">
        <v>53</v>
      </c>
      <c r="J543" s="92" t="s">
        <v>2609</v>
      </c>
      <c r="K543" s="48" t="s">
        <v>53</v>
      </c>
      <c r="L543" s="54"/>
      <c r="M543" s="24">
        <v>45462</v>
      </c>
      <c r="N543" s="24">
        <v>45462</v>
      </c>
      <c r="O543" s="48"/>
      <c r="P543" s="48"/>
      <c r="Q543" s="48"/>
      <c r="R543" s="48"/>
      <c r="S543" s="55">
        <f t="shared" si="36"/>
        <v>0</v>
      </c>
      <c r="T543" s="56"/>
      <c r="U543" s="57"/>
      <c r="V543" s="58">
        <v>1</v>
      </c>
      <c r="W543" s="59">
        <v>64.48</v>
      </c>
      <c r="X543" s="60">
        <f t="shared" si="34"/>
        <v>1</v>
      </c>
      <c r="Y543" s="61">
        <f t="shared" si="35"/>
        <v>64.48</v>
      </c>
      <c r="Z543" s="55">
        <f t="shared" si="37"/>
        <v>64.48</v>
      </c>
      <c r="AA543" s="62"/>
    </row>
    <row r="544" spans="1:27" s="67" customFormat="1" ht="15.75" customHeight="1" x14ac:dyDescent="0.2">
      <c r="A544" s="53" t="s">
        <v>150</v>
      </c>
      <c r="B544" s="53" t="s">
        <v>150</v>
      </c>
      <c r="C544" s="23" t="s">
        <v>2265</v>
      </c>
      <c r="D544" s="20">
        <v>7681</v>
      </c>
      <c r="E544" s="19" t="s">
        <v>0</v>
      </c>
      <c r="F544" s="46"/>
      <c r="G544" s="47"/>
      <c r="H544" s="48" t="s">
        <v>54</v>
      </c>
      <c r="I544" s="48" t="s">
        <v>53</v>
      </c>
      <c r="J544" s="92" t="s">
        <v>2610</v>
      </c>
      <c r="K544" s="48" t="s">
        <v>53</v>
      </c>
      <c r="L544" s="54"/>
      <c r="M544" s="24">
        <v>45412</v>
      </c>
      <c r="N544" s="24">
        <v>45412</v>
      </c>
      <c r="O544" s="48"/>
      <c r="P544" s="48"/>
      <c r="Q544" s="48"/>
      <c r="R544" s="48"/>
      <c r="S544" s="55">
        <f t="shared" si="36"/>
        <v>0</v>
      </c>
      <c r="T544" s="56"/>
      <c r="U544" s="57"/>
      <c r="V544" s="58">
        <v>1</v>
      </c>
      <c r="W544" s="59">
        <v>64.48</v>
      </c>
      <c r="X544" s="60">
        <f t="shared" si="34"/>
        <v>1</v>
      </c>
      <c r="Y544" s="61">
        <f t="shared" si="35"/>
        <v>64.48</v>
      </c>
      <c r="Z544" s="55">
        <f t="shared" si="37"/>
        <v>64.48</v>
      </c>
      <c r="AA544" s="62"/>
    </row>
    <row r="545" spans="1:27" s="67" customFormat="1" ht="15.75" customHeight="1" x14ac:dyDescent="0.2">
      <c r="A545" s="53" t="s">
        <v>150</v>
      </c>
      <c r="B545" s="53" t="s">
        <v>150</v>
      </c>
      <c r="C545" s="23" t="s">
        <v>279</v>
      </c>
      <c r="D545" s="20">
        <v>6734</v>
      </c>
      <c r="E545" s="19" t="s">
        <v>4</v>
      </c>
      <c r="F545" s="46"/>
      <c r="G545" s="47"/>
      <c r="H545" s="48" t="s">
        <v>54</v>
      </c>
      <c r="I545" s="48" t="s">
        <v>53</v>
      </c>
      <c r="J545" s="92" t="s">
        <v>2611</v>
      </c>
      <c r="K545" s="48" t="s">
        <v>53</v>
      </c>
      <c r="L545" s="54"/>
      <c r="M545" s="24">
        <v>45425</v>
      </c>
      <c r="N545" s="24">
        <v>45425</v>
      </c>
      <c r="O545" s="48"/>
      <c r="P545" s="48"/>
      <c r="Q545" s="48"/>
      <c r="R545" s="48"/>
      <c r="S545" s="55">
        <f t="shared" si="36"/>
        <v>0</v>
      </c>
      <c r="T545" s="56"/>
      <c r="U545" s="57"/>
      <c r="V545" s="58">
        <v>1</v>
      </c>
      <c r="W545" s="59">
        <v>64.48</v>
      </c>
      <c r="X545" s="60">
        <f t="shared" si="34"/>
        <v>1</v>
      </c>
      <c r="Y545" s="61">
        <f t="shared" si="35"/>
        <v>64.48</v>
      </c>
      <c r="Z545" s="55">
        <f t="shared" si="37"/>
        <v>64.48</v>
      </c>
      <c r="AA545" s="62"/>
    </row>
    <row r="546" spans="1:27" s="67" customFormat="1" ht="15.75" customHeight="1" x14ac:dyDescent="0.2">
      <c r="A546" s="53" t="s">
        <v>150</v>
      </c>
      <c r="B546" s="53" t="s">
        <v>150</v>
      </c>
      <c r="C546" s="23" t="s">
        <v>44</v>
      </c>
      <c r="D546" s="20">
        <v>7236</v>
      </c>
      <c r="E546" s="19" t="s">
        <v>4</v>
      </c>
      <c r="F546" s="46"/>
      <c r="G546" s="47"/>
      <c r="H546" s="48" t="s">
        <v>54</v>
      </c>
      <c r="I546" s="48" t="s">
        <v>53</v>
      </c>
      <c r="J546" s="92" t="s">
        <v>2612</v>
      </c>
      <c r="K546" s="48" t="s">
        <v>53</v>
      </c>
      <c r="L546" s="54"/>
      <c r="M546" s="24">
        <v>45450</v>
      </c>
      <c r="N546" s="24">
        <v>45450</v>
      </c>
      <c r="O546" s="48"/>
      <c r="P546" s="48"/>
      <c r="Q546" s="48"/>
      <c r="R546" s="48"/>
      <c r="S546" s="55">
        <f t="shared" si="36"/>
        <v>0</v>
      </c>
      <c r="T546" s="56"/>
      <c r="U546" s="57"/>
      <c r="V546" s="58">
        <v>1</v>
      </c>
      <c r="W546" s="59">
        <v>64.48</v>
      </c>
      <c r="X546" s="60">
        <f t="shared" si="34"/>
        <v>1</v>
      </c>
      <c r="Y546" s="61">
        <f t="shared" si="35"/>
        <v>64.48</v>
      </c>
      <c r="Z546" s="55">
        <f t="shared" si="37"/>
        <v>64.48</v>
      </c>
      <c r="AA546" s="62"/>
    </row>
    <row r="547" spans="1:27" s="67" customFormat="1" ht="15.75" customHeight="1" x14ac:dyDescent="0.2">
      <c r="A547" s="53" t="s">
        <v>150</v>
      </c>
      <c r="B547" s="53" t="s">
        <v>150</v>
      </c>
      <c r="C547" s="23" t="s">
        <v>57</v>
      </c>
      <c r="D547" s="20">
        <v>6389</v>
      </c>
      <c r="E547" s="19" t="s">
        <v>4</v>
      </c>
      <c r="F547" s="46"/>
      <c r="G547" s="47"/>
      <c r="H547" s="48" t="s">
        <v>54</v>
      </c>
      <c r="I547" s="48" t="s">
        <v>53</v>
      </c>
      <c r="J547" s="92" t="s">
        <v>1235</v>
      </c>
      <c r="K547" s="48" t="s">
        <v>53</v>
      </c>
      <c r="L547" s="54"/>
      <c r="M547" s="24">
        <v>45418</v>
      </c>
      <c r="N547" s="24">
        <v>45418</v>
      </c>
      <c r="O547" s="48"/>
      <c r="P547" s="48"/>
      <c r="Q547" s="48"/>
      <c r="R547" s="48"/>
      <c r="S547" s="55">
        <f t="shared" si="36"/>
        <v>0</v>
      </c>
      <c r="T547" s="56"/>
      <c r="U547" s="57"/>
      <c r="V547" s="58">
        <v>1</v>
      </c>
      <c r="W547" s="59">
        <v>64.48</v>
      </c>
      <c r="X547" s="60">
        <f t="shared" si="34"/>
        <v>1</v>
      </c>
      <c r="Y547" s="61">
        <f t="shared" si="35"/>
        <v>64.48</v>
      </c>
      <c r="Z547" s="55">
        <f t="shared" si="37"/>
        <v>64.48</v>
      </c>
      <c r="AA547" s="62"/>
    </row>
    <row r="548" spans="1:27" s="67" customFormat="1" ht="15.75" customHeight="1" x14ac:dyDescent="0.2">
      <c r="A548" s="53" t="s">
        <v>150</v>
      </c>
      <c r="B548" s="53" t="s">
        <v>150</v>
      </c>
      <c r="C548" s="23" t="s">
        <v>57</v>
      </c>
      <c r="D548" s="20">
        <v>6389</v>
      </c>
      <c r="E548" s="19" t="s">
        <v>4</v>
      </c>
      <c r="F548" s="46"/>
      <c r="G548" s="47"/>
      <c r="H548" s="48" t="s">
        <v>54</v>
      </c>
      <c r="I548" s="48" t="s">
        <v>53</v>
      </c>
      <c r="J548" s="92" t="s">
        <v>2613</v>
      </c>
      <c r="K548" s="48" t="s">
        <v>53</v>
      </c>
      <c r="L548" s="54"/>
      <c r="M548" s="24">
        <v>45419</v>
      </c>
      <c r="N548" s="24">
        <v>45419</v>
      </c>
      <c r="O548" s="48"/>
      <c r="P548" s="48"/>
      <c r="Q548" s="48"/>
      <c r="R548" s="48"/>
      <c r="S548" s="55">
        <f t="shared" si="36"/>
        <v>0</v>
      </c>
      <c r="T548" s="56"/>
      <c r="U548" s="57"/>
      <c r="V548" s="58">
        <v>1</v>
      </c>
      <c r="W548" s="59">
        <v>64.48</v>
      </c>
      <c r="X548" s="60">
        <f t="shared" si="34"/>
        <v>1</v>
      </c>
      <c r="Y548" s="61">
        <f t="shared" si="35"/>
        <v>64.48</v>
      </c>
      <c r="Z548" s="55">
        <f t="shared" si="37"/>
        <v>64.48</v>
      </c>
      <c r="AA548" s="62"/>
    </row>
    <row r="549" spans="1:27" s="67" customFormat="1" ht="15.75" customHeight="1" x14ac:dyDescent="0.2">
      <c r="A549" s="53" t="s">
        <v>150</v>
      </c>
      <c r="B549" s="53" t="s">
        <v>150</v>
      </c>
      <c r="C549" s="23" t="s">
        <v>92</v>
      </c>
      <c r="D549" s="20">
        <v>7301</v>
      </c>
      <c r="E549" s="19" t="s">
        <v>4</v>
      </c>
      <c r="F549" s="46"/>
      <c r="G549" s="47"/>
      <c r="H549" s="48" t="s">
        <v>54</v>
      </c>
      <c r="I549" s="48" t="s">
        <v>53</v>
      </c>
      <c r="J549" s="92" t="s">
        <v>1736</v>
      </c>
      <c r="K549" s="48" t="s">
        <v>53</v>
      </c>
      <c r="L549" s="54"/>
      <c r="M549" s="24">
        <v>45385</v>
      </c>
      <c r="N549" s="24">
        <v>45385</v>
      </c>
      <c r="O549" s="48"/>
      <c r="P549" s="48"/>
      <c r="Q549" s="48"/>
      <c r="R549" s="48"/>
      <c r="S549" s="55">
        <f t="shared" si="36"/>
        <v>0</v>
      </c>
      <c r="T549" s="56"/>
      <c r="U549" s="57"/>
      <c r="V549" s="58">
        <v>1</v>
      </c>
      <c r="W549" s="59">
        <v>64.48</v>
      </c>
      <c r="X549" s="60">
        <f t="shared" si="34"/>
        <v>1</v>
      </c>
      <c r="Y549" s="61">
        <f t="shared" si="35"/>
        <v>64.48</v>
      </c>
      <c r="Z549" s="55">
        <f t="shared" si="37"/>
        <v>64.48</v>
      </c>
      <c r="AA549" s="62"/>
    </row>
    <row r="550" spans="1:27" s="67" customFormat="1" ht="15.75" customHeight="1" x14ac:dyDescent="0.2">
      <c r="A550" s="53" t="s">
        <v>150</v>
      </c>
      <c r="B550" s="53" t="s">
        <v>150</v>
      </c>
      <c r="C550" s="23" t="s">
        <v>2266</v>
      </c>
      <c r="D550" s="20">
        <v>5559</v>
      </c>
      <c r="E550" s="19" t="s">
        <v>4</v>
      </c>
      <c r="F550" s="46"/>
      <c r="G550" s="47"/>
      <c r="H550" s="48" t="s">
        <v>54</v>
      </c>
      <c r="I550" s="48" t="s">
        <v>53</v>
      </c>
      <c r="J550" s="92" t="s">
        <v>2614</v>
      </c>
      <c r="K550" s="48" t="s">
        <v>53</v>
      </c>
      <c r="L550" s="54"/>
      <c r="M550" s="24">
        <v>45477</v>
      </c>
      <c r="N550" s="24">
        <v>45477</v>
      </c>
      <c r="O550" s="48"/>
      <c r="P550" s="48"/>
      <c r="Q550" s="48"/>
      <c r="R550" s="48"/>
      <c r="S550" s="55">
        <f t="shared" si="36"/>
        <v>0</v>
      </c>
      <c r="T550" s="56"/>
      <c r="U550" s="57"/>
      <c r="V550" s="58">
        <v>1</v>
      </c>
      <c r="W550" s="59">
        <v>64.48</v>
      </c>
      <c r="X550" s="60">
        <f t="shared" si="34"/>
        <v>1</v>
      </c>
      <c r="Y550" s="61">
        <f t="shared" si="35"/>
        <v>64.48</v>
      </c>
      <c r="Z550" s="55">
        <f t="shared" si="37"/>
        <v>64.48</v>
      </c>
      <c r="AA550" s="62"/>
    </row>
    <row r="551" spans="1:27" s="67" customFormat="1" ht="15.75" customHeight="1" x14ac:dyDescent="0.2">
      <c r="A551" s="53" t="s">
        <v>150</v>
      </c>
      <c r="B551" s="53" t="s">
        <v>150</v>
      </c>
      <c r="C551" s="23" t="s">
        <v>49</v>
      </c>
      <c r="D551" s="20">
        <v>3869</v>
      </c>
      <c r="E551" s="19" t="s">
        <v>3</v>
      </c>
      <c r="F551" s="46"/>
      <c r="G551" s="47"/>
      <c r="H551" s="48" t="s">
        <v>54</v>
      </c>
      <c r="I551" s="48" t="s">
        <v>53</v>
      </c>
      <c r="J551" s="92" t="s">
        <v>2319</v>
      </c>
      <c r="K551" s="48" t="s">
        <v>53</v>
      </c>
      <c r="L551" s="54"/>
      <c r="M551" s="24">
        <v>45481</v>
      </c>
      <c r="N551" s="24">
        <v>45481</v>
      </c>
      <c r="O551" s="48"/>
      <c r="P551" s="48"/>
      <c r="Q551" s="48"/>
      <c r="R551" s="48"/>
      <c r="S551" s="55">
        <f t="shared" si="36"/>
        <v>0</v>
      </c>
      <c r="T551" s="56"/>
      <c r="U551" s="57"/>
      <c r="V551" s="58">
        <v>1</v>
      </c>
      <c r="W551" s="59">
        <v>64.48</v>
      </c>
      <c r="X551" s="60">
        <f t="shared" si="34"/>
        <v>1</v>
      </c>
      <c r="Y551" s="61">
        <f t="shared" si="35"/>
        <v>64.48</v>
      </c>
      <c r="Z551" s="55">
        <f t="shared" si="37"/>
        <v>64.48</v>
      </c>
      <c r="AA551" s="62"/>
    </row>
    <row r="552" spans="1:27" s="67" customFormat="1" ht="15.75" customHeight="1" x14ac:dyDescent="0.2">
      <c r="A552" s="53" t="s">
        <v>150</v>
      </c>
      <c r="B552" s="53" t="s">
        <v>150</v>
      </c>
      <c r="C552" s="23" t="s">
        <v>262</v>
      </c>
      <c r="D552" s="20">
        <v>7010</v>
      </c>
      <c r="E552" s="19" t="s">
        <v>4</v>
      </c>
      <c r="F552" s="46"/>
      <c r="G552" s="47"/>
      <c r="H552" s="48" t="s">
        <v>54</v>
      </c>
      <c r="I552" s="48" t="s">
        <v>53</v>
      </c>
      <c r="J552" s="92" t="s">
        <v>2615</v>
      </c>
      <c r="K552" s="48" t="s">
        <v>53</v>
      </c>
      <c r="L552" s="54"/>
      <c r="M552" s="24">
        <v>45407</v>
      </c>
      <c r="N552" s="24">
        <v>45407</v>
      </c>
      <c r="O552" s="48"/>
      <c r="P552" s="48"/>
      <c r="Q552" s="48"/>
      <c r="R552" s="48"/>
      <c r="S552" s="55">
        <f t="shared" si="36"/>
        <v>0</v>
      </c>
      <c r="T552" s="56"/>
      <c r="U552" s="57"/>
      <c r="V552" s="58">
        <v>1</v>
      </c>
      <c r="W552" s="59">
        <v>64.48</v>
      </c>
      <c r="X552" s="60">
        <f t="shared" si="34"/>
        <v>1</v>
      </c>
      <c r="Y552" s="61">
        <f t="shared" si="35"/>
        <v>64.48</v>
      </c>
      <c r="Z552" s="55">
        <f t="shared" si="37"/>
        <v>64.48</v>
      </c>
      <c r="AA552" s="62"/>
    </row>
    <row r="553" spans="1:27" s="67" customFormat="1" ht="15.75" customHeight="1" x14ac:dyDescent="0.2">
      <c r="A553" s="53" t="s">
        <v>150</v>
      </c>
      <c r="B553" s="53" t="s">
        <v>150</v>
      </c>
      <c r="C553" s="23" t="s">
        <v>262</v>
      </c>
      <c r="D553" s="20">
        <v>7010</v>
      </c>
      <c r="E553" s="19" t="s">
        <v>4</v>
      </c>
      <c r="F553" s="46"/>
      <c r="G553" s="47"/>
      <c r="H553" s="48" t="s">
        <v>54</v>
      </c>
      <c r="I553" s="48" t="s">
        <v>53</v>
      </c>
      <c r="J553" s="92" t="s">
        <v>2616</v>
      </c>
      <c r="K553" s="48" t="s">
        <v>53</v>
      </c>
      <c r="L553" s="54"/>
      <c r="M553" s="24">
        <v>45408</v>
      </c>
      <c r="N553" s="24">
        <v>45408</v>
      </c>
      <c r="O553" s="48"/>
      <c r="P553" s="48"/>
      <c r="Q553" s="48"/>
      <c r="R553" s="48"/>
      <c r="S553" s="55">
        <f t="shared" si="36"/>
        <v>0</v>
      </c>
      <c r="T553" s="56"/>
      <c r="U553" s="57"/>
      <c r="V553" s="58">
        <v>1</v>
      </c>
      <c r="W553" s="59">
        <v>64.48</v>
      </c>
      <c r="X553" s="60">
        <f t="shared" si="34"/>
        <v>1</v>
      </c>
      <c r="Y553" s="61">
        <f t="shared" si="35"/>
        <v>64.48</v>
      </c>
      <c r="Z553" s="55">
        <f t="shared" si="37"/>
        <v>64.48</v>
      </c>
      <c r="AA553" s="62"/>
    </row>
    <row r="554" spans="1:27" s="67" customFormat="1" ht="15.75" customHeight="1" x14ac:dyDescent="0.2">
      <c r="A554" s="53" t="s">
        <v>150</v>
      </c>
      <c r="B554" s="53" t="s">
        <v>150</v>
      </c>
      <c r="C554" s="23" t="s">
        <v>263</v>
      </c>
      <c r="D554" s="20">
        <v>9786</v>
      </c>
      <c r="E554" s="19" t="s">
        <v>0</v>
      </c>
      <c r="F554" s="46"/>
      <c r="G554" s="47"/>
      <c r="H554" s="48" t="s">
        <v>54</v>
      </c>
      <c r="I554" s="48" t="s">
        <v>53</v>
      </c>
      <c r="J554" s="92" t="s">
        <v>2617</v>
      </c>
      <c r="K554" s="48" t="s">
        <v>53</v>
      </c>
      <c r="L554" s="54"/>
      <c r="M554" s="24">
        <v>45454</v>
      </c>
      <c r="N554" s="24">
        <v>45454</v>
      </c>
      <c r="O554" s="48"/>
      <c r="P554" s="48"/>
      <c r="Q554" s="48"/>
      <c r="R554" s="48"/>
      <c r="S554" s="55">
        <f t="shared" si="36"/>
        <v>0</v>
      </c>
      <c r="T554" s="56"/>
      <c r="U554" s="57"/>
      <c r="V554" s="58">
        <v>1</v>
      </c>
      <c r="W554" s="59">
        <v>64.48</v>
      </c>
      <c r="X554" s="60">
        <f t="shared" si="34"/>
        <v>1</v>
      </c>
      <c r="Y554" s="61">
        <f t="shared" si="35"/>
        <v>64.48</v>
      </c>
      <c r="Z554" s="55">
        <f t="shared" si="37"/>
        <v>64.48</v>
      </c>
      <c r="AA554" s="62"/>
    </row>
    <row r="555" spans="1:27" s="67" customFormat="1" ht="15.75" customHeight="1" x14ac:dyDescent="0.2">
      <c r="A555" s="53" t="s">
        <v>150</v>
      </c>
      <c r="B555" s="53" t="s">
        <v>150</v>
      </c>
      <c r="C555" s="23" t="s">
        <v>956</v>
      </c>
      <c r="D555" s="20">
        <v>9802</v>
      </c>
      <c r="E555" s="19" t="s">
        <v>2</v>
      </c>
      <c r="F555" s="46"/>
      <c r="G555" s="47"/>
      <c r="H555" s="48" t="s">
        <v>54</v>
      </c>
      <c r="I555" s="48" t="s">
        <v>53</v>
      </c>
      <c r="J555" s="92" t="s">
        <v>2618</v>
      </c>
      <c r="K555" s="48" t="s">
        <v>53</v>
      </c>
      <c r="L555" s="54"/>
      <c r="M555" s="24">
        <v>45461</v>
      </c>
      <c r="N555" s="24">
        <v>45461</v>
      </c>
      <c r="O555" s="48"/>
      <c r="P555" s="48"/>
      <c r="Q555" s="48"/>
      <c r="R555" s="48"/>
      <c r="S555" s="55">
        <f t="shared" si="36"/>
        <v>0</v>
      </c>
      <c r="T555" s="56"/>
      <c r="U555" s="57"/>
      <c r="V555" s="58">
        <v>1</v>
      </c>
      <c r="W555" s="59">
        <v>64.48</v>
      </c>
      <c r="X555" s="60">
        <f t="shared" si="34"/>
        <v>1</v>
      </c>
      <c r="Y555" s="61">
        <f t="shared" si="35"/>
        <v>64.48</v>
      </c>
      <c r="Z555" s="55">
        <f t="shared" si="37"/>
        <v>64.48</v>
      </c>
      <c r="AA555" s="62"/>
    </row>
    <row r="556" spans="1:27" s="67" customFormat="1" ht="15.75" customHeight="1" x14ac:dyDescent="0.2">
      <c r="A556" s="53" t="s">
        <v>150</v>
      </c>
      <c r="B556" s="53" t="s">
        <v>150</v>
      </c>
      <c r="C556" s="23" t="s">
        <v>62</v>
      </c>
      <c r="D556" s="20">
        <v>9812</v>
      </c>
      <c r="E556" s="19" t="s">
        <v>2</v>
      </c>
      <c r="F556" s="46"/>
      <c r="G556" s="47"/>
      <c r="H556" s="48" t="s">
        <v>54</v>
      </c>
      <c r="I556" s="48" t="s">
        <v>53</v>
      </c>
      <c r="J556" s="92" t="s">
        <v>2619</v>
      </c>
      <c r="K556" s="48" t="s">
        <v>53</v>
      </c>
      <c r="L556" s="54"/>
      <c r="M556" s="24">
        <v>45457</v>
      </c>
      <c r="N556" s="24">
        <v>45457</v>
      </c>
      <c r="O556" s="48"/>
      <c r="P556" s="48"/>
      <c r="Q556" s="48"/>
      <c r="R556" s="48"/>
      <c r="S556" s="55">
        <f t="shared" si="36"/>
        <v>0</v>
      </c>
      <c r="T556" s="56"/>
      <c r="U556" s="57"/>
      <c r="V556" s="58">
        <v>1</v>
      </c>
      <c r="W556" s="59">
        <v>64.48</v>
      </c>
      <c r="X556" s="60">
        <f t="shared" si="34"/>
        <v>1</v>
      </c>
      <c r="Y556" s="61">
        <f t="shared" si="35"/>
        <v>64.48</v>
      </c>
      <c r="Z556" s="55">
        <f t="shared" si="37"/>
        <v>64.48</v>
      </c>
      <c r="AA556" s="62"/>
    </row>
    <row r="557" spans="1:27" s="67" customFormat="1" ht="15.75" customHeight="1" x14ac:dyDescent="0.2">
      <c r="A557" s="53" t="s">
        <v>150</v>
      </c>
      <c r="B557" s="53" t="s">
        <v>150</v>
      </c>
      <c r="C557" s="23" t="s">
        <v>264</v>
      </c>
      <c r="D557" s="20">
        <v>9772</v>
      </c>
      <c r="E557" s="19" t="s">
        <v>2</v>
      </c>
      <c r="F557" s="46"/>
      <c r="G557" s="47"/>
      <c r="H557" s="48" t="s">
        <v>54</v>
      </c>
      <c r="I557" s="48" t="s">
        <v>53</v>
      </c>
      <c r="J557" s="92" t="s">
        <v>164</v>
      </c>
      <c r="K557" s="48" t="s">
        <v>53</v>
      </c>
      <c r="L557" s="54"/>
      <c r="M557" s="24">
        <v>45448</v>
      </c>
      <c r="N557" s="24">
        <v>45448</v>
      </c>
      <c r="O557" s="48"/>
      <c r="P557" s="48"/>
      <c r="Q557" s="48"/>
      <c r="R557" s="48"/>
      <c r="S557" s="55">
        <f t="shared" si="36"/>
        <v>0</v>
      </c>
      <c r="T557" s="56"/>
      <c r="U557" s="57"/>
      <c r="V557" s="58">
        <v>1</v>
      </c>
      <c r="W557" s="59">
        <v>64.48</v>
      </c>
      <c r="X557" s="60">
        <f t="shared" si="34"/>
        <v>1</v>
      </c>
      <c r="Y557" s="61">
        <f t="shared" si="35"/>
        <v>64.48</v>
      </c>
      <c r="Z557" s="55">
        <f t="shared" si="37"/>
        <v>64.48</v>
      </c>
      <c r="AA557" s="62"/>
    </row>
    <row r="558" spans="1:27" s="67" customFormat="1" ht="15.75" customHeight="1" x14ac:dyDescent="0.2">
      <c r="A558" s="53" t="s">
        <v>150</v>
      </c>
      <c r="B558" s="53" t="s">
        <v>150</v>
      </c>
      <c r="C558" s="23" t="s">
        <v>264</v>
      </c>
      <c r="D558" s="20">
        <v>9772</v>
      </c>
      <c r="E558" s="19" t="s">
        <v>2</v>
      </c>
      <c r="F558" s="46"/>
      <c r="G558" s="47"/>
      <c r="H558" s="48" t="s">
        <v>54</v>
      </c>
      <c r="I558" s="48" t="s">
        <v>53</v>
      </c>
      <c r="J558" s="92" t="s">
        <v>239</v>
      </c>
      <c r="K558" s="48" t="s">
        <v>53</v>
      </c>
      <c r="L558" s="54"/>
      <c r="M558" s="24">
        <v>45454</v>
      </c>
      <c r="N558" s="24">
        <v>45454</v>
      </c>
      <c r="O558" s="48"/>
      <c r="P558" s="48"/>
      <c r="Q558" s="48"/>
      <c r="R558" s="48"/>
      <c r="S558" s="55">
        <f t="shared" si="36"/>
        <v>0</v>
      </c>
      <c r="T558" s="56"/>
      <c r="U558" s="57"/>
      <c r="V558" s="58">
        <v>1</v>
      </c>
      <c r="W558" s="59">
        <v>64.48</v>
      </c>
      <c r="X558" s="60">
        <f t="shared" si="34"/>
        <v>1</v>
      </c>
      <c r="Y558" s="61">
        <f t="shared" si="35"/>
        <v>64.48</v>
      </c>
      <c r="Z558" s="55">
        <f t="shared" si="37"/>
        <v>64.48</v>
      </c>
      <c r="AA558" s="62"/>
    </row>
    <row r="559" spans="1:27" s="67" customFormat="1" ht="15.75" customHeight="1" x14ac:dyDescent="0.2">
      <c r="A559" s="53" t="s">
        <v>150</v>
      </c>
      <c r="B559" s="53" t="s">
        <v>150</v>
      </c>
      <c r="C559" s="23" t="s">
        <v>2267</v>
      </c>
      <c r="D559" s="20">
        <v>9778</v>
      </c>
      <c r="E559" s="19" t="s">
        <v>4</v>
      </c>
      <c r="F559" s="46"/>
      <c r="G559" s="47"/>
      <c r="H559" s="48" t="s">
        <v>54</v>
      </c>
      <c r="I559" s="48" t="s">
        <v>53</v>
      </c>
      <c r="J559" s="92" t="s">
        <v>2614</v>
      </c>
      <c r="K559" s="48" t="s">
        <v>53</v>
      </c>
      <c r="L559" s="54"/>
      <c r="M559" s="24">
        <v>45477</v>
      </c>
      <c r="N559" s="24">
        <v>45477</v>
      </c>
      <c r="O559" s="48"/>
      <c r="P559" s="48"/>
      <c r="Q559" s="48"/>
      <c r="R559" s="48"/>
      <c r="S559" s="55">
        <f t="shared" si="36"/>
        <v>0</v>
      </c>
      <c r="T559" s="56"/>
      <c r="U559" s="57"/>
      <c r="V559" s="58">
        <v>1</v>
      </c>
      <c r="W559" s="59">
        <v>64.48</v>
      </c>
      <c r="X559" s="60">
        <f t="shared" ref="X559:X622" si="38">T559+V559</f>
        <v>1</v>
      </c>
      <c r="Y559" s="61">
        <f t="shared" ref="Y559:Y622" si="39">(T559*U559)+(V559*W559)</f>
        <v>64.48</v>
      </c>
      <c r="Z559" s="55">
        <f t="shared" si="37"/>
        <v>64.48</v>
      </c>
      <c r="AA559" s="62"/>
    </row>
    <row r="560" spans="1:27" s="67" customFormat="1" ht="15.75" customHeight="1" x14ac:dyDescent="0.2">
      <c r="A560" s="53" t="s">
        <v>150</v>
      </c>
      <c r="B560" s="53" t="s">
        <v>150</v>
      </c>
      <c r="C560" s="23" t="s">
        <v>196</v>
      </c>
      <c r="D560" s="20">
        <v>10025</v>
      </c>
      <c r="E560" s="19" t="s">
        <v>3</v>
      </c>
      <c r="F560" s="46"/>
      <c r="G560" s="47"/>
      <c r="H560" s="48" t="s">
        <v>54</v>
      </c>
      <c r="I560" s="48" t="s">
        <v>53</v>
      </c>
      <c r="J560" s="92" t="s">
        <v>2620</v>
      </c>
      <c r="K560" s="48" t="s">
        <v>53</v>
      </c>
      <c r="L560" s="54"/>
      <c r="M560" s="24">
        <v>45434</v>
      </c>
      <c r="N560" s="24">
        <v>45434</v>
      </c>
      <c r="O560" s="48"/>
      <c r="P560" s="48"/>
      <c r="Q560" s="48"/>
      <c r="R560" s="48"/>
      <c r="S560" s="55">
        <f t="shared" si="36"/>
        <v>0</v>
      </c>
      <c r="T560" s="56"/>
      <c r="U560" s="57"/>
      <c r="V560" s="58">
        <v>1</v>
      </c>
      <c r="W560" s="59">
        <v>64.48</v>
      </c>
      <c r="X560" s="60">
        <f t="shared" si="38"/>
        <v>1</v>
      </c>
      <c r="Y560" s="61">
        <f t="shared" si="39"/>
        <v>64.48</v>
      </c>
      <c r="Z560" s="55">
        <f t="shared" si="37"/>
        <v>64.48</v>
      </c>
      <c r="AA560" s="62"/>
    </row>
    <row r="561" spans="1:27" s="67" customFormat="1" ht="15.75" customHeight="1" x14ac:dyDescent="0.2">
      <c r="A561" s="53" t="s">
        <v>150</v>
      </c>
      <c r="B561" s="53" t="s">
        <v>150</v>
      </c>
      <c r="C561" s="23" t="s">
        <v>2268</v>
      </c>
      <c r="D561" s="20">
        <v>10226</v>
      </c>
      <c r="E561" s="19" t="s">
        <v>2</v>
      </c>
      <c r="F561" s="46"/>
      <c r="G561" s="47"/>
      <c r="H561" s="48" t="s">
        <v>54</v>
      </c>
      <c r="I561" s="48" t="s">
        <v>53</v>
      </c>
      <c r="J561" s="92" t="s">
        <v>2404</v>
      </c>
      <c r="K561" s="48" t="s">
        <v>53</v>
      </c>
      <c r="L561" s="54"/>
      <c r="M561" s="24">
        <v>45421</v>
      </c>
      <c r="N561" s="24">
        <v>45421</v>
      </c>
      <c r="O561" s="48"/>
      <c r="P561" s="48"/>
      <c r="Q561" s="48"/>
      <c r="R561" s="48"/>
      <c r="S561" s="55">
        <f t="shared" si="36"/>
        <v>0</v>
      </c>
      <c r="T561" s="56"/>
      <c r="U561" s="57"/>
      <c r="V561" s="58">
        <v>1</v>
      </c>
      <c r="W561" s="59">
        <v>64.48</v>
      </c>
      <c r="X561" s="60">
        <f t="shared" si="38"/>
        <v>1</v>
      </c>
      <c r="Y561" s="61">
        <f t="shared" si="39"/>
        <v>64.48</v>
      </c>
      <c r="Z561" s="55">
        <f t="shared" si="37"/>
        <v>64.48</v>
      </c>
      <c r="AA561" s="62"/>
    </row>
    <row r="562" spans="1:27" s="67" customFormat="1" ht="15.75" customHeight="1" x14ac:dyDescent="0.2">
      <c r="A562" s="53" t="s">
        <v>150</v>
      </c>
      <c r="B562" s="53" t="s">
        <v>150</v>
      </c>
      <c r="C562" s="23" t="s">
        <v>223</v>
      </c>
      <c r="D562" s="20">
        <v>10230</v>
      </c>
      <c r="E562" s="19" t="s">
        <v>2</v>
      </c>
      <c r="F562" s="46"/>
      <c r="G562" s="47"/>
      <c r="H562" s="48" t="s">
        <v>54</v>
      </c>
      <c r="I562" s="48" t="s">
        <v>53</v>
      </c>
      <c r="J562" s="92" t="s">
        <v>1555</v>
      </c>
      <c r="K562" s="48" t="s">
        <v>53</v>
      </c>
      <c r="L562" s="54"/>
      <c r="M562" s="24">
        <v>45464</v>
      </c>
      <c r="N562" s="24">
        <v>45464</v>
      </c>
      <c r="O562" s="48"/>
      <c r="P562" s="48"/>
      <c r="Q562" s="48"/>
      <c r="R562" s="48"/>
      <c r="S562" s="55">
        <f t="shared" si="36"/>
        <v>0</v>
      </c>
      <c r="T562" s="56"/>
      <c r="U562" s="57"/>
      <c r="V562" s="58">
        <v>1</v>
      </c>
      <c r="W562" s="59">
        <v>64.48</v>
      </c>
      <c r="X562" s="60">
        <f t="shared" si="38"/>
        <v>1</v>
      </c>
      <c r="Y562" s="61">
        <f t="shared" si="39"/>
        <v>64.48</v>
      </c>
      <c r="Z562" s="55">
        <f t="shared" si="37"/>
        <v>64.48</v>
      </c>
      <c r="AA562" s="62"/>
    </row>
    <row r="563" spans="1:27" s="67" customFormat="1" ht="15.75" customHeight="1" x14ac:dyDescent="0.2">
      <c r="A563" s="53" t="s">
        <v>150</v>
      </c>
      <c r="B563" s="53" t="s">
        <v>150</v>
      </c>
      <c r="C563" s="23" t="s">
        <v>223</v>
      </c>
      <c r="D563" s="20">
        <v>10230</v>
      </c>
      <c r="E563" s="19" t="s">
        <v>2</v>
      </c>
      <c r="F563" s="46"/>
      <c r="G563" s="47"/>
      <c r="H563" s="48" t="s">
        <v>54</v>
      </c>
      <c r="I563" s="48" t="s">
        <v>53</v>
      </c>
      <c r="J563" s="92" t="s">
        <v>1555</v>
      </c>
      <c r="K563" s="48" t="s">
        <v>53</v>
      </c>
      <c r="L563" s="54"/>
      <c r="M563" s="24">
        <v>45462</v>
      </c>
      <c r="N563" s="24">
        <v>45462</v>
      </c>
      <c r="O563" s="48"/>
      <c r="P563" s="48"/>
      <c r="Q563" s="48"/>
      <c r="R563" s="48"/>
      <c r="S563" s="55">
        <f t="shared" si="36"/>
        <v>0</v>
      </c>
      <c r="T563" s="56"/>
      <c r="U563" s="57"/>
      <c r="V563" s="58">
        <v>1</v>
      </c>
      <c r="W563" s="59">
        <v>64.48</v>
      </c>
      <c r="X563" s="60">
        <f t="shared" si="38"/>
        <v>1</v>
      </c>
      <c r="Y563" s="61">
        <f t="shared" si="39"/>
        <v>64.48</v>
      </c>
      <c r="Z563" s="55">
        <f t="shared" si="37"/>
        <v>64.48</v>
      </c>
      <c r="AA563" s="62"/>
    </row>
    <row r="564" spans="1:27" s="67" customFormat="1" ht="15.75" customHeight="1" x14ac:dyDescent="0.2">
      <c r="A564" s="53" t="s">
        <v>150</v>
      </c>
      <c r="B564" s="53" t="s">
        <v>150</v>
      </c>
      <c r="C564" s="23" t="s">
        <v>1046</v>
      </c>
      <c r="D564" s="20">
        <v>9873</v>
      </c>
      <c r="E564" s="19" t="s">
        <v>2</v>
      </c>
      <c r="F564" s="46"/>
      <c r="G564" s="47"/>
      <c r="H564" s="48" t="s">
        <v>54</v>
      </c>
      <c r="I564" s="48" t="s">
        <v>53</v>
      </c>
      <c r="J564" s="92" t="s">
        <v>2621</v>
      </c>
      <c r="K564" s="48" t="s">
        <v>53</v>
      </c>
      <c r="L564" s="54"/>
      <c r="M564" s="24">
        <v>45470</v>
      </c>
      <c r="N564" s="24">
        <v>45470</v>
      </c>
      <c r="O564" s="48"/>
      <c r="P564" s="48"/>
      <c r="Q564" s="48"/>
      <c r="R564" s="48"/>
      <c r="S564" s="55">
        <f t="shared" si="36"/>
        <v>0</v>
      </c>
      <c r="T564" s="56"/>
      <c r="U564" s="57"/>
      <c r="V564" s="58">
        <v>1</v>
      </c>
      <c r="W564" s="59">
        <v>64.48</v>
      </c>
      <c r="X564" s="60">
        <f t="shared" si="38"/>
        <v>1</v>
      </c>
      <c r="Y564" s="61">
        <f t="shared" si="39"/>
        <v>64.48</v>
      </c>
      <c r="Z564" s="55">
        <f t="shared" si="37"/>
        <v>64.48</v>
      </c>
      <c r="AA564" s="62"/>
    </row>
    <row r="565" spans="1:27" s="67" customFormat="1" ht="15.75" customHeight="1" x14ac:dyDescent="0.2">
      <c r="A565" s="53" t="s">
        <v>150</v>
      </c>
      <c r="B565" s="53" t="s">
        <v>150</v>
      </c>
      <c r="C565" s="23" t="s">
        <v>265</v>
      </c>
      <c r="D565" s="20">
        <v>10826</v>
      </c>
      <c r="E565" s="19" t="s">
        <v>2</v>
      </c>
      <c r="F565" s="46"/>
      <c r="G565" s="47"/>
      <c r="H565" s="48" t="s">
        <v>54</v>
      </c>
      <c r="I565" s="48" t="s">
        <v>53</v>
      </c>
      <c r="J565" s="92" t="s">
        <v>2451</v>
      </c>
      <c r="K565" s="48" t="s">
        <v>53</v>
      </c>
      <c r="L565" s="54"/>
      <c r="M565" s="24">
        <v>45435</v>
      </c>
      <c r="N565" s="24">
        <v>45435</v>
      </c>
      <c r="O565" s="48"/>
      <c r="P565" s="48"/>
      <c r="Q565" s="48"/>
      <c r="R565" s="48"/>
      <c r="S565" s="55">
        <f t="shared" si="36"/>
        <v>0</v>
      </c>
      <c r="T565" s="56"/>
      <c r="U565" s="57"/>
      <c r="V565" s="58">
        <v>1</v>
      </c>
      <c r="W565" s="59">
        <v>64.48</v>
      </c>
      <c r="X565" s="60">
        <f t="shared" si="38"/>
        <v>1</v>
      </c>
      <c r="Y565" s="61">
        <f t="shared" si="39"/>
        <v>64.48</v>
      </c>
      <c r="Z565" s="55">
        <f t="shared" si="37"/>
        <v>64.48</v>
      </c>
      <c r="AA565" s="62"/>
    </row>
    <row r="566" spans="1:27" s="67" customFormat="1" ht="15.75" customHeight="1" x14ac:dyDescent="0.2">
      <c r="A566" s="53" t="s">
        <v>150</v>
      </c>
      <c r="B566" s="53" t="s">
        <v>150</v>
      </c>
      <c r="C566" s="23" t="s">
        <v>265</v>
      </c>
      <c r="D566" s="20">
        <v>10826</v>
      </c>
      <c r="E566" s="19" t="s">
        <v>2</v>
      </c>
      <c r="F566" s="46"/>
      <c r="G566" s="47"/>
      <c r="H566" s="48" t="s">
        <v>54</v>
      </c>
      <c r="I566" s="48" t="s">
        <v>53</v>
      </c>
      <c r="J566" s="92" t="s">
        <v>424</v>
      </c>
      <c r="K566" s="48" t="s">
        <v>53</v>
      </c>
      <c r="L566" s="54"/>
      <c r="M566" s="24">
        <v>45463</v>
      </c>
      <c r="N566" s="24">
        <v>45463</v>
      </c>
      <c r="O566" s="48"/>
      <c r="P566" s="48"/>
      <c r="Q566" s="48"/>
      <c r="R566" s="48"/>
      <c r="S566" s="55">
        <f t="shared" si="36"/>
        <v>0</v>
      </c>
      <c r="T566" s="56"/>
      <c r="U566" s="57"/>
      <c r="V566" s="58">
        <v>1</v>
      </c>
      <c r="W566" s="59">
        <v>64.48</v>
      </c>
      <c r="X566" s="60">
        <f t="shared" si="38"/>
        <v>1</v>
      </c>
      <c r="Y566" s="61">
        <f t="shared" si="39"/>
        <v>64.48</v>
      </c>
      <c r="Z566" s="55">
        <f t="shared" si="37"/>
        <v>64.48</v>
      </c>
      <c r="AA566" s="62"/>
    </row>
    <row r="567" spans="1:27" s="67" customFormat="1" ht="15.75" customHeight="1" x14ac:dyDescent="0.2">
      <c r="A567" s="53" t="s">
        <v>150</v>
      </c>
      <c r="B567" s="53" t="s">
        <v>150</v>
      </c>
      <c r="C567" s="23" t="s">
        <v>948</v>
      </c>
      <c r="D567" s="20">
        <v>10911</v>
      </c>
      <c r="E567" s="19" t="s">
        <v>4</v>
      </c>
      <c r="F567" s="46"/>
      <c r="G567" s="47"/>
      <c r="H567" s="48" t="s">
        <v>54</v>
      </c>
      <c r="I567" s="48" t="s">
        <v>53</v>
      </c>
      <c r="J567" s="92" t="s">
        <v>1023</v>
      </c>
      <c r="K567" s="48" t="s">
        <v>53</v>
      </c>
      <c r="L567" s="54"/>
      <c r="M567" s="24">
        <v>45485</v>
      </c>
      <c r="N567" s="24">
        <v>45485</v>
      </c>
      <c r="O567" s="48"/>
      <c r="P567" s="48"/>
      <c r="Q567" s="48"/>
      <c r="R567" s="48"/>
      <c r="S567" s="55">
        <f t="shared" si="36"/>
        <v>0</v>
      </c>
      <c r="T567" s="56"/>
      <c r="U567" s="57"/>
      <c r="V567" s="58">
        <v>1</v>
      </c>
      <c r="W567" s="59">
        <v>64.48</v>
      </c>
      <c r="X567" s="60">
        <f t="shared" si="38"/>
        <v>1</v>
      </c>
      <c r="Y567" s="61">
        <f t="shared" si="39"/>
        <v>64.48</v>
      </c>
      <c r="Z567" s="55">
        <f t="shared" si="37"/>
        <v>64.48</v>
      </c>
      <c r="AA567" s="62"/>
    </row>
    <row r="568" spans="1:27" s="67" customFormat="1" ht="15.75" customHeight="1" x14ac:dyDescent="0.2">
      <c r="A568" s="53" t="s">
        <v>150</v>
      </c>
      <c r="B568" s="53" t="s">
        <v>150</v>
      </c>
      <c r="C568" s="23" t="s">
        <v>478</v>
      </c>
      <c r="D568" s="20">
        <v>10961</v>
      </c>
      <c r="E568" s="19" t="s">
        <v>2</v>
      </c>
      <c r="F568" s="46"/>
      <c r="G568" s="47"/>
      <c r="H568" s="48" t="s">
        <v>54</v>
      </c>
      <c r="I568" s="48" t="s">
        <v>53</v>
      </c>
      <c r="J568" s="92" t="s">
        <v>2622</v>
      </c>
      <c r="K568" s="48" t="s">
        <v>53</v>
      </c>
      <c r="L568" s="54"/>
      <c r="M568" s="24">
        <v>45470</v>
      </c>
      <c r="N568" s="24">
        <v>45470</v>
      </c>
      <c r="O568" s="48"/>
      <c r="P568" s="48"/>
      <c r="Q568" s="48"/>
      <c r="R568" s="48"/>
      <c r="S568" s="55">
        <f t="shared" si="36"/>
        <v>0</v>
      </c>
      <c r="T568" s="56"/>
      <c r="U568" s="57"/>
      <c r="V568" s="58">
        <v>1</v>
      </c>
      <c r="W568" s="59">
        <v>64.48</v>
      </c>
      <c r="X568" s="60">
        <f t="shared" si="38"/>
        <v>1</v>
      </c>
      <c r="Y568" s="61">
        <f t="shared" si="39"/>
        <v>64.48</v>
      </c>
      <c r="Z568" s="55">
        <f t="shared" si="37"/>
        <v>64.48</v>
      </c>
      <c r="AA568" s="62"/>
    </row>
    <row r="569" spans="1:27" s="67" customFormat="1" ht="15.75" customHeight="1" x14ac:dyDescent="0.2">
      <c r="A569" s="53" t="s">
        <v>150</v>
      </c>
      <c r="B569" s="53" t="s">
        <v>150</v>
      </c>
      <c r="C569" s="23" t="s">
        <v>478</v>
      </c>
      <c r="D569" s="20">
        <v>10961</v>
      </c>
      <c r="E569" s="19" t="s">
        <v>2</v>
      </c>
      <c r="F569" s="46"/>
      <c r="G569" s="47"/>
      <c r="H569" s="48" t="s">
        <v>54</v>
      </c>
      <c r="I569" s="48" t="s">
        <v>53</v>
      </c>
      <c r="J569" s="92" t="s">
        <v>2623</v>
      </c>
      <c r="K569" s="48" t="s">
        <v>53</v>
      </c>
      <c r="L569" s="54"/>
      <c r="M569" s="24">
        <v>45460</v>
      </c>
      <c r="N569" s="24">
        <v>45460</v>
      </c>
      <c r="O569" s="48"/>
      <c r="P569" s="48"/>
      <c r="Q569" s="48"/>
      <c r="R569" s="48"/>
      <c r="S569" s="55">
        <f t="shared" si="36"/>
        <v>0</v>
      </c>
      <c r="T569" s="56"/>
      <c r="U569" s="57"/>
      <c r="V569" s="58">
        <v>1</v>
      </c>
      <c r="W569" s="59">
        <v>64.48</v>
      </c>
      <c r="X569" s="60">
        <f t="shared" si="38"/>
        <v>1</v>
      </c>
      <c r="Y569" s="61">
        <f t="shared" si="39"/>
        <v>64.48</v>
      </c>
      <c r="Z569" s="55">
        <f t="shared" si="37"/>
        <v>64.48</v>
      </c>
      <c r="AA569" s="62"/>
    </row>
    <row r="570" spans="1:27" s="67" customFormat="1" ht="15.75" customHeight="1" x14ac:dyDescent="0.2">
      <c r="A570" s="53" t="s">
        <v>150</v>
      </c>
      <c r="B570" s="53" t="s">
        <v>150</v>
      </c>
      <c r="C570" s="23" t="s">
        <v>71</v>
      </c>
      <c r="D570" s="20">
        <v>10894</v>
      </c>
      <c r="E570" s="19" t="s">
        <v>4</v>
      </c>
      <c r="F570" s="46"/>
      <c r="G570" s="47"/>
      <c r="H570" s="48" t="s">
        <v>54</v>
      </c>
      <c r="I570" s="48" t="s">
        <v>53</v>
      </c>
      <c r="J570" s="92" t="s">
        <v>110</v>
      </c>
      <c r="K570" s="48" t="s">
        <v>53</v>
      </c>
      <c r="L570" s="54"/>
      <c r="M570" s="24">
        <v>45468</v>
      </c>
      <c r="N570" s="24">
        <v>45468</v>
      </c>
      <c r="O570" s="48"/>
      <c r="P570" s="48"/>
      <c r="Q570" s="48"/>
      <c r="R570" s="48"/>
      <c r="S570" s="55">
        <f t="shared" si="36"/>
        <v>0</v>
      </c>
      <c r="T570" s="56"/>
      <c r="U570" s="57"/>
      <c r="V570" s="58">
        <v>1</v>
      </c>
      <c r="W570" s="59">
        <v>64.48</v>
      </c>
      <c r="X570" s="60">
        <f t="shared" si="38"/>
        <v>1</v>
      </c>
      <c r="Y570" s="61">
        <f t="shared" si="39"/>
        <v>64.48</v>
      </c>
      <c r="Z570" s="55">
        <f t="shared" si="37"/>
        <v>64.48</v>
      </c>
      <c r="AA570" s="62"/>
    </row>
    <row r="571" spans="1:27" s="67" customFormat="1" ht="15.75" customHeight="1" x14ac:dyDescent="0.2">
      <c r="A571" s="53" t="s">
        <v>150</v>
      </c>
      <c r="B571" s="53" t="s">
        <v>150</v>
      </c>
      <c r="C571" s="23" t="s">
        <v>71</v>
      </c>
      <c r="D571" s="20">
        <v>10894</v>
      </c>
      <c r="E571" s="19" t="s">
        <v>4</v>
      </c>
      <c r="F571" s="46"/>
      <c r="G571" s="47"/>
      <c r="H571" s="48" t="s">
        <v>54</v>
      </c>
      <c r="I571" s="48" t="s">
        <v>53</v>
      </c>
      <c r="J571" s="92" t="s">
        <v>2350</v>
      </c>
      <c r="K571" s="48" t="s">
        <v>53</v>
      </c>
      <c r="L571" s="54"/>
      <c r="M571" s="24">
        <v>45472</v>
      </c>
      <c r="N571" s="24">
        <v>45472</v>
      </c>
      <c r="O571" s="48"/>
      <c r="P571" s="48"/>
      <c r="Q571" s="48"/>
      <c r="R571" s="48"/>
      <c r="S571" s="55">
        <f t="shared" si="36"/>
        <v>0</v>
      </c>
      <c r="T571" s="56"/>
      <c r="U571" s="57"/>
      <c r="V571" s="58">
        <v>1</v>
      </c>
      <c r="W571" s="59">
        <v>64.48</v>
      </c>
      <c r="X571" s="60">
        <f t="shared" si="38"/>
        <v>1</v>
      </c>
      <c r="Y571" s="61">
        <f t="shared" si="39"/>
        <v>64.48</v>
      </c>
      <c r="Z571" s="55">
        <f t="shared" si="37"/>
        <v>64.48</v>
      </c>
      <c r="AA571" s="62"/>
    </row>
    <row r="572" spans="1:27" s="67" customFormat="1" ht="15.75" customHeight="1" x14ac:dyDescent="0.2">
      <c r="A572" s="53" t="s">
        <v>150</v>
      </c>
      <c r="B572" s="53" t="s">
        <v>150</v>
      </c>
      <c r="C572" s="23" t="s">
        <v>71</v>
      </c>
      <c r="D572" s="20">
        <v>10894</v>
      </c>
      <c r="E572" s="19" t="s">
        <v>4</v>
      </c>
      <c r="F572" s="46"/>
      <c r="G572" s="47"/>
      <c r="H572" s="48" t="s">
        <v>54</v>
      </c>
      <c r="I572" s="48" t="s">
        <v>53</v>
      </c>
      <c r="J572" s="92" t="s">
        <v>2624</v>
      </c>
      <c r="K572" s="48" t="s">
        <v>53</v>
      </c>
      <c r="L572" s="54"/>
      <c r="M572" s="24">
        <v>45478</v>
      </c>
      <c r="N572" s="24">
        <v>45478</v>
      </c>
      <c r="O572" s="48"/>
      <c r="P572" s="48"/>
      <c r="Q572" s="48"/>
      <c r="R572" s="48"/>
      <c r="S572" s="55">
        <f t="shared" si="36"/>
        <v>0</v>
      </c>
      <c r="T572" s="56"/>
      <c r="U572" s="57"/>
      <c r="V572" s="58">
        <v>1</v>
      </c>
      <c r="W572" s="59">
        <v>64.48</v>
      </c>
      <c r="X572" s="60">
        <f t="shared" si="38"/>
        <v>1</v>
      </c>
      <c r="Y572" s="61">
        <f t="shared" si="39"/>
        <v>64.48</v>
      </c>
      <c r="Z572" s="55">
        <f t="shared" si="37"/>
        <v>64.48</v>
      </c>
      <c r="AA572" s="62"/>
    </row>
    <row r="573" spans="1:27" s="67" customFormat="1" ht="15.75" customHeight="1" x14ac:dyDescent="0.2">
      <c r="A573" s="53" t="s">
        <v>150</v>
      </c>
      <c r="B573" s="53" t="s">
        <v>150</v>
      </c>
      <c r="C573" s="23" t="s">
        <v>71</v>
      </c>
      <c r="D573" s="20">
        <v>10894</v>
      </c>
      <c r="E573" s="19" t="s">
        <v>4</v>
      </c>
      <c r="F573" s="46"/>
      <c r="G573" s="47"/>
      <c r="H573" s="48" t="s">
        <v>54</v>
      </c>
      <c r="I573" s="48" t="s">
        <v>53</v>
      </c>
      <c r="J573" s="92" t="s">
        <v>2625</v>
      </c>
      <c r="K573" s="48" t="s">
        <v>53</v>
      </c>
      <c r="L573" s="54"/>
      <c r="M573" s="24">
        <v>45481</v>
      </c>
      <c r="N573" s="24">
        <v>45481</v>
      </c>
      <c r="O573" s="48"/>
      <c r="P573" s="48"/>
      <c r="Q573" s="48"/>
      <c r="R573" s="48"/>
      <c r="S573" s="55">
        <f t="shared" si="36"/>
        <v>0</v>
      </c>
      <c r="T573" s="56"/>
      <c r="U573" s="57"/>
      <c r="V573" s="58">
        <v>1</v>
      </c>
      <c r="W573" s="59">
        <v>64.48</v>
      </c>
      <c r="X573" s="60">
        <f t="shared" si="38"/>
        <v>1</v>
      </c>
      <c r="Y573" s="61">
        <f t="shared" si="39"/>
        <v>64.48</v>
      </c>
      <c r="Z573" s="55">
        <f t="shared" si="37"/>
        <v>64.48</v>
      </c>
      <c r="AA573" s="62"/>
    </row>
    <row r="574" spans="1:27" s="67" customFormat="1" ht="15.75" customHeight="1" x14ac:dyDescent="0.2">
      <c r="A574" s="53" t="s">
        <v>150</v>
      </c>
      <c r="B574" s="53" t="s">
        <v>150</v>
      </c>
      <c r="C574" s="23" t="s">
        <v>71</v>
      </c>
      <c r="D574" s="20">
        <v>10894</v>
      </c>
      <c r="E574" s="19" t="s">
        <v>4</v>
      </c>
      <c r="F574" s="46"/>
      <c r="G574" s="47"/>
      <c r="H574" s="48" t="s">
        <v>54</v>
      </c>
      <c r="I574" s="48" t="s">
        <v>53</v>
      </c>
      <c r="J574" s="92" t="s">
        <v>2417</v>
      </c>
      <c r="K574" s="48" t="s">
        <v>53</v>
      </c>
      <c r="L574" s="54"/>
      <c r="M574" s="24">
        <v>45489</v>
      </c>
      <c r="N574" s="24">
        <v>45489</v>
      </c>
      <c r="O574" s="48"/>
      <c r="P574" s="48"/>
      <c r="Q574" s="48"/>
      <c r="R574" s="48"/>
      <c r="S574" s="55">
        <f t="shared" si="36"/>
        <v>0</v>
      </c>
      <c r="T574" s="56"/>
      <c r="U574" s="57"/>
      <c r="V574" s="58">
        <v>1</v>
      </c>
      <c r="W574" s="59">
        <v>64.48</v>
      </c>
      <c r="X574" s="60">
        <f t="shared" si="38"/>
        <v>1</v>
      </c>
      <c r="Y574" s="61">
        <f t="shared" si="39"/>
        <v>64.48</v>
      </c>
      <c r="Z574" s="55">
        <f t="shared" si="37"/>
        <v>64.48</v>
      </c>
      <c r="AA574" s="62"/>
    </row>
    <row r="575" spans="1:27" s="67" customFormat="1" ht="15.75" customHeight="1" x14ac:dyDescent="0.2">
      <c r="A575" s="53" t="s">
        <v>150</v>
      </c>
      <c r="B575" s="53" t="s">
        <v>150</v>
      </c>
      <c r="C575" s="23" t="s">
        <v>1497</v>
      </c>
      <c r="D575" s="20">
        <v>10824</v>
      </c>
      <c r="E575" s="19" t="s">
        <v>4</v>
      </c>
      <c r="F575" s="46"/>
      <c r="G575" s="47"/>
      <c r="H575" s="48" t="s">
        <v>54</v>
      </c>
      <c r="I575" s="48" t="s">
        <v>53</v>
      </c>
      <c r="J575" s="92" t="s">
        <v>1702</v>
      </c>
      <c r="K575" s="48" t="s">
        <v>53</v>
      </c>
      <c r="L575" s="54"/>
      <c r="M575" s="24">
        <v>45425</v>
      </c>
      <c r="N575" s="24">
        <v>45425</v>
      </c>
      <c r="O575" s="48"/>
      <c r="P575" s="48"/>
      <c r="Q575" s="48"/>
      <c r="R575" s="48"/>
      <c r="S575" s="55">
        <f t="shared" si="36"/>
        <v>0</v>
      </c>
      <c r="T575" s="56"/>
      <c r="U575" s="57"/>
      <c r="V575" s="58">
        <v>1</v>
      </c>
      <c r="W575" s="59">
        <v>64.48</v>
      </c>
      <c r="X575" s="60">
        <f t="shared" si="38"/>
        <v>1</v>
      </c>
      <c r="Y575" s="61">
        <f t="shared" si="39"/>
        <v>64.48</v>
      </c>
      <c r="Z575" s="55">
        <f t="shared" si="37"/>
        <v>64.48</v>
      </c>
      <c r="AA575" s="62"/>
    </row>
    <row r="576" spans="1:27" s="67" customFormat="1" ht="15.75" customHeight="1" x14ac:dyDescent="0.2">
      <c r="A576" s="53" t="s">
        <v>150</v>
      </c>
      <c r="B576" s="53" t="s">
        <v>150</v>
      </c>
      <c r="C576" s="23" t="s">
        <v>165</v>
      </c>
      <c r="D576" s="20">
        <v>10385</v>
      </c>
      <c r="E576" s="19" t="s">
        <v>3</v>
      </c>
      <c r="F576" s="46"/>
      <c r="G576" s="47"/>
      <c r="H576" s="48" t="s">
        <v>54</v>
      </c>
      <c r="I576" s="48" t="s">
        <v>53</v>
      </c>
      <c r="J576" s="92" t="s">
        <v>70</v>
      </c>
      <c r="K576" s="48" t="s">
        <v>53</v>
      </c>
      <c r="L576" s="54"/>
      <c r="M576" s="24">
        <v>45490</v>
      </c>
      <c r="N576" s="24">
        <v>45490</v>
      </c>
      <c r="O576" s="48"/>
      <c r="P576" s="48"/>
      <c r="Q576" s="48"/>
      <c r="R576" s="48"/>
      <c r="S576" s="55">
        <f t="shared" si="36"/>
        <v>0</v>
      </c>
      <c r="T576" s="56"/>
      <c r="U576" s="57"/>
      <c r="V576" s="58">
        <v>1</v>
      </c>
      <c r="W576" s="59">
        <v>64.48</v>
      </c>
      <c r="X576" s="60">
        <f t="shared" si="38"/>
        <v>1</v>
      </c>
      <c r="Y576" s="61">
        <f t="shared" si="39"/>
        <v>64.48</v>
      </c>
      <c r="Z576" s="55">
        <f t="shared" si="37"/>
        <v>64.48</v>
      </c>
      <c r="AA576" s="62"/>
    </row>
    <row r="577" spans="1:27" s="67" customFormat="1" ht="15.75" customHeight="1" x14ac:dyDescent="0.2">
      <c r="A577" s="53" t="s">
        <v>150</v>
      </c>
      <c r="B577" s="53" t="s">
        <v>150</v>
      </c>
      <c r="C577" s="23" t="s">
        <v>165</v>
      </c>
      <c r="D577" s="20">
        <v>10385</v>
      </c>
      <c r="E577" s="19" t="s">
        <v>3</v>
      </c>
      <c r="F577" s="46"/>
      <c r="G577" s="47"/>
      <c r="H577" s="48" t="s">
        <v>54</v>
      </c>
      <c r="I577" s="48" t="s">
        <v>53</v>
      </c>
      <c r="J577" s="92" t="s">
        <v>70</v>
      </c>
      <c r="K577" s="48" t="s">
        <v>53</v>
      </c>
      <c r="L577" s="54"/>
      <c r="M577" s="24">
        <v>45460</v>
      </c>
      <c r="N577" s="24">
        <v>45460</v>
      </c>
      <c r="O577" s="48"/>
      <c r="P577" s="48"/>
      <c r="Q577" s="48"/>
      <c r="R577" s="48"/>
      <c r="S577" s="55">
        <f t="shared" si="36"/>
        <v>0</v>
      </c>
      <c r="T577" s="56"/>
      <c r="U577" s="57"/>
      <c r="V577" s="58">
        <v>1</v>
      </c>
      <c r="W577" s="59">
        <v>64.48</v>
      </c>
      <c r="X577" s="60">
        <f t="shared" si="38"/>
        <v>1</v>
      </c>
      <c r="Y577" s="61">
        <f t="shared" si="39"/>
        <v>64.48</v>
      </c>
      <c r="Z577" s="55">
        <f t="shared" si="37"/>
        <v>64.48</v>
      </c>
      <c r="AA577" s="62"/>
    </row>
    <row r="578" spans="1:27" s="67" customFormat="1" ht="15.75" customHeight="1" x14ac:dyDescent="0.2">
      <c r="A578" s="53" t="s">
        <v>150</v>
      </c>
      <c r="B578" s="53" t="s">
        <v>150</v>
      </c>
      <c r="C578" s="23" t="s">
        <v>2254</v>
      </c>
      <c r="D578" s="20">
        <v>10131</v>
      </c>
      <c r="E578" s="19" t="s">
        <v>2</v>
      </c>
      <c r="F578" s="46"/>
      <c r="G578" s="47"/>
      <c r="H578" s="48" t="s">
        <v>54</v>
      </c>
      <c r="I578" s="48" t="s">
        <v>53</v>
      </c>
      <c r="J578" s="92" t="s">
        <v>2391</v>
      </c>
      <c r="K578" s="48" t="s">
        <v>53</v>
      </c>
      <c r="L578" s="54"/>
      <c r="M578" s="24">
        <v>45471</v>
      </c>
      <c r="N578" s="24">
        <v>45471</v>
      </c>
      <c r="O578" s="48"/>
      <c r="P578" s="48"/>
      <c r="Q578" s="48"/>
      <c r="R578" s="48"/>
      <c r="S578" s="55">
        <f t="shared" si="36"/>
        <v>0</v>
      </c>
      <c r="T578" s="56"/>
      <c r="U578" s="57"/>
      <c r="V578" s="58">
        <v>1</v>
      </c>
      <c r="W578" s="59">
        <v>64.48</v>
      </c>
      <c r="X578" s="60">
        <f t="shared" si="38"/>
        <v>1</v>
      </c>
      <c r="Y578" s="61">
        <f t="shared" si="39"/>
        <v>64.48</v>
      </c>
      <c r="Z578" s="55">
        <f t="shared" si="37"/>
        <v>64.48</v>
      </c>
      <c r="AA578" s="62"/>
    </row>
    <row r="579" spans="1:27" s="67" customFormat="1" ht="15.75" customHeight="1" x14ac:dyDescent="0.2">
      <c r="A579" s="53" t="s">
        <v>150</v>
      </c>
      <c r="B579" s="53" t="s">
        <v>150</v>
      </c>
      <c r="C579" s="23" t="s">
        <v>304</v>
      </c>
      <c r="D579" s="20">
        <v>10325</v>
      </c>
      <c r="E579" s="19" t="s">
        <v>3</v>
      </c>
      <c r="F579" s="46"/>
      <c r="G579" s="47"/>
      <c r="H579" s="48" t="s">
        <v>54</v>
      </c>
      <c r="I579" s="48" t="s">
        <v>53</v>
      </c>
      <c r="J579" s="92" t="s">
        <v>2460</v>
      </c>
      <c r="K579" s="48" t="s">
        <v>53</v>
      </c>
      <c r="L579" s="54"/>
      <c r="M579" s="24">
        <v>45497</v>
      </c>
      <c r="N579" s="24">
        <v>45497</v>
      </c>
      <c r="O579" s="48"/>
      <c r="P579" s="48"/>
      <c r="Q579" s="48"/>
      <c r="R579" s="48"/>
      <c r="S579" s="55">
        <f t="shared" si="36"/>
        <v>0</v>
      </c>
      <c r="T579" s="56"/>
      <c r="U579" s="57"/>
      <c r="V579" s="58">
        <v>1</v>
      </c>
      <c r="W579" s="59">
        <v>64.48</v>
      </c>
      <c r="X579" s="60">
        <f t="shared" si="38"/>
        <v>1</v>
      </c>
      <c r="Y579" s="61">
        <f t="shared" si="39"/>
        <v>64.48</v>
      </c>
      <c r="Z579" s="55">
        <f t="shared" si="37"/>
        <v>64.48</v>
      </c>
      <c r="AA579" s="62"/>
    </row>
    <row r="580" spans="1:27" s="67" customFormat="1" ht="15.75" customHeight="1" x14ac:dyDescent="0.2">
      <c r="A580" s="53" t="s">
        <v>150</v>
      </c>
      <c r="B580" s="53" t="s">
        <v>150</v>
      </c>
      <c r="C580" s="23" t="s">
        <v>179</v>
      </c>
      <c r="D580" s="20">
        <v>9963</v>
      </c>
      <c r="E580" s="19" t="s">
        <v>2</v>
      </c>
      <c r="F580" s="46"/>
      <c r="G580" s="47"/>
      <c r="H580" s="48" t="s">
        <v>54</v>
      </c>
      <c r="I580" s="48" t="s">
        <v>53</v>
      </c>
      <c r="J580" s="92" t="s">
        <v>181</v>
      </c>
      <c r="K580" s="48" t="s">
        <v>53</v>
      </c>
      <c r="L580" s="54"/>
      <c r="M580" s="24">
        <v>45337</v>
      </c>
      <c r="N580" s="24">
        <v>45337</v>
      </c>
      <c r="O580" s="48"/>
      <c r="P580" s="48"/>
      <c r="Q580" s="48"/>
      <c r="R580" s="48"/>
      <c r="S580" s="55">
        <f t="shared" si="36"/>
        <v>0</v>
      </c>
      <c r="T580" s="56"/>
      <c r="U580" s="57"/>
      <c r="V580" s="58">
        <v>1</v>
      </c>
      <c r="W580" s="59">
        <v>64.48</v>
      </c>
      <c r="X580" s="60">
        <f t="shared" si="38"/>
        <v>1</v>
      </c>
      <c r="Y580" s="61">
        <f t="shared" si="39"/>
        <v>64.48</v>
      </c>
      <c r="Z580" s="55">
        <f t="shared" si="37"/>
        <v>64.48</v>
      </c>
      <c r="AA580" s="62"/>
    </row>
    <row r="581" spans="1:27" s="67" customFormat="1" ht="15.75" customHeight="1" x14ac:dyDescent="0.2">
      <c r="A581" s="53" t="s">
        <v>150</v>
      </c>
      <c r="B581" s="53" t="s">
        <v>150</v>
      </c>
      <c r="C581" s="23" t="s">
        <v>286</v>
      </c>
      <c r="D581" s="20">
        <v>10537</v>
      </c>
      <c r="E581" s="19" t="s">
        <v>3</v>
      </c>
      <c r="F581" s="46"/>
      <c r="G581" s="47"/>
      <c r="H581" s="48" t="s">
        <v>54</v>
      </c>
      <c r="I581" s="48" t="s">
        <v>53</v>
      </c>
      <c r="J581" s="92" t="s">
        <v>2374</v>
      </c>
      <c r="K581" s="48" t="s">
        <v>53</v>
      </c>
      <c r="L581" s="54"/>
      <c r="M581" s="24">
        <v>45451</v>
      </c>
      <c r="N581" s="24">
        <v>45451</v>
      </c>
      <c r="O581" s="48"/>
      <c r="P581" s="48"/>
      <c r="Q581" s="48"/>
      <c r="R581" s="48"/>
      <c r="S581" s="55">
        <f t="shared" si="36"/>
        <v>0</v>
      </c>
      <c r="T581" s="56"/>
      <c r="U581" s="57"/>
      <c r="V581" s="58">
        <v>1</v>
      </c>
      <c r="W581" s="59">
        <v>64.48</v>
      </c>
      <c r="X581" s="60">
        <f t="shared" si="38"/>
        <v>1</v>
      </c>
      <c r="Y581" s="61">
        <f t="shared" si="39"/>
        <v>64.48</v>
      </c>
      <c r="Z581" s="55">
        <f t="shared" si="37"/>
        <v>64.48</v>
      </c>
      <c r="AA581" s="62"/>
    </row>
    <row r="582" spans="1:27" s="67" customFormat="1" ht="15.75" customHeight="1" x14ac:dyDescent="0.2">
      <c r="A582" s="53" t="s">
        <v>150</v>
      </c>
      <c r="B582" s="53" t="s">
        <v>150</v>
      </c>
      <c r="C582" s="23" t="s">
        <v>286</v>
      </c>
      <c r="D582" s="20">
        <v>10537</v>
      </c>
      <c r="E582" s="19" t="s">
        <v>3</v>
      </c>
      <c r="F582" s="46"/>
      <c r="G582" s="47"/>
      <c r="H582" s="48" t="s">
        <v>54</v>
      </c>
      <c r="I582" s="48" t="s">
        <v>53</v>
      </c>
      <c r="J582" s="92" t="s">
        <v>2372</v>
      </c>
      <c r="K582" s="48" t="s">
        <v>53</v>
      </c>
      <c r="L582" s="54"/>
      <c r="M582" s="24">
        <v>45425</v>
      </c>
      <c r="N582" s="24">
        <v>45425</v>
      </c>
      <c r="O582" s="48"/>
      <c r="P582" s="48"/>
      <c r="Q582" s="48"/>
      <c r="R582" s="48"/>
      <c r="S582" s="55">
        <f t="shared" si="36"/>
        <v>0</v>
      </c>
      <c r="T582" s="56"/>
      <c r="U582" s="57"/>
      <c r="V582" s="58">
        <v>1</v>
      </c>
      <c r="W582" s="59">
        <v>64.48</v>
      </c>
      <c r="X582" s="60">
        <f t="shared" si="38"/>
        <v>1</v>
      </c>
      <c r="Y582" s="61">
        <f t="shared" si="39"/>
        <v>64.48</v>
      </c>
      <c r="Z582" s="55">
        <f t="shared" si="37"/>
        <v>64.48</v>
      </c>
      <c r="AA582" s="62"/>
    </row>
    <row r="583" spans="1:27" s="67" customFormat="1" ht="15.75" customHeight="1" x14ac:dyDescent="0.2">
      <c r="A583" s="53" t="s">
        <v>150</v>
      </c>
      <c r="B583" s="53" t="s">
        <v>150</v>
      </c>
      <c r="C583" s="23" t="s">
        <v>286</v>
      </c>
      <c r="D583" s="20">
        <v>10537</v>
      </c>
      <c r="E583" s="19" t="s">
        <v>3</v>
      </c>
      <c r="F583" s="46"/>
      <c r="G583" s="47"/>
      <c r="H583" s="48" t="s">
        <v>54</v>
      </c>
      <c r="I583" s="48" t="s">
        <v>53</v>
      </c>
      <c r="J583" s="92" t="s">
        <v>2313</v>
      </c>
      <c r="K583" s="48" t="s">
        <v>53</v>
      </c>
      <c r="L583" s="54"/>
      <c r="M583" s="24">
        <v>45457</v>
      </c>
      <c r="N583" s="24">
        <v>45457</v>
      </c>
      <c r="O583" s="48"/>
      <c r="P583" s="48"/>
      <c r="Q583" s="48"/>
      <c r="R583" s="48"/>
      <c r="S583" s="55">
        <f t="shared" si="36"/>
        <v>0</v>
      </c>
      <c r="T583" s="56"/>
      <c r="U583" s="57"/>
      <c r="V583" s="58">
        <v>1</v>
      </c>
      <c r="W583" s="59">
        <v>64.48</v>
      </c>
      <c r="X583" s="60">
        <f t="shared" si="38"/>
        <v>1</v>
      </c>
      <c r="Y583" s="61">
        <f t="shared" si="39"/>
        <v>64.48</v>
      </c>
      <c r="Z583" s="55">
        <f t="shared" si="37"/>
        <v>64.48</v>
      </c>
      <c r="AA583" s="62"/>
    </row>
    <row r="584" spans="1:27" s="67" customFormat="1" ht="15.75" customHeight="1" x14ac:dyDescent="0.2">
      <c r="A584" s="53" t="s">
        <v>150</v>
      </c>
      <c r="B584" s="53" t="s">
        <v>150</v>
      </c>
      <c r="C584" s="23" t="s">
        <v>2269</v>
      </c>
      <c r="D584" s="20">
        <v>10643</v>
      </c>
      <c r="E584" s="19" t="s">
        <v>4</v>
      </c>
      <c r="F584" s="46"/>
      <c r="G584" s="47"/>
      <c r="H584" s="48" t="s">
        <v>54</v>
      </c>
      <c r="I584" s="48" t="s">
        <v>53</v>
      </c>
      <c r="J584" s="92" t="s">
        <v>2626</v>
      </c>
      <c r="K584" s="48" t="s">
        <v>53</v>
      </c>
      <c r="L584" s="54"/>
      <c r="M584" s="24">
        <v>45477</v>
      </c>
      <c r="N584" s="24">
        <v>45477</v>
      </c>
      <c r="O584" s="48"/>
      <c r="P584" s="48"/>
      <c r="Q584" s="48"/>
      <c r="R584" s="48"/>
      <c r="S584" s="55">
        <f t="shared" ref="S584:S647" si="40">Q584+R584</f>
        <v>0</v>
      </c>
      <c r="T584" s="56"/>
      <c r="U584" s="57"/>
      <c r="V584" s="58">
        <v>1</v>
      </c>
      <c r="W584" s="59">
        <v>64.48</v>
      </c>
      <c r="X584" s="60">
        <f t="shared" si="38"/>
        <v>1</v>
      </c>
      <c r="Y584" s="61">
        <f t="shared" si="39"/>
        <v>64.48</v>
      </c>
      <c r="Z584" s="55">
        <f t="shared" ref="Z584:Z647" si="41">S584+Y584</f>
        <v>64.48</v>
      </c>
      <c r="AA584" s="62"/>
    </row>
    <row r="585" spans="1:27" s="67" customFormat="1" ht="15.75" customHeight="1" x14ac:dyDescent="0.2">
      <c r="A585" s="53" t="s">
        <v>150</v>
      </c>
      <c r="B585" s="53" t="s">
        <v>150</v>
      </c>
      <c r="C585" s="23" t="s">
        <v>1058</v>
      </c>
      <c r="D585" s="20">
        <v>10571</v>
      </c>
      <c r="E585" s="19" t="s">
        <v>4</v>
      </c>
      <c r="F585" s="46"/>
      <c r="G585" s="47"/>
      <c r="H585" s="48" t="s">
        <v>54</v>
      </c>
      <c r="I585" s="48" t="s">
        <v>53</v>
      </c>
      <c r="J585" s="92" t="s">
        <v>2627</v>
      </c>
      <c r="K585" s="48" t="s">
        <v>53</v>
      </c>
      <c r="L585" s="54"/>
      <c r="M585" s="24">
        <v>45484</v>
      </c>
      <c r="N585" s="24">
        <v>45484</v>
      </c>
      <c r="O585" s="48"/>
      <c r="P585" s="48"/>
      <c r="Q585" s="48"/>
      <c r="R585" s="48"/>
      <c r="S585" s="55">
        <f t="shared" si="40"/>
        <v>0</v>
      </c>
      <c r="T585" s="56"/>
      <c r="U585" s="57"/>
      <c r="V585" s="58">
        <v>1</v>
      </c>
      <c r="W585" s="59">
        <v>64.48</v>
      </c>
      <c r="X585" s="60">
        <f t="shared" si="38"/>
        <v>1</v>
      </c>
      <c r="Y585" s="61">
        <f t="shared" si="39"/>
        <v>64.48</v>
      </c>
      <c r="Z585" s="55">
        <f t="shared" si="41"/>
        <v>64.48</v>
      </c>
      <c r="AA585" s="62"/>
    </row>
    <row r="586" spans="1:27" s="67" customFormat="1" ht="15.75" customHeight="1" x14ac:dyDescent="0.2">
      <c r="A586" s="53" t="s">
        <v>150</v>
      </c>
      <c r="B586" s="53" t="s">
        <v>150</v>
      </c>
      <c r="C586" s="23" t="s">
        <v>1058</v>
      </c>
      <c r="D586" s="20">
        <v>10571</v>
      </c>
      <c r="E586" s="19" t="s">
        <v>4</v>
      </c>
      <c r="F586" s="46"/>
      <c r="G586" s="47"/>
      <c r="H586" s="48" t="s">
        <v>54</v>
      </c>
      <c r="I586" s="48" t="s">
        <v>53</v>
      </c>
      <c r="J586" s="92" t="s">
        <v>1662</v>
      </c>
      <c r="K586" s="48" t="s">
        <v>53</v>
      </c>
      <c r="L586" s="54"/>
      <c r="M586" s="24">
        <v>45469</v>
      </c>
      <c r="N586" s="24">
        <v>45469</v>
      </c>
      <c r="O586" s="48"/>
      <c r="P586" s="48"/>
      <c r="Q586" s="48"/>
      <c r="R586" s="48"/>
      <c r="S586" s="55">
        <f t="shared" si="40"/>
        <v>0</v>
      </c>
      <c r="T586" s="56"/>
      <c r="U586" s="57"/>
      <c r="V586" s="58">
        <v>1</v>
      </c>
      <c r="W586" s="59">
        <v>64.48</v>
      </c>
      <c r="X586" s="60">
        <f t="shared" si="38"/>
        <v>1</v>
      </c>
      <c r="Y586" s="61">
        <f t="shared" si="39"/>
        <v>64.48</v>
      </c>
      <c r="Z586" s="55">
        <f t="shared" si="41"/>
        <v>64.48</v>
      </c>
      <c r="AA586" s="62"/>
    </row>
    <row r="587" spans="1:27" s="67" customFormat="1" ht="15.75" customHeight="1" x14ac:dyDescent="0.2">
      <c r="A587" s="53" t="s">
        <v>150</v>
      </c>
      <c r="B587" s="53" t="s">
        <v>150</v>
      </c>
      <c r="C587" s="23" t="s">
        <v>1058</v>
      </c>
      <c r="D587" s="20">
        <v>10571</v>
      </c>
      <c r="E587" s="19" t="s">
        <v>4</v>
      </c>
      <c r="F587" s="46"/>
      <c r="G587" s="47"/>
      <c r="H587" s="48" t="s">
        <v>54</v>
      </c>
      <c r="I587" s="48" t="s">
        <v>53</v>
      </c>
      <c r="J587" s="92" t="s">
        <v>2187</v>
      </c>
      <c r="K587" s="48" t="s">
        <v>53</v>
      </c>
      <c r="L587" s="54"/>
      <c r="M587" s="24">
        <v>45461</v>
      </c>
      <c r="N587" s="24">
        <v>45461</v>
      </c>
      <c r="O587" s="48"/>
      <c r="P587" s="48"/>
      <c r="Q587" s="48"/>
      <c r="R587" s="48"/>
      <c r="S587" s="55">
        <f t="shared" si="40"/>
        <v>0</v>
      </c>
      <c r="T587" s="56"/>
      <c r="U587" s="57"/>
      <c r="V587" s="58">
        <v>1</v>
      </c>
      <c r="W587" s="59">
        <v>64.48</v>
      </c>
      <c r="X587" s="60">
        <f t="shared" si="38"/>
        <v>1</v>
      </c>
      <c r="Y587" s="61">
        <f t="shared" si="39"/>
        <v>64.48</v>
      </c>
      <c r="Z587" s="55">
        <f t="shared" si="41"/>
        <v>64.48</v>
      </c>
      <c r="AA587" s="62"/>
    </row>
    <row r="588" spans="1:27" s="67" customFormat="1" ht="15.75" customHeight="1" x14ac:dyDescent="0.2">
      <c r="A588" s="53" t="s">
        <v>150</v>
      </c>
      <c r="B588" s="53" t="s">
        <v>150</v>
      </c>
      <c r="C588" s="23" t="s">
        <v>63</v>
      </c>
      <c r="D588" s="20">
        <v>10989</v>
      </c>
      <c r="E588" s="19" t="s">
        <v>3</v>
      </c>
      <c r="F588" s="46"/>
      <c r="G588" s="47"/>
      <c r="H588" s="48" t="s">
        <v>54</v>
      </c>
      <c r="I588" s="48" t="s">
        <v>53</v>
      </c>
      <c r="J588" s="92" t="s">
        <v>70</v>
      </c>
      <c r="K588" s="48" t="s">
        <v>53</v>
      </c>
      <c r="L588" s="54"/>
      <c r="M588" s="24">
        <v>45485</v>
      </c>
      <c r="N588" s="24">
        <v>45485</v>
      </c>
      <c r="O588" s="48"/>
      <c r="P588" s="48"/>
      <c r="Q588" s="48"/>
      <c r="R588" s="48"/>
      <c r="S588" s="55">
        <f t="shared" si="40"/>
        <v>0</v>
      </c>
      <c r="T588" s="56"/>
      <c r="U588" s="57"/>
      <c r="V588" s="58">
        <v>1</v>
      </c>
      <c r="W588" s="59">
        <v>64.48</v>
      </c>
      <c r="X588" s="60">
        <f t="shared" si="38"/>
        <v>1</v>
      </c>
      <c r="Y588" s="61">
        <f t="shared" si="39"/>
        <v>64.48</v>
      </c>
      <c r="Z588" s="55">
        <f t="shared" si="41"/>
        <v>64.48</v>
      </c>
      <c r="AA588" s="62"/>
    </row>
    <row r="589" spans="1:27" s="67" customFormat="1" ht="15.75" customHeight="1" x14ac:dyDescent="0.2">
      <c r="A589" s="53" t="s">
        <v>150</v>
      </c>
      <c r="B589" s="53" t="s">
        <v>150</v>
      </c>
      <c r="C589" s="23" t="s">
        <v>47</v>
      </c>
      <c r="D589" s="20">
        <v>10506</v>
      </c>
      <c r="E589" s="19" t="s">
        <v>2</v>
      </c>
      <c r="F589" s="46"/>
      <c r="G589" s="47"/>
      <c r="H589" s="48" t="s">
        <v>54</v>
      </c>
      <c r="I589" s="48" t="s">
        <v>53</v>
      </c>
      <c r="J589" s="92" t="s">
        <v>2628</v>
      </c>
      <c r="K589" s="48" t="s">
        <v>53</v>
      </c>
      <c r="L589" s="54"/>
      <c r="M589" s="24">
        <v>45471</v>
      </c>
      <c r="N589" s="24">
        <v>45471</v>
      </c>
      <c r="O589" s="48"/>
      <c r="P589" s="48"/>
      <c r="Q589" s="48"/>
      <c r="R589" s="48"/>
      <c r="S589" s="55">
        <f t="shared" si="40"/>
        <v>0</v>
      </c>
      <c r="T589" s="56"/>
      <c r="U589" s="57"/>
      <c r="V589" s="58">
        <v>1</v>
      </c>
      <c r="W589" s="59">
        <v>64.48</v>
      </c>
      <c r="X589" s="60">
        <f t="shared" si="38"/>
        <v>1</v>
      </c>
      <c r="Y589" s="61">
        <f t="shared" si="39"/>
        <v>64.48</v>
      </c>
      <c r="Z589" s="55">
        <f t="shared" si="41"/>
        <v>64.48</v>
      </c>
      <c r="AA589" s="62"/>
    </row>
    <row r="590" spans="1:27" s="67" customFormat="1" ht="15.75" customHeight="1" x14ac:dyDescent="0.2">
      <c r="A590" s="53" t="s">
        <v>150</v>
      </c>
      <c r="B590" s="53" t="s">
        <v>150</v>
      </c>
      <c r="C590" s="23" t="s">
        <v>305</v>
      </c>
      <c r="D590" s="20">
        <v>10765</v>
      </c>
      <c r="E590" s="19" t="s">
        <v>2</v>
      </c>
      <c r="F590" s="46"/>
      <c r="G590" s="47"/>
      <c r="H590" s="48" t="s">
        <v>54</v>
      </c>
      <c r="I590" s="48" t="s">
        <v>53</v>
      </c>
      <c r="J590" s="92" t="s">
        <v>2629</v>
      </c>
      <c r="K590" s="48" t="s">
        <v>53</v>
      </c>
      <c r="L590" s="54"/>
      <c r="M590" s="24">
        <v>45477</v>
      </c>
      <c r="N590" s="24">
        <v>45477</v>
      </c>
      <c r="O590" s="48"/>
      <c r="P590" s="48"/>
      <c r="Q590" s="48"/>
      <c r="R590" s="48"/>
      <c r="S590" s="55">
        <f t="shared" si="40"/>
        <v>0</v>
      </c>
      <c r="T590" s="56"/>
      <c r="U590" s="57"/>
      <c r="V590" s="58">
        <v>1</v>
      </c>
      <c r="W590" s="59">
        <v>64.48</v>
      </c>
      <c r="X590" s="60">
        <f t="shared" si="38"/>
        <v>1</v>
      </c>
      <c r="Y590" s="61">
        <f t="shared" si="39"/>
        <v>64.48</v>
      </c>
      <c r="Z590" s="55">
        <f t="shared" si="41"/>
        <v>64.48</v>
      </c>
      <c r="AA590" s="62"/>
    </row>
    <row r="591" spans="1:27" s="67" customFormat="1" ht="15.75" customHeight="1" x14ac:dyDescent="0.2">
      <c r="A591" s="53" t="s">
        <v>150</v>
      </c>
      <c r="B591" s="53" t="s">
        <v>150</v>
      </c>
      <c r="C591" s="23" t="s">
        <v>1059</v>
      </c>
      <c r="D591" s="20">
        <v>10032</v>
      </c>
      <c r="E591" s="19" t="s">
        <v>3</v>
      </c>
      <c r="F591" s="46"/>
      <c r="G591" s="47"/>
      <c r="H591" s="48" t="s">
        <v>54</v>
      </c>
      <c r="I591" s="48" t="s">
        <v>53</v>
      </c>
      <c r="J591" s="92" t="s">
        <v>2630</v>
      </c>
      <c r="K591" s="48" t="s">
        <v>53</v>
      </c>
      <c r="L591" s="54"/>
      <c r="M591" s="24">
        <v>45447</v>
      </c>
      <c r="N591" s="24">
        <v>45447</v>
      </c>
      <c r="O591" s="48"/>
      <c r="P591" s="48"/>
      <c r="Q591" s="48"/>
      <c r="R591" s="48"/>
      <c r="S591" s="55">
        <f t="shared" si="40"/>
        <v>0</v>
      </c>
      <c r="T591" s="56"/>
      <c r="U591" s="57"/>
      <c r="V591" s="58">
        <v>1</v>
      </c>
      <c r="W591" s="59">
        <v>64.48</v>
      </c>
      <c r="X591" s="60">
        <f t="shared" si="38"/>
        <v>1</v>
      </c>
      <c r="Y591" s="61">
        <f t="shared" si="39"/>
        <v>64.48</v>
      </c>
      <c r="Z591" s="55">
        <f t="shared" si="41"/>
        <v>64.48</v>
      </c>
      <c r="AA591" s="62"/>
    </row>
    <row r="592" spans="1:27" s="67" customFormat="1" ht="15.75" customHeight="1" x14ac:dyDescent="0.2">
      <c r="A592" s="53" t="s">
        <v>150</v>
      </c>
      <c r="B592" s="53" t="s">
        <v>150</v>
      </c>
      <c r="C592" s="23" t="s">
        <v>483</v>
      </c>
      <c r="D592" s="20">
        <v>10150</v>
      </c>
      <c r="E592" s="19" t="s">
        <v>3</v>
      </c>
      <c r="F592" s="46"/>
      <c r="G592" s="47"/>
      <c r="H592" s="48" t="s">
        <v>54</v>
      </c>
      <c r="I592" s="48" t="s">
        <v>53</v>
      </c>
      <c r="J592" s="92" t="s">
        <v>759</v>
      </c>
      <c r="K592" s="48" t="s">
        <v>53</v>
      </c>
      <c r="L592" s="54"/>
      <c r="M592" s="24">
        <v>45473</v>
      </c>
      <c r="N592" s="24">
        <v>45473</v>
      </c>
      <c r="O592" s="48"/>
      <c r="P592" s="48"/>
      <c r="Q592" s="48"/>
      <c r="R592" s="48"/>
      <c r="S592" s="55">
        <f t="shared" si="40"/>
        <v>0</v>
      </c>
      <c r="T592" s="56"/>
      <c r="U592" s="57"/>
      <c r="V592" s="58">
        <v>1</v>
      </c>
      <c r="W592" s="59">
        <v>64.48</v>
      </c>
      <c r="X592" s="60">
        <f t="shared" si="38"/>
        <v>1</v>
      </c>
      <c r="Y592" s="61">
        <f t="shared" si="39"/>
        <v>64.48</v>
      </c>
      <c r="Z592" s="55">
        <f t="shared" si="41"/>
        <v>64.48</v>
      </c>
      <c r="AA592" s="62"/>
    </row>
    <row r="593" spans="1:27" s="67" customFormat="1" ht="15.75" customHeight="1" x14ac:dyDescent="0.2">
      <c r="A593" s="53" t="s">
        <v>150</v>
      </c>
      <c r="B593" s="53" t="s">
        <v>150</v>
      </c>
      <c r="C593" s="23" t="s">
        <v>67</v>
      </c>
      <c r="D593" s="20">
        <v>10298</v>
      </c>
      <c r="E593" s="19" t="s">
        <v>2</v>
      </c>
      <c r="F593" s="46"/>
      <c r="G593" s="47"/>
      <c r="H593" s="48" t="s">
        <v>54</v>
      </c>
      <c r="I593" s="48" t="s">
        <v>53</v>
      </c>
      <c r="J593" s="92" t="s">
        <v>2631</v>
      </c>
      <c r="K593" s="48" t="s">
        <v>53</v>
      </c>
      <c r="L593" s="54"/>
      <c r="M593" s="24">
        <v>45460</v>
      </c>
      <c r="N593" s="24">
        <v>45460</v>
      </c>
      <c r="O593" s="48"/>
      <c r="P593" s="48"/>
      <c r="Q593" s="48"/>
      <c r="R593" s="48"/>
      <c r="S593" s="55">
        <f t="shared" si="40"/>
        <v>0</v>
      </c>
      <c r="T593" s="56"/>
      <c r="U593" s="57"/>
      <c r="V593" s="58">
        <v>1</v>
      </c>
      <c r="W593" s="59">
        <v>64.48</v>
      </c>
      <c r="X593" s="60">
        <f t="shared" si="38"/>
        <v>1</v>
      </c>
      <c r="Y593" s="61">
        <f t="shared" si="39"/>
        <v>64.48</v>
      </c>
      <c r="Z593" s="55">
        <f t="shared" si="41"/>
        <v>64.48</v>
      </c>
      <c r="AA593" s="62"/>
    </row>
    <row r="594" spans="1:27" s="67" customFormat="1" ht="15.75" customHeight="1" x14ac:dyDescent="0.2">
      <c r="A594" s="53" t="s">
        <v>150</v>
      </c>
      <c r="B594" s="53" t="s">
        <v>150</v>
      </c>
      <c r="C594" s="23" t="s">
        <v>41</v>
      </c>
      <c r="D594" s="20">
        <v>10302</v>
      </c>
      <c r="E594" s="19" t="s">
        <v>2</v>
      </c>
      <c r="F594" s="46"/>
      <c r="G594" s="47"/>
      <c r="H594" s="48" t="s">
        <v>54</v>
      </c>
      <c r="I594" s="48" t="s">
        <v>53</v>
      </c>
      <c r="J594" s="92" t="s">
        <v>1219</v>
      </c>
      <c r="K594" s="48" t="s">
        <v>53</v>
      </c>
      <c r="L594" s="54"/>
      <c r="M594" s="24">
        <v>45418</v>
      </c>
      <c r="N594" s="24">
        <v>45418</v>
      </c>
      <c r="O594" s="48"/>
      <c r="P594" s="48"/>
      <c r="Q594" s="48"/>
      <c r="R594" s="48"/>
      <c r="S594" s="55">
        <f t="shared" si="40"/>
        <v>0</v>
      </c>
      <c r="T594" s="56"/>
      <c r="U594" s="57"/>
      <c r="V594" s="58">
        <v>1</v>
      </c>
      <c r="W594" s="59">
        <v>64.48</v>
      </c>
      <c r="X594" s="60">
        <f t="shared" si="38"/>
        <v>1</v>
      </c>
      <c r="Y594" s="61">
        <f t="shared" si="39"/>
        <v>64.48</v>
      </c>
      <c r="Z594" s="55">
        <f t="shared" si="41"/>
        <v>64.48</v>
      </c>
      <c r="AA594" s="62"/>
    </row>
    <row r="595" spans="1:27" s="67" customFormat="1" ht="15.75" customHeight="1" x14ac:dyDescent="0.2">
      <c r="A595" s="53" t="s">
        <v>150</v>
      </c>
      <c r="B595" s="53" t="s">
        <v>150</v>
      </c>
      <c r="C595" s="23" t="s">
        <v>173</v>
      </c>
      <c r="D595" s="20">
        <v>11089</v>
      </c>
      <c r="E595" s="19" t="s">
        <v>2</v>
      </c>
      <c r="F595" s="46"/>
      <c r="G595" s="47"/>
      <c r="H595" s="48" t="s">
        <v>54</v>
      </c>
      <c r="I595" s="48" t="s">
        <v>53</v>
      </c>
      <c r="J595" s="92" t="s">
        <v>2346</v>
      </c>
      <c r="K595" s="48" t="s">
        <v>53</v>
      </c>
      <c r="L595" s="54"/>
      <c r="M595" s="24">
        <v>45497</v>
      </c>
      <c r="N595" s="24">
        <v>45497</v>
      </c>
      <c r="O595" s="48"/>
      <c r="P595" s="48"/>
      <c r="Q595" s="48"/>
      <c r="R595" s="48"/>
      <c r="S595" s="55">
        <f t="shared" si="40"/>
        <v>0</v>
      </c>
      <c r="T595" s="56"/>
      <c r="U595" s="57"/>
      <c r="V595" s="58">
        <v>1</v>
      </c>
      <c r="W595" s="59">
        <v>64.48</v>
      </c>
      <c r="X595" s="60">
        <f t="shared" si="38"/>
        <v>1</v>
      </c>
      <c r="Y595" s="61">
        <f t="shared" si="39"/>
        <v>64.48</v>
      </c>
      <c r="Z595" s="55">
        <f t="shared" si="41"/>
        <v>64.48</v>
      </c>
      <c r="AA595" s="62"/>
    </row>
    <row r="596" spans="1:27" s="67" customFormat="1" ht="15.75" customHeight="1" x14ac:dyDescent="0.2">
      <c r="A596" s="53" t="s">
        <v>150</v>
      </c>
      <c r="B596" s="53" t="s">
        <v>150</v>
      </c>
      <c r="C596" s="23" t="s">
        <v>1499</v>
      </c>
      <c r="D596" s="20">
        <v>11053</v>
      </c>
      <c r="E596" s="19" t="s">
        <v>3</v>
      </c>
      <c r="F596" s="46"/>
      <c r="G596" s="47"/>
      <c r="H596" s="48" t="s">
        <v>54</v>
      </c>
      <c r="I596" s="48" t="s">
        <v>53</v>
      </c>
      <c r="J596" s="92" t="s">
        <v>1576</v>
      </c>
      <c r="K596" s="48" t="s">
        <v>53</v>
      </c>
      <c r="L596" s="54"/>
      <c r="M596" s="24">
        <v>45491</v>
      </c>
      <c r="N596" s="24">
        <v>45491</v>
      </c>
      <c r="O596" s="48"/>
      <c r="P596" s="48"/>
      <c r="Q596" s="48"/>
      <c r="R596" s="48"/>
      <c r="S596" s="55">
        <f t="shared" si="40"/>
        <v>0</v>
      </c>
      <c r="T596" s="56"/>
      <c r="U596" s="57"/>
      <c r="V596" s="58">
        <v>1</v>
      </c>
      <c r="W596" s="59">
        <v>64.48</v>
      </c>
      <c r="X596" s="60">
        <f t="shared" si="38"/>
        <v>1</v>
      </c>
      <c r="Y596" s="61">
        <f t="shared" si="39"/>
        <v>64.48</v>
      </c>
      <c r="Z596" s="55">
        <f t="shared" si="41"/>
        <v>64.48</v>
      </c>
      <c r="AA596" s="62"/>
    </row>
    <row r="597" spans="1:27" s="67" customFormat="1" ht="15.75" customHeight="1" x14ac:dyDescent="0.2">
      <c r="A597" s="53" t="s">
        <v>150</v>
      </c>
      <c r="B597" s="53" t="s">
        <v>150</v>
      </c>
      <c r="C597" s="23" t="s">
        <v>1526</v>
      </c>
      <c r="D597" s="20">
        <v>11032</v>
      </c>
      <c r="E597" s="19" t="s">
        <v>2</v>
      </c>
      <c r="F597" s="46"/>
      <c r="G597" s="47"/>
      <c r="H597" s="48" t="s">
        <v>54</v>
      </c>
      <c r="I597" s="48" t="s">
        <v>53</v>
      </c>
      <c r="J597" s="92" t="s">
        <v>2632</v>
      </c>
      <c r="K597" s="48" t="s">
        <v>53</v>
      </c>
      <c r="L597" s="54"/>
      <c r="M597" s="24">
        <v>45496</v>
      </c>
      <c r="N597" s="24">
        <v>45496</v>
      </c>
      <c r="O597" s="48"/>
      <c r="P597" s="48"/>
      <c r="Q597" s="48"/>
      <c r="R597" s="48"/>
      <c r="S597" s="55">
        <f t="shared" si="40"/>
        <v>0</v>
      </c>
      <c r="T597" s="56"/>
      <c r="U597" s="57"/>
      <c r="V597" s="58">
        <v>1</v>
      </c>
      <c r="W597" s="59">
        <v>64.48</v>
      </c>
      <c r="X597" s="60">
        <f t="shared" si="38"/>
        <v>1</v>
      </c>
      <c r="Y597" s="61">
        <f t="shared" si="39"/>
        <v>64.48</v>
      </c>
      <c r="Z597" s="55">
        <f t="shared" si="41"/>
        <v>64.48</v>
      </c>
      <c r="AA597" s="62"/>
    </row>
    <row r="598" spans="1:27" s="67" customFormat="1" ht="15.75" customHeight="1" x14ac:dyDescent="0.2">
      <c r="A598" s="53" t="s">
        <v>150</v>
      </c>
      <c r="B598" s="53" t="s">
        <v>150</v>
      </c>
      <c r="C598" s="23" t="s">
        <v>1040</v>
      </c>
      <c r="D598" s="20">
        <v>11292</v>
      </c>
      <c r="E598" s="19" t="s">
        <v>2</v>
      </c>
      <c r="F598" s="46"/>
      <c r="G598" s="47"/>
      <c r="H598" s="48" t="s">
        <v>54</v>
      </c>
      <c r="I598" s="48" t="s">
        <v>53</v>
      </c>
      <c r="J598" s="92" t="s">
        <v>2633</v>
      </c>
      <c r="K598" s="48" t="s">
        <v>53</v>
      </c>
      <c r="L598" s="54"/>
      <c r="M598" s="24">
        <v>45457</v>
      </c>
      <c r="N598" s="24">
        <v>45457</v>
      </c>
      <c r="O598" s="48"/>
      <c r="P598" s="48"/>
      <c r="Q598" s="48"/>
      <c r="R598" s="48"/>
      <c r="S598" s="55">
        <f t="shared" si="40"/>
        <v>0</v>
      </c>
      <c r="T598" s="56"/>
      <c r="U598" s="57"/>
      <c r="V598" s="58">
        <v>1</v>
      </c>
      <c r="W598" s="59">
        <v>64.48</v>
      </c>
      <c r="X598" s="60">
        <f t="shared" si="38"/>
        <v>1</v>
      </c>
      <c r="Y598" s="61">
        <f t="shared" si="39"/>
        <v>64.48</v>
      </c>
      <c r="Z598" s="55">
        <f t="shared" si="41"/>
        <v>64.48</v>
      </c>
      <c r="AA598" s="62"/>
    </row>
    <row r="599" spans="1:27" s="67" customFormat="1" ht="15.75" customHeight="1" x14ac:dyDescent="0.2">
      <c r="A599" s="53" t="s">
        <v>150</v>
      </c>
      <c r="B599" s="53" t="s">
        <v>150</v>
      </c>
      <c r="C599" s="23" t="s">
        <v>82</v>
      </c>
      <c r="D599" s="20">
        <v>11205</v>
      </c>
      <c r="E599" s="19" t="s">
        <v>3</v>
      </c>
      <c r="F599" s="46"/>
      <c r="G599" s="47"/>
      <c r="H599" s="48" t="s">
        <v>54</v>
      </c>
      <c r="I599" s="48" t="s">
        <v>53</v>
      </c>
      <c r="J599" s="92" t="s">
        <v>110</v>
      </c>
      <c r="K599" s="48" t="s">
        <v>53</v>
      </c>
      <c r="L599" s="54"/>
      <c r="M599" s="24">
        <v>45468</v>
      </c>
      <c r="N599" s="24">
        <v>45468</v>
      </c>
      <c r="O599" s="48"/>
      <c r="P599" s="48"/>
      <c r="Q599" s="48"/>
      <c r="R599" s="48"/>
      <c r="S599" s="55">
        <f t="shared" si="40"/>
        <v>0</v>
      </c>
      <c r="T599" s="56"/>
      <c r="U599" s="57"/>
      <c r="V599" s="58">
        <v>1</v>
      </c>
      <c r="W599" s="59">
        <v>64.48</v>
      </c>
      <c r="X599" s="60">
        <f t="shared" si="38"/>
        <v>1</v>
      </c>
      <c r="Y599" s="61">
        <f t="shared" si="39"/>
        <v>64.48</v>
      </c>
      <c r="Z599" s="55">
        <f t="shared" si="41"/>
        <v>64.48</v>
      </c>
      <c r="AA599" s="62"/>
    </row>
    <row r="600" spans="1:27" s="67" customFormat="1" ht="15.75" customHeight="1" x14ac:dyDescent="0.2">
      <c r="A600" s="53" t="s">
        <v>150</v>
      </c>
      <c r="B600" s="53" t="s">
        <v>150</v>
      </c>
      <c r="C600" s="23" t="s">
        <v>82</v>
      </c>
      <c r="D600" s="20">
        <v>11205</v>
      </c>
      <c r="E600" s="19" t="s">
        <v>3</v>
      </c>
      <c r="F600" s="46"/>
      <c r="G600" s="47"/>
      <c r="H600" s="48" t="s">
        <v>54</v>
      </c>
      <c r="I600" s="48" t="s">
        <v>53</v>
      </c>
      <c r="J600" s="92" t="s">
        <v>2634</v>
      </c>
      <c r="K600" s="48" t="s">
        <v>53</v>
      </c>
      <c r="L600" s="54"/>
      <c r="M600" s="24">
        <v>45469</v>
      </c>
      <c r="N600" s="24">
        <v>45469</v>
      </c>
      <c r="O600" s="48"/>
      <c r="P600" s="48"/>
      <c r="Q600" s="48"/>
      <c r="R600" s="48"/>
      <c r="S600" s="55">
        <f t="shared" si="40"/>
        <v>0</v>
      </c>
      <c r="T600" s="56"/>
      <c r="U600" s="57"/>
      <c r="V600" s="58">
        <v>1</v>
      </c>
      <c r="W600" s="59">
        <v>64.48</v>
      </c>
      <c r="X600" s="60">
        <f t="shared" si="38"/>
        <v>1</v>
      </c>
      <c r="Y600" s="61">
        <f t="shared" si="39"/>
        <v>64.48</v>
      </c>
      <c r="Z600" s="55">
        <f t="shared" si="41"/>
        <v>64.48</v>
      </c>
      <c r="AA600" s="62"/>
    </row>
    <row r="601" spans="1:27" s="67" customFormat="1" ht="15.75" customHeight="1" x14ac:dyDescent="0.2">
      <c r="A601" s="53" t="s">
        <v>150</v>
      </c>
      <c r="B601" s="53" t="s">
        <v>150</v>
      </c>
      <c r="C601" s="23" t="s">
        <v>82</v>
      </c>
      <c r="D601" s="20">
        <v>11205</v>
      </c>
      <c r="E601" s="19" t="s">
        <v>3</v>
      </c>
      <c r="F601" s="46"/>
      <c r="G601" s="47"/>
      <c r="H601" s="48" t="s">
        <v>54</v>
      </c>
      <c r="I601" s="48" t="s">
        <v>53</v>
      </c>
      <c r="J601" s="92" t="s">
        <v>2509</v>
      </c>
      <c r="K601" s="48" t="s">
        <v>53</v>
      </c>
      <c r="L601" s="54"/>
      <c r="M601" s="24">
        <v>45490</v>
      </c>
      <c r="N601" s="24">
        <v>45490</v>
      </c>
      <c r="O601" s="48"/>
      <c r="P601" s="48"/>
      <c r="Q601" s="48"/>
      <c r="R601" s="48"/>
      <c r="S601" s="55">
        <f t="shared" si="40"/>
        <v>0</v>
      </c>
      <c r="T601" s="56"/>
      <c r="U601" s="57"/>
      <c r="V601" s="58">
        <v>1</v>
      </c>
      <c r="W601" s="59">
        <v>64.48</v>
      </c>
      <c r="X601" s="60">
        <f t="shared" si="38"/>
        <v>1</v>
      </c>
      <c r="Y601" s="61">
        <f t="shared" si="39"/>
        <v>64.48</v>
      </c>
      <c r="Z601" s="55">
        <f t="shared" si="41"/>
        <v>64.48</v>
      </c>
      <c r="AA601" s="62"/>
    </row>
    <row r="602" spans="1:27" s="67" customFormat="1" ht="15.75" customHeight="1" x14ac:dyDescent="0.2">
      <c r="A602" s="53" t="s">
        <v>150</v>
      </c>
      <c r="B602" s="53" t="s">
        <v>150</v>
      </c>
      <c r="C602" s="23" t="s">
        <v>82</v>
      </c>
      <c r="D602" s="20">
        <v>11205</v>
      </c>
      <c r="E602" s="19" t="s">
        <v>3</v>
      </c>
      <c r="F602" s="46"/>
      <c r="G602" s="47"/>
      <c r="H602" s="48" t="s">
        <v>54</v>
      </c>
      <c r="I602" s="48" t="s">
        <v>53</v>
      </c>
      <c r="J602" s="92" t="s">
        <v>2635</v>
      </c>
      <c r="K602" s="48" t="s">
        <v>53</v>
      </c>
      <c r="L602" s="54"/>
      <c r="M602" s="24">
        <v>45496</v>
      </c>
      <c r="N602" s="24">
        <v>45496</v>
      </c>
      <c r="O602" s="48"/>
      <c r="P602" s="48"/>
      <c r="Q602" s="48"/>
      <c r="R602" s="48"/>
      <c r="S602" s="55">
        <f t="shared" si="40"/>
        <v>0</v>
      </c>
      <c r="T602" s="56"/>
      <c r="U602" s="57"/>
      <c r="V602" s="58">
        <v>1</v>
      </c>
      <c r="W602" s="59">
        <v>64.48</v>
      </c>
      <c r="X602" s="60">
        <f t="shared" si="38"/>
        <v>1</v>
      </c>
      <c r="Y602" s="61">
        <f t="shared" si="39"/>
        <v>64.48</v>
      </c>
      <c r="Z602" s="55">
        <f t="shared" si="41"/>
        <v>64.48</v>
      </c>
      <c r="AA602" s="62"/>
    </row>
    <row r="603" spans="1:27" s="67" customFormat="1" ht="15.75" customHeight="1" x14ac:dyDescent="0.2">
      <c r="A603" s="53" t="s">
        <v>150</v>
      </c>
      <c r="B603" s="53" t="s">
        <v>150</v>
      </c>
      <c r="C603" s="23" t="s">
        <v>82</v>
      </c>
      <c r="D603" s="20">
        <v>11205</v>
      </c>
      <c r="E603" s="19" t="s">
        <v>3</v>
      </c>
      <c r="F603" s="46"/>
      <c r="G603" s="47"/>
      <c r="H603" s="48" t="s">
        <v>54</v>
      </c>
      <c r="I603" s="48" t="s">
        <v>53</v>
      </c>
      <c r="J603" s="92" t="s">
        <v>2624</v>
      </c>
      <c r="K603" s="48" t="s">
        <v>53</v>
      </c>
      <c r="L603" s="54"/>
      <c r="M603" s="24">
        <v>45478</v>
      </c>
      <c r="N603" s="24">
        <v>45478</v>
      </c>
      <c r="O603" s="48"/>
      <c r="P603" s="48"/>
      <c r="Q603" s="48"/>
      <c r="R603" s="48"/>
      <c r="S603" s="55">
        <f t="shared" si="40"/>
        <v>0</v>
      </c>
      <c r="T603" s="56"/>
      <c r="U603" s="57"/>
      <c r="V603" s="58">
        <v>1</v>
      </c>
      <c r="W603" s="59">
        <v>64.48</v>
      </c>
      <c r="X603" s="60">
        <f t="shared" si="38"/>
        <v>1</v>
      </c>
      <c r="Y603" s="61">
        <f t="shared" si="39"/>
        <v>64.48</v>
      </c>
      <c r="Z603" s="55">
        <f t="shared" si="41"/>
        <v>64.48</v>
      </c>
      <c r="AA603" s="62"/>
    </row>
    <row r="604" spans="1:27" s="67" customFormat="1" ht="15.75" customHeight="1" x14ac:dyDescent="0.2">
      <c r="A604" s="53" t="s">
        <v>150</v>
      </c>
      <c r="B604" s="53" t="s">
        <v>150</v>
      </c>
      <c r="C604" s="23" t="s">
        <v>309</v>
      </c>
      <c r="D604" s="20">
        <v>11172</v>
      </c>
      <c r="E604" s="19" t="s">
        <v>0</v>
      </c>
      <c r="F604" s="46"/>
      <c r="G604" s="47"/>
      <c r="H604" s="48" t="s">
        <v>54</v>
      </c>
      <c r="I604" s="48" t="s">
        <v>53</v>
      </c>
      <c r="J604" s="92" t="s">
        <v>2404</v>
      </c>
      <c r="K604" s="48" t="s">
        <v>53</v>
      </c>
      <c r="L604" s="54"/>
      <c r="M604" s="24">
        <v>45421</v>
      </c>
      <c r="N604" s="24">
        <v>45421</v>
      </c>
      <c r="O604" s="48"/>
      <c r="P604" s="48"/>
      <c r="Q604" s="48"/>
      <c r="R604" s="48"/>
      <c r="S604" s="55">
        <f t="shared" si="40"/>
        <v>0</v>
      </c>
      <c r="T604" s="56"/>
      <c r="U604" s="57"/>
      <c r="V604" s="58">
        <v>1</v>
      </c>
      <c r="W604" s="59">
        <v>64.48</v>
      </c>
      <c r="X604" s="60">
        <f t="shared" si="38"/>
        <v>1</v>
      </c>
      <c r="Y604" s="61">
        <f t="shared" si="39"/>
        <v>64.48</v>
      </c>
      <c r="Z604" s="55">
        <f t="shared" si="41"/>
        <v>64.48</v>
      </c>
      <c r="AA604" s="62"/>
    </row>
    <row r="605" spans="1:27" s="67" customFormat="1" ht="15.75" customHeight="1" x14ac:dyDescent="0.2">
      <c r="A605" s="53" t="s">
        <v>150</v>
      </c>
      <c r="B605" s="53" t="s">
        <v>150</v>
      </c>
      <c r="C605" s="23" t="s">
        <v>1048</v>
      </c>
      <c r="D605" s="20">
        <v>11318</v>
      </c>
      <c r="E605" s="19" t="s">
        <v>3</v>
      </c>
      <c r="F605" s="46"/>
      <c r="G605" s="47"/>
      <c r="H605" s="48" t="s">
        <v>54</v>
      </c>
      <c r="I605" s="48" t="s">
        <v>53</v>
      </c>
      <c r="J605" s="92" t="s">
        <v>2636</v>
      </c>
      <c r="K605" s="48" t="s">
        <v>53</v>
      </c>
      <c r="L605" s="54"/>
      <c r="M605" s="24">
        <v>45464</v>
      </c>
      <c r="N605" s="24">
        <v>45464</v>
      </c>
      <c r="O605" s="48"/>
      <c r="P605" s="48"/>
      <c r="Q605" s="48"/>
      <c r="R605" s="48"/>
      <c r="S605" s="55">
        <f t="shared" si="40"/>
        <v>0</v>
      </c>
      <c r="T605" s="56"/>
      <c r="U605" s="57"/>
      <c r="V605" s="58">
        <v>1</v>
      </c>
      <c r="W605" s="59">
        <v>64.48</v>
      </c>
      <c r="X605" s="60">
        <f t="shared" si="38"/>
        <v>1</v>
      </c>
      <c r="Y605" s="61">
        <f t="shared" si="39"/>
        <v>64.48</v>
      </c>
      <c r="Z605" s="55">
        <f t="shared" si="41"/>
        <v>64.48</v>
      </c>
      <c r="AA605" s="62"/>
    </row>
    <row r="606" spans="1:27" s="67" customFormat="1" ht="15.75" customHeight="1" x14ac:dyDescent="0.2">
      <c r="A606" s="53" t="s">
        <v>150</v>
      </c>
      <c r="B606" s="53" t="s">
        <v>150</v>
      </c>
      <c r="C606" s="23" t="s">
        <v>2259</v>
      </c>
      <c r="D606" s="20">
        <v>11156</v>
      </c>
      <c r="E606" s="19" t="s">
        <v>3</v>
      </c>
      <c r="F606" s="46"/>
      <c r="G606" s="47"/>
      <c r="H606" s="48" t="s">
        <v>54</v>
      </c>
      <c r="I606" s="48" t="s">
        <v>53</v>
      </c>
      <c r="J606" s="92" t="s">
        <v>2637</v>
      </c>
      <c r="K606" s="48" t="s">
        <v>53</v>
      </c>
      <c r="L606" s="54"/>
      <c r="M606" s="24">
        <v>45455</v>
      </c>
      <c r="N606" s="24">
        <v>45455</v>
      </c>
      <c r="O606" s="48"/>
      <c r="P606" s="48"/>
      <c r="Q606" s="48"/>
      <c r="R606" s="48"/>
      <c r="S606" s="55">
        <f t="shared" si="40"/>
        <v>0</v>
      </c>
      <c r="T606" s="56"/>
      <c r="U606" s="57"/>
      <c r="V606" s="58">
        <v>1</v>
      </c>
      <c r="W606" s="59">
        <v>64.48</v>
      </c>
      <c r="X606" s="60">
        <f t="shared" si="38"/>
        <v>1</v>
      </c>
      <c r="Y606" s="61">
        <f t="shared" si="39"/>
        <v>64.48</v>
      </c>
      <c r="Z606" s="55">
        <f t="shared" si="41"/>
        <v>64.48</v>
      </c>
      <c r="AA606" s="62"/>
    </row>
    <row r="607" spans="1:27" s="67" customFormat="1" ht="15.75" customHeight="1" x14ac:dyDescent="0.2">
      <c r="A607" s="53" t="s">
        <v>150</v>
      </c>
      <c r="B607" s="53" t="s">
        <v>150</v>
      </c>
      <c r="C607" s="23" t="s">
        <v>2243</v>
      </c>
      <c r="D607" s="20">
        <v>11187</v>
      </c>
      <c r="E607" s="19" t="s">
        <v>3</v>
      </c>
      <c r="F607" s="46"/>
      <c r="G607" s="47"/>
      <c r="H607" s="48" t="s">
        <v>54</v>
      </c>
      <c r="I607" s="48" t="s">
        <v>53</v>
      </c>
      <c r="J607" s="92" t="s">
        <v>2352</v>
      </c>
      <c r="K607" s="48" t="s">
        <v>53</v>
      </c>
      <c r="L607" s="54"/>
      <c r="M607" s="24">
        <v>45455</v>
      </c>
      <c r="N607" s="24">
        <v>45455</v>
      </c>
      <c r="O607" s="48"/>
      <c r="P607" s="48"/>
      <c r="Q607" s="48"/>
      <c r="R607" s="48"/>
      <c r="S607" s="55">
        <f t="shared" si="40"/>
        <v>0</v>
      </c>
      <c r="T607" s="56"/>
      <c r="U607" s="57"/>
      <c r="V607" s="58">
        <v>1</v>
      </c>
      <c r="W607" s="59">
        <v>64.48</v>
      </c>
      <c r="X607" s="60">
        <f t="shared" si="38"/>
        <v>1</v>
      </c>
      <c r="Y607" s="61">
        <f t="shared" si="39"/>
        <v>64.48</v>
      </c>
      <c r="Z607" s="55">
        <f t="shared" si="41"/>
        <v>64.48</v>
      </c>
      <c r="AA607" s="62"/>
    </row>
    <row r="608" spans="1:27" s="67" customFormat="1" ht="15.75" customHeight="1" x14ac:dyDescent="0.2">
      <c r="A608" s="53" t="s">
        <v>150</v>
      </c>
      <c r="B608" s="53" t="s">
        <v>150</v>
      </c>
      <c r="C608" s="23" t="s">
        <v>186</v>
      </c>
      <c r="D608" s="20">
        <v>11195</v>
      </c>
      <c r="E608" s="19" t="s">
        <v>3</v>
      </c>
      <c r="F608" s="46"/>
      <c r="G608" s="47"/>
      <c r="H608" s="48" t="s">
        <v>54</v>
      </c>
      <c r="I608" s="48" t="s">
        <v>53</v>
      </c>
      <c r="J608" s="92" t="s">
        <v>2638</v>
      </c>
      <c r="K608" s="48" t="s">
        <v>53</v>
      </c>
      <c r="L608" s="54"/>
      <c r="M608" s="24">
        <v>45488</v>
      </c>
      <c r="N608" s="24">
        <v>45488</v>
      </c>
      <c r="O608" s="48"/>
      <c r="P608" s="48"/>
      <c r="Q608" s="48"/>
      <c r="R608" s="48"/>
      <c r="S608" s="55">
        <f t="shared" si="40"/>
        <v>0</v>
      </c>
      <c r="T608" s="56"/>
      <c r="U608" s="57"/>
      <c r="V608" s="58">
        <v>1</v>
      </c>
      <c r="W608" s="59">
        <v>64.48</v>
      </c>
      <c r="X608" s="60">
        <f t="shared" si="38"/>
        <v>1</v>
      </c>
      <c r="Y608" s="61">
        <f t="shared" si="39"/>
        <v>64.48</v>
      </c>
      <c r="Z608" s="55">
        <f t="shared" si="41"/>
        <v>64.48</v>
      </c>
      <c r="AA608" s="62"/>
    </row>
    <row r="609" spans="1:27" s="67" customFormat="1" ht="15.75" customHeight="1" x14ac:dyDescent="0.2">
      <c r="A609" s="53" t="s">
        <v>150</v>
      </c>
      <c r="B609" s="53" t="s">
        <v>150</v>
      </c>
      <c r="C609" s="23" t="s">
        <v>358</v>
      </c>
      <c r="D609" s="20">
        <v>11280</v>
      </c>
      <c r="E609" s="19" t="s">
        <v>2</v>
      </c>
      <c r="F609" s="46"/>
      <c r="G609" s="47"/>
      <c r="H609" s="48" t="s">
        <v>54</v>
      </c>
      <c r="I609" s="48" t="s">
        <v>53</v>
      </c>
      <c r="J609" s="92" t="s">
        <v>2512</v>
      </c>
      <c r="K609" s="48" t="s">
        <v>53</v>
      </c>
      <c r="L609" s="54"/>
      <c r="M609" s="24">
        <v>45484</v>
      </c>
      <c r="N609" s="24">
        <v>45484</v>
      </c>
      <c r="O609" s="48"/>
      <c r="P609" s="48"/>
      <c r="Q609" s="48"/>
      <c r="R609" s="48"/>
      <c r="S609" s="55">
        <f t="shared" si="40"/>
        <v>0</v>
      </c>
      <c r="T609" s="56"/>
      <c r="U609" s="57"/>
      <c r="V609" s="58">
        <v>1</v>
      </c>
      <c r="W609" s="59">
        <v>64.48</v>
      </c>
      <c r="X609" s="60">
        <f t="shared" si="38"/>
        <v>1</v>
      </c>
      <c r="Y609" s="61">
        <f t="shared" si="39"/>
        <v>64.48</v>
      </c>
      <c r="Z609" s="55">
        <f t="shared" si="41"/>
        <v>64.48</v>
      </c>
      <c r="AA609" s="62"/>
    </row>
    <row r="610" spans="1:27" s="67" customFormat="1" ht="15.75" customHeight="1" x14ac:dyDescent="0.2">
      <c r="A610" s="53" t="s">
        <v>150</v>
      </c>
      <c r="B610" s="53" t="s">
        <v>150</v>
      </c>
      <c r="C610" s="23" t="s">
        <v>358</v>
      </c>
      <c r="D610" s="20">
        <v>11280</v>
      </c>
      <c r="E610" s="19" t="s">
        <v>2</v>
      </c>
      <c r="F610" s="46"/>
      <c r="G610" s="47"/>
      <c r="H610" s="48" t="s">
        <v>54</v>
      </c>
      <c r="I610" s="48" t="s">
        <v>53</v>
      </c>
      <c r="J610" s="92" t="s">
        <v>2639</v>
      </c>
      <c r="K610" s="48" t="s">
        <v>53</v>
      </c>
      <c r="L610" s="54"/>
      <c r="M610" s="24">
        <v>45471</v>
      </c>
      <c r="N610" s="24">
        <v>45471</v>
      </c>
      <c r="O610" s="48"/>
      <c r="P610" s="48"/>
      <c r="Q610" s="48"/>
      <c r="R610" s="48"/>
      <c r="S610" s="55">
        <f t="shared" si="40"/>
        <v>0</v>
      </c>
      <c r="T610" s="56"/>
      <c r="U610" s="57"/>
      <c r="V610" s="58">
        <v>1</v>
      </c>
      <c r="W610" s="59">
        <v>64.48</v>
      </c>
      <c r="X610" s="60">
        <f t="shared" si="38"/>
        <v>1</v>
      </c>
      <c r="Y610" s="61">
        <f t="shared" si="39"/>
        <v>64.48</v>
      </c>
      <c r="Z610" s="55">
        <f t="shared" si="41"/>
        <v>64.48</v>
      </c>
      <c r="AA610" s="62"/>
    </row>
    <row r="611" spans="1:27" s="67" customFormat="1" ht="15.75" customHeight="1" x14ac:dyDescent="0.2">
      <c r="A611" s="53" t="s">
        <v>150</v>
      </c>
      <c r="B611" s="53" t="s">
        <v>150</v>
      </c>
      <c r="C611" s="23" t="s">
        <v>358</v>
      </c>
      <c r="D611" s="20">
        <v>11280</v>
      </c>
      <c r="E611" s="19" t="s">
        <v>2</v>
      </c>
      <c r="F611" s="46"/>
      <c r="G611" s="47"/>
      <c r="H611" s="48" t="s">
        <v>54</v>
      </c>
      <c r="I611" s="48" t="s">
        <v>53</v>
      </c>
      <c r="J611" s="92" t="s">
        <v>2640</v>
      </c>
      <c r="K611" s="48" t="s">
        <v>53</v>
      </c>
      <c r="L611" s="54"/>
      <c r="M611" s="24">
        <v>45492</v>
      </c>
      <c r="N611" s="24">
        <v>45492</v>
      </c>
      <c r="O611" s="48"/>
      <c r="P611" s="48"/>
      <c r="Q611" s="48"/>
      <c r="R611" s="48"/>
      <c r="S611" s="55">
        <f t="shared" si="40"/>
        <v>0</v>
      </c>
      <c r="T611" s="56"/>
      <c r="U611" s="57"/>
      <c r="V611" s="58">
        <v>1</v>
      </c>
      <c r="W611" s="59">
        <v>64.48</v>
      </c>
      <c r="X611" s="60">
        <f t="shared" si="38"/>
        <v>1</v>
      </c>
      <c r="Y611" s="61">
        <f t="shared" si="39"/>
        <v>64.48</v>
      </c>
      <c r="Z611" s="55">
        <f t="shared" si="41"/>
        <v>64.48</v>
      </c>
      <c r="AA611" s="62"/>
    </row>
    <row r="612" spans="1:27" s="67" customFormat="1" ht="15.75" customHeight="1" x14ac:dyDescent="0.2">
      <c r="A612" s="53" t="s">
        <v>150</v>
      </c>
      <c r="B612" s="53" t="s">
        <v>150</v>
      </c>
      <c r="C612" s="23" t="s">
        <v>320</v>
      </c>
      <c r="D612" s="20">
        <v>11282</v>
      </c>
      <c r="E612" s="19" t="s">
        <v>2</v>
      </c>
      <c r="F612" s="46"/>
      <c r="G612" s="47"/>
      <c r="H612" s="48" t="s">
        <v>54</v>
      </c>
      <c r="I612" s="48" t="s">
        <v>53</v>
      </c>
      <c r="J612" s="92" t="s">
        <v>2473</v>
      </c>
      <c r="K612" s="48" t="s">
        <v>53</v>
      </c>
      <c r="L612" s="54"/>
      <c r="M612" s="24">
        <v>45481</v>
      </c>
      <c r="N612" s="24">
        <v>45481</v>
      </c>
      <c r="O612" s="48"/>
      <c r="P612" s="48"/>
      <c r="Q612" s="48"/>
      <c r="R612" s="48"/>
      <c r="S612" s="55">
        <f t="shared" si="40"/>
        <v>0</v>
      </c>
      <c r="T612" s="56"/>
      <c r="U612" s="57"/>
      <c r="V612" s="58">
        <v>1</v>
      </c>
      <c r="W612" s="59">
        <v>64.48</v>
      </c>
      <c r="X612" s="60">
        <f t="shared" si="38"/>
        <v>1</v>
      </c>
      <c r="Y612" s="61">
        <f t="shared" si="39"/>
        <v>64.48</v>
      </c>
      <c r="Z612" s="55">
        <f t="shared" si="41"/>
        <v>64.48</v>
      </c>
      <c r="AA612" s="62"/>
    </row>
    <row r="613" spans="1:27" s="67" customFormat="1" ht="15.75" customHeight="1" x14ac:dyDescent="0.2">
      <c r="A613" s="53" t="s">
        <v>150</v>
      </c>
      <c r="B613" s="53" t="s">
        <v>150</v>
      </c>
      <c r="C613" s="23" t="s">
        <v>320</v>
      </c>
      <c r="D613" s="20">
        <v>11282</v>
      </c>
      <c r="E613" s="19" t="s">
        <v>2</v>
      </c>
      <c r="F613" s="46"/>
      <c r="G613" s="47"/>
      <c r="H613" s="48" t="s">
        <v>54</v>
      </c>
      <c r="I613" s="48" t="s">
        <v>53</v>
      </c>
      <c r="J613" s="92" t="s">
        <v>2641</v>
      </c>
      <c r="K613" s="48" t="s">
        <v>53</v>
      </c>
      <c r="L613" s="54"/>
      <c r="M613" s="24">
        <v>45450</v>
      </c>
      <c r="N613" s="24">
        <v>45450</v>
      </c>
      <c r="O613" s="48"/>
      <c r="P613" s="48"/>
      <c r="Q613" s="48"/>
      <c r="R613" s="48"/>
      <c r="S613" s="55">
        <f t="shared" si="40"/>
        <v>0</v>
      </c>
      <c r="T613" s="56"/>
      <c r="U613" s="57"/>
      <c r="V613" s="58">
        <v>1</v>
      </c>
      <c r="W613" s="59">
        <v>64.48</v>
      </c>
      <c r="X613" s="60">
        <f t="shared" si="38"/>
        <v>1</v>
      </c>
      <c r="Y613" s="61">
        <f t="shared" si="39"/>
        <v>64.48</v>
      </c>
      <c r="Z613" s="55">
        <f t="shared" si="41"/>
        <v>64.48</v>
      </c>
      <c r="AA613" s="62"/>
    </row>
    <row r="614" spans="1:27" s="67" customFormat="1" ht="15.75" customHeight="1" x14ac:dyDescent="0.2">
      <c r="A614" s="53" t="s">
        <v>150</v>
      </c>
      <c r="B614" s="53" t="s">
        <v>150</v>
      </c>
      <c r="C614" s="23" t="s">
        <v>2248</v>
      </c>
      <c r="D614" s="20">
        <v>11343</v>
      </c>
      <c r="E614" s="19" t="s">
        <v>0</v>
      </c>
      <c r="F614" s="46"/>
      <c r="G614" s="47"/>
      <c r="H614" s="48" t="s">
        <v>54</v>
      </c>
      <c r="I614" s="48" t="s">
        <v>53</v>
      </c>
      <c r="J614" s="92" t="s">
        <v>2642</v>
      </c>
      <c r="K614" s="48" t="s">
        <v>53</v>
      </c>
      <c r="L614" s="54"/>
      <c r="M614" s="24">
        <v>45497</v>
      </c>
      <c r="N614" s="24">
        <v>45497</v>
      </c>
      <c r="O614" s="48"/>
      <c r="P614" s="48"/>
      <c r="Q614" s="48"/>
      <c r="R614" s="48"/>
      <c r="S614" s="55">
        <f t="shared" si="40"/>
        <v>0</v>
      </c>
      <c r="T614" s="56"/>
      <c r="U614" s="57"/>
      <c r="V614" s="58">
        <v>1</v>
      </c>
      <c r="W614" s="59">
        <v>64.48</v>
      </c>
      <c r="X614" s="60">
        <f t="shared" si="38"/>
        <v>1</v>
      </c>
      <c r="Y614" s="61">
        <f t="shared" si="39"/>
        <v>64.48</v>
      </c>
      <c r="Z614" s="55">
        <f t="shared" si="41"/>
        <v>64.48</v>
      </c>
      <c r="AA614" s="62"/>
    </row>
    <row r="615" spans="1:27" s="67" customFormat="1" ht="15.75" customHeight="1" x14ac:dyDescent="0.2">
      <c r="A615" s="53" t="s">
        <v>150</v>
      </c>
      <c r="B615" s="53" t="s">
        <v>150</v>
      </c>
      <c r="C615" s="23" t="s">
        <v>156</v>
      </c>
      <c r="D615" s="20">
        <v>9720</v>
      </c>
      <c r="E615" s="19" t="s">
        <v>2</v>
      </c>
      <c r="F615" s="46"/>
      <c r="G615" s="47"/>
      <c r="H615" s="48" t="s">
        <v>54</v>
      </c>
      <c r="I615" s="48" t="s">
        <v>53</v>
      </c>
      <c r="J615" s="92" t="s">
        <v>180</v>
      </c>
      <c r="K615" s="48" t="s">
        <v>53</v>
      </c>
      <c r="L615" s="54"/>
      <c r="M615" s="24">
        <v>45426</v>
      </c>
      <c r="N615" s="24">
        <v>45426</v>
      </c>
      <c r="O615" s="48"/>
      <c r="P615" s="48"/>
      <c r="Q615" s="48"/>
      <c r="R615" s="48"/>
      <c r="S615" s="55">
        <f t="shared" si="40"/>
        <v>0</v>
      </c>
      <c r="T615" s="56"/>
      <c r="U615" s="57"/>
      <c r="V615" s="58">
        <v>1</v>
      </c>
      <c r="W615" s="59">
        <v>64.48</v>
      </c>
      <c r="X615" s="60">
        <f t="shared" si="38"/>
        <v>1</v>
      </c>
      <c r="Y615" s="61">
        <f t="shared" si="39"/>
        <v>64.48</v>
      </c>
      <c r="Z615" s="55">
        <f t="shared" si="41"/>
        <v>64.48</v>
      </c>
      <c r="AA615" s="62"/>
    </row>
    <row r="616" spans="1:27" s="67" customFormat="1" ht="15.75" customHeight="1" x14ac:dyDescent="0.2">
      <c r="A616" s="53" t="s">
        <v>150</v>
      </c>
      <c r="B616" s="53" t="s">
        <v>150</v>
      </c>
      <c r="C616" s="23" t="s">
        <v>34</v>
      </c>
      <c r="D616" s="20">
        <v>9723</v>
      </c>
      <c r="E616" s="19" t="s">
        <v>2</v>
      </c>
      <c r="F616" s="46"/>
      <c r="G616" s="47"/>
      <c r="H616" s="48" t="s">
        <v>54</v>
      </c>
      <c r="I616" s="48" t="s">
        <v>53</v>
      </c>
      <c r="J616" s="92" t="s">
        <v>246</v>
      </c>
      <c r="K616" s="48" t="s">
        <v>53</v>
      </c>
      <c r="L616" s="54"/>
      <c r="M616" s="24">
        <v>45456</v>
      </c>
      <c r="N616" s="24">
        <v>45456</v>
      </c>
      <c r="O616" s="48"/>
      <c r="P616" s="48"/>
      <c r="Q616" s="48"/>
      <c r="R616" s="48"/>
      <c r="S616" s="55">
        <f t="shared" si="40"/>
        <v>0</v>
      </c>
      <c r="T616" s="56"/>
      <c r="U616" s="57"/>
      <c r="V616" s="58">
        <v>1</v>
      </c>
      <c r="W616" s="59">
        <v>64.48</v>
      </c>
      <c r="X616" s="60">
        <f t="shared" si="38"/>
        <v>1</v>
      </c>
      <c r="Y616" s="61">
        <f t="shared" si="39"/>
        <v>64.48</v>
      </c>
      <c r="Z616" s="55">
        <f t="shared" si="41"/>
        <v>64.48</v>
      </c>
      <c r="AA616" s="62"/>
    </row>
    <row r="617" spans="1:27" s="67" customFormat="1" ht="15.75" customHeight="1" x14ac:dyDescent="0.2">
      <c r="A617" s="53" t="s">
        <v>150</v>
      </c>
      <c r="B617" s="53" t="s">
        <v>150</v>
      </c>
      <c r="C617" s="23" t="s">
        <v>101</v>
      </c>
      <c r="D617" s="20">
        <v>8470</v>
      </c>
      <c r="E617" s="19" t="s">
        <v>3</v>
      </c>
      <c r="F617" s="46"/>
      <c r="G617" s="47"/>
      <c r="H617" s="48" t="s">
        <v>54</v>
      </c>
      <c r="I617" s="48" t="s">
        <v>53</v>
      </c>
      <c r="J617" s="92" t="s">
        <v>245</v>
      </c>
      <c r="K617" s="48" t="s">
        <v>53</v>
      </c>
      <c r="L617" s="54"/>
      <c r="M617" s="24">
        <v>45448</v>
      </c>
      <c r="N617" s="24">
        <v>45448</v>
      </c>
      <c r="O617" s="48"/>
      <c r="P617" s="48"/>
      <c r="Q617" s="48"/>
      <c r="R617" s="48"/>
      <c r="S617" s="55">
        <f t="shared" si="40"/>
        <v>0</v>
      </c>
      <c r="T617" s="56"/>
      <c r="U617" s="57"/>
      <c r="V617" s="58">
        <v>1</v>
      </c>
      <c r="W617" s="59">
        <v>64.48</v>
      </c>
      <c r="X617" s="60">
        <f t="shared" si="38"/>
        <v>1</v>
      </c>
      <c r="Y617" s="61">
        <f t="shared" si="39"/>
        <v>64.48</v>
      </c>
      <c r="Z617" s="55">
        <f t="shared" si="41"/>
        <v>64.48</v>
      </c>
      <c r="AA617" s="62"/>
    </row>
    <row r="618" spans="1:27" s="67" customFormat="1" ht="15.75" customHeight="1" x14ac:dyDescent="0.2">
      <c r="A618" s="53" t="s">
        <v>150</v>
      </c>
      <c r="B618" s="53" t="s">
        <v>150</v>
      </c>
      <c r="C618" s="23" t="s">
        <v>36</v>
      </c>
      <c r="D618" s="20">
        <v>9153</v>
      </c>
      <c r="E618" s="19" t="s">
        <v>3</v>
      </c>
      <c r="F618" s="46"/>
      <c r="G618" s="47"/>
      <c r="H618" s="48" t="s">
        <v>54</v>
      </c>
      <c r="I618" s="48" t="s">
        <v>53</v>
      </c>
      <c r="J618" s="92" t="s">
        <v>2368</v>
      </c>
      <c r="K618" s="48" t="s">
        <v>53</v>
      </c>
      <c r="L618" s="54"/>
      <c r="M618" s="24">
        <v>45471</v>
      </c>
      <c r="N618" s="24">
        <v>45471</v>
      </c>
      <c r="O618" s="48"/>
      <c r="P618" s="48"/>
      <c r="Q618" s="48"/>
      <c r="R618" s="48"/>
      <c r="S618" s="55">
        <f t="shared" si="40"/>
        <v>0</v>
      </c>
      <c r="T618" s="56"/>
      <c r="U618" s="57"/>
      <c r="V618" s="58">
        <v>1</v>
      </c>
      <c r="W618" s="59">
        <v>64.48</v>
      </c>
      <c r="X618" s="60">
        <f t="shared" si="38"/>
        <v>1</v>
      </c>
      <c r="Y618" s="61">
        <f t="shared" si="39"/>
        <v>64.48</v>
      </c>
      <c r="Z618" s="55">
        <f t="shared" si="41"/>
        <v>64.48</v>
      </c>
      <c r="AA618" s="62"/>
    </row>
    <row r="619" spans="1:27" s="67" customFormat="1" ht="15.75" customHeight="1" x14ac:dyDescent="0.2">
      <c r="A619" s="53" t="s">
        <v>150</v>
      </c>
      <c r="B619" s="53" t="s">
        <v>150</v>
      </c>
      <c r="C619" s="23" t="s">
        <v>2237</v>
      </c>
      <c r="D619" s="20">
        <v>9158</v>
      </c>
      <c r="E619" s="19" t="s">
        <v>4</v>
      </c>
      <c r="F619" s="46"/>
      <c r="G619" s="47"/>
      <c r="H619" s="48" t="s">
        <v>54</v>
      </c>
      <c r="I619" s="48" t="s">
        <v>53</v>
      </c>
      <c r="J619" s="92" t="s">
        <v>398</v>
      </c>
      <c r="K619" s="48" t="s">
        <v>53</v>
      </c>
      <c r="L619" s="54"/>
      <c r="M619" s="24">
        <v>45418</v>
      </c>
      <c r="N619" s="24">
        <v>45418</v>
      </c>
      <c r="O619" s="48"/>
      <c r="P619" s="48"/>
      <c r="Q619" s="48"/>
      <c r="R619" s="48"/>
      <c r="S619" s="55">
        <f t="shared" si="40"/>
        <v>0</v>
      </c>
      <c r="T619" s="56"/>
      <c r="U619" s="57"/>
      <c r="V619" s="58">
        <v>1</v>
      </c>
      <c r="W619" s="59">
        <v>64.48</v>
      </c>
      <c r="X619" s="60">
        <f t="shared" si="38"/>
        <v>1</v>
      </c>
      <c r="Y619" s="61">
        <f t="shared" si="39"/>
        <v>64.48</v>
      </c>
      <c r="Z619" s="55">
        <f t="shared" si="41"/>
        <v>64.48</v>
      </c>
      <c r="AA619" s="62"/>
    </row>
    <row r="620" spans="1:27" s="67" customFormat="1" ht="15.75" customHeight="1" x14ac:dyDescent="0.2">
      <c r="A620" s="53" t="s">
        <v>150</v>
      </c>
      <c r="B620" s="53" t="s">
        <v>150</v>
      </c>
      <c r="C620" s="23" t="s">
        <v>2237</v>
      </c>
      <c r="D620" s="20">
        <v>9158</v>
      </c>
      <c r="E620" s="19" t="s">
        <v>4</v>
      </c>
      <c r="F620" s="46"/>
      <c r="G620" s="47"/>
      <c r="H620" s="48" t="s">
        <v>54</v>
      </c>
      <c r="I620" s="48" t="s">
        <v>53</v>
      </c>
      <c r="J620" s="92" t="s">
        <v>398</v>
      </c>
      <c r="K620" s="48" t="s">
        <v>53</v>
      </c>
      <c r="L620" s="54"/>
      <c r="M620" s="24">
        <v>45468</v>
      </c>
      <c r="N620" s="24">
        <v>45468</v>
      </c>
      <c r="O620" s="48"/>
      <c r="P620" s="48"/>
      <c r="Q620" s="48"/>
      <c r="R620" s="48"/>
      <c r="S620" s="55">
        <f t="shared" si="40"/>
        <v>0</v>
      </c>
      <c r="T620" s="56"/>
      <c r="U620" s="57"/>
      <c r="V620" s="58">
        <v>1</v>
      </c>
      <c r="W620" s="59">
        <v>64.48</v>
      </c>
      <c r="X620" s="60">
        <f t="shared" si="38"/>
        <v>1</v>
      </c>
      <c r="Y620" s="61">
        <f t="shared" si="39"/>
        <v>64.48</v>
      </c>
      <c r="Z620" s="55">
        <f t="shared" si="41"/>
        <v>64.48</v>
      </c>
      <c r="AA620" s="62"/>
    </row>
    <row r="621" spans="1:27" s="67" customFormat="1" ht="15.75" customHeight="1" x14ac:dyDescent="0.2">
      <c r="A621" s="53" t="s">
        <v>150</v>
      </c>
      <c r="B621" s="53" t="s">
        <v>150</v>
      </c>
      <c r="C621" s="23" t="s">
        <v>2237</v>
      </c>
      <c r="D621" s="20">
        <v>9158</v>
      </c>
      <c r="E621" s="19" t="s">
        <v>4</v>
      </c>
      <c r="F621" s="46"/>
      <c r="G621" s="47"/>
      <c r="H621" s="48" t="s">
        <v>54</v>
      </c>
      <c r="I621" s="48" t="s">
        <v>53</v>
      </c>
      <c r="J621" s="92" t="s">
        <v>2643</v>
      </c>
      <c r="K621" s="48" t="s">
        <v>53</v>
      </c>
      <c r="L621" s="54"/>
      <c r="M621" s="24">
        <v>45411</v>
      </c>
      <c r="N621" s="24">
        <v>45411</v>
      </c>
      <c r="O621" s="48"/>
      <c r="P621" s="48"/>
      <c r="Q621" s="48"/>
      <c r="R621" s="48"/>
      <c r="S621" s="55">
        <f t="shared" si="40"/>
        <v>0</v>
      </c>
      <c r="T621" s="56"/>
      <c r="U621" s="57"/>
      <c r="V621" s="58">
        <v>1</v>
      </c>
      <c r="W621" s="59">
        <v>64.48</v>
      </c>
      <c r="X621" s="60">
        <f t="shared" si="38"/>
        <v>1</v>
      </c>
      <c r="Y621" s="61">
        <f t="shared" si="39"/>
        <v>64.48</v>
      </c>
      <c r="Z621" s="55">
        <f t="shared" si="41"/>
        <v>64.48</v>
      </c>
      <c r="AA621" s="62"/>
    </row>
    <row r="622" spans="1:27" s="67" customFormat="1" ht="15.75" customHeight="1" x14ac:dyDescent="0.2">
      <c r="A622" s="53" t="s">
        <v>150</v>
      </c>
      <c r="B622" s="53" t="s">
        <v>150</v>
      </c>
      <c r="C622" s="23" t="s">
        <v>81</v>
      </c>
      <c r="D622" s="20">
        <v>7526</v>
      </c>
      <c r="E622" s="19" t="s">
        <v>4</v>
      </c>
      <c r="F622" s="46"/>
      <c r="G622" s="47"/>
      <c r="H622" s="48" t="s">
        <v>54</v>
      </c>
      <c r="I622" s="48" t="s">
        <v>53</v>
      </c>
      <c r="J622" s="92" t="s">
        <v>2644</v>
      </c>
      <c r="K622" s="48" t="s">
        <v>53</v>
      </c>
      <c r="L622" s="54"/>
      <c r="M622" s="24">
        <v>45434</v>
      </c>
      <c r="N622" s="24">
        <v>45434</v>
      </c>
      <c r="O622" s="48"/>
      <c r="P622" s="48"/>
      <c r="Q622" s="48"/>
      <c r="R622" s="48"/>
      <c r="S622" s="55">
        <f t="shared" si="40"/>
        <v>0</v>
      </c>
      <c r="T622" s="56"/>
      <c r="U622" s="57"/>
      <c r="V622" s="58">
        <v>1</v>
      </c>
      <c r="W622" s="59">
        <v>64.48</v>
      </c>
      <c r="X622" s="60">
        <f t="shared" si="38"/>
        <v>1</v>
      </c>
      <c r="Y622" s="61">
        <f t="shared" si="39"/>
        <v>64.48</v>
      </c>
      <c r="Z622" s="55">
        <f t="shared" si="41"/>
        <v>64.48</v>
      </c>
      <c r="AA622" s="62"/>
    </row>
    <row r="623" spans="1:27" s="67" customFormat="1" ht="15.75" customHeight="1" x14ac:dyDescent="0.2">
      <c r="A623" s="53" t="s">
        <v>150</v>
      </c>
      <c r="B623" s="53" t="s">
        <v>150</v>
      </c>
      <c r="C623" s="23" t="s">
        <v>2238</v>
      </c>
      <c r="D623" s="20">
        <v>9248</v>
      </c>
      <c r="E623" s="19" t="s">
        <v>4</v>
      </c>
      <c r="F623" s="46"/>
      <c r="G623" s="47"/>
      <c r="H623" s="48" t="s">
        <v>54</v>
      </c>
      <c r="I623" s="48" t="s">
        <v>53</v>
      </c>
      <c r="J623" s="92" t="s">
        <v>2212</v>
      </c>
      <c r="K623" s="48" t="s">
        <v>53</v>
      </c>
      <c r="L623" s="54"/>
      <c r="M623" s="24">
        <v>45477</v>
      </c>
      <c r="N623" s="24">
        <v>45477</v>
      </c>
      <c r="O623" s="48"/>
      <c r="P623" s="48"/>
      <c r="Q623" s="48"/>
      <c r="R623" s="48"/>
      <c r="S623" s="55">
        <f t="shared" si="40"/>
        <v>0</v>
      </c>
      <c r="T623" s="56"/>
      <c r="U623" s="57"/>
      <c r="V623" s="58">
        <v>1</v>
      </c>
      <c r="W623" s="59">
        <v>64.48</v>
      </c>
      <c r="X623" s="60">
        <f t="shared" ref="X623:X686" si="42">T623+V623</f>
        <v>1</v>
      </c>
      <c r="Y623" s="61">
        <f t="shared" ref="Y623:Y686" si="43">(T623*U623)+(V623*W623)</f>
        <v>64.48</v>
      </c>
      <c r="Z623" s="55">
        <f t="shared" si="41"/>
        <v>64.48</v>
      </c>
      <c r="AA623" s="62"/>
    </row>
    <row r="624" spans="1:27" s="67" customFormat="1" ht="15.75" customHeight="1" x14ac:dyDescent="0.2">
      <c r="A624" s="53" t="s">
        <v>150</v>
      </c>
      <c r="B624" s="53" t="s">
        <v>150</v>
      </c>
      <c r="C624" s="23" t="s">
        <v>2030</v>
      </c>
      <c r="D624" s="20">
        <v>9364</v>
      </c>
      <c r="E624" s="19" t="s">
        <v>3</v>
      </c>
      <c r="F624" s="46"/>
      <c r="G624" s="47"/>
      <c r="H624" s="48" t="s">
        <v>54</v>
      </c>
      <c r="I624" s="48" t="s">
        <v>53</v>
      </c>
      <c r="J624" s="92" t="s">
        <v>2645</v>
      </c>
      <c r="K624" s="48" t="s">
        <v>53</v>
      </c>
      <c r="L624" s="54"/>
      <c r="M624" s="24">
        <v>45425</v>
      </c>
      <c r="N624" s="24">
        <v>45425</v>
      </c>
      <c r="O624" s="48"/>
      <c r="P624" s="48"/>
      <c r="Q624" s="48"/>
      <c r="R624" s="48"/>
      <c r="S624" s="55">
        <f t="shared" si="40"/>
        <v>0</v>
      </c>
      <c r="T624" s="56"/>
      <c r="U624" s="57"/>
      <c r="V624" s="58">
        <v>1</v>
      </c>
      <c r="W624" s="59">
        <v>64.48</v>
      </c>
      <c r="X624" s="60">
        <f t="shared" si="42"/>
        <v>1</v>
      </c>
      <c r="Y624" s="61">
        <f t="shared" si="43"/>
        <v>64.48</v>
      </c>
      <c r="Z624" s="55">
        <f t="shared" si="41"/>
        <v>64.48</v>
      </c>
      <c r="AA624" s="62"/>
    </row>
    <row r="625" spans="1:27" s="67" customFormat="1" ht="15.75" customHeight="1" x14ac:dyDescent="0.2">
      <c r="A625" s="53" t="s">
        <v>150</v>
      </c>
      <c r="B625" s="53" t="s">
        <v>150</v>
      </c>
      <c r="C625" s="23" t="s">
        <v>280</v>
      </c>
      <c r="D625" s="20">
        <v>7740</v>
      </c>
      <c r="E625" s="19" t="s">
        <v>3</v>
      </c>
      <c r="F625" s="46"/>
      <c r="G625" s="47"/>
      <c r="H625" s="48" t="s">
        <v>54</v>
      </c>
      <c r="I625" s="48" t="s">
        <v>53</v>
      </c>
      <c r="J625" s="92" t="s">
        <v>2328</v>
      </c>
      <c r="K625" s="48" t="s">
        <v>53</v>
      </c>
      <c r="L625" s="54"/>
      <c r="M625" s="24">
        <v>45449</v>
      </c>
      <c r="N625" s="24">
        <v>45449</v>
      </c>
      <c r="O625" s="48"/>
      <c r="P625" s="48"/>
      <c r="Q625" s="48"/>
      <c r="R625" s="48"/>
      <c r="S625" s="55">
        <f t="shared" si="40"/>
        <v>0</v>
      </c>
      <c r="T625" s="56"/>
      <c r="U625" s="57"/>
      <c r="V625" s="58">
        <v>1</v>
      </c>
      <c r="W625" s="59">
        <v>64.48</v>
      </c>
      <c r="X625" s="60">
        <f t="shared" si="42"/>
        <v>1</v>
      </c>
      <c r="Y625" s="61">
        <f t="shared" si="43"/>
        <v>64.48</v>
      </c>
      <c r="Z625" s="55">
        <f t="shared" si="41"/>
        <v>64.48</v>
      </c>
      <c r="AA625" s="62"/>
    </row>
    <row r="626" spans="1:27" s="67" customFormat="1" ht="15.75" customHeight="1" x14ac:dyDescent="0.2">
      <c r="A626" s="53" t="s">
        <v>150</v>
      </c>
      <c r="B626" s="53" t="s">
        <v>150</v>
      </c>
      <c r="C626" s="23" t="s">
        <v>80</v>
      </c>
      <c r="D626" s="20">
        <v>7744</v>
      </c>
      <c r="E626" s="19" t="s">
        <v>3</v>
      </c>
      <c r="F626" s="46"/>
      <c r="G626" s="47"/>
      <c r="H626" s="48" t="s">
        <v>54</v>
      </c>
      <c r="I626" s="48" t="s">
        <v>53</v>
      </c>
      <c r="J626" s="92" t="s">
        <v>2646</v>
      </c>
      <c r="K626" s="48" t="s">
        <v>53</v>
      </c>
      <c r="L626" s="54"/>
      <c r="M626" s="24">
        <v>45428</v>
      </c>
      <c r="N626" s="24">
        <v>45428</v>
      </c>
      <c r="O626" s="48"/>
      <c r="P626" s="48"/>
      <c r="Q626" s="48"/>
      <c r="R626" s="48"/>
      <c r="S626" s="55">
        <f t="shared" si="40"/>
        <v>0</v>
      </c>
      <c r="T626" s="56"/>
      <c r="U626" s="57"/>
      <c r="V626" s="58">
        <v>1</v>
      </c>
      <c r="W626" s="59">
        <v>64.48</v>
      </c>
      <c r="X626" s="60">
        <f t="shared" si="42"/>
        <v>1</v>
      </c>
      <c r="Y626" s="61">
        <f t="shared" si="43"/>
        <v>64.48</v>
      </c>
      <c r="Z626" s="55">
        <f t="shared" si="41"/>
        <v>64.48</v>
      </c>
      <c r="AA626" s="62"/>
    </row>
    <row r="627" spans="1:27" s="67" customFormat="1" ht="15.75" customHeight="1" x14ac:dyDescent="0.2">
      <c r="A627" s="53" t="s">
        <v>150</v>
      </c>
      <c r="B627" s="53" t="s">
        <v>150</v>
      </c>
      <c r="C627" s="23" t="s">
        <v>260</v>
      </c>
      <c r="D627" s="20">
        <v>7758</v>
      </c>
      <c r="E627" s="19" t="s">
        <v>3</v>
      </c>
      <c r="F627" s="46"/>
      <c r="G627" s="47"/>
      <c r="H627" s="48" t="s">
        <v>54</v>
      </c>
      <c r="I627" s="48" t="s">
        <v>53</v>
      </c>
      <c r="J627" s="92" t="s">
        <v>72</v>
      </c>
      <c r="K627" s="48" t="s">
        <v>53</v>
      </c>
      <c r="L627" s="54"/>
      <c r="M627" s="24">
        <v>45457</v>
      </c>
      <c r="N627" s="24">
        <v>45457</v>
      </c>
      <c r="O627" s="48"/>
      <c r="P627" s="48"/>
      <c r="Q627" s="48"/>
      <c r="R627" s="48"/>
      <c r="S627" s="55">
        <f t="shared" si="40"/>
        <v>0</v>
      </c>
      <c r="T627" s="56"/>
      <c r="U627" s="57"/>
      <c r="V627" s="58">
        <v>1</v>
      </c>
      <c r="W627" s="59">
        <v>64.48</v>
      </c>
      <c r="X627" s="60">
        <f t="shared" si="42"/>
        <v>1</v>
      </c>
      <c r="Y627" s="61">
        <f t="shared" si="43"/>
        <v>64.48</v>
      </c>
      <c r="Z627" s="55">
        <f t="shared" si="41"/>
        <v>64.48</v>
      </c>
      <c r="AA627" s="62"/>
    </row>
    <row r="628" spans="1:27" s="67" customFormat="1" ht="15.75" customHeight="1" x14ac:dyDescent="0.2">
      <c r="A628" s="53" t="s">
        <v>150</v>
      </c>
      <c r="B628" s="53" t="s">
        <v>150</v>
      </c>
      <c r="C628" s="23" t="s">
        <v>191</v>
      </c>
      <c r="D628" s="20">
        <v>8374</v>
      </c>
      <c r="E628" s="19" t="s">
        <v>4</v>
      </c>
      <c r="F628" s="46"/>
      <c r="G628" s="47"/>
      <c r="H628" s="48" t="s">
        <v>54</v>
      </c>
      <c r="I628" s="48" t="s">
        <v>53</v>
      </c>
      <c r="J628" s="92" t="s">
        <v>2647</v>
      </c>
      <c r="K628" s="48" t="s">
        <v>53</v>
      </c>
      <c r="L628" s="54"/>
      <c r="M628" s="24">
        <v>45449</v>
      </c>
      <c r="N628" s="24">
        <v>45449</v>
      </c>
      <c r="O628" s="48"/>
      <c r="P628" s="48"/>
      <c r="Q628" s="48"/>
      <c r="R628" s="48"/>
      <c r="S628" s="55">
        <f t="shared" si="40"/>
        <v>0</v>
      </c>
      <c r="T628" s="56"/>
      <c r="U628" s="57"/>
      <c r="V628" s="58">
        <v>1</v>
      </c>
      <c r="W628" s="59">
        <v>64.48</v>
      </c>
      <c r="X628" s="60">
        <f t="shared" si="42"/>
        <v>1</v>
      </c>
      <c r="Y628" s="61">
        <f t="shared" si="43"/>
        <v>64.48</v>
      </c>
      <c r="Z628" s="55">
        <f t="shared" si="41"/>
        <v>64.48</v>
      </c>
      <c r="AA628" s="62"/>
    </row>
    <row r="629" spans="1:27" s="67" customFormat="1" ht="15.75" customHeight="1" x14ac:dyDescent="0.2">
      <c r="A629" s="53" t="s">
        <v>150</v>
      </c>
      <c r="B629" s="53" t="s">
        <v>150</v>
      </c>
      <c r="C629" s="23" t="s">
        <v>191</v>
      </c>
      <c r="D629" s="20">
        <v>8374</v>
      </c>
      <c r="E629" s="19" t="s">
        <v>4</v>
      </c>
      <c r="F629" s="46"/>
      <c r="G629" s="47"/>
      <c r="H629" s="48" t="s">
        <v>54</v>
      </c>
      <c r="I629" s="48" t="s">
        <v>53</v>
      </c>
      <c r="J629" s="92" t="s">
        <v>2648</v>
      </c>
      <c r="K629" s="48" t="s">
        <v>53</v>
      </c>
      <c r="L629" s="54"/>
      <c r="M629" s="24">
        <v>45463</v>
      </c>
      <c r="N629" s="24">
        <v>45463</v>
      </c>
      <c r="O629" s="48"/>
      <c r="P629" s="48"/>
      <c r="Q629" s="48"/>
      <c r="R629" s="48"/>
      <c r="S629" s="55">
        <f t="shared" si="40"/>
        <v>0</v>
      </c>
      <c r="T629" s="56"/>
      <c r="U629" s="57"/>
      <c r="V629" s="58">
        <v>1</v>
      </c>
      <c r="W629" s="59">
        <v>64.48</v>
      </c>
      <c r="X629" s="60">
        <f t="shared" si="42"/>
        <v>1</v>
      </c>
      <c r="Y629" s="61">
        <f t="shared" si="43"/>
        <v>64.48</v>
      </c>
      <c r="Z629" s="55">
        <f t="shared" si="41"/>
        <v>64.48</v>
      </c>
      <c r="AA629" s="62"/>
    </row>
    <row r="630" spans="1:27" s="67" customFormat="1" ht="15.75" customHeight="1" x14ac:dyDescent="0.2">
      <c r="A630" s="53" t="s">
        <v>150</v>
      </c>
      <c r="B630" s="53" t="s">
        <v>150</v>
      </c>
      <c r="C630" s="23" t="s">
        <v>216</v>
      </c>
      <c r="D630" s="20">
        <v>9162</v>
      </c>
      <c r="E630" s="19" t="s">
        <v>2</v>
      </c>
      <c r="F630" s="46"/>
      <c r="G630" s="47"/>
      <c r="H630" s="48" t="s">
        <v>54</v>
      </c>
      <c r="I630" s="48" t="s">
        <v>53</v>
      </c>
      <c r="J630" s="92" t="s">
        <v>2599</v>
      </c>
      <c r="K630" s="48" t="s">
        <v>53</v>
      </c>
      <c r="L630" s="54"/>
      <c r="M630" s="24">
        <v>45463</v>
      </c>
      <c r="N630" s="24">
        <v>45463</v>
      </c>
      <c r="O630" s="48"/>
      <c r="P630" s="48"/>
      <c r="Q630" s="48"/>
      <c r="R630" s="48"/>
      <c r="S630" s="55">
        <f t="shared" si="40"/>
        <v>0</v>
      </c>
      <c r="T630" s="56"/>
      <c r="U630" s="57"/>
      <c r="V630" s="58">
        <v>1</v>
      </c>
      <c r="W630" s="59">
        <v>64.48</v>
      </c>
      <c r="X630" s="60">
        <f t="shared" si="42"/>
        <v>1</v>
      </c>
      <c r="Y630" s="61">
        <f t="shared" si="43"/>
        <v>64.48</v>
      </c>
      <c r="Z630" s="55">
        <f t="shared" si="41"/>
        <v>64.48</v>
      </c>
      <c r="AA630" s="62"/>
    </row>
    <row r="631" spans="1:27" s="67" customFormat="1" ht="15.75" customHeight="1" x14ac:dyDescent="0.2">
      <c r="A631" s="53" t="s">
        <v>150</v>
      </c>
      <c r="B631" s="53" t="s">
        <v>150</v>
      </c>
      <c r="C631" s="23" t="s">
        <v>79</v>
      </c>
      <c r="D631" s="20">
        <v>7573</v>
      </c>
      <c r="E631" s="19" t="s">
        <v>4</v>
      </c>
      <c r="F631" s="46"/>
      <c r="G631" s="47"/>
      <c r="H631" s="48" t="s">
        <v>54</v>
      </c>
      <c r="I631" s="48" t="s">
        <v>53</v>
      </c>
      <c r="J631" s="92" t="s">
        <v>236</v>
      </c>
      <c r="K631" s="48" t="s">
        <v>53</v>
      </c>
      <c r="L631" s="54"/>
      <c r="M631" s="24">
        <v>45488</v>
      </c>
      <c r="N631" s="24">
        <v>45488</v>
      </c>
      <c r="O631" s="48"/>
      <c r="P631" s="48"/>
      <c r="Q631" s="48"/>
      <c r="R631" s="48"/>
      <c r="S631" s="55">
        <f t="shared" si="40"/>
        <v>0</v>
      </c>
      <c r="T631" s="56"/>
      <c r="U631" s="57"/>
      <c r="V631" s="58">
        <v>1</v>
      </c>
      <c r="W631" s="59">
        <v>64.48</v>
      </c>
      <c r="X631" s="60">
        <f t="shared" si="42"/>
        <v>1</v>
      </c>
      <c r="Y631" s="61">
        <f t="shared" si="43"/>
        <v>64.48</v>
      </c>
      <c r="Z631" s="55">
        <f t="shared" si="41"/>
        <v>64.48</v>
      </c>
      <c r="AA631" s="62"/>
    </row>
    <row r="632" spans="1:27" s="67" customFormat="1" ht="15.75" customHeight="1" x14ac:dyDescent="0.2">
      <c r="A632" s="53" t="s">
        <v>150</v>
      </c>
      <c r="B632" s="53" t="s">
        <v>150</v>
      </c>
      <c r="C632" s="23" t="s">
        <v>10</v>
      </c>
      <c r="D632" s="20">
        <v>7782</v>
      </c>
      <c r="E632" s="19" t="s">
        <v>0</v>
      </c>
      <c r="F632" s="46"/>
      <c r="G632" s="47"/>
      <c r="H632" s="48" t="s">
        <v>54</v>
      </c>
      <c r="I632" s="48" t="s">
        <v>53</v>
      </c>
      <c r="J632" s="92" t="s">
        <v>2649</v>
      </c>
      <c r="K632" s="48" t="s">
        <v>53</v>
      </c>
      <c r="L632" s="54"/>
      <c r="M632" s="24">
        <v>45474</v>
      </c>
      <c r="N632" s="24">
        <v>45474</v>
      </c>
      <c r="O632" s="48"/>
      <c r="P632" s="48"/>
      <c r="Q632" s="48"/>
      <c r="R632" s="48"/>
      <c r="S632" s="55">
        <f t="shared" si="40"/>
        <v>0</v>
      </c>
      <c r="T632" s="56"/>
      <c r="U632" s="57"/>
      <c r="V632" s="58">
        <v>1</v>
      </c>
      <c r="W632" s="59">
        <v>64.48</v>
      </c>
      <c r="X632" s="60">
        <f t="shared" si="42"/>
        <v>1</v>
      </c>
      <c r="Y632" s="61">
        <f t="shared" si="43"/>
        <v>64.48</v>
      </c>
      <c r="Z632" s="55">
        <f t="shared" si="41"/>
        <v>64.48</v>
      </c>
      <c r="AA632" s="62"/>
    </row>
    <row r="633" spans="1:27" s="67" customFormat="1" ht="15.75" customHeight="1" x14ac:dyDescent="0.2">
      <c r="A633" s="53" t="s">
        <v>150</v>
      </c>
      <c r="B633" s="53" t="s">
        <v>150</v>
      </c>
      <c r="C633" s="23" t="s">
        <v>287</v>
      </c>
      <c r="D633" s="20">
        <v>8277</v>
      </c>
      <c r="E633" s="19" t="s">
        <v>3</v>
      </c>
      <c r="F633" s="46"/>
      <c r="G633" s="47"/>
      <c r="H633" s="48" t="s">
        <v>54</v>
      </c>
      <c r="I633" s="48" t="s">
        <v>53</v>
      </c>
      <c r="J633" s="92" t="s">
        <v>2425</v>
      </c>
      <c r="K633" s="48" t="s">
        <v>53</v>
      </c>
      <c r="L633" s="54"/>
      <c r="M633" s="24">
        <v>45462</v>
      </c>
      <c r="N633" s="24">
        <v>45462</v>
      </c>
      <c r="O633" s="48"/>
      <c r="P633" s="48"/>
      <c r="Q633" s="48"/>
      <c r="R633" s="48"/>
      <c r="S633" s="55">
        <f t="shared" si="40"/>
        <v>0</v>
      </c>
      <c r="T633" s="56"/>
      <c r="U633" s="57"/>
      <c r="V633" s="58">
        <v>1</v>
      </c>
      <c r="W633" s="59">
        <v>64.48</v>
      </c>
      <c r="X633" s="60">
        <f t="shared" si="42"/>
        <v>1</v>
      </c>
      <c r="Y633" s="61">
        <f t="shared" si="43"/>
        <v>64.48</v>
      </c>
      <c r="Z633" s="55">
        <f t="shared" si="41"/>
        <v>64.48</v>
      </c>
      <c r="AA633" s="62"/>
    </row>
    <row r="634" spans="1:27" s="67" customFormat="1" ht="15.75" customHeight="1" x14ac:dyDescent="0.2">
      <c r="A634" s="53" t="s">
        <v>150</v>
      </c>
      <c r="B634" s="53" t="s">
        <v>150</v>
      </c>
      <c r="C634" s="23" t="s">
        <v>1492</v>
      </c>
      <c r="D634" s="20">
        <v>7606</v>
      </c>
      <c r="E634" s="19" t="s">
        <v>2</v>
      </c>
      <c r="F634" s="46"/>
      <c r="G634" s="47"/>
      <c r="H634" s="48" t="s">
        <v>54</v>
      </c>
      <c r="I634" s="48" t="s">
        <v>53</v>
      </c>
      <c r="J634" s="92" t="s">
        <v>1767</v>
      </c>
      <c r="K634" s="48" t="s">
        <v>53</v>
      </c>
      <c r="L634" s="54"/>
      <c r="M634" s="24">
        <v>45454</v>
      </c>
      <c r="N634" s="24">
        <v>45454</v>
      </c>
      <c r="O634" s="48"/>
      <c r="P634" s="48"/>
      <c r="Q634" s="48"/>
      <c r="R634" s="48"/>
      <c r="S634" s="55">
        <f t="shared" si="40"/>
        <v>0</v>
      </c>
      <c r="T634" s="56"/>
      <c r="U634" s="57"/>
      <c r="V634" s="58">
        <v>1</v>
      </c>
      <c r="W634" s="59">
        <v>64.48</v>
      </c>
      <c r="X634" s="60">
        <f t="shared" si="42"/>
        <v>1</v>
      </c>
      <c r="Y634" s="61">
        <f t="shared" si="43"/>
        <v>64.48</v>
      </c>
      <c r="Z634" s="55">
        <f t="shared" si="41"/>
        <v>64.48</v>
      </c>
      <c r="AA634" s="62"/>
    </row>
    <row r="635" spans="1:27" s="67" customFormat="1" ht="15.75" customHeight="1" x14ac:dyDescent="0.2">
      <c r="A635" s="53" t="s">
        <v>150</v>
      </c>
      <c r="B635" s="53" t="s">
        <v>150</v>
      </c>
      <c r="C635" s="23" t="s">
        <v>1492</v>
      </c>
      <c r="D635" s="20">
        <v>7606</v>
      </c>
      <c r="E635" s="19" t="s">
        <v>2</v>
      </c>
      <c r="F635" s="46"/>
      <c r="G635" s="47"/>
      <c r="H635" s="48" t="s">
        <v>54</v>
      </c>
      <c r="I635" s="48" t="s">
        <v>53</v>
      </c>
      <c r="J635" s="92" t="s">
        <v>1593</v>
      </c>
      <c r="K635" s="48" t="s">
        <v>53</v>
      </c>
      <c r="L635" s="54"/>
      <c r="M635" s="24">
        <v>45462</v>
      </c>
      <c r="N635" s="24">
        <v>45462</v>
      </c>
      <c r="O635" s="48"/>
      <c r="P635" s="48"/>
      <c r="Q635" s="48"/>
      <c r="R635" s="48"/>
      <c r="S635" s="55">
        <f t="shared" si="40"/>
        <v>0</v>
      </c>
      <c r="T635" s="56"/>
      <c r="U635" s="57"/>
      <c r="V635" s="58">
        <v>1</v>
      </c>
      <c r="W635" s="59">
        <v>64.48</v>
      </c>
      <c r="X635" s="60">
        <f t="shared" si="42"/>
        <v>1</v>
      </c>
      <c r="Y635" s="61">
        <f t="shared" si="43"/>
        <v>64.48</v>
      </c>
      <c r="Z635" s="55">
        <f t="shared" si="41"/>
        <v>64.48</v>
      </c>
      <c r="AA635" s="62"/>
    </row>
    <row r="636" spans="1:27" s="67" customFormat="1" ht="15.75" customHeight="1" x14ac:dyDescent="0.2">
      <c r="A636" s="53" t="s">
        <v>150</v>
      </c>
      <c r="B636" s="53" t="s">
        <v>150</v>
      </c>
      <c r="C636" s="23" t="s">
        <v>1492</v>
      </c>
      <c r="D636" s="20">
        <v>7606</v>
      </c>
      <c r="E636" s="19" t="s">
        <v>2</v>
      </c>
      <c r="F636" s="46"/>
      <c r="G636" s="47"/>
      <c r="H636" s="48" t="s">
        <v>54</v>
      </c>
      <c r="I636" s="48" t="s">
        <v>53</v>
      </c>
      <c r="J636" s="92" t="s">
        <v>1805</v>
      </c>
      <c r="K636" s="48" t="s">
        <v>53</v>
      </c>
      <c r="L636" s="54"/>
      <c r="M636" s="24">
        <v>45457</v>
      </c>
      <c r="N636" s="24">
        <v>45457</v>
      </c>
      <c r="O636" s="48"/>
      <c r="P636" s="48"/>
      <c r="Q636" s="48"/>
      <c r="R636" s="48"/>
      <c r="S636" s="55">
        <f t="shared" si="40"/>
        <v>0</v>
      </c>
      <c r="T636" s="56"/>
      <c r="U636" s="57"/>
      <c r="V636" s="58">
        <v>1</v>
      </c>
      <c r="W636" s="59">
        <v>64.48</v>
      </c>
      <c r="X636" s="60">
        <f t="shared" si="42"/>
        <v>1</v>
      </c>
      <c r="Y636" s="61">
        <f t="shared" si="43"/>
        <v>64.48</v>
      </c>
      <c r="Z636" s="55">
        <f t="shared" si="41"/>
        <v>64.48</v>
      </c>
      <c r="AA636" s="62"/>
    </row>
    <row r="637" spans="1:27" s="67" customFormat="1" ht="15.75" customHeight="1" x14ac:dyDescent="0.2">
      <c r="A637" s="53" t="s">
        <v>150</v>
      </c>
      <c r="B637" s="53" t="s">
        <v>150</v>
      </c>
      <c r="C637" s="23" t="s">
        <v>374</v>
      </c>
      <c r="D637" s="20">
        <v>7643</v>
      </c>
      <c r="E637" s="19" t="s">
        <v>2</v>
      </c>
      <c r="F637" s="46"/>
      <c r="G637" s="47"/>
      <c r="H637" s="48" t="s">
        <v>54</v>
      </c>
      <c r="I637" s="48" t="s">
        <v>53</v>
      </c>
      <c r="J637" s="92" t="s">
        <v>2650</v>
      </c>
      <c r="K637" s="48" t="s">
        <v>53</v>
      </c>
      <c r="L637" s="54"/>
      <c r="M637" s="24">
        <v>45448</v>
      </c>
      <c r="N637" s="24">
        <v>45448</v>
      </c>
      <c r="O637" s="48"/>
      <c r="P637" s="48"/>
      <c r="Q637" s="48"/>
      <c r="R637" s="48"/>
      <c r="S637" s="55">
        <f t="shared" si="40"/>
        <v>0</v>
      </c>
      <c r="T637" s="56"/>
      <c r="U637" s="57"/>
      <c r="V637" s="58">
        <v>1</v>
      </c>
      <c r="W637" s="59">
        <v>64.48</v>
      </c>
      <c r="X637" s="60">
        <f t="shared" si="42"/>
        <v>1</v>
      </c>
      <c r="Y637" s="61">
        <f t="shared" si="43"/>
        <v>64.48</v>
      </c>
      <c r="Z637" s="55">
        <f t="shared" si="41"/>
        <v>64.48</v>
      </c>
      <c r="AA637" s="62"/>
    </row>
    <row r="638" spans="1:27" s="67" customFormat="1" ht="15.75" customHeight="1" x14ac:dyDescent="0.2">
      <c r="A638" s="53" t="s">
        <v>150</v>
      </c>
      <c r="B638" s="53" t="s">
        <v>150</v>
      </c>
      <c r="C638" s="23" t="s">
        <v>39</v>
      </c>
      <c r="D638" s="20">
        <v>8139</v>
      </c>
      <c r="E638" s="19" t="s">
        <v>3</v>
      </c>
      <c r="F638" s="46"/>
      <c r="G638" s="47"/>
      <c r="H638" s="48" t="s">
        <v>54</v>
      </c>
      <c r="I638" s="48" t="s">
        <v>53</v>
      </c>
      <c r="J638" s="92" t="s">
        <v>1542</v>
      </c>
      <c r="K638" s="48" t="s">
        <v>53</v>
      </c>
      <c r="L638" s="54"/>
      <c r="M638" s="24">
        <v>45470</v>
      </c>
      <c r="N638" s="24">
        <v>45470</v>
      </c>
      <c r="O638" s="48"/>
      <c r="P638" s="48"/>
      <c r="Q638" s="48"/>
      <c r="R638" s="48"/>
      <c r="S638" s="55">
        <f t="shared" si="40"/>
        <v>0</v>
      </c>
      <c r="T638" s="56"/>
      <c r="U638" s="57"/>
      <c r="V638" s="58">
        <v>1</v>
      </c>
      <c r="W638" s="59">
        <v>64.48</v>
      </c>
      <c r="X638" s="60">
        <f t="shared" si="42"/>
        <v>1</v>
      </c>
      <c r="Y638" s="61">
        <f t="shared" si="43"/>
        <v>64.48</v>
      </c>
      <c r="Z638" s="55">
        <f t="shared" si="41"/>
        <v>64.48</v>
      </c>
      <c r="AA638" s="62"/>
    </row>
    <row r="639" spans="1:27" s="67" customFormat="1" ht="15.75" customHeight="1" x14ac:dyDescent="0.2">
      <c r="A639" s="53" t="s">
        <v>150</v>
      </c>
      <c r="B639" s="53" t="s">
        <v>150</v>
      </c>
      <c r="C639" s="23" t="s">
        <v>39</v>
      </c>
      <c r="D639" s="20">
        <v>8139</v>
      </c>
      <c r="E639" s="19" t="s">
        <v>3</v>
      </c>
      <c r="F639" s="46"/>
      <c r="G639" s="47"/>
      <c r="H639" s="48" t="s">
        <v>54</v>
      </c>
      <c r="I639" s="48" t="s">
        <v>53</v>
      </c>
      <c r="J639" s="92" t="s">
        <v>2651</v>
      </c>
      <c r="K639" s="48" t="s">
        <v>53</v>
      </c>
      <c r="L639" s="54"/>
      <c r="M639" s="24">
        <v>45452</v>
      </c>
      <c r="N639" s="24">
        <v>45452</v>
      </c>
      <c r="O639" s="48"/>
      <c r="P639" s="48"/>
      <c r="Q639" s="48"/>
      <c r="R639" s="48"/>
      <c r="S639" s="55">
        <f t="shared" si="40"/>
        <v>0</v>
      </c>
      <c r="T639" s="56"/>
      <c r="U639" s="57"/>
      <c r="V639" s="58">
        <v>1</v>
      </c>
      <c r="W639" s="59">
        <v>64.48</v>
      </c>
      <c r="X639" s="60">
        <f t="shared" si="42"/>
        <v>1</v>
      </c>
      <c r="Y639" s="61">
        <f t="shared" si="43"/>
        <v>64.48</v>
      </c>
      <c r="Z639" s="55">
        <f t="shared" si="41"/>
        <v>64.48</v>
      </c>
      <c r="AA639" s="62"/>
    </row>
    <row r="640" spans="1:27" s="67" customFormat="1" ht="15.75" customHeight="1" x14ac:dyDescent="0.2">
      <c r="A640" s="53" t="s">
        <v>150</v>
      </c>
      <c r="B640" s="53" t="s">
        <v>150</v>
      </c>
      <c r="C640" s="23" t="s">
        <v>307</v>
      </c>
      <c r="D640" s="20">
        <v>8140</v>
      </c>
      <c r="E640" s="19" t="s">
        <v>2</v>
      </c>
      <c r="F640" s="46"/>
      <c r="G640" s="47"/>
      <c r="H640" s="48" t="s">
        <v>54</v>
      </c>
      <c r="I640" s="48" t="s">
        <v>53</v>
      </c>
      <c r="J640" s="92" t="s">
        <v>2460</v>
      </c>
      <c r="K640" s="48" t="s">
        <v>53</v>
      </c>
      <c r="L640" s="54"/>
      <c r="M640" s="24">
        <v>45489</v>
      </c>
      <c r="N640" s="24">
        <v>45489</v>
      </c>
      <c r="O640" s="48"/>
      <c r="P640" s="48"/>
      <c r="Q640" s="48"/>
      <c r="R640" s="48"/>
      <c r="S640" s="55">
        <f t="shared" si="40"/>
        <v>0</v>
      </c>
      <c r="T640" s="56"/>
      <c r="U640" s="57"/>
      <c r="V640" s="58">
        <v>1</v>
      </c>
      <c r="W640" s="59">
        <v>64.48</v>
      </c>
      <c r="X640" s="60">
        <f t="shared" si="42"/>
        <v>1</v>
      </c>
      <c r="Y640" s="61">
        <f t="shared" si="43"/>
        <v>64.48</v>
      </c>
      <c r="Z640" s="55">
        <f t="shared" si="41"/>
        <v>64.48</v>
      </c>
      <c r="AA640" s="62"/>
    </row>
    <row r="641" spans="1:27" s="67" customFormat="1" ht="15.75" customHeight="1" x14ac:dyDescent="0.2">
      <c r="A641" s="53" t="s">
        <v>150</v>
      </c>
      <c r="B641" s="53" t="s">
        <v>150</v>
      </c>
      <c r="C641" s="23" t="s">
        <v>19</v>
      </c>
      <c r="D641" s="20">
        <v>7652</v>
      </c>
      <c r="E641" s="19" t="s">
        <v>4</v>
      </c>
      <c r="F641" s="46"/>
      <c r="G641" s="47"/>
      <c r="H641" s="48" t="s">
        <v>54</v>
      </c>
      <c r="I641" s="48" t="s">
        <v>53</v>
      </c>
      <c r="J641" s="92" t="s">
        <v>2357</v>
      </c>
      <c r="K641" s="48" t="s">
        <v>53</v>
      </c>
      <c r="L641" s="54"/>
      <c r="M641" s="24">
        <v>45469</v>
      </c>
      <c r="N641" s="24">
        <v>45469</v>
      </c>
      <c r="O641" s="48"/>
      <c r="P641" s="48"/>
      <c r="Q641" s="48"/>
      <c r="R641" s="48"/>
      <c r="S641" s="55">
        <f t="shared" si="40"/>
        <v>0</v>
      </c>
      <c r="T641" s="56"/>
      <c r="U641" s="57"/>
      <c r="V641" s="58">
        <v>1</v>
      </c>
      <c r="W641" s="59">
        <v>64.48</v>
      </c>
      <c r="X641" s="60">
        <f t="shared" si="42"/>
        <v>1</v>
      </c>
      <c r="Y641" s="61">
        <f t="shared" si="43"/>
        <v>64.48</v>
      </c>
      <c r="Z641" s="55">
        <f t="shared" si="41"/>
        <v>64.48</v>
      </c>
      <c r="AA641" s="62"/>
    </row>
    <row r="642" spans="1:27" s="67" customFormat="1" ht="15.75" customHeight="1" x14ac:dyDescent="0.2">
      <c r="A642" s="53" t="s">
        <v>150</v>
      </c>
      <c r="B642" s="53" t="s">
        <v>150</v>
      </c>
      <c r="C642" s="23" t="s">
        <v>19</v>
      </c>
      <c r="D642" s="20">
        <v>7652</v>
      </c>
      <c r="E642" s="19" t="s">
        <v>4</v>
      </c>
      <c r="F642" s="46"/>
      <c r="G642" s="47"/>
      <c r="H642" s="48" t="s">
        <v>54</v>
      </c>
      <c r="I642" s="48" t="s">
        <v>53</v>
      </c>
      <c r="J642" s="92" t="s">
        <v>2368</v>
      </c>
      <c r="K642" s="48" t="s">
        <v>53</v>
      </c>
      <c r="L642" s="54"/>
      <c r="M642" s="24">
        <v>45457</v>
      </c>
      <c r="N642" s="24">
        <v>45457</v>
      </c>
      <c r="O642" s="48"/>
      <c r="P642" s="48"/>
      <c r="Q642" s="48"/>
      <c r="R642" s="48"/>
      <c r="S642" s="55">
        <f t="shared" si="40"/>
        <v>0</v>
      </c>
      <c r="T642" s="56"/>
      <c r="U642" s="57"/>
      <c r="V642" s="58">
        <v>1</v>
      </c>
      <c r="W642" s="59">
        <v>64.48</v>
      </c>
      <c r="X642" s="60">
        <f t="shared" si="42"/>
        <v>1</v>
      </c>
      <c r="Y642" s="61">
        <f t="shared" si="43"/>
        <v>64.48</v>
      </c>
      <c r="Z642" s="55">
        <f t="shared" si="41"/>
        <v>64.48</v>
      </c>
      <c r="AA642" s="62"/>
    </row>
    <row r="643" spans="1:27" s="67" customFormat="1" ht="15.75" customHeight="1" x14ac:dyDescent="0.2">
      <c r="A643" s="53" t="s">
        <v>150</v>
      </c>
      <c r="B643" s="53" t="s">
        <v>150</v>
      </c>
      <c r="C643" s="23" t="s">
        <v>947</v>
      </c>
      <c r="D643" s="20">
        <v>7838</v>
      </c>
      <c r="E643" s="19" t="s">
        <v>0</v>
      </c>
      <c r="F643" s="46"/>
      <c r="G643" s="47"/>
      <c r="H643" s="48" t="s">
        <v>54</v>
      </c>
      <c r="I643" s="48" t="s">
        <v>53</v>
      </c>
      <c r="J643" s="92" t="s">
        <v>2652</v>
      </c>
      <c r="K643" s="48" t="s">
        <v>53</v>
      </c>
      <c r="L643" s="54"/>
      <c r="M643" s="24">
        <v>45441</v>
      </c>
      <c r="N643" s="24">
        <v>45441</v>
      </c>
      <c r="O643" s="48"/>
      <c r="P643" s="48"/>
      <c r="Q643" s="48"/>
      <c r="R643" s="48"/>
      <c r="S643" s="55">
        <f t="shared" si="40"/>
        <v>0</v>
      </c>
      <c r="T643" s="56"/>
      <c r="U643" s="57"/>
      <c r="V643" s="58">
        <v>1</v>
      </c>
      <c r="W643" s="59">
        <v>64.48</v>
      </c>
      <c r="X643" s="60">
        <f t="shared" si="42"/>
        <v>1</v>
      </c>
      <c r="Y643" s="61">
        <f t="shared" si="43"/>
        <v>64.48</v>
      </c>
      <c r="Z643" s="55">
        <f t="shared" si="41"/>
        <v>64.48</v>
      </c>
      <c r="AA643" s="62"/>
    </row>
    <row r="644" spans="1:27" s="67" customFormat="1" ht="15.75" customHeight="1" x14ac:dyDescent="0.2">
      <c r="A644" s="53" t="s">
        <v>150</v>
      </c>
      <c r="B644" s="53" t="s">
        <v>150</v>
      </c>
      <c r="C644" s="23" t="s">
        <v>105</v>
      </c>
      <c r="D644" s="20">
        <v>8821</v>
      </c>
      <c r="E644" s="19" t="s">
        <v>3</v>
      </c>
      <c r="F644" s="46"/>
      <c r="G644" s="47"/>
      <c r="H644" s="48" t="s">
        <v>54</v>
      </c>
      <c r="I644" s="48" t="s">
        <v>53</v>
      </c>
      <c r="J644" s="92" t="s">
        <v>2571</v>
      </c>
      <c r="K644" s="48" t="s">
        <v>53</v>
      </c>
      <c r="L644" s="54"/>
      <c r="M644" s="24">
        <v>45422</v>
      </c>
      <c r="N644" s="24">
        <v>45422</v>
      </c>
      <c r="O644" s="48"/>
      <c r="P644" s="48"/>
      <c r="Q644" s="48"/>
      <c r="R644" s="48"/>
      <c r="S644" s="55">
        <f t="shared" si="40"/>
        <v>0</v>
      </c>
      <c r="T644" s="56"/>
      <c r="U644" s="57"/>
      <c r="V644" s="58">
        <v>1</v>
      </c>
      <c r="W644" s="59">
        <v>64.48</v>
      </c>
      <c r="X644" s="60">
        <f t="shared" si="42"/>
        <v>1</v>
      </c>
      <c r="Y644" s="61">
        <f t="shared" si="43"/>
        <v>64.48</v>
      </c>
      <c r="Z644" s="55">
        <f t="shared" si="41"/>
        <v>64.48</v>
      </c>
      <c r="AA644" s="62"/>
    </row>
    <row r="645" spans="1:27" s="67" customFormat="1" ht="15.75" customHeight="1" x14ac:dyDescent="0.2">
      <c r="A645" s="53" t="s">
        <v>150</v>
      </c>
      <c r="B645" s="53" t="s">
        <v>150</v>
      </c>
      <c r="C645" s="23" t="s">
        <v>105</v>
      </c>
      <c r="D645" s="20">
        <v>8821</v>
      </c>
      <c r="E645" s="19" t="s">
        <v>3</v>
      </c>
      <c r="F645" s="46"/>
      <c r="G645" s="47"/>
      <c r="H645" s="48" t="s">
        <v>54</v>
      </c>
      <c r="I645" s="48" t="s">
        <v>53</v>
      </c>
      <c r="J645" s="92" t="s">
        <v>2653</v>
      </c>
      <c r="K645" s="48" t="s">
        <v>53</v>
      </c>
      <c r="L645" s="54"/>
      <c r="M645" s="24">
        <v>45414</v>
      </c>
      <c r="N645" s="24">
        <v>45414</v>
      </c>
      <c r="O645" s="48"/>
      <c r="P645" s="48"/>
      <c r="Q645" s="48"/>
      <c r="R645" s="48"/>
      <c r="S645" s="55">
        <f t="shared" si="40"/>
        <v>0</v>
      </c>
      <c r="T645" s="56"/>
      <c r="U645" s="57"/>
      <c r="V645" s="58">
        <v>1</v>
      </c>
      <c r="W645" s="59">
        <v>64.48</v>
      </c>
      <c r="X645" s="60">
        <f t="shared" si="42"/>
        <v>1</v>
      </c>
      <c r="Y645" s="61">
        <f t="shared" si="43"/>
        <v>64.48</v>
      </c>
      <c r="Z645" s="55">
        <f t="shared" si="41"/>
        <v>64.48</v>
      </c>
      <c r="AA645" s="62"/>
    </row>
    <row r="646" spans="1:27" s="67" customFormat="1" ht="15.75" customHeight="1" x14ac:dyDescent="0.2">
      <c r="A646" s="53" t="s">
        <v>150</v>
      </c>
      <c r="B646" s="53" t="s">
        <v>150</v>
      </c>
      <c r="C646" s="23" t="s">
        <v>105</v>
      </c>
      <c r="D646" s="20">
        <v>8821</v>
      </c>
      <c r="E646" s="19" t="s">
        <v>3</v>
      </c>
      <c r="F646" s="46"/>
      <c r="G646" s="47"/>
      <c r="H646" s="48" t="s">
        <v>54</v>
      </c>
      <c r="I646" s="48" t="s">
        <v>53</v>
      </c>
      <c r="J646" s="92" t="s">
        <v>2654</v>
      </c>
      <c r="K646" s="48" t="s">
        <v>53</v>
      </c>
      <c r="L646" s="54"/>
      <c r="M646" s="24">
        <v>45437</v>
      </c>
      <c r="N646" s="24">
        <v>45437</v>
      </c>
      <c r="O646" s="48"/>
      <c r="P646" s="48"/>
      <c r="Q646" s="48"/>
      <c r="R646" s="48"/>
      <c r="S646" s="55">
        <f t="shared" si="40"/>
        <v>0</v>
      </c>
      <c r="T646" s="56"/>
      <c r="U646" s="57"/>
      <c r="V646" s="58">
        <v>1</v>
      </c>
      <c r="W646" s="59">
        <v>64.48</v>
      </c>
      <c r="X646" s="60">
        <f t="shared" si="42"/>
        <v>1</v>
      </c>
      <c r="Y646" s="61">
        <f t="shared" si="43"/>
        <v>64.48</v>
      </c>
      <c r="Z646" s="55">
        <f t="shared" si="41"/>
        <v>64.48</v>
      </c>
      <c r="AA646" s="62"/>
    </row>
    <row r="647" spans="1:27" s="67" customFormat="1" ht="15.75" customHeight="1" x14ac:dyDescent="0.2">
      <c r="A647" s="53" t="s">
        <v>150</v>
      </c>
      <c r="B647" s="53" t="s">
        <v>150</v>
      </c>
      <c r="C647" s="23" t="s">
        <v>207</v>
      </c>
      <c r="D647" s="20">
        <v>9109</v>
      </c>
      <c r="E647" s="19" t="s">
        <v>2</v>
      </c>
      <c r="F647" s="46"/>
      <c r="G647" s="47"/>
      <c r="H647" s="48" t="s">
        <v>54</v>
      </c>
      <c r="I647" s="48" t="s">
        <v>53</v>
      </c>
      <c r="J647" s="92" t="s">
        <v>236</v>
      </c>
      <c r="K647" s="48" t="s">
        <v>53</v>
      </c>
      <c r="L647" s="54"/>
      <c r="M647" s="24">
        <v>45488</v>
      </c>
      <c r="N647" s="24">
        <v>45488</v>
      </c>
      <c r="O647" s="48"/>
      <c r="P647" s="48"/>
      <c r="Q647" s="48"/>
      <c r="R647" s="48"/>
      <c r="S647" s="55">
        <f t="shared" si="40"/>
        <v>0</v>
      </c>
      <c r="T647" s="56"/>
      <c r="U647" s="57"/>
      <c r="V647" s="58">
        <v>1</v>
      </c>
      <c r="W647" s="59">
        <v>64.48</v>
      </c>
      <c r="X647" s="60">
        <f t="shared" si="42"/>
        <v>1</v>
      </c>
      <c r="Y647" s="61">
        <f t="shared" si="43"/>
        <v>64.48</v>
      </c>
      <c r="Z647" s="55">
        <f t="shared" si="41"/>
        <v>64.48</v>
      </c>
      <c r="AA647" s="62"/>
    </row>
    <row r="648" spans="1:27" s="67" customFormat="1" ht="15.75" customHeight="1" x14ac:dyDescent="0.2">
      <c r="A648" s="53" t="s">
        <v>150</v>
      </c>
      <c r="B648" s="53" t="s">
        <v>150</v>
      </c>
      <c r="C648" s="23" t="s">
        <v>207</v>
      </c>
      <c r="D648" s="20">
        <v>9109</v>
      </c>
      <c r="E648" s="19" t="s">
        <v>2</v>
      </c>
      <c r="F648" s="46"/>
      <c r="G648" s="47"/>
      <c r="H648" s="48" t="s">
        <v>54</v>
      </c>
      <c r="I648" s="48" t="s">
        <v>53</v>
      </c>
      <c r="J648" s="92" t="s">
        <v>2431</v>
      </c>
      <c r="K648" s="48" t="s">
        <v>53</v>
      </c>
      <c r="L648" s="54"/>
      <c r="M648" s="24">
        <v>45484</v>
      </c>
      <c r="N648" s="24">
        <v>45484</v>
      </c>
      <c r="O648" s="48"/>
      <c r="P648" s="48"/>
      <c r="Q648" s="48"/>
      <c r="R648" s="48"/>
      <c r="S648" s="55">
        <f t="shared" ref="S648:S711" si="44">Q648+R648</f>
        <v>0</v>
      </c>
      <c r="T648" s="56"/>
      <c r="U648" s="57"/>
      <c r="V648" s="58">
        <v>1</v>
      </c>
      <c r="W648" s="59">
        <v>64.48</v>
      </c>
      <c r="X648" s="60">
        <f t="shared" si="42"/>
        <v>1</v>
      </c>
      <c r="Y648" s="61">
        <f t="shared" si="43"/>
        <v>64.48</v>
      </c>
      <c r="Z648" s="55">
        <f t="shared" ref="Z648:Z711" si="45">S648+Y648</f>
        <v>64.48</v>
      </c>
      <c r="AA648" s="62"/>
    </row>
    <row r="649" spans="1:27" s="67" customFormat="1" ht="15.75" customHeight="1" x14ac:dyDescent="0.2">
      <c r="A649" s="53" t="s">
        <v>150</v>
      </c>
      <c r="B649" s="53" t="s">
        <v>150</v>
      </c>
      <c r="C649" s="23" t="s">
        <v>76</v>
      </c>
      <c r="D649" s="20">
        <v>7656</v>
      </c>
      <c r="E649" s="19" t="s">
        <v>3</v>
      </c>
      <c r="F649" s="46"/>
      <c r="G649" s="47"/>
      <c r="H649" s="48" t="s">
        <v>54</v>
      </c>
      <c r="I649" s="48" t="s">
        <v>53</v>
      </c>
      <c r="J649" s="92" t="s">
        <v>2655</v>
      </c>
      <c r="K649" s="48" t="s">
        <v>53</v>
      </c>
      <c r="L649" s="54"/>
      <c r="M649" s="24">
        <v>45470</v>
      </c>
      <c r="N649" s="24">
        <v>45470</v>
      </c>
      <c r="O649" s="48"/>
      <c r="P649" s="48"/>
      <c r="Q649" s="48"/>
      <c r="R649" s="48"/>
      <c r="S649" s="55">
        <f t="shared" si="44"/>
        <v>0</v>
      </c>
      <c r="T649" s="56"/>
      <c r="U649" s="57"/>
      <c r="V649" s="58">
        <v>1</v>
      </c>
      <c r="W649" s="59">
        <v>64.48</v>
      </c>
      <c r="X649" s="60">
        <f t="shared" si="42"/>
        <v>1</v>
      </c>
      <c r="Y649" s="61">
        <f t="shared" si="43"/>
        <v>64.48</v>
      </c>
      <c r="Z649" s="55">
        <f t="shared" si="45"/>
        <v>64.48</v>
      </c>
      <c r="AA649" s="62"/>
    </row>
    <row r="650" spans="1:27" s="67" customFormat="1" ht="15.75" customHeight="1" x14ac:dyDescent="0.2">
      <c r="A650" s="53" t="s">
        <v>150</v>
      </c>
      <c r="B650" s="53" t="s">
        <v>150</v>
      </c>
      <c r="C650" s="23" t="s">
        <v>45</v>
      </c>
      <c r="D650" s="20">
        <v>7658</v>
      </c>
      <c r="E650" s="19" t="s">
        <v>4</v>
      </c>
      <c r="F650" s="46"/>
      <c r="G650" s="47"/>
      <c r="H650" s="48" t="s">
        <v>54</v>
      </c>
      <c r="I650" s="48" t="s">
        <v>53</v>
      </c>
      <c r="J650" s="92" t="s">
        <v>72</v>
      </c>
      <c r="K650" s="48" t="s">
        <v>53</v>
      </c>
      <c r="L650" s="54"/>
      <c r="M650" s="24">
        <v>45450</v>
      </c>
      <c r="N650" s="24">
        <v>45450</v>
      </c>
      <c r="O650" s="48"/>
      <c r="P650" s="48"/>
      <c r="Q650" s="48"/>
      <c r="R650" s="48"/>
      <c r="S650" s="55">
        <f t="shared" si="44"/>
        <v>0</v>
      </c>
      <c r="T650" s="56"/>
      <c r="U650" s="57"/>
      <c r="V650" s="58">
        <v>1</v>
      </c>
      <c r="W650" s="59">
        <v>64.48</v>
      </c>
      <c r="X650" s="60">
        <f t="shared" si="42"/>
        <v>1</v>
      </c>
      <c r="Y650" s="61">
        <f t="shared" si="43"/>
        <v>64.48</v>
      </c>
      <c r="Z650" s="55">
        <f t="shared" si="45"/>
        <v>64.48</v>
      </c>
      <c r="AA650" s="62"/>
    </row>
    <row r="651" spans="1:27" s="67" customFormat="1" ht="15.75" customHeight="1" x14ac:dyDescent="0.2">
      <c r="A651" s="53" t="s">
        <v>150</v>
      </c>
      <c r="B651" s="53" t="s">
        <v>150</v>
      </c>
      <c r="C651" s="23" t="s">
        <v>1044</v>
      </c>
      <c r="D651" s="20">
        <v>6391</v>
      </c>
      <c r="E651" s="19" t="s">
        <v>4</v>
      </c>
      <c r="F651" s="46"/>
      <c r="G651" s="47"/>
      <c r="H651" s="48" t="s">
        <v>54</v>
      </c>
      <c r="I651" s="48" t="s">
        <v>53</v>
      </c>
      <c r="J651" s="92" t="s">
        <v>2656</v>
      </c>
      <c r="K651" s="48" t="s">
        <v>53</v>
      </c>
      <c r="L651" s="54"/>
      <c r="M651" s="24">
        <v>45491</v>
      </c>
      <c r="N651" s="24">
        <v>45491</v>
      </c>
      <c r="O651" s="48"/>
      <c r="P651" s="48"/>
      <c r="Q651" s="48"/>
      <c r="R651" s="48"/>
      <c r="S651" s="55">
        <f t="shared" si="44"/>
        <v>0</v>
      </c>
      <c r="T651" s="56"/>
      <c r="U651" s="57"/>
      <c r="V651" s="58">
        <v>1</v>
      </c>
      <c r="W651" s="59">
        <v>64.48</v>
      </c>
      <c r="X651" s="60">
        <f t="shared" si="42"/>
        <v>1</v>
      </c>
      <c r="Y651" s="61">
        <f t="shared" si="43"/>
        <v>64.48</v>
      </c>
      <c r="Z651" s="55">
        <f t="shared" si="45"/>
        <v>64.48</v>
      </c>
      <c r="AA651" s="62"/>
    </row>
    <row r="652" spans="1:27" s="67" customFormat="1" ht="15.75" customHeight="1" x14ac:dyDescent="0.2">
      <c r="A652" s="53" t="s">
        <v>150</v>
      </c>
      <c r="B652" s="53" t="s">
        <v>150</v>
      </c>
      <c r="C652" s="23" t="s">
        <v>1044</v>
      </c>
      <c r="D652" s="20">
        <v>6391</v>
      </c>
      <c r="E652" s="19" t="s">
        <v>4</v>
      </c>
      <c r="F652" s="46"/>
      <c r="G652" s="47"/>
      <c r="H652" s="48" t="s">
        <v>54</v>
      </c>
      <c r="I652" s="48" t="s">
        <v>53</v>
      </c>
      <c r="J652" s="92" t="s">
        <v>1269</v>
      </c>
      <c r="K652" s="48" t="s">
        <v>53</v>
      </c>
      <c r="L652" s="54"/>
      <c r="M652" s="24">
        <v>45450</v>
      </c>
      <c r="N652" s="24">
        <v>45450</v>
      </c>
      <c r="O652" s="48"/>
      <c r="P652" s="48"/>
      <c r="Q652" s="48"/>
      <c r="R652" s="48"/>
      <c r="S652" s="55">
        <f t="shared" si="44"/>
        <v>0</v>
      </c>
      <c r="T652" s="56"/>
      <c r="U652" s="57"/>
      <c r="V652" s="58">
        <v>1</v>
      </c>
      <c r="W652" s="59">
        <v>64.48</v>
      </c>
      <c r="X652" s="60">
        <f t="shared" si="42"/>
        <v>1</v>
      </c>
      <c r="Y652" s="61">
        <f t="shared" si="43"/>
        <v>64.48</v>
      </c>
      <c r="Z652" s="55">
        <f t="shared" si="45"/>
        <v>64.48</v>
      </c>
      <c r="AA652" s="62"/>
    </row>
    <row r="653" spans="1:27" s="67" customFormat="1" ht="15.75" customHeight="1" x14ac:dyDescent="0.2">
      <c r="A653" s="53" t="s">
        <v>150</v>
      </c>
      <c r="B653" s="53" t="s">
        <v>150</v>
      </c>
      <c r="C653" s="23" t="s">
        <v>108</v>
      </c>
      <c r="D653" s="20">
        <v>6433</v>
      </c>
      <c r="E653" s="19" t="s">
        <v>4</v>
      </c>
      <c r="F653" s="46"/>
      <c r="G653" s="47"/>
      <c r="H653" s="48" t="s">
        <v>54</v>
      </c>
      <c r="I653" s="48" t="s">
        <v>53</v>
      </c>
      <c r="J653" s="92" t="s">
        <v>2657</v>
      </c>
      <c r="K653" s="48" t="s">
        <v>53</v>
      </c>
      <c r="L653" s="54"/>
      <c r="M653" s="24">
        <v>45446</v>
      </c>
      <c r="N653" s="24">
        <v>45446</v>
      </c>
      <c r="O653" s="48"/>
      <c r="P653" s="48"/>
      <c r="Q653" s="48"/>
      <c r="R653" s="48"/>
      <c r="S653" s="55">
        <f t="shared" si="44"/>
        <v>0</v>
      </c>
      <c r="T653" s="56"/>
      <c r="U653" s="57"/>
      <c r="V653" s="58">
        <v>1</v>
      </c>
      <c r="W653" s="59">
        <v>64.48</v>
      </c>
      <c r="X653" s="60">
        <f t="shared" si="42"/>
        <v>1</v>
      </c>
      <c r="Y653" s="61">
        <f t="shared" si="43"/>
        <v>64.48</v>
      </c>
      <c r="Z653" s="55">
        <f t="shared" si="45"/>
        <v>64.48</v>
      </c>
      <c r="AA653" s="62"/>
    </row>
    <row r="654" spans="1:27" s="67" customFormat="1" ht="15.75" customHeight="1" x14ac:dyDescent="0.2">
      <c r="A654" s="53" t="s">
        <v>150</v>
      </c>
      <c r="B654" s="53" t="s">
        <v>150</v>
      </c>
      <c r="C654" s="23" t="s">
        <v>49</v>
      </c>
      <c r="D654" s="20">
        <v>3869</v>
      </c>
      <c r="E654" s="19" t="s">
        <v>3</v>
      </c>
      <c r="F654" s="46"/>
      <c r="G654" s="47"/>
      <c r="H654" s="48" t="s">
        <v>54</v>
      </c>
      <c r="I654" s="48" t="s">
        <v>53</v>
      </c>
      <c r="J654" s="92" t="s">
        <v>2658</v>
      </c>
      <c r="K654" s="48" t="s">
        <v>53</v>
      </c>
      <c r="L654" s="54"/>
      <c r="M654" s="24">
        <v>45460</v>
      </c>
      <c r="N654" s="24">
        <v>45460</v>
      </c>
      <c r="O654" s="48"/>
      <c r="P654" s="48"/>
      <c r="Q654" s="48"/>
      <c r="R654" s="48"/>
      <c r="S654" s="55">
        <f t="shared" si="44"/>
        <v>0</v>
      </c>
      <c r="T654" s="56"/>
      <c r="U654" s="57"/>
      <c r="V654" s="58">
        <v>1</v>
      </c>
      <c r="W654" s="59">
        <v>64.48</v>
      </c>
      <c r="X654" s="60">
        <f t="shared" si="42"/>
        <v>1</v>
      </c>
      <c r="Y654" s="61">
        <f t="shared" si="43"/>
        <v>64.48</v>
      </c>
      <c r="Z654" s="55">
        <f t="shared" si="45"/>
        <v>64.48</v>
      </c>
      <c r="AA654" s="62"/>
    </row>
    <row r="655" spans="1:27" s="67" customFormat="1" ht="15.75" customHeight="1" x14ac:dyDescent="0.2">
      <c r="A655" s="53" t="s">
        <v>150</v>
      </c>
      <c r="B655" s="53" t="s">
        <v>150</v>
      </c>
      <c r="C655" s="23" t="s">
        <v>262</v>
      </c>
      <c r="D655" s="20">
        <v>7010</v>
      </c>
      <c r="E655" s="19" t="s">
        <v>4</v>
      </c>
      <c r="F655" s="46"/>
      <c r="G655" s="47"/>
      <c r="H655" s="48" t="s">
        <v>54</v>
      </c>
      <c r="I655" s="48" t="s">
        <v>53</v>
      </c>
      <c r="J655" s="92" t="s">
        <v>2659</v>
      </c>
      <c r="K655" s="48" t="s">
        <v>53</v>
      </c>
      <c r="L655" s="54"/>
      <c r="M655" s="24">
        <v>45359</v>
      </c>
      <c r="N655" s="24">
        <v>45359</v>
      </c>
      <c r="O655" s="48"/>
      <c r="P655" s="48"/>
      <c r="Q655" s="48"/>
      <c r="R655" s="48"/>
      <c r="S655" s="55">
        <f t="shared" si="44"/>
        <v>0</v>
      </c>
      <c r="T655" s="56"/>
      <c r="U655" s="57"/>
      <c r="V655" s="58">
        <v>1</v>
      </c>
      <c r="W655" s="59">
        <v>64.48</v>
      </c>
      <c r="X655" s="60">
        <f t="shared" si="42"/>
        <v>1</v>
      </c>
      <c r="Y655" s="61">
        <f t="shared" si="43"/>
        <v>64.48</v>
      </c>
      <c r="Z655" s="55">
        <f t="shared" si="45"/>
        <v>64.48</v>
      </c>
      <c r="AA655" s="62"/>
    </row>
    <row r="656" spans="1:27" s="67" customFormat="1" ht="15.75" customHeight="1" x14ac:dyDescent="0.2">
      <c r="A656" s="53" t="s">
        <v>150</v>
      </c>
      <c r="B656" s="53" t="s">
        <v>150</v>
      </c>
      <c r="C656" s="23" t="s">
        <v>172</v>
      </c>
      <c r="D656" s="20">
        <v>5352</v>
      </c>
      <c r="E656" s="19" t="s">
        <v>3</v>
      </c>
      <c r="F656" s="46"/>
      <c r="G656" s="47"/>
      <c r="H656" s="48" t="s">
        <v>54</v>
      </c>
      <c r="I656" s="48" t="s">
        <v>53</v>
      </c>
      <c r="J656" s="92" t="s">
        <v>247</v>
      </c>
      <c r="K656" s="48" t="s">
        <v>53</v>
      </c>
      <c r="L656" s="54"/>
      <c r="M656" s="24">
        <v>45478</v>
      </c>
      <c r="N656" s="24">
        <v>45478</v>
      </c>
      <c r="O656" s="48"/>
      <c r="P656" s="48"/>
      <c r="Q656" s="48"/>
      <c r="R656" s="48"/>
      <c r="S656" s="55">
        <f t="shared" si="44"/>
        <v>0</v>
      </c>
      <c r="T656" s="56"/>
      <c r="U656" s="57"/>
      <c r="V656" s="58">
        <v>1</v>
      </c>
      <c r="W656" s="59">
        <v>64.48</v>
      </c>
      <c r="X656" s="60">
        <f t="shared" si="42"/>
        <v>1</v>
      </c>
      <c r="Y656" s="61">
        <f t="shared" si="43"/>
        <v>64.48</v>
      </c>
      <c r="Z656" s="55">
        <f t="shared" si="45"/>
        <v>64.48</v>
      </c>
      <c r="AA656" s="62"/>
    </row>
    <row r="657" spans="1:27" s="67" customFormat="1" ht="15.75" customHeight="1" x14ac:dyDescent="0.2">
      <c r="A657" s="53" t="s">
        <v>150</v>
      </c>
      <c r="B657" s="53" t="s">
        <v>150</v>
      </c>
      <c r="C657" s="23" t="s">
        <v>2032</v>
      </c>
      <c r="D657" s="20">
        <v>6541</v>
      </c>
      <c r="E657" s="19" t="s">
        <v>4</v>
      </c>
      <c r="F657" s="46"/>
      <c r="G657" s="47"/>
      <c r="H657" s="48" t="s">
        <v>54</v>
      </c>
      <c r="I657" s="48" t="s">
        <v>53</v>
      </c>
      <c r="J657" s="92" t="s">
        <v>2660</v>
      </c>
      <c r="K657" s="48" t="s">
        <v>53</v>
      </c>
      <c r="L657" s="54"/>
      <c r="M657" s="24">
        <v>45416</v>
      </c>
      <c r="N657" s="24">
        <v>45416</v>
      </c>
      <c r="O657" s="48"/>
      <c r="P657" s="48"/>
      <c r="Q657" s="48"/>
      <c r="R657" s="48"/>
      <c r="S657" s="55">
        <f t="shared" si="44"/>
        <v>0</v>
      </c>
      <c r="T657" s="56"/>
      <c r="U657" s="57"/>
      <c r="V657" s="58">
        <v>1</v>
      </c>
      <c r="W657" s="59">
        <v>64.48</v>
      </c>
      <c r="X657" s="60">
        <f t="shared" si="42"/>
        <v>1</v>
      </c>
      <c r="Y657" s="61">
        <f t="shared" si="43"/>
        <v>64.48</v>
      </c>
      <c r="Z657" s="55">
        <f t="shared" si="45"/>
        <v>64.48</v>
      </c>
      <c r="AA657" s="62"/>
    </row>
    <row r="658" spans="1:27" s="67" customFormat="1" ht="15.75" customHeight="1" x14ac:dyDescent="0.2">
      <c r="A658" s="53" t="s">
        <v>150</v>
      </c>
      <c r="B658" s="53" t="s">
        <v>150</v>
      </c>
      <c r="C658" s="23" t="s">
        <v>74</v>
      </c>
      <c r="D658" s="20">
        <v>5833</v>
      </c>
      <c r="E658" s="19" t="s">
        <v>4</v>
      </c>
      <c r="F658" s="46"/>
      <c r="G658" s="47"/>
      <c r="H658" s="48" t="s">
        <v>54</v>
      </c>
      <c r="I658" s="48" t="s">
        <v>53</v>
      </c>
      <c r="J658" s="92" t="s">
        <v>2661</v>
      </c>
      <c r="K658" s="48" t="s">
        <v>53</v>
      </c>
      <c r="L658" s="54"/>
      <c r="M658" s="24">
        <v>45429</v>
      </c>
      <c r="N658" s="24">
        <v>45429</v>
      </c>
      <c r="O658" s="48"/>
      <c r="P658" s="48"/>
      <c r="Q658" s="48"/>
      <c r="R658" s="48"/>
      <c r="S658" s="55">
        <f t="shared" si="44"/>
        <v>0</v>
      </c>
      <c r="T658" s="56"/>
      <c r="U658" s="57"/>
      <c r="V658" s="58">
        <v>1</v>
      </c>
      <c r="W658" s="59">
        <v>64.48</v>
      </c>
      <c r="X658" s="60">
        <f t="shared" si="42"/>
        <v>1</v>
      </c>
      <c r="Y658" s="61">
        <f t="shared" si="43"/>
        <v>64.48</v>
      </c>
      <c r="Z658" s="55">
        <f t="shared" si="45"/>
        <v>64.48</v>
      </c>
      <c r="AA658" s="62"/>
    </row>
    <row r="659" spans="1:27" s="67" customFormat="1" ht="15.75" customHeight="1" x14ac:dyDescent="0.2">
      <c r="A659" s="53" t="s">
        <v>150</v>
      </c>
      <c r="B659" s="53" t="s">
        <v>150</v>
      </c>
      <c r="C659" s="23" t="s">
        <v>956</v>
      </c>
      <c r="D659" s="20">
        <v>9802</v>
      </c>
      <c r="E659" s="19" t="s">
        <v>2</v>
      </c>
      <c r="F659" s="46"/>
      <c r="G659" s="47"/>
      <c r="H659" s="48" t="s">
        <v>54</v>
      </c>
      <c r="I659" s="48" t="s">
        <v>53</v>
      </c>
      <c r="J659" s="92" t="s">
        <v>243</v>
      </c>
      <c r="K659" s="48" t="s">
        <v>53</v>
      </c>
      <c r="L659" s="54"/>
      <c r="M659" s="24">
        <v>45470</v>
      </c>
      <c r="N659" s="24">
        <v>45470</v>
      </c>
      <c r="O659" s="48"/>
      <c r="P659" s="48"/>
      <c r="Q659" s="48"/>
      <c r="R659" s="48"/>
      <c r="S659" s="55">
        <f t="shared" si="44"/>
        <v>0</v>
      </c>
      <c r="T659" s="56"/>
      <c r="U659" s="57"/>
      <c r="V659" s="58">
        <v>1</v>
      </c>
      <c r="W659" s="59">
        <v>64.48</v>
      </c>
      <c r="X659" s="60">
        <f t="shared" si="42"/>
        <v>1</v>
      </c>
      <c r="Y659" s="61">
        <f t="shared" si="43"/>
        <v>64.48</v>
      </c>
      <c r="Z659" s="55">
        <f t="shared" si="45"/>
        <v>64.48</v>
      </c>
      <c r="AA659" s="62"/>
    </row>
    <row r="660" spans="1:27" s="67" customFormat="1" ht="15.75" customHeight="1" x14ac:dyDescent="0.2">
      <c r="A660" s="53" t="s">
        <v>150</v>
      </c>
      <c r="B660" s="53" t="s">
        <v>150</v>
      </c>
      <c r="C660" s="23" t="s">
        <v>62</v>
      </c>
      <c r="D660" s="20">
        <v>9812</v>
      </c>
      <c r="E660" s="19" t="s">
        <v>2</v>
      </c>
      <c r="F660" s="46"/>
      <c r="G660" s="47"/>
      <c r="H660" s="48" t="s">
        <v>54</v>
      </c>
      <c r="I660" s="48" t="s">
        <v>53</v>
      </c>
      <c r="J660" s="92" t="s">
        <v>2662</v>
      </c>
      <c r="K660" s="48" t="s">
        <v>53</v>
      </c>
      <c r="L660" s="54"/>
      <c r="M660" s="24">
        <v>45478</v>
      </c>
      <c r="N660" s="24">
        <v>45478</v>
      </c>
      <c r="O660" s="48"/>
      <c r="P660" s="48"/>
      <c r="Q660" s="48"/>
      <c r="R660" s="48"/>
      <c r="S660" s="55">
        <f t="shared" si="44"/>
        <v>0</v>
      </c>
      <c r="T660" s="56"/>
      <c r="U660" s="57"/>
      <c r="V660" s="58">
        <v>1</v>
      </c>
      <c r="W660" s="59">
        <v>64.48</v>
      </c>
      <c r="X660" s="60">
        <f t="shared" si="42"/>
        <v>1</v>
      </c>
      <c r="Y660" s="61">
        <f t="shared" si="43"/>
        <v>64.48</v>
      </c>
      <c r="Z660" s="55">
        <f t="shared" si="45"/>
        <v>64.48</v>
      </c>
      <c r="AA660" s="62"/>
    </row>
    <row r="661" spans="1:27" s="67" customFormat="1" ht="15.75" customHeight="1" x14ac:dyDescent="0.2">
      <c r="A661" s="53" t="s">
        <v>150</v>
      </c>
      <c r="B661" s="53" t="s">
        <v>150</v>
      </c>
      <c r="C661" s="23" t="s">
        <v>217</v>
      </c>
      <c r="D661" s="20">
        <v>9834</v>
      </c>
      <c r="E661" s="19" t="s">
        <v>3</v>
      </c>
      <c r="F661" s="46"/>
      <c r="G661" s="47"/>
      <c r="H661" s="48" t="s">
        <v>54</v>
      </c>
      <c r="I661" s="48" t="s">
        <v>53</v>
      </c>
      <c r="J661" s="92" t="s">
        <v>2381</v>
      </c>
      <c r="K661" s="48" t="s">
        <v>53</v>
      </c>
      <c r="L661" s="54"/>
      <c r="M661" s="24">
        <v>45453</v>
      </c>
      <c r="N661" s="24">
        <v>45453</v>
      </c>
      <c r="O661" s="48"/>
      <c r="P661" s="48"/>
      <c r="Q661" s="48"/>
      <c r="R661" s="48"/>
      <c r="S661" s="55">
        <f t="shared" si="44"/>
        <v>0</v>
      </c>
      <c r="T661" s="56"/>
      <c r="U661" s="57"/>
      <c r="V661" s="58">
        <v>1</v>
      </c>
      <c r="W661" s="59">
        <v>64.48</v>
      </c>
      <c r="X661" s="60">
        <f t="shared" si="42"/>
        <v>1</v>
      </c>
      <c r="Y661" s="61">
        <f t="shared" si="43"/>
        <v>64.48</v>
      </c>
      <c r="Z661" s="55">
        <f t="shared" si="45"/>
        <v>64.48</v>
      </c>
      <c r="AA661" s="62"/>
    </row>
    <row r="662" spans="1:27" s="67" customFormat="1" ht="15.75" customHeight="1" x14ac:dyDescent="0.2">
      <c r="A662" s="53" t="s">
        <v>150</v>
      </c>
      <c r="B662" s="53" t="s">
        <v>150</v>
      </c>
      <c r="C662" s="23" t="s">
        <v>293</v>
      </c>
      <c r="D662" s="20">
        <v>10194</v>
      </c>
      <c r="E662" s="19" t="s">
        <v>2</v>
      </c>
      <c r="F662" s="46"/>
      <c r="G662" s="47"/>
      <c r="H662" s="48" t="s">
        <v>54</v>
      </c>
      <c r="I662" s="48" t="s">
        <v>53</v>
      </c>
      <c r="J662" s="92" t="s">
        <v>2663</v>
      </c>
      <c r="K662" s="48" t="s">
        <v>53</v>
      </c>
      <c r="L662" s="54"/>
      <c r="M662" s="24">
        <v>45498</v>
      </c>
      <c r="N662" s="24">
        <v>45498</v>
      </c>
      <c r="O662" s="48"/>
      <c r="P662" s="48"/>
      <c r="Q662" s="48"/>
      <c r="R662" s="48"/>
      <c r="S662" s="55">
        <f t="shared" si="44"/>
        <v>0</v>
      </c>
      <c r="T662" s="56"/>
      <c r="U662" s="57"/>
      <c r="V662" s="58">
        <v>1</v>
      </c>
      <c r="W662" s="59">
        <v>64.48</v>
      </c>
      <c r="X662" s="60">
        <f t="shared" si="42"/>
        <v>1</v>
      </c>
      <c r="Y662" s="61">
        <f t="shared" si="43"/>
        <v>64.48</v>
      </c>
      <c r="Z662" s="55">
        <f t="shared" si="45"/>
        <v>64.48</v>
      </c>
      <c r="AA662" s="62"/>
    </row>
    <row r="663" spans="1:27" s="67" customFormat="1" ht="15.75" customHeight="1" x14ac:dyDescent="0.2">
      <c r="A663" s="53" t="s">
        <v>150</v>
      </c>
      <c r="B663" s="53" t="s">
        <v>150</v>
      </c>
      <c r="C663" s="23" t="s">
        <v>1052</v>
      </c>
      <c r="D663" s="20">
        <v>10380</v>
      </c>
      <c r="E663" s="19" t="s">
        <v>3</v>
      </c>
      <c r="F663" s="46"/>
      <c r="G663" s="47"/>
      <c r="H663" s="48" t="s">
        <v>54</v>
      </c>
      <c r="I663" s="48" t="s">
        <v>53</v>
      </c>
      <c r="J663" s="92" t="s">
        <v>2664</v>
      </c>
      <c r="K663" s="48" t="s">
        <v>53</v>
      </c>
      <c r="L663" s="54"/>
      <c r="M663" s="24">
        <v>45469</v>
      </c>
      <c r="N663" s="24">
        <v>45469</v>
      </c>
      <c r="O663" s="48"/>
      <c r="P663" s="48"/>
      <c r="Q663" s="48"/>
      <c r="R663" s="48"/>
      <c r="S663" s="55">
        <f t="shared" si="44"/>
        <v>0</v>
      </c>
      <c r="T663" s="56"/>
      <c r="U663" s="57"/>
      <c r="V663" s="58">
        <v>1</v>
      </c>
      <c r="W663" s="59">
        <v>64.48</v>
      </c>
      <c r="X663" s="60">
        <f t="shared" si="42"/>
        <v>1</v>
      </c>
      <c r="Y663" s="61">
        <f t="shared" si="43"/>
        <v>64.48</v>
      </c>
      <c r="Z663" s="55">
        <f t="shared" si="45"/>
        <v>64.48</v>
      </c>
      <c r="AA663" s="62"/>
    </row>
    <row r="664" spans="1:27" s="67" customFormat="1" ht="15.75" customHeight="1" x14ac:dyDescent="0.2">
      <c r="A664" s="53" t="s">
        <v>150</v>
      </c>
      <c r="B664" s="53" t="s">
        <v>150</v>
      </c>
      <c r="C664" s="23" t="s">
        <v>1052</v>
      </c>
      <c r="D664" s="20">
        <v>10380</v>
      </c>
      <c r="E664" s="19" t="s">
        <v>3</v>
      </c>
      <c r="F664" s="46"/>
      <c r="G664" s="47"/>
      <c r="H664" s="48" t="s">
        <v>54</v>
      </c>
      <c r="I664" s="48" t="s">
        <v>53</v>
      </c>
      <c r="J664" s="92" t="s">
        <v>2665</v>
      </c>
      <c r="K664" s="48" t="s">
        <v>53</v>
      </c>
      <c r="L664" s="54"/>
      <c r="M664" s="24">
        <v>45468</v>
      </c>
      <c r="N664" s="24">
        <v>45468</v>
      </c>
      <c r="O664" s="48"/>
      <c r="P664" s="48"/>
      <c r="Q664" s="48"/>
      <c r="R664" s="48"/>
      <c r="S664" s="55">
        <f t="shared" si="44"/>
        <v>0</v>
      </c>
      <c r="T664" s="56"/>
      <c r="U664" s="57"/>
      <c r="V664" s="58">
        <v>1</v>
      </c>
      <c r="W664" s="59">
        <v>64.48</v>
      </c>
      <c r="X664" s="60">
        <f t="shared" si="42"/>
        <v>1</v>
      </c>
      <c r="Y664" s="61">
        <f t="shared" si="43"/>
        <v>64.48</v>
      </c>
      <c r="Z664" s="55">
        <f t="shared" si="45"/>
        <v>64.48</v>
      </c>
      <c r="AA664" s="62"/>
    </row>
    <row r="665" spans="1:27" s="67" customFormat="1" ht="15.75" customHeight="1" x14ac:dyDescent="0.2">
      <c r="A665" s="53" t="s">
        <v>150</v>
      </c>
      <c r="B665" s="53" t="s">
        <v>150</v>
      </c>
      <c r="C665" s="23" t="s">
        <v>1038</v>
      </c>
      <c r="D665" s="20">
        <v>10083</v>
      </c>
      <c r="E665" s="19" t="s">
        <v>0</v>
      </c>
      <c r="F665" s="46"/>
      <c r="G665" s="47"/>
      <c r="H665" s="48" t="s">
        <v>54</v>
      </c>
      <c r="I665" s="48" t="s">
        <v>53</v>
      </c>
      <c r="J665" s="92" t="s">
        <v>2212</v>
      </c>
      <c r="K665" s="48" t="s">
        <v>53</v>
      </c>
      <c r="L665" s="54"/>
      <c r="M665" s="24">
        <v>45482</v>
      </c>
      <c r="N665" s="24">
        <v>45482</v>
      </c>
      <c r="O665" s="48"/>
      <c r="P665" s="48"/>
      <c r="Q665" s="48"/>
      <c r="R665" s="48"/>
      <c r="S665" s="55">
        <f t="shared" si="44"/>
        <v>0</v>
      </c>
      <c r="T665" s="56"/>
      <c r="U665" s="57"/>
      <c r="V665" s="58">
        <v>1</v>
      </c>
      <c r="W665" s="59">
        <v>64.48</v>
      </c>
      <c r="X665" s="60">
        <f t="shared" si="42"/>
        <v>1</v>
      </c>
      <c r="Y665" s="61">
        <f t="shared" si="43"/>
        <v>64.48</v>
      </c>
      <c r="Z665" s="55">
        <f t="shared" si="45"/>
        <v>64.48</v>
      </c>
      <c r="AA665" s="62"/>
    </row>
    <row r="666" spans="1:27" s="67" customFormat="1" ht="15.75" customHeight="1" x14ac:dyDescent="0.2">
      <c r="A666" s="53" t="s">
        <v>150</v>
      </c>
      <c r="B666" s="53" t="s">
        <v>150</v>
      </c>
      <c r="C666" s="23" t="s">
        <v>2270</v>
      </c>
      <c r="D666" s="20">
        <v>10569</v>
      </c>
      <c r="E666" s="19" t="s">
        <v>4</v>
      </c>
      <c r="F666" s="46"/>
      <c r="G666" s="47"/>
      <c r="H666" s="48" t="s">
        <v>54</v>
      </c>
      <c r="I666" s="48" t="s">
        <v>53</v>
      </c>
      <c r="J666" s="92" t="s">
        <v>2420</v>
      </c>
      <c r="K666" s="48" t="s">
        <v>53</v>
      </c>
      <c r="L666" s="54"/>
      <c r="M666" s="24">
        <v>45449</v>
      </c>
      <c r="N666" s="24">
        <v>45449</v>
      </c>
      <c r="O666" s="48"/>
      <c r="P666" s="48"/>
      <c r="Q666" s="48"/>
      <c r="R666" s="48"/>
      <c r="S666" s="55">
        <f t="shared" si="44"/>
        <v>0</v>
      </c>
      <c r="T666" s="56"/>
      <c r="U666" s="57"/>
      <c r="V666" s="58">
        <v>1</v>
      </c>
      <c r="W666" s="59">
        <v>64.48</v>
      </c>
      <c r="X666" s="60">
        <f t="shared" si="42"/>
        <v>1</v>
      </c>
      <c r="Y666" s="61">
        <f t="shared" si="43"/>
        <v>64.48</v>
      </c>
      <c r="Z666" s="55">
        <f t="shared" si="45"/>
        <v>64.48</v>
      </c>
      <c r="AA666" s="62"/>
    </row>
    <row r="667" spans="1:27" s="67" customFormat="1" ht="15.75" customHeight="1" x14ac:dyDescent="0.2">
      <c r="A667" s="53" t="s">
        <v>150</v>
      </c>
      <c r="B667" s="53" t="s">
        <v>150</v>
      </c>
      <c r="C667" s="23" t="s">
        <v>2271</v>
      </c>
      <c r="D667" s="20">
        <v>10566</v>
      </c>
      <c r="E667" s="19" t="s">
        <v>4</v>
      </c>
      <c r="F667" s="46"/>
      <c r="G667" s="47"/>
      <c r="H667" s="48" t="s">
        <v>54</v>
      </c>
      <c r="I667" s="48" t="s">
        <v>53</v>
      </c>
      <c r="J667" s="92" t="s">
        <v>2411</v>
      </c>
      <c r="K667" s="48" t="s">
        <v>53</v>
      </c>
      <c r="L667" s="54"/>
      <c r="M667" s="24">
        <v>45475</v>
      </c>
      <c r="N667" s="24">
        <v>45475</v>
      </c>
      <c r="O667" s="48"/>
      <c r="P667" s="48"/>
      <c r="Q667" s="48"/>
      <c r="R667" s="48"/>
      <c r="S667" s="55">
        <f t="shared" si="44"/>
        <v>0</v>
      </c>
      <c r="T667" s="56"/>
      <c r="U667" s="57"/>
      <c r="V667" s="58">
        <v>1</v>
      </c>
      <c r="W667" s="59">
        <v>64.48</v>
      </c>
      <c r="X667" s="60">
        <f t="shared" si="42"/>
        <v>1</v>
      </c>
      <c r="Y667" s="61">
        <f t="shared" si="43"/>
        <v>64.48</v>
      </c>
      <c r="Z667" s="55">
        <f t="shared" si="45"/>
        <v>64.48</v>
      </c>
      <c r="AA667" s="62"/>
    </row>
    <row r="668" spans="1:27" s="67" customFormat="1" ht="15.75" customHeight="1" x14ac:dyDescent="0.2">
      <c r="A668" s="53" t="s">
        <v>150</v>
      </c>
      <c r="B668" s="53" t="s">
        <v>150</v>
      </c>
      <c r="C668" s="23" t="s">
        <v>311</v>
      </c>
      <c r="D668" s="20">
        <v>10079</v>
      </c>
      <c r="E668" s="19" t="s">
        <v>3</v>
      </c>
      <c r="F668" s="46"/>
      <c r="G668" s="47"/>
      <c r="H668" s="48" t="s">
        <v>54</v>
      </c>
      <c r="I668" s="48" t="s">
        <v>53</v>
      </c>
      <c r="J668" s="92" t="s">
        <v>70</v>
      </c>
      <c r="K668" s="48" t="s">
        <v>53</v>
      </c>
      <c r="L668" s="54"/>
      <c r="M668" s="24">
        <v>45475</v>
      </c>
      <c r="N668" s="24">
        <v>45475</v>
      </c>
      <c r="O668" s="48"/>
      <c r="P668" s="48"/>
      <c r="Q668" s="48"/>
      <c r="R668" s="48"/>
      <c r="S668" s="55">
        <f t="shared" si="44"/>
        <v>0</v>
      </c>
      <c r="T668" s="56"/>
      <c r="U668" s="57"/>
      <c r="V668" s="58">
        <v>1</v>
      </c>
      <c r="W668" s="59">
        <v>64.48</v>
      </c>
      <c r="X668" s="60">
        <f t="shared" si="42"/>
        <v>1</v>
      </c>
      <c r="Y668" s="61">
        <f t="shared" si="43"/>
        <v>64.48</v>
      </c>
      <c r="Z668" s="55">
        <f t="shared" si="45"/>
        <v>64.48</v>
      </c>
      <c r="AA668" s="62"/>
    </row>
    <row r="669" spans="1:27" s="67" customFormat="1" ht="15.75" customHeight="1" x14ac:dyDescent="0.2">
      <c r="A669" s="53" t="s">
        <v>150</v>
      </c>
      <c r="B669" s="53" t="s">
        <v>150</v>
      </c>
      <c r="C669" s="23" t="s">
        <v>265</v>
      </c>
      <c r="D669" s="20">
        <v>10826</v>
      </c>
      <c r="E669" s="19" t="s">
        <v>2</v>
      </c>
      <c r="F669" s="46"/>
      <c r="G669" s="47"/>
      <c r="H669" s="48" t="s">
        <v>54</v>
      </c>
      <c r="I669" s="48" t="s">
        <v>53</v>
      </c>
      <c r="J669" s="92" t="s">
        <v>2395</v>
      </c>
      <c r="K669" s="48" t="s">
        <v>53</v>
      </c>
      <c r="L669" s="54"/>
      <c r="M669" s="24">
        <v>45471</v>
      </c>
      <c r="N669" s="24">
        <v>45471</v>
      </c>
      <c r="O669" s="48"/>
      <c r="P669" s="48"/>
      <c r="Q669" s="48"/>
      <c r="R669" s="48"/>
      <c r="S669" s="55">
        <f t="shared" si="44"/>
        <v>0</v>
      </c>
      <c r="T669" s="56"/>
      <c r="U669" s="57"/>
      <c r="V669" s="58">
        <v>1</v>
      </c>
      <c r="W669" s="59">
        <v>64.48</v>
      </c>
      <c r="X669" s="60">
        <f t="shared" si="42"/>
        <v>1</v>
      </c>
      <c r="Y669" s="61">
        <f t="shared" si="43"/>
        <v>64.48</v>
      </c>
      <c r="Z669" s="55">
        <f t="shared" si="45"/>
        <v>64.48</v>
      </c>
      <c r="AA669" s="62"/>
    </row>
    <row r="670" spans="1:27" s="67" customFormat="1" ht="15.75" customHeight="1" x14ac:dyDescent="0.2">
      <c r="A670" s="53" t="s">
        <v>150</v>
      </c>
      <c r="B670" s="53" t="s">
        <v>150</v>
      </c>
      <c r="C670" s="23" t="s">
        <v>265</v>
      </c>
      <c r="D670" s="20">
        <v>10826</v>
      </c>
      <c r="E670" s="19" t="s">
        <v>2</v>
      </c>
      <c r="F670" s="46"/>
      <c r="G670" s="47"/>
      <c r="H670" s="48" t="s">
        <v>54</v>
      </c>
      <c r="I670" s="48" t="s">
        <v>53</v>
      </c>
      <c r="J670" s="92" t="s">
        <v>2666</v>
      </c>
      <c r="K670" s="48" t="s">
        <v>53</v>
      </c>
      <c r="L670" s="54"/>
      <c r="M670" s="24">
        <v>45468</v>
      </c>
      <c r="N670" s="24">
        <v>45468</v>
      </c>
      <c r="O670" s="48"/>
      <c r="P670" s="48"/>
      <c r="Q670" s="48"/>
      <c r="R670" s="48"/>
      <c r="S670" s="55">
        <f t="shared" si="44"/>
        <v>0</v>
      </c>
      <c r="T670" s="56"/>
      <c r="U670" s="57"/>
      <c r="V670" s="58">
        <v>1</v>
      </c>
      <c r="W670" s="59">
        <v>64.48</v>
      </c>
      <c r="X670" s="60">
        <f t="shared" si="42"/>
        <v>1</v>
      </c>
      <c r="Y670" s="61">
        <f t="shared" si="43"/>
        <v>64.48</v>
      </c>
      <c r="Z670" s="55">
        <f t="shared" si="45"/>
        <v>64.48</v>
      </c>
      <c r="AA670" s="62"/>
    </row>
    <row r="671" spans="1:27" s="67" customFormat="1" ht="15.75" customHeight="1" x14ac:dyDescent="0.2">
      <c r="A671" s="53" t="s">
        <v>150</v>
      </c>
      <c r="B671" s="53" t="s">
        <v>150</v>
      </c>
      <c r="C671" s="23" t="s">
        <v>948</v>
      </c>
      <c r="D671" s="20">
        <v>10911</v>
      </c>
      <c r="E671" s="19" t="s">
        <v>4</v>
      </c>
      <c r="F671" s="46"/>
      <c r="G671" s="47"/>
      <c r="H671" s="48" t="s">
        <v>54</v>
      </c>
      <c r="I671" s="48" t="s">
        <v>53</v>
      </c>
      <c r="J671" s="92" t="s">
        <v>2344</v>
      </c>
      <c r="K671" s="48" t="s">
        <v>53</v>
      </c>
      <c r="L671" s="54"/>
      <c r="M671" s="24">
        <v>45474</v>
      </c>
      <c r="N671" s="24">
        <v>45474</v>
      </c>
      <c r="O671" s="48"/>
      <c r="P671" s="48"/>
      <c r="Q671" s="48"/>
      <c r="R671" s="48"/>
      <c r="S671" s="55">
        <f t="shared" si="44"/>
        <v>0</v>
      </c>
      <c r="T671" s="56"/>
      <c r="U671" s="57"/>
      <c r="V671" s="58">
        <v>1</v>
      </c>
      <c r="W671" s="59">
        <v>64.48</v>
      </c>
      <c r="X671" s="60">
        <f t="shared" si="42"/>
        <v>1</v>
      </c>
      <c r="Y671" s="61">
        <f t="shared" si="43"/>
        <v>64.48</v>
      </c>
      <c r="Z671" s="55">
        <f t="shared" si="45"/>
        <v>64.48</v>
      </c>
      <c r="AA671" s="62"/>
    </row>
    <row r="672" spans="1:27" s="67" customFormat="1" ht="15.75" customHeight="1" x14ac:dyDescent="0.2">
      <c r="A672" s="53" t="s">
        <v>150</v>
      </c>
      <c r="B672" s="53" t="s">
        <v>150</v>
      </c>
      <c r="C672" s="23" t="s">
        <v>189</v>
      </c>
      <c r="D672" s="20">
        <v>10926</v>
      </c>
      <c r="E672" s="19" t="s">
        <v>0</v>
      </c>
      <c r="F672" s="46"/>
      <c r="G672" s="47"/>
      <c r="H672" s="48" t="s">
        <v>54</v>
      </c>
      <c r="I672" s="48" t="s">
        <v>53</v>
      </c>
      <c r="J672" s="92" t="s">
        <v>2667</v>
      </c>
      <c r="K672" s="48" t="s">
        <v>53</v>
      </c>
      <c r="L672" s="54"/>
      <c r="M672" s="24">
        <v>45429</v>
      </c>
      <c r="N672" s="24">
        <v>45429</v>
      </c>
      <c r="O672" s="48"/>
      <c r="P672" s="48"/>
      <c r="Q672" s="48"/>
      <c r="R672" s="48"/>
      <c r="S672" s="55">
        <f t="shared" si="44"/>
        <v>0</v>
      </c>
      <c r="T672" s="56"/>
      <c r="U672" s="57"/>
      <c r="V672" s="58">
        <v>1</v>
      </c>
      <c r="W672" s="59">
        <v>64.48</v>
      </c>
      <c r="X672" s="60">
        <f t="shared" si="42"/>
        <v>1</v>
      </c>
      <c r="Y672" s="61">
        <f t="shared" si="43"/>
        <v>64.48</v>
      </c>
      <c r="Z672" s="55">
        <f t="shared" si="45"/>
        <v>64.48</v>
      </c>
      <c r="AA672" s="62"/>
    </row>
    <row r="673" spans="1:27" s="67" customFormat="1" ht="15.75" customHeight="1" x14ac:dyDescent="0.2">
      <c r="A673" s="53" t="s">
        <v>150</v>
      </c>
      <c r="B673" s="53" t="s">
        <v>150</v>
      </c>
      <c r="C673" s="23" t="s">
        <v>478</v>
      </c>
      <c r="D673" s="20">
        <v>10961</v>
      </c>
      <c r="E673" s="19" t="s">
        <v>2</v>
      </c>
      <c r="F673" s="46"/>
      <c r="G673" s="47"/>
      <c r="H673" s="48" t="s">
        <v>54</v>
      </c>
      <c r="I673" s="48" t="s">
        <v>53</v>
      </c>
      <c r="J673" s="92" t="s">
        <v>2668</v>
      </c>
      <c r="K673" s="48" t="s">
        <v>53</v>
      </c>
      <c r="L673" s="54"/>
      <c r="M673" s="24">
        <v>45461</v>
      </c>
      <c r="N673" s="24">
        <v>45461</v>
      </c>
      <c r="O673" s="48"/>
      <c r="P673" s="48"/>
      <c r="Q673" s="48"/>
      <c r="R673" s="48"/>
      <c r="S673" s="55">
        <f t="shared" si="44"/>
        <v>0</v>
      </c>
      <c r="T673" s="56"/>
      <c r="U673" s="57"/>
      <c r="V673" s="58">
        <v>1</v>
      </c>
      <c r="W673" s="59">
        <v>64.48</v>
      </c>
      <c r="X673" s="60">
        <f t="shared" si="42"/>
        <v>1</v>
      </c>
      <c r="Y673" s="61">
        <f t="shared" si="43"/>
        <v>64.48</v>
      </c>
      <c r="Z673" s="55">
        <f t="shared" si="45"/>
        <v>64.48</v>
      </c>
      <c r="AA673" s="62"/>
    </row>
    <row r="674" spans="1:27" s="67" customFormat="1" ht="15.75" customHeight="1" x14ac:dyDescent="0.2">
      <c r="A674" s="53" t="s">
        <v>150</v>
      </c>
      <c r="B674" s="53" t="s">
        <v>150</v>
      </c>
      <c r="C674" s="23" t="s">
        <v>478</v>
      </c>
      <c r="D674" s="20">
        <v>10961</v>
      </c>
      <c r="E674" s="19" t="s">
        <v>2</v>
      </c>
      <c r="F674" s="46"/>
      <c r="G674" s="47"/>
      <c r="H674" s="48" t="s">
        <v>54</v>
      </c>
      <c r="I674" s="48" t="s">
        <v>53</v>
      </c>
      <c r="J674" s="92" t="s">
        <v>2669</v>
      </c>
      <c r="K674" s="48" t="s">
        <v>53</v>
      </c>
      <c r="L674" s="54"/>
      <c r="M674" s="24">
        <v>45463</v>
      </c>
      <c r="N674" s="24">
        <v>45463</v>
      </c>
      <c r="O674" s="48"/>
      <c r="P674" s="48"/>
      <c r="Q674" s="48"/>
      <c r="R674" s="48"/>
      <c r="S674" s="55">
        <f t="shared" si="44"/>
        <v>0</v>
      </c>
      <c r="T674" s="56"/>
      <c r="U674" s="57"/>
      <c r="V674" s="58">
        <v>1</v>
      </c>
      <c r="W674" s="59">
        <v>64.48</v>
      </c>
      <c r="X674" s="60">
        <f t="shared" si="42"/>
        <v>1</v>
      </c>
      <c r="Y674" s="61">
        <f t="shared" si="43"/>
        <v>64.48</v>
      </c>
      <c r="Z674" s="55">
        <f t="shared" si="45"/>
        <v>64.48</v>
      </c>
      <c r="AA674" s="62"/>
    </row>
    <row r="675" spans="1:27" s="67" customFormat="1" ht="15.75" customHeight="1" x14ac:dyDescent="0.2">
      <c r="A675" s="53" t="s">
        <v>150</v>
      </c>
      <c r="B675" s="53" t="s">
        <v>150</v>
      </c>
      <c r="C675" s="23" t="s">
        <v>199</v>
      </c>
      <c r="D675" s="20">
        <v>10868</v>
      </c>
      <c r="E675" s="19" t="s">
        <v>2</v>
      </c>
      <c r="F675" s="46"/>
      <c r="G675" s="47"/>
      <c r="H675" s="48" t="s">
        <v>54</v>
      </c>
      <c r="I675" s="48" t="s">
        <v>53</v>
      </c>
      <c r="J675" s="92" t="s">
        <v>2670</v>
      </c>
      <c r="K675" s="48" t="s">
        <v>53</v>
      </c>
      <c r="L675" s="54"/>
      <c r="M675" s="24">
        <v>45455</v>
      </c>
      <c r="N675" s="24">
        <v>45455</v>
      </c>
      <c r="O675" s="48"/>
      <c r="P675" s="48"/>
      <c r="Q675" s="48"/>
      <c r="R675" s="48"/>
      <c r="S675" s="55">
        <f t="shared" si="44"/>
        <v>0</v>
      </c>
      <c r="T675" s="56"/>
      <c r="U675" s="57"/>
      <c r="V675" s="58">
        <v>1</v>
      </c>
      <c r="W675" s="59">
        <v>64.48</v>
      </c>
      <c r="X675" s="60">
        <f t="shared" si="42"/>
        <v>1</v>
      </c>
      <c r="Y675" s="61">
        <f t="shared" si="43"/>
        <v>64.48</v>
      </c>
      <c r="Z675" s="55">
        <f t="shared" si="45"/>
        <v>64.48</v>
      </c>
      <c r="AA675" s="62"/>
    </row>
    <row r="676" spans="1:27" s="67" customFormat="1" ht="15.75" customHeight="1" x14ac:dyDescent="0.2">
      <c r="A676" s="53" t="s">
        <v>150</v>
      </c>
      <c r="B676" s="53" t="s">
        <v>150</v>
      </c>
      <c r="C676" s="23" t="s">
        <v>199</v>
      </c>
      <c r="D676" s="20">
        <v>10868</v>
      </c>
      <c r="E676" s="19" t="s">
        <v>2</v>
      </c>
      <c r="F676" s="46"/>
      <c r="G676" s="47"/>
      <c r="H676" s="48" t="s">
        <v>54</v>
      </c>
      <c r="I676" s="48" t="s">
        <v>53</v>
      </c>
      <c r="J676" s="92" t="s">
        <v>1223</v>
      </c>
      <c r="K676" s="48" t="s">
        <v>53</v>
      </c>
      <c r="L676" s="54"/>
      <c r="M676" s="24">
        <v>45463</v>
      </c>
      <c r="N676" s="24">
        <v>45463</v>
      </c>
      <c r="O676" s="48"/>
      <c r="P676" s="48"/>
      <c r="Q676" s="48"/>
      <c r="R676" s="48"/>
      <c r="S676" s="55">
        <f t="shared" si="44"/>
        <v>0</v>
      </c>
      <c r="T676" s="56"/>
      <c r="U676" s="57"/>
      <c r="V676" s="58">
        <v>1</v>
      </c>
      <c r="W676" s="59">
        <v>64.48</v>
      </c>
      <c r="X676" s="60">
        <f t="shared" si="42"/>
        <v>1</v>
      </c>
      <c r="Y676" s="61">
        <f t="shared" si="43"/>
        <v>64.48</v>
      </c>
      <c r="Z676" s="55">
        <f t="shared" si="45"/>
        <v>64.48</v>
      </c>
      <c r="AA676" s="62"/>
    </row>
    <row r="677" spans="1:27" s="67" customFormat="1" ht="15.75" customHeight="1" x14ac:dyDescent="0.2">
      <c r="A677" s="53" t="s">
        <v>150</v>
      </c>
      <c r="B677" s="53" t="s">
        <v>150</v>
      </c>
      <c r="C677" s="23" t="s">
        <v>71</v>
      </c>
      <c r="D677" s="20">
        <v>10894</v>
      </c>
      <c r="E677" s="19" t="s">
        <v>4</v>
      </c>
      <c r="F677" s="46"/>
      <c r="G677" s="47"/>
      <c r="H677" s="48" t="s">
        <v>54</v>
      </c>
      <c r="I677" s="48" t="s">
        <v>53</v>
      </c>
      <c r="J677" s="92" t="s">
        <v>459</v>
      </c>
      <c r="K677" s="48" t="s">
        <v>53</v>
      </c>
      <c r="L677" s="54"/>
      <c r="M677" s="24">
        <v>45482</v>
      </c>
      <c r="N677" s="24">
        <v>45482</v>
      </c>
      <c r="O677" s="48"/>
      <c r="P677" s="48"/>
      <c r="Q677" s="48"/>
      <c r="R677" s="48"/>
      <c r="S677" s="55">
        <f t="shared" si="44"/>
        <v>0</v>
      </c>
      <c r="T677" s="56"/>
      <c r="U677" s="57"/>
      <c r="V677" s="58">
        <v>1</v>
      </c>
      <c r="W677" s="59">
        <v>64.48</v>
      </c>
      <c r="X677" s="60">
        <f t="shared" si="42"/>
        <v>1</v>
      </c>
      <c r="Y677" s="61">
        <f t="shared" si="43"/>
        <v>64.48</v>
      </c>
      <c r="Z677" s="55">
        <f t="shared" si="45"/>
        <v>64.48</v>
      </c>
      <c r="AA677" s="62"/>
    </row>
    <row r="678" spans="1:27" s="67" customFormat="1" ht="15.75" customHeight="1" x14ac:dyDescent="0.2">
      <c r="A678" s="53" t="s">
        <v>150</v>
      </c>
      <c r="B678" s="53" t="s">
        <v>150</v>
      </c>
      <c r="C678" s="23" t="s">
        <v>71</v>
      </c>
      <c r="D678" s="20">
        <v>10894</v>
      </c>
      <c r="E678" s="19" t="s">
        <v>4</v>
      </c>
      <c r="F678" s="46"/>
      <c r="G678" s="47"/>
      <c r="H678" s="48" t="s">
        <v>54</v>
      </c>
      <c r="I678" s="48" t="s">
        <v>53</v>
      </c>
      <c r="J678" s="92" t="s">
        <v>405</v>
      </c>
      <c r="K678" s="48" t="s">
        <v>53</v>
      </c>
      <c r="L678" s="54"/>
      <c r="M678" s="24">
        <v>45496</v>
      </c>
      <c r="N678" s="24">
        <v>45496</v>
      </c>
      <c r="O678" s="48"/>
      <c r="P678" s="48"/>
      <c r="Q678" s="48"/>
      <c r="R678" s="48"/>
      <c r="S678" s="55">
        <f t="shared" si="44"/>
        <v>0</v>
      </c>
      <c r="T678" s="56"/>
      <c r="U678" s="57"/>
      <c r="V678" s="58">
        <v>1</v>
      </c>
      <c r="W678" s="59">
        <v>64.48</v>
      </c>
      <c r="X678" s="60">
        <f t="shared" si="42"/>
        <v>1</v>
      </c>
      <c r="Y678" s="61">
        <f t="shared" si="43"/>
        <v>64.48</v>
      </c>
      <c r="Z678" s="55">
        <f t="shared" si="45"/>
        <v>64.48</v>
      </c>
      <c r="AA678" s="62"/>
    </row>
    <row r="679" spans="1:27" s="67" customFormat="1" ht="15.75" customHeight="1" x14ac:dyDescent="0.2">
      <c r="A679" s="53" t="s">
        <v>150</v>
      </c>
      <c r="B679" s="53" t="s">
        <v>150</v>
      </c>
      <c r="C679" s="23" t="s">
        <v>71</v>
      </c>
      <c r="D679" s="20">
        <v>10894</v>
      </c>
      <c r="E679" s="19" t="s">
        <v>4</v>
      </c>
      <c r="F679" s="46"/>
      <c r="G679" s="47"/>
      <c r="H679" s="48" t="s">
        <v>54</v>
      </c>
      <c r="I679" s="48" t="s">
        <v>53</v>
      </c>
      <c r="J679" s="92" t="s">
        <v>110</v>
      </c>
      <c r="K679" s="48" t="s">
        <v>53</v>
      </c>
      <c r="L679" s="54"/>
      <c r="M679" s="24">
        <v>45488</v>
      </c>
      <c r="N679" s="24">
        <v>45488</v>
      </c>
      <c r="O679" s="48"/>
      <c r="P679" s="48"/>
      <c r="Q679" s="48"/>
      <c r="R679" s="48"/>
      <c r="S679" s="55">
        <f t="shared" si="44"/>
        <v>0</v>
      </c>
      <c r="T679" s="56"/>
      <c r="U679" s="57"/>
      <c r="V679" s="58">
        <v>1</v>
      </c>
      <c r="W679" s="59">
        <v>64.48</v>
      </c>
      <c r="X679" s="60">
        <f t="shared" si="42"/>
        <v>1</v>
      </c>
      <c r="Y679" s="61">
        <f t="shared" si="43"/>
        <v>64.48</v>
      </c>
      <c r="Z679" s="55">
        <f t="shared" si="45"/>
        <v>64.48</v>
      </c>
      <c r="AA679" s="62"/>
    </row>
    <row r="680" spans="1:27" s="67" customFormat="1" ht="15.75" customHeight="1" x14ac:dyDescent="0.2">
      <c r="A680" s="53" t="s">
        <v>150</v>
      </c>
      <c r="B680" s="53" t="s">
        <v>150</v>
      </c>
      <c r="C680" s="23" t="s">
        <v>71</v>
      </c>
      <c r="D680" s="20">
        <v>10894</v>
      </c>
      <c r="E680" s="19" t="s">
        <v>4</v>
      </c>
      <c r="F680" s="46"/>
      <c r="G680" s="47"/>
      <c r="H680" s="48" t="s">
        <v>54</v>
      </c>
      <c r="I680" s="48" t="s">
        <v>53</v>
      </c>
      <c r="J680" s="92" t="s">
        <v>2523</v>
      </c>
      <c r="K680" s="48" t="s">
        <v>53</v>
      </c>
      <c r="L680" s="54"/>
      <c r="M680" s="24">
        <v>45483</v>
      </c>
      <c r="N680" s="24">
        <v>45483</v>
      </c>
      <c r="O680" s="48"/>
      <c r="P680" s="48"/>
      <c r="Q680" s="48"/>
      <c r="R680" s="48"/>
      <c r="S680" s="55">
        <f t="shared" si="44"/>
        <v>0</v>
      </c>
      <c r="T680" s="56"/>
      <c r="U680" s="57"/>
      <c r="V680" s="58">
        <v>1</v>
      </c>
      <c r="W680" s="59">
        <v>64.48</v>
      </c>
      <c r="X680" s="60">
        <f t="shared" si="42"/>
        <v>1</v>
      </c>
      <c r="Y680" s="61">
        <f t="shared" si="43"/>
        <v>64.48</v>
      </c>
      <c r="Z680" s="55">
        <f t="shared" si="45"/>
        <v>64.48</v>
      </c>
      <c r="AA680" s="62"/>
    </row>
    <row r="681" spans="1:27" s="67" customFormat="1" ht="15.75" customHeight="1" x14ac:dyDescent="0.2">
      <c r="A681" s="53" t="s">
        <v>150</v>
      </c>
      <c r="B681" s="53" t="s">
        <v>150</v>
      </c>
      <c r="C681" s="23" t="s">
        <v>1497</v>
      </c>
      <c r="D681" s="20">
        <v>10824</v>
      </c>
      <c r="E681" s="19" t="s">
        <v>4</v>
      </c>
      <c r="F681" s="46"/>
      <c r="G681" s="47"/>
      <c r="H681" s="48" t="s">
        <v>54</v>
      </c>
      <c r="I681" s="48" t="s">
        <v>53</v>
      </c>
      <c r="J681" s="92" t="s">
        <v>2402</v>
      </c>
      <c r="K681" s="48" t="s">
        <v>53</v>
      </c>
      <c r="L681" s="54"/>
      <c r="M681" s="24">
        <v>45440</v>
      </c>
      <c r="N681" s="24">
        <v>45440</v>
      </c>
      <c r="O681" s="48"/>
      <c r="P681" s="48"/>
      <c r="Q681" s="48"/>
      <c r="R681" s="48"/>
      <c r="S681" s="55">
        <f t="shared" si="44"/>
        <v>0</v>
      </c>
      <c r="T681" s="56"/>
      <c r="U681" s="57"/>
      <c r="V681" s="58">
        <v>1</v>
      </c>
      <c r="W681" s="59">
        <v>64.48</v>
      </c>
      <c r="X681" s="60">
        <f t="shared" si="42"/>
        <v>1</v>
      </c>
      <c r="Y681" s="61">
        <f t="shared" si="43"/>
        <v>64.48</v>
      </c>
      <c r="Z681" s="55">
        <f t="shared" si="45"/>
        <v>64.48</v>
      </c>
      <c r="AA681" s="62"/>
    </row>
    <row r="682" spans="1:27" s="67" customFormat="1" ht="15.75" customHeight="1" x14ac:dyDescent="0.2">
      <c r="A682" s="53" t="s">
        <v>150</v>
      </c>
      <c r="B682" s="53" t="s">
        <v>150</v>
      </c>
      <c r="C682" s="23" t="s">
        <v>1497</v>
      </c>
      <c r="D682" s="20">
        <v>10824</v>
      </c>
      <c r="E682" s="19" t="s">
        <v>4</v>
      </c>
      <c r="F682" s="46"/>
      <c r="G682" s="47"/>
      <c r="H682" s="48" t="s">
        <v>54</v>
      </c>
      <c r="I682" s="48" t="s">
        <v>53</v>
      </c>
      <c r="J682" s="92" t="s">
        <v>2402</v>
      </c>
      <c r="K682" s="48" t="s">
        <v>53</v>
      </c>
      <c r="L682" s="54"/>
      <c r="M682" s="24">
        <v>45414</v>
      </c>
      <c r="N682" s="24">
        <v>45414</v>
      </c>
      <c r="O682" s="48"/>
      <c r="P682" s="48"/>
      <c r="Q682" s="48"/>
      <c r="R682" s="48"/>
      <c r="S682" s="55">
        <f t="shared" si="44"/>
        <v>0</v>
      </c>
      <c r="T682" s="56"/>
      <c r="U682" s="57"/>
      <c r="V682" s="58">
        <v>1</v>
      </c>
      <c r="W682" s="59">
        <v>64.48</v>
      </c>
      <c r="X682" s="60">
        <f t="shared" si="42"/>
        <v>1</v>
      </c>
      <c r="Y682" s="61">
        <f t="shared" si="43"/>
        <v>64.48</v>
      </c>
      <c r="Z682" s="55">
        <f t="shared" si="45"/>
        <v>64.48</v>
      </c>
      <c r="AA682" s="62"/>
    </row>
    <row r="683" spans="1:27" s="67" customFormat="1" ht="15.75" customHeight="1" x14ac:dyDescent="0.2">
      <c r="A683" s="53" t="s">
        <v>150</v>
      </c>
      <c r="B683" s="53" t="s">
        <v>150</v>
      </c>
      <c r="C683" s="23" t="s">
        <v>1497</v>
      </c>
      <c r="D683" s="20">
        <v>10824</v>
      </c>
      <c r="E683" s="19" t="s">
        <v>4</v>
      </c>
      <c r="F683" s="46"/>
      <c r="G683" s="47"/>
      <c r="H683" s="48" t="s">
        <v>54</v>
      </c>
      <c r="I683" s="48" t="s">
        <v>53</v>
      </c>
      <c r="J683" s="92" t="s">
        <v>1856</v>
      </c>
      <c r="K683" s="48" t="s">
        <v>53</v>
      </c>
      <c r="L683" s="54"/>
      <c r="M683" s="24">
        <v>45419</v>
      </c>
      <c r="N683" s="24">
        <v>45419</v>
      </c>
      <c r="O683" s="48"/>
      <c r="P683" s="48"/>
      <c r="Q683" s="48"/>
      <c r="R683" s="48"/>
      <c r="S683" s="55">
        <f t="shared" si="44"/>
        <v>0</v>
      </c>
      <c r="T683" s="56"/>
      <c r="U683" s="57"/>
      <c r="V683" s="58">
        <v>1</v>
      </c>
      <c r="W683" s="59">
        <v>64.48</v>
      </c>
      <c r="X683" s="60">
        <f t="shared" si="42"/>
        <v>1</v>
      </c>
      <c r="Y683" s="61">
        <f t="shared" si="43"/>
        <v>64.48</v>
      </c>
      <c r="Z683" s="55">
        <f t="shared" si="45"/>
        <v>64.48</v>
      </c>
      <c r="AA683" s="62"/>
    </row>
    <row r="684" spans="1:27" s="67" customFormat="1" ht="15.75" customHeight="1" x14ac:dyDescent="0.2">
      <c r="A684" s="53" t="s">
        <v>150</v>
      </c>
      <c r="B684" s="53" t="s">
        <v>150</v>
      </c>
      <c r="C684" s="23" t="s">
        <v>1497</v>
      </c>
      <c r="D684" s="20">
        <v>10824</v>
      </c>
      <c r="E684" s="19" t="s">
        <v>4</v>
      </c>
      <c r="F684" s="46"/>
      <c r="G684" s="47"/>
      <c r="H684" s="48" t="s">
        <v>54</v>
      </c>
      <c r="I684" s="48" t="s">
        <v>53</v>
      </c>
      <c r="J684" s="92" t="s">
        <v>2402</v>
      </c>
      <c r="K684" s="48" t="s">
        <v>53</v>
      </c>
      <c r="L684" s="54"/>
      <c r="M684" s="24">
        <v>45421</v>
      </c>
      <c r="N684" s="24">
        <v>45421</v>
      </c>
      <c r="O684" s="48"/>
      <c r="P684" s="48"/>
      <c r="Q684" s="48"/>
      <c r="R684" s="48"/>
      <c r="S684" s="55">
        <f t="shared" si="44"/>
        <v>0</v>
      </c>
      <c r="T684" s="56"/>
      <c r="U684" s="57"/>
      <c r="V684" s="58">
        <v>1</v>
      </c>
      <c r="W684" s="59">
        <v>64.48</v>
      </c>
      <c r="X684" s="60">
        <f t="shared" si="42"/>
        <v>1</v>
      </c>
      <c r="Y684" s="61">
        <f t="shared" si="43"/>
        <v>64.48</v>
      </c>
      <c r="Z684" s="55">
        <f t="shared" si="45"/>
        <v>64.48</v>
      </c>
      <c r="AA684" s="62"/>
    </row>
    <row r="685" spans="1:27" s="67" customFormat="1" ht="15.75" customHeight="1" x14ac:dyDescent="0.2">
      <c r="A685" s="53" t="s">
        <v>150</v>
      </c>
      <c r="B685" s="53" t="s">
        <v>150</v>
      </c>
      <c r="C685" s="23" t="s">
        <v>61</v>
      </c>
      <c r="D685" s="20">
        <v>10374</v>
      </c>
      <c r="E685" s="19" t="s">
        <v>2</v>
      </c>
      <c r="F685" s="46"/>
      <c r="G685" s="47"/>
      <c r="H685" s="48" t="s">
        <v>54</v>
      </c>
      <c r="I685" s="48" t="s">
        <v>53</v>
      </c>
      <c r="J685" s="92" t="s">
        <v>2671</v>
      </c>
      <c r="K685" s="48" t="s">
        <v>53</v>
      </c>
      <c r="L685" s="54"/>
      <c r="M685" s="24">
        <v>45483</v>
      </c>
      <c r="N685" s="24">
        <v>45483</v>
      </c>
      <c r="O685" s="48"/>
      <c r="P685" s="48"/>
      <c r="Q685" s="48"/>
      <c r="R685" s="48"/>
      <c r="S685" s="55">
        <f t="shared" si="44"/>
        <v>0</v>
      </c>
      <c r="T685" s="56"/>
      <c r="U685" s="57"/>
      <c r="V685" s="58">
        <v>1</v>
      </c>
      <c r="W685" s="59">
        <v>64.48</v>
      </c>
      <c r="X685" s="60">
        <f t="shared" si="42"/>
        <v>1</v>
      </c>
      <c r="Y685" s="61">
        <f t="shared" si="43"/>
        <v>64.48</v>
      </c>
      <c r="Z685" s="55">
        <f t="shared" si="45"/>
        <v>64.48</v>
      </c>
      <c r="AA685" s="62"/>
    </row>
    <row r="686" spans="1:27" s="67" customFormat="1" ht="15.75" customHeight="1" x14ac:dyDescent="0.2">
      <c r="A686" s="53" t="s">
        <v>150</v>
      </c>
      <c r="B686" s="53" t="s">
        <v>150</v>
      </c>
      <c r="C686" s="23" t="s">
        <v>2272</v>
      </c>
      <c r="D686" s="20">
        <v>10386</v>
      </c>
      <c r="E686" s="19" t="s">
        <v>3</v>
      </c>
      <c r="F686" s="46"/>
      <c r="G686" s="47"/>
      <c r="H686" s="48" t="s">
        <v>54</v>
      </c>
      <c r="I686" s="48" t="s">
        <v>53</v>
      </c>
      <c r="J686" s="92" t="s">
        <v>2672</v>
      </c>
      <c r="K686" s="48" t="s">
        <v>53</v>
      </c>
      <c r="L686" s="54"/>
      <c r="M686" s="24">
        <v>45461</v>
      </c>
      <c r="N686" s="24">
        <v>45461</v>
      </c>
      <c r="O686" s="48"/>
      <c r="P686" s="48"/>
      <c r="Q686" s="48"/>
      <c r="R686" s="48"/>
      <c r="S686" s="55">
        <f t="shared" si="44"/>
        <v>0</v>
      </c>
      <c r="T686" s="56"/>
      <c r="U686" s="57"/>
      <c r="V686" s="58">
        <v>1</v>
      </c>
      <c r="W686" s="59">
        <v>64.48</v>
      </c>
      <c r="X686" s="60">
        <f t="shared" si="42"/>
        <v>1</v>
      </c>
      <c r="Y686" s="61">
        <f t="shared" si="43"/>
        <v>64.48</v>
      </c>
      <c r="Z686" s="55">
        <f t="shared" si="45"/>
        <v>64.48</v>
      </c>
      <c r="AA686" s="62"/>
    </row>
    <row r="687" spans="1:27" s="67" customFormat="1" ht="15.75" customHeight="1" x14ac:dyDescent="0.2">
      <c r="A687" s="53" t="s">
        <v>150</v>
      </c>
      <c r="B687" s="53" t="s">
        <v>150</v>
      </c>
      <c r="C687" s="23" t="s">
        <v>2272</v>
      </c>
      <c r="D687" s="20">
        <v>10386</v>
      </c>
      <c r="E687" s="19" t="s">
        <v>3</v>
      </c>
      <c r="F687" s="46"/>
      <c r="G687" s="47"/>
      <c r="H687" s="48" t="s">
        <v>54</v>
      </c>
      <c r="I687" s="48" t="s">
        <v>53</v>
      </c>
      <c r="J687" s="92" t="s">
        <v>2673</v>
      </c>
      <c r="K687" s="48" t="s">
        <v>53</v>
      </c>
      <c r="L687" s="54"/>
      <c r="M687" s="24">
        <v>45500</v>
      </c>
      <c r="N687" s="24">
        <v>45500</v>
      </c>
      <c r="O687" s="48"/>
      <c r="P687" s="48"/>
      <c r="Q687" s="48"/>
      <c r="R687" s="48"/>
      <c r="S687" s="55">
        <f t="shared" si="44"/>
        <v>0</v>
      </c>
      <c r="T687" s="56"/>
      <c r="U687" s="57"/>
      <c r="V687" s="58">
        <v>1</v>
      </c>
      <c r="W687" s="59">
        <v>64.48</v>
      </c>
      <c r="X687" s="60">
        <f t="shared" ref="X687:X750" si="46">T687+V687</f>
        <v>1</v>
      </c>
      <c r="Y687" s="61">
        <f t="shared" ref="Y687:Y750" si="47">(T687*U687)+(V687*W687)</f>
        <v>64.48</v>
      </c>
      <c r="Z687" s="55">
        <f t="shared" si="45"/>
        <v>64.48</v>
      </c>
      <c r="AA687" s="62"/>
    </row>
    <row r="688" spans="1:27" s="67" customFormat="1" ht="15.75" customHeight="1" x14ac:dyDescent="0.2">
      <c r="A688" s="53" t="s">
        <v>150</v>
      </c>
      <c r="B688" s="53" t="s">
        <v>150</v>
      </c>
      <c r="C688" s="23" t="s">
        <v>286</v>
      </c>
      <c r="D688" s="20">
        <v>10537</v>
      </c>
      <c r="E688" s="19" t="s">
        <v>3</v>
      </c>
      <c r="F688" s="46"/>
      <c r="G688" s="47"/>
      <c r="H688" s="48" t="s">
        <v>54</v>
      </c>
      <c r="I688" s="48" t="s">
        <v>53</v>
      </c>
      <c r="J688" s="92" t="s">
        <v>2439</v>
      </c>
      <c r="K688" s="48" t="s">
        <v>53</v>
      </c>
      <c r="L688" s="54"/>
      <c r="M688" s="24">
        <v>45433</v>
      </c>
      <c r="N688" s="24">
        <v>45433</v>
      </c>
      <c r="O688" s="48"/>
      <c r="P688" s="48"/>
      <c r="Q688" s="48"/>
      <c r="R688" s="48"/>
      <c r="S688" s="55">
        <f t="shared" si="44"/>
        <v>0</v>
      </c>
      <c r="T688" s="56"/>
      <c r="U688" s="57"/>
      <c r="V688" s="58">
        <v>1</v>
      </c>
      <c r="W688" s="59">
        <v>64.48</v>
      </c>
      <c r="X688" s="60">
        <f t="shared" si="46"/>
        <v>1</v>
      </c>
      <c r="Y688" s="61">
        <f t="shared" si="47"/>
        <v>64.48</v>
      </c>
      <c r="Z688" s="55">
        <f t="shared" si="45"/>
        <v>64.48</v>
      </c>
      <c r="AA688" s="62"/>
    </row>
    <row r="689" spans="1:27" s="67" customFormat="1" ht="15.75" customHeight="1" x14ac:dyDescent="0.2">
      <c r="A689" s="53" t="s">
        <v>150</v>
      </c>
      <c r="B689" s="53" t="s">
        <v>150</v>
      </c>
      <c r="C689" s="23" t="s">
        <v>286</v>
      </c>
      <c r="D689" s="20">
        <v>10537</v>
      </c>
      <c r="E689" s="19" t="s">
        <v>3</v>
      </c>
      <c r="F689" s="46"/>
      <c r="G689" s="47"/>
      <c r="H689" s="48" t="s">
        <v>54</v>
      </c>
      <c r="I689" s="48" t="s">
        <v>53</v>
      </c>
      <c r="J689" s="92" t="s">
        <v>2373</v>
      </c>
      <c r="K689" s="48" t="s">
        <v>53</v>
      </c>
      <c r="L689" s="54"/>
      <c r="M689" s="24">
        <v>45426</v>
      </c>
      <c r="N689" s="24">
        <v>45426</v>
      </c>
      <c r="O689" s="48"/>
      <c r="P689" s="48"/>
      <c r="Q689" s="48"/>
      <c r="R689" s="48"/>
      <c r="S689" s="55">
        <f t="shared" si="44"/>
        <v>0</v>
      </c>
      <c r="T689" s="56"/>
      <c r="U689" s="57"/>
      <c r="V689" s="58">
        <v>1</v>
      </c>
      <c r="W689" s="59">
        <v>64.48</v>
      </c>
      <c r="X689" s="60">
        <f t="shared" si="46"/>
        <v>1</v>
      </c>
      <c r="Y689" s="61">
        <f t="shared" si="47"/>
        <v>64.48</v>
      </c>
      <c r="Z689" s="55">
        <f t="shared" si="45"/>
        <v>64.48</v>
      </c>
      <c r="AA689" s="62"/>
    </row>
    <row r="690" spans="1:27" s="67" customFormat="1" ht="15.75" customHeight="1" x14ac:dyDescent="0.2">
      <c r="A690" s="53" t="s">
        <v>150</v>
      </c>
      <c r="B690" s="53" t="s">
        <v>150</v>
      </c>
      <c r="C690" s="23" t="s">
        <v>286</v>
      </c>
      <c r="D690" s="20">
        <v>10537</v>
      </c>
      <c r="E690" s="19" t="s">
        <v>3</v>
      </c>
      <c r="F690" s="46"/>
      <c r="G690" s="47"/>
      <c r="H690" s="48" t="s">
        <v>54</v>
      </c>
      <c r="I690" s="48" t="s">
        <v>53</v>
      </c>
      <c r="J690" s="92" t="s">
        <v>2653</v>
      </c>
      <c r="K690" s="48" t="s">
        <v>53</v>
      </c>
      <c r="L690" s="54"/>
      <c r="M690" s="24">
        <v>45414</v>
      </c>
      <c r="N690" s="24">
        <v>45414</v>
      </c>
      <c r="O690" s="48"/>
      <c r="P690" s="48"/>
      <c r="Q690" s="48"/>
      <c r="R690" s="48"/>
      <c r="S690" s="55">
        <f t="shared" si="44"/>
        <v>0</v>
      </c>
      <c r="T690" s="56"/>
      <c r="U690" s="57"/>
      <c r="V690" s="58">
        <v>1</v>
      </c>
      <c r="W690" s="59">
        <v>64.48</v>
      </c>
      <c r="X690" s="60">
        <f t="shared" si="46"/>
        <v>1</v>
      </c>
      <c r="Y690" s="61">
        <f t="shared" si="47"/>
        <v>64.48</v>
      </c>
      <c r="Z690" s="55">
        <f t="shared" si="45"/>
        <v>64.48</v>
      </c>
      <c r="AA690" s="62"/>
    </row>
    <row r="691" spans="1:27" s="67" customFormat="1" ht="15.75" customHeight="1" x14ac:dyDescent="0.2">
      <c r="A691" s="53" t="s">
        <v>150</v>
      </c>
      <c r="B691" s="53" t="s">
        <v>150</v>
      </c>
      <c r="C691" s="23" t="s">
        <v>286</v>
      </c>
      <c r="D691" s="20">
        <v>10537</v>
      </c>
      <c r="E691" s="19" t="s">
        <v>3</v>
      </c>
      <c r="F691" s="46"/>
      <c r="G691" s="47"/>
      <c r="H691" s="48" t="s">
        <v>54</v>
      </c>
      <c r="I691" s="48" t="s">
        <v>53</v>
      </c>
      <c r="J691" s="92" t="s">
        <v>2546</v>
      </c>
      <c r="K691" s="48" t="s">
        <v>53</v>
      </c>
      <c r="L691" s="54"/>
      <c r="M691" s="24">
        <v>45436</v>
      </c>
      <c r="N691" s="24">
        <v>45436</v>
      </c>
      <c r="O691" s="48"/>
      <c r="P691" s="48"/>
      <c r="Q691" s="48"/>
      <c r="R691" s="48"/>
      <c r="S691" s="55">
        <f t="shared" si="44"/>
        <v>0</v>
      </c>
      <c r="T691" s="56"/>
      <c r="U691" s="57"/>
      <c r="V691" s="58">
        <v>1</v>
      </c>
      <c r="W691" s="59">
        <v>64.48</v>
      </c>
      <c r="X691" s="60">
        <f t="shared" si="46"/>
        <v>1</v>
      </c>
      <c r="Y691" s="61">
        <f t="shared" si="47"/>
        <v>64.48</v>
      </c>
      <c r="Z691" s="55">
        <f t="shared" si="45"/>
        <v>64.48</v>
      </c>
      <c r="AA691" s="62"/>
    </row>
    <row r="692" spans="1:27" s="67" customFormat="1" ht="15.75" customHeight="1" x14ac:dyDescent="0.2">
      <c r="A692" s="53" t="s">
        <v>150</v>
      </c>
      <c r="B692" s="53" t="s">
        <v>150</v>
      </c>
      <c r="C692" s="23" t="s">
        <v>2273</v>
      </c>
      <c r="D692" s="20">
        <v>10644</v>
      </c>
      <c r="E692" s="19" t="s">
        <v>4</v>
      </c>
      <c r="F692" s="46"/>
      <c r="G692" s="47"/>
      <c r="H692" s="48" t="s">
        <v>54</v>
      </c>
      <c r="I692" s="48" t="s">
        <v>53</v>
      </c>
      <c r="J692" s="92" t="s">
        <v>2411</v>
      </c>
      <c r="K692" s="48" t="s">
        <v>53</v>
      </c>
      <c r="L692" s="54"/>
      <c r="M692" s="24">
        <v>45475</v>
      </c>
      <c r="N692" s="24">
        <v>45475</v>
      </c>
      <c r="O692" s="48"/>
      <c r="P692" s="48"/>
      <c r="Q692" s="48"/>
      <c r="R692" s="48"/>
      <c r="S692" s="55">
        <f t="shared" si="44"/>
        <v>0</v>
      </c>
      <c r="T692" s="56"/>
      <c r="U692" s="57"/>
      <c r="V692" s="58">
        <v>1</v>
      </c>
      <c r="W692" s="59">
        <v>64.48</v>
      </c>
      <c r="X692" s="60">
        <f t="shared" si="46"/>
        <v>1</v>
      </c>
      <c r="Y692" s="61">
        <f t="shared" si="47"/>
        <v>64.48</v>
      </c>
      <c r="Z692" s="55">
        <f t="shared" si="45"/>
        <v>64.48</v>
      </c>
      <c r="AA692" s="62"/>
    </row>
    <row r="693" spans="1:27" s="67" customFormat="1" ht="15.75" customHeight="1" x14ac:dyDescent="0.2">
      <c r="A693" s="53" t="s">
        <v>150</v>
      </c>
      <c r="B693" s="53" t="s">
        <v>150</v>
      </c>
      <c r="C693" s="23" t="s">
        <v>1058</v>
      </c>
      <c r="D693" s="20">
        <v>10571</v>
      </c>
      <c r="E693" s="19" t="s">
        <v>4</v>
      </c>
      <c r="F693" s="46"/>
      <c r="G693" s="47"/>
      <c r="H693" s="48" t="s">
        <v>54</v>
      </c>
      <c r="I693" s="48" t="s">
        <v>53</v>
      </c>
      <c r="J693" s="92" t="s">
        <v>2455</v>
      </c>
      <c r="K693" s="48" t="s">
        <v>53</v>
      </c>
      <c r="L693" s="54"/>
      <c r="M693" s="24">
        <v>45474</v>
      </c>
      <c r="N693" s="24">
        <v>45474</v>
      </c>
      <c r="O693" s="48"/>
      <c r="P693" s="48"/>
      <c r="Q693" s="48"/>
      <c r="R693" s="48"/>
      <c r="S693" s="55">
        <f t="shared" si="44"/>
        <v>0</v>
      </c>
      <c r="T693" s="56"/>
      <c r="U693" s="57"/>
      <c r="V693" s="58">
        <v>1</v>
      </c>
      <c r="W693" s="59">
        <v>64.48</v>
      </c>
      <c r="X693" s="60">
        <f t="shared" si="46"/>
        <v>1</v>
      </c>
      <c r="Y693" s="61">
        <f t="shared" si="47"/>
        <v>64.48</v>
      </c>
      <c r="Z693" s="55">
        <f t="shared" si="45"/>
        <v>64.48</v>
      </c>
      <c r="AA693" s="62"/>
    </row>
    <row r="694" spans="1:27" s="67" customFormat="1" ht="15.75" customHeight="1" x14ac:dyDescent="0.2">
      <c r="A694" s="53" t="s">
        <v>150</v>
      </c>
      <c r="B694" s="53" t="s">
        <v>150</v>
      </c>
      <c r="C694" s="23" t="s">
        <v>1058</v>
      </c>
      <c r="D694" s="20">
        <v>10571</v>
      </c>
      <c r="E694" s="19" t="s">
        <v>4</v>
      </c>
      <c r="F694" s="46"/>
      <c r="G694" s="47"/>
      <c r="H694" s="48" t="s">
        <v>54</v>
      </c>
      <c r="I694" s="48" t="s">
        <v>53</v>
      </c>
      <c r="J694" s="92" t="s">
        <v>459</v>
      </c>
      <c r="K694" s="48" t="s">
        <v>53</v>
      </c>
      <c r="L694" s="54"/>
      <c r="M694" s="24">
        <v>45482</v>
      </c>
      <c r="N694" s="24">
        <v>45482</v>
      </c>
      <c r="O694" s="48"/>
      <c r="P694" s="48"/>
      <c r="Q694" s="48"/>
      <c r="R694" s="48"/>
      <c r="S694" s="55">
        <f t="shared" si="44"/>
        <v>0</v>
      </c>
      <c r="T694" s="56"/>
      <c r="U694" s="57"/>
      <c r="V694" s="58">
        <v>1</v>
      </c>
      <c r="W694" s="59">
        <v>64.48</v>
      </c>
      <c r="X694" s="60">
        <f t="shared" si="46"/>
        <v>1</v>
      </c>
      <c r="Y694" s="61">
        <f t="shared" si="47"/>
        <v>64.48</v>
      </c>
      <c r="Z694" s="55">
        <f t="shared" si="45"/>
        <v>64.48</v>
      </c>
      <c r="AA694" s="62"/>
    </row>
    <row r="695" spans="1:27" s="67" customFormat="1" ht="15.75" customHeight="1" x14ac:dyDescent="0.2">
      <c r="A695" s="53" t="s">
        <v>150</v>
      </c>
      <c r="B695" s="53" t="s">
        <v>150</v>
      </c>
      <c r="C695" s="23" t="s">
        <v>203</v>
      </c>
      <c r="D695" s="20">
        <v>10161</v>
      </c>
      <c r="E695" s="19" t="s">
        <v>3</v>
      </c>
      <c r="F695" s="46"/>
      <c r="G695" s="47"/>
      <c r="H695" s="48" t="s">
        <v>54</v>
      </c>
      <c r="I695" s="48" t="s">
        <v>53</v>
      </c>
      <c r="J695" s="92" t="s">
        <v>2674</v>
      </c>
      <c r="K695" s="48" t="s">
        <v>53</v>
      </c>
      <c r="L695" s="54"/>
      <c r="M695" s="24">
        <v>45495</v>
      </c>
      <c r="N695" s="24">
        <v>45495</v>
      </c>
      <c r="O695" s="48"/>
      <c r="P695" s="48"/>
      <c r="Q695" s="48"/>
      <c r="R695" s="48"/>
      <c r="S695" s="55">
        <f t="shared" si="44"/>
        <v>0</v>
      </c>
      <c r="T695" s="56"/>
      <c r="U695" s="57"/>
      <c r="V695" s="58">
        <v>1</v>
      </c>
      <c r="W695" s="59">
        <v>64.48</v>
      </c>
      <c r="X695" s="60">
        <f t="shared" si="46"/>
        <v>1</v>
      </c>
      <c r="Y695" s="61">
        <f t="shared" si="47"/>
        <v>64.48</v>
      </c>
      <c r="Z695" s="55">
        <f t="shared" si="45"/>
        <v>64.48</v>
      </c>
      <c r="AA695" s="62"/>
    </row>
    <row r="696" spans="1:27" s="67" customFormat="1" ht="15.75" customHeight="1" x14ac:dyDescent="0.2">
      <c r="A696" s="53" t="s">
        <v>150</v>
      </c>
      <c r="B696" s="53" t="s">
        <v>150</v>
      </c>
      <c r="C696" s="23" t="s">
        <v>2242</v>
      </c>
      <c r="D696" s="20">
        <v>10525</v>
      </c>
      <c r="E696" s="19" t="s">
        <v>2</v>
      </c>
      <c r="F696" s="46"/>
      <c r="G696" s="47"/>
      <c r="H696" s="48" t="s">
        <v>54</v>
      </c>
      <c r="I696" s="48" t="s">
        <v>53</v>
      </c>
      <c r="J696" s="92" t="s">
        <v>2675</v>
      </c>
      <c r="K696" s="48" t="s">
        <v>53</v>
      </c>
      <c r="L696" s="54"/>
      <c r="M696" s="24">
        <v>45462</v>
      </c>
      <c r="N696" s="24">
        <v>45462</v>
      </c>
      <c r="O696" s="48"/>
      <c r="P696" s="48"/>
      <c r="Q696" s="48"/>
      <c r="R696" s="48"/>
      <c r="S696" s="55">
        <f t="shared" si="44"/>
        <v>0</v>
      </c>
      <c r="T696" s="56"/>
      <c r="U696" s="57"/>
      <c r="V696" s="58">
        <v>1</v>
      </c>
      <c r="W696" s="59">
        <v>64.48</v>
      </c>
      <c r="X696" s="60">
        <f t="shared" si="46"/>
        <v>1</v>
      </c>
      <c r="Y696" s="61">
        <f t="shared" si="47"/>
        <v>64.48</v>
      </c>
      <c r="Z696" s="55">
        <f t="shared" si="45"/>
        <v>64.48</v>
      </c>
      <c r="AA696" s="62"/>
    </row>
    <row r="697" spans="1:27" s="67" customFormat="1" ht="15.75" customHeight="1" x14ac:dyDescent="0.2">
      <c r="A697" s="53" t="s">
        <v>150</v>
      </c>
      <c r="B697" s="53" t="s">
        <v>150</v>
      </c>
      <c r="C697" s="23" t="s">
        <v>204</v>
      </c>
      <c r="D697" s="20">
        <v>9880</v>
      </c>
      <c r="E697" s="19" t="s">
        <v>4</v>
      </c>
      <c r="F697" s="46"/>
      <c r="G697" s="47"/>
      <c r="H697" s="48" t="s">
        <v>54</v>
      </c>
      <c r="I697" s="48" t="s">
        <v>53</v>
      </c>
      <c r="J697" s="92" t="s">
        <v>2676</v>
      </c>
      <c r="K697" s="48" t="s">
        <v>53</v>
      </c>
      <c r="L697" s="54"/>
      <c r="M697" s="24">
        <v>45484</v>
      </c>
      <c r="N697" s="24">
        <v>45484</v>
      </c>
      <c r="O697" s="48"/>
      <c r="P697" s="48"/>
      <c r="Q697" s="48"/>
      <c r="R697" s="48"/>
      <c r="S697" s="55">
        <f t="shared" si="44"/>
        <v>0</v>
      </c>
      <c r="T697" s="56"/>
      <c r="U697" s="57"/>
      <c r="V697" s="58">
        <v>1</v>
      </c>
      <c r="W697" s="59">
        <v>64.48</v>
      </c>
      <c r="X697" s="60">
        <f t="shared" si="46"/>
        <v>1</v>
      </c>
      <c r="Y697" s="61">
        <f t="shared" si="47"/>
        <v>64.48</v>
      </c>
      <c r="Z697" s="55">
        <f t="shared" si="45"/>
        <v>64.48</v>
      </c>
      <c r="AA697" s="62"/>
    </row>
    <row r="698" spans="1:27" s="67" customFormat="1" ht="15.75" customHeight="1" x14ac:dyDescent="0.2">
      <c r="A698" s="53" t="s">
        <v>150</v>
      </c>
      <c r="B698" s="53" t="s">
        <v>150</v>
      </c>
      <c r="C698" s="23" t="s">
        <v>305</v>
      </c>
      <c r="D698" s="20">
        <v>10765</v>
      </c>
      <c r="E698" s="19" t="s">
        <v>2</v>
      </c>
      <c r="F698" s="46"/>
      <c r="G698" s="47"/>
      <c r="H698" s="48" t="s">
        <v>54</v>
      </c>
      <c r="I698" s="48" t="s">
        <v>53</v>
      </c>
      <c r="J698" s="92" t="s">
        <v>2566</v>
      </c>
      <c r="K698" s="48" t="s">
        <v>53</v>
      </c>
      <c r="L698" s="54"/>
      <c r="M698" s="24">
        <v>45481</v>
      </c>
      <c r="N698" s="24">
        <v>45481</v>
      </c>
      <c r="O698" s="48"/>
      <c r="P698" s="48"/>
      <c r="Q698" s="48"/>
      <c r="R698" s="48"/>
      <c r="S698" s="55">
        <f t="shared" si="44"/>
        <v>0</v>
      </c>
      <c r="T698" s="56"/>
      <c r="U698" s="57"/>
      <c r="V698" s="58">
        <v>1</v>
      </c>
      <c r="W698" s="59">
        <v>64.48</v>
      </c>
      <c r="X698" s="60">
        <f t="shared" si="46"/>
        <v>1</v>
      </c>
      <c r="Y698" s="61">
        <f t="shared" si="47"/>
        <v>64.48</v>
      </c>
      <c r="Z698" s="55">
        <f t="shared" si="45"/>
        <v>64.48</v>
      </c>
      <c r="AA698" s="62"/>
    </row>
    <row r="699" spans="1:27" s="67" customFormat="1" ht="15.75" customHeight="1" x14ac:dyDescent="0.2">
      <c r="A699" s="53" t="s">
        <v>150</v>
      </c>
      <c r="B699" s="53" t="s">
        <v>150</v>
      </c>
      <c r="C699" s="23" t="s">
        <v>305</v>
      </c>
      <c r="D699" s="20">
        <v>10765</v>
      </c>
      <c r="E699" s="19" t="s">
        <v>2</v>
      </c>
      <c r="F699" s="46"/>
      <c r="G699" s="47"/>
      <c r="H699" s="48" t="s">
        <v>54</v>
      </c>
      <c r="I699" s="48" t="s">
        <v>53</v>
      </c>
      <c r="J699" s="92" t="s">
        <v>2677</v>
      </c>
      <c r="K699" s="48" t="s">
        <v>53</v>
      </c>
      <c r="L699" s="54"/>
      <c r="M699" s="24">
        <v>45483</v>
      </c>
      <c r="N699" s="24">
        <v>45483</v>
      </c>
      <c r="O699" s="48"/>
      <c r="P699" s="48"/>
      <c r="Q699" s="48"/>
      <c r="R699" s="48"/>
      <c r="S699" s="55">
        <f t="shared" si="44"/>
        <v>0</v>
      </c>
      <c r="T699" s="56"/>
      <c r="U699" s="57"/>
      <c r="V699" s="58">
        <v>1</v>
      </c>
      <c r="W699" s="59">
        <v>64.48</v>
      </c>
      <c r="X699" s="60">
        <f t="shared" si="46"/>
        <v>1</v>
      </c>
      <c r="Y699" s="61">
        <f t="shared" si="47"/>
        <v>64.48</v>
      </c>
      <c r="Z699" s="55">
        <f t="shared" si="45"/>
        <v>64.48</v>
      </c>
      <c r="AA699" s="62"/>
    </row>
    <row r="700" spans="1:27" s="67" customFormat="1" ht="15.75" customHeight="1" x14ac:dyDescent="0.2">
      <c r="A700" s="53" t="s">
        <v>150</v>
      </c>
      <c r="B700" s="53" t="s">
        <v>150</v>
      </c>
      <c r="C700" s="23" t="s">
        <v>305</v>
      </c>
      <c r="D700" s="20">
        <v>10765</v>
      </c>
      <c r="E700" s="19" t="s">
        <v>2</v>
      </c>
      <c r="F700" s="46"/>
      <c r="G700" s="47"/>
      <c r="H700" s="48" t="s">
        <v>54</v>
      </c>
      <c r="I700" s="48" t="s">
        <v>53</v>
      </c>
      <c r="J700" s="92" t="s">
        <v>2678</v>
      </c>
      <c r="K700" s="48" t="s">
        <v>53</v>
      </c>
      <c r="L700" s="54"/>
      <c r="M700" s="24">
        <v>45485</v>
      </c>
      <c r="N700" s="24">
        <v>45485</v>
      </c>
      <c r="O700" s="48"/>
      <c r="P700" s="48"/>
      <c r="Q700" s="48"/>
      <c r="R700" s="48"/>
      <c r="S700" s="55">
        <f t="shared" si="44"/>
        <v>0</v>
      </c>
      <c r="T700" s="56"/>
      <c r="U700" s="57"/>
      <c r="V700" s="58">
        <v>1</v>
      </c>
      <c r="W700" s="59">
        <v>64.48</v>
      </c>
      <c r="X700" s="60">
        <f t="shared" si="46"/>
        <v>1</v>
      </c>
      <c r="Y700" s="61">
        <f t="shared" si="47"/>
        <v>64.48</v>
      </c>
      <c r="Z700" s="55">
        <f t="shared" si="45"/>
        <v>64.48</v>
      </c>
      <c r="AA700" s="62"/>
    </row>
    <row r="701" spans="1:27" s="67" customFormat="1" ht="15.75" customHeight="1" x14ac:dyDescent="0.2">
      <c r="A701" s="53" t="s">
        <v>150</v>
      </c>
      <c r="B701" s="53" t="s">
        <v>150</v>
      </c>
      <c r="C701" s="23" t="s">
        <v>308</v>
      </c>
      <c r="D701" s="20">
        <v>10273</v>
      </c>
      <c r="E701" s="19" t="s">
        <v>3</v>
      </c>
      <c r="F701" s="46"/>
      <c r="G701" s="47"/>
      <c r="H701" s="48" t="s">
        <v>54</v>
      </c>
      <c r="I701" s="48" t="s">
        <v>53</v>
      </c>
      <c r="J701" s="92" t="s">
        <v>1594</v>
      </c>
      <c r="K701" s="48" t="s">
        <v>53</v>
      </c>
      <c r="L701" s="54"/>
      <c r="M701" s="24">
        <v>45478</v>
      </c>
      <c r="N701" s="24">
        <v>45478</v>
      </c>
      <c r="O701" s="48"/>
      <c r="P701" s="48"/>
      <c r="Q701" s="48"/>
      <c r="R701" s="48"/>
      <c r="S701" s="55">
        <f t="shared" si="44"/>
        <v>0</v>
      </c>
      <c r="T701" s="56"/>
      <c r="U701" s="57"/>
      <c r="V701" s="58">
        <v>1</v>
      </c>
      <c r="W701" s="59">
        <v>64.48</v>
      </c>
      <c r="X701" s="60">
        <f t="shared" si="46"/>
        <v>1</v>
      </c>
      <c r="Y701" s="61">
        <f t="shared" si="47"/>
        <v>64.48</v>
      </c>
      <c r="Z701" s="55">
        <f t="shared" si="45"/>
        <v>64.48</v>
      </c>
      <c r="AA701" s="62"/>
    </row>
    <row r="702" spans="1:27" s="67" customFormat="1" ht="15.75" customHeight="1" x14ac:dyDescent="0.2">
      <c r="A702" s="53" t="s">
        <v>150</v>
      </c>
      <c r="B702" s="53" t="s">
        <v>150</v>
      </c>
      <c r="C702" s="23" t="s">
        <v>67</v>
      </c>
      <c r="D702" s="20">
        <v>10298</v>
      </c>
      <c r="E702" s="19" t="s">
        <v>2</v>
      </c>
      <c r="F702" s="46"/>
      <c r="G702" s="47"/>
      <c r="H702" s="48" t="s">
        <v>54</v>
      </c>
      <c r="I702" s="48" t="s">
        <v>53</v>
      </c>
      <c r="J702" s="92" t="s">
        <v>2462</v>
      </c>
      <c r="K702" s="48" t="s">
        <v>53</v>
      </c>
      <c r="L702" s="54"/>
      <c r="M702" s="24">
        <v>45450</v>
      </c>
      <c r="N702" s="24">
        <v>45450</v>
      </c>
      <c r="O702" s="48"/>
      <c r="P702" s="48"/>
      <c r="Q702" s="48"/>
      <c r="R702" s="48"/>
      <c r="S702" s="55">
        <f t="shared" si="44"/>
        <v>0</v>
      </c>
      <c r="T702" s="56"/>
      <c r="U702" s="57"/>
      <c r="V702" s="58">
        <v>1</v>
      </c>
      <c r="W702" s="59">
        <v>64.48</v>
      </c>
      <c r="X702" s="60">
        <f t="shared" si="46"/>
        <v>1</v>
      </c>
      <c r="Y702" s="61">
        <f t="shared" si="47"/>
        <v>64.48</v>
      </c>
      <c r="Z702" s="55">
        <f t="shared" si="45"/>
        <v>64.48</v>
      </c>
      <c r="AA702" s="62"/>
    </row>
    <row r="703" spans="1:27" s="67" customFormat="1" ht="15.75" customHeight="1" x14ac:dyDescent="0.2">
      <c r="A703" s="53" t="s">
        <v>150</v>
      </c>
      <c r="B703" s="53" t="s">
        <v>150</v>
      </c>
      <c r="C703" s="23" t="s">
        <v>379</v>
      </c>
      <c r="D703" s="20">
        <v>10330</v>
      </c>
      <c r="E703" s="19" t="s">
        <v>2</v>
      </c>
      <c r="F703" s="46"/>
      <c r="G703" s="47"/>
      <c r="H703" s="48" t="s">
        <v>54</v>
      </c>
      <c r="I703" s="48" t="s">
        <v>53</v>
      </c>
      <c r="J703" s="92" t="s">
        <v>2679</v>
      </c>
      <c r="K703" s="48" t="s">
        <v>53</v>
      </c>
      <c r="L703" s="54"/>
      <c r="M703" s="24">
        <v>45483</v>
      </c>
      <c r="N703" s="24">
        <v>45483</v>
      </c>
      <c r="O703" s="48"/>
      <c r="P703" s="48"/>
      <c r="Q703" s="48"/>
      <c r="R703" s="48"/>
      <c r="S703" s="55">
        <f t="shared" si="44"/>
        <v>0</v>
      </c>
      <c r="T703" s="56"/>
      <c r="U703" s="57"/>
      <c r="V703" s="58">
        <v>1</v>
      </c>
      <c r="W703" s="59">
        <v>64.48</v>
      </c>
      <c r="X703" s="60">
        <f t="shared" si="46"/>
        <v>1</v>
      </c>
      <c r="Y703" s="61">
        <f t="shared" si="47"/>
        <v>64.48</v>
      </c>
      <c r="Z703" s="55">
        <f t="shared" si="45"/>
        <v>64.48</v>
      </c>
      <c r="AA703" s="62"/>
    </row>
    <row r="704" spans="1:27" s="67" customFormat="1" ht="15.75" customHeight="1" x14ac:dyDescent="0.2">
      <c r="A704" s="53" t="s">
        <v>150</v>
      </c>
      <c r="B704" s="53" t="s">
        <v>150</v>
      </c>
      <c r="C704" s="23" t="s">
        <v>51</v>
      </c>
      <c r="D704" s="20">
        <v>10949</v>
      </c>
      <c r="E704" s="19" t="s">
        <v>2</v>
      </c>
      <c r="F704" s="46"/>
      <c r="G704" s="47"/>
      <c r="H704" s="48" t="s">
        <v>54</v>
      </c>
      <c r="I704" s="48" t="s">
        <v>53</v>
      </c>
      <c r="J704" s="92" t="s">
        <v>109</v>
      </c>
      <c r="K704" s="48" t="s">
        <v>53</v>
      </c>
      <c r="L704" s="54"/>
      <c r="M704" s="24">
        <v>45463</v>
      </c>
      <c r="N704" s="24">
        <v>45463</v>
      </c>
      <c r="O704" s="48"/>
      <c r="P704" s="48"/>
      <c r="Q704" s="48"/>
      <c r="R704" s="48"/>
      <c r="S704" s="55">
        <f t="shared" si="44"/>
        <v>0</v>
      </c>
      <c r="T704" s="56"/>
      <c r="U704" s="57"/>
      <c r="V704" s="58">
        <v>1</v>
      </c>
      <c r="W704" s="59">
        <v>64.48</v>
      </c>
      <c r="X704" s="60">
        <f t="shared" si="46"/>
        <v>1</v>
      </c>
      <c r="Y704" s="61">
        <f t="shared" si="47"/>
        <v>64.48</v>
      </c>
      <c r="Z704" s="55">
        <f t="shared" si="45"/>
        <v>64.48</v>
      </c>
      <c r="AA704" s="62"/>
    </row>
    <row r="705" spans="1:27" s="67" customFormat="1" ht="15.75" customHeight="1" x14ac:dyDescent="0.2">
      <c r="A705" s="53" t="s">
        <v>150</v>
      </c>
      <c r="B705" s="53" t="s">
        <v>150</v>
      </c>
      <c r="C705" s="23" t="s">
        <v>1526</v>
      </c>
      <c r="D705" s="20">
        <v>11032</v>
      </c>
      <c r="E705" s="19" t="s">
        <v>2</v>
      </c>
      <c r="F705" s="46"/>
      <c r="G705" s="47"/>
      <c r="H705" s="48" t="s">
        <v>54</v>
      </c>
      <c r="I705" s="48" t="s">
        <v>53</v>
      </c>
      <c r="J705" s="92" t="s">
        <v>2680</v>
      </c>
      <c r="K705" s="48" t="s">
        <v>53</v>
      </c>
      <c r="L705" s="54"/>
      <c r="M705" s="24">
        <v>45483</v>
      </c>
      <c r="N705" s="24">
        <v>45483</v>
      </c>
      <c r="O705" s="48"/>
      <c r="P705" s="48"/>
      <c r="Q705" s="48"/>
      <c r="R705" s="48"/>
      <c r="S705" s="55">
        <f t="shared" si="44"/>
        <v>0</v>
      </c>
      <c r="T705" s="56"/>
      <c r="U705" s="57"/>
      <c r="V705" s="58">
        <v>1</v>
      </c>
      <c r="W705" s="59">
        <v>64.48</v>
      </c>
      <c r="X705" s="60">
        <f t="shared" si="46"/>
        <v>1</v>
      </c>
      <c r="Y705" s="61">
        <f t="shared" si="47"/>
        <v>64.48</v>
      </c>
      <c r="Z705" s="55">
        <f t="shared" si="45"/>
        <v>64.48</v>
      </c>
      <c r="AA705" s="62"/>
    </row>
    <row r="706" spans="1:27" s="67" customFormat="1" ht="15.75" customHeight="1" x14ac:dyDescent="0.2">
      <c r="A706" s="53" t="s">
        <v>150</v>
      </c>
      <c r="B706" s="53" t="s">
        <v>150</v>
      </c>
      <c r="C706" s="23" t="s">
        <v>2243</v>
      </c>
      <c r="D706" s="20">
        <v>11187</v>
      </c>
      <c r="E706" s="19" t="s">
        <v>3</v>
      </c>
      <c r="F706" s="46"/>
      <c r="G706" s="47"/>
      <c r="H706" s="48" t="s">
        <v>54</v>
      </c>
      <c r="I706" s="48" t="s">
        <v>53</v>
      </c>
      <c r="J706" s="92" t="s">
        <v>2681</v>
      </c>
      <c r="K706" s="48" t="s">
        <v>53</v>
      </c>
      <c r="L706" s="54"/>
      <c r="M706" s="24">
        <v>45461</v>
      </c>
      <c r="N706" s="24">
        <v>45461</v>
      </c>
      <c r="O706" s="48"/>
      <c r="P706" s="48"/>
      <c r="Q706" s="48"/>
      <c r="R706" s="48"/>
      <c r="S706" s="55">
        <f t="shared" si="44"/>
        <v>0</v>
      </c>
      <c r="T706" s="56"/>
      <c r="U706" s="57"/>
      <c r="V706" s="58">
        <v>1</v>
      </c>
      <c r="W706" s="59">
        <v>64.48</v>
      </c>
      <c r="X706" s="60">
        <f t="shared" si="46"/>
        <v>1</v>
      </c>
      <c r="Y706" s="61">
        <f t="shared" si="47"/>
        <v>64.48</v>
      </c>
      <c r="Z706" s="55">
        <f t="shared" si="45"/>
        <v>64.48</v>
      </c>
      <c r="AA706" s="62"/>
    </row>
    <row r="707" spans="1:27" s="67" customFormat="1" ht="15.75" customHeight="1" x14ac:dyDescent="0.2">
      <c r="A707" s="53" t="s">
        <v>150</v>
      </c>
      <c r="B707" s="53" t="s">
        <v>150</v>
      </c>
      <c r="C707" s="23" t="s">
        <v>2243</v>
      </c>
      <c r="D707" s="20">
        <v>11187</v>
      </c>
      <c r="E707" s="19" t="s">
        <v>3</v>
      </c>
      <c r="F707" s="46"/>
      <c r="G707" s="47"/>
      <c r="H707" s="48" t="s">
        <v>54</v>
      </c>
      <c r="I707" s="48" t="s">
        <v>53</v>
      </c>
      <c r="J707" s="92" t="s">
        <v>2682</v>
      </c>
      <c r="K707" s="48" t="s">
        <v>53</v>
      </c>
      <c r="L707" s="54"/>
      <c r="M707" s="24">
        <v>45485</v>
      </c>
      <c r="N707" s="24">
        <v>45485</v>
      </c>
      <c r="O707" s="48"/>
      <c r="P707" s="48"/>
      <c r="Q707" s="48"/>
      <c r="R707" s="48"/>
      <c r="S707" s="55">
        <f t="shared" si="44"/>
        <v>0</v>
      </c>
      <c r="T707" s="56"/>
      <c r="U707" s="57"/>
      <c r="V707" s="58">
        <v>1</v>
      </c>
      <c r="W707" s="59">
        <v>64.48</v>
      </c>
      <c r="X707" s="60">
        <f t="shared" si="46"/>
        <v>1</v>
      </c>
      <c r="Y707" s="61">
        <f t="shared" si="47"/>
        <v>64.48</v>
      </c>
      <c r="Z707" s="55">
        <f t="shared" si="45"/>
        <v>64.48</v>
      </c>
      <c r="AA707" s="62"/>
    </row>
    <row r="708" spans="1:27" s="67" customFormat="1" ht="15.75" customHeight="1" x14ac:dyDescent="0.2">
      <c r="A708" s="53" t="s">
        <v>150</v>
      </c>
      <c r="B708" s="53" t="s">
        <v>150</v>
      </c>
      <c r="C708" s="23" t="s">
        <v>2243</v>
      </c>
      <c r="D708" s="20">
        <v>11187</v>
      </c>
      <c r="E708" s="19" t="s">
        <v>3</v>
      </c>
      <c r="F708" s="46"/>
      <c r="G708" s="47"/>
      <c r="H708" s="48" t="s">
        <v>54</v>
      </c>
      <c r="I708" s="48" t="s">
        <v>53</v>
      </c>
      <c r="J708" s="92" t="s">
        <v>2681</v>
      </c>
      <c r="K708" s="48" t="s">
        <v>53</v>
      </c>
      <c r="L708" s="54"/>
      <c r="M708" s="24">
        <v>45453</v>
      </c>
      <c r="N708" s="24">
        <v>45453</v>
      </c>
      <c r="O708" s="48"/>
      <c r="P708" s="48"/>
      <c r="Q708" s="48"/>
      <c r="R708" s="48"/>
      <c r="S708" s="55">
        <f t="shared" si="44"/>
        <v>0</v>
      </c>
      <c r="T708" s="56"/>
      <c r="U708" s="57"/>
      <c r="V708" s="58">
        <v>1</v>
      </c>
      <c r="W708" s="59">
        <v>64.48</v>
      </c>
      <c r="X708" s="60">
        <f t="shared" si="46"/>
        <v>1</v>
      </c>
      <c r="Y708" s="61">
        <f t="shared" si="47"/>
        <v>64.48</v>
      </c>
      <c r="Z708" s="55">
        <f t="shared" si="45"/>
        <v>64.48</v>
      </c>
      <c r="AA708" s="62"/>
    </row>
    <row r="709" spans="1:27" s="67" customFormat="1" ht="15.75" customHeight="1" x14ac:dyDescent="0.2">
      <c r="A709" s="53" t="s">
        <v>150</v>
      </c>
      <c r="B709" s="53" t="s">
        <v>150</v>
      </c>
      <c r="C709" s="23" t="s">
        <v>186</v>
      </c>
      <c r="D709" s="20">
        <v>11195</v>
      </c>
      <c r="E709" s="19" t="s">
        <v>3</v>
      </c>
      <c r="F709" s="46"/>
      <c r="G709" s="47"/>
      <c r="H709" s="48" t="s">
        <v>54</v>
      </c>
      <c r="I709" s="48" t="s">
        <v>53</v>
      </c>
      <c r="J709" s="92" t="s">
        <v>2353</v>
      </c>
      <c r="K709" s="48" t="s">
        <v>53</v>
      </c>
      <c r="L709" s="54"/>
      <c r="M709" s="24">
        <v>45495</v>
      </c>
      <c r="N709" s="24">
        <v>45495</v>
      </c>
      <c r="O709" s="48"/>
      <c r="P709" s="48"/>
      <c r="Q709" s="48"/>
      <c r="R709" s="48"/>
      <c r="S709" s="55">
        <f t="shared" si="44"/>
        <v>0</v>
      </c>
      <c r="T709" s="56"/>
      <c r="U709" s="57"/>
      <c r="V709" s="58">
        <v>1</v>
      </c>
      <c r="W709" s="59">
        <v>64.48</v>
      </c>
      <c r="X709" s="60">
        <f t="shared" si="46"/>
        <v>1</v>
      </c>
      <c r="Y709" s="61">
        <f t="shared" si="47"/>
        <v>64.48</v>
      </c>
      <c r="Z709" s="55">
        <f t="shared" si="45"/>
        <v>64.48</v>
      </c>
      <c r="AA709" s="62"/>
    </row>
    <row r="710" spans="1:27" s="67" customFormat="1" ht="15.75" customHeight="1" x14ac:dyDescent="0.2">
      <c r="A710" s="53" t="s">
        <v>150</v>
      </c>
      <c r="B710" s="53" t="s">
        <v>150</v>
      </c>
      <c r="C710" s="23" t="s">
        <v>358</v>
      </c>
      <c r="D710" s="20">
        <v>11280</v>
      </c>
      <c r="E710" s="19" t="s">
        <v>2</v>
      </c>
      <c r="F710" s="46"/>
      <c r="G710" s="47"/>
      <c r="H710" s="48" t="s">
        <v>54</v>
      </c>
      <c r="I710" s="48" t="s">
        <v>53</v>
      </c>
      <c r="J710" s="92" t="s">
        <v>2683</v>
      </c>
      <c r="K710" s="48" t="s">
        <v>53</v>
      </c>
      <c r="L710" s="54"/>
      <c r="M710" s="24">
        <v>45495</v>
      </c>
      <c r="N710" s="24">
        <v>45495</v>
      </c>
      <c r="O710" s="48"/>
      <c r="P710" s="48"/>
      <c r="Q710" s="48"/>
      <c r="R710" s="48"/>
      <c r="S710" s="55">
        <f t="shared" si="44"/>
        <v>0</v>
      </c>
      <c r="T710" s="56"/>
      <c r="U710" s="57"/>
      <c r="V710" s="58">
        <v>1</v>
      </c>
      <c r="W710" s="59">
        <v>64.48</v>
      </c>
      <c r="X710" s="60">
        <f t="shared" si="46"/>
        <v>1</v>
      </c>
      <c r="Y710" s="61">
        <f t="shared" si="47"/>
        <v>64.48</v>
      </c>
      <c r="Z710" s="55">
        <f t="shared" si="45"/>
        <v>64.48</v>
      </c>
      <c r="AA710" s="62"/>
    </row>
    <row r="711" spans="1:27" s="67" customFormat="1" ht="15.75" customHeight="1" x14ac:dyDescent="0.2">
      <c r="A711" s="53" t="s">
        <v>150</v>
      </c>
      <c r="B711" s="53" t="s">
        <v>150</v>
      </c>
      <c r="C711" s="23" t="s">
        <v>358</v>
      </c>
      <c r="D711" s="20">
        <v>11280</v>
      </c>
      <c r="E711" s="19" t="s">
        <v>2</v>
      </c>
      <c r="F711" s="46"/>
      <c r="G711" s="47"/>
      <c r="H711" s="48" t="s">
        <v>54</v>
      </c>
      <c r="I711" s="48" t="s">
        <v>53</v>
      </c>
      <c r="J711" s="92" t="s">
        <v>2684</v>
      </c>
      <c r="K711" s="48" t="s">
        <v>53</v>
      </c>
      <c r="L711" s="54"/>
      <c r="M711" s="24">
        <v>45491</v>
      </c>
      <c r="N711" s="24">
        <v>45491</v>
      </c>
      <c r="O711" s="48"/>
      <c r="P711" s="48"/>
      <c r="Q711" s="48"/>
      <c r="R711" s="48"/>
      <c r="S711" s="55">
        <f t="shared" si="44"/>
        <v>0</v>
      </c>
      <c r="T711" s="56"/>
      <c r="U711" s="57"/>
      <c r="V711" s="58">
        <v>1</v>
      </c>
      <c r="W711" s="59">
        <v>64.48</v>
      </c>
      <c r="X711" s="60">
        <f t="shared" si="46"/>
        <v>1</v>
      </c>
      <c r="Y711" s="61">
        <f t="shared" si="47"/>
        <v>64.48</v>
      </c>
      <c r="Z711" s="55">
        <f t="shared" si="45"/>
        <v>64.48</v>
      </c>
      <c r="AA711" s="62"/>
    </row>
    <row r="712" spans="1:27" s="67" customFormat="1" ht="15.75" customHeight="1" x14ac:dyDescent="0.2">
      <c r="A712" s="53" t="s">
        <v>150</v>
      </c>
      <c r="B712" s="53" t="s">
        <v>150</v>
      </c>
      <c r="C712" s="23" t="s">
        <v>320</v>
      </c>
      <c r="D712" s="20">
        <v>11282</v>
      </c>
      <c r="E712" s="19" t="s">
        <v>2</v>
      </c>
      <c r="F712" s="46"/>
      <c r="G712" s="47"/>
      <c r="H712" s="48" t="s">
        <v>54</v>
      </c>
      <c r="I712" s="48" t="s">
        <v>53</v>
      </c>
      <c r="J712" s="92" t="s">
        <v>983</v>
      </c>
      <c r="K712" s="48" t="s">
        <v>53</v>
      </c>
      <c r="L712" s="54"/>
      <c r="M712" s="24">
        <v>45496</v>
      </c>
      <c r="N712" s="24">
        <v>45496</v>
      </c>
      <c r="O712" s="48"/>
      <c r="P712" s="48"/>
      <c r="Q712" s="48"/>
      <c r="R712" s="48"/>
      <c r="S712" s="55">
        <f t="shared" ref="S712:S775" si="48">Q712+R712</f>
        <v>0</v>
      </c>
      <c r="T712" s="56"/>
      <c r="U712" s="57"/>
      <c r="V712" s="58">
        <v>1</v>
      </c>
      <c r="W712" s="59">
        <v>64.48</v>
      </c>
      <c r="X712" s="60">
        <f t="shared" si="46"/>
        <v>1</v>
      </c>
      <c r="Y712" s="61">
        <f t="shared" si="47"/>
        <v>64.48</v>
      </c>
      <c r="Z712" s="55">
        <f t="shared" ref="Z712:Z775" si="49">S712+Y712</f>
        <v>64.48</v>
      </c>
      <c r="AA712" s="62"/>
    </row>
    <row r="713" spans="1:27" s="67" customFormat="1" ht="15.75" customHeight="1" x14ac:dyDescent="0.2">
      <c r="A713" s="53" t="s">
        <v>150</v>
      </c>
      <c r="B713" s="53" t="s">
        <v>150</v>
      </c>
      <c r="C713" s="23" t="s">
        <v>290</v>
      </c>
      <c r="D713" s="20">
        <v>9643</v>
      </c>
      <c r="E713" s="19" t="s">
        <v>2</v>
      </c>
      <c r="F713" s="46"/>
      <c r="G713" s="47"/>
      <c r="H713" s="48" t="s">
        <v>54</v>
      </c>
      <c r="I713" s="48" t="s">
        <v>53</v>
      </c>
      <c r="J713" s="92" t="s">
        <v>2685</v>
      </c>
      <c r="K713" s="48" t="s">
        <v>53</v>
      </c>
      <c r="L713" s="54"/>
      <c r="M713" s="24">
        <v>45497</v>
      </c>
      <c r="N713" s="24">
        <v>45497</v>
      </c>
      <c r="O713" s="48"/>
      <c r="P713" s="48"/>
      <c r="Q713" s="48"/>
      <c r="R713" s="48"/>
      <c r="S713" s="55">
        <f t="shared" si="48"/>
        <v>0</v>
      </c>
      <c r="T713" s="56"/>
      <c r="U713" s="57"/>
      <c r="V713" s="58">
        <v>1</v>
      </c>
      <c r="W713" s="59">
        <v>64.48</v>
      </c>
      <c r="X713" s="60">
        <f t="shared" si="46"/>
        <v>1</v>
      </c>
      <c r="Y713" s="61">
        <f t="shared" si="47"/>
        <v>64.48</v>
      </c>
      <c r="Z713" s="55">
        <f t="shared" si="49"/>
        <v>64.48</v>
      </c>
      <c r="AA713" s="62"/>
    </row>
    <row r="714" spans="1:27" s="67" customFormat="1" ht="15.75" customHeight="1" x14ac:dyDescent="0.2">
      <c r="A714" s="53" t="s">
        <v>150</v>
      </c>
      <c r="B714" s="53" t="s">
        <v>150</v>
      </c>
      <c r="C714" s="23" t="s">
        <v>2274</v>
      </c>
      <c r="D714" s="20">
        <v>9540</v>
      </c>
      <c r="E714" s="19" t="s">
        <v>2</v>
      </c>
      <c r="F714" s="46"/>
      <c r="G714" s="47"/>
      <c r="H714" s="48" t="s">
        <v>54</v>
      </c>
      <c r="I714" s="48" t="s">
        <v>53</v>
      </c>
      <c r="J714" s="92" t="s">
        <v>2686</v>
      </c>
      <c r="K714" s="48" t="s">
        <v>53</v>
      </c>
      <c r="L714" s="54"/>
      <c r="M714" s="24">
        <v>45448</v>
      </c>
      <c r="N714" s="24">
        <v>45448</v>
      </c>
      <c r="O714" s="48"/>
      <c r="P714" s="48"/>
      <c r="Q714" s="48"/>
      <c r="R714" s="48"/>
      <c r="S714" s="55">
        <f t="shared" si="48"/>
        <v>0</v>
      </c>
      <c r="T714" s="56"/>
      <c r="U714" s="57"/>
      <c r="V714" s="58">
        <v>1</v>
      </c>
      <c r="W714" s="59">
        <v>64.48</v>
      </c>
      <c r="X714" s="60">
        <f t="shared" si="46"/>
        <v>1</v>
      </c>
      <c r="Y714" s="61">
        <f t="shared" si="47"/>
        <v>64.48</v>
      </c>
      <c r="Z714" s="55">
        <f t="shared" si="49"/>
        <v>64.48</v>
      </c>
      <c r="AA714" s="62"/>
    </row>
    <row r="715" spans="1:27" s="67" customFormat="1" ht="15.75" customHeight="1" x14ac:dyDescent="0.2">
      <c r="A715" s="53" t="s">
        <v>150</v>
      </c>
      <c r="B715" s="53" t="s">
        <v>150</v>
      </c>
      <c r="C715" s="23" t="s">
        <v>36</v>
      </c>
      <c r="D715" s="20">
        <v>9153</v>
      </c>
      <c r="E715" s="19" t="s">
        <v>3</v>
      </c>
      <c r="F715" s="46"/>
      <c r="G715" s="47"/>
      <c r="H715" s="48" t="s">
        <v>54</v>
      </c>
      <c r="I715" s="48" t="s">
        <v>53</v>
      </c>
      <c r="J715" s="92" t="s">
        <v>2435</v>
      </c>
      <c r="K715" s="48" t="s">
        <v>53</v>
      </c>
      <c r="L715" s="54"/>
      <c r="M715" s="24">
        <v>45468</v>
      </c>
      <c r="N715" s="24">
        <v>45468</v>
      </c>
      <c r="O715" s="48"/>
      <c r="P715" s="48"/>
      <c r="Q715" s="48"/>
      <c r="R715" s="48"/>
      <c r="S715" s="55">
        <f t="shared" si="48"/>
        <v>0</v>
      </c>
      <c r="T715" s="56"/>
      <c r="U715" s="57"/>
      <c r="V715" s="58">
        <v>1</v>
      </c>
      <c r="W715" s="59">
        <v>64.48</v>
      </c>
      <c r="X715" s="60">
        <f t="shared" si="46"/>
        <v>1</v>
      </c>
      <c r="Y715" s="61">
        <f t="shared" si="47"/>
        <v>64.48</v>
      </c>
      <c r="Z715" s="55">
        <f t="shared" si="49"/>
        <v>64.48</v>
      </c>
      <c r="AA715" s="62"/>
    </row>
    <row r="716" spans="1:27" s="67" customFormat="1" ht="15.75" customHeight="1" x14ac:dyDescent="0.2">
      <c r="A716" s="53" t="s">
        <v>150</v>
      </c>
      <c r="B716" s="53" t="s">
        <v>150</v>
      </c>
      <c r="C716" s="23" t="s">
        <v>2237</v>
      </c>
      <c r="D716" s="20">
        <v>9158</v>
      </c>
      <c r="E716" s="19" t="s">
        <v>4</v>
      </c>
      <c r="F716" s="46"/>
      <c r="G716" s="47"/>
      <c r="H716" s="48" t="s">
        <v>54</v>
      </c>
      <c r="I716" s="48" t="s">
        <v>53</v>
      </c>
      <c r="J716" s="92" t="s">
        <v>398</v>
      </c>
      <c r="K716" s="48" t="s">
        <v>53</v>
      </c>
      <c r="L716" s="54"/>
      <c r="M716" s="24">
        <v>45463</v>
      </c>
      <c r="N716" s="24">
        <v>45463</v>
      </c>
      <c r="O716" s="48"/>
      <c r="P716" s="48"/>
      <c r="Q716" s="48"/>
      <c r="R716" s="48"/>
      <c r="S716" s="55">
        <f t="shared" si="48"/>
        <v>0</v>
      </c>
      <c r="T716" s="56"/>
      <c r="U716" s="57"/>
      <c r="V716" s="58">
        <v>1</v>
      </c>
      <c r="W716" s="59">
        <v>64.48</v>
      </c>
      <c r="X716" s="60">
        <f t="shared" si="46"/>
        <v>1</v>
      </c>
      <c r="Y716" s="61">
        <f t="shared" si="47"/>
        <v>64.48</v>
      </c>
      <c r="Z716" s="55">
        <f t="shared" si="49"/>
        <v>64.48</v>
      </c>
      <c r="AA716" s="62"/>
    </row>
    <row r="717" spans="1:27" s="67" customFormat="1" ht="15.75" customHeight="1" x14ac:dyDescent="0.2">
      <c r="A717" s="53" t="s">
        <v>150</v>
      </c>
      <c r="B717" s="53" t="s">
        <v>150</v>
      </c>
      <c r="C717" s="23" t="s">
        <v>2237</v>
      </c>
      <c r="D717" s="20">
        <v>9158</v>
      </c>
      <c r="E717" s="19" t="s">
        <v>4</v>
      </c>
      <c r="F717" s="46"/>
      <c r="G717" s="47"/>
      <c r="H717" s="48" t="s">
        <v>54</v>
      </c>
      <c r="I717" s="48" t="s">
        <v>53</v>
      </c>
      <c r="J717" s="92" t="s">
        <v>398</v>
      </c>
      <c r="K717" s="48" t="s">
        <v>53</v>
      </c>
      <c r="L717" s="54"/>
      <c r="M717" s="24">
        <v>45454</v>
      </c>
      <c r="N717" s="24">
        <v>45454</v>
      </c>
      <c r="O717" s="48"/>
      <c r="P717" s="48"/>
      <c r="Q717" s="48"/>
      <c r="R717" s="48"/>
      <c r="S717" s="55">
        <f t="shared" si="48"/>
        <v>0</v>
      </c>
      <c r="T717" s="56"/>
      <c r="U717" s="57"/>
      <c r="V717" s="58">
        <v>1</v>
      </c>
      <c r="W717" s="59">
        <v>64.48</v>
      </c>
      <c r="X717" s="60">
        <f t="shared" si="46"/>
        <v>1</v>
      </c>
      <c r="Y717" s="61">
        <f t="shared" si="47"/>
        <v>64.48</v>
      </c>
      <c r="Z717" s="55">
        <f t="shared" si="49"/>
        <v>64.48</v>
      </c>
      <c r="AA717" s="62"/>
    </row>
    <row r="718" spans="1:27" s="67" customFormat="1" ht="15.75" customHeight="1" x14ac:dyDescent="0.2">
      <c r="A718" s="53" t="s">
        <v>150</v>
      </c>
      <c r="B718" s="53" t="s">
        <v>150</v>
      </c>
      <c r="C718" s="23" t="s">
        <v>81</v>
      </c>
      <c r="D718" s="20">
        <v>7526</v>
      </c>
      <c r="E718" s="19" t="s">
        <v>4</v>
      </c>
      <c r="F718" s="46"/>
      <c r="G718" s="47"/>
      <c r="H718" s="48" t="s">
        <v>54</v>
      </c>
      <c r="I718" s="48" t="s">
        <v>53</v>
      </c>
      <c r="J718" s="92" t="s">
        <v>33</v>
      </c>
      <c r="K718" s="48" t="s">
        <v>53</v>
      </c>
      <c r="L718" s="54"/>
      <c r="M718" s="24">
        <v>45422</v>
      </c>
      <c r="N718" s="24">
        <v>45422</v>
      </c>
      <c r="O718" s="48"/>
      <c r="P718" s="48"/>
      <c r="Q718" s="48"/>
      <c r="R718" s="48"/>
      <c r="S718" s="55">
        <f t="shared" si="48"/>
        <v>0</v>
      </c>
      <c r="T718" s="56"/>
      <c r="U718" s="57"/>
      <c r="V718" s="58">
        <v>1</v>
      </c>
      <c r="W718" s="59">
        <v>64.48</v>
      </c>
      <c r="X718" s="60">
        <f t="shared" si="46"/>
        <v>1</v>
      </c>
      <c r="Y718" s="61">
        <f t="shared" si="47"/>
        <v>64.48</v>
      </c>
      <c r="Z718" s="55">
        <f t="shared" si="49"/>
        <v>64.48</v>
      </c>
      <c r="AA718" s="62"/>
    </row>
    <row r="719" spans="1:27" s="67" customFormat="1" ht="15.75" customHeight="1" x14ac:dyDescent="0.2">
      <c r="A719" s="53" t="s">
        <v>150</v>
      </c>
      <c r="B719" s="53" t="s">
        <v>150</v>
      </c>
      <c r="C719" s="23" t="s">
        <v>81</v>
      </c>
      <c r="D719" s="20">
        <v>7526</v>
      </c>
      <c r="E719" s="19" t="s">
        <v>4</v>
      </c>
      <c r="F719" s="46"/>
      <c r="G719" s="47"/>
      <c r="H719" s="48" t="s">
        <v>54</v>
      </c>
      <c r="I719" s="48" t="s">
        <v>53</v>
      </c>
      <c r="J719" s="92" t="s">
        <v>2687</v>
      </c>
      <c r="K719" s="48" t="s">
        <v>53</v>
      </c>
      <c r="L719" s="54"/>
      <c r="M719" s="24">
        <v>45418</v>
      </c>
      <c r="N719" s="24">
        <v>45418</v>
      </c>
      <c r="O719" s="48"/>
      <c r="P719" s="48"/>
      <c r="Q719" s="48"/>
      <c r="R719" s="48"/>
      <c r="S719" s="55">
        <f t="shared" si="48"/>
        <v>0</v>
      </c>
      <c r="T719" s="56"/>
      <c r="U719" s="57"/>
      <c r="V719" s="58">
        <v>1</v>
      </c>
      <c r="W719" s="59">
        <v>64.48</v>
      </c>
      <c r="X719" s="60">
        <f t="shared" si="46"/>
        <v>1</v>
      </c>
      <c r="Y719" s="61">
        <f t="shared" si="47"/>
        <v>64.48</v>
      </c>
      <c r="Z719" s="55">
        <f t="shared" si="49"/>
        <v>64.48</v>
      </c>
      <c r="AA719" s="62"/>
    </row>
    <row r="720" spans="1:27" s="67" customFormat="1" ht="15.75" customHeight="1" x14ac:dyDescent="0.2">
      <c r="A720" s="53" t="s">
        <v>150</v>
      </c>
      <c r="B720" s="53" t="s">
        <v>150</v>
      </c>
      <c r="C720" s="23" t="s">
        <v>2030</v>
      </c>
      <c r="D720" s="20">
        <v>9364</v>
      </c>
      <c r="E720" s="19" t="s">
        <v>3</v>
      </c>
      <c r="F720" s="46"/>
      <c r="G720" s="47"/>
      <c r="H720" s="48" t="s">
        <v>54</v>
      </c>
      <c r="I720" s="48" t="s">
        <v>53</v>
      </c>
      <c r="J720" s="92" t="s">
        <v>2688</v>
      </c>
      <c r="K720" s="48" t="s">
        <v>53</v>
      </c>
      <c r="L720" s="54"/>
      <c r="M720" s="24">
        <v>45420</v>
      </c>
      <c r="N720" s="24">
        <v>45420</v>
      </c>
      <c r="O720" s="48"/>
      <c r="P720" s="48"/>
      <c r="Q720" s="48"/>
      <c r="R720" s="48"/>
      <c r="S720" s="55">
        <f t="shared" si="48"/>
        <v>0</v>
      </c>
      <c r="T720" s="56"/>
      <c r="U720" s="57"/>
      <c r="V720" s="58">
        <v>1</v>
      </c>
      <c r="W720" s="59">
        <v>64.48</v>
      </c>
      <c r="X720" s="60">
        <f t="shared" si="46"/>
        <v>1</v>
      </c>
      <c r="Y720" s="61">
        <f t="shared" si="47"/>
        <v>64.48</v>
      </c>
      <c r="Z720" s="55">
        <f t="shared" si="49"/>
        <v>64.48</v>
      </c>
      <c r="AA720" s="62"/>
    </row>
    <row r="721" spans="1:27" s="67" customFormat="1" ht="15.75" customHeight="1" x14ac:dyDescent="0.2">
      <c r="A721" s="53" t="s">
        <v>150</v>
      </c>
      <c r="B721" s="53" t="s">
        <v>150</v>
      </c>
      <c r="C721" s="23" t="s">
        <v>80</v>
      </c>
      <c r="D721" s="20">
        <v>7744</v>
      </c>
      <c r="E721" s="19" t="s">
        <v>3</v>
      </c>
      <c r="F721" s="46"/>
      <c r="G721" s="47"/>
      <c r="H721" s="48" t="s">
        <v>54</v>
      </c>
      <c r="I721" s="48" t="s">
        <v>53</v>
      </c>
      <c r="J721" s="92" t="s">
        <v>2689</v>
      </c>
      <c r="K721" s="48" t="s">
        <v>53</v>
      </c>
      <c r="L721" s="54"/>
      <c r="M721" s="24">
        <v>45422</v>
      </c>
      <c r="N721" s="24">
        <v>45422</v>
      </c>
      <c r="O721" s="48"/>
      <c r="P721" s="48"/>
      <c r="Q721" s="48"/>
      <c r="R721" s="48"/>
      <c r="S721" s="55">
        <f t="shared" si="48"/>
        <v>0</v>
      </c>
      <c r="T721" s="56"/>
      <c r="U721" s="57"/>
      <c r="V721" s="58">
        <v>1</v>
      </c>
      <c r="W721" s="59">
        <v>64.48</v>
      </c>
      <c r="X721" s="60">
        <f t="shared" si="46"/>
        <v>1</v>
      </c>
      <c r="Y721" s="61">
        <f t="shared" si="47"/>
        <v>64.48</v>
      </c>
      <c r="Z721" s="55">
        <f t="shared" si="49"/>
        <v>64.48</v>
      </c>
      <c r="AA721" s="62"/>
    </row>
    <row r="722" spans="1:27" s="67" customFormat="1" ht="15.75" customHeight="1" x14ac:dyDescent="0.2">
      <c r="A722" s="53" t="s">
        <v>150</v>
      </c>
      <c r="B722" s="53" t="s">
        <v>150</v>
      </c>
      <c r="C722" s="23" t="s">
        <v>80</v>
      </c>
      <c r="D722" s="20">
        <v>7744</v>
      </c>
      <c r="E722" s="19" t="s">
        <v>3</v>
      </c>
      <c r="F722" s="46"/>
      <c r="G722" s="47"/>
      <c r="H722" s="48" t="s">
        <v>54</v>
      </c>
      <c r="I722" s="48" t="s">
        <v>53</v>
      </c>
      <c r="J722" s="92" t="s">
        <v>2690</v>
      </c>
      <c r="K722" s="48" t="s">
        <v>53</v>
      </c>
      <c r="L722" s="54"/>
      <c r="M722" s="24">
        <v>45421</v>
      </c>
      <c r="N722" s="24">
        <v>45421</v>
      </c>
      <c r="O722" s="48"/>
      <c r="P722" s="48"/>
      <c r="Q722" s="48"/>
      <c r="R722" s="48"/>
      <c r="S722" s="55">
        <f t="shared" si="48"/>
        <v>0</v>
      </c>
      <c r="T722" s="56"/>
      <c r="U722" s="57"/>
      <c r="V722" s="58">
        <v>1</v>
      </c>
      <c r="W722" s="59">
        <v>64.48</v>
      </c>
      <c r="X722" s="60">
        <f t="shared" si="46"/>
        <v>1</v>
      </c>
      <c r="Y722" s="61">
        <f t="shared" si="47"/>
        <v>64.48</v>
      </c>
      <c r="Z722" s="55">
        <f t="shared" si="49"/>
        <v>64.48</v>
      </c>
      <c r="AA722" s="62"/>
    </row>
    <row r="723" spans="1:27" s="67" customFormat="1" ht="15.75" customHeight="1" x14ac:dyDescent="0.2">
      <c r="A723" s="53" t="s">
        <v>150</v>
      </c>
      <c r="B723" s="53" t="s">
        <v>150</v>
      </c>
      <c r="C723" s="23" t="s">
        <v>80</v>
      </c>
      <c r="D723" s="20">
        <v>7744</v>
      </c>
      <c r="E723" s="19" t="s">
        <v>3</v>
      </c>
      <c r="F723" s="46"/>
      <c r="G723" s="47"/>
      <c r="H723" s="48" t="s">
        <v>54</v>
      </c>
      <c r="I723" s="48" t="s">
        <v>53</v>
      </c>
      <c r="J723" s="92" t="s">
        <v>2691</v>
      </c>
      <c r="K723" s="48" t="s">
        <v>53</v>
      </c>
      <c r="L723" s="54"/>
      <c r="M723" s="24">
        <v>45439</v>
      </c>
      <c r="N723" s="24">
        <v>45439</v>
      </c>
      <c r="O723" s="48"/>
      <c r="P723" s="48"/>
      <c r="Q723" s="48"/>
      <c r="R723" s="48"/>
      <c r="S723" s="55">
        <f t="shared" si="48"/>
        <v>0</v>
      </c>
      <c r="T723" s="56"/>
      <c r="U723" s="57"/>
      <c r="V723" s="58">
        <v>1</v>
      </c>
      <c r="W723" s="59">
        <v>64.48</v>
      </c>
      <c r="X723" s="60">
        <f t="shared" si="46"/>
        <v>1</v>
      </c>
      <c r="Y723" s="61">
        <f t="shared" si="47"/>
        <v>64.48</v>
      </c>
      <c r="Z723" s="55">
        <f t="shared" si="49"/>
        <v>64.48</v>
      </c>
      <c r="AA723" s="62"/>
    </row>
    <row r="724" spans="1:27" s="67" customFormat="1" ht="15.75" customHeight="1" x14ac:dyDescent="0.2">
      <c r="A724" s="53" t="s">
        <v>150</v>
      </c>
      <c r="B724" s="53" t="s">
        <v>150</v>
      </c>
      <c r="C724" s="23" t="s">
        <v>191</v>
      </c>
      <c r="D724" s="20">
        <v>8374</v>
      </c>
      <c r="E724" s="19" t="s">
        <v>4</v>
      </c>
      <c r="F724" s="46"/>
      <c r="G724" s="47"/>
      <c r="H724" s="48" t="s">
        <v>54</v>
      </c>
      <c r="I724" s="48" t="s">
        <v>53</v>
      </c>
      <c r="J724" s="92" t="s">
        <v>40</v>
      </c>
      <c r="K724" s="48" t="s">
        <v>53</v>
      </c>
      <c r="L724" s="54"/>
      <c r="M724" s="24">
        <v>45471</v>
      </c>
      <c r="N724" s="24">
        <v>45471</v>
      </c>
      <c r="O724" s="48"/>
      <c r="P724" s="48"/>
      <c r="Q724" s="48"/>
      <c r="R724" s="48"/>
      <c r="S724" s="55">
        <f t="shared" si="48"/>
        <v>0</v>
      </c>
      <c r="T724" s="56"/>
      <c r="U724" s="57"/>
      <c r="V724" s="58">
        <v>1</v>
      </c>
      <c r="W724" s="59">
        <v>64.48</v>
      </c>
      <c r="X724" s="60">
        <f t="shared" si="46"/>
        <v>1</v>
      </c>
      <c r="Y724" s="61">
        <f t="shared" si="47"/>
        <v>64.48</v>
      </c>
      <c r="Z724" s="55">
        <f t="shared" si="49"/>
        <v>64.48</v>
      </c>
      <c r="AA724" s="62"/>
    </row>
    <row r="725" spans="1:27" s="67" customFormat="1" ht="15.75" customHeight="1" x14ac:dyDescent="0.2">
      <c r="A725" s="53" t="s">
        <v>150</v>
      </c>
      <c r="B725" s="53" t="s">
        <v>150</v>
      </c>
      <c r="C725" s="23" t="s">
        <v>191</v>
      </c>
      <c r="D725" s="20">
        <v>8374</v>
      </c>
      <c r="E725" s="19" t="s">
        <v>4</v>
      </c>
      <c r="F725" s="46"/>
      <c r="G725" s="47"/>
      <c r="H725" s="48" t="s">
        <v>54</v>
      </c>
      <c r="I725" s="48" t="s">
        <v>53</v>
      </c>
      <c r="J725" s="92" t="s">
        <v>2692</v>
      </c>
      <c r="K725" s="48" t="s">
        <v>53</v>
      </c>
      <c r="L725" s="54"/>
      <c r="M725" s="24">
        <v>45418</v>
      </c>
      <c r="N725" s="24">
        <v>45418</v>
      </c>
      <c r="O725" s="48"/>
      <c r="P725" s="48"/>
      <c r="Q725" s="48"/>
      <c r="R725" s="48"/>
      <c r="S725" s="55">
        <f t="shared" si="48"/>
        <v>0</v>
      </c>
      <c r="T725" s="56"/>
      <c r="U725" s="57"/>
      <c r="V725" s="58">
        <v>1</v>
      </c>
      <c r="W725" s="59">
        <v>64.48</v>
      </c>
      <c r="X725" s="60">
        <f t="shared" si="46"/>
        <v>1</v>
      </c>
      <c r="Y725" s="61">
        <f t="shared" si="47"/>
        <v>64.48</v>
      </c>
      <c r="Z725" s="55">
        <f t="shared" si="49"/>
        <v>64.48</v>
      </c>
      <c r="AA725" s="62"/>
    </row>
    <row r="726" spans="1:27" s="67" customFormat="1" ht="15.75" customHeight="1" x14ac:dyDescent="0.2">
      <c r="A726" s="53" t="s">
        <v>150</v>
      </c>
      <c r="B726" s="53" t="s">
        <v>150</v>
      </c>
      <c r="C726" s="23" t="s">
        <v>191</v>
      </c>
      <c r="D726" s="20">
        <v>8374</v>
      </c>
      <c r="E726" s="19" t="s">
        <v>4</v>
      </c>
      <c r="F726" s="46"/>
      <c r="G726" s="47"/>
      <c r="H726" s="48" t="s">
        <v>54</v>
      </c>
      <c r="I726" s="48" t="s">
        <v>53</v>
      </c>
      <c r="J726" s="92" t="s">
        <v>40</v>
      </c>
      <c r="K726" s="48" t="s">
        <v>53</v>
      </c>
      <c r="L726" s="54"/>
      <c r="M726" s="24">
        <v>45457</v>
      </c>
      <c r="N726" s="24">
        <v>45457</v>
      </c>
      <c r="O726" s="48"/>
      <c r="P726" s="48"/>
      <c r="Q726" s="48"/>
      <c r="R726" s="48"/>
      <c r="S726" s="55">
        <f t="shared" si="48"/>
        <v>0</v>
      </c>
      <c r="T726" s="56"/>
      <c r="U726" s="57"/>
      <c r="V726" s="58">
        <v>1</v>
      </c>
      <c r="W726" s="59">
        <v>64.48</v>
      </c>
      <c r="X726" s="60">
        <f t="shared" si="46"/>
        <v>1</v>
      </c>
      <c r="Y726" s="61">
        <f t="shared" si="47"/>
        <v>64.48</v>
      </c>
      <c r="Z726" s="55">
        <f t="shared" si="49"/>
        <v>64.48</v>
      </c>
      <c r="AA726" s="62"/>
    </row>
    <row r="727" spans="1:27" s="67" customFormat="1" ht="15.75" customHeight="1" x14ac:dyDescent="0.2">
      <c r="A727" s="53" t="s">
        <v>150</v>
      </c>
      <c r="B727" s="53" t="s">
        <v>150</v>
      </c>
      <c r="C727" s="23" t="s">
        <v>79</v>
      </c>
      <c r="D727" s="20">
        <v>7573</v>
      </c>
      <c r="E727" s="19" t="s">
        <v>4</v>
      </c>
      <c r="F727" s="46"/>
      <c r="G727" s="47"/>
      <c r="H727" s="48" t="s">
        <v>54</v>
      </c>
      <c r="I727" s="48" t="s">
        <v>53</v>
      </c>
      <c r="J727" s="92" t="s">
        <v>236</v>
      </c>
      <c r="K727" s="48" t="s">
        <v>53</v>
      </c>
      <c r="L727" s="54"/>
      <c r="M727" s="24">
        <v>45483</v>
      </c>
      <c r="N727" s="24">
        <v>45483</v>
      </c>
      <c r="O727" s="48"/>
      <c r="P727" s="48"/>
      <c r="Q727" s="48"/>
      <c r="R727" s="48"/>
      <c r="S727" s="55">
        <f t="shared" si="48"/>
        <v>0</v>
      </c>
      <c r="T727" s="56"/>
      <c r="U727" s="57"/>
      <c r="V727" s="58">
        <v>1</v>
      </c>
      <c r="W727" s="59">
        <v>64.48</v>
      </c>
      <c r="X727" s="60">
        <f t="shared" si="46"/>
        <v>1</v>
      </c>
      <c r="Y727" s="61">
        <f t="shared" si="47"/>
        <v>64.48</v>
      </c>
      <c r="Z727" s="55">
        <f t="shared" si="49"/>
        <v>64.48</v>
      </c>
      <c r="AA727" s="62"/>
    </row>
    <row r="728" spans="1:27" s="67" customFormat="1" ht="15.75" customHeight="1" x14ac:dyDescent="0.2">
      <c r="A728" s="53" t="s">
        <v>150</v>
      </c>
      <c r="B728" s="53" t="s">
        <v>150</v>
      </c>
      <c r="C728" s="23" t="s">
        <v>79</v>
      </c>
      <c r="D728" s="20">
        <v>7573</v>
      </c>
      <c r="E728" s="19" t="s">
        <v>4</v>
      </c>
      <c r="F728" s="46"/>
      <c r="G728" s="47"/>
      <c r="H728" s="48" t="s">
        <v>54</v>
      </c>
      <c r="I728" s="48" t="s">
        <v>53</v>
      </c>
      <c r="J728" s="92" t="s">
        <v>236</v>
      </c>
      <c r="K728" s="48" t="s">
        <v>53</v>
      </c>
      <c r="L728" s="54"/>
      <c r="M728" s="24">
        <v>45461</v>
      </c>
      <c r="N728" s="24">
        <v>45461</v>
      </c>
      <c r="O728" s="48"/>
      <c r="P728" s="48"/>
      <c r="Q728" s="48"/>
      <c r="R728" s="48"/>
      <c r="S728" s="55">
        <f t="shared" si="48"/>
        <v>0</v>
      </c>
      <c r="T728" s="56"/>
      <c r="U728" s="57"/>
      <c r="V728" s="58">
        <v>1</v>
      </c>
      <c r="W728" s="59">
        <v>64.48</v>
      </c>
      <c r="X728" s="60">
        <f t="shared" si="46"/>
        <v>1</v>
      </c>
      <c r="Y728" s="61">
        <f t="shared" si="47"/>
        <v>64.48</v>
      </c>
      <c r="Z728" s="55">
        <f t="shared" si="49"/>
        <v>64.48</v>
      </c>
      <c r="AA728" s="62"/>
    </row>
    <row r="729" spans="1:27" s="67" customFormat="1" ht="15.75" customHeight="1" x14ac:dyDescent="0.2">
      <c r="A729" s="53" t="s">
        <v>150</v>
      </c>
      <c r="B729" s="53" t="s">
        <v>150</v>
      </c>
      <c r="C729" s="23" t="s">
        <v>1500</v>
      </c>
      <c r="D729" s="20">
        <v>9278</v>
      </c>
      <c r="E729" s="19" t="s">
        <v>4</v>
      </c>
      <c r="F729" s="46"/>
      <c r="G729" s="47"/>
      <c r="H729" s="48" t="s">
        <v>54</v>
      </c>
      <c r="I729" s="48" t="s">
        <v>53</v>
      </c>
      <c r="J729" s="92" t="s">
        <v>2053</v>
      </c>
      <c r="K729" s="48" t="s">
        <v>53</v>
      </c>
      <c r="L729" s="54"/>
      <c r="M729" s="24">
        <v>45463</v>
      </c>
      <c r="N729" s="24">
        <v>45463</v>
      </c>
      <c r="O729" s="48"/>
      <c r="P729" s="48"/>
      <c r="Q729" s="48"/>
      <c r="R729" s="48"/>
      <c r="S729" s="55">
        <f t="shared" si="48"/>
        <v>0</v>
      </c>
      <c r="T729" s="56"/>
      <c r="U729" s="57"/>
      <c r="V729" s="58">
        <v>1</v>
      </c>
      <c r="W729" s="59">
        <v>64.48</v>
      </c>
      <c r="X729" s="60">
        <f t="shared" si="46"/>
        <v>1</v>
      </c>
      <c r="Y729" s="61">
        <f t="shared" si="47"/>
        <v>64.48</v>
      </c>
      <c r="Z729" s="55">
        <f t="shared" si="49"/>
        <v>64.48</v>
      </c>
      <c r="AA729" s="62"/>
    </row>
    <row r="730" spans="1:27" s="67" customFormat="1" ht="15.75" customHeight="1" x14ac:dyDescent="0.2">
      <c r="A730" s="53" t="s">
        <v>150</v>
      </c>
      <c r="B730" s="53" t="s">
        <v>150</v>
      </c>
      <c r="C730" s="23" t="s">
        <v>953</v>
      </c>
      <c r="D730" s="20">
        <v>8123</v>
      </c>
      <c r="E730" s="19" t="s">
        <v>4</v>
      </c>
      <c r="F730" s="46"/>
      <c r="G730" s="47"/>
      <c r="H730" s="48" t="s">
        <v>54</v>
      </c>
      <c r="I730" s="48" t="s">
        <v>53</v>
      </c>
      <c r="J730" s="92" t="s">
        <v>1537</v>
      </c>
      <c r="K730" s="48" t="s">
        <v>53</v>
      </c>
      <c r="L730" s="54"/>
      <c r="M730" s="24">
        <v>45468</v>
      </c>
      <c r="N730" s="24">
        <v>45468</v>
      </c>
      <c r="O730" s="48"/>
      <c r="P730" s="48"/>
      <c r="Q730" s="48"/>
      <c r="R730" s="48"/>
      <c r="S730" s="55">
        <f t="shared" si="48"/>
        <v>0</v>
      </c>
      <c r="T730" s="56"/>
      <c r="U730" s="57"/>
      <c r="V730" s="58">
        <v>1</v>
      </c>
      <c r="W730" s="59">
        <v>64.48</v>
      </c>
      <c r="X730" s="60">
        <f t="shared" si="46"/>
        <v>1</v>
      </c>
      <c r="Y730" s="61">
        <f t="shared" si="47"/>
        <v>64.48</v>
      </c>
      <c r="Z730" s="55">
        <f t="shared" si="49"/>
        <v>64.48</v>
      </c>
      <c r="AA730" s="62"/>
    </row>
    <row r="731" spans="1:27" s="67" customFormat="1" ht="15.75" customHeight="1" x14ac:dyDescent="0.2">
      <c r="A731" s="53" t="s">
        <v>150</v>
      </c>
      <c r="B731" s="53" t="s">
        <v>150</v>
      </c>
      <c r="C731" s="23" t="s">
        <v>953</v>
      </c>
      <c r="D731" s="20">
        <v>8123</v>
      </c>
      <c r="E731" s="19" t="s">
        <v>4</v>
      </c>
      <c r="F731" s="46"/>
      <c r="G731" s="47"/>
      <c r="H731" s="48" t="s">
        <v>54</v>
      </c>
      <c r="I731" s="48" t="s">
        <v>53</v>
      </c>
      <c r="J731" s="92" t="s">
        <v>1537</v>
      </c>
      <c r="K731" s="48" t="s">
        <v>53</v>
      </c>
      <c r="L731" s="54"/>
      <c r="M731" s="24">
        <v>45462</v>
      </c>
      <c r="N731" s="24">
        <v>45462</v>
      </c>
      <c r="O731" s="48"/>
      <c r="P731" s="48"/>
      <c r="Q731" s="48"/>
      <c r="R731" s="48"/>
      <c r="S731" s="55">
        <f t="shared" si="48"/>
        <v>0</v>
      </c>
      <c r="T731" s="56"/>
      <c r="U731" s="57"/>
      <c r="V731" s="58">
        <v>1</v>
      </c>
      <c r="W731" s="59">
        <v>64.48</v>
      </c>
      <c r="X731" s="60">
        <f t="shared" si="46"/>
        <v>1</v>
      </c>
      <c r="Y731" s="61">
        <f t="shared" si="47"/>
        <v>64.48</v>
      </c>
      <c r="Z731" s="55">
        <f t="shared" si="49"/>
        <v>64.48</v>
      </c>
      <c r="AA731" s="62"/>
    </row>
    <row r="732" spans="1:27" s="67" customFormat="1" ht="15.75" customHeight="1" x14ac:dyDescent="0.2">
      <c r="A732" s="53" t="s">
        <v>150</v>
      </c>
      <c r="B732" s="53" t="s">
        <v>150</v>
      </c>
      <c r="C732" s="23" t="s">
        <v>10</v>
      </c>
      <c r="D732" s="20">
        <v>7782</v>
      </c>
      <c r="E732" s="19" t="s">
        <v>0</v>
      </c>
      <c r="F732" s="46"/>
      <c r="G732" s="47"/>
      <c r="H732" s="48" t="s">
        <v>54</v>
      </c>
      <c r="I732" s="48" t="s">
        <v>53</v>
      </c>
      <c r="J732" s="92" t="s">
        <v>2693</v>
      </c>
      <c r="K732" s="48" t="s">
        <v>53</v>
      </c>
      <c r="L732" s="54"/>
      <c r="M732" s="24">
        <v>45448</v>
      </c>
      <c r="N732" s="24">
        <v>45448</v>
      </c>
      <c r="O732" s="48"/>
      <c r="P732" s="48"/>
      <c r="Q732" s="48"/>
      <c r="R732" s="48"/>
      <c r="S732" s="55">
        <f t="shared" si="48"/>
        <v>0</v>
      </c>
      <c r="T732" s="56"/>
      <c r="U732" s="57"/>
      <c r="V732" s="58">
        <v>1</v>
      </c>
      <c r="W732" s="59">
        <v>64.48</v>
      </c>
      <c r="X732" s="60">
        <f t="shared" si="46"/>
        <v>1</v>
      </c>
      <c r="Y732" s="61">
        <f t="shared" si="47"/>
        <v>64.48</v>
      </c>
      <c r="Z732" s="55">
        <f t="shared" si="49"/>
        <v>64.48</v>
      </c>
      <c r="AA732" s="62"/>
    </row>
    <row r="733" spans="1:27" s="67" customFormat="1" ht="15.75" customHeight="1" x14ac:dyDescent="0.2">
      <c r="A733" s="53" t="s">
        <v>150</v>
      </c>
      <c r="B733" s="53" t="s">
        <v>150</v>
      </c>
      <c r="C733" s="23" t="s">
        <v>10</v>
      </c>
      <c r="D733" s="20">
        <v>7782</v>
      </c>
      <c r="E733" s="19" t="s">
        <v>0</v>
      </c>
      <c r="F733" s="46"/>
      <c r="G733" s="47"/>
      <c r="H733" s="48" t="s">
        <v>54</v>
      </c>
      <c r="I733" s="48" t="s">
        <v>53</v>
      </c>
      <c r="J733" s="92" t="s">
        <v>2694</v>
      </c>
      <c r="K733" s="48" t="s">
        <v>53</v>
      </c>
      <c r="L733" s="54"/>
      <c r="M733" s="24">
        <v>45478</v>
      </c>
      <c r="N733" s="24">
        <v>45478</v>
      </c>
      <c r="O733" s="48"/>
      <c r="P733" s="48"/>
      <c r="Q733" s="48"/>
      <c r="R733" s="48"/>
      <c r="S733" s="55">
        <f t="shared" si="48"/>
        <v>0</v>
      </c>
      <c r="T733" s="56"/>
      <c r="U733" s="57"/>
      <c r="V733" s="58">
        <v>1</v>
      </c>
      <c r="W733" s="59">
        <v>64.48</v>
      </c>
      <c r="X733" s="60">
        <f t="shared" si="46"/>
        <v>1</v>
      </c>
      <c r="Y733" s="61">
        <f t="shared" si="47"/>
        <v>64.48</v>
      </c>
      <c r="Z733" s="55">
        <f t="shared" si="49"/>
        <v>64.48</v>
      </c>
      <c r="AA733" s="62"/>
    </row>
    <row r="734" spans="1:27" s="67" customFormat="1" ht="15.75" customHeight="1" x14ac:dyDescent="0.2">
      <c r="A734" s="53" t="s">
        <v>150</v>
      </c>
      <c r="B734" s="53" t="s">
        <v>150</v>
      </c>
      <c r="C734" s="23" t="s">
        <v>1520</v>
      </c>
      <c r="D734" s="20">
        <v>8791</v>
      </c>
      <c r="E734" s="19" t="s">
        <v>0</v>
      </c>
      <c r="F734" s="46"/>
      <c r="G734" s="47"/>
      <c r="H734" s="48" t="s">
        <v>54</v>
      </c>
      <c r="I734" s="48" t="s">
        <v>53</v>
      </c>
      <c r="J734" s="92" t="s">
        <v>2637</v>
      </c>
      <c r="K734" s="48" t="s">
        <v>53</v>
      </c>
      <c r="L734" s="54"/>
      <c r="M734" s="24">
        <v>45455</v>
      </c>
      <c r="N734" s="24">
        <v>45455</v>
      </c>
      <c r="O734" s="48"/>
      <c r="P734" s="48"/>
      <c r="Q734" s="48"/>
      <c r="R734" s="48"/>
      <c r="S734" s="55">
        <f t="shared" si="48"/>
        <v>0</v>
      </c>
      <c r="T734" s="56"/>
      <c r="U734" s="57"/>
      <c r="V734" s="58">
        <v>1</v>
      </c>
      <c r="W734" s="59">
        <v>64.48</v>
      </c>
      <c r="X734" s="60">
        <f t="shared" si="46"/>
        <v>1</v>
      </c>
      <c r="Y734" s="61">
        <f t="shared" si="47"/>
        <v>64.48</v>
      </c>
      <c r="Z734" s="55">
        <f t="shared" si="49"/>
        <v>64.48</v>
      </c>
      <c r="AA734" s="62"/>
    </row>
    <row r="735" spans="1:27" s="67" customFormat="1" ht="15.75" customHeight="1" x14ac:dyDescent="0.2">
      <c r="A735" s="53" t="s">
        <v>150</v>
      </c>
      <c r="B735" s="53" t="s">
        <v>150</v>
      </c>
      <c r="C735" s="23" t="s">
        <v>222</v>
      </c>
      <c r="D735" s="20">
        <v>7809</v>
      </c>
      <c r="E735" s="19" t="s">
        <v>3</v>
      </c>
      <c r="F735" s="46"/>
      <c r="G735" s="47"/>
      <c r="H735" s="48" t="s">
        <v>54</v>
      </c>
      <c r="I735" s="48" t="s">
        <v>53</v>
      </c>
      <c r="J735" s="92" t="s">
        <v>2695</v>
      </c>
      <c r="K735" s="48" t="s">
        <v>53</v>
      </c>
      <c r="L735" s="54"/>
      <c r="M735" s="24">
        <v>45449</v>
      </c>
      <c r="N735" s="24">
        <v>45449</v>
      </c>
      <c r="O735" s="48"/>
      <c r="P735" s="48"/>
      <c r="Q735" s="48"/>
      <c r="R735" s="48"/>
      <c r="S735" s="55">
        <f t="shared" si="48"/>
        <v>0</v>
      </c>
      <c r="T735" s="56"/>
      <c r="U735" s="57"/>
      <c r="V735" s="58">
        <v>1</v>
      </c>
      <c r="W735" s="59">
        <v>64.48</v>
      </c>
      <c r="X735" s="60">
        <f t="shared" si="46"/>
        <v>1</v>
      </c>
      <c r="Y735" s="61">
        <f t="shared" si="47"/>
        <v>64.48</v>
      </c>
      <c r="Z735" s="55">
        <f t="shared" si="49"/>
        <v>64.48</v>
      </c>
      <c r="AA735" s="62"/>
    </row>
    <row r="736" spans="1:27" s="67" customFormat="1" ht="15.75" customHeight="1" x14ac:dyDescent="0.2">
      <c r="A736" s="53" t="s">
        <v>150</v>
      </c>
      <c r="B736" s="53" t="s">
        <v>150</v>
      </c>
      <c r="C736" s="23" t="s">
        <v>1492</v>
      </c>
      <c r="D736" s="20">
        <v>7606</v>
      </c>
      <c r="E736" s="19" t="s">
        <v>2</v>
      </c>
      <c r="F736" s="46"/>
      <c r="G736" s="47"/>
      <c r="H736" s="48" t="s">
        <v>54</v>
      </c>
      <c r="I736" s="48" t="s">
        <v>53</v>
      </c>
      <c r="J736" s="92" t="s">
        <v>2309</v>
      </c>
      <c r="K736" s="48" t="s">
        <v>53</v>
      </c>
      <c r="L736" s="54"/>
      <c r="M736" s="24">
        <v>45422</v>
      </c>
      <c r="N736" s="24">
        <v>45422</v>
      </c>
      <c r="O736" s="48"/>
      <c r="P736" s="48"/>
      <c r="Q736" s="48"/>
      <c r="R736" s="48"/>
      <c r="S736" s="55">
        <f t="shared" si="48"/>
        <v>0</v>
      </c>
      <c r="T736" s="56"/>
      <c r="U736" s="57"/>
      <c r="V736" s="58">
        <v>1</v>
      </c>
      <c r="W736" s="59">
        <v>64.48</v>
      </c>
      <c r="X736" s="60">
        <f t="shared" si="46"/>
        <v>1</v>
      </c>
      <c r="Y736" s="61">
        <f t="shared" si="47"/>
        <v>64.48</v>
      </c>
      <c r="Z736" s="55">
        <f t="shared" si="49"/>
        <v>64.48</v>
      </c>
      <c r="AA736" s="62"/>
    </row>
    <row r="737" spans="1:27" s="67" customFormat="1" ht="15.75" customHeight="1" x14ac:dyDescent="0.2">
      <c r="A737" s="53" t="s">
        <v>150</v>
      </c>
      <c r="B737" s="53" t="s">
        <v>150</v>
      </c>
      <c r="C737" s="23" t="s">
        <v>1492</v>
      </c>
      <c r="D737" s="20">
        <v>7606</v>
      </c>
      <c r="E737" s="19" t="s">
        <v>2</v>
      </c>
      <c r="F737" s="46"/>
      <c r="G737" s="47"/>
      <c r="H737" s="48" t="s">
        <v>54</v>
      </c>
      <c r="I737" s="48" t="s">
        <v>53</v>
      </c>
      <c r="J737" s="92" t="s">
        <v>2696</v>
      </c>
      <c r="K737" s="48" t="s">
        <v>53</v>
      </c>
      <c r="L737" s="54"/>
      <c r="M737" s="24">
        <v>45471</v>
      </c>
      <c r="N737" s="24">
        <v>45471</v>
      </c>
      <c r="O737" s="48"/>
      <c r="P737" s="48"/>
      <c r="Q737" s="48"/>
      <c r="R737" s="48"/>
      <c r="S737" s="55">
        <f t="shared" si="48"/>
        <v>0</v>
      </c>
      <c r="T737" s="56"/>
      <c r="U737" s="57"/>
      <c r="V737" s="58">
        <v>1</v>
      </c>
      <c r="W737" s="59">
        <v>64.48</v>
      </c>
      <c r="X737" s="60">
        <f t="shared" si="46"/>
        <v>1</v>
      </c>
      <c r="Y737" s="61">
        <f t="shared" si="47"/>
        <v>64.48</v>
      </c>
      <c r="Z737" s="55">
        <f t="shared" si="49"/>
        <v>64.48</v>
      </c>
      <c r="AA737" s="62"/>
    </row>
    <row r="738" spans="1:27" s="67" customFormat="1" ht="15.75" customHeight="1" x14ac:dyDescent="0.2">
      <c r="A738" s="53" t="s">
        <v>150</v>
      </c>
      <c r="B738" s="53" t="s">
        <v>150</v>
      </c>
      <c r="C738" s="23" t="s">
        <v>1492</v>
      </c>
      <c r="D738" s="20">
        <v>7606</v>
      </c>
      <c r="E738" s="19" t="s">
        <v>2</v>
      </c>
      <c r="F738" s="46"/>
      <c r="G738" s="47"/>
      <c r="H738" s="48" t="s">
        <v>54</v>
      </c>
      <c r="I738" s="48" t="s">
        <v>53</v>
      </c>
      <c r="J738" s="92" t="s">
        <v>2602</v>
      </c>
      <c r="K738" s="48" t="s">
        <v>53</v>
      </c>
      <c r="L738" s="54"/>
      <c r="M738" s="24">
        <v>45425</v>
      </c>
      <c r="N738" s="24">
        <v>45425</v>
      </c>
      <c r="O738" s="48"/>
      <c r="P738" s="48"/>
      <c r="Q738" s="48"/>
      <c r="R738" s="48"/>
      <c r="S738" s="55">
        <f t="shared" si="48"/>
        <v>0</v>
      </c>
      <c r="T738" s="56"/>
      <c r="U738" s="57"/>
      <c r="V738" s="58">
        <v>1</v>
      </c>
      <c r="W738" s="59">
        <v>64.48</v>
      </c>
      <c r="X738" s="60">
        <f t="shared" si="46"/>
        <v>1</v>
      </c>
      <c r="Y738" s="61">
        <f t="shared" si="47"/>
        <v>64.48</v>
      </c>
      <c r="Z738" s="55">
        <f t="shared" si="49"/>
        <v>64.48</v>
      </c>
      <c r="AA738" s="62"/>
    </row>
    <row r="739" spans="1:27" s="67" customFormat="1" ht="15.75" customHeight="1" x14ac:dyDescent="0.2">
      <c r="A739" s="53" t="s">
        <v>150</v>
      </c>
      <c r="B739" s="53" t="s">
        <v>150</v>
      </c>
      <c r="C739" s="23" t="s">
        <v>1492</v>
      </c>
      <c r="D739" s="20">
        <v>7606</v>
      </c>
      <c r="E739" s="19" t="s">
        <v>2</v>
      </c>
      <c r="F739" s="46"/>
      <c r="G739" s="47"/>
      <c r="H739" s="48" t="s">
        <v>54</v>
      </c>
      <c r="I739" s="48" t="s">
        <v>53</v>
      </c>
      <c r="J739" s="92" t="s">
        <v>1528</v>
      </c>
      <c r="K739" s="48" t="s">
        <v>53</v>
      </c>
      <c r="L739" s="54"/>
      <c r="M739" s="24">
        <v>45469</v>
      </c>
      <c r="N739" s="24">
        <v>45469</v>
      </c>
      <c r="O739" s="48"/>
      <c r="P739" s="48"/>
      <c r="Q739" s="48"/>
      <c r="R739" s="48"/>
      <c r="S739" s="55">
        <f t="shared" si="48"/>
        <v>0</v>
      </c>
      <c r="T739" s="56"/>
      <c r="U739" s="57"/>
      <c r="V739" s="58">
        <v>1</v>
      </c>
      <c r="W739" s="59">
        <v>64.48</v>
      </c>
      <c r="X739" s="60">
        <f t="shared" si="46"/>
        <v>1</v>
      </c>
      <c r="Y739" s="61">
        <f t="shared" si="47"/>
        <v>64.48</v>
      </c>
      <c r="Z739" s="55">
        <f t="shared" si="49"/>
        <v>64.48</v>
      </c>
      <c r="AA739" s="62"/>
    </row>
    <row r="740" spans="1:27" s="67" customFormat="1" ht="15.75" customHeight="1" x14ac:dyDescent="0.2">
      <c r="A740" s="53" t="s">
        <v>150</v>
      </c>
      <c r="B740" s="53" t="s">
        <v>150</v>
      </c>
      <c r="C740" s="23" t="s">
        <v>1492</v>
      </c>
      <c r="D740" s="20">
        <v>7606</v>
      </c>
      <c r="E740" s="19" t="s">
        <v>2</v>
      </c>
      <c r="F740" s="46"/>
      <c r="G740" s="47"/>
      <c r="H740" s="48" t="s">
        <v>54</v>
      </c>
      <c r="I740" s="48" t="s">
        <v>53</v>
      </c>
      <c r="J740" s="92" t="s">
        <v>2309</v>
      </c>
      <c r="K740" s="48" t="s">
        <v>53</v>
      </c>
      <c r="L740" s="54"/>
      <c r="M740" s="24">
        <v>45460</v>
      </c>
      <c r="N740" s="24">
        <v>45460</v>
      </c>
      <c r="O740" s="48"/>
      <c r="P740" s="48"/>
      <c r="Q740" s="48"/>
      <c r="R740" s="48"/>
      <c r="S740" s="55">
        <f t="shared" si="48"/>
        <v>0</v>
      </c>
      <c r="T740" s="56"/>
      <c r="U740" s="57"/>
      <c r="V740" s="58">
        <v>1</v>
      </c>
      <c r="W740" s="59">
        <v>64.48</v>
      </c>
      <c r="X740" s="60">
        <f t="shared" si="46"/>
        <v>1</v>
      </c>
      <c r="Y740" s="61">
        <f t="shared" si="47"/>
        <v>64.48</v>
      </c>
      <c r="Z740" s="55">
        <f t="shared" si="49"/>
        <v>64.48</v>
      </c>
      <c r="AA740" s="62"/>
    </row>
    <row r="741" spans="1:27" s="67" customFormat="1" ht="15.75" customHeight="1" x14ac:dyDescent="0.2">
      <c r="A741" s="53" t="s">
        <v>150</v>
      </c>
      <c r="B741" s="53" t="s">
        <v>150</v>
      </c>
      <c r="C741" s="23" t="s">
        <v>65</v>
      </c>
      <c r="D741" s="20">
        <v>7630</v>
      </c>
      <c r="E741" s="19" t="s">
        <v>4</v>
      </c>
      <c r="F741" s="46"/>
      <c r="G741" s="47"/>
      <c r="H741" s="48" t="s">
        <v>54</v>
      </c>
      <c r="I741" s="48" t="s">
        <v>53</v>
      </c>
      <c r="J741" s="92" t="s">
        <v>2697</v>
      </c>
      <c r="K741" s="48" t="s">
        <v>53</v>
      </c>
      <c r="L741" s="54"/>
      <c r="M741" s="24">
        <v>45481</v>
      </c>
      <c r="N741" s="24">
        <v>45481</v>
      </c>
      <c r="O741" s="48"/>
      <c r="P741" s="48"/>
      <c r="Q741" s="48"/>
      <c r="R741" s="48"/>
      <c r="S741" s="55">
        <f t="shared" si="48"/>
        <v>0</v>
      </c>
      <c r="T741" s="56"/>
      <c r="U741" s="57"/>
      <c r="V741" s="58">
        <v>1</v>
      </c>
      <c r="W741" s="59">
        <v>64.48</v>
      </c>
      <c r="X741" s="60">
        <f t="shared" si="46"/>
        <v>1</v>
      </c>
      <c r="Y741" s="61">
        <f t="shared" si="47"/>
        <v>64.48</v>
      </c>
      <c r="Z741" s="55">
        <f t="shared" si="49"/>
        <v>64.48</v>
      </c>
      <c r="AA741" s="62"/>
    </row>
    <row r="742" spans="1:27" s="67" customFormat="1" ht="15.75" customHeight="1" x14ac:dyDescent="0.2">
      <c r="A742" s="53" t="s">
        <v>150</v>
      </c>
      <c r="B742" s="53" t="s">
        <v>150</v>
      </c>
      <c r="C742" s="23" t="s">
        <v>374</v>
      </c>
      <c r="D742" s="20">
        <v>7643</v>
      </c>
      <c r="E742" s="19" t="s">
        <v>2</v>
      </c>
      <c r="F742" s="46"/>
      <c r="G742" s="47"/>
      <c r="H742" s="48" t="s">
        <v>54</v>
      </c>
      <c r="I742" s="48" t="s">
        <v>53</v>
      </c>
      <c r="J742" s="92" t="s">
        <v>2437</v>
      </c>
      <c r="K742" s="48" t="s">
        <v>53</v>
      </c>
      <c r="L742" s="54"/>
      <c r="M742" s="24">
        <v>45450</v>
      </c>
      <c r="N742" s="24">
        <v>45450</v>
      </c>
      <c r="O742" s="48"/>
      <c r="P742" s="48"/>
      <c r="Q742" s="48"/>
      <c r="R742" s="48"/>
      <c r="S742" s="55">
        <f t="shared" si="48"/>
        <v>0</v>
      </c>
      <c r="T742" s="56"/>
      <c r="U742" s="57"/>
      <c r="V742" s="58">
        <v>1</v>
      </c>
      <c r="W742" s="59">
        <v>64.48</v>
      </c>
      <c r="X742" s="60">
        <f t="shared" si="46"/>
        <v>1</v>
      </c>
      <c r="Y742" s="61">
        <f t="shared" si="47"/>
        <v>64.48</v>
      </c>
      <c r="Z742" s="55">
        <f t="shared" si="49"/>
        <v>64.48</v>
      </c>
      <c r="AA742" s="62"/>
    </row>
    <row r="743" spans="1:27" s="67" customFormat="1" ht="15.75" customHeight="1" x14ac:dyDescent="0.2">
      <c r="A743" s="53" t="s">
        <v>150</v>
      </c>
      <c r="B743" s="53" t="s">
        <v>150</v>
      </c>
      <c r="C743" s="23" t="s">
        <v>374</v>
      </c>
      <c r="D743" s="20">
        <v>7643</v>
      </c>
      <c r="E743" s="19" t="s">
        <v>2</v>
      </c>
      <c r="F743" s="46"/>
      <c r="G743" s="47"/>
      <c r="H743" s="48" t="s">
        <v>54</v>
      </c>
      <c r="I743" s="48" t="s">
        <v>53</v>
      </c>
      <c r="J743" s="92" t="s">
        <v>2698</v>
      </c>
      <c r="K743" s="48" t="s">
        <v>53</v>
      </c>
      <c r="L743" s="54"/>
      <c r="M743" s="24">
        <v>45440</v>
      </c>
      <c r="N743" s="24">
        <v>45440</v>
      </c>
      <c r="O743" s="48"/>
      <c r="P743" s="48"/>
      <c r="Q743" s="48"/>
      <c r="R743" s="48"/>
      <c r="S743" s="55">
        <f t="shared" si="48"/>
        <v>0</v>
      </c>
      <c r="T743" s="56"/>
      <c r="U743" s="57"/>
      <c r="V743" s="58">
        <v>1</v>
      </c>
      <c r="W743" s="59">
        <v>64.48</v>
      </c>
      <c r="X743" s="60">
        <f t="shared" si="46"/>
        <v>1</v>
      </c>
      <c r="Y743" s="61">
        <f t="shared" si="47"/>
        <v>64.48</v>
      </c>
      <c r="Z743" s="55">
        <f t="shared" si="49"/>
        <v>64.48</v>
      </c>
      <c r="AA743" s="62"/>
    </row>
    <row r="744" spans="1:27" s="67" customFormat="1" ht="15.75" customHeight="1" x14ac:dyDescent="0.2">
      <c r="A744" s="53" t="s">
        <v>150</v>
      </c>
      <c r="B744" s="53" t="s">
        <v>150</v>
      </c>
      <c r="C744" s="23" t="s">
        <v>374</v>
      </c>
      <c r="D744" s="20">
        <v>7643</v>
      </c>
      <c r="E744" s="19" t="s">
        <v>2</v>
      </c>
      <c r="F744" s="46"/>
      <c r="G744" s="47"/>
      <c r="H744" s="48" t="s">
        <v>54</v>
      </c>
      <c r="I744" s="48" t="s">
        <v>53</v>
      </c>
      <c r="J744" s="92" t="s">
        <v>2699</v>
      </c>
      <c r="K744" s="48" t="s">
        <v>53</v>
      </c>
      <c r="L744" s="54"/>
      <c r="M744" s="24">
        <v>45420</v>
      </c>
      <c r="N744" s="24">
        <v>45420</v>
      </c>
      <c r="O744" s="48"/>
      <c r="P744" s="48"/>
      <c r="Q744" s="48"/>
      <c r="R744" s="48"/>
      <c r="S744" s="55">
        <f t="shared" si="48"/>
        <v>0</v>
      </c>
      <c r="T744" s="56"/>
      <c r="U744" s="57"/>
      <c r="V744" s="58">
        <v>1</v>
      </c>
      <c r="W744" s="59">
        <v>64.48</v>
      </c>
      <c r="X744" s="60">
        <f t="shared" si="46"/>
        <v>1</v>
      </c>
      <c r="Y744" s="61">
        <f t="shared" si="47"/>
        <v>64.48</v>
      </c>
      <c r="Z744" s="55">
        <f t="shared" si="49"/>
        <v>64.48</v>
      </c>
      <c r="AA744" s="62"/>
    </row>
    <row r="745" spans="1:27" s="67" customFormat="1" ht="15.75" customHeight="1" x14ac:dyDescent="0.2">
      <c r="A745" s="53" t="s">
        <v>150</v>
      </c>
      <c r="B745" s="53" t="s">
        <v>150</v>
      </c>
      <c r="C745" s="23" t="s">
        <v>374</v>
      </c>
      <c r="D745" s="20">
        <v>7643</v>
      </c>
      <c r="E745" s="19" t="s">
        <v>2</v>
      </c>
      <c r="F745" s="46"/>
      <c r="G745" s="47"/>
      <c r="H745" s="48" t="s">
        <v>54</v>
      </c>
      <c r="I745" s="48" t="s">
        <v>53</v>
      </c>
      <c r="J745" s="92" t="s">
        <v>2700</v>
      </c>
      <c r="K745" s="48" t="s">
        <v>53</v>
      </c>
      <c r="L745" s="54"/>
      <c r="M745" s="24">
        <v>45427</v>
      </c>
      <c r="N745" s="24">
        <v>45427</v>
      </c>
      <c r="O745" s="48"/>
      <c r="P745" s="48"/>
      <c r="Q745" s="48"/>
      <c r="R745" s="48"/>
      <c r="S745" s="55">
        <f t="shared" si="48"/>
        <v>0</v>
      </c>
      <c r="T745" s="56"/>
      <c r="U745" s="57"/>
      <c r="V745" s="58">
        <v>1</v>
      </c>
      <c r="W745" s="59">
        <v>64.48</v>
      </c>
      <c r="X745" s="60">
        <f t="shared" si="46"/>
        <v>1</v>
      </c>
      <c r="Y745" s="61">
        <f t="shared" si="47"/>
        <v>64.48</v>
      </c>
      <c r="Z745" s="55">
        <f t="shared" si="49"/>
        <v>64.48</v>
      </c>
      <c r="AA745" s="62"/>
    </row>
    <row r="746" spans="1:27" s="67" customFormat="1" ht="15.75" customHeight="1" x14ac:dyDescent="0.2">
      <c r="A746" s="53" t="s">
        <v>150</v>
      </c>
      <c r="B746" s="53" t="s">
        <v>150</v>
      </c>
      <c r="C746" s="23" t="s">
        <v>374</v>
      </c>
      <c r="D746" s="20">
        <v>7643</v>
      </c>
      <c r="E746" s="19" t="s">
        <v>2</v>
      </c>
      <c r="F746" s="46"/>
      <c r="G746" s="47"/>
      <c r="H746" s="48" t="s">
        <v>54</v>
      </c>
      <c r="I746" s="48" t="s">
        <v>53</v>
      </c>
      <c r="J746" s="92" t="s">
        <v>2701</v>
      </c>
      <c r="K746" s="48" t="s">
        <v>53</v>
      </c>
      <c r="L746" s="54"/>
      <c r="M746" s="24">
        <v>45455</v>
      </c>
      <c r="N746" s="24">
        <v>45455</v>
      </c>
      <c r="O746" s="48"/>
      <c r="P746" s="48"/>
      <c r="Q746" s="48"/>
      <c r="R746" s="48"/>
      <c r="S746" s="55">
        <f t="shared" si="48"/>
        <v>0</v>
      </c>
      <c r="T746" s="56"/>
      <c r="U746" s="57"/>
      <c r="V746" s="58">
        <v>1</v>
      </c>
      <c r="W746" s="59">
        <v>64.48</v>
      </c>
      <c r="X746" s="60">
        <f t="shared" si="46"/>
        <v>1</v>
      </c>
      <c r="Y746" s="61">
        <f t="shared" si="47"/>
        <v>64.48</v>
      </c>
      <c r="Z746" s="55">
        <f t="shared" si="49"/>
        <v>64.48</v>
      </c>
      <c r="AA746" s="62"/>
    </row>
    <row r="747" spans="1:27" s="67" customFormat="1" ht="15.75" customHeight="1" x14ac:dyDescent="0.2">
      <c r="A747" s="53" t="s">
        <v>150</v>
      </c>
      <c r="B747" s="53" t="s">
        <v>150</v>
      </c>
      <c r="C747" s="23" t="s">
        <v>39</v>
      </c>
      <c r="D747" s="20">
        <v>8139</v>
      </c>
      <c r="E747" s="19" t="s">
        <v>3</v>
      </c>
      <c r="F747" s="46"/>
      <c r="G747" s="47"/>
      <c r="H747" s="48" t="s">
        <v>54</v>
      </c>
      <c r="I747" s="48" t="s">
        <v>53</v>
      </c>
      <c r="J747" s="92" t="s">
        <v>2702</v>
      </c>
      <c r="K747" s="48" t="s">
        <v>53</v>
      </c>
      <c r="L747" s="54"/>
      <c r="M747" s="24">
        <v>45464</v>
      </c>
      <c r="N747" s="24">
        <v>45464</v>
      </c>
      <c r="O747" s="48"/>
      <c r="P747" s="48"/>
      <c r="Q747" s="48"/>
      <c r="R747" s="48"/>
      <c r="S747" s="55">
        <f t="shared" si="48"/>
        <v>0</v>
      </c>
      <c r="T747" s="56"/>
      <c r="U747" s="57"/>
      <c r="V747" s="58">
        <v>1</v>
      </c>
      <c r="W747" s="59">
        <v>64.48</v>
      </c>
      <c r="X747" s="60">
        <f t="shared" si="46"/>
        <v>1</v>
      </c>
      <c r="Y747" s="61">
        <f t="shared" si="47"/>
        <v>64.48</v>
      </c>
      <c r="Z747" s="55">
        <f t="shared" si="49"/>
        <v>64.48</v>
      </c>
      <c r="AA747" s="62"/>
    </row>
    <row r="748" spans="1:27" s="67" customFormat="1" ht="15.75" customHeight="1" x14ac:dyDescent="0.2">
      <c r="A748" s="53" t="s">
        <v>150</v>
      </c>
      <c r="B748" s="53" t="s">
        <v>150</v>
      </c>
      <c r="C748" s="23" t="s">
        <v>19</v>
      </c>
      <c r="D748" s="20">
        <v>7652</v>
      </c>
      <c r="E748" s="19" t="s">
        <v>4</v>
      </c>
      <c r="F748" s="46"/>
      <c r="G748" s="47"/>
      <c r="H748" s="48" t="s">
        <v>54</v>
      </c>
      <c r="I748" s="48" t="s">
        <v>53</v>
      </c>
      <c r="J748" s="92" t="s">
        <v>1847</v>
      </c>
      <c r="K748" s="48" t="s">
        <v>53</v>
      </c>
      <c r="L748" s="54"/>
      <c r="M748" s="24">
        <v>45460</v>
      </c>
      <c r="N748" s="24">
        <v>45460</v>
      </c>
      <c r="O748" s="48"/>
      <c r="P748" s="48"/>
      <c r="Q748" s="48"/>
      <c r="R748" s="48"/>
      <c r="S748" s="55">
        <f t="shared" si="48"/>
        <v>0</v>
      </c>
      <c r="T748" s="56"/>
      <c r="U748" s="57"/>
      <c r="V748" s="58">
        <v>1</v>
      </c>
      <c r="W748" s="59">
        <v>64.48</v>
      </c>
      <c r="X748" s="60">
        <f t="shared" si="46"/>
        <v>1</v>
      </c>
      <c r="Y748" s="61">
        <f t="shared" si="47"/>
        <v>64.48</v>
      </c>
      <c r="Z748" s="55">
        <f t="shared" si="49"/>
        <v>64.48</v>
      </c>
      <c r="AA748" s="62"/>
    </row>
    <row r="749" spans="1:27" s="67" customFormat="1" ht="15.75" customHeight="1" x14ac:dyDescent="0.2">
      <c r="A749" s="53" t="s">
        <v>150</v>
      </c>
      <c r="B749" s="53" t="s">
        <v>150</v>
      </c>
      <c r="C749" s="23" t="s">
        <v>947</v>
      </c>
      <c r="D749" s="20">
        <v>7838</v>
      </c>
      <c r="E749" s="19" t="s">
        <v>0</v>
      </c>
      <c r="F749" s="46"/>
      <c r="G749" s="47"/>
      <c r="H749" s="48" t="s">
        <v>54</v>
      </c>
      <c r="I749" s="48" t="s">
        <v>53</v>
      </c>
      <c r="J749" s="92" t="s">
        <v>2703</v>
      </c>
      <c r="K749" s="48" t="s">
        <v>53</v>
      </c>
      <c r="L749" s="54"/>
      <c r="M749" s="24">
        <v>45421</v>
      </c>
      <c r="N749" s="24">
        <v>45421</v>
      </c>
      <c r="O749" s="48"/>
      <c r="P749" s="48"/>
      <c r="Q749" s="48"/>
      <c r="R749" s="48"/>
      <c r="S749" s="55">
        <f t="shared" si="48"/>
        <v>0</v>
      </c>
      <c r="T749" s="56"/>
      <c r="U749" s="57"/>
      <c r="V749" s="58">
        <v>1</v>
      </c>
      <c r="W749" s="59">
        <v>64.48</v>
      </c>
      <c r="X749" s="60">
        <f t="shared" si="46"/>
        <v>1</v>
      </c>
      <c r="Y749" s="61">
        <f t="shared" si="47"/>
        <v>64.48</v>
      </c>
      <c r="Z749" s="55">
        <f t="shared" si="49"/>
        <v>64.48</v>
      </c>
      <c r="AA749" s="62"/>
    </row>
    <row r="750" spans="1:27" s="67" customFormat="1" ht="15.75" customHeight="1" x14ac:dyDescent="0.2">
      <c r="A750" s="53" t="s">
        <v>150</v>
      </c>
      <c r="B750" s="53" t="s">
        <v>150</v>
      </c>
      <c r="C750" s="23" t="s">
        <v>105</v>
      </c>
      <c r="D750" s="20">
        <v>8821</v>
      </c>
      <c r="E750" s="19" t="s">
        <v>3</v>
      </c>
      <c r="F750" s="46"/>
      <c r="G750" s="47"/>
      <c r="H750" s="48" t="s">
        <v>54</v>
      </c>
      <c r="I750" s="48" t="s">
        <v>53</v>
      </c>
      <c r="J750" s="92" t="s">
        <v>2405</v>
      </c>
      <c r="K750" s="48" t="s">
        <v>53</v>
      </c>
      <c r="L750" s="54"/>
      <c r="M750" s="24">
        <v>45473</v>
      </c>
      <c r="N750" s="24">
        <v>45473</v>
      </c>
      <c r="O750" s="48"/>
      <c r="P750" s="48"/>
      <c r="Q750" s="48"/>
      <c r="R750" s="48"/>
      <c r="S750" s="55">
        <f t="shared" si="48"/>
        <v>0</v>
      </c>
      <c r="T750" s="56"/>
      <c r="U750" s="57"/>
      <c r="V750" s="58">
        <v>1</v>
      </c>
      <c r="W750" s="59">
        <v>64.48</v>
      </c>
      <c r="X750" s="60">
        <f t="shared" si="46"/>
        <v>1</v>
      </c>
      <c r="Y750" s="61">
        <f t="shared" si="47"/>
        <v>64.48</v>
      </c>
      <c r="Z750" s="55">
        <f t="shared" si="49"/>
        <v>64.48</v>
      </c>
      <c r="AA750" s="62"/>
    </row>
    <row r="751" spans="1:27" s="67" customFormat="1" ht="15.75" customHeight="1" x14ac:dyDescent="0.2">
      <c r="A751" s="53" t="s">
        <v>150</v>
      </c>
      <c r="B751" s="53" t="s">
        <v>150</v>
      </c>
      <c r="C751" s="23" t="s">
        <v>105</v>
      </c>
      <c r="D751" s="20">
        <v>8821</v>
      </c>
      <c r="E751" s="19" t="s">
        <v>3</v>
      </c>
      <c r="F751" s="46"/>
      <c r="G751" s="47"/>
      <c r="H751" s="48" t="s">
        <v>54</v>
      </c>
      <c r="I751" s="48" t="s">
        <v>53</v>
      </c>
      <c r="J751" s="92" t="s">
        <v>2574</v>
      </c>
      <c r="K751" s="48" t="s">
        <v>53</v>
      </c>
      <c r="L751" s="54"/>
      <c r="M751" s="24">
        <v>45419</v>
      </c>
      <c r="N751" s="24">
        <v>45419</v>
      </c>
      <c r="O751" s="48"/>
      <c r="P751" s="48"/>
      <c r="Q751" s="48"/>
      <c r="R751" s="48"/>
      <c r="S751" s="55">
        <f t="shared" si="48"/>
        <v>0</v>
      </c>
      <c r="T751" s="56"/>
      <c r="U751" s="57"/>
      <c r="V751" s="58">
        <v>1</v>
      </c>
      <c r="W751" s="59">
        <v>64.48</v>
      </c>
      <c r="X751" s="60">
        <f t="shared" ref="X751:X814" si="50">T751+V751</f>
        <v>1</v>
      </c>
      <c r="Y751" s="61">
        <f t="shared" ref="Y751:Y814" si="51">(T751*U751)+(V751*W751)</f>
        <v>64.48</v>
      </c>
      <c r="Z751" s="55">
        <f t="shared" si="49"/>
        <v>64.48</v>
      </c>
      <c r="AA751" s="62"/>
    </row>
    <row r="752" spans="1:27" s="67" customFormat="1" ht="15.75" customHeight="1" x14ac:dyDescent="0.2">
      <c r="A752" s="53" t="s">
        <v>150</v>
      </c>
      <c r="B752" s="53" t="s">
        <v>150</v>
      </c>
      <c r="C752" s="23" t="s">
        <v>105</v>
      </c>
      <c r="D752" s="20">
        <v>8821</v>
      </c>
      <c r="E752" s="19" t="s">
        <v>3</v>
      </c>
      <c r="F752" s="46"/>
      <c r="G752" s="47"/>
      <c r="H752" s="48" t="s">
        <v>54</v>
      </c>
      <c r="I752" s="48" t="s">
        <v>53</v>
      </c>
      <c r="J752" s="92" t="s">
        <v>2704</v>
      </c>
      <c r="K752" s="48" t="s">
        <v>53</v>
      </c>
      <c r="L752" s="54"/>
      <c r="M752" s="24">
        <v>45429</v>
      </c>
      <c r="N752" s="24">
        <v>45429</v>
      </c>
      <c r="O752" s="48"/>
      <c r="P752" s="48"/>
      <c r="Q752" s="48"/>
      <c r="R752" s="48"/>
      <c r="S752" s="55">
        <f t="shared" si="48"/>
        <v>0</v>
      </c>
      <c r="T752" s="56"/>
      <c r="U752" s="57"/>
      <c r="V752" s="58">
        <v>1</v>
      </c>
      <c r="W752" s="59">
        <v>64.48</v>
      </c>
      <c r="X752" s="60">
        <f t="shared" si="50"/>
        <v>1</v>
      </c>
      <c r="Y752" s="61">
        <f t="shared" si="51"/>
        <v>64.48</v>
      </c>
      <c r="Z752" s="55">
        <f t="shared" si="49"/>
        <v>64.48</v>
      </c>
      <c r="AA752" s="62"/>
    </row>
    <row r="753" spans="1:27" s="67" customFormat="1" ht="15.75" customHeight="1" x14ac:dyDescent="0.2">
      <c r="A753" s="53" t="s">
        <v>150</v>
      </c>
      <c r="B753" s="53" t="s">
        <v>150</v>
      </c>
      <c r="C753" s="23" t="s">
        <v>105</v>
      </c>
      <c r="D753" s="20">
        <v>8821</v>
      </c>
      <c r="E753" s="19" t="s">
        <v>3</v>
      </c>
      <c r="F753" s="46"/>
      <c r="G753" s="47"/>
      <c r="H753" s="48" t="s">
        <v>54</v>
      </c>
      <c r="I753" s="48" t="s">
        <v>53</v>
      </c>
      <c r="J753" s="92" t="s">
        <v>2406</v>
      </c>
      <c r="K753" s="48" t="s">
        <v>53</v>
      </c>
      <c r="L753" s="54"/>
      <c r="M753" s="24">
        <v>45470</v>
      </c>
      <c r="N753" s="24">
        <v>45470</v>
      </c>
      <c r="O753" s="48"/>
      <c r="P753" s="48"/>
      <c r="Q753" s="48"/>
      <c r="R753" s="48"/>
      <c r="S753" s="55">
        <f t="shared" si="48"/>
        <v>0</v>
      </c>
      <c r="T753" s="56"/>
      <c r="U753" s="57"/>
      <c r="V753" s="58">
        <v>1</v>
      </c>
      <c r="W753" s="59">
        <v>64.48</v>
      </c>
      <c r="X753" s="60">
        <f t="shared" si="50"/>
        <v>1</v>
      </c>
      <c r="Y753" s="61">
        <f t="shared" si="51"/>
        <v>64.48</v>
      </c>
      <c r="Z753" s="55">
        <f t="shared" si="49"/>
        <v>64.48</v>
      </c>
      <c r="AA753" s="62"/>
    </row>
    <row r="754" spans="1:27" s="67" customFormat="1" ht="15.75" customHeight="1" x14ac:dyDescent="0.2">
      <c r="A754" s="53" t="s">
        <v>150</v>
      </c>
      <c r="B754" s="53" t="s">
        <v>150</v>
      </c>
      <c r="C754" s="23" t="s">
        <v>76</v>
      </c>
      <c r="D754" s="20">
        <v>7656</v>
      </c>
      <c r="E754" s="19" t="s">
        <v>3</v>
      </c>
      <c r="F754" s="46"/>
      <c r="G754" s="47"/>
      <c r="H754" s="48" t="s">
        <v>54</v>
      </c>
      <c r="I754" s="48" t="s">
        <v>53</v>
      </c>
      <c r="J754" s="92" t="s">
        <v>1223</v>
      </c>
      <c r="K754" s="48" t="s">
        <v>53</v>
      </c>
      <c r="L754" s="54"/>
      <c r="M754" s="24">
        <v>45450</v>
      </c>
      <c r="N754" s="24">
        <v>45450</v>
      </c>
      <c r="O754" s="48"/>
      <c r="P754" s="48"/>
      <c r="Q754" s="48"/>
      <c r="R754" s="48"/>
      <c r="S754" s="55">
        <f t="shared" si="48"/>
        <v>0</v>
      </c>
      <c r="T754" s="56"/>
      <c r="U754" s="57"/>
      <c r="V754" s="58">
        <v>1</v>
      </c>
      <c r="W754" s="59">
        <v>64.48</v>
      </c>
      <c r="X754" s="60">
        <f t="shared" si="50"/>
        <v>1</v>
      </c>
      <c r="Y754" s="61">
        <f t="shared" si="51"/>
        <v>64.48</v>
      </c>
      <c r="Z754" s="55">
        <f t="shared" si="49"/>
        <v>64.48</v>
      </c>
      <c r="AA754" s="62"/>
    </row>
    <row r="755" spans="1:27" s="67" customFormat="1" ht="15.75" customHeight="1" x14ac:dyDescent="0.2">
      <c r="A755" s="53" t="s">
        <v>150</v>
      </c>
      <c r="B755" s="53" t="s">
        <v>150</v>
      </c>
      <c r="C755" s="23" t="s">
        <v>76</v>
      </c>
      <c r="D755" s="20">
        <v>7656</v>
      </c>
      <c r="E755" s="19" t="s">
        <v>3</v>
      </c>
      <c r="F755" s="46"/>
      <c r="G755" s="47"/>
      <c r="H755" s="48" t="s">
        <v>54</v>
      </c>
      <c r="I755" s="48" t="s">
        <v>53</v>
      </c>
      <c r="J755" s="92" t="s">
        <v>2705</v>
      </c>
      <c r="K755" s="48" t="s">
        <v>53</v>
      </c>
      <c r="L755" s="54"/>
      <c r="M755" s="24">
        <v>45446</v>
      </c>
      <c r="N755" s="24">
        <v>45446</v>
      </c>
      <c r="O755" s="48"/>
      <c r="P755" s="48"/>
      <c r="Q755" s="48"/>
      <c r="R755" s="48"/>
      <c r="S755" s="55">
        <f t="shared" si="48"/>
        <v>0</v>
      </c>
      <c r="T755" s="56"/>
      <c r="U755" s="57"/>
      <c r="V755" s="58">
        <v>1</v>
      </c>
      <c r="W755" s="59">
        <v>64.48</v>
      </c>
      <c r="X755" s="60">
        <f t="shared" si="50"/>
        <v>1</v>
      </c>
      <c r="Y755" s="61">
        <f t="shared" si="51"/>
        <v>64.48</v>
      </c>
      <c r="Z755" s="55">
        <f t="shared" si="49"/>
        <v>64.48</v>
      </c>
      <c r="AA755" s="62"/>
    </row>
    <row r="756" spans="1:27" s="67" customFormat="1" ht="15.75" customHeight="1" x14ac:dyDescent="0.2">
      <c r="A756" s="53" t="s">
        <v>150</v>
      </c>
      <c r="B756" s="53" t="s">
        <v>150</v>
      </c>
      <c r="C756" s="23" t="s">
        <v>76</v>
      </c>
      <c r="D756" s="20">
        <v>7656</v>
      </c>
      <c r="E756" s="19" t="s">
        <v>3</v>
      </c>
      <c r="F756" s="46"/>
      <c r="G756" s="47"/>
      <c r="H756" s="48" t="s">
        <v>54</v>
      </c>
      <c r="I756" s="48" t="s">
        <v>53</v>
      </c>
      <c r="J756" s="92" t="s">
        <v>2706</v>
      </c>
      <c r="K756" s="48" t="s">
        <v>53</v>
      </c>
      <c r="L756" s="54"/>
      <c r="M756" s="24">
        <v>45455</v>
      </c>
      <c r="N756" s="24">
        <v>45455</v>
      </c>
      <c r="O756" s="48"/>
      <c r="P756" s="48"/>
      <c r="Q756" s="48"/>
      <c r="R756" s="48"/>
      <c r="S756" s="55">
        <f t="shared" si="48"/>
        <v>0</v>
      </c>
      <c r="T756" s="56"/>
      <c r="U756" s="57"/>
      <c r="V756" s="58">
        <v>1</v>
      </c>
      <c r="W756" s="59">
        <v>64.48</v>
      </c>
      <c r="X756" s="60">
        <f t="shared" si="50"/>
        <v>1</v>
      </c>
      <c r="Y756" s="61">
        <f t="shared" si="51"/>
        <v>64.48</v>
      </c>
      <c r="Z756" s="55">
        <f t="shared" si="49"/>
        <v>64.48</v>
      </c>
      <c r="AA756" s="62"/>
    </row>
    <row r="757" spans="1:27" s="67" customFormat="1" ht="15.75" customHeight="1" x14ac:dyDescent="0.2">
      <c r="A757" s="53" t="s">
        <v>150</v>
      </c>
      <c r="B757" s="53" t="s">
        <v>150</v>
      </c>
      <c r="C757" s="23" t="s">
        <v>45</v>
      </c>
      <c r="D757" s="20">
        <v>7658</v>
      </c>
      <c r="E757" s="19" t="s">
        <v>4</v>
      </c>
      <c r="F757" s="46"/>
      <c r="G757" s="47"/>
      <c r="H757" s="48" t="s">
        <v>54</v>
      </c>
      <c r="I757" s="48" t="s">
        <v>53</v>
      </c>
      <c r="J757" s="92" t="s">
        <v>2707</v>
      </c>
      <c r="K757" s="48" t="s">
        <v>53</v>
      </c>
      <c r="L757" s="54"/>
      <c r="M757" s="24">
        <v>45449</v>
      </c>
      <c r="N757" s="24">
        <v>45449</v>
      </c>
      <c r="O757" s="48"/>
      <c r="P757" s="48"/>
      <c r="Q757" s="48"/>
      <c r="R757" s="48"/>
      <c r="S757" s="55">
        <f t="shared" si="48"/>
        <v>0</v>
      </c>
      <c r="T757" s="56"/>
      <c r="U757" s="57"/>
      <c r="V757" s="58">
        <v>1</v>
      </c>
      <c r="W757" s="59">
        <v>64.48</v>
      </c>
      <c r="X757" s="60">
        <f t="shared" si="50"/>
        <v>1</v>
      </c>
      <c r="Y757" s="61">
        <f t="shared" si="51"/>
        <v>64.48</v>
      </c>
      <c r="Z757" s="55">
        <f t="shared" si="49"/>
        <v>64.48</v>
      </c>
      <c r="AA757" s="62"/>
    </row>
    <row r="758" spans="1:27" s="67" customFormat="1" ht="15.75" customHeight="1" x14ac:dyDescent="0.2">
      <c r="A758" s="53" t="s">
        <v>150</v>
      </c>
      <c r="B758" s="53" t="s">
        <v>150</v>
      </c>
      <c r="C758" s="23" t="s">
        <v>22</v>
      </c>
      <c r="D758" s="20">
        <v>7867</v>
      </c>
      <c r="E758" s="19" t="s">
        <v>3</v>
      </c>
      <c r="F758" s="46"/>
      <c r="G758" s="47"/>
      <c r="H758" s="48" t="s">
        <v>54</v>
      </c>
      <c r="I758" s="48" t="s">
        <v>53</v>
      </c>
      <c r="J758" s="92" t="s">
        <v>1746</v>
      </c>
      <c r="K758" s="48" t="s">
        <v>53</v>
      </c>
      <c r="L758" s="54"/>
      <c r="M758" s="24">
        <v>45457</v>
      </c>
      <c r="N758" s="24">
        <v>45457</v>
      </c>
      <c r="O758" s="48"/>
      <c r="P758" s="48"/>
      <c r="Q758" s="48"/>
      <c r="R758" s="48"/>
      <c r="S758" s="55">
        <f t="shared" si="48"/>
        <v>0</v>
      </c>
      <c r="T758" s="56"/>
      <c r="U758" s="57"/>
      <c r="V758" s="58">
        <v>1</v>
      </c>
      <c r="W758" s="59">
        <v>64.48</v>
      </c>
      <c r="X758" s="60">
        <f t="shared" si="50"/>
        <v>1</v>
      </c>
      <c r="Y758" s="61">
        <f t="shared" si="51"/>
        <v>64.48</v>
      </c>
      <c r="Z758" s="55">
        <f t="shared" si="49"/>
        <v>64.48</v>
      </c>
      <c r="AA758" s="62"/>
    </row>
    <row r="759" spans="1:27" s="67" customFormat="1" ht="15.75" customHeight="1" x14ac:dyDescent="0.2">
      <c r="A759" s="53" t="s">
        <v>150</v>
      </c>
      <c r="B759" s="53" t="s">
        <v>150</v>
      </c>
      <c r="C759" s="23" t="s">
        <v>157</v>
      </c>
      <c r="D759" s="20">
        <v>7232</v>
      </c>
      <c r="E759" s="19" t="s">
        <v>4</v>
      </c>
      <c r="F759" s="46"/>
      <c r="G759" s="47"/>
      <c r="H759" s="48" t="s">
        <v>54</v>
      </c>
      <c r="I759" s="48" t="s">
        <v>53</v>
      </c>
      <c r="J759" s="92" t="s">
        <v>2708</v>
      </c>
      <c r="K759" s="48" t="s">
        <v>53</v>
      </c>
      <c r="L759" s="54"/>
      <c r="M759" s="24">
        <v>45408</v>
      </c>
      <c r="N759" s="24">
        <v>45408</v>
      </c>
      <c r="O759" s="48"/>
      <c r="P759" s="48"/>
      <c r="Q759" s="48"/>
      <c r="R759" s="48"/>
      <c r="S759" s="55">
        <f t="shared" si="48"/>
        <v>0</v>
      </c>
      <c r="T759" s="56"/>
      <c r="U759" s="57"/>
      <c r="V759" s="58">
        <v>1</v>
      </c>
      <c r="W759" s="59">
        <v>64.48</v>
      </c>
      <c r="X759" s="60">
        <f t="shared" si="50"/>
        <v>1</v>
      </c>
      <c r="Y759" s="61">
        <f t="shared" si="51"/>
        <v>64.48</v>
      </c>
      <c r="Z759" s="55">
        <f t="shared" si="49"/>
        <v>64.48</v>
      </c>
      <c r="AA759" s="62"/>
    </row>
    <row r="760" spans="1:27" s="67" customFormat="1" ht="15.75" customHeight="1" x14ac:dyDescent="0.2">
      <c r="A760" s="53" t="s">
        <v>150</v>
      </c>
      <c r="B760" s="53" t="s">
        <v>150</v>
      </c>
      <c r="C760" s="23" t="s">
        <v>44</v>
      </c>
      <c r="D760" s="20">
        <v>7236</v>
      </c>
      <c r="E760" s="19" t="s">
        <v>4</v>
      </c>
      <c r="F760" s="46"/>
      <c r="G760" s="47"/>
      <c r="H760" s="48" t="s">
        <v>54</v>
      </c>
      <c r="I760" s="48" t="s">
        <v>53</v>
      </c>
      <c r="J760" s="92" t="s">
        <v>2709</v>
      </c>
      <c r="K760" s="48" t="s">
        <v>53</v>
      </c>
      <c r="L760" s="54"/>
      <c r="M760" s="24">
        <v>45477</v>
      </c>
      <c r="N760" s="24">
        <v>45477</v>
      </c>
      <c r="O760" s="48"/>
      <c r="P760" s="48"/>
      <c r="Q760" s="48"/>
      <c r="R760" s="48"/>
      <c r="S760" s="55">
        <f t="shared" si="48"/>
        <v>0</v>
      </c>
      <c r="T760" s="56"/>
      <c r="U760" s="57"/>
      <c r="V760" s="58">
        <v>1</v>
      </c>
      <c r="W760" s="59">
        <v>64.48</v>
      </c>
      <c r="X760" s="60">
        <f t="shared" si="50"/>
        <v>1</v>
      </c>
      <c r="Y760" s="61">
        <f t="shared" si="51"/>
        <v>64.48</v>
      </c>
      <c r="Z760" s="55">
        <f t="shared" si="49"/>
        <v>64.48</v>
      </c>
      <c r="AA760" s="62"/>
    </row>
    <row r="761" spans="1:27" s="67" customFormat="1" ht="15.75" customHeight="1" x14ac:dyDescent="0.2">
      <c r="A761" s="53" t="s">
        <v>150</v>
      </c>
      <c r="B761" s="53" t="s">
        <v>150</v>
      </c>
      <c r="C761" s="23" t="s">
        <v>57</v>
      </c>
      <c r="D761" s="20">
        <v>6389</v>
      </c>
      <c r="E761" s="19" t="s">
        <v>4</v>
      </c>
      <c r="F761" s="46"/>
      <c r="G761" s="47"/>
      <c r="H761" s="48" t="s">
        <v>54</v>
      </c>
      <c r="I761" s="48" t="s">
        <v>53</v>
      </c>
      <c r="J761" s="92" t="s">
        <v>175</v>
      </c>
      <c r="K761" s="48" t="s">
        <v>53</v>
      </c>
      <c r="L761" s="54"/>
      <c r="M761" s="24">
        <v>45427</v>
      </c>
      <c r="N761" s="24">
        <v>45427</v>
      </c>
      <c r="O761" s="48"/>
      <c r="P761" s="48"/>
      <c r="Q761" s="48"/>
      <c r="R761" s="48"/>
      <c r="S761" s="55">
        <f t="shared" si="48"/>
        <v>0</v>
      </c>
      <c r="T761" s="56"/>
      <c r="U761" s="57"/>
      <c r="V761" s="58">
        <v>1</v>
      </c>
      <c r="W761" s="59">
        <v>64.48</v>
      </c>
      <c r="X761" s="60">
        <f t="shared" si="50"/>
        <v>1</v>
      </c>
      <c r="Y761" s="61">
        <f t="shared" si="51"/>
        <v>64.48</v>
      </c>
      <c r="Z761" s="55">
        <f t="shared" si="49"/>
        <v>64.48</v>
      </c>
      <c r="AA761" s="62"/>
    </row>
    <row r="762" spans="1:27" s="67" customFormat="1" ht="15.75" customHeight="1" x14ac:dyDescent="0.2">
      <c r="A762" s="53" t="s">
        <v>150</v>
      </c>
      <c r="B762" s="53" t="s">
        <v>150</v>
      </c>
      <c r="C762" s="23" t="s">
        <v>2244</v>
      </c>
      <c r="D762" s="20">
        <v>6166</v>
      </c>
      <c r="E762" s="19" t="s">
        <v>4</v>
      </c>
      <c r="F762" s="46"/>
      <c r="G762" s="47"/>
      <c r="H762" s="48" t="s">
        <v>54</v>
      </c>
      <c r="I762" s="48" t="s">
        <v>53</v>
      </c>
      <c r="J762" s="92" t="s">
        <v>1746</v>
      </c>
      <c r="K762" s="48" t="s">
        <v>53</v>
      </c>
      <c r="L762" s="54"/>
      <c r="M762" s="24">
        <v>45457</v>
      </c>
      <c r="N762" s="24">
        <v>45457</v>
      </c>
      <c r="O762" s="48"/>
      <c r="P762" s="48"/>
      <c r="Q762" s="48"/>
      <c r="R762" s="48"/>
      <c r="S762" s="55">
        <f t="shared" si="48"/>
        <v>0</v>
      </c>
      <c r="T762" s="56"/>
      <c r="U762" s="57"/>
      <c r="V762" s="58">
        <v>1</v>
      </c>
      <c r="W762" s="59">
        <v>64.48</v>
      </c>
      <c r="X762" s="60">
        <f t="shared" si="50"/>
        <v>1</v>
      </c>
      <c r="Y762" s="61">
        <f t="shared" si="51"/>
        <v>64.48</v>
      </c>
      <c r="Z762" s="55">
        <f t="shared" si="49"/>
        <v>64.48</v>
      </c>
      <c r="AA762" s="62"/>
    </row>
    <row r="763" spans="1:27" s="67" customFormat="1" ht="15.75" customHeight="1" x14ac:dyDescent="0.2">
      <c r="A763" s="53" t="s">
        <v>150</v>
      </c>
      <c r="B763" s="53" t="s">
        <v>150</v>
      </c>
      <c r="C763" s="23" t="s">
        <v>97</v>
      </c>
      <c r="D763" s="20">
        <v>7283</v>
      </c>
      <c r="E763" s="19" t="s">
        <v>4</v>
      </c>
      <c r="F763" s="46"/>
      <c r="G763" s="47"/>
      <c r="H763" s="48" t="s">
        <v>54</v>
      </c>
      <c r="I763" s="48" t="s">
        <v>53</v>
      </c>
      <c r="J763" s="92" t="s">
        <v>2551</v>
      </c>
      <c r="K763" s="48" t="s">
        <v>53</v>
      </c>
      <c r="L763" s="54"/>
      <c r="M763" s="24">
        <v>45443</v>
      </c>
      <c r="N763" s="24">
        <v>45443</v>
      </c>
      <c r="O763" s="48"/>
      <c r="P763" s="48"/>
      <c r="Q763" s="48"/>
      <c r="R763" s="48"/>
      <c r="S763" s="55">
        <f t="shared" si="48"/>
        <v>0</v>
      </c>
      <c r="T763" s="56"/>
      <c r="U763" s="57"/>
      <c r="V763" s="58">
        <v>1</v>
      </c>
      <c r="W763" s="59">
        <v>64.48</v>
      </c>
      <c r="X763" s="60">
        <f t="shared" si="50"/>
        <v>1</v>
      </c>
      <c r="Y763" s="61">
        <f t="shared" si="51"/>
        <v>64.48</v>
      </c>
      <c r="Z763" s="55">
        <f t="shared" si="49"/>
        <v>64.48</v>
      </c>
      <c r="AA763" s="62"/>
    </row>
    <row r="764" spans="1:27" s="67" customFormat="1" ht="15.75" customHeight="1" x14ac:dyDescent="0.2">
      <c r="A764" s="53" t="s">
        <v>150</v>
      </c>
      <c r="B764" s="53" t="s">
        <v>150</v>
      </c>
      <c r="C764" s="23" t="s">
        <v>103</v>
      </c>
      <c r="D764" s="20">
        <v>5727</v>
      </c>
      <c r="E764" s="19" t="s">
        <v>4</v>
      </c>
      <c r="F764" s="46"/>
      <c r="G764" s="47"/>
      <c r="H764" s="48" t="s">
        <v>54</v>
      </c>
      <c r="I764" s="48" t="s">
        <v>53</v>
      </c>
      <c r="J764" s="92" t="s">
        <v>244</v>
      </c>
      <c r="K764" s="48" t="s">
        <v>53</v>
      </c>
      <c r="L764" s="54"/>
      <c r="M764" s="24">
        <v>45454</v>
      </c>
      <c r="N764" s="24">
        <v>45454</v>
      </c>
      <c r="O764" s="48"/>
      <c r="P764" s="48"/>
      <c r="Q764" s="48"/>
      <c r="R764" s="48"/>
      <c r="S764" s="55">
        <f t="shared" si="48"/>
        <v>0</v>
      </c>
      <c r="T764" s="56"/>
      <c r="U764" s="57"/>
      <c r="V764" s="58">
        <v>1</v>
      </c>
      <c r="W764" s="59">
        <v>64.48</v>
      </c>
      <c r="X764" s="60">
        <f t="shared" si="50"/>
        <v>1</v>
      </c>
      <c r="Y764" s="61">
        <f t="shared" si="51"/>
        <v>64.48</v>
      </c>
      <c r="Z764" s="55">
        <f t="shared" si="49"/>
        <v>64.48</v>
      </c>
      <c r="AA764" s="62"/>
    </row>
    <row r="765" spans="1:27" s="67" customFormat="1" ht="15.75" customHeight="1" x14ac:dyDescent="0.2">
      <c r="A765" s="53" t="s">
        <v>150</v>
      </c>
      <c r="B765" s="53" t="s">
        <v>150</v>
      </c>
      <c r="C765" s="23" t="s">
        <v>103</v>
      </c>
      <c r="D765" s="20">
        <v>5727</v>
      </c>
      <c r="E765" s="19" t="s">
        <v>4</v>
      </c>
      <c r="F765" s="46"/>
      <c r="G765" s="47"/>
      <c r="H765" s="48" t="s">
        <v>54</v>
      </c>
      <c r="I765" s="48" t="s">
        <v>53</v>
      </c>
      <c r="J765" s="92" t="s">
        <v>2710</v>
      </c>
      <c r="K765" s="48" t="s">
        <v>53</v>
      </c>
      <c r="L765" s="54"/>
      <c r="M765" s="24">
        <v>45470</v>
      </c>
      <c r="N765" s="24">
        <v>45470</v>
      </c>
      <c r="O765" s="48"/>
      <c r="P765" s="48"/>
      <c r="Q765" s="48"/>
      <c r="R765" s="48"/>
      <c r="S765" s="55">
        <f t="shared" si="48"/>
        <v>0</v>
      </c>
      <c r="T765" s="56"/>
      <c r="U765" s="57"/>
      <c r="V765" s="58">
        <v>1</v>
      </c>
      <c r="W765" s="59">
        <v>64.48</v>
      </c>
      <c r="X765" s="60">
        <f t="shared" si="50"/>
        <v>1</v>
      </c>
      <c r="Y765" s="61">
        <f t="shared" si="51"/>
        <v>64.48</v>
      </c>
      <c r="Z765" s="55">
        <f t="shared" si="49"/>
        <v>64.48</v>
      </c>
      <c r="AA765" s="62"/>
    </row>
    <row r="766" spans="1:27" s="67" customFormat="1" ht="15.75" customHeight="1" x14ac:dyDescent="0.2">
      <c r="A766" s="53" t="s">
        <v>150</v>
      </c>
      <c r="B766" s="53" t="s">
        <v>150</v>
      </c>
      <c r="C766" s="23" t="s">
        <v>267</v>
      </c>
      <c r="D766" s="20">
        <v>5287</v>
      </c>
      <c r="E766" s="19" t="s">
        <v>4</v>
      </c>
      <c r="F766" s="46"/>
      <c r="G766" s="47"/>
      <c r="H766" s="48" t="s">
        <v>54</v>
      </c>
      <c r="I766" s="48" t="s">
        <v>53</v>
      </c>
      <c r="J766" s="92" t="s">
        <v>2711</v>
      </c>
      <c r="K766" s="48" t="s">
        <v>53</v>
      </c>
      <c r="L766" s="54"/>
      <c r="M766" s="24">
        <v>45468</v>
      </c>
      <c r="N766" s="24">
        <v>45468</v>
      </c>
      <c r="O766" s="48"/>
      <c r="P766" s="48"/>
      <c r="Q766" s="48"/>
      <c r="R766" s="48"/>
      <c r="S766" s="55">
        <f t="shared" si="48"/>
        <v>0</v>
      </c>
      <c r="T766" s="56"/>
      <c r="U766" s="57"/>
      <c r="V766" s="58">
        <v>1</v>
      </c>
      <c r="W766" s="59">
        <v>64.48</v>
      </c>
      <c r="X766" s="60">
        <f t="shared" si="50"/>
        <v>1</v>
      </c>
      <c r="Y766" s="61">
        <f t="shared" si="51"/>
        <v>64.48</v>
      </c>
      <c r="Z766" s="55">
        <f t="shared" si="49"/>
        <v>64.48</v>
      </c>
      <c r="AA766" s="62"/>
    </row>
    <row r="767" spans="1:27" s="67" customFormat="1" ht="15.75" customHeight="1" x14ac:dyDescent="0.2">
      <c r="A767" s="53" t="s">
        <v>150</v>
      </c>
      <c r="B767" s="53" t="s">
        <v>150</v>
      </c>
      <c r="C767" s="23" t="s">
        <v>49</v>
      </c>
      <c r="D767" s="20">
        <v>3869</v>
      </c>
      <c r="E767" s="19" t="s">
        <v>3</v>
      </c>
      <c r="F767" s="46"/>
      <c r="G767" s="47"/>
      <c r="H767" s="48" t="s">
        <v>54</v>
      </c>
      <c r="I767" s="48" t="s">
        <v>53</v>
      </c>
      <c r="J767" s="92" t="s">
        <v>2712</v>
      </c>
      <c r="K767" s="48" t="s">
        <v>53</v>
      </c>
      <c r="L767" s="54"/>
      <c r="M767" s="24">
        <v>45462</v>
      </c>
      <c r="N767" s="24">
        <v>45462</v>
      </c>
      <c r="O767" s="48"/>
      <c r="P767" s="48"/>
      <c r="Q767" s="48"/>
      <c r="R767" s="48"/>
      <c r="S767" s="55">
        <f t="shared" si="48"/>
        <v>0</v>
      </c>
      <c r="T767" s="56"/>
      <c r="U767" s="57"/>
      <c r="V767" s="58">
        <v>1</v>
      </c>
      <c r="W767" s="59">
        <v>64.48</v>
      </c>
      <c r="X767" s="60">
        <f t="shared" si="50"/>
        <v>1</v>
      </c>
      <c r="Y767" s="61">
        <f t="shared" si="51"/>
        <v>64.48</v>
      </c>
      <c r="Z767" s="55">
        <f t="shared" si="49"/>
        <v>64.48</v>
      </c>
      <c r="AA767" s="62"/>
    </row>
    <row r="768" spans="1:27" s="67" customFormat="1" ht="15.75" customHeight="1" x14ac:dyDescent="0.2">
      <c r="A768" s="53" t="s">
        <v>150</v>
      </c>
      <c r="B768" s="53" t="s">
        <v>150</v>
      </c>
      <c r="C768" s="23" t="s">
        <v>262</v>
      </c>
      <c r="D768" s="20">
        <v>7010</v>
      </c>
      <c r="E768" s="19" t="s">
        <v>4</v>
      </c>
      <c r="F768" s="46"/>
      <c r="G768" s="47"/>
      <c r="H768" s="48" t="s">
        <v>54</v>
      </c>
      <c r="I768" s="48" t="s">
        <v>53</v>
      </c>
      <c r="J768" s="92" t="s">
        <v>2713</v>
      </c>
      <c r="K768" s="48" t="s">
        <v>53</v>
      </c>
      <c r="L768" s="54"/>
      <c r="M768" s="24">
        <v>45412</v>
      </c>
      <c r="N768" s="24">
        <v>45412</v>
      </c>
      <c r="O768" s="48"/>
      <c r="P768" s="48"/>
      <c r="Q768" s="48"/>
      <c r="R768" s="48"/>
      <c r="S768" s="55">
        <f t="shared" si="48"/>
        <v>0</v>
      </c>
      <c r="T768" s="56"/>
      <c r="U768" s="57"/>
      <c r="V768" s="58">
        <v>1</v>
      </c>
      <c r="W768" s="59">
        <v>64.48</v>
      </c>
      <c r="X768" s="60">
        <f t="shared" si="50"/>
        <v>1</v>
      </c>
      <c r="Y768" s="61">
        <f t="shared" si="51"/>
        <v>64.48</v>
      </c>
      <c r="Z768" s="55">
        <f t="shared" si="49"/>
        <v>64.48</v>
      </c>
      <c r="AA768" s="62"/>
    </row>
    <row r="769" spans="1:27" s="67" customFormat="1" ht="15.75" customHeight="1" x14ac:dyDescent="0.2">
      <c r="A769" s="53" t="s">
        <v>150</v>
      </c>
      <c r="B769" s="53" t="s">
        <v>150</v>
      </c>
      <c r="C769" s="23" t="s">
        <v>2032</v>
      </c>
      <c r="D769" s="20">
        <v>6541</v>
      </c>
      <c r="E769" s="19" t="s">
        <v>4</v>
      </c>
      <c r="F769" s="46"/>
      <c r="G769" s="47"/>
      <c r="H769" s="48" t="s">
        <v>54</v>
      </c>
      <c r="I769" s="48" t="s">
        <v>53</v>
      </c>
      <c r="J769" s="92" t="s">
        <v>2714</v>
      </c>
      <c r="K769" s="48" t="s">
        <v>53</v>
      </c>
      <c r="L769" s="54"/>
      <c r="M769" s="24">
        <v>45447</v>
      </c>
      <c r="N769" s="24">
        <v>45447</v>
      </c>
      <c r="O769" s="48"/>
      <c r="P769" s="48"/>
      <c r="Q769" s="48"/>
      <c r="R769" s="48"/>
      <c r="S769" s="55">
        <f t="shared" si="48"/>
        <v>0</v>
      </c>
      <c r="T769" s="56"/>
      <c r="U769" s="57"/>
      <c r="V769" s="58">
        <v>1</v>
      </c>
      <c r="W769" s="59">
        <v>64.48</v>
      </c>
      <c r="X769" s="60">
        <f t="shared" si="50"/>
        <v>1</v>
      </c>
      <c r="Y769" s="61">
        <f t="shared" si="51"/>
        <v>64.48</v>
      </c>
      <c r="Z769" s="55">
        <f t="shared" si="49"/>
        <v>64.48</v>
      </c>
      <c r="AA769" s="62"/>
    </row>
    <row r="770" spans="1:27" s="67" customFormat="1" ht="15.75" customHeight="1" x14ac:dyDescent="0.2">
      <c r="A770" s="53" t="s">
        <v>150</v>
      </c>
      <c r="B770" s="53" t="s">
        <v>150</v>
      </c>
      <c r="C770" s="23" t="s">
        <v>2032</v>
      </c>
      <c r="D770" s="20">
        <v>6541</v>
      </c>
      <c r="E770" s="19" t="s">
        <v>4</v>
      </c>
      <c r="F770" s="46"/>
      <c r="G770" s="47"/>
      <c r="H770" s="48" t="s">
        <v>54</v>
      </c>
      <c r="I770" s="48" t="s">
        <v>53</v>
      </c>
      <c r="J770" s="92" t="s">
        <v>2715</v>
      </c>
      <c r="K770" s="48" t="s">
        <v>53</v>
      </c>
      <c r="L770" s="54"/>
      <c r="M770" s="24">
        <v>45394</v>
      </c>
      <c r="N770" s="24">
        <v>45394</v>
      </c>
      <c r="O770" s="48"/>
      <c r="P770" s="48"/>
      <c r="Q770" s="48"/>
      <c r="R770" s="48"/>
      <c r="S770" s="55">
        <f t="shared" si="48"/>
        <v>0</v>
      </c>
      <c r="T770" s="56"/>
      <c r="U770" s="57"/>
      <c r="V770" s="58">
        <v>1</v>
      </c>
      <c r="W770" s="59">
        <v>64.48</v>
      </c>
      <c r="X770" s="60">
        <f t="shared" si="50"/>
        <v>1</v>
      </c>
      <c r="Y770" s="61">
        <f t="shared" si="51"/>
        <v>64.48</v>
      </c>
      <c r="Z770" s="55">
        <f t="shared" si="49"/>
        <v>64.48</v>
      </c>
      <c r="AA770" s="62"/>
    </row>
    <row r="771" spans="1:27" s="67" customFormat="1" ht="15.75" customHeight="1" x14ac:dyDescent="0.2">
      <c r="A771" s="53" t="s">
        <v>150</v>
      </c>
      <c r="B771" s="53" t="s">
        <v>150</v>
      </c>
      <c r="C771" s="23" t="s">
        <v>956</v>
      </c>
      <c r="D771" s="20">
        <v>9802</v>
      </c>
      <c r="E771" s="19" t="s">
        <v>2</v>
      </c>
      <c r="F771" s="46"/>
      <c r="G771" s="47"/>
      <c r="H771" s="48" t="s">
        <v>54</v>
      </c>
      <c r="I771" s="48" t="s">
        <v>53</v>
      </c>
      <c r="J771" s="92" t="s">
        <v>1269</v>
      </c>
      <c r="K771" s="48" t="s">
        <v>53</v>
      </c>
      <c r="L771" s="54"/>
      <c r="M771" s="24">
        <v>45448</v>
      </c>
      <c r="N771" s="24">
        <v>45448</v>
      </c>
      <c r="O771" s="48"/>
      <c r="P771" s="48"/>
      <c r="Q771" s="48"/>
      <c r="R771" s="48"/>
      <c r="S771" s="55">
        <f t="shared" si="48"/>
        <v>0</v>
      </c>
      <c r="T771" s="56"/>
      <c r="U771" s="57"/>
      <c r="V771" s="58">
        <v>1</v>
      </c>
      <c r="W771" s="59">
        <v>64.48</v>
      </c>
      <c r="X771" s="60">
        <f t="shared" si="50"/>
        <v>1</v>
      </c>
      <c r="Y771" s="61">
        <f t="shared" si="51"/>
        <v>64.48</v>
      </c>
      <c r="Z771" s="55">
        <f t="shared" si="49"/>
        <v>64.48</v>
      </c>
      <c r="AA771" s="62"/>
    </row>
    <row r="772" spans="1:27" s="67" customFormat="1" ht="15.75" customHeight="1" x14ac:dyDescent="0.2">
      <c r="A772" s="53" t="s">
        <v>150</v>
      </c>
      <c r="B772" s="53" t="s">
        <v>150</v>
      </c>
      <c r="C772" s="23" t="s">
        <v>956</v>
      </c>
      <c r="D772" s="20">
        <v>9802</v>
      </c>
      <c r="E772" s="19" t="s">
        <v>2</v>
      </c>
      <c r="F772" s="46"/>
      <c r="G772" s="47"/>
      <c r="H772" s="48" t="s">
        <v>54</v>
      </c>
      <c r="I772" s="48" t="s">
        <v>53</v>
      </c>
      <c r="J772" s="92" t="s">
        <v>1298</v>
      </c>
      <c r="K772" s="48" t="s">
        <v>53</v>
      </c>
      <c r="L772" s="54"/>
      <c r="M772" s="24">
        <v>45476</v>
      </c>
      <c r="N772" s="24">
        <v>45476</v>
      </c>
      <c r="O772" s="48"/>
      <c r="P772" s="48"/>
      <c r="Q772" s="48"/>
      <c r="R772" s="48"/>
      <c r="S772" s="55">
        <f t="shared" si="48"/>
        <v>0</v>
      </c>
      <c r="T772" s="56"/>
      <c r="U772" s="57"/>
      <c r="V772" s="58">
        <v>1</v>
      </c>
      <c r="W772" s="59">
        <v>64.48</v>
      </c>
      <c r="X772" s="60">
        <f t="shared" si="50"/>
        <v>1</v>
      </c>
      <c r="Y772" s="61">
        <f t="shared" si="51"/>
        <v>64.48</v>
      </c>
      <c r="Z772" s="55">
        <f t="shared" si="49"/>
        <v>64.48</v>
      </c>
      <c r="AA772" s="62"/>
    </row>
    <row r="773" spans="1:27" s="67" customFormat="1" ht="15.75" customHeight="1" x14ac:dyDescent="0.2">
      <c r="A773" s="53" t="s">
        <v>150</v>
      </c>
      <c r="B773" s="53" t="s">
        <v>150</v>
      </c>
      <c r="C773" s="23" t="s">
        <v>956</v>
      </c>
      <c r="D773" s="20">
        <v>9802</v>
      </c>
      <c r="E773" s="19" t="s">
        <v>2</v>
      </c>
      <c r="F773" s="46"/>
      <c r="G773" s="47"/>
      <c r="H773" s="48" t="s">
        <v>54</v>
      </c>
      <c r="I773" s="48" t="s">
        <v>53</v>
      </c>
      <c r="J773" s="92" t="s">
        <v>1298</v>
      </c>
      <c r="K773" s="48" t="s">
        <v>53</v>
      </c>
      <c r="L773" s="54"/>
      <c r="M773" s="24">
        <v>45463</v>
      </c>
      <c r="N773" s="24">
        <v>45463</v>
      </c>
      <c r="O773" s="48"/>
      <c r="P773" s="48"/>
      <c r="Q773" s="48"/>
      <c r="R773" s="48"/>
      <c r="S773" s="55">
        <f t="shared" si="48"/>
        <v>0</v>
      </c>
      <c r="T773" s="56"/>
      <c r="U773" s="57"/>
      <c r="V773" s="58">
        <v>1</v>
      </c>
      <c r="W773" s="59">
        <v>64.48</v>
      </c>
      <c r="X773" s="60">
        <f t="shared" si="50"/>
        <v>1</v>
      </c>
      <c r="Y773" s="61">
        <f t="shared" si="51"/>
        <v>64.48</v>
      </c>
      <c r="Z773" s="55">
        <f t="shared" si="49"/>
        <v>64.48</v>
      </c>
      <c r="AA773" s="62"/>
    </row>
    <row r="774" spans="1:27" s="67" customFormat="1" ht="15.75" customHeight="1" x14ac:dyDescent="0.2">
      <c r="A774" s="53" t="s">
        <v>150</v>
      </c>
      <c r="B774" s="53" t="s">
        <v>150</v>
      </c>
      <c r="C774" s="23" t="s">
        <v>62</v>
      </c>
      <c r="D774" s="20">
        <v>9812</v>
      </c>
      <c r="E774" s="19" t="s">
        <v>2</v>
      </c>
      <c r="F774" s="46"/>
      <c r="G774" s="47"/>
      <c r="H774" s="48" t="s">
        <v>54</v>
      </c>
      <c r="I774" s="48" t="s">
        <v>53</v>
      </c>
      <c r="J774" s="92" t="s">
        <v>2716</v>
      </c>
      <c r="K774" s="48" t="s">
        <v>53</v>
      </c>
      <c r="L774" s="54"/>
      <c r="M774" s="24">
        <v>45474</v>
      </c>
      <c r="N774" s="24">
        <v>45474</v>
      </c>
      <c r="O774" s="48"/>
      <c r="P774" s="48"/>
      <c r="Q774" s="48"/>
      <c r="R774" s="48"/>
      <c r="S774" s="55">
        <f t="shared" si="48"/>
        <v>0</v>
      </c>
      <c r="T774" s="56"/>
      <c r="U774" s="57"/>
      <c r="V774" s="58">
        <v>1</v>
      </c>
      <c r="W774" s="59">
        <v>64.48</v>
      </c>
      <c r="X774" s="60">
        <f t="shared" si="50"/>
        <v>1</v>
      </c>
      <c r="Y774" s="61">
        <f t="shared" si="51"/>
        <v>64.48</v>
      </c>
      <c r="Z774" s="55">
        <f t="shared" si="49"/>
        <v>64.48</v>
      </c>
      <c r="AA774" s="62"/>
    </row>
    <row r="775" spans="1:27" s="67" customFormat="1" ht="15.75" customHeight="1" x14ac:dyDescent="0.2">
      <c r="A775" s="53" t="s">
        <v>150</v>
      </c>
      <c r="B775" s="53" t="s">
        <v>150</v>
      </c>
      <c r="C775" s="23" t="s">
        <v>62</v>
      </c>
      <c r="D775" s="20">
        <v>9812</v>
      </c>
      <c r="E775" s="19" t="s">
        <v>2</v>
      </c>
      <c r="F775" s="46"/>
      <c r="G775" s="47"/>
      <c r="H775" s="48" t="s">
        <v>54</v>
      </c>
      <c r="I775" s="48" t="s">
        <v>53</v>
      </c>
      <c r="J775" s="92" t="s">
        <v>2717</v>
      </c>
      <c r="K775" s="48" t="s">
        <v>53</v>
      </c>
      <c r="L775" s="54"/>
      <c r="M775" s="24">
        <v>45449</v>
      </c>
      <c r="N775" s="24">
        <v>45449</v>
      </c>
      <c r="O775" s="48"/>
      <c r="P775" s="48"/>
      <c r="Q775" s="48"/>
      <c r="R775" s="48"/>
      <c r="S775" s="55">
        <f t="shared" si="48"/>
        <v>0</v>
      </c>
      <c r="T775" s="56"/>
      <c r="U775" s="57"/>
      <c r="V775" s="58">
        <v>1</v>
      </c>
      <c r="W775" s="59">
        <v>64.48</v>
      </c>
      <c r="X775" s="60">
        <f t="shared" si="50"/>
        <v>1</v>
      </c>
      <c r="Y775" s="61">
        <f t="shared" si="51"/>
        <v>64.48</v>
      </c>
      <c r="Z775" s="55">
        <f t="shared" si="49"/>
        <v>64.48</v>
      </c>
      <c r="AA775" s="62"/>
    </row>
    <row r="776" spans="1:27" s="67" customFormat="1" ht="15.75" customHeight="1" x14ac:dyDescent="0.2">
      <c r="A776" s="53" t="s">
        <v>150</v>
      </c>
      <c r="B776" s="53" t="s">
        <v>150</v>
      </c>
      <c r="C776" s="23" t="s">
        <v>212</v>
      </c>
      <c r="D776" s="20">
        <v>10312</v>
      </c>
      <c r="E776" s="19" t="s">
        <v>0</v>
      </c>
      <c r="F776" s="46"/>
      <c r="G776" s="47"/>
      <c r="H776" s="48" t="s">
        <v>54</v>
      </c>
      <c r="I776" s="48" t="s">
        <v>53</v>
      </c>
      <c r="J776" s="92" t="s">
        <v>423</v>
      </c>
      <c r="K776" s="48" t="s">
        <v>53</v>
      </c>
      <c r="L776" s="54"/>
      <c r="M776" s="24">
        <v>45478</v>
      </c>
      <c r="N776" s="24">
        <v>45478</v>
      </c>
      <c r="O776" s="48"/>
      <c r="P776" s="48"/>
      <c r="Q776" s="48"/>
      <c r="R776" s="48"/>
      <c r="S776" s="55">
        <f t="shared" ref="S776:S839" si="52">Q776+R776</f>
        <v>0</v>
      </c>
      <c r="T776" s="56"/>
      <c r="U776" s="57"/>
      <c r="V776" s="58">
        <v>1</v>
      </c>
      <c r="W776" s="59">
        <v>64.48</v>
      </c>
      <c r="X776" s="60">
        <f t="shared" si="50"/>
        <v>1</v>
      </c>
      <c r="Y776" s="61">
        <f t="shared" si="51"/>
        <v>64.48</v>
      </c>
      <c r="Z776" s="55">
        <f t="shared" ref="Z776:Z839" si="53">S776+Y776</f>
        <v>64.48</v>
      </c>
      <c r="AA776" s="62"/>
    </row>
    <row r="777" spans="1:27" s="67" customFormat="1" ht="15.75" customHeight="1" x14ac:dyDescent="0.2">
      <c r="A777" s="53" t="s">
        <v>150</v>
      </c>
      <c r="B777" s="53" t="s">
        <v>150</v>
      </c>
      <c r="C777" s="23" t="s">
        <v>1502</v>
      </c>
      <c r="D777" s="20">
        <v>10542</v>
      </c>
      <c r="E777" s="19" t="s">
        <v>3</v>
      </c>
      <c r="F777" s="46"/>
      <c r="G777" s="47"/>
      <c r="H777" s="48" t="s">
        <v>54</v>
      </c>
      <c r="I777" s="48" t="s">
        <v>53</v>
      </c>
      <c r="J777" s="92" t="s">
        <v>2326</v>
      </c>
      <c r="K777" s="48" t="s">
        <v>53</v>
      </c>
      <c r="L777" s="54"/>
      <c r="M777" s="24">
        <v>45449</v>
      </c>
      <c r="N777" s="24">
        <v>45449</v>
      </c>
      <c r="O777" s="48"/>
      <c r="P777" s="48"/>
      <c r="Q777" s="48"/>
      <c r="R777" s="48"/>
      <c r="S777" s="55">
        <f t="shared" si="52"/>
        <v>0</v>
      </c>
      <c r="T777" s="56"/>
      <c r="U777" s="57"/>
      <c r="V777" s="58">
        <v>1</v>
      </c>
      <c r="W777" s="59">
        <v>64.48</v>
      </c>
      <c r="X777" s="60">
        <f t="shared" si="50"/>
        <v>1</v>
      </c>
      <c r="Y777" s="61">
        <f t="shared" si="51"/>
        <v>64.48</v>
      </c>
      <c r="Z777" s="55">
        <f t="shared" si="53"/>
        <v>64.48</v>
      </c>
      <c r="AA777" s="62"/>
    </row>
    <row r="778" spans="1:27" s="67" customFormat="1" ht="15.75" customHeight="1" x14ac:dyDescent="0.2">
      <c r="A778" s="53" t="s">
        <v>150</v>
      </c>
      <c r="B778" s="53" t="s">
        <v>150</v>
      </c>
      <c r="C778" s="23" t="s">
        <v>2033</v>
      </c>
      <c r="D778" s="20">
        <v>10552</v>
      </c>
      <c r="E778" s="19" t="s">
        <v>2</v>
      </c>
      <c r="F778" s="46"/>
      <c r="G778" s="47"/>
      <c r="H778" s="48" t="s">
        <v>54</v>
      </c>
      <c r="I778" s="48" t="s">
        <v>53</v>
      </c>
      <c r="J778" s="92" t="s">
        <v>33</v>
      </c>
      <c r="K778" s="48" t="s">
        <v>53</v>
      </c>
      <c r="L778" s="54"/>
      <c r="M778" s="24">
        <v>45422</v>
      </c>
      <c r="N778" s="24">
        <v>45422</v>
      </c>
      <c r="O778" s="48"/>
      <c r="P778" s="48"/>
      <c r="Q778" s="48"/>
      <c r="R778" s="48"/>
      <c r="S778" s="55">
        <f t="shared" si="52"/>
        <v>0</v>
      </c>
      <c r="T778" s="56"/>
      <c r="U778" s="57"/>
      <c r="V778" s="58">
        <v>1</v>
      </c>
      <c r="W778" s="59">
        <v>64.48</v>
      </c>
      <c r="X778" s="60">
        <f t="shared" si="50"/>
        <v>1</v>
      </c>
      <c r="Y778" s="61">
        <f t="shared" si="51"/>
        <v>64.48</v>
      </c>
      <c r="Z778" s="55">
        <f t="shared" si="53"/>
        <v>64.48</v>
      </c>
      <c r="AA778" s="62"/>
    </row>
    <row r="779" spans="1:27" s="67" customFormat="1" ht="15.75" customHeight="1" x14ac:dyDescent="0.2">
      <c r="A779" s="53" t="s">
        <v>150</v>
      </c>
      <c r="B779" s="53" t="s">
        <v>150</v>
      </c>
      <c r="C779" s="23" t="s">
        <v>2033</v>
      </c>
      <c r="D779" s="20">
        <v>10552</v>
      </c>
      <c r="E779" s="19" t="s">
        <v>2</v>
      </c>
      <c r="F779" s="46"/>
      <c r="G779" s="47"/>
      <c r="H779" s="48" t="s">
        <v>54</v>
      </c>
      <c r="I779" s="48" t="s">
        <v>53</v>
      </c>
      <c r="J779" s="92" t="s">
        <v>2718</v>
      </c>
      <c r="K779" s="48" t="s">
        <v>53</v>
      </c>
      <c r="L779" s="54"/>
      <c r="M779" s="24">
        <v>45427</v>
      </c>
      <c r="N779" s="24">
        <v>45427</v>
      </c>
      <c r="O779" s="48"/>
      <c r="P779" s="48"/>
      <c r="Q779" s="48"/>
      <c r="R779" s="48"/>
      <c r="S779" s="55">
        <f t="shared" si="52"/>
        <v>0</v>
      </c>
      <c r="T779" s="56"/>
      <c r="U779" s="57"/>
      <c r="V779" s="58">
        <v>1</v>
      </c>
      <c r="W779" s="59">
        <v>64.48</v>
      </c>
      <c r="X779" s="60">
        <f t="shared" si="50"/>
        <v>1</v>
      </c>
      <c r="Y779" s="61">
        <f t="shared" si="51"/>
        <v>64.48</v>
      </c>
      <c r="Z779" s="55">
        <f t="shared" si="53"/>
        <v>64.48</v>
      </c>
      <c r="AA779" s="62"/>
    </row>
    <row r="780" spans="1:27" s="67" customFormat="1" ht="15.75" customHeight="1" x14ac:dyDescent="0.2">
      <c r="A780" s="53" t="s">
        <v>150</v>
      </c>
      <c r="B780" s="53" t="s">
        <v>150</v>
      </c>
      <c r="C780" s="23" t="s">
        <v>311</v>
      </c>
      <c r="D780" s="20">
        <v>10079</v>
      </c>
      <c r="E780" s="19" t="s">
        <v>3</v>
      </c>
      <c r="F780" s="46"/>
      <c r="G780" s="47"/>
      <c r="H780" s="48" t="s">
        <v>54</v>
      </c>
      <c r="I780" s="48" t="s">
        <v>53</v>
      </c>
      <c r="J780" s="92" t="s">
        <v>70</v>
      </c>
      <c r="K780" s="48" t="s">
        <v>53</v>
      </c>
      <c r="L780" s="54"/>
      <c r="M780" s="24">
        <v>45483</v>
      </c>
      <c r="N780" s="24">
        <v>45483</v>
      </c>
      <c r="O780" s="48"/>
      <c r="P780" s="48"/>
      <c r="Q780" s="48"/>
      <c r="R780" s="48"/>
      <c r="S780" s="55">
        <f t="shared" si="52"/>
        <v>0</v>
      </c>
      <c r="T780" s="56"/>
      <c r="U780" s="57"/>
      <c r="V780" s="58">
        <v>1</v>
      </c>
      <c r="W780" s="59">
        <v>64.48</v>
      </c>
      <c r="X780" s="60">
        <f t="shared" si="50"/>
        <v>1</v>
      </c>
      <c r="Y780" s="61">
        <f t="shared" si="51"/>
        <v>64.48</v>
      </c>
      <c r="Z780" s="55">
        <f t="shared" si="53"/>
        <v>64.48</v>
      </c>
      <c r="AA780" s="62"/>
    </row>
    <row r="781" spans="1:27" s="67" customFormat="1" ht="15.75" customHeight="1" x14ac:dyDescent="0.2">
      <c r="A781" s="53" t="s">
        <v>150</v>
      </c>
      <c r="B781" s="53" t="s">
        <v>150</v>
      </c>
      <c r="C781" s="23" t="s">
        <v>265</v>
      </c>
      <c r="D781" s="20">
        <v>10826</v>
      </c>
      <c r="E781" s="19" t="s">
        <v>2</v>
      </c>
      <c r="F781" s="46"/>
      <c r="G781" s="47"/>
      <c r="H781" s="48" t="s">
        <v>54</v>
      </c>
      <c r="I781" s="48" t="s">
        <v>53</v>
      </c>
      <c r="J781" s="92" t="s">
        <v>2719</v>
      </c>
      <c r="K781" s="48" t="s">
        <v>53</v>
      </c>
      <c r="L781" s="54"/>
      <c r="M781" s="24">
        <v>45440</v>
      </c>
      <c r="N781" s="24">
        <v>45440</v>
      </c>
      <c r="O781" s="48"/>
      <c r="P781" s="48"/>
      <c r="Q781" s="48"/>
      <c r="R781" s="48"/>
      <c r="S781" s="55">
        <f t="shared" si="52"/>
        <v>0</v>
      </c>
      <c r="T781" s="56"/>
      <c r="U781" s="57"/>
      <c r="V781" s="58">
        <v>1</v>
      </c>
      <c r="W781" s="59">
        <v>64.48</v>
      </c>
      <c r="X781" s="60">
        <f t="shared" si="50"/>
        <v>1</v>
      </c>
      <c r="Y781" s="61">
        <f t="shared" si="51"/>
        <v>64.48</v>
      </c>
      <c r="Z781" s="55">
        <f t="shared" si="53"/>
        <v>64.48</v>
      </c>
      <c r="AA781" s="62"/>
    </row>
    <row r="782" spans="1:27" s="67" customFormat="1" ht="15.75" customHeight="1" x14ac:dyDescent="0.2">
      <c r="A782" s="53" t="s">
        <v>150</v>
      </c>
      <c r="B782" s="53" t="s">
        <v>150</v>
      </c>
      <c r="C782" s="23" t="s">
        <v>361</v>
      </c>
      <c r="D782" s="20">
        <v>10811</v>
      </c>
      <c r="E782" s="19" t="s">
        <v>4</v>
      </c>
      <c r="F782" s="46"/>
      <c r="G782" s="47"/>
      <c r="H782" s="48" t="s">
        <v>54</v>
      </c>
      <c r="I782" s="48" t="s">
        <v>53</v>
      </c>
      <c r="J782" s="92" t="s">
        <v>2720</v>
      </c>
      <c r="K782" s="48" t="s">
        <v>53</v>
      </c>
      <c r="L782" s="54"/>
      <c r="M782" s="24">
        <v>45481</v>
      </c>
      <c r="N782" s="24">
        <v>45481</v>
      </c>
      <c r="O782" s="48"/>
      <c r="P782" s="48"/>
      <c r="Q782" s="48"/>
      <c r="R782" s="48"/>
      <c r="S782" s="55">
        <f t="shared" si="52"/>
        <v>0</v>
      </c>
      <c r="T782" s="56"/>
      <c r="U782" s="57"/>
      <c r="V782" s="58">
        <v>1</v>
      </c>
      <c r="W782" s="59">
        <v>64.48</v>
      </c>
      <c r="X782" s="60">
        <f t="shared" si="50"/>
        <v>1</v>
      </c>
      <c r="Y782" s="61">
        <f t="shared" si="51"/>
        <v>64.48</v>
      </c>
      <c r="Z782" s="55">
        <f t="shared" si="53"/>
        <v>64.48</v>
      </c>
      <c r="AA782" s="62"/>
    </row>
    <row r="783" spans="1:27" s="67" customFormat="1" ht="15.75" customHeight="1" x14ac:dyDescent="0.2">
      <c r="A783" s="53" t="s">
        <v>150</v>
      </c>
      <c r="B783" s="53" t="s">
        <v>150</v>
      </c>
      <c r="C783" s="23" t="s">
        <v>478</v>
      </c>
      <c r="D783" s="20">
        <v>10961</v>
      </c>
      <c r="E783" s="19" t="s">
        <v>2</v>
      </c>
      <c r="F783" s="46"/>
      <c r="G783" s="47"/>
      <c r="H783" s="48" t="s">
        <v>54</v>
      </c>
      <c r="I783" s="48" t="s">
        <v>53</v>
      </c>
      <c r="J783" s="92" t="s">
        <v>2721</v>
      </c>
      <c r="K783" s="48" t="s">
        <v>53</v>
      </c>
      <c r="L783" s="54"/>
      <c r="M783" s="24">
        <v>45472</v>
      </c>
      <c r="N783" s="24">
        <v>45472</v>
      </c>
      <c r="O783" s="48"/>
      <c r="P783" s="48"/>
      <c r="Q783" s="48"/>
      <c r="R783" s="48"/>
      <c r="S783" s="55">
        <f t="shared" si="52"/>
        <v>0</v>
      </c>
      <c r="T783" s="56"/>
      <c r="U783" s="57"/>
      <c r="V783" s="58">
        <v>1</v>
      </c>
      <c r="W783" s="59">
        <v>64.48</v>
      </c>
      <c r="X783" s="60">
        <f t="shared" si="50"/>
        <v>1</v>
      </c>
      <c r="Y783" s="61">
        <f t="shared" si="51"/>
        <v>64.48</v>
      </c>
      <c r="Z783" s="55">
        <f t="shared" si="53"/>
        <v>64.48</v>
      </c>
      <c r="AA783" s="62"/>
    </row>
    <row r="784" spans="1:27" s="67" customFormat="1" ht="15.75" customHeight="1" x14ac:dyDescent="0.2">
      <c r="A784" s="53" t="s">
        <v>150</v>
      </c>
      <c r="B784" s="53" t="s">
        <v>150</v>
      </c>
      <c r="C784" s="23" t="s">
        <v>478</v>
      </c>
      <c r="D784" s="20">
        <v>10961</v>
      </c>
      <c r="E784" s="19" t="s">
        <v>2</v>
      </c>
      <c r="F784" s="46"/>
      <c r="G784" s="47"/>
      <c r="H784" s="48" t="s">
        <v>54</v>
      </c>
      <c r="I784" s="48" t="s">
        <v>53</v>
      </c>
      <c r="J784" s="92" t="s">
        <v>2186</v>
      </c>
      <c r="K784" s="48" t="s">
        <v>53</v>
      </c>
      <c r="L784" s="54"/>
      <c r="M784" s="24">
        <v>45457</v>
      </c>
      <c r="N784" s="24">
        <v>45457</v>
      </c>
      <c r="O784" s="48"/>
      <c r="P784" s="48"/>
      <c r="Q784" s="48"/>
      <c r="R784" s="48"/>
      <c r="S784" s="55">
        <f t="shared" si="52"/>
        <v>0</v>
      </c>
      <c r="T784" s="56"/>
      <c r="U784" s="57"/>
      <c r="V784" s="58">
        <v>1</v>
      </c>
      <c r="W784" s="59">
        <v>64.48</v>
      </c>
      <c r="X784" s="60">
        <f t="shared" si="50"/>
        <v>1</v>
      </c>
      <c r="Y784" s="61">
        <f t="shared" si="51"/>
        <v>64.48</v>
      </c>
      <c r="Z784" s="55">
        <f t="shared" si="53"/>
        <v>64.48</v>
      </c>
      <c r="AA784" s="62"/>
    </row>
    <row r="785" spans="1:27" s="67" customFormat="1" ht="15.75" customHeight="1" x14ac:dyDescent="0.2">
      <c r="A785" s="53" t="s">
        <v>150</v>
      </c>
      <c r="B785" s="53" t="s">
        <v>150</v>
      </c>
      <c r="C785" s="23" t="s">
        <v>478</v>
      </c>
      <c r="D785" s="20">
        <v>10961</v>
      </c>
      <c r="E785" s="19" t="s">
        <v>2</v>
      </c>
      <c r="F785" s="46"/>
      <c r="G785" s="47"/>
      <c r="H785" s="48" t="s">
        <v>54</v>
      </c>
      <c r="I785" s="48" t="s">
        <v>53</v>
      </c>
      <c r="J785" s="92" t="s">
        <v>2722</v>
      </c>
      <c r="K785" s="48" t="s">
        <v>53</v>
      </c>
      <c r="L785" s="54"/>
      <c r="M785" s="24">
        <v>45449</v>
      </c>
      <c r="N785" s="24">
        <v>45449</v>
      </c>
      <c r="O785" s="48"/>
      <c r="P785" s="48"/>
      <c r="Q785" s="48"/>
      <c r="R785" s="48"/>
      <c r="S785" s="55">
        <f t="shared" si="52"/>
        <v>0</v>
      </c>
      <c r="T785" s="56"/>
      <c r="U785" s="57"/>
      <c r="V785" s="58">
        <v>1</v>
      </c>
      <c r="W785" s="59">
        <v>64.48</v>
      </c>
      <c r="X785" s="60">
        <f t="shared" si="50"/>
        <v>1</v>
      </c>
      <c r="Y785" s="61">
        <f t="shared" si="51"/>
        <v>64.48</v>
      </c>
      <c r="Z785" s="55">
        <f t="shared" si="53"/>
        <v>64.48</v>
      </c>
      <c r="AA785" s="62"/>
    </row>
    <row r="786" spans="1:27" s="67" customFormat="1" ht="15.75" customHeight="1" x14ac:dyDescent="0.2">
      <c r="A786" s="53" t="s">
        <v>150</v>
      </c>
      <c r="B786" s="53" t="s">
        <v>150</v>
      </c>
      <c r="C786" s="23" t="s">
        <v>478</v>
      </c>
      <c r="D786" s="20">
        <v>10961</v>
      </c>
      <c r="E786" s="19" t="s">
        <v>2</v>
      </c>
      <c r="F786" s="46"/>
      <c r="G786" s="47"/>
      <c r="H786" s="48" t="s">
        <v>54</v>
      </c>
      <c r="I786" s="48" t="s">
        <v>53</v>
      </c>
      <c r="J786" s="92" t="s">
        <v>2723</v>
      </c>
      <c r="K786" s="48" t="s">
        <v>53</v>
      </c>
      <c r="L786" s="54"/>
      <c r="M786" s="24">
        <v>45455</v>
      </c>
      <c r="N786" s="24">
        <v>45455</v>
      </c>
      <c r="O786" s="48"/>
      <c r="P786" s="48"/>
      <c r="Q786" s="48"/>
      <c r="R786" s="48"/>
      <c r="S786" s="55">
        <f t="shared" si="52"/>
        <v>0</v>
      </c>
      <c r="T786" s="56"/>
      <c r="U786" s="57"/>
      <c r="V786" s="58">
        <v>1</v>
      </c>
      <c r="W786" s="59">
        <v>64.48</v>
      </c>
      <c r="X786" s="60">
        <f t="shared" si="50"/>
        <v>1</v>
      </c>
      <c r="Y786" s="61">
        <f t="shared" si="51"/>
        <v>64.48</v>
      </c>
      <c r="Z786" s="55">
        <f t="shared" si="53"/>
        <v>64.48</v>
      </c>
      <c r="AA786" s="62"/>
    </row>
    <row r="787" spans="1:27" s="67" customFormat="1" ht="15.75" customHeight="1" x14ac:dyDescent="0.2">
      <c r="A787" s="53" t="s">
        <v>150</v>
      </c>
      <c r="B787" s="53" t="s">
        <v>150</v>
      </c>
      <c r="C787" s="23" t="s">
        <v>478</v>
      </c>
      <c r="D787" s="20">
        <v>10961</v>
      </c>
      <c r="E787" s="19" t="s">
        <v>2</v>
      </c>
      <c r="F787" s="46"/>
      <c r="G787" s="47"/>
      <c r="H787" s="48" t="s">
        <v>54</v>
      </c>
      <c r="I787" s="48" t="s">
        <v>53</v>
      </c>
      <c r="J787" s="92" t="s">
        <v>2724</v>
      </c>
      <c r="K787" s="48" t="s">
        <v>53</v>
      </c>
      <c r="L787" s="54"/>
      <c r="M787" s="24">
        <v>45448</v>
      </c>
      <c r="N787" s="24">
        <v>45448</v>
      </c>
      <c r="O787" s="48"/>
      <c r="P787" s="48"/>
      <c r="Q787" s="48"/>
      <c r="R787" s="48"/>
      <c r="S787" s="55">
        <f t="shared" si="52"/>
        <v>0</v>
      </c>
      <c r="T787" s="56"/>
      <c r="U787" s="57"/>
      <c r="V787" s="58">
        <v>1</v>
      </c>
      <c r="W787" s="59">
        <v>64.48</v>
      </c>
      <c r="X787" s="60">
        <f t="shared" si="50"/>
        <v>1</v>
      </c>
      <c r="Y787" s="61">
        <f t="shared" si="51"/>
        <v>64.48</v>
      </c>
      <c r="Z787" s="55">
        <f t="shared" si="53"/>
        <v>64.48</v>
      </c>
      <c r="AA787" s="62"/>
    </row>
    <row r="788" spans="1:27" s="67" customFormat="1" ht="15.75" customHeight="1" x14ac:dyDescent="0.2">
      <c r="A788" s="53" t="s">
        <v>150</v>
      </c>
      <c r="B788" s="53" t="s">
        <v>150</v>
      </c>
      <c r="C788" s="23" t="s">
        <v>478</v>
      </c>
      <c r="D788" s="20">
        <v>10961</v>
      </c>
      <c r="E788" s="19" t="s">
        <v>2</v>
      </c>
      <c r="F788" s="46"/>
      <c r="G788" s="47"/>
      <c r="H788" s="48" t="s">
        <v>54</v>
      </c>
      <c r="I788" s="48" t="s">
        <v>53</v>
      </c>
      <c r="J788" s="92" t="s">
        <v>2725</v>
      </c>
      <c r="K788" s="48" t="s">
        <v>53</v>
      </c>
      <c r="L788" s="54"/>
      <c r="M788" s="24">
        <v>45445</v>
      </c>
      <c r="N788" s="24">
        <v>45445</v>
      </c>
      <c r="O788" s="48"/>
      <c r="P788" s="48"/>
      <c r="Q788" s="48"/>
      <c r="R788" s="48"/>
      <c r="S788" s="55">
        <f t="shared" si="52"/>
        <v>0</v>
      </c>
      <c r="T788" s="56"/>
      <c r="U788" s="57"/>
      <c r="V788" s="58">
        <v>1</v>
      </c>
      <c r="W788" s="59">
        <v>64.48</v>
      </c>
      <c r="X788" s="60">
        <f t="shared" si="50"/>
        <v>1</v>
      </c>
      <c r="Y788" s="61">
        <f t="shared" si="51"/>
        <v>64.48</v>
      </c>
      <c r="Z788" s="55">
        <f t="shared" si="53"/>
        <v>64.48</v>
      </c>
      <c r="AA788" s="62"/>
    </row>
    <row r="789" spans="1:27" s="67" customFormat="1" ht="15.75" customHeight="1" x14ac:dyDescent="0.2">
      <c r="A789" s="53" t="s">
        <v>150</v>
      </c>
      <c r="B789" s="53" t="s">
        <v>150</v>
      </c>
      <c r="C789" s="23" t="s">
        <v>199</v>
      </c>
      <c r="D789" s="20">
        <v>10868</v>
      </c>
      <c r="E789" s="19" t="s">
        <v>2</v>
      </c>
      <c r="F789" s="46"/>
      <c r="G789" s="47"/>
      <c r="H789" s="48" t="s">
        <v>54</v>
      </c>
      <c r="I789" s="48" t="s">
        <v>53</v>
      </c>
      <c r="J789" s="92" t="s">
        <v>2726</v>
      </c>
      <c r="K789" s="48" t="s">
        <v>53</v>
      </c>
      <c r="L789" s="54"/>
      <c r="M789" s="24">
        <v>45470</v>
      </c>
      <c r="N789" s="24">
        <v>45470</v>
      </c>
      <c r="O789" s="48"/>
      <c r="P789" s="48"/>
      <c r="Q789" s="48"/>
      <c r="R789" s="48"/>
      <c r="S789" s="55">
        <f t="shared" si="52"/>
        <v>0</v>
      </c>
      <c r="T789" s="56"/>
      <c r="U789" s="57"/>
      <c r="V789" s="58">
        <v>1</v>
      </c>
      <c r="W789" s="59">
        <v>64.48</v>
      </c>
      <c r="X789" s="60">
        <f t="shared" si="50"/>
        <v>1</v>
      </c>
      <c r="Y789" s="61">
        <f t="shared" si="51"/>
        <v>64.48</v>
      </c>
      <c r="Z789" s="55">
        <f t="shared" si="53"/>
        <v>64.48</v>
      </c>
      <c r="AA789" s="62"/>
    </row>
    <row r="790" spans="1:27" s="67" customFormat="1" ht="15.75" customHeight="1" x14ac:dyDescent="0.2">
      <c r="A790" s="53" t="s">
        <v>150</v>
      </c>
      <c r="B790" s="53" t="s">
        <v>150</v>
      </c>
      <c r="C790" s="23" t="s">
        <v>199</v>
      </c>
      <c r="D790" s="20">
        <v>10868</v>
      </c>
      <c r="E790" s="19" t="s">
        <v>2</v>
      </c>
      <c r="F790" s="46"/>
      <c r="G790" s="47"/>
      <c r="H790" s="48" t="s">
        <v>54</v>
      </c>
      <c r="I790" s="48" t="s">
        <v>53</v>
      </c>
      <c r="J790" s="92" t="s">
        <v>1223</v>
      </c>
      <c r="K790" s="48" t="s">
        <v>53</v>
      </c>
      <c r="L790" s="54"/>
      <c r="M790" s="24">
        <v>45484</v>
      </c>
      <c r="N790" s="24">
        <v>45484</v>
      </c>
      <c r="O790" s="48"/>
      <c r="P790" s="48"/>
      <c r="Q790" s="48"/>
      <c r="R790" s="48"/>
      <c r="S790" s="55">
        <f t="shared" si="52"/>
        <v>0</v>
      </c>
      <c r="T790" s="56"/>
      <c r="U790" s="57"/>
      <c r="V790" s="58">
        <v>1</v>
      </c>
      <c r="W790" s="59">
        <v>64.48</v>
      </c>
      <c r="X790" s="60">
        <f t="shared" si="50"/>
        <v>1</v>
      </c>
      <c r="Y790" s="61">
        <f t="shared" si="51"/>
        <v>64.48</v>
      </c>
      <c r="Z790" s="55">
        <f t="shared" si="53"/>
        <v>64.48</v>
      </c>
      <c r="AA790" s="62"/>
    </row>
    <row r="791" spans="1:27" s="67" customFormat="1" ht="15.75" customHeight="1" x14ac:dyDescent="0.2">
      <c r="A791" s="53" t="s">
        <v>150</v>
      </c>
      <c r="B791" s="53" t="s">
        <v>150</v>
      </c>
      <c r="C791" s="23" t="s">
        <v>199</v>
      </c>
      <c r="D791" s="20">
        <v>10868</v>
      </c>
      <c r="E791" s="19" t="s">
        <v>2</v>
      </c>
      <c r="F791" s="46"/>
      <c r="G791" s="47"/>
      <c r="H791" s="48" t="s">
        <v>54</v>
      </c>
      <c r="I791" s="48" t="s">
        <v>53</v>
      </c>
      <c r="J791" s="92" t="s">
        <v>258</v>
      </c>
      <c r="K791" s="48" t="s">
        <v>53</v>
      </c>
      <c r="L791" s="54"/>
      <c r="M791" s="24">
        <v>45448</v>
      </c>
      <c r="N791" s="24">
        <v>45448</v>
      </c>
      <c r="O791" s="48"/>
      <c r="P791" s="48"/>
      <c r="Q791" s="48"/>
      <c r="R791" s="48"/>
      <c r="S791" s="55">
        <f t="shared" si="52"/>
        <v>0</v>
      </c>
      <c r="T791" s="56"/>
      <c r="U791" s="57"/>
      <c r="V791" s="58">
        <v>1</v>
      </c>
      <c r="W791" s="59">
        <v>64.48</v>
      </c>
      <c r="X791" s="60">
        <f t="shared" si="50"/>
        <v>1</v>
      </c>
      <c r="Y791" s="61">
        <f t="shared" si="51"/>
        <v>64.48</v>
      </c>
      <c r="Z791" s="55">
        <f t="shared" si="53"/>
        <v>64.48</v>
      </c>
      <c r="AA791" s="62"/>
    </row>
    <row r="792" spans="1:27" s="67" customFormat="1" ht="15.75" customHeight="1" x14ac:dyDescent="0.2">
      <c r="A792" s="53" t="s">
        <v>150</v>
      </c>
      <c r="B792" s="53" t="s">
        <v>150</v>
      </c>
      <c r="C792" s="23" t="s">
        <v>71</v>
      </c>
      <c r="D792" s="20">
        <v>10894</v>
      </c>
      <c r="E792" s="19" t="s">
        <v>4</v>
      </c>
      <c r="F792" s="46"/>
      <c r="G792" s="47"/>
      <c r="H792" s="48" t="s">
        <v>54</v>
      </c>
      <c r="I792" s="48" t="s">
        <v>53</v>
      </c>
      <c r="J792" s="92" t="s">
        <v>2634</v>
      </c>
      <c r="K792" s="48" t="s">
        <v>53</v>
      </c>
      <c r="L792" s="54"/>
      <c r="M792" s="24">
        <v>45469</v>
      </c>
      <c r="N792" s="24">
        <v>45469</v>
      </c>
      <c r="O792" s="48"/>
      <c r="P792" s="48"/>
      <c r="Q792" s="48"/>
      <c r="R792" s="48"/>
      <c r="S792" s="55">
        <f t="shared" si="52"/>
        <v>0</v>
      </c>
      <c r="T792" s="56"/>
      <c r="U792" s="57"/>
      <c r="V792" s="58">
        <v>1</v>
      </c>
      <c r="W792" s="59">
        <v>64.48</v>
      </c>
      <c r="X792" s="60">
        <f t="shared" si="50"/>
        <v>1</v>
      </c>
      <c r="Y792" s="61">
        <f t="shared" si="51"/>
        <v>64.48</v>
      </c>
      <c r="Z792" s="55">
        <f t="shared" si="53"/>
        <v>64.48</v>
      </c>
      <c r="AA792" s="62"/>
    </row>
    <row r="793" spans="1:27" s="67" customFormat="1" ht="15.75" customHeight="1" x14ac:dyDescent="0.2">
      <c r="A793" s="53" t="s">
        <v>150</v>
      </c>
      <c r="B793" s="53" t="s">
        <v>150</v>
      </c>
      <c r="C793" s="23" t="s">
        <v>71</v>
      </c>
      <c r="D793" s="20">
        <v>10894</v>
      </c>
      <c r="E793" s="19" t="s">
        <v>4</v>
      </c>
      <c r="F793" s="46"/>
      <c r="G793" s="47"/>
      <c r="H793" s="48" t="s">
        <v>54</v>
      </c>
      <c r="I793" s="48" t="s">
        <v>53</v>
      </c>
      <c r="J793" s="92" t="s">
        <v>2351</v>
      </c>
      <c r="K793" s="48" t="s">
        <v>53</v>
      </c>
      <c r="L793" s="54"/>
      <c r="M793" s="24">
        <v>45492</v>
      </c>
      <c r="N793" s="24">
        <v>45492</v>
      </c>
      <c r="O793" s="48"/>
      <c r="P793" s="48"/>
      <c r="Q793" s="48"/>
      <c r="R793" s="48"/>
      <c r="S793" s="55">
        <f t="shared" si="52"/>
        <v>0</v>
      </c>
      <c r="T793" s="56"/>
      <c r="U793" s="57"/>
      <c r="V793" s="58">
        <v>1</v>
      </c>
      <c r="W793" s="59">
        <v>64.48</v>
      </c>
      <c r="X793" s="60">
        <f t="shared" si="50"/>
        <v>1</v>
      </c>
      <c r="Y793" s="61">
        <f t="shared" si="51"/>
        <v>64.48</v>
      </c>
      <c r="Z793" s="55">
        <f t="shared" si="53"/>
        <v>64.48</v>
      </c>
      <c r="AA793" s="62"/>
    </row>
    <row r="794" spans="1:27" s="67" customFormat="1" ht="15.75" customHeight="1" x14ac:dyDescent="0.2">
      <c r="A794" s="53" t="s">
        <v>150</v>
      </c>
      <c r="B794" s="53" t="s">
        <v>150</v>
      </c>
      <c r="C794" s="23" t="s">
        <v>71</v>
      </c>
      <c r="D794" s="20">
        <v>10894</v>
      </c>
      <c r="E794" s="19" t="s">
        <v>4</v>
      </c>
      <c r="F794" s="46"/>
      <c r="G794" s="47"/>
      <c r="H794" s="48" t="s">
        <v>54</v>
      </c>
      <c r="I794" s="48" t="s">
        <v>53</v>
      </c>
      <c r="J794" s="92" t="s">
        <v>2727</v>
      </c>
      <c r="K794" s="48" t="s">
        <v>53</v>
      </c>
      <c r="L794" s="54"/>
      <c r="M794" s="24">
        <v>45484</v>
      </c>
      <c r="N794" s="24">
        <v>45484</v>
      </c>
      <c r="O794" s="48"/>
      <c r="P794" s="48"/>
      <c r="Q794" s="48"/>
      <c r="R794" s="48"/>
      <c r="S794" s="55">
        <f t="shared" si="52"/>
        <v>0</v>
      </c>
      <c r="T794" s="56"/>
      <c r="U794" s="57"/>
      <c r="V794" s="58">
        <v>1</v>
      </c>
      <c r="W794" s="59">
        <v>64.48</v>
      </c>
      <c r="X794" s="60">
        <f t="shared" si="50"/>
        <v>1</v>
      </c>
      <c r="Y794" s="61">
        <f t="shared" si="51"/>
        <v>64.48</v>
      </c>
      <c r="Z794" s="55">
        <f t="shared" si="53"/>
        <v>64.48</v>
      </c>
      <c r="AA794" s="62"/>
    </row>
    <row r="795" spans="1:27" s="67" customFormat="1" ht="15.75" customHeight="1" x14ac:dyDescent="0.2">
      <c r="A795" s="53" t="s">
        <v>150</v>
      </c>
      <c r="B795" s="53" t="s">
        <v>150</v>
      </c>
      <c r="C795" s="23" t="s">
        <v>71</v>
      </c>
      <c r="D795" s="20">
        <v>10894</v>
      </c>
      <c r="E795" s="19" t="s">
        <v>4</v>
      </c>
      <c r="F795" s="46"/>
      <c r="G795" s="47"/>
      <c r="H795" s="48" t="s">
        <v>54</v>
      </c>
      <c r="I795" s="48" t="s">
        <v>53</v>
      </c>
      <c r="J795" s="92" t="s">
        <v>2728</v>
      </c>
      <c r="K795" s="48" t="s">
        <v>53</v>
      </c>
      <c r="L795" s="54"/>
      <c r="M795" s="24">
        <v>45486</v>
      </c>
      <c r="N795" s="24">
        <v>45486</v>
      </c>
      <c r="O795" s="48"/>
      <c r="P795" s="48"/>
      <c r="Q795" s="48"/>
      <c r="R795" s="48"/>
      <c r="S795" s="55">
        <f t="shared" si="52"/>
        <v>0</v>
      </c>
      <c r="T795" s="56"/>
      <c r="U795" s="57"/>
      <c r="V795" s="58">
        <v>1</v>
      </c>
      <c r="W795" s="59">
        <v>64.48</v>
      </c>
      <c r="X795" s="60">
        <f t="shared" si="50"/>
        <v>1</v>
      </c>
      <c r="Y795" s="61">
        <f t="shared" si="51"/>
        <v>64.48</v>
      </c>
      <c r="Z795" s="55">
        <f t="shared" si="53"/>
        <v>64.48</v>
      </c>
      <c r="AA795" s="62"/>
    </row>
    <row r="796" spans="1:27" s="67" customFormat="1" ht="15.75" customHeight="1" x14ac:dyDescent="0.2">
      <c r="A796" s="53" t="s">
        <v>150</v>
      </c>
      <c r="B796" s="53" t="s">
        <v>150</v>
      </c>
      <c r="C796" s="23" t="s">
        <v>220</v>
      </c>
      <c r="D796" s="20">
        <v>10772</v>
      </c>
      <c r="E796" s="19" t="s">
        <v>2</v>
      </c>
      <c r="F796" s="46"/>
      <c r="G796" s="47"/>
      <c r="H796" s="48" t="s">
        <v>54</v>
      </c>
      <c r="I796" s="48" t="s">
        <v>53</v>
      </c>
      <c r="J796" s="92" t="s">
        <v>2729</v>
      </c>
      <c r="K796" s="48" t="s">
        <v>53</v>
      </c>
      <c r="L796" s="54"/>
      <c r="M796" s="24">
        <v>45460</v>
      </c>
      <c r="N796" s="24">
        <v>45460</v>
      </c>
      <c r="O796" s="48"/>
      <c r="P796" s="48"/>
      <c r="Q796" s="48"/>
      <c r="R796" s="48"/>
      <c r="S796" s="55">
        <f t="shared" si="52"/>
        <v>0</v>
      </c>
      <c r="T796" s="56"/>
      <c r="U796" s="57"/>
      <c r="V796" s="58">
        <v>1</v>
      </c>
      <c r="W796" s="59">
        <v>64.48</v>
      </c>
      <c r="X796" s="60">
        <f t="shared" si="50"/>
        <v>1</v>
      </c>
      <c r="Y796" s="61">
        <f t="shared" si="51"/>
        <v>64.48</v>
      </c>
      <c r="Z796" s="55">
        <f t="shared" si="53"/>
        <v>64.48</v>
      </c>
      <c r="AA796" s="62"/>
    </row>
    <row r="797" spans="1:27" s="67" customFormat="1" ht="15.75" customHeight="1" x14ac:dyDescent="0.2">
      <c r="A797" s="53" t="s">
        <v>150</v>
      </c>
      <c r="B797" s="53" t="s">
        <v>150</v>
      </c>
      <c r="C797" s="23" t="s">
        <v>1497</v>
      </c>
      <c r="D797" s="20">
        <v>10824</v>
      </c>
      <c r="E797" s="19" t="s">
        <v>4</v>
      </c>
      <c r="F797" s="46"/>
      <c r="G797" s="47"/>
      <c r="H797" s="48" t="s">
        <v>54</v>
      </c>
      <c r="I797" s="48" t="s">
        <v>53</v>
      </c>
      <c r="J797" s="92" t="s">
        <v>2730</v>
      </c>
      <c r="K797" s="48" t="s">
        <v>53</v>
      </c>
      <c r="L797" s="54"/>
      <c r="M797" s="24">
        <v>45370</v>
      </c>
      <c r="N797" s="24">
        <v>45370</v>
      </c>
      <c r="O797" s="48"/>
      <c r="P797" s="48"/>
      <c r="Q797" s="48"/>
      <c r="R797" s="48"/>
      <c r="S797" s="55">
        <f t="shared" si="52"/>
        <v>0</v>
      </c>
      <c r="T797" s="56"/>
      <c r="U797" s="57"/>
      <c r="V797" s="58">
        <v>1</v>
      </c>
      <c r="W797" s="59">
        <v>64.48</v>
      </c>
      <c r="X797" s="60">
        <f t="shared" si="50"/>
        <v>1</v>
      </c>
      <c r="Y797" s="61">
        <f t="shared" si="51"/>
        <v>64.48</v>
      </c>
      <c r="Z797" s="55">
        <f t="shared" si="53"/>
        <v>64.48</v>
      </c>
      <c r="AA797" s="62"/>
    </row>
    <row r="798" spans="1:27" s="67" customFormat="1" ht="15.75" customHeight="1" x14ac:dyDescent="0.2">
      <c r="A798" s="53" t="s">
        <v>150</v>
      </c>
      <c r="B798" s="53" t="s">
        <v>150</v>
      </c>
      <c r="C798" s="23" t="s">
        <v>61</v>
      </c>
      <c r="D798" s="20">
        <v>10374</v>
      </c>
      <c r="E798" s="19" t="s">
        <v>2</v>
      </c>
      <c r="F798" s="46"/>
      <c r="G798" s="47"/>
      <c r="H798" s="48" t="s">
        <v>54</v>
      </c>
      <c r="I798" s="48" t="s">
        <v>53</v>
      </c>
      <c r="J798" s="92" t="s">
        <v>2731</v>
      </c>
      <c r="K798" s="48" t="s">
        <v>53</v>
      </c>
      <c r="L798" s="54"/>
      <c r="M798" s="24">
        <v>45481</v>
      </c>
      <c r="N798" s="24">
        <v>45481</v>
      </c>
      <c r="O798" s="48"/>
      <c r="P798" s="48"/>
      <c r="Q798" s="48"/>
      <c r="R798" s="48"/>
      <c r="S798" s="55">
        <f t="shared" si="52"/>
        <v>0</v>
      </c>
      <c r="T798" s="56"/>
      <c r="U798" s="57"/>
      <c r="V798" s="58">
        <v>1</v>
      </c>
      <c r="W798" s="59">
        <v>64.48</v>
      </c>
      <c r="X798" s="60">
        <f t="shared" si="50"/>
        <v>1</v>
      </c>
      <c r="Y798" s="61">
        <f t="shared" si="51"/>
        <v>64.48</v>
      </c>
      <c r="Z798" s="55">
        <f t="shared" si="53"/>
        <v>64.48</v>
      </c>
      <c r="AA798" s="62"/>
    </row>
    <row r="799" spans="1:27" s="67" customFormat="1" ht="15.75" customHeight="1" x14ac:dyDescent="0.2">
      <c r="A799" s="53" t="s">
        <v>150</v>
      </c>
      <c r="B799" s="53" t="s">
        <v>150</v>
      </c>
      <c r="C799" s="23" t="s">
        <v>165</v>
      </c>
      <c r="D799" s="20">
        <v>10385</v>
      </c>
      <c r="E799" s="19" t="s">
        <v>3</v>
      </c>
      <c r="F799" s="46"/>
      <c r="G799" s="47"/>
      <c r="H799" s="48" t="s">
        <v>54</v>
      </c>
      <c r="I799" s="48" t="s">
        <v>53</v>
      </c>
      <c r="J799" s="92" t="s">
        <v>70</v>
      </c>
      <c r="K799" s="48" t="s">
        <v>53</v>
      </c>
      <c r="L799" s="54"/>
      <c r="M799" s="24">
        <v>45456</v>
      </c>
      <c r="N799" s="24">
        <v>45456</v>
      </c>
      <c r="O799" s="48"/>
      <c r="P799" s="48"/>
      <c r="Q799" s="48"/>
      <c r="R799" s="48"/>
      <c r="S799" s="55">
        <f t="shared" si="52"/>
        <v>0</v>
      </c>
      <c r="T799" s="56"/>
      <c r="U799" s="57"/>
      <c r="V799" s="58">
        <v>1</v>
      </c>
      <c r="W799" s="59">
        <v>64.48</v>
      </c>
      <c r="X799" s="60">
        <f t="shared" si="50"/>
        <v>1</v>
      </c>
      <c r="Y799" s="61">
        <f t="shared" si="51"/>
        <v>64.48</v>
      </c>
      <c r="Z799" s="55">
        <f t="shared" si="53"/>
        <v>64.48</v>
      </c>
      <c r="AA799" s="62"/>
    </row>
    <row r="800" spans="1:27" s="67" customFormat="1" ht="15.75" customHeight="1" x14ac:dyDescent="0.2">
      <c r="A800" s="53" t="s">
        <v>150</v>
      </c>
      <c r="B800" s="53" t="s">
        <v>150</v>
      </c>
      <c r="C800" s="23" t="s">
        <v>201</v>
      </c>
      <c r="D800" s="20">
        <v>10324</v>
      </c>
      <c r="E800" s="19" t="s">
        <v>3</v>
      </c>
      <c r="F800" s="46"/>
      <c r="G800" s="47"/>
      <c r="H800" s="48" t="s">
        <v>54</v>
      </c>
      <c r="I800" s="48" t="s">
        <v>53</v>
      </c>
      <c r="J800" s="92" t="s">
        <v>388</v>
      </c>
      <c r="K800" s="48" t="s">
        <v>53</v>
      </c>
      <c r="L800" s="54"/>
      <c r="M800" s="24">
        <v>45470</v>
      </c>
      <c r="N800" s="24">
        <v>45470</v>
      </c>
      <c r="O800" s="48"/>
      <c r="P800" s="48"/>
      <c r="Q800" s="48"/>
      <c r="R800" s="48"/>
      <c r="S800" s="55">
        <f t="shared" si="52"/>
        <v>0</v>
      </c>
      <c r="T800" s="56"/>
      <c r="U800" s="57"/>
      <c r="V800" s="58">
        <v>1</v>
      </c>
      <c r="W800" s="59">
        <v>64.48</v>
      </c>
      <c r="X800" s="60">
        <f t="shared" si="50"/>
        <v>1</v>
      </c>
      <c r="Y800" s="61">
        <f t="shared" si="51"/>
        <v>64.48</v>
      </c>
      <c r="Z800" s="55">
        <f t="shared" si="53"/>
        <v>64.48</v>
      </c>
      <c r="AA800" s="62"/>
    </row>
    <row r="801" spans="1:27" s="67" customFormat="1" ht="15.75" customHeight="1" x14ac:dyDescent="0.2">
      <c r="A801" s="53" t="s">
        <v>150</v>
      </c>
      <c r="B801" s="53" t="s">
        <v>150</v>
      </c>
      <c r="C801" s="23" t="s">
        <v>304</v>
      </c>
      <c r="D801" s="20">
        <v>10325</v>
      </c>
      <c r="E801" s="19" t="s">
        <v>3</v>
      </c>
      <c r="F801" s="46"/>
      <c r="G801" s="47"/>
      <c r="H801" s="48" t="s">
        <v>54</v>
      </c>
      <c r="I801" s="48" t="s">
        <v>53</v>
      </c>
      <c r="J801" s="92" t="s">
        <v>2461</v>
      </c>
      <c r="K801" s="48" t="s">
        <v>53</v>
      </c>
      <c r="L801" s="54"/>
      <c r="M801" s="24">
        <v>45502</v>
      </c>
      <c r="N801" s="24">
        <v>45502</v>
      </c>
      <c r="O801" s="48"/>
      <c r="P801" s="48"/>
      <c r="Q801" s="48"/>
      <c r="R801" s="48"/>
      <c r="S801" s="55">
        <f t="shared" si="52"/>
        <v>0</v>
      </c>
      <c r="T801" s="56"/>
      <c r="U801" s="57"/>
      <c r="V801" s="58">
        <v>1</v>
      </c>
      <c r="W801" s="59">
        <v>64.48</v>
      </c>
      <c r="X801" s="60">
        <f t="shared" si="50"/>
        <v>1</v>
      </c>
      <c r="Y801" s="61">
        <f t="shared" si="51"/>
        <v>64.48</v>
      </c>
      <c r="Z801" s="55">
        <f t="shared" si="53"/>
        <v>64.48</v>
      </c>
      <c r="AA801" s="62"/>
    </row>
    <row r="802" spans="1:27" s="67" customFormat="1" ht="15.75" customHeight="1" x14ac:dyDescent="0.2">
      <c r="A802" s="53" t="s">
        <v>150</v>
      </c>
      <c r="B802" s="53" t="s">
        <v>150</v>
      </c>
      <c r="C802" s="23" t="s">
        <v>286</v>
      </c>
      <c r="D802" s="20">
        <v>10537</v>
      </c>
      <c r="E802" s="19" t="s">
        <v>3</v>
      </c>
      <c r="F802" s="46"/>
      <c r="G802" s="47"/>
      <c r="H802" s="48" t="s">
        <v>54</v>
      </c>
      <c r="I802" s="48" t="s">
        <v>53</v>
      </c>
      <c r="J802" s="92" t="s">
        <v>2372</v>
      </c>
      <c r="K802" s="48" t="s">
        <v>53</v>
      </c>
      <c r="L802" s="54"/>
      <c r="M802" s="24">
        <v>45432</v>
      </c>
      <c r="N802" s="24">
        <v>45432</v>
      </c>
      <c r="O802" s="48"/>
      <c r="P802" s="48"/>
      <c r="Q802" s="48"/>
      <c r="R802" s="48"/>
      <c r="S802" s="55">
        <f t="shared" si="52"/>
        <v>0</v>
      </c>
      <c r="T802" s="56"/>
      <c r="U802" s="57"/>
      <c r="V802" s="58">
        <v>1</v>
      </c>
      <c r="W802" s="59">
        <v>64.48</v>
      </c>
      <c r="X802" s="60">
        <f t="shared" si="50"/>
        <v>1</v>
      </c>
      <c r="Y802" s="61">
        <f t="shared" si="51"/>
        <v>64.48</v>
      </c>
      <c r="Z802" s="55">
        <f t="shared" si="53"/>
        <v>64.48</v>
      </c>
      <c r="AA802" s="62"/>
    </row>
    <row r="803" spans="1:27" s="67" customFormat="1" ht="15.75" customHeight="1" x14ac:dyDescent="0.2">
      <c r="A803" s="53" t="s">
        <v>150</v>
      </c>
      <c r="B803" s="53" t="s">
        <v>150</v>
      </c>
      <c r="C803" s="23" t="s">
        <v>286</v>
      </c>
      <c r="D803" s="20">
        <v>10537</v>
      </c>
      <c r="E803" s="19" t="s">
        <v>3</v>
      </c>
      <c r="F803" s="46"/>
      <c r="G803" s="47"/>
      <c r="H803" s="48" t="s">
        <v>54</v>
      </c>
      <c r="I803" s="48" t="s">
        <v>53</v>
      </c>
      <c r="J803" s="92" t="s">
        <v>2438</v>
      </c>
      <c r="K803" s="48" t="s">
        <v>53</v>
      </c>
      <c r="L803" s="54"/>
      <c r="M803" s="24">
        <v>45395</v>
      </c>
      <c r="N803" s="24">
        <v>45395</v>
      </c>
      <c r="O803" s="48"/>
      <c r="P803" s="48"/>
      <c r="Q803" s="48"/>
      <c r="R803" s="48"/>
      <c r="S803" s="55">
        <f t="shared" si="52"/>
        <v>0</v>
      </c>
      <c r="T803" s="56"/>
      <c r="U803" s="57"/>
      <c r="V803" s="58">
        <v>1</v>
      </c>
      <c r="W803" s="59">
        <v>64.48</v>
      </c>
      <c r="X803" s="60">
        <f t="shared" si="50"/>
        <v>1</v>
      </c>
      <c r="Y803" s="61">
        <f t="shared" si="51"/>
        <v>64.48</v>
      </c>
      <c r="Z803" s="55">
        <f t="shared" si="53"/>
        <v>64.48</v>
      </c>
      <c r="AA803" s="62"/>
    </row>
    <row r="804" spans="1:27" s="67" customFormat="1" ht="15.75" customHeight="1" x14ac:dyDescent="0.2">
      <c r="A804" s="53" t="s">
        <v>150</v>
      </c>
      <c r="B804" s="53" t="s">
        <v>150</v>
      </c>
      <c r="C804" s="23" t="s">
        <v>286</v>
      </c>
      <c r="D804" s="20">
        <v>10537</v>
      </c>
      <c r="E804" s="19" t="s">
        <v>3</v>
      </c>
      <c r="F804" s="46"/>
      <c r="G804" s="47"/>
      <c r="H804" s="48" t="s">
        <v>54</v>
      </c>
      <c r="I804" s="48" t="s">
        <v>53</v>
      </c>
      <c r="J804" s="92" t="s">
        <v>2704</v>
      </c>
      <c r="K804" s="48" t="s">
        <v>53</v>
      </c>
      <c r="L804" s="54"/>
      <c r="M804" s="24">
        <v>45429</v>
      </c>
      <c r="N804" s="24">
        <v>45429</v>
      </c>
      <c r="O804" s="48"/>
      <c r="P804" s="48"/>
      <c r="Q804" s="48"/>
      <c r="R804" s="48"/>
      <c r="S804" s="55">
        <f t="shared" si="52"/>
        <v>0</v>
      </c>
      <c r="T804" s="56"/>
      <c r="U804" s="57"/>
      <c r="V804" s="58">
        <v>1</v>
      </c>
      <c r="W804" s="59">
        <v>64.48</v>
      </c>
      <c r="X804" s="60">
        <f t="shared" si="50"/>
        <v>1</v>
      </c>
      <c r="Y804" s="61">
        <f t="shared" si="51"/>
        <v>64.48</v>
      </c>
      <c r="Z804" s="55">
        <f t="shared" si="53"/>
        <v>64.48</v>
      </c>
      <c r="AA804" s="62"/>
    </row>
    <row r="805" spans="1:27" s="67" customFormat="1" ht="15.75" customHeight="1" x14ac:dyDescent="0.2">
      <c r="A805" s="53" t="s">
        <v>150</v>
      </c>
      <c r="B805" s="53" t="s">
        <v>150</v>
      </c>
      <c r="C805" s="23" t="s">
        <v>286</v>
      </c>
      <c r="D805" s="20">
        <v>10537</v>
      </c>
      <c r="E805" s="19" t="s">
        <v>3</v>
      </c>
      <c r="F805" s="46"/>
      <c r="G805" s="47"/>
      <c r="H805" s="48" t="s">
        <v>54</v>
      </c>
      <c r="I805" s="48" t="s">
        <v>53</v>
      </c>
      <c r="J805" s="92" t="s">
        <v>2606</v>
      </c>
      <c r="K805" s="48" t="s">
        <v>53</v>
      </c>
      <c r="L805" s="54"/>
      <c r="M805" s="24">
        <v>45454</v>
      </c>
      <c r="N805" s="24">
        <v>45454</v>
      </c>
      <c r="O805" s="48"/>
      <c r="P805" s="48"/>
      <c r="Q805" s="48"/>
      <c r="R805" s="48"/>
      <c r="S805" s="55">
        <f t="shared" si="52"/>
        <v>0</v>
      </c>
      <c r="T805" s="56"/>
      <c r="U805" s="57"/>
      <c r="V805" s="58">
        <v>1</v>
      </c>
      <c r="W805" s="59">
        <v>64.48</v>
      </c>
      <c r="X805" s="60">
        <f t="shared" si="50"/>
        <v>1</v>
      </c>
      <c r="Y805" s="61">
        <f t="shared" si="51"/>
        <v>64.48</v>
      </c>
      <c r="Z805" s="55">
        <f t="shared" si="53"/>
        <v>64.48</v>
      </c>
      <c r="AA805" s="62"/>
    </row>
    <row r="806" spans="1:27" s="67" customFormat="1" ht="15.75" customHeight="1" x14ac:dyDescent="0.2">
      <c r="A806" s="53" t="s">
        <v>150</v>
      </c>
      <c r="B806" s="53" t="s">
        <v>150</v>
      </c>
      <c r="C806" s="23" t="s">
        <v>1058</v>
      </c>
      <c r="D806" s="20">
        <v>10571</v>
      </c>
      <c r="E806" s="19" t="s">
        <v>4</v>
      </c>
      <c r="F806" s="46"/>
      <c r="G806" s="47"/>
      <c r="H806" s="48" t="s">
        <v>54</v>
      </c>
      <c r="I806" s="48" t="s">
        <v>53</v>
      </c>
      <c r="J806" s="92" t="s">
        <v>110</v>
      </c>
      <c r="K806" s="48" t="s">
        <v>53</v>
      </c>
      <c r="L806" s="54"/>
      <c r="M806" s="24">
        <v>45481</v>
      </c>
      <c r="N806" s="24">
        <v>45481</v>
      </c>
      <c r="O806" s="48"/>
      <c r="P806" s="48"/>
      <c r="Q806" s="48"/>
      <c r="R806" s="48"/>
      <c r="S806" s="55">
        <f t="shared" si="52"/>
        <v>0</v>
      </c>
      <c r="T806" s="56"/>
      <c r="U806" s="57"/>
      <c r="V806" s="58">
        <v>1</v>
      </c>
      <c r="W806" s="59">
        <v>64.48</v>
      </c>
      <c r="X806" s="60">
        <f t="shared" si="50"/>
        <v>1</v>
      </c>
      <c r="Y806" s="61">
        <f t="shared" si="51"/>
        <v>64.48</v>
      </c>
      <c r="Z806" s="55">
        <f t="shared" si="53"/>
        <v>64.48</v>
      </c>
      <c r="AA806" s="62"/>
    </row>
    <row r="807" spans="1:27" s="67" customFormat="1" ht="15.75" customHeight="1" x14ac:dyDescent="0.2">
      <c r="A807" s="53" t="s">
        <v>150</v>
      </c>
      <c r="B807" s="53" t="s">
        <v>150</v>
      </c>
      <c r="C807" s="23" t="s">
        <v>1058</v>
      </c>
      <c r="D807" s="20">
        <v>10571</v>
      </c>
      <c r="E807" s="19" t="s">
        <v>4</v>
      </c>
      <c r="F807" s="46"/>
      <c r="G807" s="47"/>
      <c r="H807" s="48" t="s">
        <v>54</v>
      </c>
      <c r="I807" s="48" t="s">
        <v>53</v>
      </c>
      <c r="J807" s="92" t="s">
        <v>110</v>
      </c>
      <c r="K807" s="48" t="s">
        <v>53</v>
      </c>
      <c r="L807" s="54"/>
      <c r="M807" s="24">
        <v>45468</v>
      </c>
      <c r="N807" s="24">
        <v>45468</v>
      </c>
      <c r="O807" s="48"/>
      <c r="P807" s="48"/>
      <c r="Q807" s="48"/>
      <c r="R807" s="48"/>
      <c r="S807" s="55">
        <f t="shared" si="52"/>
        <v>0</v>
      </c>
      <c r="T807" s="56"/>
      <c r="U807" s="57"/>
      <c r="V807" s="58">
        <v>1</v>
      </c>
      <c r="W807" s="59">
        <v>64.48</v>
      </c>
      <c r="X807" s="60">
        <f t="shared" si="50"/>
        <v>1</v>
      </c>
      <c r="Y807" s="61">
        <f t="shared" si="51"/>
        <v>64.48</v>
      </c>
      <c r="Z807" s="55">
        <f t="shared" si="53"/>
        <v>64.48</v>
      </c>
      <c r="AA807" s="62"/>
    </row>
    <row r="808" spans="1:27" s="67" customFormat="1" ht="15.75" customHeight="1" x14ac:dyDescent="0.2">
      <c r="A808" s="53" t="s">
        <v>150</v>
      </c>
      <c r="B808" s="53" t="s">
        <v>150</v>
      </c>
      <c r="C808" s="23" t="s">
        <v>1058</v>
      </c>
      <c r="D808" s="20">
        <v>10571</v>
      </c>
      <c r="E808" s="19" t="s">
        <v>4</v>
      </c>
      <c r="F808" s="46"/>
      <c r="G808" s="47"/>
      <c r="H808" s="48" t="s">
        <v>54</v>
      </c>
      <c r="I808" s="48" t="s">
        <v>53</v>
      </c>
      <c r="J808" s="92" t="s">
        <v>1707</v>
      </c>
      <c r="K808" s="48" t="s">
        <v>53</v>
      </c>
      <c r="L808" s="54"/>
      <c r="M808" s="24">
        <v>45463</v>
      </c>
      <c r="N808" s="24">
        <v>45463</v>
      </c>
      <c r="O808" s="48"/>
      <c r="P808" s="48"/>
      <c r="Q808" s="48"/>
      <c r="R808" s="48"/>
      <c r="S808" s="55">
        <f t="shared" si="52"/>
        <v>0</v>
      </c>
      <c r="T808" s="56"/>
      <c r="U808" s="57"/>
      <c r="V808" s="58">
        <v>1</v>
      </c>
      <c r="W808" s="59">
        <v>64.48</v>
      </c>
      <c r="X808" s="60">
        <f t="shared" si="50"/>
        <v>1</v>
      </c>
      <c r="Y808" s="61">
        <f t="shared" si="51"/>
        <v>64.48</v>
      </c>
      <c r="Z808" s="55">
        <f t="shared" si="53"/>
        <v>64.48</v>
      </c>
      <c r="AA808" s="62"/>
    </row>
    <row r="809" spans="1:27" s="67" customFormat="1" ht="15.75" customHeight="1" x14ac:dyDescent="0.2">
      <c r="A809" s="53" t="s">
        <v>150</v>
      </c>
      <c r="B809" s="53" t="s">
        <v>150</v>
      </c>
      <c r="C809" s="23" t="s">
        <v>63</v>
      </c>
      <c r="D809" s="20">
        <v>10989</v>
      </c>
      <c r="E809" s="19" t="s">
        <v>3</v>
      </c>
      <c r="F809" s="46"/>
      <c r="G809" s="47"/>
      <c r="H809" s="48" t="s">
        <v>54</v>
      </c>
      <c r="I809" s="48" t="s">
        <v>53</v>
      </c>
      <c r="J809" s="92" t="s">
        <v>70</v>
      </c>
      <c r="K809" s="48" t="s">
        <v>53</v>
      </c>
      <c r="L809" s="54"/>
      <c r="M809" s="24">
        <v>45455</v>
      </c>
      <c r="N809" s="24">
        <v>45455</v>
      </c>
      <c r="O809" s="48"/>
      <c r="P809" s="48"/>
      <c r="Q809" s="48"/>
      <c r="R809" s="48"/>
      <c r="S809" s="55">
        <f t="shared" si="52"/>
        <v>0</v>
      </c>
      <c r="T809" s="56"/>
      <c r="U809" s="57"/>
      <c r="V809" s="58">
        <v>1</v>
      </c>
      <c r="W809" s="59">
        <v>64.48</v>
      </c>
      <c r="X809" s="60">
        <f t="shared" si="50"/>
        <v>1</v>
      </c>
      <c r="Y809" s="61">
        <f t="shared" si="51"/>
        <v>64.48</v>
      </c>
      <c r="Z809" s="55">
        <f t="shared" si="53"/>
        <v>64.48</v>
      </c>
      <c r="AA809" s="62"/>
    </row>
    <row r="810" spans="1:27" s="67" customFormat="1" ht="15.75" customHeight="1" x14ac:dyDescent="0.2">
      <c r="A810" s="53" t="s">
        <v>150</v>
      </c>
      <c r="B810" s="53" t="s">
        <v>150</v>
      </c>
      <c r="C810" s="23" t="s">
        <v>63</v>
      </c>
      <c r="D810" s="20">
        <v>10989</v>
      </c>
      <c r="E810" s="19" t="s">
        <v>3</v>
      </c>
      <c r="F810" s="46"/>
      <c r="G810" s="47"/>
      <c r="H810" s="48" t="s">
        <v>54</v>
      </c>
      <c r="I810" s="48" t="s">
        <v>53</v>
      </c>
      <c r="J810" s="92" t="s">
        <v>70</v>
      </c>
      <c r="K810" s="48" t="s">
        <v>53</v>
      </c>
      <c r="L810" s="54"/>
      <c r="M810" s="24">
        <v>45483</v>
      </c>
      <c r="N810" s="24">
        <v>45483</v>
      </c>
      <c r="O810" s="48"/>
      <c r="P810" s="48"/>
      <c r="Q810" s="48"/>
      <c r="R810" s="48"/>
      <c r="S810" s="55">
        <f t="shared" si="52"/>
        <v>0</v>
      </c>
      <c r="T810" s="56"/>
      <c r="U810" s="57"/>
      <c r="V810" s="58">
        <v>1</v>
      </c>
      <c r="W810" s="59">
        <v>64.48</v>
      </c>
      <c r="X810" s="60">
        <f t="shared" si="50"/>
        <v>1</v>
      </c>
      <c r="Y810" s="61">
        <f t="shared" si="51"/>
        <v>64.48</v>
      </c>
      <c r="Z810" s="55">
        <f t="shared" si="53"/>
        <v>64.48</v>
      </c>
      <c r="AA810" s="62"/>
    </row>
    <row r="811" spans="1:27" s="67" customFormat="1" ht="15.75" customHeight="1" x14ac:dyDescent="0.2">
      <c r="A811" s="53" t="s">
        <v>150</v>
      </c>
      <c r="B811" s="53" t="s">
        <v>150</v>
      </c>
      <c r="C811" s="23" t="s">
        <v>203</v>
      </c>
      <c r="D811" s="20">
        <v>10161</v>
      </c>
      <c r="E811" s="19" t="s">
        <v>3</v>
      </c>
      <c r="F811" s="46"/>
      <c r="G811" s="47"/>
      <c r="H811" s="48" t="s">
        <v>54</v>
      </c>
      <c r="I811" s="48" t="s">
        <v>53</v>
      </c>
      <c r="J811" s="92" t="s">
        <v>2732</v>
      </c>
      <c r="K811" s="48" t="s">
        <v>53</v>
      </c>
      <c r="L811" s="54"/>
      <c r="M811" s="24">
        <v>45468</v>
      </c>
      <c r="N811" s="24">
        <v>45468</v>
      </c>
      <c r="O811" s="48"/>
      <c r="P811" s="48"/>
      <c r="Q811" s="48"/>
      <c r="R811" s="48"/>
      <c r="S811" s="55">
        <f t="shared" si="52"/>
        <v>0</v>
      </c>
      <c r="T811" s="56"/>
      <c r="U811" s="57"/>
      <c r="V811" s="58">
        <v>1</v>
      </c>
      <c r="W811" s="59">
        <v>64.48</v>
      </c>
      <c r="X811" s="60">
        <f t="shared" si="50"/>
        <v>1</v>
      </c>
      <c r="Y811" s="61">
        <f t="shared" si="51"/>
        <v>64.48</v>
      </c>
      <c r="Z811" s="55">
        <f t="shared" si="53"/>
        <v>64.48</v>
      </c>
      <c r="AA811" s="62"/>
    </row>
    <row r="812" spans="1:27" s="67" customFormat="1" ht="15.75" customHeight="1" x14ac:dyDescent="0.2">
      <c r="A812" s="53" t="s">
        <v>150</v>
      </c>
      <c r="B812" s="53" t="s">
        <v>150</v>
      </c>
      <c r="C812" s="23" t="s">
        <v>305</v>
      </c>
      <c r="D812" s="20">
        <v>10765</v>
      </c>
      <c r="E812" s="19" t="s">
        <v>2</v>
      </c>
      <c r="F812" s="46"/>
      <c r="G812" s="47"/>
      <c r="H812" s="48" t="s">
        <v>54</v>
      </c>
      <c r="I812" s="48" t="s">
        <v>53</v>
      </c>
      <c r="J812" s="92" t="s">
        <v>2733</v>
      </c>
      <c r="K812" s="48" t="s">
        <v>53</v>
      </c>
      <c r="L812" s="54"/>
      <c r="M812" s="24">
        <v>45475</v>
      </c>
      <c r="N812" s="24">
        <v>45475</v>
      </c>
      <c r="O812" s="48"/>
      <c r="P812" s="48"/>
      <c r="Q812" s="48"/>
      <c r="R812" s="48"/>
      <c r="S812" s="55">
        <f t="shared" si="52"/>
        <v>0</v>
      </c>
      <c r="T812" s="56"/>
      <c r="U812" s="57"/>
      <c r="V812" s="58">
        <v>1</v>
      </c>
      <c r="W812" s="59">
        <v>64.48</v>
      </c>
      <c r="X812" s="60">
        <f t="shared" si="50"/>
        <v>1</v>
      </c>
      <c r="Y812" s="61">
        <f t="shared" si="51"/>
        <v>64.48</v>
      </c>
      <c r="Z812" s="55">
        <f t="shared" si="53"/>
        <v>64.48</v>
      </c>
      <c r="AA812" s="62"/>
    </row>
    <row r="813" spans="1:27" s="67" customFormat="1" ht="15.75" customHeight="1" x14ac:dyDescent="0.2">
      <c r="A813" s="53" t="s">
        <v>150</v>
      </c>
      <c r="B813" s="53" t="s">
        <v>150</v>
      </c>
      <c r="C813" s="23" t="s">
        <v>949</v>
      </c>
      <c r="D813" s="20">
        <v>10284</v>
      </c>
      <c r="E813" s="19" t="s">
        <v>2</v>
      </c>
      <c r="F813" s="46"/>
      <c r="G813" s="47"/>
      <c r="H813" s="48" t="s">
        <v>54</v>
      </c>
      <c r="I813" s="48" t="s">
        <v>53</v>
      </c>
      <c r="J813" s="92" t="s">
        <v>2515</v>
      </c>
      <c r="K813" s="48" t="s">
        <v>53</v>
      </c>
      <c r="L813" s="54"/>
      <c r="M813" s="24">
        <v>45394</v>
      </c>
      <c r="N813" s="24">
        <v>45394</v>
      </c>
      <c r="O813" s="48"/>
      <c r="P813" s="48"/>
      <c r="Q813" s="48"/>
      <c r="R813" s="48"/>
      <c r="S813" s="55">
        <f t="shared" si="52"/>
        <v>0</v>
      </c>
      <c r="T813" s="56"/>
      <c r="U813" s="57"/>
      <c r="V813" s="58">
        <v>1</v>
      </c>
      <c r="W813" s="59">
        <v>64.48</v>
      </c>
      <c r="X813" s="60">
        <f t="shared" si="50"/>
        <v>1</v>
      </c>
      <c r="Y813" s="61">
        <f t="shared" si="51"/>
        <v>64.48</v>
      </c>
      <c r="Z813" s="55">
        <f t="shared" si="53"/>
        <v>64.48</v>
      </c>
      <c r="AA813" s="62"/>
    </row>
    <row r="814" spans="1:27" s="67" customFormat="1" ht="15.75" customHeight="1" x14ac:dyDescent="0.2">
      <c r="A814" s="53" t="s">
        <v>150</v>
      </c>
      <c r="B814" s="53" t="s">
        <v>150</v>
      </c>
      <c r="C814" s="23" t="s">
        <v>214</v>
      </c>
      <c r="D814" s="20">
        <v>10009</v>
      </c>
      <c r="E814" s="19" t="s">
        <v>2</v>
      </c>
      <c r="F814" s="46"/>
      <c r="G814" s="47"/>
      <c r="H814" s="48" t="s">
        <v>54</v>
      </c>
      <c r="I814" s="48" t="s">
        <v>53</v>
      </c>
      <c r="J814" s="92" t="s">
        <v>246</v>
      </c>
      <c r="K814" s="48" t="s">
        <v>53</v>
      </c>
      <c r="L814" s="54"/>
      <c r="M814" s="24">
        <v>45456</v>
      </c>
      <c r="N814" s="24">
        <v>45456</v>
      </c>
      <c r="O814" s="48"/>
      <c r="P814" s="48"/>
      <c r="Q814" s="48"/>
      <c r="R814" s="48"/>
      <c r="S814" s="55">
        <f t="shared" si="52"/>
        <v>0</v>
      </c>
      <c r="T814" s="56"/>
      <c r="U814" s="57"/>
      <c r="V814" s="58">
        <v>1</v>
      </c>
      <c r="W814" s="59">
        <v>64.48</v>
      </c>
      <c r="X814" s="60">
        <f t="shared" si="50"/>
        <v>1</v>
      </c>
      <c r="Y814" s="61">
        <f t="shared" si="51"/>
        <v>64.48</v>
      </c>
      <c r="Z814" s="55">
        <f t="shared" si="53"/>
        <v>64.48</v>
      </c>
      <c r="AA814" s="62"/>
    </row>
    <row r="815" spans="1:27" s="67" customFormat="1" ht="15.75" customHeight="1" x14ac:dyDescent="0.2">
      <c r="A815" s="53" t="s">
        <v>150</v>
      </c>
      <c r="B815" s="53" t="s">
        <v>150</v>
      </c>
      <c r="C815" s="23" t="s">
        <v>51</v>
      </c>
      <c r="D815" s="20">
        <v>10949</v>
      </c>
      <c r="E815" s="19" t="s">
        <v>2</v>
      </c>
      <c r="F815" s="46"/>
      <c r="G815" s="47"/>
      <c r="H815" s="48" t="s">
        <v>54</v>
      </c>
      <c r="I815" s="48" t="s">
        <v>53</v>
      </c>
      <c r="J815" s="92" t="s">
        <v>2734</v>
      </c>
      <c r="K815" s="48" t="s">
        <v>53</v>
      </c>
      <c r="L815" s="54"/>
      <c r="M815" s="24">
        <v>45457</v>
      </c>
      <c r="N815" s="24">
        <v>45457</v>
      </c>
      <c r="O815" s="48"/>
      <c r="P815" s="48"/>
      <c r="Q815" s="48"/>
      <c r="R815" s="48"/>
      <c r="S815" s="55">
        <f t="shared" si="52"/>
        <v>0</v>
      </c>
      <c r="T815" s="56"/>
      <c r="U815" s="57"/>
      <c r="V815" s="58">
        <v>1</v>
      </c>
      <c r="W815" s="59">
        <v>64.48</v>
      </c>
      <c r="X815" s="60">
        <f t="shared" ref="X815:X878" si="54">T815+V815</f>
        <v>1</v>
      </c>
      <c r="Y815" s="61">
        <f t="shared" ref="Y815:Y878" si="55">(T815*U815)+(V815*W815)</f>
        <v>64.48</v>
      </c>
      <c r="Z815" s="55">
        <f t="shared" si="53"/>
        <v>64.48</v>
      </c>
      <c r="AA815" s="62"/>
    </row>
    <row r="816" spans="1:27" s="67" customFormat="1" ht="15.75" customHeight="1" x14ac:dyDescent="0.2">
      <c r="A816" s="53" t="s">
        <v>150</v>
      </c>
      <c r="B816" s="53" t="s">
        <v>150</v>
      </c>
      <c r="C816" s="23" t="s">
        <v>51</v>
      </c>
      <c r="D816" s="20">
        <v>10949</v>
      </c>
      <c r="E816" s="19" t="s">
        <v>2</v>
      </c>
      <c r="F816" s="46"/>
      <c r="G816" s="47"/>
      <c r="H816" s="48" t="s">
        <v>54</v>
      </c>
      <c r="I816" s="48" t="s">
        <v>53</v>
      </c>
      <c r="J816" s="92" t="s">
        <v>2734</v>
      </c>
      <c r="K816" s="48" t="s">
        <v>53</v>
      </c>
      <c r="L816" s="54"/>
      <c r="M816" s="24">
        <v>45462</v>
      </c>
      <c r="N816" s="24">
        <v>45462</v>
      </c>
      <c r="O816" s="48"/>
      <c r="P816" s="48"/>
      <c r="Q816" s="48"/>
      <c r="R816" s="48"/>
      <c r="S816" s="55">
        <f t="shared" si="52"/>
        <v>0</v>
      </c>
      <c r="T816" s="56"/>
      <c r="U816" s="57"/>
      <c r="V816" s="58">
        <v>1</v>
      </c>
      <c r="W816" s="59">
        <v>64.48</v>
      </c>
      <c r="X816" s="60">
        <f t="shared" si="54"/>
        <v>1</v>
      </c>
      <c r="Y816" s="61">
        <f t="shared" si="55"/>
        <v>64.48</v>
      </c>
      <c r="Z816" s="55">
        <f t="shared" si="53"/>
        <v>64.48</v>
      </c>
      <c r="AA816" s="62"/>
    </row>
    <row r="817" spans="1:27" s="67" customFormat="1" ht="15.75" customHeight="1" x14ac:dyDescent="0.2">
      <c r="A817" s="53" t="s">
        <v>150</v>
      </c>
      <c r="B817" s="53" t="s">
        <v>150</v>
      </c>
      <c r="C817" s="23" t="s">
        <v>51</v>
      </c>
      <c r="D817" s="20">
        <v>10949</v>
      </c>
      <c r="E817" s="19" t="s">
        <v>2</v>
      </c>
      <c r="F817" s="46"/>
      <c r="G817" s="47"/>
      <c r="H817" s="48" t="s">
        <v>54</v>
      </c>
      <c r="I817" s="48" t="s">
        <v>53</v>
      </c>
      <c r="J817" s="92" t="s">
        <v>2464</v>
      </c>
      <c r="K817" s="48" t="s">
        <v>53</v>
      </c>
      <c r="L817" s="54"/>
      <c r="M817" s="24">
        <v>45471</v>
      </c>
      <c r="N817" s="24">
        <v>45471</v>
      </c>
      <c r="O817" s="48"/>
      <c r="P817" s="48"/>
      <c r="Q817" s="48"/>
      <c r="R817" s="48"/>
      <c r="S817" s="55">
        <f t="shared" si="52"/>
        <v>0</v>
      </c>
      <c r="T817" s="56"/>
      <c r="U817" s="57"/>
      <c r="V817" s="58">
        <v>1</v>
      </c>
      <c r="W817" s="59">
        <v>64.48</v>
      </c>
      <c r="X817" s="60">
        <f t="shared" si="54"/>
        <v>1</v>
      </c>
      <c r="Y817" s="61">
        <f t="shared" si="55"/>
        <v>64.48</v>
      </c>
      <c r="Z817" s="55">
        <f t="shared" si="53"/>
        <v>64.48</v>
      </c>
      <c r="AA817" s="62"/>
    </row>
    <row r="818" spans="1:27" s="67" customFormat="1" ht="15.75" customHeight="1" x14ac:dyDescent="0.2">
      <c r="A818" s="53" t="s">
        <v>150</v>
      </c>
      <c r="B818" s="53" t="s">
        <v>150</v>
      </c>
      <c r="C818" s="23" t="s">
        <v>205</v>
      </c>
      <c r="D818" s="20">
        <v>11103</v>
      </c>
      <c r="E818" s="19" t="s">
        <v>2</v>
      </c>
      <c r="F818" s="46"/>
      <c r="G818" s="47"/>
      <c r="H818" s="48" t="s">
        <v>54</v>
      </c>
      <c r="I818" s="48" t="s">
        <v>53</v>
      </c>
      <c r="J818" s="92" t="s">
        <v>2735</v>
      </c>
      <c r="K818" s="48" t="s">
        <v>53</v>
      </c>
      <c r="L818" s="54"/>
      <c r="M818" s="24">
        <v>45468</v>
      </c>
      <c r="N818" s="24">
        <v>45468</v>
      </c>
      <c r="O818" s="48"/>
      <c r="P818" s="48"/>
      <c r="Q818" s="48"/>
      <c r="R818" s="48"/>
      <c r="S818" s="55">
        <f t="shared" si="52"/>
        <v>0</v>
      </c>
      <c r="T818" s="56"/>
      <c r="U818" s="57"/>
      <c r="V818" s="58">
        <v>1</v>
      </c>
      <c r="W818" s="59">
        <v>64.48</v>
      </c>
      <c r="X818" s="60">
        <f t="shared" si="54"/>
        <v>1</v>
      </c>
      <c r="Y818" s="61">
        <f t="shared" si="55"/>
        <v>64.48</v>
      </c>
      <c r="Z818" s="55">
        <f t="shared" si="53"/>
        <v>64.48</v>
      </c>
      <c r="AA818" s="62"/>
    </row>
    <row r="819" spans="1:27" s="67" customFormat="1" ht="15.75" customHeight="1" x14ac:dyDescent="0.2">
      <c r="A819" s="53" t="s">
        <v>150</v>
      </c>
      <c r="B819" s="53" t="s">
        <v>150</v>
      </c>
      <c r="C819" s="23" t="s">
        <v>2257</v>
      </c>
      <c r="D819" s="20">
        <v>11284</v>
      </c>
      <c r="E819" s="19" t="s">
        <v>0</v>
      </c>
      <c r="F819" s="46"/>
      <c r="G819" s="47"/>
      <c r="H819" s="48" t="s">
        <v>54</v>
      </c>
      <c r="I819" s="48" t="s">
        <v>53</v>
      </c>
      <c r="J819" s="92" t="s">
        <v>2736</v>
      </c>
      <c r="K819" s="48" t="s">
        <v>53</v>
      </c>
      <c r="L819" s="54"/>
      <c r="M819" s="24">
        <v>45442</v>
      </c>
      <c r="N819" s="24">
        <v>45442</v>
      </c>
      <c r="O819" s="48"/>
      <c r="P819" s="48"/>
      <c r="Q819" s="48"/>
      <c r="R819" s="48"/>
      <c r="S819" s="55">
        <f t="shared" si="52"/>
        <v>0</v>
      </c>
      <c r="T819" s="56"/>
      <c r="U819" s="57"/>
      <c r="V819" s="58">
        <v>1</v>
      </c>
      <c r="W819" s="59">
        <v>64.48</v>
      </c>
      <c r="X819" s="60">
        <f t="shared" si="54"/>
        <v>1</v>
      </c>
      <c r="Y819" s="61">
        <f t="shared" si="55"/>
        <v>64.48</v>
      </c>
      <c r="Z819" s="55">
        <f t="shared" si="53"/>
        <v>64.48</v>
      </c>
      <c r="AA819" s="62"/>
    </row>
    <row r="820" spans="1:27" s="67" customFormat="1" ht="15.75" customHeight="1" x14ac:dyDescent="0.2">
      <c r="A820" s="53" t="s">
        <v>150</v>
      </c>
      <c r="B820" s="53" t="s">
        <v>150</v>
      </c>
      <c r="C820" s="23" t="s">
        <v>2262</v>
      </c>
      <c r="D820" s="20">
        <v>11344</v>
      </c>
      <c r="E820" s="19" t="s">
        <v>0</v>
      </c>
      <c r="F820" s="46"/>
      <c r="G820" s="47"/>
      <c r="H820" s="48" t="s">
        <v>54</v>
      </c>
      <c r="I820" s="48" t="s">
        <v>53</v>
      </c>
      <c r="J820" s="92" t="s">
        <v>2737</v>
      </c>
      <c r="K820" s="48" t="s">
        <v>53</v>
      </c>
      <c r="L820" s="54"/>
      <c r="M820" s="24">
        <v>45456</v>
      </c>
      <c r="N820" s="24">
        <v>45456</v>
      </c>
      <c r="O820" s="48"/>
      <c r="P820" s="48"/>
      <c r="Q820" s="48"/>
      <c r="R820" s="48"/>
      <c r="S820" s="55">
        <f t="shared" si="52"/>
        <v>0</v>
      </c>
      <c r="T820" s="56"/>
      <c r="U820" s="57"/>
      <c r="V820" s="58">
        <v>1</v>
      </c>
      <c r="W820" s="59">
        <v>64.48</v>
      </c>
      <c r="X820" s="60">
        <f t="shared" si="54"/>
        <v>1</v>
      </c>
      <c r="Y820" s="61">
        <f t="shared" si="55"/>
        <v>64.48</v>
      </c>
      <c r="Z820" s="55">
        <f t="shared" si="53"/>
        <v>64.48</v>
      </c>
      <c r="AA820" s="62"/>
    </row>
    <row r="821" spans="1:27" s="67" customFormat="1" ht="15.75" customHeight="1" x14ac:dyDescent="0.2">
      <c r="A821" s="53" t="s">
        <v>150</v>
      </c>
      <c r="B821" s="53" t="s">
        <v>150</v>
      </c>
      <c r="C821" s="23" t="s">
        <v>82</v>
      </c>
      <c r="D821" s="20">
        <v>11205</v>
      </c>
      <c r="E821" s="19" t="s">
        <v>3</v>
      </c>
      <c r="F821" s="46"/>
      <c r="G821" s="47"/>
      <c r="H821" s="48" t="s">
        <v>54</v>
      </c>
      <c r="I821" s="48" t="s">
        <v>53</v>
      </c>
      <c r="J821" s="92" t="s">
        <v>2401</v>
      </c>
      <c r="K821" s="48" t="s">
        <v>53</v>
      </c>
      <c r="L821" s="54"/>
      <c r="M821" s="24">
        <v>45485</v>
      </c>
      <c r="N821" s="24">
        <v>45485</v>
      </c>
      <c r="O821" s="48"/>
      <c r="P821" s="48"/>
      <c r="Q821" s="48"/>
      <c r="R821" s="48"/>
      <c r="S821" s="55">
        <f t="shared" si="52"/>
        <v>0</v>
      </c>
      <c r="T821" s="56"/>
      <c r="U821" s="57"/>
      <c r="V821" s="58">
        <v>1</v>
      </c>
      <c r="W821" s="59">
        <v>64.48</v>
      </c>
      <c r="X821" s="60">
        <f t="shared" si="54"/>
        <v>1</v>
      </c>
      <c r="Y821" s="61">
        <f t="shared" si="55"/>
        <v>64.48</v>
      </c>
      <c r="Z821" s="55">
        <f t="shared" si="53"/>
        <v>64.48</v>
      </c>
      <c r="AA821" s="62"/>
    </row>
    <row r="822" spans="1:27" s="67" customFormat="1" ht="15.75" customHeight="1" x14ac:dyDescent="0.2">
      <c r="A822" s="53" t="s">
        <v>150</v>
      </c>
      <c r="B822" s="53" t="s">
        <v>150</v>
      </c>
      <c r="C822" s="23" t="s">
        <v>1048</v>
      </c>
      <c r="D822" s="20">
        <v>11318</v>
      </c>
      <c r="E822" s="19" t="s">
        <v>3</v>
      </c>
      <c r="F822" s="46"/>
      <c r="G822" s="47"/>
      <c r="H822" s="48" t="s">
        <v>54</v>
      </c>
      <c r="I822" s="48" t="s">
        <v>53</v>
      </c>
      <c r="J822" s="92" t="s">
        <v>2424</v>
      </c>
      <c r="K822" s="48" t="s">
        <v>53</v>
      </c>
      <c r="L822" s="54"/>
      <c r="M822" s="24">
        <v>45482</v>
      </c>
      <c r="N822" s="24">
        <v>45482</v>
      </c>
      <c r="O822" s="48"/>
      <c r="P822" s="48"/>
      <c r="Q822" s="48"/>
      <c r="R822" s="48"/>
      <c r="S822" s="55">
        <f t="shared" si="52"/>
        <v>0</v>
      </c>
      <c r="T822" s="56"/>
      <c r="U822" s="57"/>
      <c r="V822" s="58">
        <v>1</v>
      </c>
      <c r="W822" s="59">
        <v>64.48</v>
      </c>
      <c r="X822" s="60">
        <f t="shared" si="54"/>
        <v>1</v>
      </c>
      <c r="Y822" s="61">
        <f t="shared" si="55"/>
        <v>64.48</v>
      </c>
      <c r="Z822" s="55">
        <f t="shared" si="53"/>
        <v>64.48</v>
      </c>
      <c r="AA822" s="62"/>
    </row>
    <row r="823" spans="1:27" s="67" customFormat="1" ht="15.75" customHeight="1" x14ac:dyDescent="0.2">
      <c r="A823" s="53" t="s">
        <v>150</v>
      </c>
      <c r="B823" s="53" t="s">
        <v>150</v>
      </c>
      <c r="C823" s="23" t="s">
        <v>2259</v>
      </c>
      <c r="D823" s="20">
        <v>11156</v>
      </c>
      <c r="E823" s="19" t="s">
        <v>3</v>
      </c>
      <c r="F823" s="46"/>
      <c r="G823" s="47"/>
      <c r="H823" s="48" t="s">
        <v>54</v>
      </c>
      <c r="I823" s="48" t="s">
        <v>53</v>
      </c>
      <c r="J823" s="92" t="s">
        <v>2304</v>
      </c>
      <c r="K823" s="48" t="s">
        <v>53</v>
      </c>
      <c r="L823" s="54"/>
      <c r="M823" s="24">
        <v>45454</v>
      </c>
      <c r="N823" s="24">
        <v>45454</v>
      </c>
      <c r="O823" s="48"/>
      <c r="P823" s="48"/>
      <c r="Q823" s="48"/>
      <c r="R823" s="48"/>
      <c r="S823" s="55">
        <f t="shared" si="52"/>
        <v>0</v>
      </c>
      <c r="T823" s="56"/>
      <c r="U823" s="57"/>
      <c r="V823" s="58">
        <v>1</v>
      </c>
      <c r="W823" s="59">
        <v>64.48</v>
      </c>
      <c r="X823" s="60">
        <f t="shared" si="54"/>
        <v>1</v>
      </c>
      <c r="Y823" s="61">
        <f t="shared" si="55"/>
        <v>64.48</v>
      </c>
      <c r="Z823" s="55">
        <f t="shared" si="53"/>
        <v>64.48</v>
      </c>
      <c r="AA823" s="62"/>
    </row>
    <row r="824" spans="1:27" s="67" customFormat="1" ht="15.75" customHeight="1" x14ac:dyDescent="0.2">
      <c r="A824" s="53" t="s">
        <v>150</v>
      </c>
      <c r="B824" s="53" t="s">
        <v>150</v>
      </c>
      <c r="C824" s="23" t="s">
        <v>2243</v>
      </c>
      <c r="D824" s="20">
        <v>11187</v>
      </c>
      <c r="E824" s="19" t="s">
        <v>3</v>
      </c>
      <c r="F824" s="46"/>
      <c r="G824" s="47"/>
      <c r="H824" s="48" t="s">
        <v>54</v>
      </c>
      <c r="I824" s="48" t="s">
        <v>53</v>
      </c>
      <c r="J824" s="92" t="s">
        <v>2681</v>
      </c>
      <c r="K824" s="48" t="s">
        <v>53</v>
      </c>
      <c r="L824" s="54"/>
      <c r="M824" s="24">
        <v>45490</v>
      </c>
      <c r="N824" s="24">
        <v>45490</v>
      </c>
      <c r="O824" s="48"/>
      <c r="P824" s="48"/>
      <c r="Q824" s="48"/>
      <c r="R824" s="48"/>
      <c r="S824" s="55">
        <f t="shared" si="52"/>
        <v>0</v>
      </c>
      <c r="T824" s="56"/>
      <c r="U824" s="57"/>
      <c r="V824" s="58">
        <v>1</v>
      </c>
      <c r="W824" s="59">
        <v>64.48</v>
      </c>
      <c r="X824" s="60">
        <f t="shared" si="54"/>
        <v>1</v>
      </c>
      <c r="Y824" s="61">
        <f t="shared" si="55"/>
        <v>64.48</v>
      </c>
      <c r="Z824" s="55">
        <f t="shared" si="53"/>
        <v>64.48</v>
      </c>
      <c r="AA824" s="62"/>
    </row>
    <row r="825" spans="1:27" s="67" customFormat="1" ht="15.75" customHeight="1" x14ac:dyDescent="0.2">
      <c r="A825" s="53" t="s">
        <v>150</v>
      </c>
      <c r="B825" s="53" t="s">
        <v>150</v>
      </c>
      <c r="C825" s="23" t="s">
        <v>314</v>
      </c>
      <c r="D825" s="20">
        <v>11209</v>
      </c>
      <c r="E825" s="19" t="s">
        <v>3</v>
      </c>
      <c r="F825" s="46"/>
      <c r="G825" s="47"/>
      <c r="H825" s="48" t="s">
        <v>54</v>
      </c>
      <c r="I825" s="48" t="s">
        <v>53</v>
      </c>
      <c r="J825" s="92" t="s">
        <v>2738</v>
      </c>
      <c r="K825" s="48" t="s">
        <v>53</v>
      </c>
      <c r="L825" s="54"/>
      <c r="M825" s="24">
        <v>45470</v>
      </c>
      <c r="N825" s="24">
        <v>45470</v>
      </c>
      <c r="O825" s="48"/>
      <c r="P825" s="48"/>
      <c r="Q825" s="48"/>
      <c r="R825" s="48"/>
      <c r="S825" s="55">
        <f t="shared" si="52"/>
        <v>0</v>
      </c>
      <c r="T825" s="56"/>
      <c r="U825" s="57"/>
      <c r="V825" s="58">
        <v>1</v>
      </c>
      <c r="W825" s="59">
        <v>64.48</v>
      </c>
      <c r="X825" s="60">
        <f t="shared" si="54"/>
        <v>1</v>
      </c>
      <c r="Y825" s="61">
        <f t="shared" si="55"/>
        <v>64.48</v>
      </c>
      <c r="Z825" s="55">
        <f t="shared" si="53"/>
        <v>64.48</v>
      </c>
      <c r="AA825" s="62"/>
    </row>
    <row r="826" spans="1:27" s="67" customFormat="1" ht="15.75" customHeight="1" x14ac:dyDescent="0.2">
      <c r="A826" s="53" t="s">
        <v>150</v>
      </c>
      <c r="B826" s="53" t="s">
        <v>150</v>
      </c>
      <c r="C826" s="23" t="s">
        <v>176</v>
      </c>
      <c r="D826" s="20">
        <v>11326</v>
      </c>
      <c r="E826" s="19" t="s">
        <v>3</v>
      </c>
      <c r="F826" s="46"/>
      <c r="G826" s="47"/>
      <c r="H826" s="48" t="s">
        <v>54</v>
      </c>
      <c r="I826" s="48" t="s">
        <v>53</v>
      </c>
      <c r="J826" s="92" t="s">
        <v>2739</v>
      </c>
      <c r="K826" s="48" t="s">
        <v>53</v>
      </c>
      <c r="L826" s="54"/>
      <c r="M826" s="24">
        <v>45455</v>
      </c>
      <c r="N826" s="24">
        <v>45455</v>
      </c>
      <c r="O826" s="48"/>
      <c r="P826" s="48"/>
      <c r="Q826" s="48"/>
      <c r="R826" s="48"/>
      <c r="S826" s="55">
        <f t="shared" si="52"/>
        <v>0</v>
      </c>
      <c r="T826" s="56"/>
      <c r="U826" s="57"/>
      <c r="V826" s="58">
        <v>1</v>
      </c>
      <c r="W826" s="59">
        <v>64.48</v>
      </c>
      <c r="X826" s="60">
        <f t="shared" si="54"/>
        <v>1</v>
      </c>
      <c r="Y826" s="61">
        <f t="shared" si="55"/>
        <v>64.48</v>
      </c>
      <c r="Z826" s="55">
        <f t="shared" si="53"/>
        <v>64.48</v>
      </c>
      <c r="AA826" s="62"/>
    </row>
    <row r="827" spans="1:27" s="67" customFormat="1" ht="15.75" customHeight="1" x14ac:dyDescent="0.2">
      <c r="A827" s="53" t="s">
        <v>150</v>
      </c>
      <c r="B827" s="53" t="s">
        <v>150</v>
      </c>
      <c r="C827" s="23" t="s">
        <v>2248</v>
      </c>
      <c r="D827" s="20">
        <v>11343</v>
      </c>
      <c r="E827" s="19" t="s">
        <v>0</v>
      </c>
      <c r="F827" s="46"/>
      <c r="G827" s="47"/>
      <c r="H827" s="48" t="s">
        <v>54</v>
      </c>
      <c r="I827" s="48" t="s">
        <v>53</v>
      </c>
      <c r="J827" s="92" t="s">
        <v>2421</v>
      </c>
      <c r="K827" s="48" t="s">
        <v>53</v>
      </c>
      <c r="L827" s="54"/>
      <c r="M827" s="24">
        <v>45460</v>
      </c>
      <c r="N827" s="24">
        <v>45460</v>
      </c>
      <c r="O827" s="48"/>
      <c r="P827" s="48"/>
      <c r="Q827" s="48"/>
      <c r="R827" s="48"/>
      <c r="S827" s="55">
        <f t="shared" si="52"/>
        <v>0</v>
      </c>
      <c r="T827" s="56"/>
      <c r="U827" s="57"/>
      <c r="V827" s="58">
        <v>1</v>
      </c>
      <c r="W827" s="59">
        <v>64.48</v>
      </c>
      <c r="X827" s="60">
        <f t="shared" si="54"/>
        <v>1</v>
      </c>
      <c r="Y827" s="61">
        <f t="shared" si="55"/>
        <v>64.48</v>
      </c>
      <c r="Z827" s="55">
        <f t="shared" si="53"/>
        <v>64.48</v>
      </c>
      <c r="AA827" s="62"/>
    </row>
    <row r="828" spans="1:27" s="67" customFormat="1" ht="15.75" customHeight="1" x14ac:dyDescent="0.2">
      <c r="A828" s="53" t="s">
        <v>150</v>
      </c>
      <c r="B828" s="53" t="s">
        <v>150</v>
      </c>
      <c r="C828" s="23" t="s">
        <v>225</v>
      </c>
      <c r="D828" s="20">
        <v>10240</v>
      </c>
      <c r="E828" s="19" t="s">
        <v>2</v>
      </c>
      <c r="F828" s="46"/>
      <c r="G828" s="47"/>
      <c r="H828" s="48" t="s">
        <v>54</v>
      </c>
      <c r="I828" s="48" t="s">
        <v>53</v>
      </c>
      <c r="J828" s="92" t="s">
        <v>1342</v>
      </c>
      <c r="K828" s="48" t="s">
        <v>53</v>
      </c>
      <c r="L828" s="54"/>
      <c r="M828" s="24">
        <v>45476</v>
      </c>
      <c r="N828" s="24">
        <v>45476</v>
      </c>
      <c r="O828" s="48"/>
      <c r="P828" s="48"/>
      <c r="Q828" s="48"/>
      <c r="R828" s="48"/>
      <c r="S828" s="55">
        <f t="shared" si="52"/>
        <v>0</v>
      </c>
      <c r="T828" s="56"/>
      <c r="U828" s="57"/>
      <c r="V828" s="58">
        <v>1</v>
      </c>
      <c r="W828" s="59">
        <v>128.97999999999999</v>
      </c>
      <c r="X828" s="60">
        <f t="shared" si="54"/>
        <v>1</v>
      </c>
      <c r="Y828" s="61">
        <f t="shared" si="55"/>
        <v>128.97999999999999</v>
      </c>
      <c r="Z828" s="55">
        <f t="shared" si="53"/>
        <v>128.97999999999999</v>
      </c>
      <c r="AA828" s="62"/>
    </row>
    <row r="829" spans="1:27" s="67" customFormat="1" ht="15.75" customHeight="1" x14ac:dyDescent="0.2">
      <c r="A829" s="53" t="s">
        <v>150</v>
      </c>
      <c r="B829" s="53" t="s">
        <v>150</v>
      </c>
      <c r="C829" s="23" t="s">
        <v>2275</v>
      </c>
      <c r="D829" s="20">
        <v>11334</v>
      </c>
      <c r="E829" s="19" t="s">
        <v>0</v>
      </c>
      <c r="F829" s="46"/>
      <c r="G829" s="47"/>
      <c r="H829" s="48" t="s">
        <v>54</v>
      </c>
      <c r="I829" s="48" t="s">
        <v>53</v>
      </c>
      <c r="J829" s="92" t="s">
        <v>2740</v>
      </c>
      <c r="K829" s="48" t="s">
        <v>53</v>
      </c>
      <c r="L829" s="54"/>
      <c r="M829" s="24">
        <v>45476</v>
      </c>
      <c r="N829" s="24">
        <v>45476</v>
      </c>
      <c r="O829" s="48"/>
      <c r="P829" s="48"/>
      <c r="Q829" s="48"/>
      <c r="R829" s="48"/>
      <c r="S829" s="55">
        <f t="shared" si="52"/>
        <v>0</v>
      </c>
      <c r="T829" s="56"/>
      <c r="U829" s="57"/>
      <c r="V829" s="58">
        <v>1</v>
      </c>
      <c r="W829" s="59">
        <v>128.97999999999999</v>
      </c>
      <c r="X829" s="60">
        <f t="shared" si="54"/>
        <v>1</v>
      </c>
      <c r="Y829" s="61">
        <f t="shared" si="55"/>
        <v>128.97999999999999</v>
      </c>
      <c r="Z829" s="55">
        <f t="shared" si="53"/>
        <v>128.97999999999999</v>
      </c>
      <c r="AA829" s="62"/>
    </row>
    <row r="830" spans="1:27" s="67" customFormat="1" ht="15.75" customHeight="1" x14ac:dyDescent="0.2">
      <c r="A830" s="53" t="s">
        <v>150</v>
      </c>
      <c r="B830" s="53" t="s">
        <v>150</v>
      </c>
      <c r="C830" s="23" t="s">
        <v>1523</v>
      </c>
      <c r="D830" s="20">
        <v>8504</v>
      </c>
      <c r="E830" s="19" t="s">
        <v>0</v>
      </c>
      <c r="F830" s="46"/>
      <c r="G830" s="47"/>
      <c r="H830" s="48" t="s">
        <v>54</v>
      </c>
      <c r="I830" s="48" t="s">
        <v>53</v>
      </c>
      <c r="J830" s="92" t="s">
        <v>2741</v>
      </c>
      <c r="K830" s="48" t="s">
        <v>53</v>
      </c>
      <c r="L830" s="54"/>
      <c r="M830" s="24">
        <v>45476</v>
      </c>
      <c r="N830" s="24">
        <v>45476</v>
      </c>
      <c r="O830" s="48"/>
      <c r="P830" s="48"/>
      <c r="Q830" s="48"/>
      <c r="R830" s="48"/>
      <c r="S830" s="55">
        <f t="shared" si="52"/>
        <v>0</v>
      </c>
      <c r="T830" s="56"/>
      <c r="U830" s="57"/>
      <c r="V830" s="58">
        <v>1</v>
      </c>
      <c r="W830" s="59">
        <v>128.97999999999999</v>
      </c>
      <c r="X830" s="60">
        <f t="shared" si="54"/>
        <v>1</v>
      </c>
      <c r="Y830" s="61">
        <f t="shared" si="55"/>
        <v>128.97999999999999</v>
      </c>
      <c r="Z830" s="55">
        <f t="shared" si="53"/>
        <v>128.97999999999999</v>
      </c>
      <c r="AA830" s="62"/>
    </row>
    <row r="831" spans="1:27" s="67" customFormat="1" ht="15.75" customHeight="1" x14ac:dyDescent="0.2">
      <c r="A831" s="53" t="s">
        <v>150</v>
      </c>
      <c r="B831" s="53" t="s">
        <v>150</v>
      </c>
      <c r="C831" s="23" t="s">
        <v>948</v>
      </c>
      <c r="D831" s="20">
        <v>10911</v>
      </c>
      <c r="E831" s="19" t="s">
        <v>4</v>
      </c>
      <c r="F831" s="46"/>
      <c r="G831" s="47"/>
      <c r="H831" s="48" t="s">
        <v>54</v>
      </c>
      <c r="I831" s="48" t="s">
        <v>53</v>
      </c>
      <c r="J831" s="92" t="s">
        <v>2742</v>
      </c>
      <c r="K831" s="48" t="s">
        <v>53</v>
      </c>
      <c r="L831" s="54"/>
      <c r="M831" s="24">
        <v>45478</v>
      </c>
      <c r="N831" s="24">
        <v>45478</v>
      </c>
      <c r="O831" s="48"/>
      <c r="P831" s="48"/>
      <c r="Q831" s="48"/>
      <c r="R831" s="48"/>
      <c r="S831" s="55">
        <f t="shared" si="52"/>
        <v>0</v>
      </c>
      <c r="T831" s="56"/>
      <c r="U831" s="57"/>
      <c r="V831" s="58">
        <v>1</v>
      </c>
      <c r="W831" s="59">
        <v>128.97999999999999</v>
      </c>
      <c r="X831" s="60">
        <f t="shared" si="54"/>
        <v>1</v>
      </c>
      <c r="Y831" s="61">
        <f t="shared" si="55"/>
        <v>128.97999999999999</v>
      </c>
      <c r="Z831" s="55">
        <f t="shared" si="53"/>
        <v>128.97999999999999</v>
      </c>
      <c r="AA831" s="62"/>
    </row>
    <row r="832" spans="1:27" s="67" customFormat="1" ht="15.75" customHeight="1" x14ac:dyDescent="0.2">
      <c r="A832" s="53" t="s">
        <v>150</v>
      </c>
      <c r="B832" s="53" t="s">
        <v>150</v>
      </c>
      <c r="C832" s="23" t="s">
        <v>28</v>
      </c>
      <c r="D832" s="20">
        <v>8012</v>
      </c>
      <c r="E832" s="19" t="s">
        <v>0</v>
      </c>
      <c r="F832" s="46"/>
      <c r="G832" s="47"/>
      <c r="H832" s="48" t="s">
        <v>54</v>
      </c>
      <c r="I832" s="48" t="s">
        <v>53</v>
      </c>
      <c r="J832" s="92" t="s">
        <v>891</v>
      </c>
      <c r="K832" s="48" t="s">
        <v>53</v>
      </c>
      <c r="L832" s="54"/>
      <c r="M832" s="24">
        <v>45460</v>
      </c>
      <c r="N832" s="24">
        <v>45460</v>
      </c>
      <c r="O832" s="48"/>
      <c r="P832" s="48"/>
      <c r="Q832" s="48"/>
      <c r="R832" s="48"/>
      <c r="S832" s="55">
        <f t="shared" si="52"/>
        <v>0</v>
      </c>
      <c r="T832" s="56"/>
      <c r="U832" s="57"/>
      <c r="V832" s="58">
        <v>1</v>
      </c>
      <c r="W832" s="59">
        <v>128.97999999999999</v>
      </c>
      <c r="X832" s="60">
        <f t="shared" si="54"/>
        <v>1</v>
      </c>
      <c r="Y832" s="61">
        <f t="shared" si="55"/>
        <v>128.97999999999999</v>
      </c>
      <c r="Z832" s="55">
        <f t="shared" si="53"/>
        <v>128.97999999999999</v>
      </c>
      <c r="AA832" s="62"/>
    </row>
    <row r="833" spans="1:27" s="67" customFormat="1" ht="15.75" customHeight="1" x14ac:dyDescent="0.2">
      <c r="A833" s="53" t="s">
        <v>150</v>
      </c>
      <c r="B833" s="53" t="s">
        <v>150</v>
      </c>
      <c r="C833" s="23" t="s">
        <v>2276</v>
      </c>
      <c r="D833" s="20">
        <v>6305</v>
      </c>
      <c r="E833" s="19" t="s">
        <v>2</v>
      </c>
      <c r="F833" s="46"/>
      <c r="G833" s="47"/>
      <c r="H833" s="48" t="s">
        <v>54</v>
      </c>
      <c r="I833" s="48" t="s">
        <v>53</v>
      </c>
      <c r="J833" s="92" t="s">
        <v>2743</v>
      </c>
      <c r="K833" s="48" t="s">
        <v>53</v>
      </c>
      <c r="L833" s="54"/>
      <c r="M833" s="24">
        <v>45427</v>
      </c>
      <c r="N833" s="24">
        <v>45427</v>
      </c>
      <c r="O833" s="48"/>
      <c r="P833" s="48"/>
      <c r="Q833" s="48"/>
      <c r="R833" s="48"/>
      <c r="S833" s="55">
        <f t="shared" si="52"/>
        <v>0</v>
      </c>
      <c r="T833" s="56"/>
      <c r="U833" s="57"/>
      <c r="V833" s="58">
        <v>1</v>
      </c>
      <c r="W833" s="59">
        <v>128.97999999999999</v>
      </c>
      <c r="X833" s="60">
        <f t="shared" si="54"/>
        <v>1</v>
      </c>
      <c r="Y833" s="61">
        <f t="shared" si="55"/>
        <v>128.97999999999999</v>
      </c>
      <c r="Z833" s="55">
        <f t="shared" si="53"/>
        <v>128.97999999999999</v>
      </c>
      <c r="AA833" s="62"/>
    </row>
    <row r="834" spans="1:27" s="67" customFormat="1" ht="15.75" customHeight="1" x14ac:dyDescent="0.2">
      <c r="A834" s="53" t="s">
        <v>150</v>
      </c>
      <c r="B834" s="53" t="s">
        <v>150</v>
      </c>
      <c r="C834" s="23" t="s">
        <v>305</v>
      </c>
      <c r="D834" s="20">
        <v>10765</v>
      </c>
      <c r="E834" s="19" t="s">
        <v>2</v>
      </c>
      <c r="F834" s="46"/>
      <c r="G834" s="47"/>
      <c r="H834" s="48" t="s">
        <v>54</v>
      </c>
      <c r="I834" s="48" t="s">
        <v>53</v>
      </c>
      <c r="J834" s="92" t="s">
        <v>2742</v>
      </c>
      <c r="K834" s="48" t="s">
        <v>53</v>
      </c>
      <c r="L834" s="54"/>
      <c r="M834" s="24">
        <v>45478</v>
      </c>
      <c r="N834" s="24">
        <v>45478</v>
      </c>
      <c r="O834" s="48"/>
      <c r="P834" s="48"/>
      <c r="Q834" s="48"/>
      <c r="R834" s="48"/>
      <c r="S834" s="55">
        <f t="shared" si="52"/>
        <v>0</v>
      </c>
      <c r="T834" s="56"/>
      <c r="U834" s="57"/>
      <c r="V834" s="58">
        <v>1</v>
      </c>
      <c r="W834" s="59">
        <v>128.97999999999999</v>
      </c>
      <c r="X834" s="60">
        <f t="shared" si="54"/>
        <v>1</v>
      </c>
      <c r="Y834" s="61">
        <f t="shared" si="55"/>
        <v>128.97999999999999</v>
      </c>
      <c r="Z834" s="55">
        <f t="shared" si="53"/>
        <v>128.97999999999999</v>
      </c>
      <c r="AA834" s="62"/>
    </row>
    <row r="835" spans="1:27" s="67" customFormat="1" ht="15.75" customHeight="1" x14ac:dyDescent="0.2">
      <c r="A835" s="53" t="s">
        <v>150</v>
      </c>
      <c r="B835" s="53" t="s">
        <v>150</v>
      </c>
      <c r="C835" s="23" t="s">
        <v>421</v>
      </c>
      <c r="D835" s="20">
        <v>9246</v>
      </c>
      <c r="E835" s="19" t="s">
        <v>2</v>
      </c>
      <c r="F835" s="46"/>
      <c r="G835" s="47"/>
      <c r="H835" s="48" t="s">
        <v>54</v>
      </c>
      <c r="I835" s="48" t="s">
        <v>53</v>
      </c>
      <c r="J835" s="92" t="s">
        <v>2744</v>
      </c>
      <c r="K835" s="48" t="s">
        <v>53</v>
      </c>
      <c r="L835" s="54"/>
      <c r="M835" s="24">
        <v>45478</v>
      </c>
      <c r="N835" s="24">
        <v>45478</v>
      </c>
      <c r="O835" s="48"/>
      <c r="P835" s="48"/>
      <c r="Q835" s="48"/>
      <c r="R835" s="48"/>
      <c r="S835" s="55">
        <f t="shared" si="52"/>
        <v>0</v>
      </c>
      <c r="T835" s="56"/>
      <c r="U835" s="57"/>
      <c r="V835" s="58">
        <v>1</v>
      </c>
      <c r="W835" s="59">
        <v>128.97999999999999</v>
      </c>
      <c r="X835" s="60">
        <f t="shared" si="54"/>
        <v>1</v>
      </c>
      <c r="Y835" s="61">
        <f t="shared" si="55"/>
        <v>128.97999999999999</v>
      </c>
      <c r="Z835" s="55">
        <f t="shared" si="53"/>
        <v>128.97999999999999</v>
      </c>
      <c r="AA835" s="62"/>
    </row>
    <row r="836" spans="1:27" s="67" customFormat="1" ht="15.75" customHeight="1" x14ac:dyDescent="0.2">
      <c r="A836" s="53" t="s">
        <v>150</v>
      </c>
      <c r="B836" s="53" t="s">
        <v>150</v>
      </c>
      <c r="C836" s="23" t="s">
        <v>1078</v>
      </c>
      <c r="D836" s="20">
        <v>8175</v>
      </c>
      <c r="E836" s="19" t="s">
        <v>0</v>
      </c>
      <c r="F836" s="46"/>
      <c r="G836" s="47"/>
      <c r="H836" s="48" t="s">
        <v>54</v>
      </c>
      <c r="I836" s="48" t="s">
        <v>53</v>
      </c>
      <c r="J836" s="92" t="s">
        <v>1340</v>
      </c>
      <c r="K836" s="48" t="s">
        <v>53</v>
      </c>
      <c r="L836" s="54"/>
      <c r="M836" s="24">
        <v>45476</v>
      </c>
      <c r="N836" s="24">
        <v>45476</v>
      </c>
      <c r="O836" s="48"/>
      <c r="P836" s="48"/>
      <c r="Q836" s="48"/>
      <c r="R836" s="48"/>
      <c r="S836" s="55">
        <f t="shared" si="52"/>
        <v>0</v>
      </c>
      <c r="T836" s="56"/>
      <c r="U836" s="57"/>
      <c r="V836" s="58">
        <v>1</v>
      </c>
      <c r="W836" s="59">
        <v>128.97999999999999</v>
      </c>
      <c r="X836" s="60">
        <f t="shared" si="54"/>
        <v>1</v>
      </c>
      <c r="Y836" s="61">
        <f t="shared" si="55"/>
        <v>128.97999999999999</v>
      </c>
      <c r="Z836" s="55">
        <f t="shared" si="53"/>
        <v>128.97999999999999</v>
      </c>
      <c r="AA836" s="62"/>
    </row>
    <row r="837" spans="1:27" s="67" customFormat="1" ht="15.75" customHeight="1" x14ac:dyDescent="0.2">
      <c r="A837" s="53" t="s">
        <v>150</v>
      </c>
      <c r="B837" s="53" t="s">
        <v>150</v>
      </c>
      <c r="C837" s="23" t="s">
        <v>2277</v>
      </c>
      <c r="D837" s="20">
        <v>10379</v>
      </c>
      <c r="E837" s="19" t="s">
        <v>0</v>
      </c>
      <c r="F837" s="46"/>
      <c r="G837" s="47"/>
      <c r="H837" s="48" t="s">
        <v>54</v>
      </c>
      <c r="I837" s="48" t="s">
        <v>53</v>
      </c>
      <c r="J837" s="92" t="s">
        <v>2740</v>
      </c>
      <c r="K837" s="48" t="s">
        <v>53</v>
      </c>
      <c r="L837" s="54"/>
      <c r="M837" s="24">
        <v>45476</v>
      </c>
      <c r="N837" s="24">
        <v>45476</v>
      </c>
      <c r="O837" s="48"/>
      <c r="P837" s="48"/>
      <c r="Q837" s="48"/>
      <c r="R837" s="48"/>
      <c r="S837" s="55">
        <f t="shared" si="52"/>
        <v>0</v>
      </c>
      <c r="T837" s="56"/>
      <c r="U837" s="57"/>
      <c r="V837" s="58">
        <v>1</v>
      </c>
      <c r="W837" s="59">
        <v>128.97999999999999</v>
      </c>
      <c r="X837" s="60">
        <f t="shared" si="54"/>
        <v>1</v>
      </c>
      <c r="Y837" s="61">
        <f t="shared" si="55"/>
        <v>128.97999999999999</v>
      </c>
      <c r="Z837" s="55">
        <f t="shared" si="53"/>
        <v>128.97999999999999</v>
      </c>
      <c r="AA837" s="62"/>
    </row>
    <row r="838" spans="1:27" s="67" customFormat="1" ht="15.75" customHeight="1" x14ac:dyDescent="0.2">
      <c r="A838" s="53" t="s">
        <v>150</v>
      </c>
      <c r="B838" s="53" t="s">
        <v>150</v>
      </c>
      <c r="C838" s="23" t="s">
        <v>225</v>
      </c>
      <c r="D838" s="20">
        <v>10240</v>
      </c>
      <c r="E838" s="19" t="s">
        <v>2</v>
      </c>
      <c r="F838" s="46"/>
      <c r="G838" s="47"/>
      <c r="H838" s="48" t="s">
        <v>54</v>
      </c>
      <c r="I838" s="48" t="s">
        <v>53</v>
      </c>
      <c r="J838" s="92" t="s">
        <v>2745</v>
      </c>
      <c r="K838" s="48" t="s">
        <v>53</v>
      </c>
      <c r="L838" s="54"/>
      <c r="M838" s="24">
        <v>45484</v>
      </c>
      <c r="N838" s="24">
        <v>45484</v>
      </c>
      <c r="O838" s="48"/>
      <c r="P838" s="48"/>
      <c r="Q838" s="48"/>
      <c r="R838" s="48"/>
      <c r="S838" s="55">
        <f t="shared" si="52"/>
        <v>0</v>
      </c>
      <c r="T838" s="56"/>
      <c r="U838" s="57"/>
      <c r="V838" s="58">
        <v>1</v>
      </c>
      <c r="W838" s="59">
        <v>128.97999999999999</v>
      </c>
      <c r="X838" s="60">
        <f t="shared" si="54"/>
        <v>1</v>
      </c>
      <c r="Y838" s="61">
        <f t="shared" si="55"/>
        <v>128.97999999999999</v>
      </c>
      <c r="Z838" s="55">
        <f t="shared" si="53"/>
        <v>128.97999999999999</v>
      </c>
      <c r="AA838" s="62"/>
    </row>
    <row r="839" spans="1:27" s="67" customFormat="1" ht="15.75" customHeight="1" x14ac:dyDescent="0.2">
      <c r="A839" s="53" t="s">
        <v>150</v>
      </c>
      <c r="B839" s="53" t="s">
        <v>150</v>
      </c>
      <c r="C839" s="23" t="s">
        <v>2278</v>
      </c>
      <c r="D839" s="20">
        <v>10692</v>
      </c>
      <c r="E839" s="19" t="s">
        <v>0</v>
      </c>
      <c r="F839" s="46"/>
      <c r="G839" s="47"/>
      <c r="H839" s="48" t="s">
        <v>54</v>
      </c>
      <c r="I839" s="48" t="s">
        <v>53</v>
      </c>
      <c r="J839" s="92" t="s">
        <v>2746</v>
      </c>
      <c r="K839" s="48" t="s">
        <v>53</v>
      </c>
      <c r="L839" s="54"/>
      <c r="M839" s="24">
        <v>45476</v>
      </c>
      <c r="N839" s="24">
        <v>45476</v>
      </c>
      <c r="O839" s="48"/>
      <c r="P839" s="48"/>
      <c r="Q839" s="48"/>
      <c r="R839" s="48"/>
      <c r="S839" s="55">
        <f t="shared" si="52"/>
        <v>0</v>
      </c>
      <c r="T839" s="56"/>
      <c r="U839" s="57"/>
      <c r="V839" s="58">
        <v>1</v>
      </c>
      <c r="W839" s="59">
        <v>128.97999999999999</v>
      </c>
      <c r="X839" s="60">
        <f t="shared" si="54"/>
        <v>1</v>
      </c>
      <c r="Y839" s="61">
        <f t="shared" si="55"/>
        <v>128.97999999999999</v>
      </c>
      <c r="Z839" s="55">
        <f t="shared" si="53"/>
        <v>128.97999999999999</v>
      </c>
      <c r="AA839" s="62"/>
    </row>
    <row r="840" spans="1:27" s="67" customFormat="1" ht="15.75" customHeight="1" x14ac:dyDescent="0.2">
      <c r="A840" s="53" t="s">
        <v>150</v>
      </c>
      <c r="B840" s="53" t="s">
        <v>150</v>
      </c>
      <c r="C840" s="23" t="s">
        <v>2279</v>
      </c>
      <c r="D840" s="20">
        <v>7288</v>
      </c>
      <c r="E840" s="19" t="s">
        <v>4</v>
      </c>
      <c r="F840" s="46"/>
      <c r="G840" s="47"/>
      <c r="H840" s="48" t="s">
        <v>54</v>
      </c>
      <c r="I840" s="48" t="s">
        <v>53</v>
      </c>
      <c r="J840" s="92" t="s">
        <v>2747</v>
      </c>
      <c r="K840" s="48" t="s">
        <v>53</v>
      </c>
      <c r="L840" s="54"/>
      <c r="M840" s="24">
        <v>45447</v>
      </c>
      <c r="N840" s="24">
        <v>45448</v>
      </c>
      <c r="O840" s="48"/>
      <c r="P840" s="48"/>
      <c r="Q840" s="48"/>
      <c r="R840" s="48"/>
      <c r="S840" s="55">
        <f t="shared" ref="S840:S903" si="56">Q840+R840</f>
        <v>0</v>
      </c>
      <c r="T840" s="56"/>
      <c r="U840" s="57"/>
      <c r="V840" s="58">
        <v>1</v>
      </c>
      <c r="W840" s="59">
        <v>128.97999999999999</v>
      </c>
      <c r="X840" s="60">
        <f t="shared" si="54"/>
        <v>1</v>
      </c>
      <c r="Y840" s="61">
        <f t="shared" si="55"/>
        <v>128.97999999999999</v>
      </c>
      <c r="Z840" s="55">
        <f t="shared" ref="Z840:Z903" si="57">S840+Y840</f>
        <v>128.97999999999999</v>
      </c>
      <c r="AA840" s="62"/>
    </row>
    <row r="841" spans="1:27" s="67" customFormat="1" ht="15.75" customHeight="1" x14ac:dyDescent="0.2">
      <c r="A841" s="53" t="s">
        <v>150</v>
      </c>
      <c r="B841" s="53" t="s">
        <v>150</v>
      </c>
      <c r="C841" s="23" t="s">
        <v>49</v>
      </c>
      <c r="D841" s="20">
        <v>3869</v>
      </c>
      <c r="E841" s="19" t="s">
        <v>3</v>
      </c>
      <c r="F841" s="46"/>
      <c r="G841" s="47"/>
      <c r="H841" s="48" t="s">
        <v>54</v>
      </c>
      <c r="I841" s="48" t="s">
        <v>53</v>
      </c>
      <c r="J841" s="92" t="s">
        <v>2748</v>
      </c>
      <c r="K841" s="48" t="s">
        <v>53</v>
      </c>
      <c r="L841" s="54"/>
      <c r="M841" s="24">
        <v>45454</v>
      </c>
      <c r="N841" s="24">
        <v>45455</v>
      </c>
      <c r="O841" s="48"/>
      <c r="P841" s="48"/>
      <c r="Q841" s="48"/>
      <c r="R841" s="48"/>
      <c r="S841" s="55">
        <f t="shared" si="56"/>
        <v>0</v>
      </c>
      <c r="T841" s="56">
        <v>1</v>
      </c>
      <c r="U841" s="57">
        <v>156.44</v>
      </c>
      <c r="V841" s="58">
        <v>0</v>
      </c>
      <c r="W841" s="59">
        <v>0</v>
      </c>
      <c r="X841" s="60">
        <f t="shared" si="54"/>
        <v>1</v>
      </c>
      <c r="Y841" s="61">
        <f t="shared" si="55"/>
        <v>156.44</v>
      </c>
      <c r="Z841" s="55">
        <f t="shared" si="57"/>
        <v>156.44</v>
      </c>
      <c r="AA841" s="62"/>
    </row>
    <row r="842" spans="1:27" s="67" customFormat="1" ht="15.75" customHeight="1" x14ac:dyDescent="0.2">
      <c r="A842" s="53" t="s">
        <v>150</v>
      </c>
      <c r="B842" s="53" t="s">
        <v>150</v>
      </c>
      <c r="C842" s="23" t="s">
        <v>948</v>
      </c>
      <c r="D842" s="20">
        <v>10911</v>
      </c>
      <c r="E842" s="19" t="s">
        <v>4</v>
      </c>
      <c r="F842" s="46"/>
      <c r="G842" s="47"/>
      <c r="H842" s="48" t="s">
        <v>54</v>
      </c>
      <c r="I842" s="48" t="s">
        <v>53</v>
      </c>
      <c r="J842" s="92" t="s">
        <v>1023</v>
      </c>
      <c r="K842" s="48" t="s">
        <v>53</v>
      </c>
      <c r="L842" s="54"/>
      <c r="M842" s="24">
        <v>45490</v>
      </c>
      <c r="N842" s="24">
        <v>45490</v>
      </c>
      <c r="O842" s="48"/>
      <c r="P842" s="48"/>
      <c r="Q842" s="48"/>
      <c r="R842" s="48"/>
      <c r="S842" s="55">
        <f t="shared" si="56"/>
        <v>0</v>
      </c>
      <c r="T842" s="56">
        <v>1</v>
      </c>
      <c r="U842" s="57">
        <v>156.44</v>
      </c>
      <c r="V842" s="58">
        <v>0</v>
      </c>
      <c r="W842" s="59">
        <v>0</v>
      </c>
      <c r="X842" s="60">
        <f t="shared" si="54"/>
        <v>1</v>
      </c>
      <c r="Y842" s="61">
        <f t="shared" si="55"/>
        <v>156.44</v>
      </c>
      <c r="Z842" s="55">
        <f t="shared" si="57"/>
        <v>156.44</v>
      </c>
      <c r="AA842" s="62"/>
    </row>
    <row r="843" spans="1:27" s="67" customFormat="1" ht="15.75" customHeight="1" x14ac:dyDescent="0.2">
      <c r="A843" s="53" t="s">
        <v>150</v>
      </c>
      <c r="B843" s="53" t="s">
        <v>150</v>
      </c>
      <c r="C843" s="23" t="s">
        <v>1103</v>
      </c>
      <c r="D843" s="20">
        <v>7708</v>
      </c>
      <c r="E843" s="19" t="s">
        <v>4</v>
      </c>
      <c r="F843" s="46"/>
      <c r="G843" s="47"/>
      <c r="H843" s="48" t="s">
        <v>54</v>
      </c>
      <c r="I843" s="48" t="s">
        <v>53</v>
      </c>
      <c r="J843" s="92" t="s">
        <v>2749</v>
      </c>
      <c r="K843" s="48" t="s">
        <v>53</v>
      </c>
      <c r="L843" s="54"/>
      <c r="M843" s="24">
        <v>45483</v>
      </c>
      <c r="N843" s="24">
        <v>45484</v>
      </c>
      <c r="O843" s="48"/>
      <c r="P843" s="48"/>
      <c r="Q843" s="48"/>
      <c r="R843" s="48"/>
      <c r="S843" s="55">
        <f t="shared" si="56"/>
        <v>0</v>
      </c>
      <c r="T843" s="56">
        <v>1</v>
      </c>
      <c r="U843" s="57">
        <v>156.44</v>
      </c>
      <c r="V843" s="58">
        <v>0</v>
      </c>
      <c r="W843" s="59">
        <v>0</v>
      </c>
      <c r="X843" s="60">
        <f t="shared" si="54"/>
        <v>1</v>
      </c>
      <c r="Y843" s="61">
        <f t="shared" si="55"/>
        <v>156.44</v>
      </c>
      <c r="Z843" s="55">
        <f t="shared" si="57"/>
        <v>156.44</v>
      </c>
      <c r="AA843" s="62"/>
    </row>
    <row r="844" spans="1:27" s="67" customFormat="1" ht="15.75" customHeight="1" x14ac:dyDescent="0.2">
      <c r="A844" s="53" t="s">
        <v>150</v>
      </c>
      <c r="B844" s="53" t="s">
        <v>150</v>
      </c>
      <c r="C844" s="23" t="s">
        <v>191</v>
      </c>
      <c r="D844" s="20">
        <v>8374</v>
      </c>
      <c r="E844" s="19" t="s">
        <v>4</v>
      </c>
      <c r="F844" s="46"/>
      <c r="G844" s="47"/>
      <c r="H844" s="48" t="s">
        <v>54</v>
      </c>
      <c r="I844" s="48" t="s">
        <v>53</v>
      </c>
      <c r="J844" s="92" t="s">
        <v>2750</v>
      </c>
      <c r="K844" s="48" t="s">
        <v>53</v>
      </c>
      <c r="L844" s="54"/>
      <c r="M844" s="24">
        <v>45420</v>
      </c>
      <c r="N844" s="24">
        <v>45420</v>
      </c>
      <c r="O844" s="48"/>
      <c r="P844" s="48"/>
      <c r="Q844" s="48"/>
      <c r="R844" s="48"/>
      <c r="S844" s="55">
        <f t="shared" si="56"/>
        <v>0</v>
      </c>
      <c r="T844" s="56">
        <v>1</v>
      </c>
      <c r="U844" s="57">
        <v>156.44</v>
      </c>
      <c r="V844" s="58">
        <v>0</v>
      </c>
      <c r="W844" s="59">
        <v>0</v>
      </c>
      <c r="X844" s="60">
        <f t="shared" si="54"/>
        <v>1</v>
      </c>
      <c r="Y844" s="61">
        <f t="shared" si="55"/>
        <v>156.44</v>
      </c>
      <c r="Z844" s="55">
        <f t="shared" si="57"/>
        <v>156.44</v>
      </c>
      <c r="AA844" s="62"/>
    </row>
    <row r="845" spans="1:27" s="67" customFormat="1" ht="15.75" customHeight="1" x14ac:dyDescent="0.2">
      <c r="A845" s="53" t="s">
        <v>150</v>
      </c>
      <c r="B845" s="53" t="s">
        <v>150</v>
      </c>
      <c r="C845" s="23" t="s">
        <v>91</v>
      </c>
      <c r="D845" s="20">
        <v>7309</v>
      </c>
      <c r="E845" s="19" t="s">
        <v>4</v>
      </c>
      <c r="F845" s="46"/>
      <c r="G845" s="47"/>
      <c r="H845" s="48" t="s">
        <v>54</v>
      </c>
      <c r="I845" s="48" t="s">
        <v>53</v>
      </c>
      <c r="J845" s="92" t="s">
        <v>29</v>
      </c>
      <c r="K845" s="48" t="s">
        <v>53</v>
      </c>
      <c r="L845" s="54"/>
      <c r="M845" s="24">
        <v>45443</v>
      </c>
      <c r="N845" s="24">
        <v>45443</v>
      </c>
      <c r="O845" s="48"/>
      <c r="P845" s="48"/>
      <c r="Q845" s="48"/>
      <c r="R845" s="48"/>
      <c r="S845" s="55">
        <f t="shared" si="56"/>
        <v>0</v>
      </c>
      <c r="T845" s="56">
        <v>1</v>
      </c>
      <c r="U845" s="57">
        <v>156.44</v>
      </c>
      <c r="V845" s="58">
        <v>0</v>
      </c>
      <c r="W845" s="59">
        <v>0</v>
      </c>
      <c r="X845" s="60">
        <f t="shared" si="54"/>
        <v>1</v>
      </c>
      <c r="Y845" s="61">
        <f t="shared" si="55"/>
        <v>156.44</v>
      </c>
      <c r="Z845" s="55">
        <f t="shared" si="57"/>
        <v>156.44</v>
      </c>
      <c r="AA845" s="62"/>
    </row>
    <row r="846" spans="1:27" s="67" customFormat="1" ht="15.75" customHeight="1" x14ac:dyDescent="0.2">
      <c r="A846" s="53" t="s">
        <v>150</v>
      </c>
      <c r="B846" s="53" t="s">
        <v>150</v>
      </c>
      <c r="C846" s="23" t="s">
        <v>262</v>
      </c>
      <c r="D846" s="20">
        <v>7010</v>
      </c>
      <c r="E846" s="19" t="s">
        <v>4</v>
      </c>
      <c r="F846" s="46"/>
      <c r="G846" s="47"/>
      <c r="H846" s="48" t="s">
        <v>54</v>
      </c>
      <c r="I846" s="48" t="s">
        <v>53</v>
      </c>
      <c r="J846" s="92" t="s">
        <v>2751</v>
      </c>
      <c r="K846" s="48" t="s">
        <v>53</v>
      </c>
      <c r="L846" s="54"/>
      <c r="M846" s="24">
        <v>45385</v>
      </c>
      <c r="N846" s="24">
        <v>45386</v>
      </c>
      <c r="O846" s="48"/>
      <c r="P846" s="48"/>
      <c r="Q846" s="48"/>
      <c r="R846" s="48"/>
      <c r="S846" s="55">
        <f t="shared" si="56"/>
        <v>0</v>
      </c>
      <c r="T846" s="56">
        <v>1</v>
      </c>
      <c r="U846" s="57">
        <v>156.44</v>
      </c>
      <c r="V846" s="58">
        <v>0</v>
      </c>
      <c r="W846" s="59">
        <v>0</v>
      </c>
      <c r="X846" s="60">
        <f t="shared" si="54"/>
        <v>1</v>
      </c>
      <c r="Y846" s="61">
        <f t="shared" si="55"/>
        <v>156.44</v>
      </c>
      <c r="Z846" s="55">
        <f t="shared" si="57"/>
        <v>156.44</v>
      </c>
      <c r="AA846" s="62"/>
    </row>
    <row r="847" spans="1:27" s="67" customFormat="1" ht="15.75" customHeight="1" x14ac:dyDescent="0.2">
      <c r="A847" s="53" t="s">
        <v>150</v>
      </c>
      <c r="B847" s="53" t="s">
        <v>150</v>
      </c>
      <c r="C847" s="23" t="s">
        <v>198</v>
      </c>
      <c r="D847" s="20">
        <v>10721</v>
      </c>
      <c r="E847" s="19" t="s">
        <v>4</v>
      </c>
      <c r="F847" s="46"/>
      <c r="G847" s="47"/>
      <c r="H847" s="48" t="s">
        <v>54</v>
      </c>
      <c r="I847" s="48" t="s">
        <v>53</v>
      </c>
      <c r="J847" s="92" t="s">
        <v>2752</v>
      </c>
      <c r="K847" s="48" t="s">
        <v>53</v>
      </c>
      <c r="L847" s="54"/>
      <c r="M847" s="24">
        <v>45468</v>
      </c>
      <c r="N847" s="24">
        <v>45469</v>
      </c>
      <c r="O847" s="48"/>
      <c r="P847" s="48"/>
      <c r="Q847" s="48"/>
      <c r="R847" s="48"/>
      <c r="S847" s="55">
        <f t="shared" si="56"/>
        <v>0</v>
      </c>
      <c r="T847" s="56">
        <v>1</v>
      </c>
      <c r="U847" s="57">
        <v>156.44</v>
      </c>
      <c r="V847" s="58">
        <v>0</v>
      </c>
      <c r="W847" s="59">
        <v>0</v>
      </c>
      <c r="X847" s="60">
        <f t="shared" si="54"/>
        <v>1</v>
      </c>
      <c r="Y847" s="61">
        <f t="shared" si="55"/>
        <v>156.44</v>
      </c>
      <c r="Z847" s="55">
        <f t="shared" si="57"/>
        <v>156.44</v>
      </c>
      <c r="AA847" s="62"/>
    </row>
    <row r="848" spans="1:27" s="67" customFormat="1" ht="15.75" customHeight="1" x14ac:dyDescent="0.2">
      <c r="A848" s="53" t="s">
        <v>150</v>
      </c>
      <c r="B848" s="53" t="s">
        <v>150</v>
      </c>
      <c r="C848" s="23" t="s">
        <v>1058</v>
      </c>
      <c r="D848" s="20">
        <v>10571</v>
      </c>
      <c r="E848" s="19" t="s">
        <v>4</v>
      </c>
      <c r="F848" s="46"/>
      <c r="G848" s="47"/>
      <c r="H848" s="48" t="s">
        <v>54</v>
      </c>
      <c r="I848" s="48" t="s">
        <v>53</v>
      </c>
      <c r="J848" s="92" t="s">
        <v>2201</v>
      </c>
      <c r="K848" s="48" t="s">
        <v>53</v>
      </c>
      <c r="L848" s="54"/>
      <c r="M848" s="24">
        <v>45460</v>
      </c>
      <c r="N848" s="24">
        <v>45460</v>
      </c>
      <c r="O848" s="48"/>
      <c r="P848" s="48"/>
      <c r="Q848" s="48"/>
      <c r="R848" s="48"/>
      <c r="S848" s="55">
        <f t="shared" si="56"/>
        <v>0</v>
      </c>
      <c r="T848" s="56">
        <v>1</v>
      </c>
      <c r="U848" s="57">
        <v>156.44</v>
      </c>
      <c r="V848" s="58">
        <v>0</v>
      </c>
      <c r="W848" s="59">
        <v>0</v>
      </c>
      <c r="X848" s="60">
        <f t="shared" si="54"/>
        <v>1</v>
      </c>
      <c r="Y848" s="61">
        <f t="shared" si="55"/>
        <v>156.44</v>
      </c>
      <c r="Z848" s="55">
        <f t="shared" si="57"/>
        <v>156.44</v>
      </c>
      <c r="AA848" s="62"/>
    </row>
    <row r="849" spans="1:27" s="67" customFormat="1" ht="15.75" customHeight="1" x14ac:dyDescent="0.2">
      <c r="A849" s="53" t="s">
        <v>150</v>
      </c>
      <c r="B849" s="53" t="s">
        <v>150</v>
      </c>
      <c r="C849" s="23" t="s">
        <v>266</v>
      </c>
      <c r="D849" s="20">
        <v>10729</v>
      </c>
      <c r="E849" s="19" t="s">
        <v>3</v>
      </c>
      <c r="F849" s="46"/>
      <c r="G849" s="47"/>
      <c r="H849" s="48" t="s">
        <v>54</v>
      </c>
      <c r="I849" s="48" t="s">
        <v>53</v>
      </c>
      <c r="J849" s="92" t="s">
        <v>2346</v>
      </c>
      <c r="K849" s="48" t="s">
        <v>53</v>
      </c>
      <c r="L849" s="54"/>
      <c r="M849" s="24">
        <v>45494</v>
      </c>
      <c r="N849" s="24">
        <v>45494</v>
      </c>
      <c r="O849" s="48"/>
      <c r="P849" s="48"/>
      <c r="Q849" s="48"/>
      <c r="R849" s="48"/>
      <c r="S849" s="55">
        <f t="shared" si="56"/>
        <v>0</v>
      </c>
      <c r="T849" s="56">
        <v>1</v>
      </c>
      <c r="U849" s="57">
        <v>156.44</v>
      </c>
      <c r="V849" s="58">
        <v>0</v>
      </c>
      <c r="W849" s="59">
        <v>0</v>
      </c>
      <c r="X849" s="60">
        <f t="shared" si="54"/>
        <v>1</v>
      </c>
      <c r="Y849" s="61">
        <f t="shared" si="55"/>
        <v>156.44</v>
      </c>
      <c r="Z849" s="55">
        <f t="shared" si="57"/>
        <v>156.44</v>
      </c>
      <c r="AA849" s="62"/>
    </row>
    <row r="850" spans="1:27" s="67" customFormat="1" ht="15.75" customHeight="1" x14ac:dyDescent="0.2">
      <c r="A850" s="53" t="s">
        <v>150</v>
      </c>
      <c r="B850" s="53" t="s">
        <v>150</v>
      </c>
      <c r="C850" s="23" t="s">
        <v>65</v>
      </c>
      <c r="D850" s="20">
        <v>7630</v>
      </c>
      <c r="E850" s="19" t="s">
        <v>4</v>
      </c>
      <c r="F850" s="46"/>
      <c r="G850" s="47"/>
      <c r="H850" s="48" t="s">
        <v>54</v>
      </c>
      <c r="I850" s="48" t="s">
        <v>53</v>
      </c>
      <c r="J850" s="92" t="s">
        <v>29</v>
      </c>
      <c r="K850" s="48" t="s">
        <v>53</v>
      </c>
      <c r="L850" s="54"/>
      <c r="M850" s="24">
        <v>45499</v>
      </c>
      <c r="N850" s="24">
        <v>45499</v>
      </c>
      <c r="O850" s="48"/>
      <c r="P850" s="48"/>
      <c r="Q850" s="48"/>
      <c r="R850" s="48"/>
      <c r="S850" s="55">
        <f t="shared" si="56"/>
        <v>0</v>
      </c>
      <c r="T850" s="56">
        <v>1</v>
      </c>
      <c r="U850" s="57">
        <v>156.44</v>
      </c>
      <c r="V850" s="58">
        <v>0</v>
      </c>
      <c r="W850" s="59">
        <v>0</v>
      </c>
      <c r="X850" s="60">
        <f t="shared" si="54"/>
        <v>1</v>
      </c>
      <c r="Y850" s="61">
        <f t="shared" si="55"/>
        <v>156.44</v>
      </c>
      <c r="Z850" s="55">
        <f t="shared" si="57"/>
        <v>156.44</v>
      </c>
      <c r="AA850" s="62"/>
    </row>
    <row r="851" spans="1:27" s="67" customFormat="1" ht="15.75" customHeight="1" x14ac:dyDescent="0.2">
      <c r="A851" s="53" t="s">
        <v>150</v>
      </c>
      <c r="B851" s="53" t="s">
        <v>150</v>
      </c>
      <c r="C851" s="23" t="s">
        <v>39</v>
      </c>
      <c r="D851" s="20">
        <v>8139</v>
      </c>
      <c r="E851" s="19" t="s">
        <v>3</v>
      </c>
      <c r="F851" s="46"/>
      <c r="G851" s="47"/>
      <c r="H851" s="48" t="s">
        <v>54</v>
      </c>
      <c r="I851" s="48" t="s">
        <v>53</v>
      </c>
      <c r="J851" s="92" t="s">
        <v>29</v>
      </c>
      <c r="K851" s="48" t="s">
        <v>53</v>
      </c>
      <c r="L851" s="54"/>
      <c r="M851" s="24">
        <v>45476</v>
      </c>
      <c r="N851" s="24">
        <v>45476</v>
      </c>
      <c r="O851" s="48"/>
      <c r="P851" s="48"/>
      <c r="Q851" s="48"/>
      <c r="R851" s="48"/>
      <c r="S851" s="55">
        <f t="shared" si="56"/>
        <v>0</v>
      </c>
      <c r="T851" s="56">
        <v>1</v>
      </c>
      <c r="U851" s="57">
        <v>156.44</v>
      </c>
      <c r="V851" s="58">
        <v>0</v>
      </c>
      <c r="W851" s="59">
        <v>0</v>
      </c>
      <c r="X851" s="60">
        <f t="shared" si="54"/>
        <v>1</v>
      </c>
      <c r="Y851" s="61">
        <f t="shared" si="55"/>
        <v>156.44</v>
      </c>
      <c r="Z851" s="55">
        <f t="shared" si="57"/>
        <v>156.44</v>
      </c>
      <c r="AA851" s="62"/>
    </row>
    <row r="852" spans="1:27" s="67" customFormat="1" ht="15.75" customHeight="1" x14ac:dyDescent="0.2">
      <c r="A852" s="53" t="s">
        <v>150</v>
      </c>
      <c r="B852" s="53" t="s">
        <v>150</v>
      </c>
      <c r="C852" s="23" t="s">
        <v>361</v>
      </c>
      <c r="D852" s="20">
        <v>10811</v>
      </c>
      <c r="E852" s="19" t="s">
        <v>4</v>
      </c>
      <c r="F852" s="46"/>
      <c r="G852" s="47"/>
      <c r="H852" s="48" t="s">
        <v>54</v>
      </c>
      <c r="I852" s="48" t="s">
        <v>53</v>
      </c>
      <c r="J852" s="92" t="s">
        <v>2753</v>
      </c>
      <c r="K852" s="48" t="s">
        <v>53</v>
      </c>
      <c r="L852" s="54"/>
      <c r="M852" s="24">
        <v>45483</v>
      </c>
      <c r="N852" s="24">
        <v>45483</v>
      </c>
      <c r="O852" s="48"/>
      <c r="P852" s="48"/>
      <c r="Q852" s="48"/>
      <c r="R852" s="48"/>
      <c r="S852" s="55">
        <f t="shared" si="56"/>
        <v>0</v>
      </c>
      <c r="T852" s="56">
        <v>1</v>
      </c>
      <c r="U852" s="57">
        <v>156.44</v>
      </c>
      <c r="V852" s="58">
        <v>0</v>
      </c>
      <c r="W852" s="59">
        <v>0</v>
      </c>
      <c r="X852" s="60">
        <f t="shared" si="54"/>
        <v>1</v>
      </c>
      <c r="Y852" s="61">
        <f t="shared" si="55"/>
        <v>156.44</v>
      </c>
      <c r="Z852" s="55">
        <f t="shared" si="57"/>
        <v>156.44</v>
      </c>
      <c r="AA852" s="62"/>
    </row>
    <row r="853" spans="1:27" s="67" customFormat="1" ht="15.75" customHeight="1" x14ac:dyDescent="0.2">
      <c r="A853" s="53" t="s">
        <v>150</v>
      </c>
      <c r="B853" s="53" t="s">
        <v>150</v>
      </c>
      <c r="C853" s="23" t="s">
        <v>315</v>
      </c>
      <c r="D853" s="20">
        <v>11134</v>
      </c>
      <c r="E853" s="19" t="s">
        <v>3</v>
      </c>
      <c r="F853" s="46"/>
      <c r="G853" s="47"/>
      <c r="H853" s="48" t="s">
        <v>54</v>
      </c>
      <c r="I853" s="48" t="s">
        <v>53</v>
      </c>
      <c r="J853" s="92" t="s">
        <v>40</v>
      </c>
      <c r="K853" s="48" t="s">
        <v>53</v>
      </c>
      <c r="L853" s="54"/>
      <c r="M853" s="24">
        <v>45471</v>
      </c>
      <c r="N853" s="24">
        <v>45471</v>
      </c>
      <c r="O853" s="48"/>
      <c r="P853" s="48"/>
      <c r="Q853" s="48"/>
      <c r="R853" s="48"/>
      <c r="S853" s="55">
        <f t="shared" si="56"/>
        <v>0</v>
      </c>
      <c r="T853" s="56">
        <v>1</v>
      </c>
      <c r="U853" s="57">
        <v>156.44</v>
      </c>
      <c r="V853" s="58">
        <v>0</v>
      </c>
      <c r="W853" s="59">
        <v>0</v>
      </c>
      <c r="X853" s="60">
        <f t="shared" si="54"/>
        <v>1</v>
      </c>
      <c r="Y853" s="61">
        <f t="shared" si="55"/>
        <v>156.44</v>
      </c>
      <c r="Z853" s="55">
        <f t="shared" si="57"/>
        <v>156.44</v>
      </c>
      <c r="AA853" s="62"/>
    </row>
    <row r="854" spans="1:27" s="67" customFormat="1" ht="15.75" customHeight="1" x14ac:dyDescent="0.2">
      <c r="A854" s="53" t="s">
        <v>150</v>
      </c>
      <c r="B854" s="53" t="s">
        <v>150</v>
      </c>
      <c r="C854" s="23" t="s">
        <v>2280</v>
      </c>
      <c r="D854" s="20">
        <v>10703</v>
      </c>
      <c r="E854" s="19" t="s">
        <v>4</v>
      </c>
      <c r="F854" s="46"/>
      <c r="G854" s="47"/>
      <c r="H854" s="48" t="s">
        <v>54</v>
      </c>
      <c r="I854" s="48" t="s">
        <v>53</v>
      </c>
      <c r="J854" s="92" t="s">
        <v>2754</v>
      </c>
      <c r="K854" s="48" t="s">
        <v>53</v>
      </c>
      <c r="L854" s="54"/>
      <c r="M854" s="24">
        <v>45455</v>
      </c>
      <c r="N854" s="24">
        <v>45455</v>
      </c>
      <c r="O854" s="48"/>
      <c r="P854" s="48"/>
      <c r="Q854" s="48"/>
      <c r="R854" s="48"/>
      <c r="S854" s="55">
        <f t="shared" si="56"/>
        <v>0</v>
      </c>
      <c r="T854" s="56">
        <v>1</v>
      </c>
      <c r="U854" s="57">
        <v>156.44</v>
      </c>
      <c r="V854" s="58">
        <v>0</v>
      </c>
      <c r="W854" s="59">
        <v>0</v>
      </c>
      <c r="X854" s="60">
        <f t="shared" si="54"/>
        <v>1</v>
      </c>
      <c r="Y854" s="61">
        <f t="shared" si="55"/>
        <v>156.44</v>
      </c>
      <c r="Z854" s="55">
        <f t="shared" si="57"/>
        <v>156.44</v>
      </c>
      <c r="AA854" s="62"/>
    </row>
    <row r="855" spans="1:27" s="67" customFormat="1" ht="15.75" customHeight="1" x14ac:dyDescent="0.2">
      <c r="A855" s="53" t="s">
        <v>150</v>
      </c>
      <c r="B855" s="53" t="s">
        <v>150</v>
      </c>
      <c r="C855" s="23" t="s">
        <v>2280</v>
      </c>
      <c r="D855" s="20">
        <v>10703</v>
      </c>
      <c r="E855" s="19" t="s">
        <v>4</v>
      </c>
      <c r="F855" s="46"/>
      <c r="G855" s="47"/>
      <c r="H855" s="48" t="s">
        <v>54</v>
      </c>
      <c r="I855" s="48" t="s">
        <v>53</v>
      </c>
      <c r="J855" s="92" t="s">
        <v>2755</v>
      </c>
      <c r="K855" s="48" t="s">
        <v>53</v>
      </c>
      <c r="L855" s="54"/>
      <c r="M855" s="24">
        <v>45470</v>
      </c>
      <c r="N855" s="24">
        <v>45470</v>
      </c>
      <c r="O855" s="48"/>
      <c r="P855" s="48"/>
      <c r="Q855" s="48"/>
      <c r="R855" s="48"/>
      <c r="S855" s="55">
        <f t="shared" si="56"/>
        <v>0</v>
      </c>
      <c r="T855" s="56">
        <v>1</v>
      </c>
      <c r="U855" s="57">
        <v>156.44</v>
      </c>
      <c r="V855" s="58">
        <v>0</v>
      </c>
      <c r="W855" s="59">
        <v>0</v>
      </c>
      <c r="X855" s="60">
        <f t="shared" si="54"/>
        <v>1</v>
      </c>
      <c r="Y855" s="61">
        <f t="shared" si="55"/>
        <v>156.44</v>
      </c>
      <c r="Z855" s="55">
        <f t="shared" si="57"/>
        <v>156.44</v>
      </c>
      <c r="AA855" s="62"/>
    </row>
    <row r="856" spans="1:27" s="67" customFormat="1" ht="15.75" customHeight="1" x14ac:dyDescent="0.2">
      <c r="A856" s="53" t="s">
        <v>150</v>
      </c>
      <c r="B856" s="53" t="s">
        <v>150</v>
      </c>
      <c r="C856" s="23" t="s">
        <v>361</v>
      </c>
      <c r="D856" s="20">
        <v>10811</v>
      </c>
      <c r="E856" s="19" t="s">
        <v>4</v>
      </c>
      <c r="F856" s="46"/>
      <c r="G856" s="47"/>
      <c r="H856" s="48" t="s">
        <v>54</v>
      </c>
      <c r="I856" s="48" t="s">
        <v>53</v>
      </c>
      <c r="J856" s="92" t="s">
        <v>393</v>
      </c>
      <c r="K856" s="48" t="s">
        <v>53</v>
      </c>
      <c r="L856" s="54"/>
      <c r="M856" s="24">
        <v>45471</v>
      </c>
      <c r="N856" s="24">
        <v>45471</v>
      </c>
      <c r="O856" s="48"/>
      <c r="P856" s="48"/>
      <c r="Q856" s="48"/>
      <c r="R856" s="48"/>
      <c r="S856" s="55">
        <f t="shared" si="56"/>
        <v>0</v>
      </c>
      <c r="T856" s="56">
        <v>1</v>
      </c>
      <c r="U856" s="57">
        <v>156.44</v>
      </c>
      <c r="V856" s="58">
        <v>0</v>
      </c>
      <c r="W856" s="59">
        <v>0</v>
      </c>
      <c r="X856" s="60">
        <f t="shared" si="54"/>
        <v>1</v>
      </c>
      <c r="Y856" s="61">
        <f t="shared" si="55"/>
        <v>156.44</v>
      </c>
      <c r="Z856" s="55">
        <f t="shared" si="57"/>
        <v>156.44</v>
      </c>
      <c r="AA856" s="62"/>
    </row>
    <row r="857" spans="1:27" s="67" customFormat="1" ht="15.75" customHeight="1" x14ac:dyDescent="0.2">
      <c r="A857" s="53" t="s">
        <v>150</v>
      </c>
      <c r="B857" s="53" t="s">
        <v>150</v>
      </c>
      <c r="C857" s="23" t="s">
        <v>361</v>
      </c>
      <c r="D857" s="20">
        <v>10811</v>
      </c>
      <c r="E857" s="19" t="s">
        <v>4</v>
      </c>
      <c r="F857" s="46"/>
      <c r="G857" s="47"/>
      <c r="H857" s="48" t="s">
        <v>54</v>
      </c>
      <c r="I857" s="48" t="s">
        <v>53</v>
      </c>
      <c r="J857" s="92" t="s">
        <v>2756</v>
      </c>
      <c r="K857" s="48" t="s">
        <v>53</v>
      </c>
      <c r="L857" s="54"/>
      <c r="M857" s="24">
        <v>45477</v>
      </c>
      <c r="N857" s="24">
        <v>45477</v>
      </c>
      <c r="O857" s="48"/>
      <c r="P857" s="48"/>
      <c r="Q857" s="48"/>
      <c r="R857" s="48"/>
      <c r="S857" s="55">
        <f t="shared" si="56"/>
        <v>0</v>
      </c>
      <c r="T857" s="56">
        <v>1</v>
      </c>
      <c r="U857" s="57">
        <v>156.44</v>
      </c>
      <c r="V857" s="58">
        <v>0</v>
      </c>
      <c r="W857" s="59">
        <v>0</v>
      </c>
      <c r="X857" s="60">
        <f t="shared" si="54"/>
        <v>1</v>
      </c>
      <c r="Y857" s="61">
        <f t="shared" si="55"/>
        <v>156.44</v>
      </c>
      <c r="Z857" s="55">
        <f t="shared" si="57"/>
        <v>156.44</v>
      </c>
      <c r="AA857" s="62"/>
    </row>
    <row r="858" spans="1:27" s="67" customFormat="1" ht="15.75" customHeight="1" x14ac:dyDescent="0.2">
      <c r="A858" s="53" t="s">
        <v>150</v>
      </c>
      <c r="B858" s="53" t="s">
        <v>150</v>
      </c>
      <c r="C858" s="23" t="s">
        <v>318</v>
      </c>
      <c r="D858" s="20">
        <v>10646</v>
      </c>
      <c r="E858" s="19" t="s">
        <v>4</v>
      </c>
      <c r="F858" s="46"/>
      <c r="G858" s="47"/>
      <c r="H858" s="48" t="s">
        <v>54</v>
      </c>
      <c r="I858" s="48" t="s">
        <v>53</v>
      </c>
      <c r="J858" s="92" t="s">
        <v>2757</v>
      </c>
      <c r="K858" s="48" t="s">
        <v>53</v>
      </c>
      <c r="L858" s="54"/>
      <c r="M858" s="24">
        <v>45482</v>
      </c>
      <c r="N858" s="24">
        <v>45483</v>
      </c>
      <c r="O858" s="48"/>
      <c r="P858" s="48"/>
      <c r="Q858" s="48"/>
      <c r="R858" s="48"/>
      <c r="S858" s="55">
        <f t="shared" si="56"/>
        <v>0</v>
      </c>
      <c r="T858" s="56">
        <v>1</v>
      </c>
      <c r="U858" s="57">
        <v>156.44</v>
      </c>
      <c r="V858" s="58">
        <v>0</v>
      </c>
      <c r="W858" s="59">
        <v>0</v>
      </c>
      <c r="X858" s="60">
        <f t="shared" si="54"/>
        <v>1</v>
      </c>
      <c r="Y858" s="61">
        <f t="shared" si="55"/>
        <v>156.44</v>
      </c>
      <c r="Z858" s="55">
        <f t="shared" si="57"/>
        <v>156.44</v>
      </c>
      <c r="AA858" s="62"/>
    </row>
    <row r="859" spans="1:27" s="67" customFormat="1" ht="15.75" customHeight="1" x14ac:dyDescent="0.2">
      <c r="A859" s="53" t="s">
        <v>150</v>
      </c>
      <c r="B859" s="53" t="s">
        <v>150</v>
      </c>
      <c r="C859" s="23" t="s">
        <v>1058</v>
      </c>
      <c r="D859" s="20">
        <v>10571</v>
      </c>
      <c r="E859" s="19" t="s">
        <v>4</v>
      </c>
      <c r="F859" s="46"/>
      <c r="G859" s="47"/>
      <c r="H859" s="48" t="s">
        <v>54</v>
      </c>
      <c r="I859" s="48" t="s">
        <v>53</v>
      </c>
      <c r="J859" s="92" t="s">
        <v>2758</v>
      </c>
      <c r="K859" s="48" t="s">
        <v>53</v>
      </c>
      <c r="L859" s="54"/>
      <c r="M859" s="24">
        <v>45489</v>
      </c>
      <c r="N859" s="24">
        <v>45489</v>
      </c>
      <c r="O859" s="48"/>
      <c r="P859" s="48"/>
      <c r="Q859" s="48"/>
      <c r="R859" s="48"/>
      <c r="S859" s="55">
        <f t="shared" si="56"/>
        <v>0</v>
      </c>
      <c r="T859" s="56">
        <v>1</v>
      </c>
      <c r="U859" s="57">
        <v>156.44</v>
      </c>
      <c r="V859" s="58">
        <v>0</v>
      </c>
      <c r="W859" s="59">
        <v>0</v>
      </c>
      <c r="X859" s="60">
        <f t="shared" si="54"/>
        <v>1</v>
      </c>
      <c r="Y859" s="61">
        <f t="shared" si="55"/>
        <v>156.44</v>
      </c>
      <c r="Z859" s="55">
        <f t="shared" si="57"/>
        <v>156.44</v>
      </c>
      <c r="AA859" s="62"/>
    </row>
    <row r="860" spans="1:27" s="67" customFormat="1" ht="15.75" customHeight="1" x14ac:dyDescent="0.2">
      <c r="A860" s="53" t="s">
        <v>150</v>
      </c>
      <c r="B860" s="53" t="s">
        <v>150</v>
      </c>
      <c r="C860" s="23" t="s">
        <v>191</v>
      </c>
      <c r="D860" s="20">
        <v>8374</v>
      </c>
      <c r="E860" s="19" t="s">
        <v>4</v>
      </c>
      <c r="F860" s="46"/>
      <c r="G860" s="47"/>
      <c r="H860" s="48" t="s">
        <v>54</v>
      </c>
      <c r="I860" s="48" t="s">
        <v>53</v>
      </c>
      <c r="J860" s="92" t="s">
        <v>2759</v>
      </c>
      <c r="K860" s="48" t="s">
        <v>53</v>
      </c>
      <c r="L860" s="54"/>
      <c r="M860" s="24">
        <v>45414</v>
      </c>
      <c r="N860" s="24">
        <v>45414</v>
      </c>
      <c r="O860" s="48"/>
      <c r="P860" s="48"/>
      <c r="Q860" s="48"/>
      <c r="R860" s="48"/>
      <c r="S860" s="55">
        <f t="shared" si="56"/>
        <v>0</v>
      </c>
      <c r="T860" s="56">
        <v>1</v>
      </c>
      <c r="U860" s="57">
        <v>156.44</v>
      </c>
      <c r="V860" s="58">
        <v>0</v>
      </c>
      <c r="W860" s="59">
        <v>0</v>
      </c>
      <c r="X860" s="60">
        <f t="shared" si="54"/>
        <v>1</v>
      </c>
      <c r="Y860" s="61">
        <f t="shared" si="55"/>
        <v>156.44</v>
      </c>
      <c r="Z860" s="55">
        <f t="shared" si="57"/>
        <v>156.44</v>
      </c>
      <c r="AA860" s="62"/>
    </row>
    <row r="861" spans="1:27" s="67" customFormat="1" ht="15.75" customHeight="1" x14ac:dyDescent="0.2">
      <c r="A861" s="53" t="s">
        <v>150</v>
      </c>
      <c r="B861" s="53" t="s">
        <v>150</v>
      </c>
      <c r="C861" s="23" t="s">
        <v>23</v>
      </c>
      <c r="D861" s="20">
        <v>9074</v>
      </c>
      <c r="E861" s="19" t="s">
        <v>3</v>
      </c>
      <c r="F861" s="46"/>
      <c r="G861" s="47"/>
      <c r="H861" s="48" t="s">
        <v>54</v>
      </c>
      <c r="I861" s="48" t="s">
        <v>53</v>
      </c>
      <c r="J861" s="92" t="s">
        <v>2760</v>
      </c>
      <c r="K861" s="48" t="s">
        <v>53</v>
      </c>
      <c r="L861" s="54"/>
      <c r="M861" s="24">
        <v>45496</v>
      </c>
      <c r="N861" s="24">
        <v>45497</v>
      </c>
      <c r="O861" s="48"/>
      <c r="P861" s="48"/>
      <c r="Q861" s="48"/>
      <c r="R861" s="48"/>
      <c r="S861" s="55">
        <f t="shared" si="56"/>
        <v>0</v>
      </c>
      <c r="T861" s="56">
        <v>1</v>
      </c>
      <c r="U861" s="57">
        <v>156.44</v>
      </c>
      <c r="V861" s="58">
        <v>0</v>
      </c>
      <c r="W861" s="59">
        <v>0</v>
      </c>
      <c r="X861" s="60">
        <f t="shared" si="54"/>
        <v>1</v>
      </c>
      <c r="Y861" s="61">
        <f t="shared" si="55"/>
        <v>156.44</v>
      </c>
      <c r="Z861" s="55">
        <f t="shared" si="57"/>
        <v>156.44</v>
      </c>
      <c r="AA861" s="62"/>
    </row>
    <row r="862" spans="1:27" s="67" customFormat="1" ht="15.75" customHeight="1" x14ac:dyDescent="0.2">
      <c r="A862" s="53" t="s">
        <v>150</v>
      </c>
      <c r="B862" s="53" t="s">
        <v>150</v>
      </c>
      <c r="C862" s="23" t="s">
        <v>65</v>
      </c>
      <c r="D862" s="20">
        <v>7630</v>
      </c>
      <c r="E862" s="19" t="s">
        <v>4</v>
      </c>
      <c r="F862" s="46"/>
      <c r="G862" s="47"/>
      <c r="H862" s="48" t="s">
        <v>54</v>
      </c>
      <c r="I862" s="48" t="s">
        <v>53</v>
      </c>
      <c r="J862" s="92" t="s">
        <v>29</v>
      </c>
      <c r="K862" s="48" t="s">
        <v>53</v>
      </c>
      <c r="L862" s="54"/>
      <c r="M862" s="24">
        <v>45488</v>
      </c>
      <c r="N862" s="24">
        <v>45488</v>
      </c>
      <c r="O862" s="48"/>
      <c r="P862" s="48"/>
      <c r="Q862" s="48"/>
      <c r="R862" s="48"/>
      <c r="S862" s="55">
        <f t="shared" si="56"/>
        <v>0</v>
      </c>
      <c r="T862" s="56">
        <v>1</v>
      </c>
      <c r="U862" s="57">
        <v>156.44</v>
      </c>
      <c r="V862" s="58">
        <v>0</v>
      </c>
      <c r="W862" s="59">
        <v>0</v>
      </c>
      <c r="X862" s="60">
        <f t="shared" si="54"/>
        <v>1</v>
      </c>
      <c r="Y862" s="61">
        <f t="shared" si="55"/>
        <v>156.44</v>
      </c>
      <c r="Z862" s="55">
        <f t="shared" si="57"/>
        <v>156.44</v>
      </c>
      <c r="AA862" s="62"/>
    </row>
    <row r="863" spans="1:27" s="67" customFormat="1" ht="15.75" customHeight="1" x14ac:dyDescent="0.2">
      <c r="A863" s="53" t="s">
        <v>150</v>
      </c>
      <c r="B863" s="53" t="s">
        <v>150</v>
      </c>
      <c r="C863" s="23" t="s">
        <v>361</v>
      </c>
      <c r="D863" s="20">
        <v>10811</v>
      </c>
      <c r="E863" s="19" t="s">
        <v>4</v>
      </c>
      <c r="F863" s="46"/>
      <c r="G863" s="47"/>
      <c r="H863" s="48" t="s">
        <v>54</v>
      </c>
      <c r="I863" s="48" t="s">
        <v>53</v>
      </c>
      <c r="J863" s="92" t="s">
        <v>2720</v>
      </c>
      <c r="K863" s="48" t="s">
        <v>53</v>
      </c>
      <c r="L863" s="54"/>
      <c r="M863" s="24">
        <v>45457</v>
      </c>
      <c r="N863" s="24">
        <v>45457</v>
      </c>
      <c r="O863" s="48"/>
      <c r="P863" s="48"/>
      <c r="Q863" s="48"/>
      <c r="R863" s="48"/>
      <c r="S863" s="55">
        <f t="shared" si="56"/>
        <v>0</v>
      </c>
      <c r="T863" s="56">
        <v>1</v>
      </c>
      <c r="U863" s="57">
        <v>156.44</v>
      </c>
      <c r="V863" s="58">
        <v>0</v>
      </c>
      <c r="W863" s="59">
        <v>0</v>
      </c>
      <c r="X863" s="60">
        <f t="shared" si="54"/>
        <v>1</v>
      </c>
      <c r="Y863" s="61">
        <f t="shared" si="55"/>
        <v>156.44</v>
      </c>
      <c r="Z863" s="55">
        <f t="shared" si="57"/>
        <v>156.44</v>
      </c>
      <c r="AA863" s="62"/>
    </row>
    <row r="864" spans="1:27" s="67" customFormat="1" ht="15.75" customHeight="1" x14ac:dyDescent="0.2">
      <c r="A864" s="53" t="s">
        <v>150</v>
      </c>
      <c r="B864" s="53" t="s">
        <v>150</v>
      </c>
      <c r="C864" s="23" t="s">
        <v>191</v>
      </c>
      <c r="D864" s="20">
        <v>8374</v>
      </c>
      <c r="E864" s="19" t="s">
        <v>4</v>
      </c>
      <c r="F864" s="46"/>
      <c r="G864" s="47"/>
      <c r="H864" s="48" t="s">
        <v>54</v>
      </c>
      <c r="I864" s="48" t="s">
        <v>53</v>
      </c>
      <c r="J864" s="92" t="s">
        <v>2761</v>
      </c>
      <c r="K864" s="48" t="s">
        <v>53</v>
      </c>
      <c r="L864" s="54"/>
      <c r="M864" s="24">
        <v>45405</v>
      </c>
      <c r="N864" s="24">
        <v>45405</v>
      </c>
      <c r="O864" s="48"/>
      <c r="P864" s="48"/>
      <c r="Q864" s="48"/>
      <c r="R864" s="48"/>
      <c r="S864" s="55">
        <f t="shared" si="56"/>
        <v>0</v>
      </c>
      <c r="T864" s="56">
        <v>1</v>
      </c>
      <c r="U864" s="57">
        <v>156.44</v>
      </c>
      <c r="V864" s="58">
        <v>0</v>
      </c>
      <c r="W864" s="59">
        <v>0</v>
      </c>
      <c r="X864" s="60">
        <f t="shared" si="54"/>
        <v>1</v>
      </c>
      <c r="Y864" s="61">
        <f t="shared" si="55"/>
        <v>156.44</v>
      </c>
      <c r="Z864" s="55">
        <f t="shared" si="57"/>
        <v>156.44</v>
      </c>
      <c r="AA864" s="62"/>
    </row>
    <row r="865" spans="1:27" s="67" customFormat="1" ht="15.75" customHeight="1" x14ac:dyDescent="0.2">
      <c r="A865" s="53" t="s">
        <v>150</v>
      </c>
      <c r="B865" s="53" t="s">
        <v>150</v>
      </c>
      <c r="C865" s="23" t="s">
        <v>2280</v>
      </c>
      <c r="D865" s="20">
        <v>10703</v>
      </c>
      <c r="E865" s="19" t="s">
        <v>4</v>
      </c>
      <c r="F865" s="46"/>
      <c r="G865" s="47"/>
      <c r="H865" s="48" t="s">
        <v>54</v>
      </c>
      <c r="I865" s="48" t="s">
        <v>53</v>
      </c>
      <c r="J865" s="92" t="s">
        <v>2762</v>
      </c>
      <c r="K865" s="48" t="s">
        <v>53</v>
      </c>
      <c r="L865" s="54"/>
      <c r="M865" s="24">
        <v>45476</v>
      </c>
      <c r="N865" s="24">
        <v>45476</v>
      </c>
      <c r="O865" s="48"/>
      <c r="P865" s="48"/>
      <c r="Q865" s="48"/>
      <c r="R865" s="48"/>
      <c r="S865" s="55">
        <f t="shared" si="56"/>
        <v>0</v>
      </c>
      <c r="T865" s="56">
        <v>1</v>
      </c>
      <c r="U865" s="57">
        <v>156.44</v>
      </c>
      <c r="V865" s="58">
        <v>0</v>
      </c>
      <c r="W865" s="59">
        <v>0</v>
      </c>
      <c r="X865" s="60">
        <f t="shared" si="54"/>
        <v>1</v>
      </c>
      <c r="Y865" s="61">
        <f t="shared" si="55"/>
        <v>156.44</v>
      </c>
      <c r="Z865" s="55">
        <f t="shared" si="57"/>
        <v>156.44</v>
      </c>
      <c r="AA865" s="62"/>
    </row>
    <row r="866" spans="1:27" s="67" customFormat="1" ht="15.75" customHeight="1" x14ac:dyDescent="0.2">
      <c r="A866" s="53" t="s">
        <v>150</v>
      </c>
      <c r="B866" s="53" t="s">
        <v>150</v>
      </c>
      <c r="C866" s="23" t="s">
        <v>2261</v>
      </c>
      <c r="D866" s="20">
        <v>11101</v>
      </c>
      <c r="E866" s="19" t="s">
        <v>3</v>
      </c>
      <c r="F866" s="46"/>
      <c r="G866" s="47"/>
      <c r="H866" s="48" t="s">
        <v>54</v>
      </c>
      <c r="I866" s="48" t="s">
        <v>53</v>
      </c>
      <c r="J866" s="92" t="s">
        <v>1992</v>
      </c>
      <c r="K866" s="48" t="s">
        <v>53</v>
      </c>
      <c r="L866" s="54"/>
      <c r="M866" s="24">
        <v>45463</v>
      </c>
      <c r="N866" s="24">
        <v>45463</v>
      </c>
      <c r="O866" s="48"/>
      <c r="P866" s="48"/>
      <c r="Q866" s="48"/>
      <c r="R866" s="48"/>
      <c r="S866" s="55">
        <f t="shared" si="56"/>
        <v>0</v>
      </c>
      <c r="T866" s="56">
        <v>1</v>
      </c>
      <c r="U866" s="57">
        <v>156.44</v>
      </c>
      <c r="V866" s="58">
        <v>0</v>
      </c>
      <c r="W866" s="59">
        <v>0</v>
      </c>
      <c r="X866" s="60">
        <f t="shared" si="54"/>
        <v>1</v>
      </c>
      <c r="Y866" s="61">
        <f t="shared" si="55"/>
        <v>156.44</v>
      </c>
      <c r="Z866" s="55">
        <f t="shared" si="57"/>
        <v>156.44</v>
      </c>
      <c r="AA866" s="62"/>
    </row>
    <row r="867" spans="1:27" s="67" customFormat="1" ht="15.75" customHeight="1" x14ac:dyDescent="0.2">
      <c r="A867" s="53" t="s">
        <v>150</v>
      </c>
      <c r="B867" s="53" t="s">
        <v>150</v>
      </c>
      <c r="C867" s="23" t="s">
        <v>2243</v>
      </c>
      <c r="D867" s="20">
        <v>11187</v>
      </c>
      <c r="E867" s="19" t="s">
        <v>3</v>
      </c>
      <c r="F867" s="46"/>
      <c r="G867" s="47"/>
      <c r="H867" s="48" t="s">
        <v>54</v>
      </c>
      <c r="I867" s="48" t="s">
        <v>53</v>
      </c>
      <c r="J867" s="92" t="s">
        <v>635</v>
      </c>
      <c r="K867" s="48" t="s">
        <v>53</v>
      </c>
      <c r="L867" s="54"/>
      <c r="M867" s="24">
        <v>45491</v>
      </c>
      <c r="N867" s="24">
        <v>45491</v>
      </c>
      <c r="O867" s="48"/>
      <c r="P867" s="48"/>
      <c r="Q867" s="48"/>
      <c r="R867" s="48"/>
      <c r="S867" s="55">
        <f t="shared" si="56"/>
        <v>0</v>
      </c>
      <c r="T867" s="56">
        <v>0</v>
      </c>
      <c r="U867" s="57">
        <v>156.44</v>
      </c>
      <c r="V867" s="58">
        <v>0</v>
      </c>
      <c r="W867" s="59">
        <v>0</v>
      </c>
      <c r="X867" s="60">
        <f t="shared" si="54"/>
        <v>0</v>
      </c>
      <c r="Y867" s="61">
        <f t="shared" si="55"/>
        <v>0</v>
      </c>
      <c r="Z867" s="55">
        <f t="shared" si="57"/>
        <v>0</v>
      </c>
      <c r="AA867" s="62"/>
    </row>
    <row r="868" spans="1:27" s="67" customFormat="1" ht="15.75" customHeight="1" x14ac:dyDescent="0.2">
      <c r="A868" s="53" t="s">
        <v>150</v>
      </c>
      <c r="B868" s="53" t="s">
        <v>150</v>
      </c>
      <c r="C868" s="23" t="s">
        <v>322</v>
      </c>
      <c r="D868" s="20">
        <v>8537</v>
      </c>
      <c r="E868" s="19" t="s">
        <v>2</v>
      </c>
      <c r="F868" s="46"/>
      <c r="G868" s="47"/>
      <c r="H868" s="48" t="s">
        <v>54</v>
      </c>
      <c r="I868" s="48" t="s">
        <v>53</v>
      </c>
      <c r="J868" s="92" t="s">
        <v>29</v>
      </c>
      <c r="K868" s="48" t="s">
        <v>53</v>
      </c>
      <c r="L868" s="54"/>
      <c r="M868" s="24">
        <v>45488</v>
      </c>
      <c r="N868" s="24">
        <v>45488</v>
      </c>
      <c r="O868" s="48"/>
      <c r="P868" s="48"/>
      <c r="Q868" s="48"/>
      <c r="R868" s="48"/>
      <c r="S868" s="55">
        <f t="shared" si="56"/>
        <v>0</v>
      </c>
      <c r="T868" s="56">
        <v>1</v>
      </c>
      <c r="U868" s="57">
        <v>179.46</v>
      </c>
      <c r="V868" s="58">
        <v>0</v>
      </c>
      <c r="W868" s="59">
        <v>0</v>
      </c>
      <c r="X868" s="60">
        <f t="shared" si="54"/>
        <v>1</v>
      </c>
      <c r="Y868" s="61">
        <f t="shared" si="55"/>
        <v>179.46</v>
      </c>
      <c r="Z868" s="55">
        <f t="shared" si="57"/>
        <v>179.46</v>
      </c>
      <c r="AA868" s="62"/>
    </row>
    <row r="869" spans="1:27" s="67" customFormat="1" ht="15.75" customHeight="1" x14ac:dyDescent="0.2">
      <c r="A869" s="53" t="s">
        <v>150</v>
      </c>
      <c r="B869" s="53" t="s">
        <v>150</v>
      </c>
      <c r="C869" s="23" t="s">
        <v>84</v>
      </c>
      <c r="D869" s="20">
        <v>10142</v>
      </c>
      <c r="E869" s="19" t="s">
        <v>2</v>
      </c>
      <c r="F869" s="46"/>
      <c r="G869" s="47"/>
      <c r="H869" s="48" t="s">
        <v>54</v>
      </c>
      <c r="I869" s="48" t="s">
        <v>53</v>
      </c>
      <c r="J869" s="92" t="s">
        <v>2763</v>
      </c>
      <c r="K869" s="48" t="s">
        <v>53</v>
      </c>
      <c r="L869" s="54"/>
      <c r="M869" s="24">
        <v>45460</v>
      </c>
      <c r="N869" s="24">
        <v>45461</v>
      </c>
      <c r="O869" s="48"/>
      <c r="P869" s="48"/>
      <c r="Q869" s="48"/>
      <c r="R869" s="48"/>
      <c r="S869" s="55">
        <f t="shared" si="56"/>
        <v>0</v>
      </c>
      <c r="T869" s="56">
        <v>1</v>
      </c>
      <c r="U869" s="57">
        <v>179.46</v>
      </c>
      <c r="V869" s="58">
        <v>0</v>
      </c>
      <c r="W869" s="59">
        <v>0</v>
      </c>
      <c r="X869" s="60">
        <f t="shared" si="54"/>
        <v>1</v>
      </c>
      <c r="Y869" s="61">
        <f t="shared" si="55"/>
        <v>179.46</v>
      </c>
      <c r="Z869" s="55">
        <f t="shared" si="57"/>
        <v>179.46</v>
      </c>
      <c r="AA869" s="62"/>
    </row>
    <row r="870" spans="1:27" s="67" customFormat="1" ht="15.75" customHeight="1" x14ac:dyDescent="0.2">
      <c r="A870" s="53" t="s">
        <v>150</v>
      </c>
      <c r="B870" s="53" t="s">
        <v>150</v>
      </c>
      <c r="C870" s="23" t="s">
        <v>66</v>
      </c>
      <c r="D870" s="20">
        <v>11111</v>
      </c>
      <c r="E870" s="19" t="s">
        <v>2</v>
      </c>
      <c r="F870" s="46"/>
      <c r="G870" s="47"/>
      <c r="H870" s="48" t="s">
        <v>54</v>
      </c>
      <c r="I870" s="48" t="s">
        <v>53</v>
      </c>
      <c r="J870" s="92" t="s">
        <v>393</v>
      </c>
      <c r="K870" s="48" t="s">
        <v>53</v>
      </c>
      <c r="L870" s="54"/>
      <c r="M870" s="24">
        <v>45471</v>
      </c>
      <c r="N870" s="24">
        <v>45471</v>
      </c>
      <c r="O870" s="48"/>
      <c r="P870" s="48"/>
      <c r="Q870" s="48"/>
      <c r="R870" s="48"/>
      <c r="S870" s="55">
        <f t="shared" si="56"/>
        <v>0</v>
      </c>
      <c r="T870" s="56">
        <v>1</v>
      </c>
      <c r="U870" s="57">
        <v>179.46</v>
      </c>
      <c r="V870" s="58">
        <v>0</v>
      </c>
      <c r="W870" s="59">
        <v>0</v>
      </c>
      <c r="X870" s="60">
        <f t="shared" si="54"/>
        <v>1</v>
      </c>
      <c r="Y870" s="61">
        <f t="shared" si="55"/>
        <v>179.46</v>
      </c>
      <c r="Z870" s="55">
        <f t="shared" si="57"/>
        <v>179.46</v>
      </c>
      <c r="AA870" s="62"/>
    </row>
    <row r="871" spans="1:27" s="67" customFormat="1" ht="15.75" customHeight="1" x14ac:dyDescent="0.2">
      <c r="A871" s="53" t="s">
        <v>150</v>
      </c>
      <c r="B871" s="53" t="s">
        <v>150</v>
      </c>
      <c r="C871" s="23" t="s">
        <v>2281</v>
      </c>
      <c r="D871" s="20">
        <v>7687</v>
      </c>
      <c r="E871" s="19" t="s">
        <v>2</v>
      </c>
      <c r="F871" s="46"/>
      <c r="G871" s="47"/>
      <c r="H871" s="48" t="s">
        <v>54</v>
      </c>
      <c r="I871" s="48" t="s">
        <v>53</v>
      </c>
      <c r="J871" s="92" t="s">
        <v>1219</v>
      </c>
      <c r="K871" s="48" t="s">
        <v>53</v>
      </c>
      <c r="L871" s="54"/>
      <c r="M871" s="24">
        <v>45470</v>
      </c>
      <c r="N871" s="24">
        <v>45470</v>
      </c>
      <c r="O871" s="48"/>
      <c r="P871" s="48"/>
      <c r="Q871" s="48"/>
      <c r="R871" s="48"/>
      <c r="S871" s="55">
        <f t="shared" si="56"/>
        <v>0</v>
      </c>
      <c r="T871" s="56">
        <v>1</v>
      </c>
      <c r="U871" s="57">
        <v>179.46</v>
      </c>
      <c r="V871" s="58">
        <v>0</v>
      </c>
      <c r="W871" s="59">
        <v>0</v>
      </c>
      <c r="X871" s="60">
        <f t="shared" si="54"/>
        <v>1</v>
      </c>
      <c r="Y871" s="61">
        <f t="shared" si="55"/>
        <v>179.46</v>
      </c>
      <c r="Z871" s="55">
        <f t="shared" si="57"/>
        <v>179.46</v>
      </c>
      <c r="AA871" s="62"/>
    </row>
    <row r="872" spans="1:27" s="67" customFormat="1" ht="15.75" customHeight="1" x14ac:dyDescent="0.2">
      <c r="A872" s="53" t="s">
        <v>150</v>
      </c>
      <c r="B872" s="53" t="s">
        <v>150</v>
      </c>
      <c r="C872" s="23" t="s">
        <v>321</v>
      </c>
      <c r="D872" s="20">
        <v>10223</v>
      </c>
      <c r="E872" s="19" t="s">
        <v>2</v>
      </c>
      <c r="F872" s="46"/>
      <c r="G872" s="47"/>
      <c r="H872" s="48" t="s">
        <v>54</v>
      </c>
      <c r="I872" s="48" t="s">
        <v>53</v>
      </c>
      <c r="J872" s="92" t="s">
        <v>29</v>
      </c>
      <c r="K872" s="48" t="s">
        <v>53</v>
      </c>
      <c r="L872" s="54"/>
      <c r="M872" s="24">
        <v>45476</v>
      </c>
      <c r="N872" s="24">
        <v>45476</v>
      </c>
      <c r="O872" s="48"/>
      <c r="P872" s="48"/>
      <c r="Q872" s="48"/>
      <c r="R872" s="48"/>
      <c r="S872" s="55">
        <f t="shared" si="56"/>
        <v>0</v>
      </c>
      <c r="T872" s="56">
        <v>1</v>
      </c>
      <c r="U872" s="57">
        <v>179.46</v>
      </c>
      <c r="V872" s="58">
        <v>0</v>
      </c>
      <c r="W872" s="59">
        <v>0</v>
      </c>
      <c r="X872" s="60">
        <f t="shared" si="54"/>
        <v>1</v>
      </c>
      <c r="Y872" s="61">
        <f t="shared" si="55"/>
        <v>179.46</v>
      </c>
      <c r="Z872" s="55">
        <f t="shared" si="57"/>
        <v>179.46</v>
      </c>
      <c r="AA872" s="62"/>
    </row>
    <row r="873" spans="1:27" s="67" customFormat="1" ht="15.75" customHeight="1" x14ac:dyDescent="0.2">
      <c r="A873" s="53" t="s">
        <v>150</v>
      </c>
      <c r="B873" s="53" t="s">
        <v>150</v>
      </c>
      <c r="C873" s="23" t="s">
        <v>291</v>
      </c>
      <c r="D873" s="20">
        <v>10050</v>
      </c>
      <c r="E873" s="19" t="s">
        <v>2</v>
      </c>
      <c r="F873" s="46"/>
      <c r="G873" s="47"/>
      <c r="H873" s="48" t="s">
        <v>54</v>
      </c>
      <c r="I873" s="48" t="s">
        <v>53</v>
      </c>
      <c r="J873" s="92" t="s">
        <v>2764</v>
      </c>
      <c r="K873" s="48" t="s">
        <v>53</v>
      </c>
      <c r="L873" s="54"/>
      <c r="M873" s="24">
        <v>45468</v>
      </c>
      <c r="N873" s="24">
        <v>45468</v>
      </c>
      <c r="O873" s="48"/>
      <c r="P873" s="48"/>
      <c r="Q873" s="48"/>
      <c r="R873" s="48"/>
      <c r="S873" s="55">
        <f t="shared" si="56"/>
        <v>0</v>
      </c>
      <c r="T873" s="56">
        <v>1</v>
      </c>
      <c r="U873" s="57">
        <v>179.46</v>
      </c>
      <c r="V873" s="58">
        <v>0</v>
      </c>
      <c r="W873" s="59">
        <v>0</v>
      </c>
      <c r="X873" s="60">
        <f t="shared" si="54"/>
        <v>1</v>
      </c>
      <c r="Y873" s="61">
        <f t="shared" si="55"/>
        <v>179.46</v>
      </c>
      <c r="Z873" s="55">
        <f t="shared" si="57"/>
        <v>179.46</v>
      </c>
      <c r="AA873" s="62"/>
    </row>
    <row r="874" spans="1:27" s="67" customFormat="1" ht="15.75" customHeight="1" x14ac:dyDescent="0.2">
      <c r="A874" s="53" t="s">
        <v>150</v>
      </c>
      <c r="B874" s="53" t="s">
        <v>150</v>
      </c>
      <c r="C874" s="23" t="s">
        <v>1503</v>
      </c>
      <c r="D874" s="20">
        <v>10143</v>
      </c>
      <c r="E874" s="19" t="s">
        <v>2</v>
      </c>
      <c r="F874" s="46"/>
      <c r="G874" s="47"/>
      <c r="H874" s="48" t="s">
        <v>54</v>
      </c>
      <c r="I874" s="48" t="s">
        <v>53</v>
      </c>
      <c r="J874" s="92" t="s">
        <v>2765</v>
      </c>
      <c r="K874" s="48" t="s">
        <v>53</v>
      </c>
      <c r="L874" s="54"/>
      <c r="M874" s="24">
        <v>45460</v>
      </c>
      <c r="N874" s="24">
        <v>45460</v>
      </c>
      <c r="O874" s="48"/>
      <c r="P874" s="48"/>
      <c r="Q874" s="48"/>
      <c r="R874" s="48"/>
      <c r="S874" s="55">
        <f t="shared" si="56"/>
        <v>0</v>
      </c>
      <c r="T874" s="56">
        <v>1</v>
      </c>
      <c r="U874" s="57">
        <v>179.46</v>
      </c>
      <c r="V874" s="58">
        <v>0</v>
      </c>
      <c r="W874" s="59">
        <v>0</v>
      </c>
      <c r="X874" s="60">
        <f t="shared" si="54"/>
        <v>1</v>
      </c>
      <c r="Y874" s="61">
        <f t="shared" si="55"/>
        <v>179.46</v>
      </c>
      <c r="Z874" s="55">
        <f t="shared" si="57"/>
        <v>179.46</v>
      </c>
      <c r="AA874" s="62"/>
    </row>
    <row r="875" spans="1:27" s="67" customFormat="1" ht="15.75" customHeight="1" x14ac:dyDescent="0.2">
      <c r="A875" s="53" t="s">
        <v>150</v>
      </c>
      <c r="B875" s="53" t="s">
        <v>150</v>
      </c>
      <c r="C875" s="23" t="s">
        <v>949</v>
      </c>
      <c r="D875" s="20">
        <v>10284</v>
      </c>
      <c r="E875" s="19" t="s">
        <v>2</v>
      </c>
      <c r="F875" s="46"/>
      <c r="G875" s="47"/>
      <c r="H875" s="48" t="s">
        <v>54</v>
      </c>
      <c r="I875" s="48" t="s">
        <v>53</v>
      </c>
      <c r="J875" s="92" t="s">
        <v>980</v>
      </c>
      <c r="K875" s="48" t="s">
        <v>53</v>
      </c>
      <c r="L875" s="54"/>
      <c r="M875" s="24">
        <v>45398</v>
      </c>
      <c r="N875" s="24">
        <v>45399</v>
      </c>
      <c r="O875" s="48"/>
      <c r="P875" s="48"/>
      <c r="Q875" s="48"/>
      <c r="R875" s="48"/>
      <c r="S875" s="55">
        <f t="shared" si="56"/>
        <v>0</v>
      </c>
      <c r="T875" s="56">
        <v>1</v>
      </c>
      <c r="U875" s="57">
        <v>179.46</v>
      </c>
      <c r="V875" s="58">
        <v>0</v>
      </c>
      <c r="W875" s="59">
        <v>0</v>
      </c>
      <c r="X875" s="60">
        <f t="shared" si="54"/>
        <v>1</v>
      </c>
      <c r="Y875" s="61">
        <f t="shared" si="55"/>
        <v>179.46</v>
      </c>
      <c r="Z875" s="55">
        <f t="shared" si="57"/>
        <v>179.46</v>
      </c>
      <c r="AA875" s="62"/>
    </row>
    <row r="876" spans="1:27" s="67" customFormat="1" ht="15.75" customHeight="1" x14ac:dyDescent="0.2">
      <c r="A876" s="53" t="s">
        <v>150</v>
      </c>
      <c r="B876" s="53" t="s">
        <v>150</v>
      </c>
      <c r="C876" s="23" t="s">
        <v>34</v>
      </c>
      <c r="D876" s="20">
        <v>9723</v>
      </c>
      <c r="E876" s="19" t="s">
        <v>2</v>
      </c>
      <c r="F876" s="46"/>
      <c r="G876" s="47"/>
      <c r="H876" s="48" t="s">
        <v>54</v>
      </c>
      <c r="I876" s="48" t="s">
        <v>53</v>
      </c>
      <c r="J876" s="92" t="s">
        <v>2766</v>
      </c>
      <c r="K876" s="48" t="s">
        <v>53</v>
      </c>
      <c r="L876" s="54"/>
      <c r="M876" s="24">
        <v>45447</v>
      </c>
      <c r="N876" s="24">
        <v>45448</v>
      </c>
      <c r="O876" s="48"/>
      <c r="P876" s="48"/>
      <c r="Q876" s="48"/>
      <c r="R876" s="48"/>
      <c r="S876" s="55">
        <f t="shared" si="56"/>
        <v>0</v>
      </c>
      <c r="T876" s="56">
        <v>1</v>
      </c>
      <c r="U876" s="57">
        <v>179.46</v>
      </c>
      <c r="V876" s="58">
        <v>0</v>
      </c>
      <c r="W876" s="59">
        <v>0</v>
      </c>
      <c r="X876" s="60">
        <f t="shared" si="54"/>
        <v>1</v>
      </c>
      <c r="Y876" s="61">
        <f t="shared" si="55"/>
        <v>179.46</v>
      </c>
      <c r="Z876" s="55">
        <f t="shared" si="57"/>
        <v>179.46</v>
      </c>
      <c r="AA876" s="62"/>
    </row>
    <row r="877" spans="1:27" s="67" customFormat="1" ht="15.75" customHeight="1" x14ac:dyDescent="0.2">
      <c r="A877" s="53" t="s">
        <v>150</v>
      </c>
      <c r="B877" s="53" t="s">
        <v>150</v>
      </c>
      <c r="C877" s="23" t="s">
        <v>322</v>
      </c>
      <c r="D877" s="20">
        <v>8537</v>
      </c>
      <c r="E877" s="19" t="s">
        <v>2</v>
      </c>
      <c r="F877" s="46"/>
      <c r="G877" s="47"/>
      <c r="H877" s="48" t="s">
        <v>54</v>
      </c>
      <c r="I877" s="48" t="s">
        <v>53</v>
      </c>
      <c r="J877" s="92" t="s">
        <v>29</v>
      </c>
      <c r="K877" s="48" t="s">
        <v>53</v>
      </c>
      <c r="L877" s="54"/>
      <c r="M877" s="24">
        <v>45499</v>
      </c>
      <c r="N877" s="24">
        <v>45499</v>
      </c>
      <c r="O877" s="48"/>
      <c r="P877" s="48"/>
      <c r="Q877" s="48"/>
      <c r="R877" s="48"/>
      <c r="S877" s="55">
        <f t="shared" si="56"/>
        <v>0</v>
      </c>
      <c r="T877" s="56">
        <v>1</v>
      </c>
      <c r="U877" s="57">
        <v>179.46</v>
      </c>
      <c r="V877" s="58">
        <v>0</v>
      </c>
      <c r="W877" s="59">
        <v>0</v>
      </c>
      <c r="X877" s="60">
        <f t="shared" si="54"/>
        <v>1</v>
      </c>
      <c r="Y877" s="61">
        <f t="shared" si="55"/>
        <v>179.46</v>
      </c>
      <c r="Z877" s="55">
        <f t="shared" si="57"/>
        <v>179.46</v>
      </c>
      <c r="AA877" s="62"/>
    </row>
    <row r="878" spans="1:27" s="67" customFormat="1" ht="15.75" customHeight="1" x14ac:dyDescent="0.2">
      <c r="A878" s="53" t="s">
        <v>150</v>
      </c>
      <c r="B878" s="53" t="s">
        <v>150</v>
      </c>
      <c r="C878" s="23" t="s">
        <v>1080</v>
      </c>
      <c r="D878" s="20">
        <v>9787</v>
      </c>
      <c r="E878" s="19" t="s">
        <v>0</v>
      </c>
      <c r="F878" s="46"/>
      <c r="G878" s="47"/>
      <c r="H878" s="48" t="s">
        <v>54</v>
      </c>
      <c r="I878" s="48" t="s">
        <v>53</v>
      </c>
      <c r="J878" s="92" t="s">
        <v>1353</v>
      </c>
      <c r="K878" s="48" t="s">
        <v>53</v>
      </c>
      <c r="L878" s="54"/>
      <c r="M878" s="24">
        <v>45426</v>
      </c>
      <c r="N878" s="24">
        <v>45427</v>
      </c>
      <c r="O878" s="48"/>
      <c r="P878" s="48"/>
      <c r="Q878" s="48"/>
      <c r="R878" s="48"/>
      <c r="S878" s="55">
        <f t="shared" si="56"/>
        <v>0</v>
      </c>
      <c r="T878" s="56">
        <v>1</v>
      </c>
      <c r="U878" s="57">
        <v>179.46</v>
      </c>
      <c r="V878" s="58">
        <v>0</v>
      </c>
      <c r="W878" s="59">
        <v>0</v>
      </c>
      <c r="X878" s="60">
        <f t="shared" si="54"/>
        <v>1</v>
      </c>
      <c r="Y878" s="61">
        <f t="shared" si="55"/>
        <v>179.46</v>
      </c>
      <c r="Z878" s="55">
        <f t="shared" si="57"/>
        <v>179.46</v>
      </c>
      <c r="AA878" s="62"/>
    </row>
    <row r="879" spans="1:27" s="67" customFormat="1" ht="15.75" customHeight="1" x14ac:dyDescent="0.2">
      <c r="A879" s="53" t="s">
        <v>150</v>
      </c>
      <c r="B879" s="53" t="s">
        <v>150</v>
      </c>
      <c r="C879" s="23" t="s">
        <v>47</v>
      </c>
      <c r="D879" s="20">
        <v>10506</v>
      </c>
      <c r="E879" s="19" t="s">
        <v>2</v>
      </c>
      <c r="F879" s="46"/>
      <c r="G879" s="47"/>
      <c r="H879" s="48" t="s">
        <v>54</v>
      </c>
      <c r="I879" s="48" t="s">
        <v>53</v>
      </c>
      <c r="J879" s="92" t="s">
        <v>2767</v>
      </c>
      <c r="K879" s="48" t="s">
        <v>53</v>
      </c>
      <c r="L879" s="54"/>
      <c r="M879" s="24">
        <v>45492</v>
      </c>
      <c r="N879" s="24">
        <v>45492</v>
      </c>
      <c r="O879" s="48"/>
      <c r="P879" s="48"/>
      <c r="Q879" s="48"/>
      <c r="R879" s="48"/>
      <c r="S879" s="55">
        <f t="shared" si="56"/>
        <v>0</v>
      </c>
      <c r="T879" s="56">
        <v>1</v>
      </c>
      <c r="U879" s="57">
        <v>179.46</v>
      </c>
      <c r="V879" s="58">
        <v>0</v>
      </c>
      <c r="W879" s="59">
        <v>0</v>
      </c>
      <c r="X879" s="60">
        <f t="shared" ref="X879:X942" si="58">T879+V879</f>
        <v>1</v>
      </c>
      <c r="Y879" s="61">
        <f t="shared" ref="Y879:Y942" si="59">(T879*U879)+(V879*W879)</f>
        <v>179.46</v>
      </c>
      <c r="Z879" s="55">
        <f t="shared" si="57"/>
        <v>179.46</v>
      </c>
      <c r="AA879" s="62"/>
    </row>
    <row r="880" spans="1:27" s="67" customFormat="1" ht="15.75" customHeight="1" x14ac:dyDescent="0.2">
      <c r="A880" s="53" t="s">
        <v>150</v>
      </c>
      <c r="B880" s="53" t="s">
        <v>150</v>
      </c>
      <c r="C880" s="23" t="s">
        <v>2257</v>
      </c>
      <c r="D880" s="20">
        <v>11284</v>
      </c>
      <c r="E880" s="19" t="s">
        <v>0</v>
      </c>
      <c r="F880" s="46"/>
      <c r="G880" s="47"/>
      <c r="H880" s="48" t="s">
        <v>54</v>
      </c>
      <c r="I880" s="48" t="s">
        <v>53</v>
      </c>
      <c r="J880" s="92" t="s">
        <v>2768</v>
      </c>
      <c r="K880" s="48" t="s">
        <v>53</v>
      </c>
      <c r="L880" s="54"/>
      <c r="M880" s="24">
        <v>45460</v>
      </c>
      <c r="N880" s="24">
        <v>45460</v>
      </c>
      <c r="O880" s="48"/>
      <c r="P880" s="48"/>
      <c r="Q880" s="48"/>
      <c r="R880" s="48"/>
      <c r="S880" s="55">
        <f t="shared" si="56"/>
        <v>0</v>
      </c>
      <c r="T880" s="56">
        <v>1</v>
      </c>
      <c r="U880" s="57">
        <v>179.46</v>
      </c>
      <c r="V880" s="58">
        <v>0</v>
      </c>
      <c r="W880" s="59">
        <v>0</v>
      </c>
      <c r="X880" s="60">
        <f t="shared" si="58"/>
        <v>1</v>
      </c>
      <c r="Y880" s="61">
        <f t="shared" si="59"/>
        <v>179.46</v>
      </c>
      <c r="Z880" s="55">
        <f t="shared" si="57"/>
        <v>179.46</v>
      </c>
      <c r="AA880" s="62"/>
    </row>
    <row r="881" spans="1:27" s="67" customFormat="1" ht="15.75" customHeight="1" x14ac:dyDescent="0.2">
      <c r="A881" s="53" t="s">
        <v>150</v>
      </c>
      <c r="B881" s="53" t="s">
        <v>150</v>
      </c>
      <c r="C881" s="23" t="s">
        <v>1086</v>
      </c>
      <c r="D881" s="20">
        <v>11236</v>
      </c>
      <c r="E881" s="19" t="s">
        <v>2</v>
      </c>
      <c r="F881" s="46"/>
      <c r="G881" s="47"/>
      <c r="H881" s="48" t="s">
        <v>54</v>
      </c>
      <c r="I881" s="48" t="s">
        <v>53</v>
      </c>
      <c r="J881" s="92" t="s">
        <v>2764</v>
      </c>
      <c r="K881" s="48" t="s">
        <v>53</v>
      </c>
      <c r="L881" s="54"/>
      <c r="M881" s="24">
        <v>45468</v>
      </c>
      <c r="N881" s="24">
        <v>45468</v>
      </c>
      <c r="O881" s="48"/>
      <c r="P881" s="48"/>
      <c r="Q881" s="48"/>
      <c r="R881" s="48"/>
      <c r="S881" s="55">
        <f t="shared" si="56"/>
        <v>0</v>
      </c>
      <c r="T881" s="56">
        <v>1</v>
      </c>
      <c r="U881" s="57">
        <v>179.46</v>
      </c>
      <c r="V881" s="58">
        <v>0</v>
      </c>
      <c r="W881" s="59">
        <v>0</v>
      </c>
      <c r="X881" s="60">
        <f t="shared" si="58"/>
        <v>1</v>
      </c>
      <c r="Y881" s="61">
        <f t="shared" si="59"/>
        <v>179.46</v>
      </c>
      <c r="Z881" s="55">
        <f t="shared" si="57"/>
        <v>179.46</v>
      </c>
      <c r="AA881" s="62"/>
    </row>
    <row r="882" spans="1:27" s="67" customFormat="1" ht="15.75" customHeight="1" x14ac:dyDescent="0.2">
      <c r="A882" s="53" t="s">
        <v>150</v>
      </c>
      <c r="B882" s="53" t="s">
        <v>150</v>
      </c>
      <c r="C882" s="23" t="s">
        <v>111</v>
      </c>
      <c r="D882" s="20">
        <v>8811</v>
      </c>
      <c r="E882" s="19" t="s">
        <v>2</v>
      </c>
      <c r="F882" s="46"/>
      <c r="G882" s="47"/>
      <c r="H882" s="48" t="s">
        <v>54</v>
      </c>
      <c r="I882" s="48" t="s">
        <v>53</v>
      </c>
      <c r="J882" s="92" t="s">
        <v>2611</v>
      </c>
      <c r="K882" s="48" t="s">
        <v>53</v>
      </c>
      <c r="L882" s="54"/>
      <c r="M882" s="24">
        <v>45485</v>
      </c>
      <c r="N882" s="24">
        <v>45486</v>
      </c>
      <c r="O882" s="48"/>
      <c r="P882" s="48"/>
      <c r="Q882" s="48"/>
      <c r="R882" s="48"/>
      <c r="S882" s="55">
        <f t="shared" si="56"/>
        <v>0</v>
      </c>
      <c r="T882" s="56">
        <v>1</v>
      </c>
      <c r="U882" s="57">
        <v>179.46</v>
      </c>
      <c r="V882" s="58">
        <v>0</v>
      </c>
      <c r="W882" s="59">
        <v>0</v>
      </c>
      <c r="X882" s="60">
        <f t="shared" si="58"/>
        <v>1</v>
      </c>
      <c r="Y882" s="61">
        <f t="shared" si="59"/>
        <v>179.46</v>
      </c>
      <c r="Z882" s="55">
        <f t="shared" si="57"/>
        <v>179.46</v>
      </c>
      <c r="AA882" s="62"/>
    </row>
    <row r="883" spans="1:27" s="67" customFormat="1" ht="15.75" customHeight="1" x14ac:dyDescent="0.2">
      <c r="A883" s="53" t="s">
        <v>150</v>
      </c>
      <c r="B883" s="53" t="s">
        <v>150</v>
      </c>
      <c r="C883" s="23" t="s">
        <v>47</v>
      </c>
      <c r="D883" s="20">
        <v>10506</v>
      </c>
      <c r="E883" s="19" t="s">
        <v>2</v>
      </c>
      <c r="F883" s="46"/>
      <c r="G883" s="47"/>
      <c r="H883" s="48" t="s">
        <v>54</v>
      </c>
      <c r="I883" s="48" t="s">
        <v>53</v>
      </c>
      <c r="J883" s="92" t="s">
        <v>2769</v>
      </c>
      <c r="K883" s="48" t="s">
        <v>53</v>
      </c>
      <c r="L883" s="54"/>
      <c r="M883" s="24">
        <v>45483</v>
      </c>
      <c r="N883" s="24">
        <v>45483</v>
      </c>
      <c r="O883" s="48"/>
      <c r="P883" s="48"/>
      <c r="Q883" s="48"/>
      <c r="R883" s="48"/>
      <c r="S883" s="55">
        <f t="shared" si="56"/>
        <v>0</v>
      </c>
      <c r="T883" s="56">
        <v>1</v>
      </c>
      <c r="U883" s="57">
        <v>179.46</v>
      </c>
      <c r="V883" s="58">
        <v>0</v>
      </c>
      <c r="W883" s="59">
        <v>0</v>
      </c>
      <c r="X883" s="60">
        <f t="shared" si="58"/>
        <v>1</v>
      </c>
      <c r="Y883" s="61">
        <f t="shared" si="59"/>
        <v>179.46</v>
      </c>
      <c r="Z883" s="55">
        <f t="shared" si="57"/>
        <v>179.46</v>
      </c>
      <c r="AA883" s="62"/>
    </row>
    <row r="884" spans="1:27" s="67" customFormat="1" ht="15.75" customHeight="1" x14ac:dyDescent="0.2">
      <c r="A884" s="53" t="s">
        <v>150</v>
      </c>
      <c r="B884" s="53" t="s">
        <v>150</v>
      </c>
      <c r="C884" s="23" t="s">
        <v>292</v>
      </c>
      <c r="D884" s="20">
        <v>9531</v>
      </c>
      <c r="E884" s="19" t="s">
        <v>2</v>
      </c>
      <c r="F884" s="46"/>
      <c r="G884" s="47"/>
      <c r="H884" s="48" t="s">
        <v>54</v>
      </c>
      <c r="I884" s="48" t="s">
        <v>53</v>
      </c>
      <c r="J884" s="92" t="s">
        <v>2770</v>
      </c>
      <c r="K884" s="48" t="s">
        <v>53</v>
      </c>
      <c r="L884" s="54"/>
      <c r="M884" s="24">
        <v>45468</v>
      </c>
      <c r="N884" s="24">
        <v>45468</v>
      </c>
      <c r="O884" s="48"/>
      <c r="P884" s="48"/>
      <c r="Q884" s="48"/>
      <c r="R884" s="48"/>
      <c r="S884" s="55">
        <f t="shared" si="56"/>
        <v>0</v>
      </c>
      <c r="T884" s="56">
        <v>1</v>
      </c>
      <c r="U884" s="57">
        <v>179.46</v>
      </c>
      <c r="V884" s="58">
        <v>0</v>
      </c>
      <c r="W884" s="59">
        <v>0</v>
      </c>
      <c r="X884" s="60">
        <f t="shared" si="58"/>
        <v>1</v>
      </c>
      <c r="Y884" s="61">
        <f t="shared" si="59"/>
        <v>179.46</v>
      </c>
      <c r="Z884" s="55">
        <f t="shared" si="57"/>
        <v>179.46</v>
      </c>
      <c r="AA884" s="62"/>
    </row>
    <row r="885" spans="1:27" s="67" customFormat="1" ht="15.75" customHeight="1" x14ac:dyDescent="0.2">
      <c r="A885" s="53" t="s">
        <v>150</v>
      </c>
      <c r="B885" s="53" t="s">
        <v>150</v>
      </c>
      <c r="C885" s="23" t="s">
        <v>2242</v>
      </c>
      <c r="D885" s="20">
        <v>10525</v>
      </c>
      <c r="E885" s="19" t="s">
        <v>2</v>
      </c>
      <c r="F885" s="46"/>
      <c r="G885" s="47"/>
      <c r="H885" s="48" t="s">
        <v>54</v>
      </c>
      <c r="I885" s="48" t="s">
        <v>53</v>
      </c>
      <c r="J885" s="92" t="s">
        <v>40</v>
      </c>
      <c r="K885" s="48" t="s">
        <v>53</v>
      </c>
      <c r="L885" s="54"/>
      <c r="M885" s="24">
        <v>45490</v>
      </c>
      <c r="N885" s="24">
        <v>45490</v>
      </c>
      <c r="O885" s="48"/>
      <c r="P885" s="48"/>
      <c r="Q885" s="48"/>
      <c r="R885" s="48"/>
      <c r="S885" s="55">
        <f t="shared" si="56"/>
        <v>0</v>
      </c>
      <c r="T885" s="56">
        <v>1</v>
      </c>
      <c r="U885" s="57">
        <v>179.46</v>
      </c>
      <c r="V885" s="58">
        <v>0</v>
      </c>
      <c r="W885" s="59">
        <v>0</v>
      </c>
      <c r="X885" s="60">
        <f t="shared" si="58"/>
        <v>1</v>
      </c>
      <c r="Y885" s="61">
        <f t="shared" si="59"/>
        <v>179.46</v>
      </c>
      <c r="Z885" s="55">
        <f t="shared" si="57"/>
        <v>179.46</v>
      </c>
      <c r="AA885" s="62"/>
    </row>
    <row r="886" spans="1:27" s="67" customFormat="1" ht="15.75" customHeight="1" x14ac:dyDescent="0.2">
      <c r="A886" s="53" t="s">
        <v>150</v>
      </c>
      <c r="B886" s="53" t="s">
        <v>150</v>
      </c>
      <c r="C886" s="23" t="s">
        <v>47</v>
      </c>
      <c r="D886" s="20">
        <v>10506</v>
      </c>
      <c r="E886" s="19" t="s">
        <v>2</v>
      </c>
      <c r="F886" s="46"/>
      <c r="G886" s="47"/>
      <c r="H886" s="48" t="s">
        <v>54</v>
      </c>
      <c r="I886" s="48" t="s">
        <v>53</v>
      </c>
      <c r="J886" s="92" t="s">
        <v>2769</v>
      </c>
      <c r="K886" s="48" t="s">
        <v>53</v>
      </c>
      <c r="L886" s="54"/>
      <c r="M886" s="24">
        <v>45470</v>
      </c>
      <c r="N886" s="24">
        <v>45470</v>
      </c>
      <c r="O886" s="48"/>
      <c r="P886" s="48"/>
      <c r="Q886" s="48"/>
      <c r="R886" s="48"/>
      <c r="S886" s="55">
        <f t="shared" si="56"/>
        <v>0</v>
      </c>
      <c r="T886" s="56">
        <v>1</v>
      </c>
      <c r="U886" s="57">
        <v>179.46</v>
      </c>
      <c r="V886" s="58">
        <v>0</v>
      </c>
      <c r="W886" s="59">
        <v>0</v>
      </c>
      <c r="X886" s="60">
        <f t="shared" si="58"/>
        <v>1</v>
      </c>
      <c r="Y886" s="61">
        <f t="shared" si="59"/>
        <v>179.46</v>
      </c>
      <c r="Z886" s="55">
        <f t="shared" si="57"/>
        <v>179.46</v>
      </c>
      <c r="AA886" s="62"/>
    </row>
    <row r="887" spans="1:27" s="67" customFormat="1" ht="15.75" customHeight="1" x14ac:dyDescent="0.2">
      <c r="A887" s="53" t="s">
        <v>150</v>
      </c>
      <c r="B887" s="53" t="s">
        <v>150</v>
      </c>
      <c r="C887" s="23" t="s">
        <v>47</v>
      </c>
      <c r="D887" s="20">
        <v>10506</v>
      </c>
      <c r="E887" s="19" t="s">
        <v>2</v>
      </c>
      <c r="F887" s="46"/>
      <c r="G887" s="47"/>
      <c r="H887" s="48" t="s">
        <v>54</v>
      </c>
      <c r="I887" s="48" t="s">
        <v>53</v>
      </c>
      <c r="J887" s="92" t="s">
        <v>2628</v>
      </c>
      <c r="K887" s="48" t="s">
        <v>53</v>
      </c>
      <c r="L887" s="54"/>
      <c r="M887" s="24">
        <v>45485</v>
      </c>
      <c r="N887" s="24">
        <v>45485</v>
      </c>
      <c r="O887" s="48"/>
      <c r="P887" s="48"/>
      <c r="Q887" s="48"/>
      <c r="R887" s="48"/>
      <c r="S887" s="55">
        <f t="shared" si="56"/>
        <v>0</v>
      </c>
      <c r="T887" s="56">
        <v>1</v>
      </c>
      <c r="U887" s="57">
        <v>179.46</v>
      </c>
      <c r="V887" s="58">
        <v>0</v>
      </c>
      <c r="W887" s="59">
        <v>0</v>
      </c>
      <c r="X887" s="60">
        <f t="shared" si="58"/>
        <v>1</v>
      </c>
      <c r="Y887" s="61">
        <f t="shared" si="59"/>
        <v>179.46</v>
      </c>
      <c r="Z887" s="55">
        <f t="shared" si="57"/>
        <v>179.46</v>
      </c>
      <c r="AA887" s="62"/>
    </row>
    <row r="888" spans="1:27" s="67" customFormat="1" ht="15.75" customHeight="1" x14ac:dyDescent="0.2">
      <c r="A888" s="53" t="s">
        <v>150</v>
      </c>
      <c r="B888" s="53" t="s">
        <v>150</v>
      </c>
      <c r="C888" s="23" t="s">
        <v>47</v>
      </c>
      <c r="D888" s="20">
        <v>10506</v>
      </c>
      <c r="E888" s="19" t="s">
        <v>2</v>
      </c>
      <c r="F888" s="46"/>
      <c r="G888" s="47"/>
      <c r="H888" s="48" t="s">
        <v>54</v>
      </c>
      <c r="I888" s="48" t="s">
        <v>53</v>
      </c>
      <c r="J888" s="92" t="s">
        <v>1946</v>
      </c>
      <c r="K888" s="48" t="s">
        <v>53</v>
      </c>
      <c r="L888" s="54"/>
      <c r="M888" s="24">
        <v>45490</v>
      </c>
      <c r="N888" s="24">
        <v>45490</v>
      </c>
      <c r="O888" s="48"/>
      <c r="P888" s="48"/>
      <c r="Q888" s="48"/>
      <c r="R888" s="48"/>
      <c r="S888" s="55">
        <f t="shared" si="56"/>
        <v>0</v>
      </c>
      <c r="T888" s="56">
        <v>1</v>
      </c>
      <c r="U888" s="57">
        <v>179.46</v>
      </c>
      <c r="V888" s="58">
        <v>0</v>
      </c>
      <c r="W888" s="59">
        <v>0</v>
      </c>
      <c r="X888" s="60">
        <f t="shared" si="58"/>
        <v>1</v>
      </c>
      <c r="Y888" s="61">
        <f t="shared" si="59"/>
        <v>179.46</v>
      </c>
      <c r="Z888" s="55">
        <f t="shared" si="57"/>
        <v>179.46</v>
      </c>
      <c r="AA888" s="62"/>
    </row>
    <row r="889" spans="1:27" s="67" customFormat="1" ht="15.75" customHeight="1" x14ac:dyDescent="0.2">
      <c r="A889" s="53" t="s">
        <v>150</v>
      </c>
      <c r="B889" s="53" t="s">
        <v>150</v>
      </c>
      <c r="C889" s="23" t="s">
        <v>47</v>
      </c>
      <c r="D889" s="20">
        <v>10506</v>
      </c>
      <c r="E889" s="19" t="s">
        <v>2</v>
      </c>
      <c r="F889" s="46"/>
      <c r="G889" s="47"/>
      <c r="H889" s="48" t="s">
        <v>54</v>
      </c>
      <c r="I889" s="48" t="s">
        <v>53</v>
      </c>
      <c r="J889" s="92" t="s">
        <v>2769</v>
      </c>
      <c r="K889" s="48" t="s">
        <v>53</v>
      </c>
      <c r="L889" s="54"/>
      <c r="M889" s="24">
        <v>45473</v>
      </c>
      <c r="N889" s="24">
        <v>45473</v>
      </c>
      <c r="O889" s="48"/>
      <c r="P889" s="48"/>
      <c r="Q889" s="48"/>
      <c r="R889" s="48"/>
      <c r="S889" s="55">
        <f t="shared" si="56"/>
        <v>0</v>
      </c>
      <c r="T889" s="56">
        <v>1</v>
      </c>
      <c r="U889" s="57">
        <v>179.46</v>
      </c>
      <c r="V889" s="58">
        <v>0</v>
      </c>
      <c r="W889" s="59">
        <v>0</v>
      </c>
      <c r="X889" s="60">
        <f t="shared" si="58"/>
        <v>1</v>
      </c>
      <c r="Y889" s="61">
        <f t="shared" si="59"/>
        <v>179.46</v>
      </c>
      <c r="Z889" s="55">
        <f t="shared" si="57"/>
        <v>179.46</v>
      </c>
      <c r="AA889" s="62"/>
    </row>
    <row r="890" spans="1:27" s="67" customFormat="1" ht="15.75" customHeight="1" x14ac:dyDescent="0.2">
      <c r="A890" s="53" t="s">
        <v>150</v>
      </c>
      <c r="B890" s="53" t="s">
        <v>150</v>
      </c>
      <c r="C890" s="23" t="s">
        <v>2169</v>
      </c>
      <c r="D890" s="20">
        <v>10971</v>
      </c>
      <c r="E890" s="19" t="s">
        <v>2</v>
      </c>
      <c r="F890" s="46"/>
      <c r="G890" s="47"/>
      <c r="H890" s="48" t="s">
        <v>54</v>
      </c>
      <c r="I890" s="48" t="s">
        <v>53</v>
      </c>
      <c r="J890" s="92" t="s">
        <v>29</v>
      </c>
      <c r="K890" s="48" t="s">
        <v>53</v>
      </c>
      <c r="L890" s="54"/>
      <c r="M890" s="24">
        <v>45460</v>
      </c>
      <c r="N890" s="24">
        <v>45460</v>
      </c>
      <c r="O890" s="48"/>
      <c r="P890" s="48"/>
      <c r="Q890" s="48"/>
      <c r="R890" s="48"/>
      <c r="S890" s="55">
        <f t="shared" si="56"/>
        <v>0</v>
      </c>
      <c r="T890" s="56">
        <v>1</v>
      </c>
      <c r="U890" s="57">
        <v>179.46</v>
      </c>
      <c r="V890" s="58">
        <v>0</v>
      </c>
      <c r="W890" s="59">
        <v>0</v>
      </c>
      <c r="X890" s="60">
        <f t="shared" si="58"/>
        <v>1</v>
      </c>
      <c r="Y890" s="61">
        <f t="shared" si="59"/>
        <v>179.46</v>
      </c>
      <c r="Z890" s="55">
        <f t="shared" si="57"/>
        <v>179.46</v>
      </c>
      <c r="AA890" s="62"/>
    </row>
    <row r="891" spans="1:27" s="67" customFormat="1" ht="15.75" customHeight="1" x14ac:dyDescent="0.2">
      <c r="A891" s="53" t="s">
        <v>150</v>
      </c>
      <c r="B891" s="53" t="s">
        <v>150</v>
      </c>
      <c r="C891" s="23" t="s">
        <v>12</v>
      </c>
      <c r="D891" s="20">
        <v>9724</v>
      </c>
      <c r="E891" s="19" t="s">
        <v>2</v>
      </c>
      <c r="F891" s="46"/>
      <c r="G891" s="47"/>
      <c r="H891" s="48" t="s">
        <v>54</v>
      </c>
      <c r="I891" s="48" t="s">
        <v>53</v>
      </c>
      <c r="J891" s="92" t="s">
        <v>40</v>
      </c>
      <c r="K891" s="48" t="s">
        <v>53</v>
      </c>
      <c r="L891" s="54"/>
      <c r="M891" s="24">
        <v>45474</v>
      </c>
      <c r="N891" s="24">
        <v>45475</v>
      </c>
      <c r="O891" s="48"/>
      <c r="P891" s="48"/>
      <c r="Q891" s="48"/>
      <c r="R891" s="48"/>
      <c r="S891" s="55">
        <f t="shared" si="56"/>
        <v>0</v>
      </c>
      <c r="T891" s="56">
        <v>1</v>
      </c>
      <c r="U891" s="57">
        <v>179.46</v>
      </c>
      <c r="V891" s="58">
        <v>0</v>
      </c>
      <c r="W891" s="59">
        <v>0</v>
      </c>
      <c r="X891" s="60">
        <f t="shared" si="58"/>
        <v>1</v>
      </c>
      <c r="Y891" s="61">
        <f t="shared" si="59"/>
        <v>179.46</v>
      </c>
      <c r="Z891" s="55">
        <f t="shared" si="57"/>
        <v>179.46</v>
      </c>
      <c r="AA891" s="62"/>
    </row>
    <row r="892" spans="1:27" s="67" customFormat="1" ht="15.75" customHeight="1" x14ac:dyDescent="0.2">
      <c r="A892" s="53" t="s">
        <v>150</v>
      </c>
      <c r="B892" s="53" t="s">
        <v>150</v>
      </c>
      <c r="C892" s="23" t="s">
        <v>322</v>
      </c>
      <c r="D892" s="20">
        <v>8537</v>
      </c>
      <c r="E892" s="19" t="s">
        <v>2</v>
      </c>
      <c r="F892" s="46"/>
      <c r="G892" s="47"/>
      <c r="H892" s="48" t="s">
        <v>54</v>
      </c>
      <c r="I892" s="48" t="s">
        <v>53</v>
      </c>
      <c r="J892" s="92" t="s">
        <v>29</v>
      </c>
      <c r="K892" s="48" t="s">
        <v>53</v>
      </c>
      <c r="L892" s="54"/>
      <c r="M892" s="24">
        <v>45460</v>
      </c>
      <c r="N892" s="24">
        <v>45460</v>
      </c>
      <c r="O892" s="48"/>
      <c r="P892" s="48"/>
      <c r="Q892" s="48"/>
      <c r="R892" s="48"/>
      <c r="S892" s="55">
        <f t="shared" si="56"/>
        <v>0</v>
      </c>
      <c r="T892" s="56">
        <v>1</v>
      </c>
      <c r="U892" s="57">
        <v>179.46</v>
      </c>
      <c r="V892" s="58">
        <v>0</v>
      </c>
      <c r="W892" s="59">
        <v>0</v>
      </c>
      <c r="X892" s="60">
        <f t="shared" si="58"/>
        <v>1</v>
      </c>
      <c r="Y892" s="61">
        <f t="shared" si="59"/>
        <v>179.46</v>
      </c>
      <c r="Z892" s="55">
        <f t="shared" si="57"/>
        <v>179.46</v>
      </c>
      <c r="AA892" s="62"/>
    </row>
    <row r="893" spans="1:27" s="67" customFormat="1" ht="15.75" customHeight="1" x14ac:dyDescent="0.2">
      <c r="A893" s="53" t="s">
        <v>150</v>
      </c>
      <c r="B893" s="53" t="s">
        <v>150</v>
      </c>
      <c r="C893" s="23" t="s">
        <v>1041</v>
      </c>
      <c r="D893" s="20">
        <v>9424</v>
      </c>
      <c r="E893" s="19" t="s">
        <v>2</v>
      </c>
      <c r="F893" s="46"/>
      <c r="G893" s="47"/>
      <c r="H893" s="48" t="s">
        <v>54</v>
      </c>
      <c r="I893" s="48" t="s">
        <v>53</v>
      </c>
      <c r="J893" s="92" t="s">
        <v>2771</v>
      </c>
      <c r="K893" s="48" t="s">
        <v>53</v>
      </c>
      <c r="L893" s="54"/>
      <c r="M893" s="24">
        <v>45457</v>
      </c>
      <c r="N893" s="24">
        <v>45457</v>
      </c>
      <c r="O893" s="48"/>
      <c r="P893" s="48"/>
      <c r="Q893" s="48"/>
      <c r="R893" s="48"/>
      <c r="S893" s="55">
        <f t="shared" si="56"/>
        <v>0</v>
      </c>
      <c r="T893" s="56">
        <v>1</v>
      </c>
      <c r="U893" s="57">
        <v>179.46</v>
      </c>
      <c r="V893" s="58">
        <v>0</v>
      </c>
      <c r="W893" s="59">
        <v>0</v>
      </c>
      <c r="X893" s="60">
        <f t="shared" si="58"/>
        <v>1</v>
      </c>
      <c r="Y893" s="61">
        <f t="shared" si="59"/>
        <v>179.46</v>
      </c>
      <c r="Z893" s="55">
        <f t="shared" si="57"/>
        <v>179.46</v>
      </c>
      <c r="AA893" s="62"/>
    </row>
    <row r="894" spans="1:27" s="67" customFormat="1" ht="15.75" customHeight="1" x14ac:dyDescent="0.2">
      <c r="A894" s="53" t="s">
        <v>150</v>
      </c>
      <c r="B894" s="53" t="s">
        <v>150</v>
      </c>
      <c r="C894" s="23" t="s">
        <v>111</v>
      </c>
      <c r="D894" s="20">
        <v>8811</v>
      </c>
      <c r="E894" s="19" t="s">
        <v>2</v>
      </c>
      <c r="F894" s="46"/>
      <c r="G894" s="47"/>
      <c r="H894" s="48" t="s">
        <v>54</v>
      </c>
      <c r="I894" s="48" t="s">
        <v>53</v>
      </c>
      <c r="J894" s="92" t="s">
        <v>2611</v>
      </c>
      <c r="K894" s="48" t="s">
        <v>53</v>
      </c>
      <c r="L894" s="54"/>
      <c r="M894" s="24">
        <v>45481</v>
      </c>
      <c r="N894" s="24">
        <v>45482</v>
      </c>
      <c r="O894" s="48"/>
      <c r="P894" s="48"/>
      <c r="Q894" s="48"/>
      <c r="R894" s="48"/>
      <c r="S894" s="55">
        <f t="shared" si="56"/>
        <v>0</v>
      </c>
      <c r="T894" s="56">
        <v>1</v>
      </c>
      <c r="U894" s="57">
        <v>179.46</v>
      </c>
      <c r="V894" s="58">
        <v>0</v>
      </c>
      <c r="W894" s="59">
        <v>0</v>
      </c>
      <c r="X894" s="60">
        <f t="shared" si="58"/>
        <v>1</v>
      </c>
      <c r="Y894" s="61">
        <f t="shared" si="59"/>
        <v>179.46</v>
      </c>
      <c r="Z894" s="55">
        <f t="shared" si="57"/>
        <v>179.46</v>
      </c>
      <c r="AA894" s="62"/>
    </row>
    <row r="895" spans="1:27" s="67" customFormat="1" ht="15.75" customHeight="1" x14ac:dyDescent="0.2">
      <c r="A895" s="53" t="s">
        <v>150</v>
      </c>
      <c r="B895" s="53" t="s">
        <v>150</v>
      </c>
      <c r="C895" s="23" t="s">
        <v>47</v>
      </c>
      <c r="D895" s="20">
        <v>10506</v>
      </c>
      <c r="E895" s="19" t="s">
        <v>2</v>
      </c>
      <c r="F895" s="46"/>
      <c r="G895" s="47"/>
      <c r="H895" s="48" t="s">
        <v>54</v>
      </c>
      <c r="I895" s="48" t="s">
        <v>53</v>
      </c>
      <c r="J895" s="92" t="s">
        <v>2772</v>
      </c>
      <c r="K895" s="48" t="s">
        <v>53</v>
      </c>
      <c r="L895" s="54"/>
      <c r="M895" s="24">
        <v>45480</v>
      </c>
      <c r="N895" s="24">
        <v>45480</v>
      </c>
      <c r="O895" s="48"/>
      <c r="P895" s="48"/>
      <c r="Q895" s="48"/>
      <c r="R895" s="48"/>
      <c r="S895" s="55">
        <f t="shared" si="56"/>
        <v>0</v>
      </c>
      <c r="T895" s="56">
        <v>1</v>
      </c>
      <c r="U895" s="57">
        <v>179.46</v>
      </c>
      <c r="V895" s="58">
        <v>0</v>
      </c>
      <c r="W895" s="59">
        <v>0</v>
      </c>
      <c r="X895" s="60">
        <f t="shared" si="58"/>
        <v>1</v>
      </c>
      <c r="Y895" s="61">
        <f t="shared" si="59"/>
        <v>179.46</v>
      </c>
      <c r="Z895" s="55">
        <f t="shared" si="57"/>
        <v>179.46</v>
      </c>
      <c r="AA895" s="62"/>
    </row>
    <row r="896" spans="1:27" s="67" customFormat="1" ht="15.75" customHeight="1" x14ac:dyDescent="0.2">
      <c r="A896" s="53" t="s">
        <v>150</v>
      </c>
      <c r="B896" s="53" t="s">
        <v>150</v>
      </c>
      <c r="C896" s="23" t="s">
        <v>47</v>
      </c>
      <c r="D896" s="20">
        <v>10506</v>
      </c>
      <c r="E896" s="19" t="s">
        <v>2</v>
      </c>
      <c r="F896" s="46"/>
      <c r="G896" s="47"/>
      <c r="H896" s="48" t="s">
        <v>54</v>
      </c>
      <c r="I896" s="48" t="s">
        <v>53</v>
      </c>
      <c r="J896" s="92" t="s">
        <v>2773</v>
      </c>
      <c r="K896" s="48" t="s">
        <v>53</v>
      </c>
      <c r="L896" s="54"/>
      <c r="M896" s="24">
        <v>45484</v>
      </c>
      <c r="N896" s="24">
        <v>45484</v>
      </c>
      <c r="O896" s="48"/>
      <c r="P896" s="48"/>
      <c r="Q896" s="48"/>
      <c r="R896" s="48"/>
      <c r="S896" s="55">
        <f t="shared" si="56"/>
        <v>0</v>
      </c>
      <c r="T896" s="56">
        <v>1</v>
      </c>
      <c r="U896" s="57">
        <v>179.46</v>
      </c>
      <c r="V896" s="58">
        <v>0</v>
      </c>
      <c r="W896" s="59">
        <v>0</v>
      </c>
      <c r="X896" s="60">
        <f t="shared" si="58"/>
        <v>1</v>
      </c>
      <c r="Y896" s="61">
        <f t="shared" si="59"/>
        <v>179.46</v>
      </c>
      <c r="Z896" s="55">
        <f t="shared" si="57"/>
        <v>179.46</v>
      </c>
      <c r="AA896" s="62"/>
    </row>
    <row r="897" spans="1:27" s="67" customFormat="1" ht="15.75" customHeight="1" x14ac:dyDescent="0.2">
      <c r="A897" s="53" t="s">
        <v>150</v>
      </c>
      <c r="B897" s="53" t="s">
        <v>150</v>
      </c>
      <c r="C897" s="23" t="s">
        <v>47</v>
      </c>
      <c r="D897" s="20">
        <v>10506</v>
      </c>
      <c r="E897" s="19" t="s">
        <v>2</v>
      </c>
      <c r="F897" s="46"/>
      <c r="G897" s="47"/>
      <c r="H897" s="48" t="s">
        <v>54</v>
      </c>
      <c r="I897" s="48" t="s">
        <v>53</v>
      </c>
      <c r="J897" s="92" t="s">
        <v>2769</v>
      </c>
      <c r="K897" s="48" t="s">
        <v>53</v>
      </c>
      <c r="L897" s="54"/>
      <c r="M897" s="24">
        <v>45496</v>
      </c>
      <c r="N897" s="24">
        <v>45496</v>
      </c>
      <c r="O897" s="48"/>
      <c r="P897" s="48"/>
      <c r="Q897" s="48"/>
      <c r="R897" s="48"/>
      <c r="S897" s="55">
        <f t="shared" si="56"/>
        <v>0</v>
      </c>
      <c r="T897" s="56">
        <v>1</v>
      </c>
      <c r="U897" s="57">
        <v>179.46</v>
      </c>
      <c r="V897" s="58">
        <v>0</v>
      </c>
      <c r="W897" s="59">
        <v>0</v>
      </c>
      <c r="X897" s="60">
        <f t="shared" si="58"/>
        <v>1</v>
      </c>
      <c r="Y897" s="61">
        <f t="shared" si="59"/>
        <v>179.46</v>
      </c>
      <c r="Z897" s="55">
        <f t="shared" si="57"/>
        <v>179.46</v>
      </c>
      <c r="AA897" s="62"/>
    </row>
    <row r="898" spans="1:27" s="67" customFormat="1" ht="15.75" customHeight="1" x14ac:dyDescent="0.2">
      <c r="A898" s="53" t="s">
        <v>150</v>
      </c>
      <c r="B898" s="53" t="s">
        <v>150</v>
      </c>
      <c r="C898" s="23" t="s">
        <v>173</v>
      </c>
      <c r="D898" s="20">
        <v>11089</v>
      </c>
      <c r="E898" s="19" t="s">
        <v>2</v>
      </c>
      <c r="F898" s="46"/>
      <c r="G898" s="47"/>
      <c r="H898" s="48" t="s">
        <v>54</v>
      </c>
      <c r="I898" s="48" t="s">
        <v>53</v>
      </c>
      <c r="J898" s="92" t="s">
        <v>2346</v>
      </c>
      <c r="K898" s="48" t="s">
        <v>53</v>
      </c>
      <c r="L898" s="54"/>
      <c r="M898" s="24">
        <v>45494</v>
      </c>
      <c r="N898" s="24">
        <v>45494</v>
      </c>
      <c r="O898" s="48"/>
      <c r="P898" s="48"/>
      <c r="Q898" s="48"/>
      <c r="R898" s="48"/>
      <c r="S898" s="55">
        <f t="shared" si="56"/>
        <v>0</v>
      </c>
      <c r="T898" s="56">
        <v>1</v>
      </c>
      <c r="U898" s="57">
        <v>179.46</v>
      </c>
      <c r="V898" s="58">
        <v>0</v>
      </c>
      <c r="W898" s="59">
        <v>0</v>
      </c>
      <c r="X898" s="60">
        <f t="shared" si="58"/>
        <v>1</v>
      </c>
      <c r="Y898" s="61">
        <f t="shared" si="59"/>
        <v>179.46</v>
      </c>
      <c r="Z898" s="55">
        <f t="shared" si="57"/>
        <v>179.46</v>
      </c>
      <c r="AA898" s="62"/>
    </row>
    <row r="899" spans="1:27" s="67" customFormat="1" ht="15.75" customHeight="1" x14ac:dyDescent="0.2">
      <c r="A899" s="53" t="s">
        <v>150</v>
      </c>
      <c r="B899" s="53" t="s">
        <v>150</v>
      </c>
      <c r="C899" s="23" t="s">
        <v>1088</v>
      </c>
      <c r="D899" s="20">
        <v>10695</v>
      </c>
      <c r="E899" s="19" t="s">
        <v>0</v>
      </c>
      <c r="F899" s="46"/>
      <c r="G899" s="47"/>
      <c r="H899" s="48" t="s">
        <v>54</v>
      </c>
      <c r="I899" s="48" t="s">
        <v>53</v>
      </c>
      <c r="J899" s="92" t="s">
        <v>2774</v>
      </c>
      <c r="K899" s="48" t="s">
        <v>53</v>
      </c>
      <c r="L899" s="54"/>
      <c r="M899" s="24">
        <v>45470</v>
      </c>
      <c r="N899" s="24">
        <v>45470</v>
      </c>
      <c r="O899" s="48"/>
      <c r="P899" s="48"/>
      <c r="Q899" s="48"/>
      <c r="R899" s="48"/>
      <c r="S899" s="55">
        <f t="shared" si="56"/>
        <v>0</v>
      </c>
      <c r="T899" s="56">
        <v>1</v>
      </c>
      <c r="U899" s="57">
        <v>179.46</v>
      </c>
      <c r="V899" s="58">
        <v>0</v>
      </c>
      <c r="W899" s="59">
        <v>0</v>
      </c>
      <c r="X899" s="60">
        <f t="shared" si="58"/>
        <v>1</v>
      </c>
      <c r="Y899" s="61">
        <f t="shared" si="59"/>
        <v>179.46</v>
      </c>
      <c r="Z899" s="55">
        <f t="shared" si="57"/>
        <v>179.46</v>
      </c>
      <c r="AA899" s="62"/>
    </row>
    <row r="900" spans="1:27" s="67" customFormat="1" ht="15.75" customHeight="1" x14ac:dyDescent="0.2">
      <c r="A900" s="53" t="s">
        <v>150</v>
      </c>
      <c r="B900" s="53" t="s">
        <v>150</v>
      </c>
      <c r="C900" s="23" t="s">
        <v>1081</v>
      </c>
      <c r="D900" s="20">
        <v>10153</v>
      </c>
      <c r="E900" s="19" t="s">
        <v>2</v>
      </c>
      <c r="F900" s="46"/>
      <c r="G900" s="47"/>
      <c r="H900" s="48" t="s">
        <v>54</v>
      </c>
      <c r="I900" s="48" t="s">
        <v>53</v>
      </c>
      <c r="J900" s="92" t="s">
        <v>2775</v>
      </c>
      <c r="K900" s="48" t="s">
        <v>53</v>
      </c>
      <c r="L900" s="54"/>
      <c r="M900" s="24">
        <v>45470</v>
      </c>
      <c r="N900" s="24">
        <v>45470</v>
      </c>
      <c r="O900" s="48"/>
      <c r="P900" s="48"/>
      <c r="Q900" s="48"/>
      <c r="R900" s="48"/>
      <c r="S900" s="55">
        <f t="shared" si="56"/>
        <v>0</v>
      </c>
      <c r="T900" s="56">
        <v>1</v>
      </c>
      <c r="U900" s="57">
        <v>179.46</v>
      </c>
      <c r="V900" s="58">
        <v>0</v>
      </c>
      <c r="W900" s="59">
        <v>0</v>
      </c>
      <c r="X900" s="60">
        <f t="shared" si="58"/>
        <v>1</v>
      </c>
      <c r="Y900" s="61">
        <f t="shared" si="59"/>
        <v>179.46</v>
      </c>
      <c r="Z900" s="55">
        <f t="shared" si="57"/>
        <v>179.46</v>
      </c>
      <c r="AA900" s="62"/>
    </row>
    <row r="901" spans="1:27" s="67" customFormat="1" ht="15.75" customHeight="1" x14ac:dyDescent="0.2">
      <c r="A901" s="53" t="s">
        <v>150</v>
      </c>
      <c r="B901" s="53" t="s">
        <v>150</v>
      </c>
      <c r="C901" s="23" t="s">
        <v>1081</v>
      </c>
      <c r="D901" s="20">
        <v>10153</v>
      </c>
      <c r="E901" s="19" t="s">
        <v>2</v>
      </c>
      <c r="F901" s="46"/>
      <c r="G901" s="47"/>
      <c r="H901" s="48" t="s">
        <v>54</v>
      </c>
      <c r="I901" s="48" t="s">
        <v>53</v>
      </c>
      <c r="J901" s="92" t="s">
        <v>29</v>
      </c>
      <c r="K901" s="48" t="s">
        <v>53</v>
      </c>
      <c r="L901" s="54"/>
      <c r="M901" s="24">
        <v>45455</v>
      </c>
      <c r="N901" s="24">
        <v>45455</v>
      </c>
      <c r="O901" s="48"/>
      <c r="P901" s="48"/>
      <c r="Q901" s="48"/>
      <c r="R901" s="48"/>
      <c r="S901" s="55">
        <f t="shared" si="56"/>
        <v>0</v>
      </c>
      <c r="T901" s="56">
        <v>1</v>
      </c>
      <c r="U901" s="57">
        <v>179.46</v>
      </c>
      <c r="V901" s="58">
        <v>0</v>
      </c>
      <c r="W901" s="59">
        <v>0</v>
      </c>
      <c r="X901" s="60">
        <f t="shared" si="58"/>
        <v>1</v>
      </c>
      <c r="Y901" s="61">
        <f t="shared" si="59"/>
        <v>179.46</v>
      </c>
      <c r="Z901" s="55">
        <f t="shared" si="57"/>
        <v>179.46</v>
      </c>
      <c r="AA901" s="62"/>
    </row>
    <row r="902" spans="1:27" s="67" customFormat="1" ht="15.75" customHeight="1" x14ac:dyDescent="0.2">
      <c r="A902" s="53" t="s">
        <v>150</v>
      </c>
      <c r="B902" s="53" t="s">
        <v>150</v>
      </c>
      <c r="C902" s="23" t="s">
        <v>30</v>
      </c>
      <c r="D902" s="20">
        <v>9743</v>
      </c>
      <c r="E902" s="19" t="s">
        <v>2</v>
      </c>
      <c r="F902" s="46"/>
      <c r="G902" s="47"/>
      <c r="H902" s="48" t="s">
        <v>54</v>
      </c>
      <c r="I902" s="48" t="s">
        <v>53</v>
      </c>
      <c r="J902" s="92" t="s">
        <v>40</v>
      </c>
      <c r="K902" s="48" t="s">
        <v>53</v>
      </c>
      <c r="L902" s="54"/>
      <c r="M902" s="24">
        <v>45475</v>
      </c>
      <c r="N902" s="24">
        <v>45475</v>
      </c>
      <c r="O902" s="48"/>
      <c r="P902" s="48"/>
      <c r="Q902" s="48"/>
      <c r="R902" s="48"/>
      <c r="S902" s="55">
        <f t="shared" si="56"/>
        <v>0</v>
      </c>
      <c r="T902" s="56">
        <v>1</v>
      </c>
      <c r="U902" s="57">
        <v>179.46</v>
      </c>
      <c r="V902" s="58">
        <v>0</v>
      </c>
      <c r="W902" s="59">
        <v>0</v>
      </c>
      <c r="X902" s="60">
        <f t="shared" si="58"/>
        <v>1</v>
      </c>
      <c r="Y902" s="61">
        <f t="shared" si="59"/>
        <v>179.46</v>
      </c>
      <c r="Z902" s="55">
        <f t="shared" si="57"/>
        <v>179.46</v>
      </c>
      <c r="AA902" s="62"/>
    </row>
    <row r="903" spans="1:27" s="67" customFormat="1" ht="15.75" customHeight="1" x14ac:dyDescent="0.2">
      <c r="A903" s="53" t="s">
        <v>150</v>
      </c>
      <c r="B903" s="53" t="s">
        <v>150</v>
      </c>
      <c r="C903" s="23" t="s">
        <v>114</v>
      </c>
      <c r="D903" s="20">
        <v>9082</v>
      </c>
      <c r="E903" s="19" t="s">
        <v>2</v>
      </c>
      <c r="F903" s="46"/>
      <c r="G903" s="47"/>
      <c r="H903" s="48" t="s">
        <v>54</v>
      </c>
      <c r="I903" s="48" t="s">
        <v>53</v>
      </c>
      <c r="J903" s="92" t="s">
        <v>2776</v>
      </c>
      <c r="K903" s="48" t="s">
        <v>53</v>
      </c>
      <c r="L903" s="54"/>
      <c r="M903" s="24">
        <v>45470</v>
      </c>
      <c r="N903" s="24">
        <v>45470</v>
      </c>
      <c r="O903" s="48"/>
      <c r="P903" s="48"/>
      <c r="Q903" s="48"/>
      <c r="R903" s="48"/>
      <c r="S903" s="55">
        <f t="shared" si="56"/>
        <v>0</v>
      </c>
      <c r="T903" s="56">
        <v>1</v>
      </c>
      <c r="U903" s="57">
        <v>179.46</v>
      </c>
      <c r="V903" s="58">
        <v>0</v>
      </c>
      <c r="W903" s="59">
        <v>0</v>
      </c>
      <c r="X903" s="60">
        <f t="shared" si="58"/>
        <v>1</v>
      </c>
      <c r="Y903" s="61">
        <f t="shared" si="59"/>
        <v>179.46</v>
      </c>
      <c r="Z903" s="55">
        <f t="shared" si="57"/>
        <v>179.46</v>
      </c>
      <c r="AA903" s="62"/>
    </row>
    <row r="904" spans="1:27" s="67" customFormat="1" ht="15.75" customHeight="1" x14ac:dyDescent="0.2">
      <c r="A904" s="53" t="s">
        <v>150</v>
      </c>
      <c r="B904" s="53" t="s">
        <v>150</v>
      </c>
      <c r="C904" s="23" t="s">
        <v>305</v>
      </c>
      <c r="D904" s="20">
        <v>10765</v>
      </c>
      <c r="E904" s="19" t="s">
        <v>2</v>
      </c>
      <c r="F904" s="46"/>
      <c r="G904" s="47"/>
      <c r="H904" s="48" t="s">
        <v>54</v>
      </c>
      <c r="I904" s="48" t="s">
        <v>53</v>
      </c>
      <c r="J904" s="92" t="s">
        <v>1023</v>
      </c>
      <c r="K904" s="48" t="s">
        <v>53</v>
      </c>
      <c r="L904" s="54"/>
      <c r="M904" s="24">
        <v>45490</v>
      </c>
      <c r="N904" s="24">
        <v>45490</v>
      </c>
      <c r="O904" s="48"/>
      <c r="P904" s="48"/>
      <c r="Q904" s="48"/>
      <c r="R904" s="48"/>
      <c r="S904" s="55">
        <f t="shared" ref="S904:S967" si="60">Q904+R904</f>
        <v>0</v>
      </c>
      <c r="T904" s="56">
        <v>1</v>
      </c>
      <c r="U904" s="57">
        <v>179.46</v>
      </c>
      <c r="V904" s="58">
        <v>0</v>
      </c>
      <c r="W904" s="59">
        <v>0</v>
      </c>
      <c r="X904" s="60">
        <f t="shared" si="58"/>
        <v>1</v>
      </c>
      <c r="Y904" s="61">
        <f t="shared" si="59"/>
        <v>179.46</v>
      </c>
      <c r="Z904" s="55">
        <f t="shared" ref="Z904:Z967" si="61">S904+Y904</f>
        <v>179.46</v>
      </c>
      <c r="AA904" s="62"/>
    </row>
    <row r="905" spans="1:27" s="67" customFormat="1" ht="15.75" customHeight="1" x14ac:dyDescent="0.2">
      <c r="A905" s="53" t="s">
        <v>150</v>
      </c>
      <c r="B905" s="53" t="s">
        <v>150</v>
      </c>
      <c r="C905" s="23" t="s">
        <v>313</v>
      </c>
      <c r="D905" s="20">
        <v>10315</v>
      </c>
      <c r="E905" s="19" t="s">
        <v>2</v>
      </c>
      <c r="F905" s="46"/>
      <c r="G905" s="47"/>
      <c r="H905" s="48" t="s">
        <v>54</v>
      </c>
      <c r="I905" s="48" t="s">
        <v>53</v>
      </c>
      <c r="J905" s="92" t="s">
        <v>2777</v>
      </c>
      <c r="K905" s="48" t="s">
        <v>53</v>
      </c>
      <c r="L905" s="54"/>
      <c r="M905" s="24">
        <v>45442</v>
      </c>
      <c r="N905" s="24">
        <v>45442</v>
      </c>
      <c r="O905" s="48"/>
      <c r="P905" s="48"/>
      <c r="Q905" s="48"/>
      <c r="R905" s="48"/>
      <c r="S905" s="55">
        <f t="shared" si="60"/>
        <v>0</v>
      </c>
      <c r="T905" s="56">
        <v>1</v>
      </c>
      <c r="U905" s="57">
        <v>179.46</v>
      </c>
      <c r="V905" s="58">
        <v>0</v>
      </c>
      <c r="W905" s="59">
        <v>0</v>
      </c>
      <c r="X905" s="60">
        <f t="shared" si="58"/>
        <v>1</v>
      </c>
      <c r="Y905" s="61">
        <f t="shared" si="59"/>
        <v>179.46</v>
      </c>
      <c r="Z905" s="55">
        <f t="shared" si="61"/>
        <v>179.46</v>
      </c>
      <c r="AA905" s="62"/>
    </row>
    <row r="906" spans="1:27" s="67" customFormat="1" ht="15.75" customHeight="1" x14ac:dyDescent="0.2">
      <c r="A906" s="53" t="s">
        <v>150</v>
      </c>
      <c r="B906" s="53" t="s">
        <v>150</v>
      </c>
      <c r="C906" s="23" t="s">
        <v>57</v>
      </c>
      <c r="D906" s="20">
        <v>6389</v>
      </c>
      <c r="E906" s="19" t="s">
        <v>4</v>
      </c>
      <c r="F906" s="46"/>
      <c r="G906" s="47"/>
      <c r="H906" s="48" t="s">
        <v>54</v>
      </c>
      <c r="I906" s="48" t="s">
        <v>53</v>
      </c>
      <c r="J906" s="92" t="s">
        <v>1235</v>
      </c>
      <c r="K906" s="48" t="s">
        <v>53</v>
      </c>
      <c r="L906" s="54"/>
      <c r="M906" s="24">
        <v>45425</v>
      </c>
      <c r="N906" s="24">
        <v>45426</v>
      </c>
      <c r="O906" s="48"/>
      <c r="P906" s="48"/>
      <c r="Q906" s="48"/>
      <c r="R906" s="48"/>
      <c r="S906" s="55">
        <f t="shared" si="60"/>
        <v>0</v>
      </c>
      <c r="T906" s="56">
        <v>1</v>
      </c>
      <c r="U906" s="57">
        <v>156.44</v>
      </c>
      <c r="V906" s="58">
        <v>1</v>
      </c>
      <c r="W906" s="59">
        <v>64.48</v>
      </c>
      <c r="X906" s="60">
        <f t="shared" si="58"/>
        <v>2</v>
      </c>
      <c r="Y906" s="61">
        <f t="shared" si="59"/>
        <v>220.92000000000002</v>
      </c>
      <c r="Z906" s="55">
        <f t="shared" si="61"/>
        <v>220.92000000000002</v>
      </c>
      <c r="AA906" s="62"/>
    </row>
    <row r="907" spans="1:27" s="67" customFormat="1" ht="15.75" customHeight="1" x14ac:dyDescent="0.2">
      <c r="A907" s="53" t="s">
        <v>150</v>
      </c>
      <c r="B907" s="53" t="s">
        <v>150</v>
      </c>
      <c r="C907" s="23" t="s">
        <v>1084</v>
      </c>
      <c r="D907" s="20">
        <v>6033</v>
      </c>
      <c r="E907" s="19" t="s">
        <v>4</v>
      </c>
      <c r="F907" s="46"/>
      <c r="G907" s="47"/>
      <c r="H907" s="48" t="s">
        <v>54</v>
      </c>
      <c r="I907" s="48" t="s">
        <v>53</v>
      </c>
      <c r="J907" s="92" t="s">
        <v>1899</v>
      </c>
      <c r="K907" s="48" t="s">
        <v>53</v>
      </c>
      <c r="L907" s="54"/>
      <c r="M907" s="24">
        <v>45470</v>
      </c>
      <c r="N907" s="24">
        <v>45471</v>
      </c>
      <c r="O907" s="48"/>
      <c r="P907" s="48"/>
      <c r="Q907" s="48"/>
      <c r="R907" s="48"/>
      <c r="S907" s="55">
        <f t="shared" si="60"/>
        <v>0</v>
      </c>
      <c r="T907" s="56">
        <v>1</v>
      </c>
      <c r="U907" s="57">
        <v>156.44</v>
      </c>
      <c r="V907" s="58">
        <v>1</v>
      </c>
      <c r="W907" s="59">
        <v>64.48</v>
      </c>
      <c r="X907" s="60">
        <f t="shared" si="58"/>
        <v>2</v>
      </c>
      <c r="Y907" s="61">
        <f t="shared" si="59"/>
        <v>220.92000000000002</v>
      </c>
      <c r="Z907" s="55">
        <f t="shared" si="61"/>
        <v>220.92000000000002</v>
      </c>
      <c r="AA907" s="62"/>
    </row>
    <row r="908" spans="1:27" s="67" customFormat="1" ht="15.75" customHeight="1" x14ac:dyDescent="0.2">
      <c r="A908" s="53" t="s">
        <v>150</v>
      </c>
      <c r="B908" s="53" t="s">
        <v>150</v>
      </c>
      <c r="C908" s="23" t="s">
        <v>49</v>
      </c>
      <c r="D908" s="20">
        <v>3869</v>
      </c>
      <c r="E908" s="19" t="s">
        <v>3</v>
      </c>
      <c r="F908" s="46"/>
      <c r="G908" s="47"/>
      <c r="H908" s="48" t="s">
        <v>54</v>
      </c>
      <c r="I908" s="48" t="s">
        <v>53</v>
      </c>
      <c r="J908" s="92" t="s">
        <v>42</v>
      </c>
      <c r="K908" s="48" t="s">
        <v>53</v>
      </c>
      <c r="L908" s="54"/>
      <c r="M908" s="24">
        <v>45489</v>
      </c>
      <c r="N908" s="24">
        <v>45490</v>
      </c>
      <c r="O908" s="48"/>
      <c r="P908" s="48"/>
      <c r="Q908" s="48"/>
      <c r="R908" s="48"/>
      <c r="S908" s="55">
        <f t="shared" si="60"/>
        <v>0</v>
      </c>
      <c r="T908" s="56">
        <v>1</v>
      </c>
      <c r="U908" s="57">
        <v>156.44</v>
      </c>
      <c r="V908" s="58">
        <v>1</v>
      </c>
      <c r="W908" s="59">
        <v>64.48</v>
      </c>
      <c r="X908" s="60">
        <f t="shared" si="58"/>
        <v>2</v>
      </c>
      <c r="Y908" s="61">
        <f t="shared" si="59"/>
        <v>220.92000000000002</v>
      </c>
      <c r="Z908" s="55">
        <f t="shared" si="61"/>
        <v>220.92000000000002</v>
      </c>
      <c r="AA908" s="62"/>
    </row>
    <row r="909" spans="1:27" s="67" customFormat="1" ht="15.75" customHeight="1" x14ac:dyDescent="0.2">
      <c r="A909" s="53" t="s">
        <v>150</v>
      </c>
      <c r="B909" s="53" t="s">
        <v>150</v>
      </c>
      <c r="C909" s="23" t="s">
        <v>81</v>
      </c>
      <c r="D909" s="20">
        <v>7526</v>
      </c>
      <c r="E909" s="19" t="s">
        <v>4</v>
      </c>
      <c r="F909" s="46"/>
      <c r="G909" s="47"/>
      <c r="H909" s="48" t="s">
        <v>54</v>
      </c>
      <c r="I909" s="48" t="s">
        <v>53</v>
      </c>
      <c r="J909" s="92" t="s">
        <v>2778</v>
      </c>
      <c r="K909" s="48" t="s">
        <v>53</v>
      </c>
      <c r="L909" s="54"/>
      <c r="M909" s="24">
        <v>45423</v>
      </c>
      <c r="N909" s="24">
        <v>45424</v>
      </c>
      <c r="O909" s="48"/>
      <c r="P909" s="48"/>
      <c r="Q909" s="48"/>
      <c r="R909" s="48"/>
      <c r="S909" s="55">
        <f t="shared" si="60"/>
        <v>0</v>
      </c>
      <c r="T909" s="56">
        <v>1</v>
      </c>
      <c r="U909" s="57">
        <v>156.44</v>
      </c>
      <c r="V909" s="58">
        <v>1</v>
      </c>
      <c r="W909" s="59">
        <v>64.48</v>
      </c>
      <c r="X909" s="60">
        <f t="shared" si="58"/>
        <v>2</v>
      </c>
      <c r="Y909" s="61">
        <f t="shared" si="59"/>
        <v>220.92000000000002</v>
      </c>
      <c r="Z909" s="55">
        <f t="shared" si="61"/>
        <v>220.92000000000002</v>
      </c>
      <c r="AA909" s="62"/>
    </row>
    <row r="910" spans="1:27" s="67" customFormat="1" ht="15.75" customHeight="1" x14ac:dyDescent="0.2">
      <c r="A910" s="53" t="s">
        <v>150</v>
      </c>
      <c r="B910" s="53" t="s">
        <v>150</v>
      </c>
      <c r="C910" s="23" t="s">
        <v>60</v>
      </c>
      <c r="D910" s="20">
        <v>9360</v>
      </c>
      <c r="E910" s="19" t="s">
        <v>3</v>
      </c>
      <c r="F910" s="46"/>
      <c r="G910" s="47"/>
      <c r="H910" s="48" t="s">
        <v>54</v>
      </c>
      <c r="I910" s="48" t="s">
        <v>53</v>
      </c>
      <c r="J910" s="92" t="s">
        <v>2779</v>
      </c>
      <c r="K910" s="48" t="s">
        <v>53</v>
      </c>
      <c r="L910" s="54"/>
      <c r="M910" s="24">
        <v>45497</v>
      </c>
      <c r="N910" s="24">
        <v>45498</v>
      </c>
      <c r="O910" s="48"/>
      <c r="P910" s="48"/>
      <c r="Q910" s="48"/>
      <c r="R910" s="48"/>
      <c r="S910" s="55">
        <f t="shared" si="60"/>
        <v>0</v>
      </c>
      <c r="T910" s="56">
        <v>1</v>
      </c>
      <c r="U910" s="57">
        <v>156.44</v>
      </c>
      <c r="V910" s="58">
        <v>1</v>
      </c>
      <c r="W910" s="59">
        <v>64.48</v>
      </c>
      <c r="X910" s="60">
        <f t="shared" si="58"/>
        <v>2</v>
      </c>
      <c r="Y910" s="61">
        <f t="shared" si="59"/>
        <v>220.92000000000002</v>
      </c>
      <c r="Z910" s="55">
        <f t="shared" si="61"/>
        <v>220.92000000000002</v>
      </c>
      <c r="AA910" s="62"/>
    </row>
    <row r="911" spans="1:27" s="67" customFormat="1" ht="15.75" customHeight="1" x14ac:dyDescent="0.2">
      <c r="A911" s="53" t="s">
        <v>150</v>
      </c>
      <c r="B911" s="53" t="s">
        <v>150</v>
      </c>
      <c r="C911" s="23" t="s">
        <v>58</v>
      </c>
      <c r="D911" s="20">
        <v>8215</v>
      </c>
      <c r="E911" s="19" t="s">
        <v>3</v>
      </c>
      <c r="F911" s="46"/>
      <c r="G911" s="47"/>
      <c r="H911" s="48" t="s">
        <v>54</v>
      </c>
      <c r="I911" s="48" t="s">
        <v>53</v>
      </c>
      <c r="J911" s="92" t="s">
        <v>2780</v>
      </c>
      <c r="K911" s="48" t="s">
        <v>53</v>
      </c>
      <c r="L911" s="54"/>
      <c r="M911" s="24">
        <v>45439</v>
      </c>
      <c r="N911" s="24">
        <v>45440</v>
      </c>
      <c r="O911" s="48"/>
      <c r="P911" s="48"/>
      <c r="Q911" s="48"/>
      <c r="R911" s="48"/>
      <c r="S911" s="55">
        <f t="shared" si="60"/>
        <v>0</v>
      </c>
      <c r="T911" s="56">
        <v>1</v>
      </c>
      <c r="U911" s="57">
        <v>156.44</v>
      </c>
      <c r="V911" s="58">
        <v>1</v>
      </c>
      <c r="W911" s="59">
        <v>64.48</v>
      </c>
      <c r="X911" s="60">
        <f t="shared" si="58"/>
        <v>2</v>
      </c>
      <c r="Y911" s="61">
        <f t="shared" si="59"/>
        <v>220.92000000000002</v>
      </c>
      <c r="Z911" s="55">
        <f t="shared" si="61"/>
        <v>220.92000000000002</v>
      </c>
      <c r="AA911" s="62"/>
    </row>
    <row r="912" spans="1:27" s="67" customFormat="1" ht="15.75" customHeight="1" x14ac:dyDescent="0.2">
      <c r="A912" s="53" t="s">
        <v>150</v>
      </c>
      <c r="B912" s="53" t="s">
        <v>150</v>
      </c>
      <c r="C912" s="23" t="s">
        <v>57</v>
      </c>
      <c r="D912" s="20">
        <v>6389</v>
      </c>
      <c r="E912" s="19" t="s">
        <v>4</v>
      </c>
      <c r="F912" s="46"/>
      <c r="G912" s="47"/>
      <c r="H912" s="48" t="s">
        <v>54</v>
      </c>
      <c r="I912" s="48" t="s">
        <v>53</v>
      </c>
      <c r="J912" s="92" t="s">
        <v>2781</v>
      </c>
      <c r="K912" s="48" t="s">
        <v>53</v>
      </c>
      <c r="L912" s="54"/>
      <c r="M912" s="24">
        <v>45451</v>
      </c>
      <c r="N912" s="24">
        <v>45452</v>
      </c>
      <c r="O912" s="48"/>
      <c r="P912" s="48"/>
      <c r="Q912" s="48"/>
      <c r="R912" s="48"/>
      <c r="S912" s="55">
        <f t="shared" si="60"/>
        <v>0</v>
      </c>
      <c r="T912" s="56">
        <v>1</v>
      </c>
      <c r="U912" s="57">
        <v>156.44</v>
      </c>
      <c r="V912" s="58">
        <v>1</v>
      </c>
      <c r="W912" s="59">
        <v>64.48</v>
      </c>
      <c r="X912" s="60">
        <f t="shared" si="58"/>
        <v>2</v>
      </c>
      <c r="Y912" s="61">
        <f t="shared" si="59"/>
        <v>220.92000000000002</v>
      </c>
      <c r="Z912" s="55">
        <f t="shared" si="61"/>
        <v>220.92000000000002</v>
      </c>
      <c r="AA912" s="62"/>
    </row>
    <row r="913" spans="1:27" s="67" customFormat="1" ht="15.75" customHeight="1" x14ac:dyDescent="0.2">
      <c r="A913" s="53" t="s">
        <v>150</v>
      </c>
      <c r="B913" s="53" t="s">
        <v>150</v>
      </c>
      <c r="C913" s="23" t="s">
        <v>361</v>
      </c>
      <c r="D913" s="20">
        <v>10811</v>
      </c>
      <c r="E913" s="19" t="s">
        <v>4</v>
      </c>
      <c r="F913" s="46"/>
      <c r="G913" s="47"/>
      <c r="H913" s="48" t="s">
        <v>54</v>
      </c>
      <c r="I913" s="48" t="s">
        <v>53</v>
      </c>
      <c r="J913" s="92" t="s">
        <v>2782</v>
      </c>
      <c r="K913" s="48" t="s">
        <v>53</v>
      </c>
      <c r="L913" s="54"/>
      <c r="M913" s="24">
        <v>45491</v>
      </c>
      <c r="N913" s="24">
        <v>45492</v>
      </c>
      <c r="O913" s="48"/>
      <c r="P913" s="48"/>
      <c r="Q913" s="48"/>
      <c r="R913" s="48"/>
      <c r="S913" s="55">
        <f t="shared" si="60"/>
        <v>0</v>
      </c>
      <c r="T913" s="56">
        <v>1</v>
      </c>
      <c r="U913" s="57">
        <v>156.44</v>
      </c>
      <c r="V913" s="58">
        <v>1</v>
      </c>
      <c r="W913" s="59">
        <v>64.48</v>
      </c>
      <c r="X913" s="60">
        <f t="shared" si="58"/>
        <v>2</v>
      </c>
      <c r="Y913" s="61">
        <f t="shared" si="59"/>
        <v>220.92000000000002</v>
      </c>
      <c r="Z913" s="55">
        <f t="shared" si="61"/>
        <v>220.92000000000002</v>
      </c>
      <c r="AA913" s="62"/>
    </row>
    <row r="914" spans="1:27" s="67" customFormat="1" ht="15.75" customHeight="1" x14ac:dyDescent="0.2">
      <c r="A914" s="53" t="s">
        <v>150</v>
      </c>
      <c r="B914" s="53" t="s">
        <v>150</v>
      </c>
      <c r="C914" s="23" t="s">
        <v>38</v>
      </c>
      <c r="D914" s="20">
        <v>7755</v>
      </c>
      <c r="E914" s="19" t="s">
        <v>3</v>
      </c>
      <c r="F914" s="46"/>
      <c r="G914" s="47"/>
      <c r="H914" s="48" t="s">
        <v>54</v>
      </c>
      <c r="I914" s="48" t="s">
        <v>53</v>
      </c>
      <c r="J914" s="92" t="s">
        <v>2783</v>
      </c>
      <c r="K914" s="48" t="s">
        <v>53</v>
      </c>
      <c r="L914" s="54"/>
      <c r="M914" s="24">
        <v>45476</v>
      </c>
      <c r="N914" s="24">
        <v>45477</v>
      </c>
      <c r="O914" s="48"/>
      <c r="P914" s="48"/>
      <c r="Q914" s="48"/>
      <c r="R914" s="48"/>
      <c r="S914" s="55">
        <f t="shared" si="60"/>
        <v>0</v>
      </c>
      <c r="T914" s="56">
        <v>1</v>
      </c>
      <c r="U914" s="57">
        <v>156.44</v>
      </c>
      <c r="V914" s="58">
        <v>1</v>
      </c>
      <c r="W914" s="59">
        <v>64.48</v>
      </c>
      <c r="X914" s="60">
        <f t="shared" si="58"/>
        <v>2</v>
      </c>
      <c r="Y914" s="61">
        <f t="shared" si="59"/>
        <v>220.92000000000002</v>
      </c>
      <c r="Z914" s="55">
        <f t="shared" si="61"/>
        <v>220.92000000000002</v>
      </c>
      <c r="AA914" s="62"/>
    </row>
    <row r="915" spans="1:27" s="67" customFormat="1" ht="15.75" customHeight="1" x14ac:dyDescent="0.2">
      <c r="A915" s="53" t="s">
        <v>150</v>
      </c>
      <c r="B915" s="53" t="s">
        <v>150</v>
      </c>
      <c r="C915" s="23" t="s">
        <v>23</v>
      </c>
      <c r="D915" s="20">
        <v>9074</v>
      </c>
      <c r="E915" s="19" t="s">
        <v>3</v>
      </c>
      <c r="F915" s="46"/>
      <c r="G915" s="47"/>
      <c r="H915" s="48" t="s">
        <v>54</v>
      </c>
      <c r="I915" s="48" t="s">
        <v>53</v>
      </c>
      <c r="J915" s="92" t="s">
        <v>2784</v>
      </c>
      <c r="K915" s="48" t="s">
        <v>53</v>
      </c>
      <c r="L915" s="54"/>
      <c r="M915" s="24">
        <v>45498</v>
      </c>
      <c r="N915" s="24">
        <v>45499</v>
      </c>
      <c r="O915" s="48"/>
      <c r="P915" s="48"/>
      <c r="Q915" s="48"/>
      <c r="R915" s="48"/>
      <c r="S915" s="55">
        <f t="shared" si="60"/>
        <v>0</v>
      </c>
      <c r="T915" s="56">
        <v>1</v>
      </c>
      <c r="U915" s="57">
        <v>156.44</v>
      </c>
      <c r="V915" s="58">
        <v>1</v>
      </c>
      <c r="W915" s="59">
        <v>64.48</v>
      </c>
      <c r="X915" s="60">
        <f t="shared" si="58"/>
        <v>2</v>
      </c>
      <c r="Y915" s="61">
        <f t="shared" si="59"/>
        <v>220.92000000000002</v>
      </c>
      <c r="Z915" s="55">
        <f t="shared" si="61"/>
        <v>220.92000000000002</v>
      </c>
      <c r="AA915" s="62"/>
    </row>
    <row r="916" spans="1:27" s="67" customFormat="1" ht="15.75" customHeight="1" x14ac:dyDescent="0.2">
      <c r="A916" s="53" t="s">
        <v>150</v>
      </c>
      <c r="B916" s="53" t="s">
        <v>150</v>
      </c>
      <c r="C916" s="23" t="s">
        <v>326</v>
      </c>
      <c r="D916" s="20">
        <v>6404</v>
      </c>
      <c r="E916" s="19" t="s">
        <v>4</v>
      </c>
      <c r="F916" s="46"/>
      <c r="G916" s="47"/>
      <c r="H916" s="48" t="s">
        <v>54</v>
      </c>
      <c r="I916" s="48" t="s">
        <v>53</v>
      </c>
      <c r="J916" s="92" t="s">
        <v>2785</v>
      </c>
      <c r="K916" s="48" t="s">
        <v>53</v>
      </c>
      <c r="L916" s="54"/>
      <c r="M916" s="24">
        <v>45474</v>
      </c>
      <c r="N916" s="24">
        <v>45475</v>
      </c>
      <c r="O916" s="48"/>
      <c r="P916" s="48"/>
      <c r="Q916" s="48"/>
      <c r="R916" s="48"/>
      <c r="S916" s="55">
        <f t="shared" si="60"/>
        <v>0</v>
      </c>
      <c r="T916" s="56">
        <v>1</v>
      </c>
      <c r="U916" s="57">
        <v>156.44</v>
      </c>
      <c r="V916" s="58">
        <v>1</v>
      </c>
      <c r="W916" s="59">
        <v>64.48</v>
      </c>
      <c r="X916" s="60">
        <f t="shared" si="58"/>
        <v>2</v>
      </c>
      <c r="Y916" s="61">
        <f t="shared" si="59"/>
        <v>220.92000000000002</v>
      </c>
      <c r="Z916" s="55">
        <f t="shared" si="61"/>
        <v>220.92000000000002</v>
      </c>
      <c r="AA916" s="62"/>
    </row>
    <row r="917" spans="1:27" s="67" customFormat="1" ht="15.75" customHeight="1" x14ac:dyDescent="0.2">
      <c r="A917" s="53" t="s">
        <v>150</v>
      </c>
      <c r="B917" s="53" t="s">
        <v>150</v>
      </c>
      <c r="C917" s="23" t="s">
        <v>1084</v>
      </c>
      <c r="D917" s="20">
        <v>6033</v>
      </c>
      <c r="E917" s="19" t="s">
        <v>4</v>
      </c>
      <c r="F917" s="46"/>
      <c r="G917" s="47"/>
      <c r="H917" s="48" t="s">
        <v>54</v>
      </c>
      <c r="I917" s="48" t="s">
        <v>53</v>
      </c>
      <c r="J917" s="92" t="s">
        <v>1899</v>
      </c>
      <c r="K917" s="48" t="s">
        <v>53</v>
      </c>
      <c r="L917" s="54"/>
      <c r="M917" s="24">
        <v>45455</v>
      </c>
      <c r="N917" s="24">
        <v>45456</v>
      </c>
      <c r="O917" s="48"/>
      <c r="P917" s="48"/>
      <c r="Q917" s="48"/>
      <c r="R917" s="48"/>
      <c r="S917" s="55">
        <f t="shared" si="60"/>
        <v>0</v>
      </c>
      <c r="T917" s="56">
        <v>1</v>
      </c>
      <c r="U917" s="57">
        <v>156.44</v>
      </c>
      <c r="V917" s="58">
        <v>1</v>
      </c>
      <c r="W917" s="59">
        <v>64.48</v>
      </c>
      <c r="X917" s="60">
        <f t="shared" si="58"/>
        <v>2</v>
      </c>
      <c r="Y917" s="61">
        <f t="shared" si="59"/>
        <v>220.92000000000002</v>
      </c>
      <c r="Z917" s="55">
        <f t="shared" si="61"/>
        <v>220.92000000000002</v>
      </c>
      <c r="AA917" s="62"/>
    </row>
    <row r="918" spans="1:27" s="67" customFormat="1" ht="15.75" customHeight="1" x14ac:dyDescent="0.2">
      <c r="A918" s="53" t="s">
        <v>150</v>
      </c>
      <c r="B918" s="53" t="s">
        <v>150</v>
      </c>
      <c r="C918" s="23" t="s">
        <v>60</v>
      </c>
      <c r="D918" s="20">
        <v>9360</v>
      </c>
      <c r="E918" s="19" t="s">
        <v>3</v>
      </c>
      <c r="F918" s="46"/>
      <c r="G918" s="47"/>
      <c r="H918" s="48" t="s">
        <v>54</v>
      </c>
      <c r="I918" s="48" t="s">
        <v>53</v>
      </c>
      <c r="J918" s="92" t="s">
        <v>2786</v>
      </c>
      <c r="K918" s="48" t="s">
        <v>53</v>
      </c>
      <c r="L918" s="54"/>
      <c r="M918" s="24">
        <v>45482</v>
      </c>
      <c r="N918" s="24">
        <v>45483</v>
      </c>
      <c r="O918" s="48"/>
      <c r="P918" s="48"/>
      <c r="Q918" s="48"/>
      <c r="R918" s="48"/>
      <c r="S918" s="55">
        <f t="shared" si="60"/>
        <v>0</v>
      </c>
      <c r="T918" s="56">
        <v>1</v>
      </c>
      <c r="U918" s="57">
        <v>156.44</v>
      </c>
      <c r="V918" s="58">
        <v>1</v>
      </c>
      <c r="W918" s="59">
        <v>64.48</v>
      </c>
      <c r="X918" s="60">
        <f t="shared" si="58"/>
        <v>2</v>
      </c>
      <c r="Y918" s="61">
        <f t="shared" si="59"/>
        <v>220.92000000000002</v>
      </c>
      <c r="Z918" s="55">
        <f t="shared" si="61"/>
        <v>220.92000000000002</v>
      </c>
      <c r="AA918" s="62"/>
    </row>
    <row r="919" spans="1:27" s="67" customFormat="1" ht="15.75" customHeight="1" x14ac:dyDescent="0.2">
      <c r="A919" s="53" t="s">
        <v>150</v>
      </c>
      <c r="B919" s="53" t="s">
        <v>150</v>
      </c>
      <c r="C919" s="23" t="s">
        <v>58</v>
      </c>
      <c r="D919" s="20">
        <v>8215</v>
      </c>
      <c r="E919" s="19" t="s">
        <v>3</v>
      </c>
      <c r="F919" s="46"/>
      <c r="G919" s="47"/>
      <c r="H919" s="48" t="s">
        <v>54</v>
      </c>
      <c r="I919" s="48" t="s">
        <v>53</v>
      </c>
      <c r="J919" s="92" t="s">
        <v>2787</v>
      </c>
      <c r="K919" s="48" t="s">
        <v>53</v>
      </c>
      <c r="L919" s="54"/>
      <c r="M919" s="24">
        <v>45446</v>
      </c>
      <c r="N919" s="24">
        <v>45447</v>
      </c>
      <c r="O919" s="48"/>
      <c r="P919" s="48"/>
      <c r="Q919" s="48"/>
      <c r="R919" s="48"/>
      <c r="S919" s="55">
        <f t="shared" si="60"/>
        <v>0</v>
      </c>
      <c r="T919" s="56">
        <v>1</v>
      </c>
      <c r="U919" s="57">
        <v>156.44</v>
      </c>
      <c r="V919" s="58">
        <v>1</v>
      </c>
      <c r="W919" s="59">
        <v>64.48</v>
      </c>
      <c r="X919" s="60">
        <f t="shared" si="58"/>
        <v>2</v>
      </c>
      <c r="Y919" s="61">
        <f t="shared" si="59"/>
        <v>220.92000000000002</v>
      </c>
      <c r="Z919" s="55">
        <f t="shared" si="61"/>
        <v>220.92000000000002</v>
      </c>
      <c r="AA919" s="62"/>
    </row>
    <row r="920" spans="1:27" s="67" customFormat="1" ht="15.75" customHeight="1" x14ac:dyDescent="0.2">
      <c r="A920" s="53" t="s">
        <v>150</v>
      </c>
      <c r="B920" s="53" t="s">
        <v>150</v>
      </c>
      <c r="C920" s="23" t="s">
        <v>226</v>
      </c>
      <c r="D920" s="20">
        <v>7239</v>
      </c>
      <c r="E920" s="19" t="s">
        <v>4</v>
      </c>
      <c r="F920" s="46"/>
      <c r="G920" s="47"/>
      <c r="H920" s="48" t="s">
        <v>54</v>
      </c>
      <c r="I920" s="48" t="s">
        <v>53</v>
      </c>
      <c r="J920" s="92" t="s">
        <v>2788</v>
      </c>
      <c r="K920" s="48" t="s">
        <v>53</v>
      </c>
      <c r="L920" s="54"/>
      <c r="M920" s="24">
        <v>45469</v>
      </c>
      <c r="N920" s="24">
        <v>45470</v>
      </c>
      <c r="O920" s="48"/>
      <c r="P920" s="48"/>
      <c r="Q920" s="48"/>
      <c r="R920" s="48"/>
      <c r="S920" s="55">
        <f t="shared" si="60"/>
        <v>0</v>
      </c>
      <c r="T920" s="56">
        <v>1</v>
      </c>
      <c r="U920" s="57">
        <v>156.44</v>
      </c>
      <c r="V920" s="58">
        <v>1</v>
      </c>
      <c r="W920" s="59">
        <v>64.48</v>
      </c>
      <c r="X920" s="60">
        <f t="shared" si="58"/>
        <v>2</v>
      </c>
      <c r="Y920" s="61">
        <f t="shared" si="59"/>
        <v>220.92000000000002</v>
      </c>
      <c r="Z920" s="55">
        <f t="shared" si="61"/>
        <v>220.92000000000002</v>
      </c>
      <c r="AA920" s="62"/>
    </row>
    <row r="921" spans="1:27" s="67" customFormat="1" ht="15.75" customHeight="1" x14ac:dyDescent="0.2">
      <c r="A921" s="53" t="s">
        <v>150</v>
      </c>
      <c r="B921" s="53" t="s">
        <v>150</v>
      </c>
      <c r="C921" s="23" t="s">
        <v>58</v>
      </c>
      <c r="D921" s="20">
        <v>8215</v>
      </c>
      <c r="E921" s="19" t="s">
        <v>3</v>
      </c>
      <c r="F921" s="46"/>
      <c r="G921" s="47"/>
      <c r="H921" s="48" t="s">
        <v>54</v>
      </c>
      <c r="I921" s="48" t="s">
        <v>53</v>
      </c>
      <c r="J921" s="92" t="s">
        <v>2789</v>
      </c>
      <c r="K921" s="48" t="s">
        <v>53</v>
      </c>
      <c r="L921" s="54"/>
      <c r="M921" s="24">
        <v>45460</v>
      </c>
      <c r="N921" s="24">
        <v>45461</v>
      </c>
      <c r="O921" s="48"/>
      <c r="P921" s="48"/>
      <c r="Q921" s="48"/>
      <c r="R921" s="48"/>
      <c r="S921" s="55">
        <f t="shared" si="60"/>
        <v>0</v>
      </c>
      <c r="T921" s="56">
        <v>1</v>
      </c>
      <c r="U921" s="57">
        <v>156.44</v>
      </c>
      <c r="V921" s="58">
        <v>1</v>
      </c>
      <c r="W921" s="59">
        <v>64.48</v>
      </c>
      <c r="X921" s="60">
        <f t="shared" si="58"/>
        <v>2</v>
      </c>
      <c r="Y921" s="61">
        <f t="shared" si="59"/>
        <v>220.92000000000002</v>
      </c>
      <c r="Z921" s="55">
        <f t="shared" si="61"/>
        <v>220.92000000000002</v>
      </c>
      <c r="AA921" s="62"/>
    </row>
    <row r="922" spans="1:27" s="67" customFormat="1" ht="15.75" customHeight="1" x14ac:dyDescent="0.2">
      <c r="A922" s="53" t="s">
        <v>150</v>
      </c>
      <c r="B922" s="53" t="s">
        <v>150</v>
      </c>
      <c r="C922" s="23" t="s">
        <v>1514</v>
      </c>
      <c r="D922" s="20">
        <v>8786</v>
      </c>
      <c r="E922" s="19" t="s">
        <v>4</v>
      </c>
      <c r="F922" s="46"/>
      <c r="G922" s="47"/>
      <c r="H922" s="48" t="s">
        <v>54</v>
      </c>
      <c r="I922" s="48" t="s">
        <v>53</v>
      </c>
      <c r="J922" s="92" t="s">
        <v>1399</v>
      </c>
      <c r="K922" s="48" t="s">
        <v>53</v>
      </c>
      <c r="L922" s="54"/>
      <c r="M922" s="24">
        <v>45415</v>
      </c>
      <c r="N922" s="24">
        <v>45417</v>
      </c>
      <c r="O922" s="48"/>
      <c r="P922" s="48"/>
      <c r="Q922" s="48"/>
      <c r="R922" s="48"/>
      <c r="S922" s="55">
        <f t="shared" si="60"/>
        <v>0</v>
      </c>
      <c r="T922" s="56">
        <v>1</v>
      </c>
      <c r="U922" s="57">
        <v>156.44</v>
      </c>
      <c r="V922" s="58">
        <v>1</v>
      </c>
      <c r="W922" s="59">
        <v>64.48</v>
      </c>
      <c r="X922" s="60">
        <f t="shared" si="58"/>
        <v>2</v>
      </c>
      <c r="Y922" s="61">
        <f t="shared" si="59"/>
        <v>220.92000000000002</v>
      </c>
      <c r="Z922" s="55">
        <f t="shared" si="61"/>
        <v>220.92000000000002</v>
      </c>
      <c r="AA922" s="62"/>
    </row>
    <row r="923" spans="1:27" s="67" customFormat="1" ht="15.75" customHeight="1" x14ac:dyDescent="0.2">
      <c r="A923" s="53" t="s">
        <v>150</v>
      </c>
      <c r="B923" s="53" t="s">
        <v>150</v>
      </c>
      <c r="C923" s="23" t="s">
        <v>57</v>
      </c>
      <c r="D923" s="20">
        <v>6389</v>
      </c>
      <c r="E923" s="19" t="s">
        <v>4</v>
      </c>
      <c r="F923" s="46"/>
      <c r="G923" s="47"/>
      <c r="H923" s="48" t="s">
        <v>54</v>
      </c>
      <c r="I923" s="48" t="s">
        <v>53</v>
      </c>
      <c r="J923" s="92" t="s">
        <v>2734</v>
      </c>
      <c r="K923" s="48" t="s">
        <v>53</v>
      </c>
      <c r="L923" s="54"/>
      <c r="M923" s="24">
        <v>45413</v>
      </c>
      <c r="N923" s="24">
        <v>45414</v>
      </c>
      <c r="O923" s="48"/>
      <c r="P923" s="48"/>
      <c r="Q923" s="48"/>
      <c r="R923" s="48"/>
      <c r="S923" s="55">
        <f t="shared" si="60"/>
        <v>0</v>
      </c>
      <c r="T923" s="56">
        <v>1</v>
      </c>
      <c r="U923" s="57">
        <v>156.44</v>
      </c>
      <c r="V923" s="58">
        <v>1</v>
      </c>
      <c r="W923" s="59">
        <v>64.48</v>
      </c>
      <c r="X923" s="60">
        <f t="shared" si="58"/>
        <v>2</v>
      </c>
      <c r="Y923" s="61">
        <f t="shared" si="59"/>
        <v>220.92000000000002</v>
      </c>
      <c r="Z923" s="55">
        <f t="shared" si="61"/>
        <v>220.92000000000002</v>
      </c>
      <c r="AA923" s="62"/>
    </row>
    <row r="924" spans="1:27" s="67" customFormat="1" ht="15.75" customHeight="1" x14ac:dyDescent="0.2">
      <c r="A924" s="53" t="s">
        <v>150</v>
      </c>
      <c r="B924" s="53" t="s">
        <v>150</v>
      </c>
      <c r="C924" s="23" t="s">
        <v>262</v>
      </c>
      <c r="D924" s="20">
        <v>7010</v>
      </c>
      <c r="E924" s="19" t="s">
        <v>4</v>
      </c>
      <c r="F924" s="46"/>
      <c r="G924" s="47"/>
      <c r="H924" s="48" t="s">
        <v>54</v>
      </c>
      <c r="I924" s="48" t="s">
        <v>53</v>
      </c>
      <c r="J924" s="92" t="s">
        <v>2790</v>
      </c>
      <c r="K924" s="48" t="s">
        <v>53</v>
      </c>
      <c r="L924" s="54"/>
      <c r="M924" s="24">
        <v>45383</v>
      </c>
      <c r="N924" s="24">
        <v>45384</v>
      </c>
      <c r="O924" s="48"/>
      <c r="P924" s="48"/>
      <c r="Q924" s="48"/>
      <c r="R924" s="48"/>
      <c r="S924" s="55">
        <f t="shared" si="60"/>
        <v>0</v>
      </c>
      <c r="T924" s="56">
        <v>1</v>
      </c>
      <c r="U924" s="57">
        <v>156.44</v>
      </c>
      <c r="V924" s="58">
        <v>1</v>
      </c>
      <c r="W924" s="59">
        <v>64.48</v>
      </c>
      <c r="X924" s="60">
        <f t="shared" si="58"/>
        <v>2</v>
      </c>
      <c r="Y924" s="61">
        <f t="shared" si="59"/>
        <v>220.92000000000002</v>
      </c>
      <c r="Z924" s="55">
        <f t="shared" si="61"/>
        <v>220.92000000000002</v>
      </c>
      <c r="AA924" s="62"/>
    </row>
    <row r="925" spans="1:27" s="67" customFormat="1" ht="15.75" customHeight="1" x14ac:dyDescent="0.2">
      <c r="A925" s="53" t="s">
        <v>150</v>
      </c>
      <c r="B925" s="53" t="s">
        <v>150</v>
      </c>
      <c r="C925" s="23" t="s">
        <v>483</v>
      </c>
      <c r="D925" s="20">
        <v>10150</v>
      </c>
      <c r="E925" s="19" t="s">
        <v>3</v>
      </c>
      <c r="F925" s="46"/>
      <c r="G925" s="47"/>
      <c r="H925" s="48" t="s">
        <v>54</v>
      </c>
      <c r="I925" s="48" t="s">
        <v>53</v>
      </c>
      <c r="J925" s="92" t="s">
        <v>1802</v>
      </c>
      <c r="K925" s="48" t="s">
        <v>53</v>
      </c>
      <c r="L925" s="54"/>
      <c r="M925" s="24">
        <v>45451</v>
      </c>
      <c r="N925" s="24">
        <v>45452</v>
      </c>
      <c r="O925" s="48"/>
      <c r="P925" s="48"/>
      <c r="Q925" s="48"/>
      <c r="R925" s="48"/>
      <c r="S925" s="55">
        <f t="shared" si="60"/>
        <v>0</v>
      </c>
      <c r="T925" s="56">
        <v>1</v>
      </c>
      <c r="U925" s="57">
        <v>156.44</v>
      </c>
      <c r="V925" s="58">
        <v>1</v>
      </c>
      <c r="W925" s="59">
        <v>64.48</v>
      </c>
      <c r="X925" s="60">
        <f t="shared" si="58"/>
        <v>2</v>
      </c>
      <c r="Y925" s="61">
        <f t="shared" si="59"/>
        <v>220.92000000000002</v>
      </c>
      <c r="Z925" s="55">
        <f t="shared" si="61"/>
        <v>220.92000000000002</v>
      </c>
      <c r="AA925" s="62"/>
    </row>
    <row r="926" spans="1:27" s="67" customFormat="1" ht="15.75" customHeight="1" x14ac:dyDescent="0.2">
      <c r="A926" s="53" t="s">
        <v>150</v>
      </c>
      <c r="B926" s="53" t="s">
        <v>150</v>
      </c>
      <c r="C926" s="23" t="s">
        <v>57</v>
      </c>
      <c r="D926" s="20">
        <v>6389</v>
      </c>
      <c r="E926" s="19" t="s">
        <v>4</v>
      </c>
      <c r="F926" s="46"/>
      <c r="G926" s="47"/>
      <c r="H926" s="48" t="s">
        <v>54</v>
      </c>
      <c r="I926" s="48" t="s">
        <v>53</v>
      </c>
      <c r="J926" s="92" t="s">
        <v>2791</v>
      </c>
      <c r="K926" s="48" t="s">
        <v>53</v>
      </c>
      <c r="L926" s="54"/>
      <c r="M926" s="24">
        <v>45432</v>
      </c>
      <c r="N926" s="24">
        <v>45433</v>
      </c>
      <c r="O926" s="48"/>
      <c r="P926" s="48"/>
      <c r="Q926" s="48"/>
      <c r="R926" s="48"/>
      <c r="S926" s="55">
        <f t="shared" si="60"/>
        <v>0</v>
      </c>
      <c r="T926" s="56">
        <v>1</v>
      </c>
      <c r="U926" s="57">
        <v>156.44</v>
      </c>
      <c r="V926" s="58">
        <v>1</v>
      </c>
      <c r="W926" s="59">
        <v>64.48</v>
      </c>
      <c r="X926" s="60">
        <f t="shared" si="58"/>
        <v>2</v>
      </c>
      <c r="Y926" s="61">
        <f t="shared" si="59"/>
        <v>220.92000000000002</v>
      </c>
      <c r="Z926" s="55">
        <f t="shared" si="61"/>
        <v>220.92000000000002</v>
      </c>
      <c r="AA926" s="62"/>
    </row>
    <row r="927" spans="1:27" s="67" customFormat="1" ht="15.75" customHeight="1" x14ac:dyDescent="0.2">
      <c r="A927" s="53" t="s">
        <v>150</v>
      </c>
      <c r="B927" s="53" t="s">
        <v>150</v>
      </c>
      <c r="C927" s="23" t="s">
        <v>1084</v>
      </c>
      <c r="D927" s="20">
        <v>6033</v>
      </c>
      <c r="E927" s="19" t="s">
        <v>4</v>
      </c>
      <c r="F927" s="46"/>
      <c r="G927" s="47"/>
      <c r="H927" s="48" t="s">
        <v>54</v>
      </c>
      <c r="I927" s="48" t="s">
        <v>53</v>
      </c>
      <c r="J927" s="92" t="s">
        <v>1899</v>
      </c>
      <c r="K927" s="48" t="s">
        <v>53</v>
      </c>
      <c r="L927" s="54"/>
      <c r="M927" s="24">
        <v>45449</v>
      </c>
      <c r="N927" s="24">
        <v>45450</v>
      </c>
      <c r="O927" s="48"/>
      <c r="P927" s="48"/>
      <c r="Q927" s="48"/>
      <c r="R927" s="48"/>
      <c r="S927" s="55">
        <f t="shared" si="60"/>
        <v>0</v>
      </c>
      <c r="T927" s="56">
        <v>1</v>
      </c>
      <c r="U927" s="57">
        <v>156.44</v>
      </c>
      <c r="V927" s="58">
        <v>1</v>
      </c>
      <c r="W927" s="59">
        <v>64.48</v>
      </c>
      <c r="X927" s="60">
        <f t="shared" si="58"/>
        <v>2</v>
      </c>
      <c r="Y927" s="61">
        <f t="shared" si="59"/>
        <v>220.92000000000002</v>
      </c>
      <c r="Z927" s="55">
        <f t="shared" si="61"/>
        <v>220.92000000000002</v>
      </c>
      <c r="AA927" s="62"/>
    </row>
    <row r="928" spans="1:27" s="67" customFormat="1" ht="15.75" customHeight="1" x14ac:dyDescent="0.2">
      <c r="A928" s="53" t="s">
        <v>150</v>
      </c>
      <c r="B928" s="53" t="s">
        <v>150</v>
      </c>
      <c r="C928" s="23" t="s">
        <v>2282</v>
      </c>
      <c r="D928" s="20">
        <v>10436</v>
      </c>
      <c r="E928" s="19" t="s">
        <v>3</v>
      </c>
      <c r="F928" s="46"/>
      <c r="G928" s="47"/>
      <c r="H928" s="48" t="s">
        <v>54</v>
      </c>
      <c r="I928" s="48" t="s">
        <v>53</v>
      </c>
      <c r="J928" s="92" t="s">
        <v>2792</v>
      </c>
      <c r="K928" s="48" t="s">
        <v>53</v>
      </c>
      <c r="L928" s="54"/>
      <c r="M928" s="24">
        <v>45441</v>
      </c>
      <c r="N928" s="24">
        <v>45442</v>
      </c>
      <c r="O928" s="48"/>
      <c r="P928" s="48"/>
      <c r="Q928" s="48"/>
      <c r="R928" s="48"/>
      <c r="S928" s="55">
        <f t="shared" si="60"/>
        <v>0</v>
      </c>
      <c r="T928" s="56">
        <v>1</v>
      </c>
      <c r="U928" s="57">
        <v>156.44</v>
      </c>
      <c r="V928" s="58">
        <v>1</v>
      </c>
      <c r="W928" s="59">
        <v>64.48</v>
      </c>
      <c r="X928" s="60">
        <f t="shared" si="58"/>
        <v>2</v>
      </c>
      <c r="Y928" s="61">
        <f t="shared" si="59"/>
        <v>220.92000000000002</v>
      </c>
      <c r="Z928" s="55">
        <f t="shared" si="61"/>
        <v>220.92000000000002</v>
      </c>
      <c r="AA928" s="62"/>
    </row>
    <row r="929" spans="1:27" s="67" customFormat="1" ht="15.75" customHeight="1" x14ac:dyDescent="0.2">
      <c r="A929" s="53" t="s">
        <v>150</v>
      </c>
      <c r="B929" s="53" t="s">
        <v>150</v>
      </c>
      <c r="C929" s="23" t="s">
        <v>262</v>
      </c>
      <c r="D929" s="20">
        <v>7010</v>
      </c>
      <c r="E929" s="19" t="s">
        <v>4</v>
      </c>
      <c r="F929" s="46"/>
      <c r="G929" s="47"/>
      <c r="H929" s="48" t="s">
        <v>54</v>
      </c>
      <c r="I929" s="48" t="s">
        <v>53</v>
      </c>
      <c r="J929" s="92" t="s">
        <v>2793</v>
      </c>
      <c r="K929" s="48" t="s">
        <v>53</v>
      </c>
      <c r="L929" s="54"/>
      <c r="M929" s="24">
        <v>45400</v>
      </c>
      <c r="N929" s="24">
        <v>45401</v>
      </c>
      <c r="O929" s="48"/>
      <c r="P929" s="48"/>
      <c r="Q929" s="48"/>
      <c r="R929" s="48"/>
      <c r="S929" s="55">
        <f t="shared" si="60"/>
        <v>0</v>
      </c>
      <c r="T929" s="56">
        <v>1</v>
      </c>
      <c r="U929" s="57">
        <v>156.44</v>
      </c>
      <c r="V929" s="58">
        <v>1</v>
      </c>
      <c r="W929" s="59">
        <v>64.48</v>
      </c>
      <c r="X929" s="60">
        <f t="shared" si="58"/>
        <v>2</v>
      </c>
      <c r="Y929" s="61">
        <f t="shared" si="59"/>
        <v>220.92000000000002</v>
      </c>
      <c r="Z929" s="55">
        <f t="shared" si="61"/>
        <v>220.92000000000002</v>
      </c>
      <c r="AA929" s="62"/>
    </row>
    <row r="930" spans="1:27" s="67" customFormat="1" ht="15.75" customHeight="1" x14ac:dyDescent="0.2">
      <c r="A930" s="53" t="s">
        <v>150</v>
      </c>
      <c r="B930" s="53" t="s">
        <v>150</v>
      </c>
      <c r="C930" s="23" t="s">
        <v>361</v>
      </c>
      <c r="D930" s="20">
        <v>10811</v>
      </c>
      <c r="E930" s="19" t="s">
        <v>4</v>
      </c>
      <c r="F930" s="46"/>
      <c r="G930" s="47"/>
      <c r="H930" s="48" t="s">
        <v>54</v>
      </c>
      <c r="I930" s="48" t="s">
        <v>53</v>
      </c>
      <c r="J930" s="92" t="s">
        <v>2720</v>
      </c>
      <c r="K930" s="48" t="s">
        <v>53</v>
      </c>
      <c r="L930" s="54"/>
      <c r="M930" s="24">
        <v>45488</v>
      </c>
      <c r="N930" s="24">
        <v>45489</v>
      </c>
      <c r="O930" s="48"/>
      <c r="P930" s="48"/>
      <c r="Q930" s="48"/>
      <c r="R930" s="48"/>
      <c r="S930" s="55">
        <f t="shared" si="60"/>
        <v>0</v>
      </c>
      <c r="T930" s="56">
        <v>1</v>
      </c>
      <c r="U930" s="57">
        <v>156.44</v>
      </c>
      <c r="V930" s="58">
        <v>1</v>
      </c>
      <c r="W930" s="59">
        <v>64.48</v>
      </c>
      <c r="X930" s="60">
        <f t="shared" si="58"/>
        <v>2</v>
      </c>
      <c r="Y930" s="61">
        <f t="shared" si="59"/>
        <v>220.92000000000002</v>
      </c>
      <c r="Z930" s="55">
        <f t="shared" si="61"/>
        <v>220.92000000000002</v>
      </c>
      <c r="AA930" s="62"/>
    </row>
    <row r="931" spans="1:27" s="67" customFormat="1" ht="15.75" customHeight="1" x14ac:dyDescent="0.2">
      <c r="A931" s="53" t="s">
        <v>150</v>
      </c>
      <c r="B931" s="53" t="s">
        <v>150</v>
      </c>
      <c r="C931" s="23" t="s">
        <v>26</v>
      </c>
      <c r="D931" s="20">
        <v>9376</v>
      </c>
      <c r="E931" s="19" t="s">
        <v>2</v>
      </c>
      <c r="F931" s="46"/>
      <c r="G931" s="47"/>
      <c r="H931" s="48" t="s">
        <v>54</v>
      </c>
      <c r="I931" s="48" t="s">
        <v>53</v>
      </c>
      <c r="J931" s="92" t="s">
        <v>2794</v>
      </c>
      <c r="K931" s="48" t="s">
        <v>53</v>
      </c>
      <c r="L931" s="54"/>
      <c r="M931" s="24">
        <v>45461</v>
      </c>
      <c r="N931" s="24">
        <v>45462</v>
      </c>
      <c r="O931" s="48"/>
      <c r="P931" s="48"/>
      <c r="Q931" s="48"/>
      <c r="R931" s="48"/>
      <c r="S931" s="55">
        <f t="shared" si="60"/>
        <v>0</v>
      </c>
      <c r="T931" s="56">
        <v>1</v>
      </c>
      <c r="U931" s="57">
        <v>179.46</v>
      </c>
      <c r="V931" s="58">
        <v>1</v>
      </c>
      <c r="W931" s="59">
        <v>64.48</v>
      </c>
      <c r="X931" s="60">
        <f t="shared" si="58"/>
        <v>2</v>
      </c>
      <c r="Y931" s="61">
        <f t="shared" si="59"/>
        <v>243.94</v>
      </c>
      <c r="Z931" s="55">
        <f t="shared" si="61"/>
        <v>243.94</v>
      </c>
      <c r="AA931" s="62"/>
    </row>
    <row r="932" spans="1:27" s="67" customFormat="1" ht="15.75" customHeight="1" x14ac:dyDescent="0.2">
      <c r="A932" s="53" t="s">
        <v>150</v>
      </c>
      <c r="B932" s="53" t="s">
        <v>150</v>
      </c>
      <c r="C932" s="23" t="s">
        <v>2257</v>
      </c>
      <c r="D932" s="20">
        <v>11284</v>
      </c>
      <c r="E932" s="19" t="s">
        <v>0</v>
      </c>
      <c r="F932" s="46"/>
      <c r="G932" s="47"/>
      <c r="H932" s="48" t="s">
        <v>54</v>
      </c>
      <c r="I932" s="48" t="s">
        <v>53</v>
      </c>
      <c r="J932" s="92" t="s">
        <v>2795</v>
      </c>
      <c r="K932" s="48" t="s">
        <v>53</v>
      </c>
      <c r="L932" s="54"/>
      <c r="M932" s="24">
        <v>45496</v>
      </c>
      <c r="N932" s="24">
        <v>45497</v>
      </c>
      <c r="O932" s="48"/>
      <c r="P932" s="48"/>
      <c r="Q932" s="48"/>
      <c r="R932" s="48"/>
      <c r="S932" s="55">
        <f t="shared" si="60"/>
        <v>0</v>
      </c>
      <c r="T932" s="56">
        <v>1</v>
      </c>
      <c r="U932" s="57">
        <v>179.46</v>
      </c>
      <c r="V932" s="58">
        <v>1</v>
      </c>
      <c r="W932" s="59">
        <v>64.48</v>
      </c>
      <c r="X932" s="60">
        <f t="shared" si="58"/>
        <v>2</v>
      </c>
      <c r="Y932" s="61">
        <f t="shared" si="59"/>
        <v>243.94</v>
      </c>
      <c r="Z932" s="55">
        <f t="shared" si="61"/>
        <v>243.94</v>
      </c>
      <c r="AA932" s="62"/>
    </row>
    <row r="933" spans="1:27" s="67" customFormat="1" ht="15.75" customHeight="1" x14ac:dyDescent="0.2">
      <c r="A933" s="53" t="s">
        <v>150</v>
      </c>
      <c r="B933" s="53" t="s">
        <v>150</v>
      </c>
      <c r="C933" s="23" t="s">
        <v>325</v>
      </c>
      <c r="D933" s="20">
        <v>8131</v>
      </c>
      <c r="E933" s="19" t="s">
        <v>0</v>
      </c>
      <c r="F933" s="46"/>
      <c r="G933" s="47"/>
      <c r="H933" s="48" t="s">
        <v>54</v>
      </c>
      <c r="I933" s="48" t="s">
        <v>53</v>
      </c>
      <c r="J933" s="92" t="s">
        <v>371</v>
      </c>
      <c r="K933" s="48" t="s">
        <v>53</v>
      </c>
      <c r="L933" s="54"/>
      <c r="M933" s="24">
        <v>45474</v>
      </c>
      <c r="N933" s="24">
        <v>45475</v>
      </c>
      <c r="O933" s="48"/>
      <c r="P933" s="48"/>
      <c r="Q933" s="48"/>
      <c r="R933" s="48"/>
      <c r="S933" s="55">
        <f t="shared" si="60"/>
        <v>0</v>
      </c>
      <c r="T933" s="56">
        <v>1</v>
      </c>
      <c r="U933" s="57">
        <v>179.46</v>
      </c>
      <c r="V933" s="58">
        <v>1</v>
      </c>
      <c r="W933" s="59">
        <v>64.48</v>
      </c>
      <c r="X933" s="60">
        <f t="shared" si="58"/>
        <v>2</v>
      </c>
      <c r="Y933" s="61">
        <f t="shared" si="59"/>
        <v>243.94</v>
      </c>
      <c r="Z933" s="55">
        <f t="shared" si="61"/>
        <v>243.94</v>
      </c>
      <c r="AA933" s="62"/>
    </row>
    <row r="934" spans="1:27" s="67" customFormat="1" ht="15.75" customHeight="1" x14ac:dyDescent="0.2">
      <c r="A934" s="53" t="s">
        <v>150</v>
      </c>
      <c r="B934" s="53" t="s">
        <v>150</v>
      </c>
      <c r="C934" s="23" t="s">
        <v>947</v>
      </c>
      <c r="D934" s="20">
        <v>7838</v>
      </c>
      <c r="E934" s="19" t="s">
        <v>0</v>
      </c>
      <c r="F934" s="46"/>
      <c r="G934" s="47"/>
      <c r="H934" s="48" t="s">
        <v>54</v>
      </c>
      <c r="I934" s="48" t="s">
        <v>53</v>
      </c>
      <c r="J934" s="92" t="s">
        <v>2796</v>
      </c>
      <c r="K934" s="48" t="s">
        <v>53</v>
      </c>
      <c r="L934" s="54"/>
      <c r="M934" s="24">
        <v>45433</v>
      </c>
      <c r="N934" s="24">
        <v>45434</v>
      </c>
      <c r="O934" s="48"/>
      <c r="P934" s="48"/>
      <c r="Q934" s="48"/>
      <c r="R934" s="48"/>
      <c r="S934" s="55">
        <f t="shared" si="60"/>
        <v>0</v>
      </c>
      <c r="T934" s="56">
        <v>1</v>
      </c>
      <c r="U934" s="57">
        <v>179.46</v>
      </c>
      <c r="V934" s="58">
        <v>1</v>
      </c>
      <c r="W934" s="59">
        <v>64.48</v>
      </c>
      <c r="X934" s="60">
        <f t="shared" si="58"/>
        <v>2</v>
      </c>
      <c r="Y934" s="61">
        <f t="shared" si="59"/>
        <v>243.94</v>
      </c>
      <c r="Z934" s="55">
        <f t="shared" si="61"/>
        <v>243.94</v>
      </c>
      <c r="AA934" s="62"/>
    </row>
    <row r="935" spans="1:27" s="67" customFormat="1" ht="15.75" customHeight="1" x14ac:dyDescent="0.2">
      <c r="A935" s="53" t="s">
        <v>150</v>
      </c>
      <c r="B935" s="53" t="s">
        <v>150</v>
      </c>
      <c r="C935" s="23" t="s">
        <v>61</v>
      </c>
      <c r="D935" s="20">
        <v>10374</v>
      </c>
      <c r="E935" s="19" t="s">
        <v>2</v>
      </c>
      <c r="F935" s="46"/>
      <c r="G935" s="47"/>
      <c r="H935" s="48" t="s">
        <v>54</v>
      </c>
      <c r="I935" s="48" t="s">
        <v>53</v>
      </c>
      <c r="J935" s="92" t="s">
        <v>2797</v>
      </c>
      <c r="K935" s="48" t="s">
        <v>53</v>
      </c>
      <c r="L935" s="54"/>
      <c r="M935" s="24">
        <v>45469</v>
      </c>
      <c r="N935" s="24">
        <v>45470</v>
      </c>
      <c r="O935" s="48"/>
      <c r="P935" s="48"/>
      <c r="Q935" s="48"/>
      <c r="R935" s="48"/>
      <c r="S935" s="55">
        <f t="shared" si="60"/>
        <v>0</v>
      </c>
      <c r="T935" s="56">
        <v>1</v>
      </c>
      <c r="U935" s="57">
        <v>179.46</v>
      </c>
      <c r="V935" s="58">
        <v>1</v>
      </c>
      <c r="W935" s="59">
        <v>64.48</v>
      </c>
      <c r="X935" s="60">
        <f t="shared" si="58"/>
        <v>2</v>
      </c>
      <c r="Y935" s="61">
        <f t="shared" si="59"/>
        <v>243.94</v>
      </c>
      <c r="Z935" s="55">
        <f t="shared" si="61"/>
        <v>243.94</v>
      </c>
      <c r="AA935" s="62"/>
    </row>
    <row r="936" spans="1:27" s="67" customFormat="1" ht="15.75" customHeight="1" x14ac:dyDescent="0.2">
      <c r="A936" s="53" t="s">
        <v>150</v>
      </c>
      <c r="B936" s="53" t="s">
        <v>150</v>
      </c>
      <c r="C936" s="23" t="s">
        <v>61</v>
      </c>
      <c r="D936" s="20">
        <v>10374</v>
      </c>
      <c r="E936" s="19" t="s">
        <v>2</v>
      </c>
      <c r="F936" s="46"/>
      <c r="G936" s="47"/>
      <c r="H936" s="48" t="s">
        <v>54</v>
      </c>
      <c r="I936" s="48" t="s">
        <v>53</v>
      </c>
      <c r="J936" s="92" t="s">
        <v>276</v>
      </c>
      <c r="K936" s="48" t="s">
        <v>53</v>
      </c>
      <c r="L936" s="54"/>
      <c r="M936" s="24">
        <v>45476</v>
      </c>
      <c r="N936" s="24">
        <v>45477</v>
      </c>
      <c r="O936" s="48"/>
      <c r="P936" s="48"/>
      <c r="Q936" s="48"/>
      <c r="R936" s="48"/>
      <c r="S936" s="55">
        <f t="shared" si="60"/>
        <v>0</v>
      </c>
      <c r="T936" s="56">
        <v>1</v>
      </c>
      <c r="U936" s="57">
        <v>179.46</v>
      </c>
      <c r="V936" s="58">
        <v>1</v>
      </c>
      <c r="W936" s="59">
        <v>64.48</v>
      </c>
      <c r="X936" s="60">
        <f t="shared" si="58"/>
        <v>2</v>
      </c>
      <c r="Y936" s="61">
        <f t="shared" si="59"/>
        <v>243.94</v>
      </c>
      <c r="Z936" s="55">
        <f t="shared" si="61"/>
        <v>243.94</v>
      </c>
      <c r="AA936" s="62"/>
    </row>
    <row r="937" spans="1:27" s="67" customFormat="1" ht="15.75" customHeight="1" x14ac:dyDescent="0.2">
      <c r="A937" s="53" t="s">
        <v>150</v>
      </c>
      <c r="B937" s="53" t="s">
        <v>150</v>
      </c>
      <c r="C937" s="23" t="s">
        <v>235</v>
      </c>
      <c r="D937" s="20">
        <v>10297</v>
      </c>
      <c r="E937" s="19" t="s">
        <v>2</v>
      </c>
      <c r="F937" s="46"/>
      <c r="G937" s="47"/>
      <c r="H937" s="48" t="s">
        <v>54</v>
      </c>
      <c r="I937" s="48" t="s">
        <v>53</v>
      </c>
      <c r="J937" s="92" t="s">
        <v>371</v>
      </c>
      <c r="K937" s="48" t="s">
        <v>53</v>
      </c>
      <c r="L937" s="54"/>
      <c r="M937" s="24">
        <v>45474</v>
      </c>
      <c r="N937" s="24">
        <v>45475</v>
      </c>
      <c r="O937" s="48"/>
      <c r="P937" s="48"/>
      <c r="Q937" s="48"/>
      <c r="R937" s="48"/>
      <c r="S937" s="55">
        <f t="shared" si="60"/>
        <v>0</v>
      </c>
      <c r="T937" s="56">
        <v>1</v>
      </c>
      <c r="U937" s="57">
        <v>179.46</v>
      </c>
      <c r="V937" s="58">
        <v>1</v>
      </c>
      <c r="W937" s="59">
        <v>64.48</v>
      </c>
      <c r="X937" s="60">
        <f t="shared" si="58"/>
        <v>2</v>
      </c>
      <c r="Y937" s="61">
        <f t="shared" si="59"/>
        <v>243.94</v>
      </c>
      <c r="Z937" s="55">
        <f t="shared" si="61"/>
        <v>243.94</v>
      </c>
      <c r="AA937" s="62"/>
    </row>
    <row r="938" spans="1:27" s="67" customFormat="1" ht="15.75" customHeight="1" x14ac:dyDescent="0.2">
      <c r="A938" s="53" t="s">
        <v>150</v>
      </c>
      <c r="B938" s="53" t="s">
        <v>150</v>
      </c>
      <c r="C938" s="23" t="s">
        <v>2283</v>
      </c>
      <c r="D938" s="20">
        <v>11342</v>
      </c>
      <c r="E938" s="19" t="s">
        <v>0</v>
      </c>
      <c r="F938" s="46"/>
      <c r="G938" s="47"/>
      <c r="H938" s="48" t="s">
        <v>54</v>
      </c>
      <c r="I938" s="48" t="s">
        <v>53</v>
      </c>
      <c r="J938" s="92" t="s">
        <v>2223</v>
      </c>
      <c r="K938" s="48" t="s">
        <v>53</v>
      </c>
      <c r="L938" s="54"/>
      <c r="M938" s="24">
        <v>45454</v>
      </c>
      <c r="N938" s="24">
        <v>45455</v>
      </c>
      <c r="O938" s="48"/>
      <c r="P938" s="48"/>
      <c r="Q938" s="48"/>
      <c r="R938" s="48"/>
      <c r="S938" s="55">
        <f t="shared" si="60"/>
        <v>0</v>
      </c>
      <c r="T938" s="56">
        <v>1</v>
      </c>
      <c r="U938" s="57">
        <v>179.46</v>
      </c>
      <c r="V938" s="58">
        <v>1</v>
      </c>
      <c r="W938" s="59">
        <v>64.48</v>
      </c>
      <c r="X938" s="60">
        <f t="shared" si="58"/>
        <v>2</v>
      </c>
      <c r="Y938" s="61">
        <f t="shared" si="59"/>
        <v>243.94</v>
      </c>
      <c r="Z938" s="55">
        <f t="shared" si="61"/>
        <v>243.94</v>
      </c>
      <c r="AA938" s="62"/>
    </row>
    <row r="939" spans="1:27" s="67" customFormat="1" ht="15.75" customHeight="1" x14ac:dyDescent="0.2">
      <c r="A939" s="53" t="s">
        <v>150</v>
      </c>
      <c r="B939" s="53" t="s">
        <v>150</v>
      </c>
      <c r="C939" s="23" t="s">
        <v>2283</v>
      </c>
      <c r="D939" s="20">
        <v>11342</v>
      </c>
      <c r="E939" s="19" t="s">
        <v>0</v>
      </c>
      <c r="F939" s="46"/>
      <c r="G939" s="47"/>
      <c r="H939" s="48" t="s">
        <v>54</v>
      </c>
      <c r="I939" s="48" t="s">
        <v>53</v>
      </c>
      <c r="J939" s="92" t="s">
        <v>1991</v>
      </c>
      <c r="K939" s="48" t="s">
        <v>53</v>
      </c>
      <c r="L939" s="54"/>
      <c r="M939" s="24">
        <v>45447</v>
      </c>
      <c r="N939" s="24">
        <v>45448</v>
      </c>
      <c r="O939" s="48"/>
      <c r="P939" s="48"/>
      <c r="Q939" s="48"/>
      <c r="R939" s="48"/>
      <c r="S939" s="55">
        <f t="shared" si="60"/>
        <v>0</v>
      </c>
      <c r="T939" s="56">
        <v>1</v>
      </c>
      <c r="U939" s="57">
        <v>179.46</v>
      </c>
      <c r="V939" s="58">
        <v>1</v>
      </c>
      <c r="W939" s="59">
        <v>64.48</v>
      </c>
      <c r="X939" s="60">
        <f t="shared" si="58"/>
        <v>2</v>
      </c>
      <c r="Y939" s="61">
        <f t="shared" si="59"/>
        <v>243.94</v>
      </c>
      <c r="Z939" s="55">
        <f t="shared" si="61"/>
        <v>243.94</v>
      </c>
      <c r="AA939" s="62"/>
    </row>
    <row r="940" spans="1:27" s="67" customFormat="1" ht="15.75" customHeight="1" x14ac:dyDescent="0.2">
      <c r="A940" s="53" t="s">
        <v>150</v>
      </c>
      <c r="B940" s="53" t="s">
        <v>150</v>
      </c>
      <c r="C940" s="23" t="s">
        <v>2283</v>
      </c>
      <c r="D940" s="20">
        <v>11342</v>
      </c>
      <c r="E940" s="19" t="s">
        <v>0</v>
      </c>
      <c r="F940" s="46"/>
      <c r="G940" s="47"/>
      <c r="H940" s="48" t="s">
        <v>54</v>
      </c>
      <c r="I940" s="48" t="s">
        <v>53</v>
      </c>
      <c r="J940" s="92" t="s">
        <v>2798</v>
      </c>
      <c r="K940" s="48" t="s">
        <v>53</v>
      </c>
      <c r="L940" s="54"/>
      <c r="M940" s="24">
        <v>45468</v>
      </c>
      <c r="N940" s="24">
        <v>45469</v>
      </c>
      <c r="O940" s="48"/>
      <c r="P940" s="48"/>
      <c r="Q940" s="48"/>
      <c r="R940" s="48"/>
      <c r="S940" s="55">
        <f t="shared" si="60"/>
        <v>0</v>
      </c>
      <c r="T940" s="56">
        <v>1</v>
      </c>
      <c r="U940" s="57">
        <v>179.46</v>
      </c>
      <c r="V940" s="58">
        <v>1</v>
      </c>
      <c r="W940" s="59">
        <v>64.48</v>
      </c>
      <c r="X940" s="60">
        <f t="shared" si="58"/>
        <v>2</v>
      </c>
      <c r="Y940" s="61">
        <f t="shared" si="59"/>
        <v>243.94</v>
      </c>
      <c r="Z940" s="55">
        <f t="shared" si="61"/>
        <v>243.94</v>
      </c>
      <c r="AA940" s="62"/>
    </row>
    <row r="941" spans="1:27" s="67" customFormat="1" ht="15.75" customHeight="1" x14ac:dyDescent="0.2">
      <c r="A941" s="53" t="s">
        <v>150</v>
      </c>
      <c r="B941" s="53" t="s">
        <v>150</v>
      </c>
      <c r="C941" s="23" t="s">
        <v>192</v>
      </c>
      <c r="D941" s="20">
        <v>9078</v>
      </c>
      <c r="E941" s="19" t="s">
        <v>0</v>
      </c>
      <c r="F941" s="46"/>
      <c r="G941" s="47"/>
      <c r="H941" s="48" t="s">
        <v>54</v>
      </c>
      <c r="I941" s="48" t="s">
        <v>53</v>
      </c>
      <c r="J941" s="92" t="s">
        <v>1391</v>
      </c>
      <c r="K941" s="48" t="s">
        <v>53</v>
      </c>
      <c r="L941" s="54"/>
      <c r="M941" s="24">
        <v>45475</v>
      </c>
      <c r="N941" s="24">
        <v>45476</v>
      </c>
      <c r="O941" s="48"/>
      <c r="P941" s="48"/>
      <c r="Q941" s="48"/>
      <c r="R941" s="48"/>
      <c r="S941" s="55">
        <f t="shared" si="60"/>
        <v>0</v>
      </c>
      <c r="T941" s="56">
        <v>1</v>
      </c>
      <c r="U941" s="57">
        <v>179.46</v>
      </c>
      <c r="V941" s="58">
        <v>1</v>
      </c>
      <c r="W941" s="59">
        <v>64.48</v>
      </c>
      <c r="X941" s="60">
        <f t="shared" si="58"/>
        <v>2</v>
      </c>
      <c r="Y941" s="61">
        <f t="shared" si="59"/>
        <v>243.94</v>
      </c>
      <c r="Z941" s="55">
        <f t="shared" si="61"/>
        <v>243.94</v>
      </c>
      <c r="AA941" s="62"/>
    </row>
    <row r="942" spans="1:27" s="67" customFormat="1" ht="15.75" customHeight="1" x14ac:dyDescent="0.2">
      <c r="A942" s="53" t="s">
        <v>150</v>
      </c>
      <c r="B942" s="53" t="s">
        <v>150</v>
      </c>
      <c r="C942" s="23" t="s">
        <v>265</v>
      </c>
      <c r="D942" s="20">
        <v>10826</v>
      </c>
      <c r="E942" s="19" t="s">
        <v>2</v>
      </c>
      <c r="F942" s="46"/>
      <c r="G942" s="47"/>
      <c r="H942" s="48" t="s">
        <v>54</v>
      </c>
      <c r="I942" s="48" t="s">
        <v>53</v>
      </c>
      <c r="J942" s="92" t="s">
        <v>2799</v>
      </c>
      <c r="K942" s="48" t="s">
        <v>53</v>
      </c>
      <c r="L942" s="54"/>
      <c r="M942" s="24">
        <v>45433</v>
      </c>
      <c r="N942" s="24">
        <v>45434</v>
      </c>
      <c r="O942" s="48"/>
      <c r="P942" s="48"/>
      <c r="Q942" s="48"/>
      <c r="R942" s="48"/>
      <c r="S942" s="55">
        <f t="shared" si="60"/>
        <v>0</v>
      </c>
      <c r="T942" s="56">
        <v>1</v>
      </c>
      <c r="U942" s="57">
        <v>179.46</v>
      </c>
      <c r="V942" s="58">
        <v>1</v>
      </c>
      <c r="W942" s="59">
        <v>64.48</v>
      </c>
      <c r="X942" s="60">
        <f t="shared" si="58"/>
        <v>2</v>
      </c>
      <c r="Y942" s="61">
        <f t="shared" si="59"/>
        <v>243.94</v>
      </c>
      <c r="Z942" s="55">
        <f t="shared" si="61"/>
        <v>243.94</v>
      </c>
      <c r="AA942" s="62"/>
    </row>
    <row r="943" spans="1:27" s="67" customFormat="1" ht="15.75" customHeight="1" x14ac:dyDescent="0.2">
      <c r="A943" s="53" t="s">
        <v>150</v>
      </c>
      <c r="B943" s="53" t="s">
        <v>150</v>
      </c>
      <c r="C943" s="23" t="s">
        <v>2257</v>
      </c>
      <c r="D943" s="20">
        <v>11284</v>
      </c>
      <c r="E943" s="19" t="s">
        <v>0</v>
      </c>
      <c r="F943" s="46"/>
      <c r="G943" s="47"/>
      <c r="H943" s="48" t="s">
        <v>54</v>
      </c>
      <c r="I943" s="48" t="s">
        <v>53</v>
      </c>
      <c r="J943" s="92" t="s">
        <v>2800</v>
      </c>
      <c r="K943" s="48" t="s">
        <v>53</v>
      </c>
      <c r="L943" s="54"/>
      <c r="M943" s="24">
        <v>45469</v>
      </c>
      <c r="N943" s="24">
        <v>45470</v>
      </c>
      <c r="O943" s="48"/>
      <c r="P943" s="48"/>
      <c r="Q943" s="48"/>
      <c r="R943" s="48"/>
      <c r="S943" s="55">
        <f t="shared" si="60"/>
        <v>0</v>
      </c>
      <c r="T943" s="56">
        <v>1</v>
      </c>
      <c r="U943" s="57">
        <v>179.46</v>
      </c>
      <c r="V943" s="58">
        <v>1</v>
      </c>
      <c r="W943" s="59">
        <v>64.48</v>
      </c>
      <c r="X943" s="60">
        <f t="shared" ref="X943:X1006" si="62">T943+V943</f>
        <v>2</v>
      </c>
      <c r="Y943" s="61">
        <f t="shared" ref="Y943:Y1006" si="63">(T943*U943)+(V943*W943)</f>
        <v>243.94</v>
      </c>
      <c r="Z943" s="55">
        <f t="shared" si="61"/>
        <v>243.94</v>
      </c>
      <c r="AA943" s="62"/>
    </row>
    <row r="944" spans="1:27" s="67" customFormat="1" ht="15.75" customHeight="1" x14ac:dyDescent="0.2">
      <c r="A944" s="53" t="s">
        <v>150</v>
      </c>
      <c r="B944" s="53" t="s">
        <v>150</v>
      </c>
      <c r="C944" s="23" t="s">
        <v>192</v>
      </c>
      <c r="D944" s="20">
        <v>9078</v>
      </c>
      <c r="E944" s="19" t="s">
        <v>0</v>
      </c>
      <c r="F944" s="46"/>
      <c r="G944" s="47"/>
      <c r="H944" s="48" t="s">
        <v>54</v>
      </c>
      <c r="I944" s="48" t="s">
        <v>53</v>
      </c>
      <c r="J944" s="92" t="s">
        <v>2801</v>
      </c>
      <c r="K944" s="48" t="s">
        <v>53</v>
      </c>
      <c r="L944" s="54"/>
      <c r="M944" s="24">
        <v>45477</v>
      </c>
      <c r="N944" s="24">
        <v>45479</v>
      </c>
      <c r="O944" s="48"/>
      <c r="P944" s="48"/>
      <c r="Q944" s="48"/>
      <c r="R944" s="48"/>
      <c r="S944" s="55">
        <f t="shared" si="60"/>
        <v>0</v>
      </c>
      <c r="T944" s="56">
        <v>1</v>
      </c>
      <c r="U944" s="57">
        <v>179.46</v>
      </c>
      <c r="V944" s="58">
        <v>1</v>
      </c>
      <c r="W944" s="59">
        <v>64.48</v>
      </c>
      <c r="X944" s="60">
        <f t="shared" si="62"/>
        <v>2</v>
      </c>
      <c r="Y944" s="61">
        <f t="shared" si="63"/>
        <v>243.94</v>
      </c>
      <c r="Z944" s="55">
        <f t="shared" si="61"/>
        <v>243.94</v>
      </c>
      <c r="AA944" s="62"/>
    </row>
    <row r="945" spans="1:27" s="67" customFormat="1" ht="15.75" customHeight="1" x14ac:dyDescent="0.2">
      <c r="A945" s="53" t="s">
        <v>150</v>
      </c>
      <c r="B945" s="53" t="s">
        <v>150</v>
      </c>
      <c r="C945" s="23" t="s">
        <v>192</v>
      </c>
      <c r="D945" s="20">
        <v>9078</v>
      </c>
      <c r="E945" s="19" t="s">
        <v>0</v>
      </c>
      <c r="F945" s="46"/>
      <c r="G945" s="47"/>
      <c r="H945" s="48" t="s">
        <v>54</v>
      </c>
      <c r="I945" s="48" t="s">
        <v>53</v>
      </c>
      <c r="J945" s="92" t="s">
        <v>425</v>
      </c>
      <c r="K945" s="48" t="s">
        <v>53</v>
      </c>
      <c r="L945" s="54"/>
      <c r="M945" s="24">
        <v>45469</v>
      </c>
      <c r="N945" s="24">
        <v>45470</v>
      </c>
      <c r="O945" s="48"/>
      <c r="P945" s="48"/>
      <c r="Q945" s="48"/>
      <c r="R945" s="48"/>
      <c r="S945" s="55">
        <f t="shared" si="60"/>
        <v>0</v>
      </c>
      <c r="T945" s="56">
        <v>1</v>
      </c>
      <c r="U945" s="57">
        <v>179.46</v>
      </c>
      <c r="V945" s="58">
        <v>1</v>
      </c>
      <c r="W945" s="59">
        <v>64.48</v>
      </c>
      <c r="X945" s="60">
        <f t="shared" si="62"/>
        <v>2</v>
      </c>
      <c r="Y945" s="61">
        <f t="shared" si="63"/>
        <v>243.94</v>
      </c>
      <c r="Z945" s="55">
        <f t="shared" si="61"/>
        <v>243.94</v>
      </c>
      <c r="AA945" s="62"/>
    </row>
    <row r="946" spans="1:27" s="67" customFormat="1" ht="15.75" customHeight="1" x14ac:dyDescent="0.2">
      <c r="A946" s="53" t="s">
        <v>150</v>
      </c>
      <c r="B946" s="53" t="s">
        <v>150</v>
      </c>
      <c r="C946" s="23" t="s">
        <v>28</v>
      </c>
      <c r="D946" s="20">
        <v>8012</v>
      </c>
      <c r="E946" s="19" t="s">
        <v>0</v>
      </c>
      <c r="F946" s="46"/>
      <c r="G946" s="47"/>
      <c r="H946" s="48" t="s">
        <v>54</v>
      </c>
      <c r="I946" s="48" t="s">
        <v>53</v>
      </c>
      <c r="J946" s="92" t="s">
        <v>2802</v>
      </c>
      <c r="K946" s="48" t="s">
        <v>53</v>
      </c>
      <c r="L946" s="54"/>
      <c r="M946" s="24">
        <v>45461</v>
      </c>
      <c r="N946" s="24">
        <v>45462</v>
      </c>
      <c r="O946" s="48"/>
      <c r="P946" s="48"/>
      <c r="Q946" s="48"/>
      <c r="R946" s="48"/>
      <c r="S946" s="55">
        <f t="shared" si="60"/>
        <v>0</v>
      </c>
      <c r="T946" s="56">
        <v>1</v>
      </c>
      <c r="U946" s="57">
        <v>179.46</v>
      </c>
      <c r="V946" s="58">
        <v>1</v>
      </c>
      <c r="W946" s="59">
        <v>64.48</v>
      </c>
      <c r="X946" s="60">
        <f t="shared" si="62"/>
        <v>2</v>
      </c>
      <c r="Y946" s="61">
        <f t="shared" si="63"/>
        <v>243.94</v>
      </c>
      <c r="Z946" s="55">
        <f t="shared" si="61"/>
        <v>243.94</v>
      </c>
      <c r="AA946" s="62"/>
    </row>
    <row r="947" spans="1:27" s="67" customFormat="1" ht="15.75" customHeight="1" x14ac:dyDescent="0.2">
      <c r="A947" s="53" t="s">
        <v>150</v>
      </c>
      <c r="B947" s="53" t="s">
        <v>150</v>
      </c>
      <c r="C947" s="23" t="s">
        <v>497</v>
      </c>
      <c r="D947" s="20">
        <v>7841</v>
      </c>
      <c r="E947" s="19" t="s">
        <v>0</v>
      </c>
      <c r="F947" s="46"/>
      <c r="G947" s="47"/>
      <c r="H947" s="48" t="s">
        <v>54</v>
      </c>
      <c r="I947" s="48" t="s">
        <v>53</v>
      </c>
      <c r="J947" s="92" t="s">
        <v>2803</v>
      </c>
      <c r="K947" s="48" t="s">
        <v>53</v>
      </c>
      <c r="L947" s="54"/>
      <c r="M947" s="24">
        <v>45491</v>
      </c>
      <c r="N947" s="24">
        <v>45492</v>
      </c>
      <c r="O947" s="48"/>
      <c r="P947" s="48"/>
      <c r="Q947" s="48"/>
      <c r="R947" s="48"/>
      <c r="S947" s="55">
        <f t="shared" si="60"/>
        <v>0</v>
      </c>
      <c r="T947" s="56">
        <v>1</v>
      </c>
      <c r="U947" s="57">
        <v>179.46</v>
      </c>
      <c r="V947" s="58">
        <v>1</v>
      </c>
      <c r="W947" s="59">
        <v>64.48</v>
      </c>
      <c r="X947" s="60">
        <f t="shared" si="62"/>
        <v>2</v>
      </c>
      <c r="Y947" s="61">
        <f t="shared" si="63"/>
        <v>243.94</v>
      </c>
      <c r="Z947" s="55">
        <f t="shared" si="61"/>
        <v>243.94</v>
      </c>
      <c r="AA947" s="62"/>
    </row>
    <row r="948" spans="1:27" s="67" customFormat="1" ht="15.75" customHeight="1" x14ac:dyDescent="0.2">
      <c r="A948" s="53" t="s">
        <v>150</v>
      </c>
      <c r="B948" s="53" t="s">
        <v>150</v>
      </c>
      <c r="C948" s="23" t="s">
        <v>230</v>
      </c>
      <c r="D948" s="20">
        <v>8192</v>
      </c>
      <c r="E948" s="19" t="s">
        <v>0</v>
      </c>
      <c r="F948" s="46"/>
      <c r="G948" s="47"/>
      <c r="H948" s="48" t="s">
        <v>54</v>
      </c>
      <c r="I948" s="48" t="s">
        <v>53</v>
      </c>
      <c r="J948" s="92" t="s">
        <v>2804</v>
      </c>
      <c r="K948" s="48" t="s">
        <v>53</v>
      </c>
      <c r="L948" s="54"/>
      <c r="M948" s="24">
        <v>45470</v>
      </c>
      <c r="N948" s="24">
        <v>45471</v>
      </c>
      <c r="O948" s="48"/>
      <c r="P948" s="48"/>
      <c r="Q948" s="48"/>
      <c r="R948" s="48"/>
      <c r="S948" s="55">
        <f t="shared" si="60"/>
        <v>0</v>
      </c>
      <c r="T948" s="56">
        <v>1</v>
      </c>
      <c r="U948" s="57">
        <v>179.46</v>
      </c>
      <c r="V948" s="58">
        <v>1</v>
      </c>
      <c r="W948" s="59">
        <v>64.48</v>
      </c>
      <c r="X948" s="60">
        <f t="shared" si="62"/>
        <v>2</v>
      </c>
      <c r="Y948" s="61">
        <f t="shared" si="63"/>
        <v>243.94</v>
      </c>
      <c r="Z948" s="55">
        <f t="shared" si="61"/>
        <v>243.94</v>
      </c>
      <c r="AA948" s="62"/>
    </row>
    <row r="949" spans="1:27" s="67" customFormat="1" ht="15.75" customHeight="1" x14ac:dyDescent="0.2">
      <c r="A949" s="53" t="s">
        <v>150</v>
      </c>
      <c r="B949" s="53" t="s">
        <v>150</v>
      </c>
      <c r="C949" s="23" t="s">
        <v>62</v>
      </c>
      <c r="D949" s="20">
        <v>9812</v>
      </c>
      <c r="E949" s="19" t="s">
        <v>2</v>
      </c>
      <c r="F949" s="46"/>
      <c r="G949" s="47"/>
      <c r="H949" s="48" t="s">
        <v>54</v>
      </c>
      <c r="I949" s="48" t="s">
        <v>53</v>
      </c>
      <c r="J949" s="92" t="s">
        <v>29</v>
      </c>
      <c r="K949" s="48" t="s">
        <v>53</v>
      </c>
      <c r="L949" s="54"/>
      <c r="M949" s="24">
        <v>45468</v>
      </c>
      <c r="N949" s="24">
        <v>45469</v>
      </c>
      <c r="O949" s="48"/>
      <c r="P949" s="48"/>
      <c r="Q949" s="48"/>
      <c r="R949" s="48"/>
      <c r="S949" s="55">
        <f t="shared" si="60"/>
        <v>0</v>
      </c>
      <c r="T949" s="56">
        <v>1</v>
      </c>
      <c r="U949" s="57">
        <v>179.46</v>
      </c>
      <c r="V949" s="58">
        <v>1</v>
      </c>
      <c r="W949" s="59">
        <v>64.48</v>
      </c>
      <c r="X949" s="60">
        <f t="shared" si="62"/>
        <v>2</v>
      </c>
      <c r="Y949" s="61">
        <f t="shared" si="63"/>
        <v>243.94</v>
      </c>
      <c r="Z949" s="55">
        <f t="shared" si="61"/>
        <v>243.94</v>
      </c>
      <c r="AA949" s="62"/>
    </row>
    <row r="950" spans="1:27" s="67" customFormat="1" ht="15.75" customHeight="1" x14ac:dyDescent="0.2">
      <c r="A950" s="53" t="s">
        <v>150</v>
      </c>
      <c r="B950" s="53" t="s">
        <v>150</v>
      </c>
      <c r="C950" s="23" t="s">
        <v>220</v>
      </c>
      <c r="D950" s="20">
        <v>10772</v>
      </c>
      <c r="E950" s="19" t="s">
        <v>2</v>
      </c>
      <c r="F950" s="46"/>
      <c r="G950" s="47"/>
      <c r="H950" s="48" t="s">
        <v>54</v>
      </c>
      <c r="I950" s="48" t="s">
        <v>53</v>
      </c>
      <c r="J950" s="92" t="s">
        <v>2805</v>
      </c>
      <c r="K950" s="48" t="s">
        <v>53</v>
      </c>
      <c r="L950" s="54"/>
      <c r="M950" s="24">
        <v>45456</v>
      </c>
      <c r="N950" s="24">
        <v>45457</v>
      </c>
      <c r="O950" s="48"/>
      <c r="P950" s="48"/>
      <c r="Q950" s="48"/>
      <c r="R950" s="48"/>
      <c r="S950" s="55">
        <f t="shared" si="60"/>
        <v>0</v>
      </c>
      <c r="T950" s="56">
        <v>1</v>
      </c>
      <c r="U950" s="57">
        <v>179.46</v>
      </c>
      <c r="V950" s="58">
        <v>1</v>
      </c>
      <c r="W950" s="59">
        <v>64.48</v>
      </c>
      <c r="X950" s="60">
        <f t="shared" si="62"/>
        <v>2</v>
      </c>
      <c r="Y950" s="61">
        <f t="shared" si="63"/>
        <v>243.94</v>
      </c>
      <c r="Z950" s="55">
        <f t="shared" si="61"/>
        <v>243.94</v>
      </c>
      <c r="AA950" s="62"/>
    </row>
    <row r="951" spans="1:27" s="67" customFormat="1" ht="15.75" customHeight="1" x14ac:dyDescent="0.2">
      <c r="A951" s="53" t="s">
        <v>150</v>
      </c>
      <c r="B951" s="53" t="s">
        <v>150</v>
      </c>
      <c r="C951" s="23" t="s">
        <v>220</v>
      </c>
      <c r="D951" s="20">
        <v>10772</v>
      </c>
      <c r="E951" s="19" t="s">
        <v>2</v>
      </c>
      <c r="F951" s="46"/>
      <c r="G951" s="47"/>
      <c r="H951" s="48" t="s">
        <v>54</v>
      </c>
      <c r="I951" s="48" t="s">
        <v>53</v>
      </c>
      <c r="J951" s="92" t="s">
        <v>2158</v>
      </c>
      <c r="K951" s="48" t="s">
        <v>53</v>
      </c>
      <c r="L951" s="54"/>
      <c r="M951" s="24">
        <v>45461</v>
      </c>
      <c r="N951" s="24">
        <v>45462</v>
      </c>
      <c r="O951" s="48"/>
      <c r="P951" s="48"/>
      <c r="Q951" s="48"/>
      <c r="R951" s="48"/>
      <c r="S951" s="55">
        <f t="shared" si="60"/>
        <v>0</v>
      </c>
      <c r="T951" s="56">
        <v>1</v>
      </c>
      <c r="U951" s="57">
        <v>179.46</v>
      </c>
      <c r="V951" s="58">
        <v>1</v>
      </c>
      <c r="W951" s="59">
        <v>64.48</v>
      </c>
      <c r="X951" s="60">
        <f t="shared" si="62"/>
        <v>2</v>
      </c>
      <c r="Y951" s="61">
        <f t="shared" si="63"/>
        <v>243.94</v>
      </c>
      <c r="Z951" s="55">
        <f t="shared" si="61"/>
        <v>243.94</v>
      </c>
      <c r="AA951" s="62"/>
    </row>
    <row r="952" spans="1:27" s="67" customFormat="1" ht="15.75" customHeight="1" x14ac:dyDescent="0.2">
      <c r="A952" s="53" t="s">
        <v>150</v>
      </c>
      <c r="B952" s="53" t="s">
        <v>150</v>
      </c>
      <c r="C952" s="23" t="s">
        <v>84</v>
      </c>
      <c r="D952" s="20">
        <v>10142</v>
      </c>
      <c r="E952" s="19" t="s">
        <v>2</v>
      </c>
      <c r="F952" s="46"/>
      <c r="G952" s="47"/>
      <c r="H952" s="48" t="s">
        <v>54</v>
      </c>
      <c r="I952" s="48" t="s">
        <v>53</v>
      </c>
      <c r="J952" s="92" t="s">
        <v>2806</v>
      </c>
      <c r="K952" s="48" t="s">
        <v>53</v>
      </c>
      <c r="L952" s="54"/>
      <c r="M952" s="24">
        <v>45453</v>
      </c>
      <c r="N952" s="24">
        <v>45454</v>
      </c>
      <c r="O952" s="48"/>
      <c r="P952" s="48"/>
      <c r="Q952" s="48"/>
      <c r="R952" s="48"/>
      <c r="S952" s="55">
        <f t="shared" si="60"/>
        <v>0</v>
      </c>
      <c r="T952" s="56">
        <v>1</v>
      </c>
      <c r="U952" s="57">
        <v>179.46</v>
      </c>
      <c r="V952" s="58">
        <v>1</v>
      </c>
      <c r="W952" s="59">
        <v>64.48</v>
      </c>
      <c r="X952" s="60">
        <f t="shared" si="62"/>
        <v>2</v>
      </c>
      <c r="Y952" s="61">
        <f t="shared" si="63"/>
        <v>243.94</v>
      </c>
      <c r="Z952" s="55">
        <f t="shared" si="61"/>
        <v>243.94</v>
      </c>
      <c r="AA952" s="62"/>
    </row>
    <row r="953" spans="1:27" s="67" customFormat="1" ht="15.75" customHeight="1" x14ac:dyDescent="0.2">
      <c r="A953" s="53" t="s">
        <v>150</v>
      </c>
      <c r="B953" s="53" t="s">
        <v>150</v>
      </c>
      <c r="C953" s="23" t="s">
        <v>100</v>
      </c>
      <c r="D953" s="20">
        <v>8487</v>
      </c>
      <c r="E953" s="19" t="s">
        <v>2</v>
      </c>
      <c r="F953" s="46"/>
      <c r="G953" s="47"/>
      <c r="H953" s="48" t="s">
        <v>54</v>
      </c>
      <c r="I953" s="48" t="s">
        <v>53</v>
      </c>
      <c r="J953" s="92" t="s">
        <v>2807</v>
      </c>
      <c r="K953" s="48" t="s">
        <v>53</v>
      </c>
      <c r="L953" s="54"/>
      <c r="M953" s="24">
        <v>45482</v>
      </c>
      <c r="N953" s="24">
        <v>45483</v>
      </c>
      <c r="O953" s="48"/>
      <c r="P953" s="48"/>
      <c r="Q953" s="48"/>
      <c r="R953" s="48"/>
      <c r="S953" s="55">
        <f t="shared" si="60"/>
        <v>0</v>
      </c>
      <c r="T953" s="56">
        <v>1</v>
      </c>
      <c r="U953" s="57">
        <v>179.46</v>
      </c>
      <c r="V953" s="58">
        <v>1</v>
      </c>
      <c r="W953" s="59">
        <v>64.48</v>
      </c>
      <c r="X953" s="60">
        <f t="shared" si="62"/>
        <v>2</v>
      </c>
      <c r="Y953" s="61">
        <f t="shared" si="63"/>
        <v>243.94</v>
      </c>
      <c r="Z953" s="55">
        <f t="shared" si="61"/>
        <v>243.94</v>
      </c>
      <c r="AA953" s="62"/>
    </row>
    <row r="954" spans="1:27" s="67" customFormat="1" ht="15.75" customHeight="1" x14ac:dyDescent="0.2">
      <c r="A954" s="53" t="s">
        <v>150</v>
      </c>
      <c r="B954" s="53" t="s">
        <v>150</v>
      </c>
      <c r="C954" s="23" t="s">
        <v>2278</v>
      </c>
      <c r="D954" s="20">
        <v>10692</v>
      </c>
      <c r="E954" s="19" t="s">
        <v>0</v>
      </c>
      <c r="F954" s="46"/>
      <c r="G954" s="47"/>
      <c r="H954" s="48" t="s">
        <v>54</v>
      </c>
      <c r="I954" s="48" t="s">
        <v>53</v>
      </c>
      <c r="J954" s="92" t="s">
        <v>1472</v>
      </c>
      <c r="K954" s="48" t="s">
        <v>53</v>
      </c>
      <c r="L954" s="54"/>
      <c r="M954" s="24">
        <v>45428</v>
      </c>
      <c r="N954" s="24">
        <v>45429</v>
      </c>
      <c r="O954" s="48"/>
      <c r="P954" s="48"/>
      <c r="Q954" s="48"/>
      <c r="R954" s="48"/>
      <c r="S954" s="55">
        <f t="shared" si="60"/>
        <v>0</v>
      </c>
      <c r="T954" s="56">
        <v>1</v>
      </c>
      <c r="U954" s="57">
        <v>179.46</v>
      </c>
      <c r="V954" s="58">
        <v>1</v>
      </c>
      <c r="W954" s="59">
        <v>64.48</v>
      </c>
      <c r="X954" s="60">
        <f t="shared" si="62"/>
        <v>2</v>
      </c>
      <c r="Y954" s="61">
        <f t="shared" si="63"/>
        <v>243.94</v>
      </c>
      <c r="Z954" s="55">
        <f t="shared" si="61"/>
        <v>243.94</v>
      </c>
      <c r="AA954" s="62"/>
    </row>
    <row r="955" spans="1:27" s="67" customFormat="1" ht="15.75" customHeight="1" x14ac:dyDescent="0.2">
      <c r="A955" s="53" t="s">
        <v>150</v>
      </c>
      <c r="B955" s="53" t="s">
        <v>150</v>
      </c>
      <c r="C955" s="23" t="s">
        <v>52</v>
      </c>
      <c r="D955" s="20">
        <v>10168</v>
      </c>
      <c r="E955" s="19" t="s">
        <v>2</v>
      </c>
      <c r="F955" s="46"/>
      <c r="G955" s="47"/>
      <c r="H955" s="48" t="s">
        <v>54</v>
      </c>
      <c r="I955" s="48" t="s">
        <v>53</v>
      </c>
      <c r="J955" s="92" t="s">
        <v>2808</v>
      </c>
      <c r="K955" s="48" t="s">
        <v>53</v>
      </c>
      <c r="L955" s="54"/>
      <c r="M955" s="24">
        <v>45406</v>
      </c>
      <c r="N955" s="24">
        <v>45407</v>
      </c>
      <c r="O955" s="48"/>
      <c r="P955" s="48"/>
      <c r="Q955" s="48"/>
      <c r="R955" s="48"/>
      <c r="S955" s="55">
        <f t="shared" si="60"/>
        <v>0</v>
      </c>
      <c r="T955" s="56">
        <v>1</v>
      </c>
      <c r="U955" s="57">
        <v>179.46</v>
      </c>
      <c r="V955" s="58">
        <v>1</v>
      </c>
      <c r="W955" s="59">
        <v>64.48</v>
      </c>
      <c r="X955" s="60">
        <f t="shared" si="62"/>
        <v>2</v>
      </c>
      <c r="Y955" s="61">
        <f t="shared" si="63"/>
        <v>243.94</v>
      </c>
      <c r="Z955" s="55">
        <f t="shared" si="61"/>
        <v>243.94</v>
      </c>
      <c r="AA955" s="62"/>
    </row>
    <row r="956" spans="1:27" s="67" customFormat="1" ht="15.75" customHeight="1" x14ac:dyDescent="0.2">
      <c r="A956" s="53" t="s">
        <v>150</v>
      </c>
      <c r="B956" s="53" t="s">
        <v>150</v>
      </c>
      <c r="C956" s="23" t="s">
        <v>235</v>
      </c>
      <c r="D956" s="20">
        <v>10297</v>
      </c>
      <c r="E956" s="19" t="s">
        <v>2</v>
      </c>
      <c r="F956" s="46"/>
      <c r="G956" s="47"/>
      <c r="H956" s="48" t="s">
        <v>54</v>
      </c>
      <c r="I956" s="48" t="s">
        <v>53</v>
      </c>
      <c r="J956" s="92" t="s">
        <v>2809</v>
      </c>
      <c r="K956" s="48" t="s">
        <v>53</v>
      </c>
      <c r="L956" s="54"/>
      <c r="M956" s="24">
        <v>45489</v>
      </c>
      <c r="N956" s="24">
        <v>45490</v>
      </c>
      <c r="O956" s="48"/>
      <c r="P956" s="48"/>
      <c r="Q956" s="48"/>
      <c r="R956" s="48"/>
      <c r="S956" s="55">
        <f t="shared" si="60"/>
        <v>0</v>
      </c>
      <c r="T956" s="56">
        <v>1</v>
      </c>
      <c r="U956" s="57">
        <v>179.46</v>
      </c>
      <c r="V956" s="58">
        <v>1</v>
      </c>
      <c r="W956" s="59">
        <v>64.48</v>
      </c>
      <c r="X956" s="60">
        <f t="shared" si="62"/>
        <v>2</v>
      </c>
      <c r="Y956" s="61">
        <f t="shared" si="63"/>
        <v>243.94</v>
      </c>
      <c r="Z956" s="55">
        <f t="shared" si="61"/>
        <v>243.94</v>
      </c>
      <c r="AA956" s="62"/>
    </row>
    <row r="957" spans="1:27" s="67" customFormat="1" ht="15.75" customHeight="1" x14ac:dyDescent="0.2">
      <c r="A957" s="53" t="s">
        <v>150</v>
      </c>
      <c r="B957" s="53" t="s">
        <v>150</v>
      </c>
      <c r="C957" s="23" t="s">
        <v>1090</v>
      </c>
      <c r="D957" s="20">
        <v>10950</v>
      </c>
      <c r="E957" s="19" t="s">
        <v>2</v>
      </c>
      <c r="F957" s="46"/>
      <c r="G957" s="47"/>
      <c r="H957" s="48" t="s">
        <v>54</v>
      </c>
      <c r="I957" s="48" t="s">
        <v>53</v>
      </c>
      <c r="J957" s="92" t="s">
        <v>2779</v>
      </c>
      <c r="K957" s="48" t="s">
        <v>53</v>
      </c>
      <c r="L957" s="54"/>
      <c r="M957" s="24">
        <v>45497</v>
      </c>
      <c r="N957" s="24">
        <v>45498</v>
      </c>
      <c r="O957" s="48"/>
      <c r="P957" s="48"/>
      <c r="Q957" s="48"/>
      <c r="R957" s="48"/>
      <c r="S957" s="55">
        <f t="shared" si="60"/>
        <v>0</v>
      </c>
      <c r="T957" s="56">
        <v>1</v>
      </c>
      <c r="U957" s="57">
        <v>179.46</v>
      </c>
      <c r="V957" s="58">
        <v>1</v>
      </c>
      <c r="W957" s="59">
        <v>64.48</v>
      </c>
      <c r="X957" s="60">
        <f t="shared" si="62"/>
        <v>2</v>
      </c>
      <c r="Y957" s="61">
        <f t="shared" si="63"/>
        <v>243.94</v>
      </c>
      <c r="Z957" s="55">
        <f t="shared" si="61"/>
        <v>243.94</v>
      </c>
      <c r="AA957" s="62"/>
    </row>
    <row r="958" spans="1:27" s="67" customFormat="1" ht="15.75" customHeight="1" x14ac:dyDescent="0.2">
      <c r="A958" s="53" t="s">
        <v>150</v>
      </c>
      <c r="B958" s="53" t="s">
        <v>150</v>
      </c>
      <c r="C958" s="23" t="s">
        <v>1090</v>
      </c>
      <c r="D958" s="20">
        <v>10950</v>
      </c>
      <c r="E958" s="19" t="s">
        <v>2</v>
      </c>
      <c r="F958" s="46"/>
      <c r="G958" s="47"/>
      <c r="H958" s="48" t="s">
        <v>54</v>
      </c>
      <c r="I958" s="48" t="s">
        <v>53</v>
      </c>
      <c r="J958" s="92" t="s">
        <v>2786</v>
      </c>
      <c r="K958" s="48" t="s">
        <v>53</v>
      </c>
      <c r="L958" s="54"/>
      <c r="M958" s="24">
        <v>45482</v>
      </c>
      <c r="N958" s="24">
        <v>45483</v>
      </c>
      <c r="O958" s="48"/>
      <c r="P958" s="48"/>
      <c r="Q958" s="48"/>
      <c r="R958" s="48"/>
      <c r="S958" s="55">
        <f t="shared" si="60"/>
        <v>0</v>
      </c>
      <c r="T958" s="56">
        <v>1</v>
      </c>
      <c r="U958" s="57">
        <v>179.46</v>
      </c>
      <c r="V958" s="58">
        <v>1</v>
      </c>
      <c r="W958" s="59">
        <v>64.48</v>
      </c>
      <c r="X958" s="60">
        <f t="shared" si="62"/>
        <v>2</v>
      </c>
      <c r="Y958" s="61">
        <f t="shared" si="63"/>
        <v>243.94</v>
      </c>
      <c r="Z958" s="55">
        <f t="shared" si="61"/>
        <v>243.94</v>
      </c>
      <c r="AA958" s="62"/>
    </row>
    <row r="959" spans="1:27" s="67" customFormat="1" ht="15.75" customHeight="1" x14ac:dyDescent="0.2">
      <c r="A959" s="53" t="s">
        <v>150</v>
      </c>
      <c r="B959" s="53" t="s">
        <v>150</v>
      </c>
      <c r="C959" s="23" t="s">
        <v>1092</v>
      </c>
      <c r="D959" s="20">
        <v>9725</v>
      </c>
      <c r="E959" s="19" t="s">
        <v>2</v>
      </c>
      <c r="F959" s="46"/>
      <c r="G959" s="47"/>
      <c r="H959" s="48" t="s">
        <v>54</v>
      </c>
      <c r="I959" s="48" t="s">
        <v>53</v>
      </c>
      <c r="J959" s="92" t="s">
        <v>2810</v>
      </c>
      <c r="K959" s="48" t="s">
        <v>53</v>
      </c>
      <c r="L959" s="54"/>
      <c r="M959" s="24">
        <v>45461</v>
      </c>
      <c r="N959" s="24">
        <v>45462</v>
      </c>
      <c r="O959" s="48"/>
      <c r="P959" s="48"/>
      <c r="Q959" s="48"/>
      <c r="R959" s="48"/>
      <c r="S959" s="55">
        <f t="shared" si="60"/>
        <v>0</v>
      </c>
      <c r="T959" s="56">
        <v>1</v>
      </c>
      <c r="U959" s="57">
        <v>179.46</v>
      </c>
      <c r="V959" s="58">
        <v>1</v>
      </c>
      <c r="W959" s="59">
        <v>64.48</v>
      </c>
      <c r="X959" s="60">
        <f t="shared" si="62"/>
        <v>2</v>
      </c>
      <c r="Y959" s="61">
        <f t="shared" si="63"/>
        <v>243.94</v>
      </c>
      <c r="Z959" s="55">
        <f t="shared" si="61"/>
        <v>243.94</v>
      </c>
      <c r="AA959" s="62"/>
    </row>
    <row r="960" spans="1:27" s="67" customFormat="1" ht="15.75" customHeight="1" x14ac:dyDescent="0.2">
      <c r="A960" s="53" t="s">
        <v>150</v>
      </c>
      <c r="B960" s="53" t="s">
        <v>150</v>
      </c>
      <c r="C960" s="23" t="s">
        <v>220</v>
      </c>
      <c r="D960" s="20">
        <v>10772</v>
      </c>
      <c r="E960" s="19" t="s">
        <v>2</v>
      </c>
      <c r="F960" s="46"/>
      <c r="G960" s="47"/>
      <c r="H960" s="48" t="s">
        <v>54</v>
      </c>
      <c r="I960" s="48" t="s">
        <v>53</v>
      </c>
      <c r="J960" s="92" t="s">
        <v>2811</v>
      </c>
      <c r="K960" s="48" t="s">
        <v>53</v>
      </c>
      <c r="L960" s="54"/>
      <c r="M960" s="24">
        <v>45447</v>
      </c>
      <c r="N960" s="24">
        <v>45448</v>
      </c>
      <c r="O960" s="48"/>
      <c r="P960" s="48"/>
      <c r="Q960" s="48"/>
      <c r="R960" s="48"/>
      <c r="S960" s="55">
        <f t="shared" si="60"/>
        <v>0</v>
      </c>
      <c r="T960" s="56">
        <v>1</v>
      </c>
      <c r="U960" s="57">
        <v>179.46</v>
      </c>
      <c r="V960" s="58">
        <v>1</v>
      </c>
      <c r="W960" s="59">
        <v>64.48</v>
      </c>
      <c r="X960" s="60">
        <f t="shared" si="62"/>
        <v>2</v>
      </c>
      <c r="Y960" s="61">
        <f t="shared" si="63"/>
        <v>243.94</v>
      </c>
      <c r="Z960" s="55">
        <f t="shared" si="61"/>
        <v>243.94</v>
      </c>
      <c r="AA960" s="62"/>
    </row>
    <row r="961" spans="1:27" s="67" customFormat="1" ht="15.75" customHeight="1" x14ac:dyDescent="0.2">
      <c r="A961" s="53" t="s">
        <v>150</v>
      </c>
      <c r="B961" s="53" t="s">
        <v>150</v>
      </c>
      <c r="C961" s="23" t="s">
        <v>220</v>
      </c>
      <c r="D961" s="20">
        <v>10772</v>
      </c>
      <c r="E961" s="19" t="s">
        <v>2</v>
      </c>
      <c r="F961" s="46"/>
      <c r="G961" s="47"/>
      <c r="H961" s="48" t="s">
        <v>54</v>
      </c>
      <c r="I961" s="48" t="s">
        <v>53</v>
      </c>
      <c r="J961" s="92" t="s">
        <v>2812</v>
      </c>
      <c r="K961" s="48" t="s">
        <v>53</v>
      </c>
      <c r="L961" s="54"/>
      <c r="M961" s="24">
        <v>45428</v>
      </c>
      <c r="N961" s="24">
        <v>45429</v>
      </c>
      <c r="O961" s="48"/>
      <c r="P961" s="48"/>
      <c r="Q961" s="48"/>
      <c r="R961" s="48"/>
      <c r="S961" s="55">
        <f t="shared" si="60"/>
        <v>0</v>
      </c>
      <c r="T961" s="56">
        <v>1</v>
      </c>
      <c r="U961" s="57">
        <v>179.46</v>
      </c>
      <c r="V961" s="58">
        <v>1</v>
      </c>
      <c r="W961" s="59">
        <v>64.48</v>
      </c>
      <c r="X961" s="60">
        <f t="shared" si="62"/>
        <v>2</v>
      </c>
      <c r="Y961" s="61">
        <f t="shared" si="63"/>
        <v>243.94</v>
      </c>
      <c r="Z961" s="55">
        <f t="shared" si="61"/>
        <v>243.94</v>
      </c>
      <c r="AA961" s="62"/>
    </row>
    <row r="962" spans="1:27" s="67" customFormat="1" ht="15.75" customHeight="1" x14ac:dyDescent="0.2">
      <c r="A962" s="53" t="s">
        <v>150</v>
      </c>
      <c r="B962" s="53" t="s">
        <v>150</v>
      </c>
      <c r="C962" s="23" t="s">
        <v>265</v>
      </c>
      <c r="D962" s="20">
        <v>10826</v>
      </c>
      <c r="E962" s="19" t="s">
        <v>2</v>
      </c>
      <c r="F962" s="46"/>
      <c r="G962" s="47"/>
      <c r="H962" s="48" t="s">
        <v>54</v>
      </c>
      <c r="I962" s="48" t="s">
        <v>53</v>
      </c>
      <c r="J962" s="92" t="s">
        <v>367</v>
      </c>
      <c r="K962" s="48" t="s">
        <v>53</v>
      </c>
      <c r="L962" s="54"/>
      <c r="M962" s="24">
        <v>45446</v>
      </c>
      <c r="N962" s="24">
        <v>45447</v>
      </c>
      <c r="O962" s="48"/>
      <c r="P962" s="48"/>
      <c r="Q962" s="48"/>
      <c r="R962" s="48"/>
      <c r="S962" s="55">
        <f t="shared" si="60"/>
        <v>0</v>
      </c>
      <c r="T962" s="56">
        <v>1</v>
      </c>
      <c r="U962" s="57">
        <v>179.46</v>
      </c>
      <c r="V962" s="58">
        <v>1</v>
      </c>
      <c r="W962" s="59">
        <v>64.48</v>
      </c>
      <c r="X962" s="60">
        <f t="shared" si="62"/>
        <v>2</v>
      </c>
      <c r="Y962" s="61">
        <f t="shared" si="63"/>
        <v>243.94</v>
      </c>
      <c r="Z962" s="55">
        <f t="shared" si="61"/>
        <v>243.94</v>
      </c>
      <c r="AA962" s="62"/>
    </row>
    <row r="963" spans="1:27" s="67" customFormat="1" ht="15.75" customHeight="1" x14ac:dyDescent="0.2">
      <c r="A963" s="53" t="s">
        <v>150</v>
      </c>
      <c r="B963" s="53" t="s">
        <v>150</v>
      </c>
      <c r="C963" s="23" t="s">
        <v>27</v>
      </c>
      <c r="D963" s="20">
        <v>10732</v>
      </c>
      <c r="E963" s="19" t="s">
        <v>2</v>
      </c>
      <c r="F963" s="46"/>
      <c r="G963" s="47"/>
      <c r="H963" s="48" t="s">
        <v>54</v>
      </c>
      <c r="I963" s="48" t="s">
        <v>53</v>
      </c>
      <c r="J963" s="92" t="s">
        <v>2813</v>
      </c>
      <c r="K963" s="48" t="s">
        <v>53</v>
      </c>
      <c r="L963" s="54"/>
      <c r="M963" s="24">
        <v>45468</v>
      </c>
      <c r="N963" s="24">
        <v>45469</v>
      </c>
      <c r="O963" s="48"/>
      <c r="P963" s="48"/>
      <c r="Q963" s="48"/>
      <c r="R963" s="48"/>
      <c r="S963" s="55">
        <f t="shared" si="60"/>
        <v>0</v>
      </c>
      <c r="T963" s="56">
        <v>1</v>
      </c>
      <c r="U963" s="57">
        <v>179.46</v>
      </c>
      <c r="V963" s="58">
        <v>1</v>
      </c>
      <c r="W963" s="59">
        <v>64.48</v>
      </c>
      <c r="X963" s="60">
        <f t="shared" si="62"/>
        <v>2</v>
      </c>
      <c r="Y963" s="61">
        <f t="shared" si="63"/>
        <v>243.94</v>
      </c>
      <c r="Z963" s="55">
        <f t="shared" si="61"/>
        <v>243.94</v>
      </c>
      <c r="AA963" s="62"/>
    </row>
    <row r="964" spans="1:27" s="67" customFormat="1" ht="15.75" customHeight="1" x14ac:dyDescent="0.2">
      <c r="A964" s="53" t="s">
        <v>150</v>
      </c>
      <c r="B964" s="53" t="s">
        <v>150</v>
      </c>
      <c r="C964" s="23" t="s">
        <v>61</v>
      </c>
      <c r="D964" s="20">
        <v>10374</v>
      </c>
      <c r="E964" s="19" t="s">
        <v>2</v>
      </c>
      <c r="F964" s="46"/>
      <c r="G964" s="47"/>
      <c r="H964" s="48" t="s">
        <v>54</v>
      </c>
      <c r="I964" s="48" t="s">
        <v>53</v>
      </c>
      <c r="J964" s="92" t="s">
        <v>2814</v>
      </c>
      <c r="K964" s="48" t="s">
        <v>53</v>
      </c>
      <c r="L964" s="54"/>
      <c r="M964" s="24">
        <v>45497</v>
      </c>
      <c r="N964" s="24">
        <v>45498</v>
      </c>
      <c r="O964" s="48"/>
      <c r="P964" s="48"/>
      <c r="Q964" s="48"/>
      <c r="R964" s="48"/>
      <c r="S964" s="55">
        <f t="shared" si="60"/>
        <v>0</v>
      </c>
      <c r="T964" s="56">
        <v>1</v>
      </c>
      <c r="U964" s="57">
        <v>179.46</v>
      </c>
      <c r="V964" s="58">
        <v>1</v>
      </c>
      <c r="W964" s="59">
        <v>64.48</v>
      </c>
      <c r="X964" s="60">
        <f t="shared" si="62"/>
        <v>2</v>
      </c>
      <c r="Y964" s="61">
        <f t="shared" si="63"/>
        <v>243.94</v>
      </c>
      <c r="Z964" s="55">
        <f t="shared" si="61"/>
        <v>243.94</v>
      </c>
      <c r="AA964" s="62"/>
    </row>
    <row r="965" spans="1:27" s="67" customFormat="1" ht="15.75" customHeight="1" x14ac:dyDescent="0.2">
      <c r="A965" s="53" t="s">
        <v>150</v>
      </c>
      <c r="B965" s="53" t="s">
        <v>150</v>
      </c>
      <c r="C965" s="23" t="s">
        <v>444</v>
      </c>
      <c r="D965" s="20">
        <v>10736</v>
      </c>
      <c r="E965" s="19" t="s">
        <v>4</v>
      </c>
      <c r="F965" s="46"/>
      <c r="G965" s="47"/>
      <c r="H965" s="48" t="s">
        <v>54</v>
      </c>
      <c r="I965" s="48" t="s">
        <v>53</v>
      </c>
      <c r="J965" s="92" t="s">
        <v>2815</v>
      </c>
      <c r="K965" s="48" t="s">
        <v>53</v>
      </c>
      <c r="L965" s="54"/>
      <c r="M965" s="24">
        <v>45407</v>
      </c>
      <c r="N965" s="24">
        <v>45409</v>
      </c>
      <c r="O965" s="48"/>
      <c r="P965" s="48"/>
      <c r="Q965" s="48"/>
      <c r="R965" s="48"/>
      <c r="S965" s="55">
        <f t="shared" si="60"/>
        <v>0</v>
      </c>
      <c r="T965" s="56">
        <v>2</v>
      </c>
      <c r="U965" s="57">
        <v>156.44</v>
      </c>
      <c r="V965" s="58">
        <v>0</v>
      </c>
      <c r="W965" s="59">
        <v>0</v>
      </c>
      <c r="X965" s="60">
        <f t="shared" si="62"/>
        <v>2</v>
      </c>
      <c r="Y965" s="61">
        <f t="shared" si="63"/>
        <v>312.88</v>
      </c>
      <c r="Z965" s="55">
        <f t="shared" si="61"/>
        <v>312.88</v>
      </c>
      <c r="AA965" s="62"/>
    </row>
    <row r="966" spans="1:27" s="67" customFormat="1" ht="15.75" customHeight="1" x14ac:dyDescent="0.2">
      <c r="A966" s="53" t="s">
        <v>150</v>
      </c>
      <c r="B966" s="53" t="s">
        <v>150</v>
      </c>
      <c r="C966" s="23" t="s">
        <v>2284</v>
      </c>
      <c r="D966" s="20">
        <v>11190</v>
      </c>
      <c r="E966" s="19" t="s">
        <v>3</v>
      </c>
      <c r="F966" s="46"/>
      <c r="G966" s="47"/>
      <c r="H966" s="48" t="s">
        <v>54</v>
      </c>
      <c r="I966" s="48" t="s">
        <v>53</v>
      </c>
      <c r="J966" s="92" t="s">
        <v>2816</v>
      </c>
      <c r="K966" s="48" t="s">
        <v>53</v>
      </c>
      <c r="L966" s="54"/>
      <c r="M966" s="24">
        <v>45462</v>
      </c>
      <c r="N966" s="24">
        <v>45463</v>
      </c>
      <c r="O966" s="48"/>
      <c r="P966" s="48"/>
      <c r="Q966" s="48"/>
      <c r="R966" s="48"/>
      <c r="S966" s="55">
        <f t="shared" si="60"/>
        <v>0</v>
      </c>
      <c r="T966" s="56">
        <v>2</v>
      </c>
      <c r="U966" s="57">
        <v>156.44</v>
      </c>
      <c r="V966" s="58">
        <v>0</v>
      </c>
      <c r="W966" s="59">
        <v>0</v>
      </c>
      <c r="X966" s="60">
        <f t="shared" si="62"/>
        <v>2</v>
      </c>
      <c r="Y966" s="61">
        <f t="shared" si="63"/>
        <v>312.88</v>
      </c>
      <c r="Z966" s="55">
        <f t="shared" si="61"/>
        <v>312.88</v>
      </c>
      <c r="AA966" s="62"/>
    </row>
    <row r="967" spans="1:27" s="67" customFormat="1" ht="15.75" customHeight="1" x14ac:dyDescent="0.2">
      <c r="A967" s="53" t="s">
        <v>150</v>
      </c>
      <c r="B967" s="53" t="s">
        <v>150</v>
      </c>
      <c r="C967" s="23" t="s">
        <v>204</v>
      </c>
      <c r="D967" s="20">
        <v>9880</v>
      </c>
      <c r="E967" s="19" t="s">
        <v>4</v>
      </c>
      <c r="F967" s="46"/>
      <c r="G967" s="47"/>
      <c r="H967" s="48" t="s">
        <v>54</v>
      </c>
      <c r="I967" s="48" t="s">
        <v>53</v>
      </c>
      <c r="J967" s="92" t="s">
        <v>2817</v>
      </c>
      <c r="K967" s="48" t="s">
        <v>53</v>
      </c>
      <c r="L967" s="54"/>
      <c r="M967" s="24">
        <v>45460</v>
      </c>
      <c r="N967" s="24">
        <v>45461</v>
      </c>
      <c r="O967" s="48"/>
      <c r="P967" s="48"/>
      <c r="Q967" s="48"/>
      <c r="R967" s="48"/>
      <c r="S967" s="55">
        <f t="shared" si="60"/>
        <v>0</v>
      </c>
      <c r="T967" s="56">
        <v>2</v>
      </c>
      <c r="U967" s="57">
        <v>156.44</v>
      </c>
      <c r="V967" s="58">
        <v>0</v>
      </c>
      <c r="W967" s="59">
        <v>0</v>
      </c>
      <c r="X967" s="60">
        <f t="shared" si="62"/>
        <v>2</v>
      </c>
      <c r="Y967" s="61">
        <f t="shared" si="63"/>
        <v>312.88</v>
      </c>
      <c r="Z967" s="55">
        <f t="shared" si="61"/>
        <v>312.88</v>
      </c>
      <c r="AA967" s="62"/>
    </row>
    <row r="968" spans="1:27" s="67" customFormat="1" ht="15.75" customHeight="1" x14ac:dyDescent="0.2">
      <c r="A968" s="53" t="s">
        <v>150</v>
      </c>
      <c r="B968" s="53" t="s">
        <v>150</v>
      </c>
      <c r="C968" s="23" t="s">
        <v>44</v>
      </c>
      <c r="D968" s="20">
        <v>7236</v>
      </c>
      <c r="E968" s="19" t="s">
        <v>4</v>
      </c>
      <c r="F968" s="46"/>
      <c r="G968" s="47"/>
      <c r="H968" s="48" t="s">
        <v>54</v>
      </c>
      <c r="I968" s="48" t="s">
        <v>53</v>
      </c>
      <c r="J968" s="92" t="s">
        <v>2818</v>
      </c>
      <c r="K968" s="48" t="s">
        <v>53</v>
      </c>
      <c r="L968" s="54"/>
      <c r="M968" s="24">
        <v>45468</v>
      </c>
      <c r="N968" s="24">
        <v>45470</v>
      </c>
      <c r="O968" s="48"/>
      <c r="P968" s="48"/>
      <c r="Q968" s="48"/>
      <c r="R968" s="48"/>
      <c r="S968" s="55">
        <f t="shared" ref="S968:S1031" si="64">Q968+R968</f>
        <v>0</v>
      </c>
      <c r="T968" s="56">
        <v>2</v>
      </c>
      <c r="U968" s="57">
        <v>156.44</v>
      </c>
      <c r="V968" s="58">
        <v>0</v>
      </c>
      <c r="W968" s="59">
        <v>0</v>
      </c>
      <c r="X968" s="60">
        <f t="shared" si="62"/>
        <v>2</v>
      </c>
      <c r="Y968" s="61">
        <f t="shared" si="63"/>
        <v>312.88</v>
      </c>
      <c r="Z968" s="55">
        <f t="shared" ref="Z968:Z1031" si="65">S968+Y968</f>
        <v>312.88</v>
      </c>
      <c r="AA968" s="62"/>
    </row>
    <row r="969" spans="1:27" s="67" customFormat="1" ht="15.75" customHeight="1" x14ac:dyDescent="0.2">
      <c r="A969" s="53" t="s">
        <v>150</v>
      </c>
      <c r="B969" s="53" t="s">
        <v>150</v>
      </c>
      <c r="C969" s="23" t="s">
        <v>23</v>
      </c>
      <c r="D969" s="20">
        <v>9074</v>
      </c>
      <c r="E969" s="19" t="s">
        <v>3</v>
      </c>
      <c r="F969" s="46"/>
      <c r="G969" s="47"/>
      <c r="H969" s="48" t="s">
        <v>54</v>
      </c>
      <c r="I969" s="48" t="s">
        <v>53</v>
      </c>
      <c r="J969" s="92" t="s">
        <v>1436</v>
      </c>
      <c r="K969" s="48" t="s">
        <v>53</v>
      </c>
      <c r="L969" s="54"/>
      <c r="M969" s="24">
        <v>45455</v>
      </c>
      <c r="N969" s="24">
        <v>45457</v>
      </c>
      <c r="O969" s="48"/>
      <c r="P969" s="48"/>
      <c r="Q969" s="48"/>
      <c r="R969" s="48"/>
      <c r="S969" s="55">
        <f t="shared" si="64"/>
        <v>0</v>
      </c>
      <c r="T969" s="56">
        <v>2</v>
      </c>
      <c r="U969" s="57">
        <v>156.44</v>
      </c>
      <c r="V969" s="58">
        <v>0</v>
      </c>
      <c r="W969" s="59">
        <v>0</v>
      </c>
      <c r="X969" s="60">
        <f t="shared" si="62"/>
        <v>2</v>
      </c>
      <c r="Y969" s="61">
        <f t="shared" si="63"/>
        <v>312.88</v>
      </c>
      <c r="Z969" s="55">
        <f t="shared" si="65"/>
        <v>312.88</v>
      </c>
      <c r="AA969" s="62"/>
    </row>
    <row r="970" spans="1:27" s="67" customFormat="1" ht="15.75" customHeight="1" x14ac:dyDescent="0.2">
      <c r="A970" s="53" t="s">
        <v>150</v>
      </c>
      <c r="B970" s="53" t="s">
        <v>150</v>
      </c>
      <c r="C970" s="23" t="s">
        <v>2284</v>
      </c>
      <c r="D970" s="20">
        <v>11190</v>
      </c>
      <c r="E970" s="19" t="s">
        <v>3</v>
      </c>
      <c r="F970" s="46"/>
      <c r="G970" s="47"/>
      <c r="H970" s="48" t="s">
        <v>54</v>
      </c>
      <c r="I970" s="48" t="s">
        <v>53</v>
      </c>
      <c r="J970" s="92" t="s">
        <v>2819</v>
      </c>
      <c r="K970" s="48" t="s">
        <v>53</v>
      </c>
      <c r="L970" s="54"/>
      <c r="M970" s="24">
        <v>45478</v>
      </c>
      <c r="N970" s="24">
        <v>45479</v>
      </c>
      <c r="O970" s="48"/>
      <c r="P970" s="48"/>
      <c r="Q970" s="48"/>
      <c r="R970" s="48"/>
      <c r="S970" s="55">
        <f t="shared" si="64"/>
        <v>0</v>
      </c>
      <c r="T970" s="56">
        <v>2</v>
      </c>
      <c r="U970" s="57">
        <v>156.44</v>
      </c>
      <c r="V970" s="58">
        <v>0</v>
      </c>
      <c r="W970" s="59">
        <v>0</v>
      </c>
      <c r="X970" s="60">
        <f t="shared" si="62"/>
        <v>2</v>
      </c>
      <c r="Y970" s="61">
        <f t="shared" si="63"/>
        <v>312.88</v>
      </c>
      <c r="Z970" s="55">
        <f t="shared" si="65"/>
        <v>312.88</v>
      </c>
      <c r="AA970" s="62"/>
    </row>
    <row r="971" spans="1:27" s="67" customFormat="1" ht="15.75" customHeight="1" x14ac:dyDescent="0.2">
      <c r="A971" s="53" t="s">
        <v>150</v>
      </c>
      <c r="B971" s="53" t="s">
        <v>150</v>
      </c>
      <c r="C971" s="23" t="s">
        <v>63</v>
      </c>
      <c r="D971" s="20">
        <v>10989</v>
      </c>
      <c r="E971" s="19" t="s">
        <v>3</v>
      </c>
      <c r="F971" s="46"/>
      <c r="G971" s="47"/>
      <c r="H971" s="48" t="s">
        <v>54</v>
      </c>
      <c r="I971" s="48" t="s">
        <v>53</v>
      </c>
      <c r="J971" s="92" t="s">
        <v>2820</v>
      </c>
      <c r="K971" s="48" t="s">
        <v>53</v>
      </c>
      <c r="L971" s="54"/>
      <c r="M971" s="24">
        <v>45477</v>
      </c>
      <c r="N971" s="24">
        <v>45477</v>
      </c>
      <c r="O971" s="48"/>
      <c r="P971" s="48"/>
      <c r="Q971" s="48"/>
      <c r="R971" s="48"/>
      <c r="S971" s="55">
        <f t="shared" si="64"/>
        <v>0</v>
      </c>
      <c r="T971" s="56">
        <v>1</v>
      </c>
      <c r="U971" s="57">
        <v>328.25</v>
      </c>
      <c r="V971" s="58">
        <v>0</v>
      </c>
      <c r="W971" s="59">
        <v>0</v>
      </c>
      <c r="X971" s="60">
        <f t="shared" si="62"/>
        <v>1</v>
      </c>
      <c r="Y971" s="61">
        <f t="shared" si="63"/>
        <v>328.25</v>
      </c>
      <c r="Z971" s="55">
        <f t="shared" si="65"/>
        <v>328.25</v>
      </c>
      <c r="AA971" s="62"/>
    </row>
    <row r="972" spans="1:27" s="67" customFormat="1" ht="15.75" customHeight="1" x14ac:dyDescent="0.2">
      <c r="A972" s="53" t="s">
        <v>150</v>
      </c>
      <c r="B972" s="53" t="s">
        <v>150</v>
      </c>
      <c r="C972" s="23" t="s">
        <v>269</v>
      </c>
      <c r="D972" s="20">
        <v>10228</v>
      </c>
      <c r="E972" s="19" t="s">
        <v>0</v>
      </c>
      <c r="F972" s="46"/>
      <c r="G972" s="47"/>
      <c r="H972" s="48" t="s">
        <v>54</v>
      </c>
      <c r="I972" s="48" t="s">
        <v>53</v>
      </c>
      <c r="J972" s="92" t="s">
        <v>1420</v>
      </c>
      <c r="K972" s="48" t="s">
        <v>53</v>
      </c>
      <c r="L972" s="54"/>
      <c r="M972" s="24">
        <v>45498</v>
      </c>
      <c r="N972" s="24">
        <v>45500</v>
      </c>
      <c r="O972" s="48"/>
      <c r="P972" s="48"/>
      <c r="Q972" s="48"/>
      <c r="R972" s="48"/>
      <c r="S972" s="55">
        <f t="shared" si="64"/>
        <v>0</v>
      </c>
      <c r="T972" s="56">
        <v>2</v>
      </c>
      <c r="U972" s="57">
        <v>179.46</v>
      </c>
      <c r="V972" s="58">
        <v>0</v>
      </c>
      <c r="W972" s="59">
        <v>0</v>
      </c>
      <c r="X972" s="60">
        <f t="shared" si="62"/>
        <v>2</v>
      </c>
      <c r="Y972" s="61">
        <f t="shared" si="63"/>
        <v>358.92</v>
      </c>
      <c r="Z972" s="55">
        <f t="shared" si="65"/>
        <v>358.92</v>
      </c>
      <c r="AA972" s="62"/>
    </row>
    <row r="973" spans="1:27" s="67" customFormat="1" ht="15.75" customHeight="1" x14ac:dyDescent="0.2">
      <c r="A973" s="53" t="s">
        <v>150</v>
      </c>
      <c r="B973" s="53" t="s">
        <v>150</v>
      </c>
      <c r="C973" s="23" t="s">
        <v>66</v>
      </c>
      <c r="D973" s="20">
        <v>11111</v>
      </c>
      <c r="E973" s="19" t="s">
        <v>2</v>
      </c>
      <c r="F973" s="46"/>
      <c r="G973" s="47"/>
      <c r="H973" s="48" t="s">
        <v>54</v>
      </c>
      <c r="I973" s="48" t="s">
        <v>53</v>
      </c>
      <c r="J973" s="92" t="s">
        <v>2821</v>
      </c>
      <c r="K973" s="48" t="s">
        <v>53</v>
      </c>
      <c r="L973" s="54"/>
      <c r="M973" s="24">
        <v>45478</v>
      </c>
      <c r="N973" s="24">
        <v>45479</v>
      </c>
      <c r="O973" s="48"/>
      <c r="P973" s="48"/>
      <c r="Q973" s="48"/>
      <c r="R973" s="48"/>
      <c r="S973" s="55">
        <f t="shared" si="64"/>
        <v>0</v>
      </c>
      <c r="T973" s="56">
        <v>2</v>
      </c>
      <c r="U973" s="57">
        <v>179.46</v>
      </c>
      <c r="V973" s="58">
        <v>0</v>
      </c>
      <c r="W973" s="59">
        <v>0</v>
      </c>
      <c r="X973" s="60">
        <f t="shared" si="62"/>
        <v>2</v>
      </c>
      <c r="Y973" s="61">
        <f t="shared" si="63"/>
        <v>358.92</v>
      </c>
      <c r="Z973" s="55">
        <f t="shared" si="65"/>
        <v>358.92</v>
      </c>
      <c r="AA973" s="62"/>
    </row>
    <row r="974" spans="1:27" s="67" customFormat="1" ht="15.75" customHeight="1" x14ac:dyDescent="0.2">
      <c r="A974" s="53" t="s">
        <v>150</v>
      </c>
      <c r="B974" s="53" t="s">
        <v>150</v>
      </c>
      <c r="C974" s="23" t="s">
        <v>12</v>
      </c>
      <c r="D974" s="20">
        <v>9724</v>
      </c>
      <c r="E974" s="19" t="s">
        <v>2</v>
      </c>
      <c r="F974" s="46"/>
      <c r="G974" s="47"/>
      <c r="H974" s="48" t="s">
        <v>54</v>
      </c>
      <c r="I974" s="48" t="s">
        <v>53</v>
      </c>
      <c r="J974" s="92" t="s">
        <v>1943</v>
      </c>
      <c r="K974" s="48" t="s">
        <v>53</v>
      </c>
      <c r="L974" s="54"/>
      <c r="M974" s="24">
        <v>45495</v>
      </c>
      <c r="N974" s="24">
        <v>45497</v>
      </c>
      <c r="O974" s="48"/>
      <c r="P974" s="48"/>
      <c r="Q974" s="48"/>
      <c r="R974" s="48"/>
      <c r="S974" s="55">
        <f t="shared" si="64"/>
        <v>0</v>
      </c>
      <c r="T974" s="56">
        <v>2</v>
      </c>
      <c r="U974" s="57">
        <v>179.46</v>
      </c>
      <c r="V974" s="58">
        <v>0</v>
      </c>
      <c r="W974" s="59">
        <v>0</v>
      </c>
      <c r="X974" s="60">
        <f t="shared" si="62"/>
        <v>2</v>
      </c>
      <c r="Y974" s="61">
        <f t="shared" si="63"/>
        <v>358.92</v>
      </c>
      <c r="Z974" s="55">
        <f t="shared" si="65"/>
        <v>358.92</v>
      </c>
      <c r="AA974" s="62"/>
    </row>
    <row r="975" spans="1:27" s="67" customFormat="1" ht="15.75" customHeight="1" x14ac:dyDescent="0.2">
      <c r="A975" s="53" t="s">
        <v>150</v>
      </c>
      <c r="B975" s="53" t="s">
        <v>150</v>
      </c>
      <c r="C975" s="23" t="s">
        <v>235</v>
      </c>
      <c r="D975" s="20">
        <v>10297</v>
      </c>
      <c r="E975" s="19" t="s">
        <v>2</v>
      </c>
      <c r="F975" s="46"/>
      <c r="G975" s="47"/>
      <c r="H975" s="48" t="s">
        <v>54</v>
      </c>
      <c r="I975" s="48" t="s">
        <v>53</v>
      </c>
      <c r="J975" s="92" t="s">
        <v>371</v>
      </c>
      <c r="K975" s="48" t="s">
        <v>53</v>
      </c>
      <c r="L975" s="54"/>
      <c r="M975" s="24">
        <v>45484</v>
      </c>
      <c r="N975" s="24">
        <v>45486</v>
      </c>
      <c r="O975" s="48"/>
      <c r="P975" s="48"/>
      <c r="Q975" s="48"/>
      <c r="R975" s="48"/>
      <c r="S975" s="55">
        <f t="shared" si="64"/>
        <v>0</v>
      </c>
      <c r="T975" s="56">
        <v>2</v>
      </c>
      <c r="U975" s="57">
        <v>179.46</v>
      </c>
      <c r="V975" s="58">
        <v>0</v>
      </c>
      <c r="W975" s="59">
        <v>0</v>
      </c>
      <c r="X975" s="60">
        <f t="shared" si="62"/>
        <v>2</v>
      </c>
      <c r="Y975" s="61">
        <f t="shared" si="63"/>
        <v>358.92</v>
      </c>
      <c r="Z975" s="55">
        <f t="shared" si="65"/>
        <v>358.92</v>
      </c>
      <c r="AA975" s="62"/>
    </row>
    <row r="976" spans="1:27" s="67" customFormat="1" ht="15.75" customHeight="1" x14ac:dyDescent="0.2">
      <c r="A976" s="53" t="s">
        <v>150</v>
      </c>
      <c r="B976" s="53" t="s">
        <v>150</v>
      </c>
      <c r="C976" s="23" t="s">
        <v>235</v>
      </c>
      <c r="D976" s="20">
        <v>10297</v>
      </c>
      <c r="E976" s="19" t="s">
        <v>2</v>
      </c>
      <c r="F976" s="46"/>
      <c r="G976" s="47"/>
      <c r="H976" s="48" t="s">
        <v>54</v>
      </c>
      <c r="I976" s="48" t="s">
        <v>53</v>
      </c>
      <c r="J976" s="92" t="s">
        <v>2822</v>
      </c>
      <c r="K976" s="48" t="s">
        <v>53</v>
      </c>
      <c r="L976" s="54"/>
      <c r="M976" s="24">
        <v>45476</v>
      </c>
      <c r="N976" s="24">
        <v>45478</v>
      </c>
      <c r="O976" s="48"/>
      <c r="P976" s="48"/>
      <c r="Q976" s="48"/>
      <c r="R976" s="48"/>
      <c r="S976" s="55">
        <f t="shared" si="64"/>
        <v>0</v>
      </c>
      <c r="T976" s="56">
        <v>2</v>
      </c>
      <c r="U976" s="57">
        <v>179.46</v>
      </c>
      <c r="V976" s="58">
        <v>0</v>
      </c>
      <c r="W976" s="59">
        <v>0</v>
      </c>
      <c r="X976" s="60">
        <f t="shared" si="62"/>
        <v>2</v>
      </c>
      <c r="Y976" s="61">
        <f t="shared" si="63"/>
        <v>358.92</v>
      </c>
      <c r="Z976" s="55">
        <f t="shared" si="65"/>
        <v>358.92</v>
      </c>
      <c r="AA976" s="62"/>
    </row>
    <row r="977" spans="1:27" s="67" customFormat="1" ht="15.75" customHeight="1" x14ac:dyDescent="0.2">
      <c r="A977" s="53" t="s">
        <v>150</v>
      </c>
      <c r="B977" s="53" t="s">
        <v>150</v>
      </c>
      <c r="C977" s="23" t="s">
        <v>292</v>
      </c>
      <c r="D977" s="20">
        <v>9531</v>
      </c>
      <c r="E977" s="19" t="s">
        <v>2</v>
      </c>
      <c r="F977" s="46"/>
      <c r="G977" s="47"/>
      <c r="H977" s="48" t="s">
        <v>54</v>
      </c>
      <c r="I977" s="48" t="s">
        <v>53</v>
      </c>
      <c r="J977" s="92" t="s">
        <v>2823</v>
      </c>
      <c r="K977" s="48" t="s">
        <v>53</v>
      </c>
      <c r="L977" s="54"/>
      <c r="M977" s="24">
        <v>45470</v>
      </c>
      <c r="N977" s="24">
        <v>45472</v>
      </c>
      <c r="O977" s="48"/>
      <c r="P977" s="48"/>
      <c r="Q977" s="48"/>
      <c r="R977" s="48"/>
      <c r="S977" s="55">
        <f t="shared" si="64"/>
        <v>0</v>
      </c>
      <c r="T977" s="56">
        <v>2</v>
      </c>
      <c r="U977" s="57">
        <v>179.46</v>
      </c>
      <c r="V977" s="58">
        <v>0</v>
      </c>
      <c r="W977" s="59">
        <v>0</v>
      </c>
      <c r="X977" s="60">
        <f t="shared" si="62"/>
        <v>2</v>
      </c>
      <c r="Y977" s="61">
        <f t="shared" si="63"/>
        <v>358.92</v>
      </c>
      <c r="Z977" s="55">
        <f t="shared" si="65"/>
        <v>358.92</v>
      </c>
      <c r="AA977" s="62"/>
    </row>
    <row r="978" spans="1:27" s="67" customFormat="1" ht="15.75" customHeight="1" x14ac:dyDescent="0.2">
      <c r="A978" s="53" t="s">
        <v>150</v>
      </c>
      <c r="B978" s="53" t="s">
        <v>150</v>
      </c>
      <c r="C978" s="23" t="s">
        <v>12</v>
      </c>
      <c r="D978" s="20">
        <v>9724</v>
      </c>
      <c r="E978" s="19" t="s">
        <v>2</v>
      </c>
      <c r="F978" s="46"/>
      <c r="G978" s="47"/>
      <c r="H978" s="48" t="s">
        <v>54</v>
      </c>
      <c r="I978" s="48" t="s">
        <v>53</v>
      </c>
      <c r="J978" s="92" t="s">
        <v>40</v>
      </c>
      <c r="K978" s="48" t="s">
        <v>53</v>
      </c>
      <c r="L978" s="54"/>
      <c r="M978" s="24">
        <v>45484</v>
      </c>
      <c r="N978" s="24">
        <v>45486</v>
      </c>
      <c r="O978" s="48"/>
      <c r="P978" s="48"/>
      <c r="Q978" s="48"/>
      <c r="R978" s="48"/>
      <c r="S978" s="55">
        <f t="shared" si="64"/>
        <v>0</v>
      </c>
      <c r="T978" s="56">
        <v>2</v>
      </c>
      <c r="U978" s="57">
        <v>179.46</v>
      </c>
      <c r="V978" s="58">
        <v>0</v>
      </c>
      <c r="W978" s="59">
        <v>0</v>
      </c>
      <c r="X978" s="60">
        <f t="shared" si="62"/>
        <v>2</v>
      </c>
      <c r="Y978" s="61">
        <f t="shared" si="63"/>
        <v>358.92</v>
      </c>
      <c r="Z978" s="55">
        <f t="shared" si="65"/>
        <v>358.92</v>
      </c>
      <c r="AA978" s="62"/>
    </row>
    <row r="979" spans="1:27" s="67" customFormat="1" ht="15.75" customHeight="1" x14ac:dyDescent="0.2">
      <c r="A979" s="53" t="s">
        <v>150</v>
      </c>
      <c r="B979" s="53" t="s">
        <v>150</v>
      </c>
      <c r="C979" s="23" t="s">
        <v>2285</v>
      </c>
      <c r="D979" s="20">
        <v>9170</v>
      </c>
      <c r="E979" s="19" t="s">
        <v>2</v>
      </c>
      <c r="F979" s="46"/>
      <c r="G979" s="47"/>
      <c r="H979" s="48" t="s">
        <v>54</v>
      </c>
      <c r="I979" s="48" t="s">
        <v>53</v>
      </c>
      <c r="J979" s="92" t="s">
        <v>33</v>
      </c>
      <c r="K979" s="48" t="s">
        <v>53</v>
      </c>
      <c r="L979" s="54"/>
      <c r="M979" s="24">
        <v>45481</v>
      </c>
      <c r="N979" s="24">
        <v>45482</v>
      </c>
      <c r="O979" s="48"/>
      <c r="P979" s="48"/>
      <c r="Q979" s="48"/>
      <c r="R979" s="48"/>
      <c r="S979" s="55">
        <f t="shared" si="64"/>
        <v>0</v>
      </c>
      <c r="T979" s="56">
        <v>2</v>
      </c>
      <c r="U979" s="57">
        <v>179.46</v>
      </c>
      <c r="V979" s="58">
        <v>0</v>
      </c>
      <c r="W979" s="59">
        <v>0</v>
      </c>
      <c r="X979" s="60">
        <f t="shared" si="62"/>
        <v>2</v>
      </c>
      <c r="Y979" s="61">
        <f t="shared" si="63"/>
        <v>358.92</v>
      </c>
      <c r="Z979" s="55">
        <f t="shared" si="65"/>
        <v>358.92</v>
      </c>
      <c r="AA979" s="62"/>
    </row>
    <row r="980" spans="1:27" s="67" customFormat="1" ht="15.75" customHeight="1" x14ac:dyDescent="0.2">
      <c r="A980" s="53" t="s">
        <v>150</v>
      </c>
      <c r="B980" s="53" t="s">
        <v>150</v>
      </c>
      <c r="C980" s="23" t="s">
        <v>2285</v>
      </c>
      <c r="D980" s="20">
        <v>9170</v>
      </c>
      <c r="E980" s="19" t="s">
        <v>2</v>
      </c>
      <c r="F980" s="46"/>
      <c r="G980" s="47"/>
      <c r="H980" s="48" t="s">
        <v>54</v>
      </c>
      <c r="I980" s="48" t="s">
        <v>53</v>
      </c>
      <c r="J980" s="92" t="s">
        <v>33</v>
      </c>
      <c r="K980" s="48" t="s">
        <v>53</v>
      </c>
      <c r="L980" s="54"/>
      <c r="M980" s="24">
        <v>45474</v>
      </c>
      <c r="N980" s="24">
        <v>45475</v>
      </c>
      <c r="O980" s="48"/>
      <c r="P980" s="48"/>
      <c r="Q980" s="48"/>
      <c r="R980" s="48"/>
      <c r="S980" s="55">
        <f t="shared" si="64"/>
        <v>0</v>
      </c>
      <c r="T980" s="56">
        <v>2</v>
      </c>
      <c r="U980" s="57">
        <v>179.46</v>
      </c>
      <c r="V980" s="58">
        <v>0</v>
      </c>
      <c r="W980" s="59">
        <v>0</v>
      </c>
      <c r="X980" s="60">
        <f t="shared" si="62"/>
        <v>2</v>
      </c>
      <c r="Y980" s="61">
        <f t="shared" si="63"/>
        <v>358.92</v>
      </c>
      <c r="Z980" s="55">
        <f t="shared" si="65"/>
        <v>358.92</v>
      </c>
      <c r="AA980" s="62"/>
    </row>
    <row r="981" spans="1:27" s="67" customFormat="1" ht="15.75" customHeight="1" x14ac:dyDescent="0.2">
      <c r="A981" s="53" t="s">
        <v>150</v>
      </c>
      <c r="B981" s="53" t="s">
        <v>150</v>
      </c>
      <c r="C981" s="23" t="s">
        <v>497</v>
      </c>
      <c r="D981" s="20">
        <v>7841</v>
      </c>
      <c r="E981" s="19" t="s">
        <v>0</v>
      </c>
      <c r="F981" s="46"/>
      <c r="G981" s="47"/>
      <c r="H981" s="48" t="s">
        <v>54</v>
      </c>
      <c r="I981" s="48" t="s">
        <v>53</v>
      </c>
      <c r="J981" s="92" t="s">
        <v>159</v>
      </c>
      <c r="K981" s="48" t="s">
        <v>53</v>
      </c>
      <c r="L981" s="54"/>
      <c r="M981" s="24">
        <v>45447</v>
      </c>
      <c r="N981" s="24">
        <v>45449</v>
      </c>
      <c r="O981" s="48"/>
      <c r="P981" s="48"/>
      <c r="Q981" s="48"/>
      <c r="R981" s="48"/>
      <c r="S981" s="55">
        <f t="shared" si="64"/>
        <v>0</v>
      </c>
      <c r="T981" s="56">
        <v>2</v>
      </c>
      <c r="U981" s="57">
        <v>179.46</v>
      </c>
      <c r="V981" s="58">
        <v>0</v>
      </c>
      <c r="W981" s="59">
        <v>0</v>
      </c>
      <c r="X981" s="60">
        <f t="shared" si="62"/>
        <v>2</v>
      </c>
      <c r="Y981" s="61">
        <f t="shared" si="63"/>
        <v>358.92</v>
      </c>
      <c r="Z981" s="55">
        <f t="shared" si="65"/>
        <v>358.92</v>
      </c>
      <c r="AA981" s="62"/>
    </row>
    <row r="982" spans="1:27" s="67" customFormat="1" ht="15.75" customHeight="1" x14ac:dyDescent="0.2">
      <c r="A982" s="53" t="s">
        <v>150</v>
      </c>
      <c r="B982" s="53" t="s">
        <v>150</v>
      </c>
      <c r="C982" s="23" t="s">
        <v>291</v>
      </c>
      <c r="D982" s="20">
        <v>10050</v>
      </c>
      <c r="E982" s="19" t="s">
        <v>2</v>
      </c>
      <c r="F982" s="46"/>
      <c r="G982" s="47"/>
      <c r="H982" s="48" t="s">
        <v>54</v>
      </c>
      <c r="I982" s="48" t="s">
        <v>53</v>
      </c>
      <c r="J982" s="92" t="s">
        <v>2824</v>
      </c>
      <c r="K982" s="48" t="s">
        <v>53</v>
      </c>
      <c r="L982" s="54"/>
      <c r="M982" s="24">
        <v>45470</v>
      </c>
      <c r="N982" s="24">
        <v>45472</v>
      </c>
      <c r="O982" s="48"/>
      <c r="P982" s="48"/>
      <c r="Q982" s="48"/>
      <c r="R982" s="48"/>
      <c r="S982" s="55">
        <f t="shared" si="64"/>
        <v>0</v>
      </c>
      <c r="T982" s="56">
        <v>2</v>
      </c>
      <c r="U982" s="57">
        <v>179.46</v>
      </c>
      <c r="V982" s="58">
        <v>0</v>
      </c>
      <c r="W982" s="59">
        <v>0</v>
      </c>
      <c r="X982" s="60">
        <f t="shared" si="62"/>
        <v>2</v>
      </c>
      <c r="Y982" s="61">
        <f t="shared" si="63"/>
        <v>358.92</v>
      </c>
      <c r="Z982" s="55">
        <f t="shared" si="65"/>
        <v>358.92</v>
      </c>
      <c r="AA982" s="62"/>
    </row>
    <row r="983" spans="1:27" s="67" customFormat="1" ht="15.75" customHeight="1" x14ac:dyDescent="0.2">
      <c r="A983" s="53" t="s">
        <v>150</v>
      </c>
      <c r="B983" s="53" t="s">
        <v>150</v>
      </c>
      <c r="C983" s="23" t="s">
        <v>2169</v>
      </c>
      <c r="D983" s="20">
        <v>10971</v>
      </c>
      <c r="E983" s="19" t="s">
        <v>2</v>
      </c>
      <c r="F983" s="46"/>
      <c r="G983" s="47"/>
      <c r="H983" s="48" t="s">
        <v>54</v>
      </c>
      <c r="I983" s="48" t="s">
        <v>53</v>
      </c>
      <c r="J983" s="92" t="s">
        <v>29</v>
      </c>
      <c r="K983" s="48" t="s">
        <v>53</v>
      </c>
      <c r="L983" s="54"/>
      <c r="M983" s="24">
        <v>45449</v>
      </c>
      <c r="N983" s="24">
        <v>45450</v>
      </c>
      <c r="O983" s="48"/>
      <c r="P983" s="48"/>
      <c r="Q983" s="48"/>
      <c r="R983" s="48"/>
      <c r="S983" s="55">
        <f t="shared" si="64"/>
        <v>0</v>
      </c>
      <c r="T983" s="56">
        <v>2</v>
      </c>
      <c r="U983" s="57">
        <v>179.46</v>
      </c>
      <c r="V983" s="58">
        <v>0</v>
      </c>
      <c r="W983" s="59">
        <v>0</v>
      </c>
      <c r="X983" s="60">
        <f t="shared" si="62"/>
        <v>2</v>
      </c>
      <c r="Y983" s="61">
        <f t="shared" si="63"/>
        <v>358.92</v>
      </c>
      <c r="Z983" s="55">
        <f t="shared" si="65"/>
        <v>358.92</v>
      </c>
      <c r="AA983" s="62"/>
    </row>
    <row r="984" spans="1:27" s="67" customFormat="1" ht="15.75" customHeight="1" x14ac:dyDescent="0.2">
      <c r="A984" s="53" t="s">
        <v>150</v>
      </c>
      <c r="B984" s="53" t="s">
        <v>150</v>
      </c>
      <c r="C984" s="23" t="s">
        <v>2285</v>
      </c>
      <c r="D984" s="20">
        <v>9170</v>
      </c>
      <c r="E984" s="19" t="s">
        <v>2</v>
      </c>
      <c r="F984" s="46"/>
      <c r="G984" s="47"/>
      <c r="H984" s="48" t="s">
        <v>54</v>
      </c>
      <c r="I984" s="48" t="s">
        <v>53</v>
      </c>
      <c r="J984" s="92" t="s">
        <v>33</v>
      </c>
      <c r="K984" s="48" t="s">
        <v>53</v>
      </c>
      <c r="L984" s="54"/>
      <c r="M984" s="24">
        <v>45495</v>
      </c>
      <c r="N984" s="24">
        <v>45496</v>
      </c>
      <c r="O984" s="48"/>
      <c r="P984" s="48"/>
      <c r="Q984" s="48"/>
      <c r="R984" s="48"/>
      <c r="S984" s="55">
        <f t="shared" si="64"/>
        <v>0</v>
      </c>
      <c r="T984" s="56">
        <v>2</v>
      </c>
      <c r="U984" s="57">
        <v>179.46</v>
      </c>
      <c r="V984" s="58">
        <v>0</v>
      </c>
      <c r="W984" s="59">
        <v>0</v>
      </c>
      <c r="X984" s="60">
        <f t="shared" si="62"/>
        <v>2</v>
      </c>
      <c r="Y984" s="61">
        <f t="shared" si="63"/>
        <v>358.92</v>
      </c>
      <c r="Z984" s="55">
        <f t="shared" si="65"/>
        <v>358.92</v>
      </c>
      <c r="AA984" s="62"/>
    </row>
    <row r="985" spans="1:27" s="67" customFormat="1" ht="15.75" customHeight="1" x14ac:dyDescent="0.2">
      <c r="A985" s="53" t="s">
        <v>150</v>
      </c>
      <c r="B985" s="53" t="s">
        <v>150</v>
      </c>
      <c r="C985" s="23" t="s">
        <v>111</v>
      </c>
      <c r="D985" s="20">
        <v>8811</v>
      </c>
      <c r="E985" s="19" t="s">
        <v>2</v>
      </c>
      <c r="F985" s="46"/>
      <c r="G985" s="47"/>
      <c r="H985" s="48" t="s">
        <v>54</v>
      </c>
      <c r="I985" s="48" t="s">
        <v>53</v>
      </c>
      <c r="J985" s="92" t="s">
        <v>2825</v>
      </c>
      <c r="K985" s="48" t="s">
        <v>53</v>
      </c>
      <c r="L985" s="54"/>
      <c r="M985" s="24">
        <v>45461</v>
      </c>
      <c r="N985" s="24">
        <v>45463</v>
      </c>
      <c r="O985" s="48"/>
      <c r="P985" s="48"/>
      <c r="Q985" s="48"/>
      <c r="R985" s="48"/>
      <c r="S985" s="55">
        <f t="shared" si="64"/>
        <v>0</v>
      </c>
      <c r="T985" s="56">
        <v>2</v>
      </c>
      <c r="U985" s="57">
        <v>179.46</v>
      </c>
      <c r="V985" s="58">
        <v>0</v>
      </c>
      <c r="W985" s="59">
        <v>0</v>
      </c>
      <c r="X985" s="60">
        <f t="shared" si="62"/>
        <v>2</v>
      </c>
      <c r="Y985" s="61">
        <f t="shared" si="63"/>
        <v>358.92</v>
      </c>
      <c r="Z985" s="55">
        <f t="shared" si="65"/>
        <v>358.92</v>
      </c>
      <c r="AA985" s="62"/>
    </row>
    <row r="986" spans="1:27" s="67" customFormat="1" ht="15.75" customHeight="1" x14ac:dyDescent="0.2">
      <c r="A986" s="53" t="s">
        <v>150</v>
      </c>
      <c r="B986" s="53" t="s">
        <v>150</v>
      </c>
      <c r="C986" s="23" t="s">
        <v>230</v>
      </c>
      <c r="D986" s="20">
        <v>8192</v>
      </c>
      <c r="E986" s="19" t="s">
        <v>0</v>
      </c>
      <c r="F986" s="46"/>
      <c r="G986" s="47"/>
      <c r="H986" s="48" t="s">
        <v>54</v>
      </c>
      <c r="I986" s="48" t="s">
        <v>53</v>
      </c>
      <c r="J986" s="92" t="s">
        <v>2826</v>
      </c>
      <c r="K986" s="48" t="s">
        <v>53</v>
      </c>
      <c r="L986" s="54"/>
      <c r="M986" s="24">
        <v>45460</v>
      </c>
      <c r="N986" s="24">
        <v>45462</v>
      </c>
      <c r="O986" s="48"/>
      <c r="P986" s="48"/>
      <c r="Q986" s="48"/>
      <c r="R986" s="48"/>
      <c r="S986" s="55">
        <f t="shared" si="64"/>
        <v>0</v>
      </c>
      <c r="T986" s="56">
        <v>2</v>
      </c>
      <c r="U986" s="57">
        <v>179.46</v>
      </c>
      <c r="V986" s="58">
        <v>0</v>
      </c>
      <c r="W986" s="59">
        <v>0</v>
      </c>
      <c r="X986" s="60">
        <f t="shared" si="62"/>
        <v>2</v>
      </c>
      <c r="Y986" s="61">
        <f t="shared" si="63"/>
        <v>358.92</v>
      </c>
      <c r="Z986" s="55">
        <f t="shared" si="65"/>
        <v>358.92</v>
      </c>
      <c r="AA986" s="62"/>
    </row>
    <row r="987" spans="1:27" s="67" customFormat="1" ht="15.75" customHeight="1" x14ac:dyDescent="0.2">
      <c r="A987" s="53" t="s">
        <v>150</v>
      </c>
      <c r="B987" s="53" t="s">
        <v>150</v>
      </c>
      <c r="C987" s="23" t="s">
        <v>12</v>
      </c>
      <c r="D987" s="20">
        <v>9724</v>
      </c>
      <c r="E987" s="19" t="s">
        <v>2</v>
      </c>
      <c r="F987" s="46"/>
      <c r="G987" s="47"/>
      <c r="H987" s="48" t="s">
        <v>54</v>
      </c>
      <c r="I987" s="48" t="s">
        <v>53</v>
      </c>
      <c r="J987" s="92" t="s">
        <v>2827</v>
      </c>
      <c r="K987" s="48" t="s">
        <v>53</v>
      </c>
      <c r="L987" s="54"/>
      <c r="M987" s="24">
        <v>45481</v>
      </c>
      <c r="N987" s="24">
        <v>45483</v>
      </c>
      <c r="O987" s="48"/>
      <c r="P987" s="48"/>
      <c r="Q987" s="48"/>
      <c r="R987" s="48"/>
      <c r="S987" s="55">
        <f t="shared" si="64"/>
        <v>0</v>
      </c>
      <c r="T987" s="56">
        <v>2</v>
      </c>
      <c r="U987" s="57">
        <v>179.46</v>
      </c>
      <c r="V987" s="58">
        <v>0</v>
      </c>
      <c r="W987" s="59">
        <v>0</v>
      </c>
      <c r="X987" s="60">
        <f t="shared" si="62"/>
        <v>2</v>
      </c>
      <c r="Y987" s="61">
        <f t="shared" si="63"/>
        <v>358.92</v>
      </c>
      <c r="Z987" s="55">
        <f t="shared" si="65"/>
        <v>358.92</v>
      </c>
      <c r="AA987" s="62"/>
    </row>
    <row r="988" spans="1:27" s="67" customFormat="1" ht="15.75" customHeight="1" x14ac:dyDescent="0.2">
      <c r="A988" s="53" t="s">
        <v>150</v>
      </c>
      <c r="B988" s="53" t="s">
        <v>150</v>
      </c>
      <c r="C988" s="23" t="s">
        <v>31</v>
      </c>
      <c r="D988" s="20">
        <v>8526</v>
      </c>
      <c r="E988" s="19" t="s">
        <v>2</v>
      </c>
      <c r="F988" s="46"/>
      <c r="G988" s="47"/>
      <c r="H988" s="48" t="s">
        <v>54</v>
      </c>
      <c r="I988" s="48" t="s">
        <v>53</v>
      </c>
      <c r="J988" s="92" t="s">
        <v>2828</v>
      </c>
      <c r="K988" s="48" t="s">
        <v>53</v>
      </c>
      <c r="L988" s="54"/>
      <c r="M988" s="24">
        <v>45490</v>
      </c>
      <c r="N988" s="24">
        <v>45492</v>
      </c>
      <c r="O988" s="48"/>
      <c r="P988" s="48"/>
      <c r="Q988" s="48"/>
      <c r="R988" s="48"/>
      <c r="S988" s="55">
        <f t="shared" si="64"/>
        <v>0</v>
      </c>
      <c r="T988" s="56">
        <v>2</v>
      </c>
      <c r="U988" s="57">
        <v>179.46</v>
      </c>
      <c r="V988" s="58">
        <v>0</v>
      </c>
      <c r="W988" s="59">
        <v>0</v>
      </c>
      <c r="X988" s="60">
        <f t="shared" si="62"/>
        <v>2</v>
      </c>
      <c r="Y988" s="61">
        <f t="shared" si="63"/>
        <v>358.92</v>
      </c>
      <c r="Z988" s="55">
        <f t="shared" si="65"/>
        <v>358.92</v>
      </c>
      <c r="AA988" s="62"/>
    </row>
    <row r="989" spans="1:27" s="67" customFormat="1" ht="15.75" customHeight="1" x14ac:dyDescent="0.2">
      <c r="A989" s="53" t="s">
        <v>150</v>
      </c>
      <c r="B989" s="53" t="s">
        <v>150</v>
      </c>
      <c r="C989" s="23" t="s">
        <v>47</v>
      </c>
      <c r="D989" s="20">
        <v>10506</v>
      </c>
      <c r="E989" s="19" t="s">
        <v>2</v>
      </c>
      <c r="F989" s="46"/>
      <c r="G989" s="47"/>
      <c r="H989" s="48" t="s">
        <v>54</v>
      </c>
      <c r="I989" s="48" t="s">
        <v>53</v>
      </c>
      <c r="J989" s="92" t="s">
        <v>2769</v>
      </c>
      <c r="K989" s="48" t="s">
        <v>53</v>
      </c>
      <c r="L989" s="54"/>
      <c r="M989" s="24">
        <v>45468</v>
      </c>
      <c r="N989" s="24">
        <v>45469</v>
      </c>
      <c r="O989" s="48"/>
      <c r="P989" s="48"/>
      <c r="Q989" s="48"/>
      <c r="R989" s="48"/>
      <c r="S989" s="55">
        <f t="shared" si="64"/>
        <v>0</v>
      </c>
      <c r="T989" s="56">
        <v>2</v>
      </c>
      <c r="U989" s="57">
        <v>179.46</v>
      </c>
      <c r="V989" s="58">
        <v>0</v>
      </c>
      <c r="W989" s="59">
        <v>0</v>
      </c>
      <c r="X989" s="60">
        <f t="shared" si="62"/>
        <v>2</v>
      </c>
      <c r="Y989" s="61">
        <f t="shared" si="63"/>
        <v>358.92</v>
      </c>
      <c r="Z989" s="55">
        <f t="shared" si="65"/>
        <v>358.92</v>
      </c>
      <c r="AA989" s="62"/>
    </row>
    <row r="990" spans="1:27" s="67" customFormat="1" ht="15.75" customHeight="1" x14ac:dyDescent="0.2">
      <c r="A990" s="53" t="s">
        <v>150</v>
      </c>
      <c r="B990" s="53" t="s">
        <v>150</v>
      </c>
      <c r="C990" s="23" t="s">
        <v>1082</v>
      </c>
      <c r="D990" s="20">
        <v>90365</v>
      </c>
      <c r="E990" s="19" t="s">
        <v>2</v>
      </c>
      <c r="F990" s="46"/>
      <c r="G990" s="47"/>
      <c r="H990" s="48" t="s">
        <v>54</v>
      </c>
      <c r="I990" s="48" t="s">
        <v>53</v>
      </c>
      <c r="J990" s="92" t="s">
        <v>2829</v>
      </c>
      <c r="K990" s="48" t="s">
        <v>53</v>
      </c>
      <c r="L990" s="54"/>
      <c r="M990" s="24">
        <v>45470</v>
      </c>
      <c r="N990" s="24">
        <v>45472</v>
      </c>
      <c r="O990" s="48"/>
      <c r="P990" s="48"/>
      <c r="Q990" s="48"/>
      <c r="R990" s="48"/>
      <c r="S990" s="55">
        <f t="shared" si="64"/>
        <v>0</v>
      </c>
      <c r="T990" s="56">
        <v>2</v>
      </c>
      <c r="U990" s="57">
        <v>179.46</v>
      </c>
      <c r="V990" s="58">
        <v>0</v>
      </c>
      <c r="W990" s="59">
        <v>0</v>
      </c>
      <c r="X990" s="60">
        <f t="shared" si="62"/>
        <v>2</v>
      </c>
      <c r="Y990" s="61">
        <f t="shared" si="63"/>
        <v>358.92</v>
      </c>
      <c r="Z990" s="55">
        <f t="shared" si="65"/>
        <v>358.92</v>
      </c>
      <c r="AA990" s="62"/>
    </row>
    <row r="991" spans="1:27" s="67" customFormat="1" ht="15.75" customHeight="1" x14ac:dyDescent="0.2">
      <c r="A991" s="53" t="s">
        <v>150</v>
      </c>
      <c r="B991" s="53" t="s">
        <v>150</v>
      </c>
      <c r="C991" s="23" t="s">
        <v>23</v>
      </c>
      <c r="D991" s="20">
        <v>9074</v>
      </c>
      <c r="E991" s="19" t="s">
        <v>3</v>
      </c>
      <c r="F991" s="46"/>
      <c r="G991" s="47"/>
      <c r="H991" s="48" t="s">
        <v>54</v>
      </c>
      <c r="I991" s="48" t="s">
        <v>53</v>
      </c>
      <c r="J991" s="92" t="s">
        <v>2760</v>
      </c>
      <c r="K991" s="48" t="s">
        <v>53</v>
      </c>
      <c r="L991" s="54"/>
      <c r="M991" s="24">
        <v>45469</v>
      </c>
      <c r="N991" s="24">
        <v>45471</v>
      </c>
      <c r="O991" s="48"/>
      <c r="P991" s="48"/>
      <c r="Q991" s="48"/>
      <c r="R991" s="48"/>
      <c r="S991" s="55">
        <f t="shared" si="64"/>
        <v>0</v>
      </c>
      <c r="T991" s="56">
        <v>2</v>
      </c>
      <c r="U991" s="57">
        <v>156.44</v>
      </c>
      <c r="V991" s="58">
        <v>1</v>
      </c>
      <c r="W991" s="59">
        <v>64.48</v>
      </c>
      <c r="X991" s="60">
        <f t="shared" si="62"/>
        <v>3</v>
      </c>
      <c r="Y991" s="61">
        <f t="shared" si="63"/>
        <v>377.36</v>
      </c>
      <c r="Z991" s="55">
        <f t="shared" si="65"/>
        <v>377.36</v>
      </c>
      <c r="AA991" s="62"/>
    </row>
    <row r="992" spans="1:27" s="67" customFormat="1" ht="15.75" customHeight="1" x14ac:dyDescent="0.2">
      <c r="A992" s="53" t="s">
        <v>150</v>
      </c>
      <c r="B992" s="53" t="s">
        <v>150</v>
      </c>
      <c r="C992" s="23" t="s">
        <v>204</v>
      </c>
      <c r="D992" s="20">
        <v>9880</v>
      </c>
      <c r="E992" s="19" t="s">
        <v>4</v>
      </c>
      <c r="F992" s="46"/>
      <c r="G992" s="47"/>
      <c r="H992" s="48" t="s">
        <v>54</v>
      </c>
      <c r="I992" s="48" t="s">
        <v>53</v>
      </c>
      <c r="J992" s="92" t="s">
        <v>2830</v>
      </c>
      <c r="K992" s="48" t="s">
        <v>53</v>
      </c>
      <c r="L992" s="54"/>
      <c r="M992" s="24">
        <v>45481</v>
      </c>
      <c r="N992" s="24">
        <v>45483</v>
      </c>
      <c r="O992" s="48"/>
      <c r="P992" s="48"/>
      <c r="Q992" s="48"/>
      <c r="R992" s="48"/>
      <c r="S992" s="55">
        <f t="shared" si="64"/>
        <v>0</v>
      </c>
      <c r="T992" s="56">
        <v>2</v>
      </c>
      <c r="U992" s="57">
        <v>156.44</v>
      </c>
      <c r="V992" s="58">
        <v>1</v>
      </c>
      <c r="W992" s="59">
        <v>64.48</v>
      </c>
      <c r="X992" s="60">
        <f t="shared" si="62"/>
        <v>3</v>
      </c>
      <c r="Y992" s="61">
        <f t="shared" si="63"/>
        <v>377.36</v>
      </c>
      <c r="Z992" s="55">
        <f t="shared" si="65"/>
        <v>377.36</v>
      </c>
      <c r="AA992" s="62"/>
    </row>
    <row r="993" spans="1:27" s="67" customFormat="1" ht="15.75" customHeight="1" x14ac:dyDescent="0.2">
      <c r="A993" s="53" t="s">
        <v>150</v>
      </c>
      <c r="B993" s="53" t="s">
        <v>150</v>
      </c>
      <c r="C993" s="23" t="s">
        <v>2284</v>
      </c>
      <c r="D993" s="20">
        <v>11190</v>
      </c>
      <c r="E993" s="19" t="s">
        <v>3</v>
      </c>
      <c r="F993" s="46"/>
      <c r="G993" s="47"/>
      <c r="H993" s="48" t="s">
        <v>54</v>
      </c>
      <c r="I993" s="48" t="s">
        <v>53</v>
      </c>
      <c r="J993" s="92" t="s">
        <v>2831</v>
      </c>
      <c r="K993" s="48" t="s">
        <v>53</v>
      </c>
      <c r="L993" s="54"/>
      <c r="M993" s="24">
        <v>45481</v>
      </c>
      <c r="N993" s="24">
        <v>45483</v>
      </c>
      <c r="O993" s="48"/>
      <c r="P993" s="48"/>
      <c r="Q993" s="48"/>
      <c r="R993" s="48"/>
      <c r="S993" s="55">
        <f t="shared" si="64"/>
        <v>0</v>
      </c>
      <c r="T993" s="56">
        <v>2</v>
      </c>
      <c r="U993" s="57">
        <v>156.44</v>
      </c>
      <c r="V993" s="58">
        <v>1</v>
      </c>
      <c r="W993" s="59">
        <v>64.48</v>
      </c>
      <c r="X993" s="60">
        <f t="shared" si="62"/>
        <v>3</v>
      </c>
      <c r="Y993" s="61">
        <f t="shared" si="63"/>
        <v>377.36</v>
      </c>
      <c r="Z993" s="55">
        <f t="shared" si="65"/>
        <v>377.36</v>
      </c>
      <c r="AA993" s="62"/>
    </row>
    <row r="994" spans="1:27" s="67" customFormat="1" ht="15.75" customHeight="1" x14ac:dyDescent="0.2">
      <c r="A994" s="53" t="s">
        <v>150</v>
      </c>
      <c r="B994" s="53" t="s">
        <v>150</v>
      </c>
      <c r="C994" s="23" t="s">
        <v>233</v>
      </c>
      <c r="D994" s="20">
        <v>7336</v>
      </c>
      <c r="E994" s="19" t="s">
        <v>4</v>
      </c>
      <c r="F994" s="46"/>
      <c r="G994" s="47"/>
      <c r="H994" s="48" t="s">
        <v>54</v>
      </c>
      <c r="I994" s="48" t="s">
        <v>53</v>
      </c>
      <c r="J994" s="92" t="s">
        <v>2832</v>
      </c>
      <c r="K994" s="48" t="s">
        <v>53</v>
      </c>
      <c r="L994" s="54"/>
      <c r="M994" s="24">
        <v>45469</v>
      </c>
      <c r="N994" s="24">
        <v>45471</v>
      </c>
      <c r="O994" s="48"/>
      <c r="P994" s="48"/>
      <c r="Q994" s="48"/>
      <c r="R994" s="48"/>
      <c r="S994" s="55">
        <f t="shared" si="64"/>
        <v>0</v>
      </c>
      <c r="T994" s="56">
        <v>2</v>
      </c>
      <c r="U994" s="57">
        <v>156.44</v>
      </c>
      <c r="V994" s="58">
        <v>1</v>
      </c>
      <c r="W994" s="59">
        <v>64.48</v>
      </c>
      <c r="X994" s="60">
        <f t="shared" si="62"/>
        <v>3</v>
      </c>
      <c r="Y994" s="61">
        <f t="shared" si="63"/>
        <v>377.36</v>
      </c>
      <c r="Z994" s="55">
        <f t="shared" si="65"/>
        <v>377.36</v>
      </c>
      <c r="AA994" s="62"/>
    </row>
    <row r="995" spans="1:27" s="67" customFormat="1" ht="15.75" customHeight="1" x14ac:dyDescent="0.2">
      <c r="A995" s="53" t="s">
        <v>150</v>
      </c>
      <c r="B995" s="53" t="s">
        <v>150</v>
      </c>
      <c r="C995" s="23" t="s">
        <v>314</v>
      </c>
      <c r="D995" s="20">
        <v>11209</v>
      </c>
      <c r="E995" s="19" t="s">
        <v>3</v>
      </c>
      <c r="F995" s="46"/>
      <c r="G995" s="47"/>
      <c r="H995" s="48" t="s">
        <v>54</v>
      </c>
      <c r="I995" s="48" t="s">
        <v>53</v>
      </c>
      <c r="J995" s="92" t="s">
        <v>2833</v>
      </c>
      <c r="K995" s="48" t="s">
        <v>53</v>
      </c>
      <c r="L995" s="54"/>
      <c r="M995" s="24">
        <v>45495</v>
      </c>
      <c r="N995" s="24">
        <v>45497</v>
      </c>
      <c r="O995" s="48"/>
      <c r="P995" s="48"/>
      <c r="Q995" s="48"/>
      <c r="R995" s="48"/>
      <c r="S995" s="55">
        <f t="shared" si="64"/>
        <v>0</v>
      </c>
      <c r="T995" s="56">
        <v>2</v>
      </c>
      <c r="U995" s="57">
        <v>156.44</v>
      </c>
      <c r="V995" s="58">
        <v>1</v>
      </c>
      <c r="W995" s="59">
        <v>64.48</v>
      </c>
      <c r="X995" s="60">
        <f t="shared" si="62"/>
        <v>3</v>
      </c>
      <c r="Y995" s="61">
        <f t="shared" si="63"/>
        <v>377.36</v>
      </c>
      <c r="Z995" s="55">
        <f t="shared" si="65"/>
        <v>377.36</v>
      </c>
      <c r="AA995" s="62"/>
    </row>
    <row r="996" spans="1:27" s="67" customFormat="1" ht="15.75" customHeight="1" x14ac:dyDescent="0.2">
      <c r="A996" s="53" t="s">
        <v>150</v>
      </c>
      <c r="B996" s="53" t="s">
        <v>150</v>
      </c>
      <c r="C996" s="23" t="s">
        <v>44</v>
      </c>
      <c r="D996" s="20">
        <v>7236</v>
      </c>
      <c r="E996" s="19" t="s">
        <v>4</v>
      </c>
      <c r="F996" s="46"/>
      <c r="G996" s="47"/>
      <c r="H996" s="48" t="s">
        <v>54</v>
      </c>
      <c r="I996" s="48" t="s">
        <v>53</v>
      </c>
      <c r="J996" s="92" t="s">
        <v>2834</v>
      </c>
      <c r="K996" s="48" t="s">
        <v>53</v>
      </c>
      <c r="L996" s="54"/>
      <c r="M996" s="24">
        <v>45454</v>
      </c>
      <c r="N996" s="24">
        <v>45456</v>
      </c>
      <c r="O996" s="48"/>
      <c r="P996" s="48"/>
      <c r="Q996" s="48"/>
      <c r="R996" s="48"/>
      <c r="S996" s="55">
        <f t="shared" si="64"/>
        <v>0</v>
      </c>
      <c r="T996" s="56">
        <v>2</v>
      </c>
      <c r="U996" s="57">
        <v>156.44</v>
      </c>
      <c r="V996" s="58">
        <v>1</v>
      </c>
      <c r="W996" s="59">
        <v>64.48</v>
      </c>
      <c r="X996" s="60">
        <f t="shared" si="62"/>
        <v>3</v>
      </c>
      <c r="Y996" s="61">
        <f t="shared" si="63"/>
        <v>377.36</v>
      </c>
      <c r="Z996" s="55">
        <f t="shared" si="65"/>
        <v>377.36</v>
      </c>
      <c r="AA996" s="62"/>
    </row>
    <row r="997" spans="1:27" s="67" customFormat="1" ht="15.75" customHeight="1" x14ac:dyDescent="0.2">
      <c r="A997" s="53" t="s">
        <v>150</v>
      </c>
      <c r="B997" s="53" t="s">
        <v>150</v>
      </c>
      <c r="C997" s="23" t="s">
        <v>2244</v>
      </c>
      <c r="D997" s="20">
        <v>6166</v>
      </c>
      <c r="E997" s="19" t="s">
        <v>4</v>
      </c>
      <c r="F997" s="46"/>
      <c r="G997" s="47"/>
      <c r="H997" s="48" t="s">
        <v>54</v>
      </c>
      <c r="I997" s="48" t="s">
        <v>53</v>
      </c>
      <c r="J997" s="92" t="s">
        <v>2381</v>
      </c>
      <c r="K997" s="48" t="s">
        <v>53</v>
      </c>
      <c r="L997" s="54"/>
      <c r="M997" s="24">
        <v>45461</v>
      </c>
      <c r="N997" s="24">
        <v>45463</v>
      </c>
      <c r="O997" s="48"/>
      <c r="P997" s="48"/>
      <c r="Q997" s="48"/>
      <c r="R997" s="48"/>
      <c r="S997" s="55">
        <f t="shared" si="64"/>
        <v>0</v>
      </c>
      <c r="T997" s="56">
        <v>2</v>
      </c>
      <c r="U997" s="57">
        <v>156.44</v>
      </c>
      <c r="V997" s="58">
        <v>1</v>
      </c>
      <c r="W997" s="59">
        <v>64.48</v>
      </c>
      <c r="X997" s="60">
        <f t="shared" si="62"/>
        <v>3</v>
      </c>
      <c r="Y997" s="61">
        <f t="shared" si="63"/>
        <v>377.36</v>
      </c>
      <c r="Z997" s="55">
        <f t="shared" si="65"/>
        <v>377.36</v>
      </c>
      <c r="AA997" s="62"/>
    </row>
    <row r="998" spans="1:27" s="67" customFormat="1" ht="15.75" customHeight="1" x14ac:dyDescent="0.2">
      <c r="A998" s="53" t="s">
        <v>150</v>
      </c>
      <c r="B998" s="53" t="s">
        <v>150</v>
      </c>
      <c r="C998" s="23" t="s">
        <v>262</v>
      </c>
      <c r="D998" s="20">
        <v>7010</v>
      </c>
      <c r="E998" s="19" t="s">
        <v>4</v>
      </c>
      <c r="F998" s="46"/>
      <c r="G998" s="47"/>
      <c r="H998" s="48" t="s">
        <v>54</v>
      </c>
      <c r="I998" s="48" t="s">
        <v>53</v>
      </c>
      <c r="J998" s="92" t="s">
        <v>2835</v>
      </c>
      <c r="K998" s="48" t="s">
        <v>53</v>
      </c>
      <c r="L998" s="54"/>
      <c r="M998" s="24">
        <v>45376</v>
      </c>
      <c r="N998" s="24">
        <v>45378</v>
      </c>
      <c r="O998" s="48"/>
      <c r="P998" s="48"/>
      <c r="Q998" s="48"/>
      <c r="R998" s="48"/>
      <c r="S998" s="55">
        <f t="shared" si="64"/>
        <v>0</v>
      </c>
      <c r="T998" s="56">
        <v>2</v>
      </c>
      <c r="U998" s="57">
        <v>156.44</v>
      </c>
      <c r="V998" s="58">
        <v>1</v>
      </c>
      <c r="W998" s="59">
        <v>64.48</v>
      </c>
      <c r="X998" s="60">
        <f t="shared" si="62"/>
        <v>3</v>
      </c>
      <c r="Y998" s="61">
        <f t="shared" si="63"/>
        <v>377.36</v>
      </c>
      <c r="Z998" s="55">
        <f t="shared" si="65"/>
        <v>377.36</v>
      </c>
      <c r="AA998" s="62"/>
    </row>
    <row r="999" spans="1:27" s="67" customFormat="1" ht="15.75" customHeight="1" x14ac:dyDescent="0.2">
      <c r="A999" s="53" t="s">
        <v>150</v>
      </c>
      <c r="B999" s="53" t="s">
        <v>150</v>
      </c>
      <c r="C999" s="23" t="s">
        <v>314</v>
      </c>
      <c r="D999" s="20">
        <v>11209</v>
      </c>
      <c r="E999" s="19" t="s">
        <v>3</v>
      </c>
      <c r="F999" s="46"/>
      <c r="G999" s="47"/>
      <c r="H999" s="48" t="s">
        <v>54</v>
      </c>
      <c r="I999" s="48" t="s">
        <v>53</v>
      </c>
      <c r="J999" s="92" t="s">
        <v>2836</v>
      </c>
      <c r="K999" s="48" t="s">
        <v>53</v>
      </c>
      <c r="L999" s="54"/>
      <c r="M999" s="24">
        <v>45474</v>
      </c>
      <c r="N999" s="24">
        <v>45476</v>
      </c>
      <c r="O999" s="48"/>
      <c r="P999" s="48"/>
      <c r="Q999" s="48"/>
      <c r="R999" s="48"/>
      <c r="S999" s="55">
        <f t="shared" si="64"/>
        <v>0</v>
      </c>
      <c r="T999" s="56">
        <v>2</v>
      </c>
      <c r="U999" s="57">
        <v>156.44</v>
      </c>
      <c r="V999" s="58">
        <v>1</v>
      </c>
      <c r="W999" s="59">
        <v>64.48</v>
      </c>
      <c r="X999" s="60">
        <f t="shared" si="62"/>
        <v>3</v>
      </c>
      <c r="Y999" s="61">
        <f t="shared" si="63"/>
        <v>377.36</v>
      </c>
      <c r="Z999" s="55">
        <f t="shared" si="65"/>
        <v>377.36</v>
      </c>
      <c r="AA999" s="62"/>
    </row>
    <row r="1000" spans="1:27" s="67" customFormat="1" ht="15.75" customHeight="1" x14ac:dyDescent="0.2">
      <c r="A1000" s="53" t="s">
        <v>150</v>
      </c>
      <c r="B1000" s="53" t="s">
        <v>150</v>
      </c>
      <c r="C1000" s="23" t="s">
        <v>45</v>
      </c>
      <c r="D1000" s="20">
        <v>7658</v>
      </c>
      <c r="E1000" s="19" t="s">
        <v>4</v>
      </c>
      <c r="F1000" s="46"/>
      <c r="G1000" s="47"/>
      <c r="H1000" s="48" t="s">
        <v>54</v>
      </c>
      <c r="I1000" s="48" t="s">
        <v>53</v>
      </c>
      <c r="J1000" s="92" t="s">
        <v>2837</v>
      </c>
      <c r="K1000" s="48" t="s">
        <v>53</v>
      </c>
      <c r="L1000" s="54"/>
      <c r="M1000" s="24">
        <v>45454</v>
      </c>
      <c r="N1000" s="24">
        <v>45456</v>
      </c>
      <c r="O1000" s="48"/>
      <c r="P1000" s="48"/>
      <c r="Q1000" s="48"/>
      <c r="R1000" s="48"/>
      <c r="S1000" s="55">
        <f t="shared" si="64"/>
        <v>0</v>
      </c>
      <c r="T1000" s="56">
        <v>2</v>
      </c>
      <c r="U1000" s="57">
        <v>156.44</v>
      </c>
      <c r="V1000" s="58">
        <v>1</v>
      </c>
      <c r="W1000" s="59">
        <v>64.48</v>
      </c>
      <c r="X1000" s="60">
        <f t="shared" si="62"/>
        <v>3</v>
      </c>
      <c r="Y1000" s="61">
        <f t="shared" si="63"/>
        <v>377.36</v>
      </c>
      <c r="Z1000" s="55">
        <f t="shared" si="65"/>
        <v>377.36</v>
      </c>
      <c r="AA1000" s="62"/>
    </row>
    <row r="1001" spans="1:27" s="67" customFormat="1" ht="15.75" customHeight="1" x14ac:dyDescent="0.2">
      <c r="A1001" s="53" t="s">
        <v>150</v>
      </c>
      <c r="B1001" s="53" t="s">
        <v>150</v>
      </c>
      <c r="C1001" s="23" t="s">
        <v>443</v>
      </c>
      <c r="D1001" s="20">
        <v>10604</v>
      </c>
      <c r="E1001" s="19" t="s">
        <v>4</v>
      </c>
      <c r="F1001" s="46"/>
      <c r="G1001" s="47"/>
      <c r="H1001" s="48" t="s">
        <v>54</v>
      </c>
      <c r="I1001" s="48" t="s">
        <v>53</v>
      </c>
      <c r="J1001" s="92" t="s">
        <v>2838</v>
      </c>
      <c r="K1001" s="48" t="s">
        <v>53</v>
      </c>
      <c r="L1001" s="54"/>
      <c r="M1001" s="24">
        <v>45470</v>
      </c>
      <c r="N1001" s="24">
        <v>45472</v>
      </c>
      <c r="O1001" s="48"/>
      <c r="P1001" s="48"/>
      <c r="Q1001" s="48"/>
      <c r="R1001" s="48"/>
      <c r="S1001" s="55">
        <f t="shared" si="64"/>
        <v>0</v>
      </c>
      <c r="T1001" s="56">
        <v>2</v>
      </c>
      <c r="U1001" s="57">
        <v>156.44</v>
      </c>
      <c r="V1001" s="58">
        <v>1</v>
      </c>
      <c r="W1001" s="59">
        <v>64.48</v>
      </c>
      <c r="X1001" s="60">
        <f t="shared" si="62"/>
        <v>3</v>
      </c>
      <c r="Y1001" s="61">
        <f t="shared" si="63"/>
        <v>377.36</v>
      </c>
      <c r="Z1001" s="55">
        <f t="shared" si="65"/>
        <v>377.36</v>
      </c>
      <c r="AA1001" s="62"/>
    </row>
    <row r="1002" spans="1:27" s="67" customFormat="1" ht="15.75" customHeight="1" x14ac:dyDescent="0.2">
      <c r="A1002" s="53" t="s">
        <v>150</v>
      </c>
      <c r="B1002" s="53" t="s">
        <v>150</v>
      </c>
      <c r="C1002" s="23" t="s">
        <v>18</v>
      </c>
      <c r="D1002" s="20">
        <v>11095</v>
      </c>
      <c r="E1002" s="19" t="s">
        <v>3</v>
      </c>
      <c r="F1002" s="46"/>
      <c r="G1002" s="47"/>
      <c r="H1002" s="48" t="s">
        <v>54</v>
      </c>
      <c r="I1002" s="48" t="s">
        <v>53</v>
      </c>
      <c r="J1002" s="92" t="s">
        <v>2839</v>
      </c>
      <c r="K1002" s="48" t="s">
        <v>53</v>
      </c>
      <c r="L1002" s="54"/>
      <c r="M1002" s="24">
        <v>45490</v>
      </c>
      <c r="N1002" s="24">
        <v>45492</v>
      </c>
      <c r="O1002" s="48"/>
      <c r="P1002" s="48"/>
      <c r="Q1002" s="48"/>
      <c r="R1002" s="48"/>
      <c r="S1002" s="55">
        <f t="shared" si="64"/>
        <v>0</v>
      </c>
      <c r="T1002" s="56">
        <v>2</v>
      </c>
      <c r="U1002" s="57">
        <v>156.44</v>
      </c>
      <c r="V1002" s="58">
        <v>1</v>
      </c>
      <c r="W1002" s="59">
        <v>64.48</v>
      </c>
      <c r="X1002" s="60">
        <f t="shared" si="62"/>
        <v>3</v>
      </c>
      <c r="Y1002" s="61">
        <f t="shared" si="63"/>
        <v>377.36</v>
      </c>
      <c r="Z1002" s="55">
        <f t="shared" si="65"/>
        <v>377.36</v>
      </c>
      <c r="AA1002" s="62"/>
    </row>
    <row r="1003" spans="1:27" s="67" customFormat="1" ht="15.75" customHeight="1" x14ac:dyDescent="0.2">
      <c r="A1003" s="53" t="s">
        <v>150</v>
      </c>
      <c r="B1003" s="53" t="s">
        <v>150</v>
      </c>
      <c r="C1003" s="23" t="s">
        <v>23</v>
      </c>
      <c r="D1003" s="20">
        <v>9074</v>
      </c>
      <c r="E1003" s="19" t="s">
        <v>3</v>
      </c>
      <c r="F1003" s="46"/>
      <c r="G1003" s="47"/>
      <c r="H1003" s="48" t="s">
        <v>54</v>
      </c>
      <c r="I1003" s="48" t="s">
        <v>53</v>
      </c>
      <c r="J1003" s="92" t="s">
        <v>2840</v>
      </c>
      <c r="K1003" s="48" t="s">
        <v>53</v>
      </c>
      <c r="L1003" s="54"/>
      <c r="M1003" s="24">
        <v>45461</v>
      </c>
      <c r="N1003" s="24">
        <v>45463</v>
      </c>
      <c r="O1003" s="48"/>
      <c r="P1003" s="48"/>
      <c r="Q1003" s="48"/>
      <c r="R1003" s="48"/>
      <c r="S1003" s="55">
        <f t="shared" si="64"/>
        <v>0</v>
      </c>
      <c r="T1003" s="56">
        <v>2</v>
      </c>
      <c r="U1003" s="57">
        <v>156.44</v>
      </c>
      <c r="V1003" s="58">
        <v>1</v>
      </c>
      <c r="W1003" s="59">
        <v>64.48</v>
      </c>
      <c r="X1003" s="60">
        <f t="shared" si="62"/>
        <v>3</v>
      </c>
      <c r="Y1003" s="61">
        <f t="shared" si="63"/>
        <v>377.36</v>
      </c>
      <c r="Z1003" s="55">
        <f t="shared" si="65"/>
        <v>377.36</v>
      </c>
      <c r="AA1003" s="62"/>
    </row>
    <row r="1004" spans="1:27" s="67" customFormat="1" ht="15.75" customHeight="1" x14ac:dyDescent="0.2">
      <c r="A1004" s="53" t="s">
        <v>150</v>
      </c>
      <c r="B1004" s="53" t="s">
        <v>150</v>
      </c>
      <c r="C1004" s="23" t="s">
        <v>45</v>
      </c>
      <c r="D1004" s="20">
        <v>7658</v>
      </c>
      <c r="E1004" s="19" t="s">
        <v>4</v>
      </c>
      <c r="F1004" s="46"/>
      <c r="G1004" s="47"/>
      <c r="H1004" s="48" t="s">
        <v>54</v>
      </c>
      <c r="I1004" s="48" t="s">
        <v>53</v>
      </c>
      <c r="J1004" s="92" t="s">
        <v>1370</v>
      </c>
      <c r="K1004" s="48" t="s">
        <v>53</v>
      </c>
      <c r="L1004" s="54"/>
      <c r="M1004" s="24">
        <v>45481</v>
      </c>
      <c r="N1004" s="24">
        <v>45483</v>
      </c>
      <c r="O1004" s="48"/>
      <c r="P1004" s="48"/>
      <c r="Q1004" s="48"/>
      <c r="R1004" s="48"/>
      <c r="S1004" s="55">
        <f t="shared" si="64"/>
        <v>0</v>
      </c>
      <c r="T1004" s="56">
        <v>2</v>
      </c>
      <c r="U1004" s="57">
        <v>156.44</v>
      </c>
      <c r="V1004" s="58">
        <v>1</v>
      </c>
      <c r="W1004" s="59">
        <v>64.48</v>
      </c>
      <c r="X1004" s="60">
        <f t="shared" si="62"/>
        <v>3</v>
      </c>
      <c r="Y1004" s="61">
        <f t="shared" si="63"/>
        <v>377.36</v>
      </c>
      <c r="Z1004" s="55">
        <f t="shared" si="65"/>
        <v>377.36</v>
      </c>
      <c r="AA1004" s="62"/>
    </row>
    <row r="1005" spans="1:27" s="67" customFormat="1" ht="15.75" customHeight="1" x14ac:dyDescent="0.2">
      <c r="A1005" s="53" t="s">
        <v>150</v>
      </c>
      <c r="B1005" s="53" t="s">
        <v>150</v>
      </c>
      <c r="C1005" s="23" t="s">
        <v>217</v>
      </c>
      <c r="D1005" s="20">
        <v>9834</v>
      </c>
      <c r="E1005" s="19" t="s">
        <v>3</v>
      </c>
      <c r="F1005" s="46"/>
      <c r="G1005" s="47"/>
      <c r="H1005" s="48" t="s">
        <v>54</v>
      </c>
      <c r="I1005" s="48" t="s">
        <v>53</v>
      </c>
      <c r="J1005" s="92" t="s">
        <v>2381</v>
      </c>
      <c r="K1005" s="48" t="s">
        <v>53</v>
      </c>
      <c r="L1005" s="54"/>
      <c r="M1005" s="24">
        <v>45461</v>
      </c>
      <c r="N1005" s="24">
        <v>45463</v>
      </c>
      <c r="O1005" s="48"/>
      <c r="P1005" s="48"/>
      <c r="Q1005" s="48"/>
      <c r="R1005" s="48"/>
      <c r="S1005" s="55">
        <f t="shared" si="64"/>
        <v>0</v>
      </c>
      <c r="T1005" s="56">
        <v>2</v>
      </c>
      <c r="U1005" s="57">
        <v>156.44</v>
      </c>
      <c r="V1005" s="58">
        <v>1</v>
      </c>
      <c r="W1005" s="59">
        <v>64.48</v>
      </c>
      <c r="X1005" s="60">
        <f t="shared" si="62"/>
        <v>3</v>
      </c>
      <c r="Y1005" s="61">
        <f t="shared" si="63"/>
        <v>377.36</v>
      </c>
      <c r="Z1005" s="55">
        <f t="shared" si="65"/>
        <v>377.36</v>
      </c>
      <c r="AA1005" s="62"/>
    </row>
    <row r="1006" spans="1:27" s="67" customFormat="1" ht="15.75" customHeight="1" x14ac:dyDescent="0.2">
      <c r="A1006" s="53" t="s">
        <v>150</v>
      </c>
      <c r="B1006" s="53" t="s">
        <v>150</v>
      </c>
      <c r="C1006" s="23" t="s">
        <v>318</v>
      </c>
      <c r="D1006" s="20">
        <v>10646</v>
      </c>
      <c r="E1006" s="19" t="s">
        <v>4</v>
      </c>
      <c r="F1006" s="46"/>
      <c r="G1006" s="47"/>
      <c r="H1006" s="48" t="s">
        <v>54</v>
      </c>
      <c r="I1006" s="48" t="s">
        <v>53</v>
      </c>
      <c r="J1006" s="92" t="s">
        <v>2841</v>
      </c>
      <c r="K1006" s="48" t="s">
        <v>53</v>
      </c>
      <c r="L1006" s="54"/>
      <c r="M1006" s="24">
        <v>45474</v>
      </c>
      <c r="N1006" s="24">
        <v>45476</v>
      </c>
      <c r="O1006" s="48"/>
      <c r="P1006" s="48"/>
      <c r="Q1006" s="48"/>
      <c r="R1006" s="48"/>
      <c r="S1006" s="55">
        <f t="shared" si="64"/>
        <v>0</v>
      </c>
      <c r="T1006" s="56">
        <v>2</v>
      </c>
      <c r="U1006" s="57">
        <v>156.44</v>
      </c>
      <c r="V1006" s="58">
        <v>1</v>
      </c>
      <c r="W1006" s="59">
        <v>64.48</v>
      </c>
      <c r="X1006" s="60">
        <f t="shared" si="62"/>
        <v>3</v>
      </c>
      <c r="Y1006" s="61">
        <f t="shared" si="63"/>
        <v>377.36</v>
      </c>
      <c r="Z1006" s="55">
        <f t="shared" si="65"/>
        <v>377.36</v>
      </c>
      <c r="AA1006" s="62"/>
    </row>
    <row r="1007" spans="1:27" s="67" customFormat="1" ht="15.75" customHeight="1" x14ac:dyDescent="0.2">
      <c r="A1007" s="53" t="s">
        <v>150</v>
      </c>
      <c r="B1007" s="53" t="s">
        <v>150</v>
      </c>
      <c r="C1007" s="23" t="s">
        <v>25</v>
      </c>
      <c r="D1007" s="20">
        <v>11073</v>
      </c>
      <c r="E1007" s="19" t="s">
        <v>3</v>
      </c>
      <c r="F1007" s="46"/>
      <c r="G1007" s="47"/>
      <c r="H1007" s="48" t="s">
        <v>54</v>
      </c>
      <c r="I1007" s="48" t="s">
        <v>53</v>
      </c>
      <c r="J1007" s="92" t="s">
        <v>1448</v>
      </c>
      <c r="K1007" s="48" t="s">
        <v>53</v>
      </c>
      <c r="L1007" s="54"/>
      <c r="M1007" s="24">
        <v>45468</v>
      </c>
      <c r="N1007" s="24">
        <v>45470</v>
      </c>
      <c r="O1007" s="48"/>
      <c r="P1007" s="48"/>
      <c r="Q1007" s="48"/>
      <c r="R1007" s="48"/>
      <c r="S1007" s="55">
        <f t="shared" si="64"/>
        <v>0</v>
      </c>
      <c r="T1007" s="56">
        <v>2</v>
      </c>
      <c r="U1007" s="57">
        <v>156.44</v>
      </c>
      <c r="V1007" s="58">
        <v>1</v>
      </c>
      <c r="W1007" s="59">
        <v>64.48</v>
      </c>
      <c r="X1007" s="60">
        <f t="shared" ref="X1007:X1070" si="66">T1007+V1007</f>
        <v>3</v>
      </c>
      <c r="Y1007" s="61">
        <f t="shared" ref="Y1007:Y1070" si="67">(T1007*U1007)+(V1007*W1007)</f>
        <v>377.36</v>
      </c>
      <c r="Z1007" s="55">
        <f t="shared" si="65"/>
        <v>377.36</v>
      </c>
      <c r="AA1007" s="62"/>
    </row>
    <row r="1008" spans="1:27" s="67" customFormat="1" ht="15.75" customHeight="1" x14ac:dyDescent="0.2">
      <c r="A1008" s="53" t="s">
        <v>150</v>
      </c>
      <c r="B1008" s="53" t="s">
        <v>150</v>
      </c>
      <c r="C1008" s="23" t="s">
        <v>24</v>
      </c>
      <c r="D1008" s="20">
        <v>9694</v>
      </c>
      <c r="E1008" s="19" t="s">
        <v>4</v>
      </c>
      <c r="F1008" s="46"/>
      <c r="G1008" s="47"/>
      <c r="H1008" s="48" t="s">
        <v>54</v>
      </c>
      <c r="I1008" s="48" t="s">
        <v>53</v>
      </c>
      <c r="J1008" s="92" t="s">
        <v>2842</v>
      </c>
      <c r="K1008" s="48" t="s">
        <v>53</v>
      </c>
      <c r="L1008" s="54"/>
      <c r="M1008" s="24">
        <v>45454</v>
      </c>
      <c r="N1008" s="24">
        <v>45456</v>
      </c>
      <c r="O1008" s="48"/>
      <c r="P1008" s="48"/>
      <c r="Q1008" s="48"/>
      <c r="R1008" s="48"/>
      <c r="S1008" s="55">
        <f t="shared" si="64"/>
        <v>0</v>
      </c>
      <c r="T1008" s="56">
        <v>2</v>
      </c>
      <c r="U1008" s="57">
        <v>156.44</v>
      </c>
      <c r="V1008" s="58">
        <v>1</v>
      </c>
      <c r="W1008" s="59">
        <v>64.48</v>
      </c>
      <c r="X1008" s="60">
        <f t="shared" si="66"/>
        <v>3</v>
      </c>
      <c r="Y1008" s="61">
        <f t="shared" si="67"/>
        <v>377.36</v>
      </c>
      <c r="Z1008" s="55">
        <f t="shared" si="65"/>
        <v>377.36</v>
      </c>
      <c r="AA1008" s="62"/>
    </row>
    <row r="1009" spans="1:27" s="67" customFormat="1" ht="15.75" customHeight="1" x14ac:dyDescent="0.2">
      <c r="A1009" s="53" t="s">
        <v>150</v>
      </c>
      <c r="B1009" s="53" t="s">
        <v>150</v>
      </c>
      <c r="C1009" s="23" t="s">
        <v>38</v>
      </c>
      <c r="D1009" s="20">
        <v>7755</v>
      </c>
      <c r="E1009" s="19" t="s">
        <v>3</v>
      </c>
      <c r="F1009" s="46"/>
      <c r="G1009" s="47"/>
      <c r="H1009" s="48" t="s">
        <v>54</v>
      </c>
      <c r="I1009" s="48" t="s">
        <v>53</v>
      </c>
      <c r="J1009" s="92" t="s">
        <v>2843</v>
      </c>
      <c r="K1009" s="48" t="s">
        <v>53</v>
      </c>
      <c r="L1009" s="54"/>
      <c r="M1009" s="24">
        <v>45469</v>
      </c>
      <c r="N1009" s="24">
        <v>45471</v>
      </c>
      <c r="O1009" s="48"/>
      <c r="P1009" s="48"/>
      <c r="Q1009" s="48"/>
      <c r="R1009" s="48"/>
      <c r="S1009" s="55">
        <f t="shared" si="64"/>
        <v>0</v>
      </c>
      <c r="T1009" s="56">
        <v>2</v>
      </c>
      <c r="U1009" s="57">
        <v>156.44</v>
      </c>
      <c r="V1009" s="58">
        <v>1</v>
      </c>
      <c r="W1009" s="59">
        <v>64.48</v>
      </c>
      <c r="X1009" s="60">
        <f t="shared" si="66"/>
        <v>3</v>
      </c>
      <c r="Y1009" s="61">
        <f t="shared" si="67"/>
        <v>377.36</v>
      </c>
      <c r="Z1009" s="55">
        <f t="shared" si="65"/>
        <v>377.36</v>
      </c>
      <c r="AA1009" s="62"/>
    </row>
    <row r="1010" spans="1:27" s="67" customFormat="1" ht="15.75" customHeight="1" x14ac:dyDescent="0.2">
      <c r="A1010" s="53" t="s">
        <v>150</v>
      </c>
      <c r="B1010" s="53" t="s">
        <v>150</v>
      </c>
      <c r="C1010" s="23" t="s">
        <v>314</v>
      </c>
      <c r="D1010" s="20">
        <v>11209</v>
      </c>
      <c r="E1010" s="19" t="s">
        <v>3</v>
      </c>
      <c r="F1010" s="46"/>
      <c r="G1010" s="47"/>
      <c r="H1010" s="48" t="s">
        <v>54</v>
      </c>
      <c r="I1010" s="48" t="s">
        <v>53</v>
      </c>
      <c r="J1010" s="92" t="s">
        <v>2844</v>
      </c>
      <c r="K1010" s="48" t="s">
        <v>53</v>
      </c>
      <c r="L1010" s="54"/>
      <c r="M1010" s="24">
        <v>45490</v>
      </c>
      <c r="N1010" s="24">
        <v>45492</v>
      </c>
      <c r="O1010" s="48"/>
      <c r="P1010" s="48"/>
      <c r="Q1010" s="48"/>
      <c r="R1010" s="48"/>
      <c r="S1010" s="55">
        <f t="shared" si="64"/>
        <v>0</v>
      </c>
      <c r="T1010" s="56">
        <v>2</v>
      </c>
      <c r="U1010" s="57">
        <v>156.44</v>
      </c>
      <c r="V1010" s="58">
        <v>1</v>
      </c>
      <c r="W1010" s="59">
        <v>64.48</v>
      </c>
      <c r="X1010" s="60">
        <f t="shared" si="66"/>
        <v>3</v>
      </c>
      <c r="Y1010" s="61">
        <f t="shared" si="67"/>
        <v>377.36</v>
      </c>
      <c r="Z1010" s="55">
        <f t="shared" si="65"/>
        <v>377.36</v>
      </c>
      <c r="AA1010" s="62"/>
    </row>
    <row r="1011" spans="1:27" s="67" customFormat="1" ht="15.75" customHeight="1" x14ac:dyDescent="0.2">
      <c r="A1011" s="53" t="s">
        <v>150</v>
      </c>
      <c r="B1011" s="53" t="s">
        <v>150</v>
      </c>
      <c r="C1011" s="23" t="s">
        <v>38</v>
      </c>
      <c r="D1011" s="20">
        <v>7755</v>
      </c>
      <c r="E1011" s="19" t="s">
        <v>3</v>
      </c>
      <c r="F1011" s="46"/>
      <c r="G1011" s="47"/>
      <c r="H1011" s="48" t="s">
        <v>54</v>
      </c>
      <c r="I1011" s="48" t="s">
        <v>53</v>
      </c>
      <c r="J1011" s="92" t="s">
        <v>2845</v>
      </c>
      <c r="K1011" s="48" t="s">
        <v>53</v>
      </c>
      <c r="L1011" s="54"/>
      <c r="M1011" s="24">
        <v>45482</v>
      </c>
      <c r="N1011" s="24">
        <v>45484</v>
      </c>
      <c r="O1011" s="48"/>
      <c r="P1011" s="48"/>
      <c r="Q1011" s="48"/>
      <c r="R1011" s="48"/>
      <c r="S1011" s="55">
        <f t="shared" si="64"/>
        <v>0</v>
      </c>
      <c r="T1011" s="56">
        <v>2</v>
      </c>
      <c r="U1011" s="57">
        <v>156.44</v>
      </c>
      <c r="V1011" s="58">
        <v>1</v>
      </c>
      <c r="W1011" s="59">
        <v>64.48</v>
      </c>
      <c r="X1011" s="60">
        <f t="shared" si="66"/>
        <v>3</v>
      </c>
      <c r="Y1011" s="61">
        <f t="shared" si="67"/>
        <v>377.36</v>
      </c>
      <c r="Z1011" s="55">
        <f t="shared" si="65"/>
        <v>377.36</v>
      </c>
      <c r="AA1011" s="62"/>
    </row>
    <row r="1012" spans="1:27" s="67" customFormat="1" ht="15.75" customHeight="1" x14ac:dyDescent="0.2">
      <c r="A1012" s="53" t="s">
        <v>150</v>
      </c>
      <c r="B1012" s="53" t="s">
        <v>150</v>
      </c>
      <c r="C1012" s="23" t="s">
        <v>13</v>
      </c>
      <c r="D1012" s="20">
        <v>9580</v>
      </c>
      <c r="E1012" s="19" t="s">
        <v>2</v>
      </c>
      <c r="F1012" s="46"/>
      <c r="G1012" s="47"/>
      <c r="H1012" s="48" t="s">
        <v>54</v>
      </c>
      <c r="I1012" s="48" t="s">
        <v>53</v>
      </c>
      <c r="J1012" s="92" t="s">
        <v>2846</v>
      </c>
      <c r="K1012" s="48" t="s">
        <v>53</v>
      </c>
      <c r="L1012" s="54"/>
      <c r="M1012" s="24">
        <v>45439</v>
      </c>
      <c r="N1012" s="24">
        <v>45441</v>
      </c>
      <c r="O1012" s="48"/>
      <c r="P1012" s="48"/>
      <c r="Q1012" s="48"/>
      <c r="R1012" s="48"/>
      <c r="S1012" s="55">
        <f t="shared" si="64"/>
        <v>0</v>
      </c>
      <c r="T1012" s="56">
        <v>2</v>
      </c>
      <c r="U1012" s="57">
        <v>179.46</v>
      </c>
      <c r="V1012" s="58">
        <v>1</v>
      </c>
      <c r="W1012" s="59">
        <v>64.48</v>
      </c>
      <c r="X1012" s="60">
        <f t="shared" si="66"/>
        <v>3</v>
      </c>
      <c r="Y1012" s="61">
        <f t="shared" si="67"/>
        <v>423.40000000000003</v>
      </c>
      <c r="Z1012" s="55">
        <f t="shared" si="65"/>
        <v>423.40000000000003</v>
      </c>
      <c r="AA1012" s="62"/>
    </row>
    <row r="1013" spans="1:27" s="67" customFormat="1" ht="15.75" customHeight="1" x14ac:dyDescent="0.2">
      <c r="A1013" s="53" t="s">
        <v>150</v>
      </c>
      <c r="B1013" s="53" t="s">
        <v>150</v>
      </c>
      <c r="C1013" s="23" t="s">
        <v>325</v>
      </c>
      <c r="D1013" s="20">
        <v>8131</v>
      </c>
      <c r="E1013" s="19" t="s">
        <v>0</v>
      </c>
      <c r="F1013" s="46"/>
      <c r="G1013" s="47"/>
      <c r="H1013" s="48" t="s">
        <v>54</v>
      </c>
      <c r="I1013" s="48" t="s">
        <v>53</v>
      </c>
      <c r="J1013" s="92" t="s">
        <v>371</v>
      </c>
      <c r="K1013" s="48" t="s">
        <v>53</v>
      </c>
      <c r="L1013" s="54"/>
      <c r="M1013" s="24">
        <v>45495</v>
      </c>
      <c r="N1013" s="24">
        <v>45497</v>
      </c>
      <c r="O1013" s="48"/>
      <c r="P1013" s="48"/>
      <c r="Q1013" s="48"/>
      <c r="R1013" s="48"/>
      <c r="S1013" s="55">
        <f t="shared" si="64"/>
        <v>0</v>
      </c>
      <c r="T1013" s="56">
        <v>2</v>
      </c>
      <c r="U1013" s="57">
        <v>179.46</v>
      </c>
      <c r="V1013" s="58">
        <v>1</v>
      </c>
      <c r="W1013" s="59">
        <v>64.48</v>
      </c>
      <c r="X1013" s="60">
        <f t="shared" si="66"/>
        <v>3</v>
      </c>
      <c r="Y1013" s="61">
        <f t="shared" si="67"/>
        <v>423.40000000000003</v>
      </c>
      <c r="Z1013" s="55">
        <f t="shared" si="65"/>
        <v>423.40000000000003</v>
      </c>
      <c r="AA1013" s="62"/>
    </row>
    <row r="1014" spans="1:27" s="67" customFormat="1" ht="15.75" customHeight="1" x14ac:dyDescent="0.2">
      <c r="A1014" s="53" t="s">
        <v>150</v>
      </c>
      <c r="B1014" s="53" t="s">
        <v>150</v>
      </c>
      <c r="C1014" s="23" t="s">
        <v>16</v>
      </c>
      <c r="D1014" s="20">
        <v>10535</v>
      </c>
      <c r="E1014" s="19" t="s">
        <v>2</v>
      </c>
      <c r="F1014" s="46"/>
      <c r="G1014" s="47"/>
      <c r="H1014" s="48" t="s">
        <v>54</v>
      </c>
      <c r="I1014" s="48" t="s">
        <v>53</v>
      </c>
      <c r="J1014" s="92" t="s">
        <v>2847</v>
      </c>
      <c r="K1014" s="48" t="s">
        <v>53</v>
      </c>
      <c r="L1014" s="54"/>
      <c r="M1014" s="24">
        <v>45482</v>
      </c>
      <c r="N1014" s="24">
        <v>45484</v>
      </c>
      <c r="O1014" s="48"/>
      <c r="P1014" s="48"/>
      <c r="Q1014" s="48"/>
      <c r="R1014" s="48"/>
      <c r="S1014" s="55">
        <f t="shared" si="64"/>
        <v>0</v>
      </c>
      <c r="T1014" s="56">
        <v>2</v>
      </c>
      <c r="U1014" s="57">
        <v>179.46</v>
      </c>
      <c r="V1014" s="58">
        <v>1</v>
      </c>
      <c r="W1014" s="59">
        <v>64.48</v>
      </c>
      <c r="X1014" s="60">
        <f t="shared" si="66"/>
        <v>3</v>
      </c>
      <c r="Y1014" s="61">
        <f t="shared" si="67"/>
        <v>423.40000000000003</v>
      </c>
      <c r="Z1014" s="55">
        <f t="shared" si="65"/>
        <v>423.40000000000003</v>
      </c>
      <c r="AA1014" s="62"/>
    </row>
    <row r="1015" spans="1:27" s="67" customFormat="1" ht="15.75" customHeight="1" x14ac:dyDescent="0.2">
      <c r="A1015" s="53" t="s">
        <v>150</v>
      </c>
      <c r="B1015" s="53" t="s">
        <v>150</v>
      </c>
      <c r="C1015" s="23" t="s">
        <v>28</v>
      </c>
      <c r="D1015" s="20">
        <v>8012</v>
      </c>
      <c r="E1015" s="19" t="s">
        <v>0</v>
      </c>
      <c r="F1015" s="46"/>
      <c r="G1015" s="47"/>
      <c r="H1015" s="48" t="s">
        <v>54</v>
      </c>
      <c r="I1015" s="48" t="s">
        <v>53</v>
      </c>
      <c r="J1015" s="92" t="s">
        <v>387</v>
      </c>
      <c r="K1015" s="48" t="s">
        <v>53</v>
      </c>
      <c r="L1015" s="54"/>
      <c r="M1015" s="24">
        <v>45456</v>
      </c>
      <c r="N1015" s="24">
        <v>45458</v>
      </c>
      <c r="O1015" s="48"/>
      <c r="P1015" s="48"/>
      <c r="Q1015" s="48"/>
      <c r="R1015" s="48"/>
      <c r="S1015" s="55">
        <f t="shared" si="64"/>
        <v>0</v>
      </c>
      <c r="T1015" s="56">
        <v>2</v>
      </c>
      <c r="U1015" s="57">
        <v>179.46</v>
      </c>
      <c r="V1015" s="58">
        <v>1</v>
      </c>
      <c r="W1015" s="59">
        <v>64.48</v>
      </c>
      <c r="X1015" s="60">
        <f t="shared" si="66"/>
        <v>3</v>
      </c>
      <c r="Y1015" s="61">
        <f t="shared" si="67"/>
        <v>423.40000000000003</v>
      </c>
      <c r="Z1015" s="55">
        <f t="shared" si="65"/>
        <v>423.40000000000003</v>
      </c>
      <c r="AA1015" s="62"/>
    </row>
    <row r="1016" spans="1:27" s="67" customFormat="1" ht="15.75" customHeight="1" x14ac:dyDescent="0.2">
      <c r="A1016" s="53" t="s">
        <v>150</v>
      </c>
      <c r="B1016" s="53" t="s">
        <v>150</v>
      </c>
      <c r="C1016" s="23" t="s">
        <v>265</v>
      </c>
      <c r="D1016" s="20">
        <v>10826</v>
      </c>
      <c r="E1016" s="19" t="s">
        <v>2</v>
      </c>
      <c r="F1016" s="46"/>
      <c r="G1016" s="47"/>
      <c r="H1016" s="48" t="s">
        <v>54</v>
      </c>
      <c r="I1016" s="48" t="s">
        <v>53</v>
      </c>
      <c r="J1016" s="92" t="s">
        <v>2848</v>
      </c>
      <c r="K1016" s="48" t="s">
        <v>53</v>
      </c>
      <c r="L1016" s="54"/>
      <c r="M1016" s="24">
        <v>45426</v>
      </c>
      <c r="N1016" s="24">
        <v>45428</v>
      </c>
      <c r="O1016" s="48"/>
      <c r="P1016" s="48"/>
      <c r="Q1016" s="48"/>
      <c r="R1016" s="48"/>
      <c r="S1016" s="55">
        <f t="shared" si="64"/>
        <v>0</v>
      </c>
      <c r="T1016" s="56">
        <v>2</v>
      </c>
      <c r="U1016" s="57">
        <v>179.46</v>
      </c>
      <c r="V1016" s="58">
        <v>1</v>
      </c>
      <c r="W1016" s="59">
        <v>64.48</v>
      </c>
      <c r="X1016" s="60">
        <f t="shared" si="66"/>
        <v>3</v>
      </c>
      <c r="Y1016" s="61">
        <f t="shared" si="67"/>
        <v>423.40000000000003</v>
      </c>
      <c r="Z1016" s="55">
        <f t="shared" si="65"/>
        <v>423.40000000000003</v>
      </c>
      <c r="AA1016" s="62"/>
    </row>
    <row r="1017" spans="1:27" s="67" customFormat="1" ht="15.75" customHeight="1" x14ac:dyDescent="0.2">
      <c r="A1017" s="53" t="s">
        <v>150</v>
      </c>
      <c r="B1017" s="53" t="s">
        <v>150</v>
      </c>
      <c r="C1017" s="23" t="s">
        <v>2286</v>
      </c>
      <c r="D1017" s="20">
        <v>11353</v>
      </c>
      <c r="E1017" s="19" t="s">
        <v>0</v>
      </c>
      <c r="F1017" s="46"/>
      <c r="G1017" s="47"/>
      <c r="H1017" s="48" t="s">
        <v>54</v>
      </c>
      <c r="I1017" s="48" t="s">
        <v>53</v>
      </c>
      <c r="J1017" s="92" t="s">
        <v>2849</v>
      </c>
      <c r="K1017" s="48" t="s">
        <v>53</v>
      </c>
      <c r="L1017" s="54"/>
      <c r="M1017" s="24">
        <v>45474</v>
      </c>
      <c r="N1017" s="24">
        <v>45476</v>
      </c>
      <c r="O1017" s="48"/>
      <c r="P1017" s="48"/>
      <c r="Q1017" s="48"/>
      <c r="R1017" s="48"/>
      <c r="S1017" s="55">
        <f t="shared" si="64"/>
        <v>0</v>
      </c>
      <c r="T1017" s="56">
        <v>2</v>
      </c>
      <c r="U1017" s="57">
        <v>179.46</v>
      </c>
      <c r="V1017" s="58">
        <v>1</v>
      </c>
      <c r="W1017" s="59">
        <v>64.48</v>
      </c>
      <c r="X1017" s="60">
        <f t="shared" si="66"/>
        <v>3</v>
      </c>
      <c r="Y1017" s="61">
        <f t="shared" si="67"/>
        <v>423.40000000000003</v>
      </c>
      <c r="Z1017" s="55">
        <f t="shared" si="65"/>
        <v>423.40000000000003</v>
      </c>
      <c r="AA1017" s="62"/>
    </row>
    <row r="1018" spans="1:27" s="67" customFormat="1" ht="15.75" customHeight="1" x14ac:dyDescent="0.2">
      <c r="A1018" s="53" t="s">
        <v>150</v>
      </c>
      <c r="B1018" s="53" t="s">
        <v>150</v>
      </c>
      <c r="C1018" s="23" t="s">
        <v>1036</v>
      </c>
      <c r="D1018" s="20">
        <v>8819</v>
      </c>
      <c r="E1018" s="19" t="s">
        <v>2</v>
      </c>
      <c r="F1018" s="46"/>
      <c r="G1018" s="47"/>
      <c r="H1018" s="48" t="s">
        <v>54</v>
      </c>
      <c r="I1018" s="48" t="s">
        <v>53</v>
      </c>
      <c r="J1018" s="92" t="s">
        <v>2850</v>
      </c>
      <c r="K1018" s="48" t="s">
        <v>53</v>
      </c>
      <c r="L1018" s="54"/>
      <c r="M1018" s="24">
        <v>45447</v>
      </c>
      <c r="N1018" s="24">
        <v>45449</v>
      </c>
      <c r="O1018" s="48"/>
      <c r="P1018" s="48"/>
      <c r="Q1018" s="48"/>
      <c r="R1018" s="48"/>
      <c r="S1018" s="55">
        <f t="shared" si="64"/>
        <v>0</v>
      </c>
      <c r="T1018" s="56">
        <v>2</v>
      </c>
      <c r="U1018" s="57">
        <v>179.46</v>
      </c>
      <c r="V1018" s="58">
        <v>1</v>
      </c>
      <c r="W1018" s="59">
        <v>64.48</v>
      </c>
      <c r="X1018" s="60">
        <f t="shared" si="66"/>
        <v>3</v>
      </c>
      <c r="Y1018" s="61">
        <f t="shared" si="67"/>
        <v>423.40000000000003</v>
      </c>
      <c r="Z1018" s="55">
        <f t="shared" si="65"/>
        <v>423.40000000000003</v>
      </c>
      <c r="AA1018" s="62"/>
    </row>
    <row r="1019" spans="1:27" s="67" customFormat="1" ht="15.75" customHeight="1" x14ac:dyDescent="0.2">
      <c r="A1019" s="53" t="s">
        <v>150</v>
      </c>
      <c r="B1019" s="53" t="s">
        <v>150</v>
      </c>
      <c r="C1019" s="23" t="s">
        <v>27</v>
      </c>
      <c r="D1019" s="20">
        <v>10732</v>
      </c>
      <c r="E1019" s="19" t="s">
        <v>2</v>
      </c>
      <c r="F1019" s="46"/>
      <c r="G1019" s="47"/>
      <c r="H1019" s="48" t="s">
        <v>54</v>
      </c>
      <c r="I1019" s="48" t="s">
        <v>53</v>
      </c>
      <c r="J1019" s="92" t="s">
        <v>2851</v>
      </c>
      <c r="K1019" s="48" t="s">
        <v>53</v>
      </c>
      <c r="L1019" s="54"/>
      <c r="M1019" s="24">
        <v>45482</v>
      </c>
      <c r="N1019" s="24">
        <v>45484</v>
      </c>
      <c r="O1019" s="48"/>
      <c r="P1019" s="48"/>
      <c r="Q1019" s="48"/>
      <c r="R1019" s="48"/>
      <c r="S1019" s="55">
        <f t="shared" si="64"/>
        <v>0</v>
      </c>
      <c r="T1019" s="56">
        <v>2</v>
      </c>
      <c r="U1019" s="57">
        <v>179.46</v>
      </c>
      <c r="V1019" s="58">
        <v>1</v>
      </c>
      <c r="W1019" s="59">
        <v>64.48</v>
      </c>
      <c r="X1019" s="60">
        <f t="shared" si="66"/>
        <v>3</v>
      </c>
      <c r="Y1019" s="61">
        <f t="shared" si="67"/>
        <v>423.40000000000003</v>
      </c>
      <c r="Z1019" s="55">
        <f t="shared" si="65"/>
        <v>423.40000000000003</v>
      </c>
      <c r="AA1019" s="62"/>
    </row>
    <row r="1020" spans="1:27" s="67" customFormat="1" ht="15.75" customHeight="1" x14ac:dyDescent="0.2">
      <c r="A1020" s="53" t="s">
        <v>150</v>
      </c>
      <c r="B1020" s="53" t="s">
        <v>150</v>
      </c>
      <c r="C1020" s="23" t="s">
        <v>235</v>
      </c>
      <c r="D1020" s="20">
        <v>10297</v>
      </c>
      <c r="E1020" s="19" t="s">
        <v>2</v>
      </c>
      <c r="F1020" s="46"/>
      <c r="G1020" s="47"/>
      <c r="H1020" s="48" t="s">
        <v>54</v>
      </c>
      <c r="I1020" s="48" t="s">
        <v>53</v>
      </c>
      <c r="J1020" s="92" t="s">
        <v>371</v>
      </c>
      <c r="K1020" s="48" t="s">
        <v>53</v>
      </c>
      <c r="L1020" s="54"/>
      <c r="M1020" s="24">
        <v>45495</v>
      </c>
      <c r="N1020" s="24">
        <v>45497</v>
      </c>
      <c r="O1020" s="48"/>
      <c r="P1020" s="48"/>
      <c r="Q1020" s="48"/>
      <c r="R1020" s="48"/>
      <c r="S1020" s="55">
        <f t="shared" si="64"/>
        <v>0</v>
      </c>
      <c r="T1020" s="56">
        <v>2</v>
      </c>
      <c r="U1020" s="57">
        <v>179.46</v>
      </c>
      <c r="V1020" s="58">
        <v>1</v>
      </c>
      <c r="W1020" s="59">
        <v>64.48</v>
      </c>
      <c r="X1020" s="60">
        <f t="shared" si="66"/>
        <v>3</v>
      </c>
      <c r="Y1020" s="61">
        <f t="shared" si="67"/>
        <v>423.40000000000003</v>
      </c>
      <c r="Z1020" s="55">
        <f t="shared" si="65"/>
        <v>423.40000000000003</v>
      </c>
      <c r="AA1020" s="62"/>
    </row>
    <row r="1021" spans="1:27" s="67" customFormat="1" ht="15.75" customHeight="1" x14ac:dyDescent="0.2">
      <c r="A1021" s="53" t="s">
        <v>150</v>
      </c>
      <c r="B1021" s="53" t="s">
        <v>150</v>
      </c>
      <c r="C1021" s="23" t="s">
        <v>2262</v>
      </c>
      <c r="D1021" s="20">
        <v>11344</v>
      </c>
      <c r="E1021" s="19" t="s">
        <v>0</v>
      </c>
      <c r="F1021" s="46"/>
      <c r="G1021" s="47"/>
      <c r="H1021" s="48" t="s">
        <v>54</v>
      </c>
      <c r="I1021" s="48" t="s">
        <v>53</v>
      </c>
      <c r="J1021" s="92" t="s">
        <v>244</v>
      </c>
      <c r="K1021" s="48" t="s">
        <v>53</v>
      </c>
      <c r="L1021" s="54"/>
      <c r="M1021" s="24">
        <v>45490</v>
      </c>
      <c r="N1021" s="24">
        <v>45492</v>
      </c>
      <c r="O1021" s="48"/>
      <c r="P1021" s="48"/>
      <c r="Q1021" s="48"/>
      <c r="R1021" s="48"/>
      <c r="S1021" s="55">
        <f t="shared" si="64"/>
        <v>0</v>
      </c>
      <c r="T1021" s="56">
        <v>2</v>
      </c>
      <c r="U1021" s="57">
        <v>179.46</v>
      </c>
      <c r="V1021" s="58">
        <v>1</v>
      </c>
      <c r="W1021" s="59">
        <v>64.48</v>
      </c>
      <c r="X1021" s="60">
        <f t="shared" si="66"/>
        <v>3</v>
      </c>
      <c r="Y1021" s="61">
        <f t="shared" si="67"/>
        <v>423.40000000000003</v>
      </c>
      <c r="Z1021" s="55">
        <f t="shared" si="65"/>
        <v>423.40000000000003</v>
      </c>
      <c r="AA1021" s="62"/>
    </row>
    <row r="1022" spans="1:27" s="67" customFormat="1" ht="15.75" customHeight="1" x14ac:dyDescent="0.2">
      <c r="A1022" s="53" t="s">
        <v>150</v>
      </c>
      <c r="B1022" s="53" t="s">
        <v>150</v>
      </c>
      <c r="C1022" s="23" t="s">
        <v>2286</v>
      </c>
      <c r="D1022" s="20">
        <v>11353</v>
      </c>
      <c r="E1022" s="19" t="s">
        <v>0</v>
      </c>
      <c r="F1022" s="46"/>
      <c r="G1022" s="47"/>
      <c r="H1022" s="48" t="s">
        <v>54</v>
      </c>
      <c r="I1022" s="48" t="s">
        <v>53</v>
      </c>
      <c r="J1022" s="92" t="s">
        <v>2852</v>
      </c>
      <c r="K1022" s="48" t="s">
        <v>53</v>
      </c>
      <c r="L1022" s="54"/>
      <c r="M1022" s="24">
        <v>45481</v>
      </c>
      <c r="N1022" s="24">
        <v>45483</v>
      </c>
      <c r="O1022" s="48"/>
      <c r="P1022" s="48"/>
      <c r="Q1022" s="48"/>
      <c r="R1022" s="48"/>
      <c r="S1022" s="55">
        <f t="shared" si="64"/>
        <v>0</v>
      </c>
      <c r="T1022" s="56">
        <v>2</v>
      </c>
      <c r="U1022" s="57">
        <v>179.46</v>
      </c>
      <c r="V1022" s="58">
        <v>1</v>
      </c>
      <c r="W1022" s="59">
        <v>64.48</v>
      </c>
      <c r="X1022" s="60">
        <f t="shared" si="66"/>
        <v>3</v>
      </c>
      <c r="Y1022" s="61">
        <f t="shared" si="67"/>
        <v>423.40000000000003</v>
      </c>
      <c r="Z1022" s="55">
        <f t="shared" si="65"/>
        <v>423.40000000000003</v>
      </c>
      <c r="AA1022" s="62"/>
    </row>
    <row r="1023" spans="1:27" s="67" customFormat="1" ht="15.75" customHeight="1" x14ac:dyDescent="0.2">
      <c r="A1023" s="53" t="s">
        <v>150</v>
      </c>
      <c r="B1023" s="53" t="s">
        <v>150</v>
      </c>
      <c r="C1023" s="23" t="s">
        <v>28</v>
      </c>
      <c r="D1023" s="20">
        <v>8012</v>
      </c>
      <c r="E1023" s="19" t="s">
        <v>0</v>
      </c>
      <c r="F1023" s="46"/>
      <c r="G1023" s="47"/>
      <c r="H1023" s="48" t="s">
        <v>54</v>
      </c>
      <c r="I1023" s="48" t="s">
        <v>53</v>
      </c>
      <c r="J1023" s="92" t="s">
        <v>519</v>
      </c>
      <c r="K1023" s="48" t="s">
        <v>53</v>
      </c>
      <c r="L1023" s="54"/>
      <c r="M1023" s="24">
        <v>45468</v>
      </c>
      <c r="N1023" s="24">
        <v>45470</v>
      </c>
      <c r="O1023" s="48"/>
      <c r="P1023" s="48"/>
      <c r="Q1023" s="48"/>
      <c r="R1023" s="48"/>
      <c r="S1023" s="55">
        <f t="shared" si="64"/>
        <v>0</v>
      </c>
      <c r="T1023" s="56">
        <v>2</v>
      </c>
      <c r="U1023" s="57">
        <v>179.46</v>
      </c>
      <c r="V1023" s="58">
        <v>1</v>
      </c>
      <c r="W1023" s="59">
        <v>64.48</v>
      </c>
      <c r="X1023" s="60">
        <f t="shared" si="66"/>
        <v>3</v>
      </c>
      <c r="Y1023" s="61">
        <f t="shared" si="67"/>
        <v>423.40000000000003</v>
      </c>
      <c r="Z1023" s="55">
        <f t="shared" si="65"/>
        <v>423.40000000000003</v>
      </c>
      <c r="AA1023" s="62"/>
    </row>
    <row r="1024" spans="1:27" s="67" customFormat="1" ht="15.75" customHeight="1" x14ac:dyDescent="0.2">
      <c r="A1024" s="53" t="s">
        <v>150</v>
      </c>
      <c r="B1024" s="53" t="s">
        <v>150</v>
      </c>
      <c r="C1024" s="23" t="s">
        <v>27</v>
      </c>
      <c r="D1024" s="20">
        <v>10732</v>
      </c>
      <c r="E1024" s="19" t="s">
        <v>2</v>
      </c>
      <c r="F1024" s="46"/>
      <c r="G1024" s="47"/>
      <c r="H1024" s="48" t="s">
        <v>54</v>
      </c>
      <c r="I1024" s="48" t="s">
        <v>53</v>
      </c>
      <c r="J1024" s="92" t="s">
        <v>2813</v>
      </c>
      <c r="K1024" s="48" t="s">
        <v>53</v>
      </c>
      <c r="L1024" s="54"/>
      <c r="M1024" s="24">
        <v>45475</v>
      </c>
      <c r="N1024" s="24">
        <v>45477</v>
      </c>
      <c r="O1024" s="48"/>
      <c r="P1024" s="48"/>
      <c r="Q1024" s="48"/>
      <c r="R1024" s="48"/>
      <c r="S1024" s="55">
        <f t="shared" si="64"/>
        <v>0</v>
      </c>
      <c r="T1024" s="56">
        <v>2</v>
      </c>
      <c r="U1024" s="57">
        <v>179.46</v>
      </c>
      <c r="V1024" s="58">
        <v>1</v>
      </c>
      <c r="W1024" s="59">
        <v>64.48</v>
      </c>
      <c r="X1024" s="60">
        <f t="shared" si="66"/>
        <v>3</v>
      </c>
      <c r="Y1024" s="61">
        <f t="shared" si="67"/>
        <v>423.40000000000003</v>
      </c>
      <c r="Z1024" s="55">
        <f t="shared" si="65"/>
        <v>423.40000000000003</v>
      </c>
      <c r="AA1024" s="62"/>
    </row>
    <row r="1025" spans="1:27" s="67" customFormat="1" ht="15.75" customHeight="1" x14ac:dyDescent="0.2">
      <c r="A1025" s="53" t="s">
        <v>150</v>
      </c>
      <c r="B1025" s="53" t="s">
        <v>150</v>
      </c>
      <c r="C1025" s="23" t="s">
        <v>16</v>
      </c>
      <c r="D1025" s="20">
        <v>10535</v>
      </c>
      <c r="E1025" s="19" t="s">
        <v>2</v>
      </c>
      <c r="F1025" s="46"/>
      <c r="G1025" s="47"/>
      <c r="H1025" s="48" t="s">
        <v>54</v>
      </c>
      <c r="I1025" s="48" t="s">
        <v>53</v>
      </c>
      <c r="J1025" s="92" t="s">
        <v>745</v>
      </c>
      <c r="K1025" s="48" t="s">
        <v>53</v>
      </c>
      <c r="L1025" s="54"/>
      <c r="M1025" s="24">
        <v>45468</v>
      </c>
      <c r="N1025" s="24">
        <v>45470</v>
      </c>
      <c r="O1025" s="48"/>
      <c r="P1025" s="48"/>
      <c r="Q1025" s="48"/>
      <c r="R1025" s="48"/>
      <c r="S1025" s="55">
        <f t="shared" si="64"/>
        <v>0</v>
      </c>
      <c r="T1025" s="56">
        <v>2</v>
      </c>
      <c r="U1025" s="57">
        <v>179.46</v>
      </c>
      <c r="V1025" s="58">
        <v>1</v>
      </c>
      <c r="W1025" s="59">
        <v>64.48</v>
      </c>
      <c r="X1025" s="60">
        <f t="shared" si="66"/>
        <v>3</v>
      </c>
      <c r="Y1025" s="61">
        <f t="shared" si="67"/>
        <v>423.40000000000003</v>
      </c>
      <c r="Z1025" s="55">
        <f t="shared" si="65"/>
        <v>423.40000000000003</v>
      </c>
      <c r="AA1025" s="62"/>
    </row>
    <row r="1026" spans="1:27" s="67" customFormat="1" ht="15.75" customHeight="1" x14ac:dyDescent="0.2">
      <c r="A1026" s="53" t="s">
        <v>150</v>
      </c>
      <c r="B1026" s="53" t="s">
        <v>150</v>
      </c>
      <c r="C1026" s="23" t="s">
        <v>2262</v>
      </c>
      <c r="D1026" s="20">
        <v>11344</v>
      </c>
      <c r="E1026" s="19" t="s">
        <v>0</v>
      </c>
      <c r="F1026" s="46"/>
      <c r="G1026" s="47"/>
      <c r="H1026" s="48" t="s">
        <v>54</v>
      </c>
      <c r="I1026" s="48" t="s">
        <v>53</v>
      </c>
      <c r="J1026" s="92" t="s">
        <v>2853</v>
      </c>
      <c r="K1026" s="48" t="s">
        <v>53</v>
      </c>
      <c r="L1026" s="54"/>
      <c r="M1026" s="24">
        <v>45461</v>
      </c>
      <c r="N1026" s="24">
        <v>45463</v>
      </c>
      <c r="O1026" s="48"/>
      <c r="P1026" s="48"/>
      <c r="Q1026" s="48"/>
      <c r="R1026" s="48"/>
      <c r="S1026" s="55">
        <f t="shared" si="64"/>
        <v>0</v>
      </c>
      <c r="T1026" s="56">
        <v>2</v>
      </c>
      <c r="U1026" s="57">
        <v>179.46</v>
      </c>
      <c r="V1026" s="58">
        <v>1</v>
      </c>
      <c r="W1026" s="59">
        <v>64.48</v>
      </c>
      <c r="X1026" s="60">
        <f t="shared" si="66"/>
        <v>3</v>
      </c>
      <c r="Y1026" s="61">
        <f t="shared" si="67"/>
        <v>423.40000000000003</v>
      </c>
      <c r="Z1026" s="55">
        <f t="shared" si="65"/>
        <v>423.40000000000003</v>
      </c>
      <c r="AA1026" s="62"/>
    </row>
    <row r="1027" spans="1:27" s="67" customFormat="1" ht="15.75" customHeight="1" x14ac:dyDescent="0.2">
      <c r="A1027" s="53" t="s">
        <v>150</v>
      </c>
      <c r="B1027" s="53" t="s">
        <v>150</v>
      </c>
      <c r="C1027" s="23" t="s">
        <v>46</v>
      </c>
      <c r="D1027" s="20">
        <v>11216</v>
      </c>
      <c r="E1027" s="19" t="s">
        <v>2</v>
      </c>
      <c r="F1027" s="46"/>
      <c r="G1027" s="47"/>
      <c r="H1027" s="48" t="s">
        <v>54</v>
      </c>
      <c r="I1027" s="48" t="s">
        <v>53</v>
      </c>
      <c r="J1027" s="92" t="s">
        <v>2854</v>
      </c>
      <c r="K1027" s="48" t="s">
        <v>53</v>
      </c>
      <c r="L1027" s="54"/>
      <c r="M1027" s="24">
        <v>45468</v>
      </c>
      <c r="N1027" s="24">
        <v>45470</v>
      </c>
      <c r="O1027" s="48"/>
      <c r="P1027" s="48"/>
      <c r="Q1027" s="48"/>
      <c r="R1027" s="48"/>
      <c r="S1027" s="55">
        <f t="shared" si="64"/>
        <v>0</v>
      </c>
      <c r="T1027" s="56">
        <v>2</v>
      </c>
      <c r="U1027" s="57">
        <v>179.46</v>
      </c>
      <c r="V1027" s="58">
        <v>1</v>
      </c>
      <c r="W1027" s="59">
        <v>64.48</v>
      </c>
      <c r="X1027" s="60">
        <f t="shared" si="66"/>
        <v>3</v>
      </c>
      <c r="Y1027" s="61">
        <f t="shared" si="67"/>
        <v>423.40000000000003</v>
      </c>
      <c r="Z1027" s="55">
        <f t="shared" si="65"/>
        <v>423.40000000000003</v>
      </c>
      <c r="AA1027" s="62"/>
    </row>
    <row r="1028" spans="1:27" s="67" customFormat="1" ht="15.75" customHeight="1" x14ac:dyDescent="0.2">
      <c r="A1028" s="53" t="s">
        <v>150</v>
      </c>
      <c r="B1028" s="53" t="s">
        <v>150</v>
      </c>
      <c r="C1028" s="23" t="s">
        <v>23</v>
      </c>
      <c r="D1028" s="20">
        <v>9074</v>
      </c>
      <c r="E1028" s="19" t="s">
        <v>3</v>
      </c>
      <c r="F1028" s="46"/>
      <c r="G1028" s="47"/>
      <c r="H1028" s="48" t="s">
        <v>54</v>
      </c>
      <c r="I1028" s="48" t="s">
        <v>53</v>
      </c>
      <c r="J1028" s="92" t="s">
        <v>2760</v>
      </c>
      <c r="K1028" s="48" t="s">
        <v>53</v>
      </c>
      <c r="L1028" s="54"/>
      <c r="M1028" s="24">
        <v>45489</v>
      </c>
      <c r="N1028" s="24">
        <v>45492</v>
      </c>
      <c r="O1028" s="48"/>
      <c r="P1028" s="48"/>
      <c r="Q1028" s="48"/>
      <c r="R1028" s="48"/>
      <c r="S1028" s="55">
        <f t="shared" si="64"/>
        <v>0</v>
      </c>
      <c r="T1028" s="56">
        <v>3</v>
      </c>
      <c r="U1028" s="57">
        <v>156.44</v>
      </c>
      <c r="V1028" s="58">
        <v>0</v>
      </c>
      <c r="W1028" s="59">
        <v>0</v>
      </c>
      <c r="X1028" s="60">
        <f t="shared" si="66"/>
        <v>3</v>
      </c>
      <c r="Y1028" s="61">
        <f t="shared" si="67"/>
        <v>469.32</v>
      </c>
      <c r="Z1028" s="55">
        <f t="shared" si="65"/>
        <v>469.32</v>
      </c>
      <c r="AA1028" s="62"/>
    </row>
    <row r="1029" spans="1:27" s="67" customFormat="1" ht="15.75" customHeight="1" x14ac:dyDescent="0.2">
      <c r="A1029" s="53" t="s">
        <v>150</v>
      </c>
      <c r="B1029" s="53" t="s">
        <v>150</v>
      </c>
      <c r="C1029" s="23" t="s">
        <v>327</v>
      </c>
      <c r="D1029" s="20">
        <v>9980</v>
      </c>
      <c r="E1029" s="19" t="s">
        <v>3</v>
      </c>
      <c r="F1029" s="46"/>
      <c r="G1029" s="47"/>
      <c r="H1029" s="48" t="s">
        <v>54</v>
      </c>
      <c r="I1029" s="48" t="s">
        <v>53</v>
      </c>
      <c r="J1029" s="92" t="s">
        <v>435</v>
      </c>
      <c r="K1029" s="48" t="s">
        <v>53</v>
      </c>
      <c r="L1029" s="54"/>
      <c r="M1029" s="24">
        <v>45469</v>
      </c>
      <c r="N1029" s="24">
        <v>45472</v>
      </c>
      <c r="O1029" s="48"/>
      <c r="P1029" s="48"/>
      <c r="Q1029" s="48"/>
      <c r="R1029" s="48"/>
      <c r="S1029" s="55">
        <f t="shared" si="64"/>
        <v>0</v>
      </c>
      <c r="T1029" s="56">
        <v>3</v>
      </c>
      <c r="U1029" s="57">
        <v>156.44</v>
      </c>
      <c r="V1029" s="58">
        <v>0</v>
      </c>
      <c r="W1029" s="59">
        <v>0</v>
      </c>
      <c r="X1029" s="60">
        <f t="shared" si="66"/>
        <v>3</v>
      </c>
      <c r="Y1029" s="61">
        <f t="shared" si="67"/>
        <v>469.32</v>
      </c>
      <c r="Z1029" s="55">
        <f t="shared" si="65"/>
        <v>469.32</v>
      </c>
      <c r="AA1029" s="62"/>
    </row>
    <row r="1030" spans="1:27" s="67" customFormat="1" ht="15.75" customHeight="1" x14ac:dyDescent="0.2">
      <c r="A1030" s="53" t="s">
        <v>150</v>
      </c>
      <c r="B1030" s="53" t="s">
        <v>150</v>
      </c>
      <c r="C1030" s="23" t="s">
        <v>2284</v>
      </c>
      <c r="D1030" s="20">
        <v>11190</v>
      </c>
      <c r="E1030" s="19" t="s">
        <v>3</v>
      </c>
      <c r="F1030" s="46"/>
      <c r="G1030" s="47"/>
      <c r="H1030" s="48" t="s">
        <v>54</v>
      </c>
      <c r="I1030" s="48" t="s">
        <v>53</v>
      </c>
      <c r="J1030" s="92" t="s">
        <v>2855</v>
      </c>
      <c r="K1030" s="48" t="s">
        <v>53</v>
      </c>
      <c r="L1030" s="54"/>
      <c r="M1030" s="24">
        <v>45466</v>
      </c>
      <c r="N1030" s="24">
        <v>45468</v>
      </c>
      <c r="O1030" s="48"/>
      <c r="P1030" s="48"/>
      <c r="Q1030" s="48"/>
      <c r="R1030" s="48"/>
      <c r="S1030" s="55">
        <f t="shared" si="64"/>
        <v>0</v>
      </c>
      <c r="T1030" s="56">
        <v>3</v>
      </c>
      <c r="U1030" s="57">
        <v>156.44</v>
      </c>
      <c r="V1030" s="58">
        <v>0</v>
      </c>
      <c r="W1030" s="59">
        <v>0</v>
      </c>
      <c r="X1030" s="60">
        <f t="shared" si="66"/>
        <v>3</v>
      </c>
      <c r="Y1030" s="61">
        <f t="shared" si="67"/>
        <v>469.32</v>
      </c>
      <c r="Z1030" s="55">
        <f t="shared" si="65"/>
        <v>469.32</v>
      </c>
      <c r="AA1030" s="62"/>
    </row>
    <row r="1031" spans="1:27" s="67" customFormat="1" ht="15.75" customHeight="1" x14ac:dyDescent="0.2">
      <c r="A1031" s="53" t="s">
        <v>150</v>
      </c>
      <c r="B1031" s="53" t="s">
        <v>150</v>
      </c>
      <c r="C1031" s="23" t="s">
        <v>204</v>
      </c>
      <c r="D1031" s="20">
        <v>9880</v>
      </c>
      <c r="E1031" s="19" t="s">
        <v>4</v>
      </c>
      <c r="F1031" s="46"/>
      <c r="G1031" s="47"/>
      <c r="H1031" s="48" t="s">
        <v>54</v>
      </c>
      <c r="I1031" s="48" t="s">
        <v>53</v>
      </c>
      <c r="J1031" s="92" t="s">
        <v>2856</v>
      </c>
      <c r="K1031" s="48" t="s">
        <v>53</v>
      </c>
      <c r="L1031" s="54"/>
      <c r="M1031" s="24">
        <v>45488</v>
      </c>
      <c r="N1031" s="24">
        <v>45490</v>
      </c>
      <c r="O1031" s="48"/>
      <c r="P1031" s="48"/>
      <c r="Q1031" s="48"/>
      <c r="R1031" s="48"/>
      <c r="S1031" s="55">
        <f t="shared" si="64"/>
        <v>0</v>
      </c>
      <c r="T1031" s="56">
        <v>3</v>
      </c>
      <c r="U1031" s="57">
        <v>156.44</v>
      </c>
      <c r="V1031" s="58">
        <v>0</v>
      </c>
      <c r="W1031" s="59">
        <v>0</v>
      </c>
      <c r="X1031" s="60">
        <f t="shared" si="66"/>
        <v>3</v>
      </c>
      <c r="Y1031" s="61">
        <f t="shared" si="67"/>
        <v>469.32</v>
      </c>
      <c r="Z1031" s="55">
        <f t="shared" si="65"/>
        <v>469.32</v>
      </c>
      <c r="AA1031" s="62"/>
    </row>
    <row r="1032" spans="1:27" s="67" customFormat="1" ht="15.75" customHeight="1" x14ac:dyDescent="0.2">
      <c r="A1032" s="53" t="s">
        <v>150</v>
      </c>
      <c r="B1032" s="53" t="s">
        <v>150</v>
      </c>
      <c r="C1032" s="23" t="s">
        <v>327</v>
      </c>
      <c r="D1032" s="20">
        <v>9980</v>
      </c>
      <c r="E1032" s="19" t="s">
        <v>3</v>
      </c>
      <c r="F1032" s="46"/>
      <c r="G1032" s="47"/>
      <c r="H1032" s="48" t="s">
        <v>54</v>
      </c>
      <c r="I1032" s="48" t="s">
        <v>53</v>
      </c>
      <c r="J1032" s="92" t="s">
        <v>435</v>
      </c>
      <c r="K1032" s="48" t="s">
        <v>53</v>
      </c>
      <c r="L1032" s="54"/>
      <c r="M1032" s="24">
        <v>45460</v>
      </c>
      <c r="N1032" s="24">
        <v>45463</v>
      </c>
      <c r="O1032" s="48"/>
      <c r="P1032" s="48"/>
      <c r="Q1032" s="48"/>
      <c r="R1032" s="48"/>
      <c r="S1032" s="55">
        <f t="shared" ref="S1032:S1095" si="68">Q1032+R1032</f>
        <v>0</v>
      </c>
      <c r="T1032" s="56">
        <v>3</v>
      </c>
      <c r="U1032" s="57">
        <v>156.44</v>
      </c>
      <c r="V1032" s="58">
        <v>0</v>
      </c>
      <c r="W1032" s="59">
        <v>0</v>
      </c>
      <c r="X1032" s="60">
        <f t="shared" si="66"/>
        <v>3</v>
      </c>
      <c r="Y1032" s="61">
        <f t="shared" si="67"/>
        <v>469.32</v>
      </c>
      <c r="Z1032" s="55">
        <f t="shared" ref="Z1032:Z1095" si="69">S1032+Y1032</f>
        <v>469.32</v>
      </c>
      <c r="AA1032" s="62"/>
    </row>
    <row r="1033" spans="1:27" s="67" customFormat="1" ht="15.75" customHeight="1" x14ac:dyDescent="0.2">
      <c r="A1033" s="53" t="s">
        <v>150</v>
      </c>
      <c r="B1033" s="53" t="s">
        <v>150</v>
      </c>
      <c r="C1033" s="23" t="s">
        <v>2284</v>
      </c>
      <c r="D1033" s="20">
        <v>11190</v>
      </c>
      <c r="E1033" s="19" t="s">
        <v>3</v>
      </c>
      <c r="F1033" s="46"/>
      <c r="G1033" s="47"/>
      <c r="H1033" s="48" t="s">
        <v>54</v>
      </c>
      <c r="I1033" s="48" t="s">
        <v>53</v>
      </c>
      <c r="J1033" s="92" t="s">
        <v>2857</v>
      </c>
      <c r="K1033" s="48" t="s">
        <v>53</v>
      </c>
      <c r="L1033" s="54"/>
      <c r="M1033" s="24">
        <v>45489</v>
      </c>
      <c r="N1033" s="24">
        <v>45491</v>
      </c>
      <c r="O1033" s="48"/>
      <c r="P1033" s="48"/>
      <c r="Q1033" s="48"/>
      <c r="R1033" s="48"/>
      <c r="S1033" s="55">
        <f t="shared" si="68"/>
        <v>0</v>
      </c>
      <c r="T1033" s="56">
        <v>3</v>
      </c>
      <c r="U1033" s="57">
        <v>156.44</v>
      </c>
      <c r="V1033" s="58">
        <v>0</v>
      </c>
      <c r="W1033" s="59">
        <v>0</v>
      </c>
      <c r="X1033" s="60">
        <f t="shared" si="66"/>
        <v>3</v>
      </c>
      <c r="Y1033" s="61">
        <f t="shared" si="67"/>
        <v>469.32</v>
      </c>
      <c r="Z1033" s="55">
        <f t="shared" si="69"/>
        <v>469.32</v>
      </c>
      <c r="AA1033" s="62"/>
    </row>
    <row r="1034" spans="1:27" s="67" customFormat="1" ht="15.75" customHeight="1" x14ac:dyDescent="0.2">
      <c r="A1034" s="53" t="s">
        <v>150</v>
      </c>
      <c r="B1034" s="53" t="s">
        <v>150</v>
      </c>
      <c r="C1034" s="23" t="s">
        <v>2284</v>
      </c>
      <c r="D1034" s="20">
        <v>11190</v>
      </c>
      <c r="E1034" s="19" t="s">
        <v>3</v>
      </c>
      <c r="F1034" s="46"/>
      <c r="G1034" s="47"/>
      <c r="H1034" s="48" t="s">
        <v>54</v>
      </c>
      <c r="I1034" s="48" t="s">
        <v>53</v>
      </c>
      <c r="J1034" s="92" t="s">
        <v>2858</v>
      </c>
      <c r="K1034" s="48" t="s">
        <v>53</v>
      </c>
      <c r="L1034" s="54"/>
      <c r="M1034" s="24">
        <v>45475</v>
      </c>
      <c r="N1034" s="24">
        <v>45477</v>
      </c>
      <c r="O1034" s="48"/>
      <c r="P1034" s="48"/>
      <c r="Q1034" s="48"/>
      <c r="R1034" s="48"/>
      <c r="S1034" s="55">
        <f t="shared" si="68"/>
        <v>0</v>
      </c>
      <c r="T1034" s="56">
        <v>3</v>
      </c>
      <c r="U1034" s="57">
        <v>156.44</v>
      </c>
      <c r="V1034" s="58">
        <v>0</v>
      </c>
      <c r="W1034" s="59">
        <v>0</v>
      </c>
      <c r="X1034" s="60">
        <f t="shared" si="66"/>
        <v>3</v>
      </c>
      <c r="Y1034" s="61">
        <f t="shared" si="67"/>
        <v>469.32</v>
      </c>
      <c r="Z1034" s="55">
        <f t="shared" si="69"/>
        <v>469.32</v>
      </c>
      <c r="AA1034" s="62"/>
    </row>
    <row r="1035" spans="1:27" s="67" customFormat="1" ht="15.75" customHeight="1" x14ac:dyDescent="0.2">
      <c r="A1035" s="53" t="s">
        <v>150</v>
      </c>
      <c r="B1035" s="53" t="s">
        <v>150</v>
      </c>
      <c r="C1035" s="23" t="s">
        <v>18</v>
      </c>
      <c r="D1035" s="20">
        <v>11095</v>
      </c>
      <c r="E1035" s="19" t="s">
        <v>3</v>
      </c>
      <c r="F1035" s="46"/>
      <c r="G1035" s="47"/>
      <c r="H1035" s="48" t="s">
        <v>54</v>
      </c>
      <c r="I1035" s="48" t="s">
        <v>53</v>
      </c>
      <c r="J1035" s="92" t="s">
        <v>2839</v>
      </c>
      <c r="K1035" s="48" t="s">
        <v>53</v>
      </c>
      <c r="L1035" s="54"/>
      <c r="M1035" s="24">
        <v>45496</v>
      </c>
      <c r="N1035" s="24">
        <v>45499</v>
      </c>
      <c r="O1035" s="48"/>
      <c r="P1035" s="48"/>
      <c r="Q1035" s="48"/>
      <c r="R1035" s="48"/>
      <c r="S1035" s="55">
        <f t="shared" si="68"/>
        <v>0</v>
      </c>
      <c r="T1035" s="56">
        <v>3</v>
      </c>
      <c r="U1035" s="57">
        <v>156.44</v>
      </c>
      <c r="V1035" s="58">
        <v>0</v>
      </c>
      <c r="W1035" s="59">
        <v>0</v>
      </c>
      <c r="X1035" s="60">
        <f t="shared" si="66"/>
        <v>3</v>
      </c>
      <c r="Y1035" s="61">
        <f t="shared" si="67"/>
        <v>469.32</v>
      </c>
      <c r="Z1035" s="55">
        <f t="shared" si="69"/>
        <v>469.32</v>
      </c>
      <c r="AA1035" s="62"/>
    </row>
    <row r="1036" spans="1:27" s="67" customFormat="1" ht="15.75" customHeight="1" x14ac:dyDescent="0.2">
      <c r="A1036" s="53" t="s">
        <v>150</v>
      </c>
      <c r="B1036" s="53" t="s">
        <v>150</v>
      </c>
      <c r="C1036" s="23" t="s">
        <v>12</v>
      </c>
      <c r="D1036" s="20">
        <v>9724</v>
      </c>
      <c r="E1036" s="19" t="s">
        <v>2</v>
      </c>
      <c r="F1036" s="46"/>
      <c r="G1036" s="47"/>
      <c r="H1036" s="48" t="s">
        <v>54</v>
      </c>
      <c r="I1036" s="48" t="s">
        <v>53</v>
      </c>
      <c r="J1036" s="92" t="s">
        <v>2859</v>
      </c>
      <c r="K1036" s="48" t="s">
        <v>53</v>
      </c>
      <c r="L1036" s="54"/>
      <c r="M1036" s="24">
        <v>45476</v>
      </c>
      <c r="N1036" s="24">
        <v>45477</v>
      </c>
      <c r="O1036" s="48"/>
      <c r="P1036" s="48"/>
      <c r="Q1036" s="48"/>
      <c r="R1036" s="48"/>
      <c r="S1036" s="55">
        <f t="shared" si="68"/>
        <v>0</v>
      </c>
      <c r="T1036" s="56">
        <v>1</v>
      </c>
      <c r="U1036" s="57">
        <v>380.81</v>
      </c>
      <c r="V1036" s="58">
        <v>1</v>
      </c>
      <c r="W1036" s="59">
        <v>128.97999999999999</v>
      </c>
      <c r="X1036" s="60">
        <f t="shared" si="66"/>
        <v>2</v>
      </c>
      <c r="Y1036" s="61">
        <f t="shared" si="67"/>
        <v>509.78999999999996</v>
      </c>
      <c r="Z1036" s="55">
        <f t="shared" si="69"/>
        <v>509.78999999999996</v>
      </c>
      <c r="AA1036" s="62"/>
    </row>
    <row r="1037" spans="1:27" s="67" customFormat="1" ht="15.75" customHeight="1" x14ac:dyDescent="0.2">
      <c r="A1037" s="53" t="s">
        <v>150</v>
      </c>
      <c r="B1037" s="53" t="s">
        <v>150</v>
      </c>
      <c r="C1037" s="23" t="s">
        <v>225</v>
      </c>
      <c r="D1037" s="20">
        <v>10240</v>
      </c>
      <c r="E1037" s="19" t="s">
        <v>2</v>
      </c>
      <c r="F1037" s="46"/>
      <c r="G1037" s="47"/>
      <c r="H1037" s="48" t="s">
        <v>54</v>
      </c>
      <c r="I1037" s="48" t="s">
        <v>53</v>
      </c>
      <c r="J1037" s="92" t="s">
        <v>815</v>
      </c>
      <c r="K1037" s="48" t="s">
        <v>53</v>
      </c>
      <c r="L1037" s="54"/>
      <c r="M1037" s="24">
        <v>45497</v>
      </c>
      <c r="N1037" s="24">
        <v>45498</v>
      </c>
      <c r="O1037" s="48"/>
      <c r="P1037" s="48"/>
      <c r="Q1037" s="48"/>
      <c r="R1037" s="48"/>
      <c r="S1037" s="55">
        <f t="shared" si="68"/>
        <v>0</v>
      </c>
      <c r="T1037" s="56">
        <v>1</v>
      </c>
      <c r="U1037" s="57">
        <v>380.81</v>
      </c>
      <c r="V1037" s="58">
        <v>1</v>
      </c>
      <c r="W1037" s="59">
        <v>128.97999999999999</v>
      </c>
      <c r="X1037" s="60">
        <f t="shared" si="66"/>
        <v>2</v>
      </c>
      <c r="Y1037" s="61">
        <f t="shared" si="67"/>
        <v>509.78999999999996</v>
      </c>
      <c r="Z1037" s="55">
        <f t="shared" si="69"/>
        <v>509.78999999999996</v>
      </c>
      <c r="AA1037" s="62"/>
    </row>
    <row r="1038" spans="1:27" s="67" customFormat="1" ht="15.75" customHeight="1" x14ac:dyDescent="0.2">
      <c r="A1038" s="53" t="s">
        <v>150</v>
      </c>
      <c r="B1038" s="53" t="s">
        <v>150</v>
      </c>
      <c r="C1038" s="23" t="s">
        <v>37</v>
      </c>
      <c r="D1038" s="20">
        <v>8905</v>
      </c>
      <c r="E1038" s="19" t="s">
        <v>3</v>
      </c>
      <c r="F1038" s="46"/>
      <c r="G1038" s="47"/>
      <c r="H1038" s="48" t="s">
        <v>54</v>
      </c>
      <c r="I1038" s="48" t="s">
        <v>53</v>
      </c>
      <c r="J1038" s="92" t="s">
        <v>1955</v>
      </c>
      <c r="K1038" s="48" t="s">
        <v>53</v>
      </c>
      <c r="L1038" s="54"/>
      <c r="M1038" s="24">
        <v>45489</v>
      </c>
      <c r="N1038" s="24">
        <v>45492</v>
      </c>
      <c r="O1038" s="48"/>
      <c r="P1038" s="48"/>
      <c r="Q1038" s="48"/>
      <c r="R1038" s="48"/>
      <c r="S1038" s="55">
        <f t="shared" si="68"/>
        <v>0</v>
      </c>
      <c r="T1038" s="56">
        <v>3</v>
      </c>
      <c r="U1038" s="57">
        <v>156.44</v>
      </c>
      <c r="V1038" s="58">
        <v>1</v>
      </c>
      <c r="W1038" s="59">
        <v>64.48</v>
      </c>
      <c r="X1038" s="60">
        <f t="shared" si="66"/>
        <v>4</v>
      </c>
      <c r="Y1038" s="61">
        <f t="shared" si="67"/>
        <v>533.79999999999995</v>
      </c>
      <c r="Z1038" s="55">
        <f t="shared" si="69"/>
        <v>533.79999999999995</v>
      </c>
      <c r="AA1038" s="62"/>
    </row>
    <row r="1039" spans="1:27" s="67" customFormat="1" ht="15.75" customHeight="1" x14ac:dyDescent="0.2">
      <c r="A1039" s="53" t="s">
        <v>150</v>
      </c>
      <c r="B1039" s="53" t="s">
        <v>150</v>
      </c>
      <c r="C1039" s="23" t="s">
        <v>233</v>
      </c>
      <c r="D1039" s="20">
        <v>7336</v>
      </c>
      <c r="E1039" s="19" t="s">
        <v>4</v>
      </c>
      <c r="F1039" s="46"/>
      <c r="G1039" s="47"/>
      <c r="H1039" s="48" t="s">
        <v>54</v>
      </c>
      <c r="I1039" s="48" t="s">
        <v>53</v>
      </c>
      <c r="J1039" s="92" t="s">
        <v>2860</v>
      </c>
      <c r="K1039" s="48" t="s">
        <v>53</v>
      </c>
      <c r="L1039" s="54"/>
      <c r="M1039" s="24">
        <v>45496</v>
      </c>
      <c r="N1039" s="24">
        <v>45499</v>
      </c>
      <c r="O1039" s="48"/>
      <c r="P1039" s="48"/>
      <c r="Q1039" s="48"/>
      <c r="R1039" s="48"/>
      <c r="S1039" s="55">
        <f t="shared" si="68"/>
        <v>0</v>
      </c>
      <c r="T1039" s="56">
        <v>3</v>
      </c>
      <c r="U1039" s="57">
        <v>156.44</v>
      </c>
      <c r="V1039" s="58">
        <v>1</v>
      </c>
      <c r="W1039" s="59">
        <v>64.48</v>
      </c>
      <c r="X1039" s="60">
        <f t="shared" si="66"/>
        <v>4</v>
      </c>
      <c r="Y1039" s="61">
        <f t="shared" si="67"/>
        <v>533.79999999999995</v>
      </c>
      <c r="Z1039" s="55">
        <f t="shared" si="69"/>
        <v>533.79999999999995</v>
      </c>
      <c r="AA1039" s="62"/>
    </row>
    <row r="1040" spans="1:27" s="67" customFormat="1" ht="15.75" customHeight="1" x14ac:dyDescent="0.2">
      <c r="A1040" s="53" t="s">
        <v>150</v>
      </c>
      <c r="B1040" s="53" t="s">
        <v>150</v>
      </c>
      <c r="C1040" s="23" t="s">
        <v>2287</v>
      </c>
      <c r="D1040" s="20">
        <v>6266</v>
      </c>
      <c r="E1040" s="19" t="s">
        <v>3</v>
      </c>
      <c r="F1040" s="46"/>
      <c r="G1040" s="47"/>
      <c r="H1040" s="48" t="s">
        <v>54</v>
      </c>
      <c r="I1040" s="48" t="s">
        <v>53</v>
      </c>
      <c r="J1040" s="92" t="s">
        <v>2861</v>
      </c>
      <c r="K1040" s="48" t="s">
        <v>53</v>
      </c>
      <c r="L1040" s="54"/>
      <c r="M1040" s="24">
        <v>45454</v>
      </c>
      <c r="N1040" s="24">
        <v>45457</v>
      </c>
      <c r="O1040" s="48"/>
      <c r="P1040" s="48"/>
      <c r="Q1040" s="48"/>
      <c r="R1040" s="48"/>
      <c r="S1040" s="55">
        <f t="shared" si="68"/>
        <v>0</v>
      </c>
      <c r="T1040" s="56">
        <v>3</v>
      </c>
      <c r="U1040" s="57">
        <v>156.44</v>
      </c>
      <c r="V1040" s="58">
        <v>1</v>
      </c>
      <c r="W1040" s="59">
        <v>64.48</v>
      </c>
      <c r="X1040" s="60">
        <f t="shared" si="66"/>
        <v>4</v>
      </c>
      <c r="Y1040" s="61">
        <f t="shared" si="67"/>
        <v>533.79999999999995</v>
      </c>
      <c r="Z1040" s="55">
        <f t="shared" si="69"/>
        <v>533.79999999999995</v>
      </c>
      <c r="AA1040" s="62"/>
    </row>
    <row r="1041" spans="1:27" s="67" customFormat="1" ht="15.75" customHeight="1" x14ac:dyDescent="0.2">
      <c r="A1041" s="53" t="s">
        <v>150</v>
      </c>
      <c r="B1041" s="53" t="s">
        <v>150</v>
      </c>
      <c r="C1041" s="23" t="s">
        <v>25</v>
      </c>
      <c r="D1041" s="20">
        <v>11073</v>
      </c>
      <c r="E1041" s="19" t="s">
        <v>3</v>
      </c>
      <c r="F1041" s="46"/>
      <c r="G1041" s="47"/>
      <c r="H1041" s="48" t="s">
        <v>54</v>
      </c>
      <c r="I1041" s="48" t="s">
        <v>53</v>
      </c>
      <c r="J1041" s="92" t="s">
        <v>1448</v>
      </c>
      <c r="K1041" s="48" t="s">
        <v>53</v>
      </c>
      <c r="L1041" s="54"/>
      <c r="M1041" s="24">
        <v>45495</v>
      </c>
      <c r="N1041" s="24">
        <v>45498</v>
      </c>
      <c r="O1041" s="48"/>
      <c r="P1041" s="48"/>
      <c r="Q1041" s="48"/>
      <c r="R1041" s="48"/>
      <c r="S1041" s="55">
        <f t="shared" si="68"/>
        <v>0</v>
      </c>
      <c r="T1041" s="56">
        <v>3</v>
      </c>
      <c r="U1041" s="57">
        <v>156.44</v>
      </c>
      <c r="V1041" s="58">
        <v>1</v>
      </c>
      <c r="W1041" s="59">
        <v>64.48</v>
      </c>
      <c r="X1041" s="60">
        <f t="shared" si="66"/>
        <v>4</v>
      </c>
      <c r="Y1041" s="61">
        <f t="shared" si="67"/>
        <v>533.79999999999995</v>
      </c>
      <c r="Z1041" s="55">
        <f t="shared" si="69"/>
        <v>533.79999999999995</v>
      </c>
      <c r="AA1041" s="62"/>
    </row>
    <row r="1042" spans="1:27" s="67" customFormat="1" ht="15.75" customHeight="1" x14ac:dyDescent="0.2">
      <c r="A1042" s="53" t="s">
        <v>150</v>
      </c>
      <c r="B1042" s="53" t="s">
        <v>150</v>
      </c>
      <c r="C1042" s="23" t="s">
        <v>18</v>
      </c>
      <c r="D1042" s="20">
        <v>11095</v>
      </c>
      <c r="E1042" s="19" t="s">
        <v>3</v>
      </c>
      <c r="F1042" s="46"/>
      <c r="G1042" s="47"/>
      <c r="H1042" s="48" t="s">
        <v>54</v>
      </c>
      <c r="I1042" s="48" t="s">
        <v>53</v>
      </c>
      <c r="J1042" s="92" t="s">
        <v>2839</v>
      </c>
      <c r="K1042" s="48" t="s">
        <v>53</v>
      </c>
      <c r="L1042" s="54"/>
      <c r="M1042" s="24">
        <v>45475</v>
      </c>
      <c r="N1042" s="24">
        <v>45478</v>
      </c>
      <c r="O1042" s="48"/>
      <c r="P1042" s="48"/>
      <c r="Q1042" s="48"/>
      <c r="R1042" s="48"/>
      <c r="S1042" s="55">
        <f t="shared" si="68"/>
        <v>0</v>
      </c>
      <c r="T1042" s="56">
        <v>3</v>
      </c>
      <c r="U1042" s="57">
        <v>156.44</v>
      </c>
      <c r="V1042" s="58">
        <v>1</v>
      </c>
      <c r="W1042" s="59">
        <v>64.48</v>
      </c>
      <c r="X1042" s="60">
        <f t="shared" si="66"/>
        <v>4</v>
      </c>
      <c r="Y1042" s="61">
        <f t="shared" si="67"/>
        <v>533.79999999999995</v>
      </c>
      <c r="Z1042" s="55">
        <f t="shared" si="69"/>
        <v>533.79999999999995</v>
      </c>
      <c r="AA1042" s="62"/>
    </row>
    <row r="1043" spans="1:27" s="67" customFormat="1" ht="15.75" customHeight="1" x14ac:dyDescent="0.2">
      <c r="A1043" s="53" t="s">
        <v>150</v>
      </c>
      <c r="B1043" s="53" t="s">
        <v>150</v>
      </c>
      <c r="C1043" s="23" t="s">
        <v>38</v>
      </c>
      <c r="D1043" s="20">
        <v>7755</v>
      </c>
      <c r="E1043" s="19" t="s">
        <v>3</v>
      </c>
      <c r="F1043" s="46"/>
      <c r="G1043" s="47"/>
      <c r="H1043" s="48" t="s">
        <v>54</v>
      </c>
      <c r="I1043" s="48" t="s">
        <v>53</v>
      </c>
      <c r="J1043" s="92" t="s">
        <v>2862</v>
      </c>
      <c r="K1043" s="48" t="s">
        <v>53</v>
      </c>
      <c r="L1043" s="54"/>
      <c r="M1043" s="24">
        <v>45488</v>
      </c>
      <c r="N1043" s="24">
        <v>45491</v>
      </c>
      <c r="O1043" s="48"/>
      <c r="P1043" s="48"/>
      <c r="Q1043" s="48"/>
      <c r="R1043" s="48"/>
      <c r="S1043" s="55">
        <f t="shared" si="68"/>
        <v>0</v>
      </c>
      <c r="T1043" s="56">
        <v>3</v>
      </c>
      <c r="U1043" s="57">
        <v>156.44</v>
      </c>
      <c r="V1043" s="58">
        <v>1</v>
      </c>
      <c r="W1043" s="59">
        <v>64.48</v>
      </c>
      <c r="X1043" s="60">
        <f t="shared" si="66"/>
        <v>4</v>
      </c>
      <c r="Y1043" s="61">
        <f t="shared" si="67"/>
        <v>533.79999999999995</v>
      </c>
      <c r="Z1043" s="55">
        <f t="shared" si="69"/>
        <v>533.79999999999995</v>
      </c>
      <c r="AA1043" s="62"/>
    </row>
    <row r="1044" spans="1:27" s="67" customFormat="1" ht="15.75" customHeight="1" x14ac:dyDescent="0.2">
      <c r="A1044" s="53" t="s">
        <v>150</v>
      </c>
      <c r="B1044" s="53" t="s">
        <v>150</v>
      </c>
      <c r="C1044" s="23" t="s">
        <v>161</v>
      </c>
      <c r="D1044" s="20">
        <v>7775</v>
      </c>
      <c r="E1044" s="19" t="s">
        <v>4</v>
      </c>
      <c r="F1044" s="46"/>
      <c r="G1044" s="47"/>
      <c r="H1044" s="48" t="s">
        <v>54</v>
      </c>
      <c r="I1044" s="48" t="s">
        <v>53</v>
      </c>
      <c r="J1044" s="92" t="s">
        <v>2863</v>
      </c>
      <c r="K1044" s="48" t="s">
        <v>53</v>
      </c>
      <c r="L1044" s="54"/>
      <c r="M1044" s="24">
        <v>45426</v>
      </c>
      <c r="N1044" s="24">
        <v>45429</v>
      </c>
      <c r="O1044" s="48"/>
      <c r="P1044" s="48"/>
      <c r="Q1044" s="48"/>
      <c r="R1044" s="48"/>
      <c r="S1044" s="55">
        <f t="shared" si="68"/>
        <v>0</v>
      </c>
      <c r="T1044" s="56">
        <v>3</v>
      </c>
      <c r="U1044" s="57">
        <v>156.44</v>
      </c>
      <c r="V1044" s="58">
        <v>1</v>
      </c>
      <c r="W1044" s="59">
        <v>64.48</v>
      </c>
      <c r="X1044" s="60">
        <f t="shared" si="66"/>
        <v>4</v>
      </c>
      <c r="Y1044" s="61">
        <f t="shared" si="67"/>
        <v>533.79999999999995</v>
      </c>
      <c r="Z1044" s="55">
        <f t="shared" si="69"/>
        <v>533.79999999999995</v>
      </c>
      <c r="AA1044" s="62"/>
    </row>
    <row r="1045" spans="1:27" s="67" customFormat="1" ht="15.75" customHeight="1" x14ac:dyDescent="0.2">
      <c r="A1045" s="53" t="s">
        <v>150</v>
      </c>
      <c r="B1045" s="53" t="s">
        <v>150</v>
      </c>
      <c r="C1045" s="23" t="s">
        <v>2287</v>
      </c>
      <c r="D1045" s="20">
        <v>6266</v>
      </c>
      <c r="E1045" s="19" t="s">
        <v>3</v>
      </c>
      <c r="F1045" s="46"/>
      <c r="G1045" s="47"/>
      <c r="H1045" s="48" t="s">
        <v>54</v>
      </c>
      <c r="I1045" s="48" t="s">
        <v>53</v>
      </c>
      <c r="J1045" s="92" t="s">
        <v>2864</v>
      </c>
      <c r="K1045" s="48" t="s">
        <v>53</v>
      </c>
      <c r="L1045" s="54"/>
      <c r="M1045" s="24">
        <v>45482</v>
      </c>
      <c r="N1045" s="24">
        <v>45485</v>
      </c>
      <c r="O1045" s="48"/>
      <c r="P1045" s="48"/>
      <c r="Q1045" s="48"/>
      <c r="R1045" s="48"/>
      <c r="S1045" s="55">
        <f t="shared" si="68"/>
        <v>0</v>
      </c>
      <c r="T1045" s="56">
        <v>3</v>
      </c>
      <c r="U1045" s="57">
        <v>156.44</v>
      </c>
      <c r="V1045" s="58">
        <v>1</v>
      </c>
      <c r="W1045" s="59">
        <v>64.48</v>
      </c>
      <c r="X1045" s="60">
        <f t="shared" si="66"/>
        <v>4</v>
      </c>
      <c r="Y1045" s="61">
        <f t="shared" si="67"/>
        <v>533.79999999999995</v>
      </c>
      <c r="Z1045" s="55">
        <f t="shared" si="69"/>
        <v>533.79999999999995</v>
      </c>
      <c r="AA1045" s="62"/>
    </row>
    <row r="1046" spans="1:27" s="67" customFormat="1" ht="15.75" customHeight="1" x14ac:dyDescent="0.2">
      <c r="A1046" s="53" t="s">
        <v>150</v>
      </c>
      <c r="B1046" s="53" t="s">
        <v>150</v>
      </c>
      <c r="C1046" s="23" t="s">
        <v>25</v>
      </c>
      <c r="D1046" s="20">
        <v>11073</v>
      </c>
      <c r="E1046" s="19" t="s">
        <v>3</v>
      </c>
      <c r="F1046" s="46"/>
      <c r="G1046" s="47"/>
      <c r="H1046" s="48" t="s">
        <v>54</v>
      </c>
      <c r="I1046" s="48" t="s">
        <v>53</v>
      </c>
      <c r="J1046" s="92" t="s">
        <v>1448</v>
      </c>
      <c r="K1046" s="48" t="s">
        <v>53</v>
      </c>
      <c r="L1046" s="54"/>
      <c r="M1046" s="24">
        <v>45482</v>
      </c>
      <c r="N1046" s="24">
        <v>45485</v>
      </c>
      <c r="O1046" s="48"/>
      <c r="P1046" s="48"/>
      <c r="Q1046" s="48"/>
      <c r="R1046" s="48"/>
      <c r="S1046" s="55">
        <f t="shared" si="68"/>
        <v>0</v>
      </c>
      <c r="T1046" s="56">
        <v>3</v>
      </c>
      <c r="U1046" s="57">
        <v>156.44</v>
      </c>
      <c r="V1046" s="58">
        <v>1</v>
      </c>
      <c r="W1046" s="59">
        <v>64.48</v>
      </c>
      <c r="X1046" s="60">
        <f t="shared" si="66"/>
        <v>4</v>
      </c>
      <c r="Y1046" s="61">
        <f t="shared" si="67"/>
        <v>533.79999999999995</v>
      </c>
      <c r="Z1046" s="55">
        <f t="shared" si="69"/>
        <v>533.79999999999995</v>
      </c>
      <c r="AA1046" s="62"/>
    </row>
    <row r="1047" spans="1:27" s="67" customFormat="1" ht="15.75" customHeight="1" x14ac:dyDescent="0.2">
      <c r="A1047" s="53" t="s">
        <v>150</v>
      </c>
      <c r="B1047" s="53" t="s">
        <v>150</v>
      </c>
      <c r="C1047" s="23" t="s">
        <v>25</v>
      </c>
      <c r="D1047" s="20">
        <v>11073</v>
      </c>
      <c r="E1047" s="19" t="s">
        <v>3</v>
      </c>
      <c r="F1047" s="46"/>
      <c r="G1047" s="47"/>
      <c r="H1047" s="48" t="s">
        <v>54</v>
      </c>
      <c r="I1047" s="48" t="s">
        <v>53</v>
      </c>
      <c r="J1047" s="92" t="s">
        <v>1448</v>
      </c>
      <c r="K1047" s="48" t="s">
        <v>53</v>
      </c>
      <c r="L1047" s="54"/>
      <c r="M1047" s="24">
        <v>45488</v>
      </c>
      <c r="N1047" s="24">
        <v>45491</v>
      </c>
      <c r="O1047" s="48"/>
      <c r="P1047" s="48"/>
      <c r="Q1047" s="48"/>
      <c r="R1047" s="48"/>
      <c r="S1047" s="55">
        <f t="shared" si="68"/>
        <v>0</v>
      </c>
      <c r="T1047" s="56">
        <v>3</v>
      </c>
      <c r="U1047" s="57">
        <v>156.44</v>
      </c>
      <c r="V1047" s="58">
        <v>1</v>
      </c>
      <c r="W1047" s="59">
        <v>64.48</v>
      </c>
      <c r="X1047" s="60">
        <f t="shared" si="66"/>
        <v>4</v>
      </c>
      <c r="Y1047" s="61">
        <f t="shared" si="67"/>
        <v>533.79999999999995</v>
      </c>
      <c r="Z1047" s="55">
        <f t="shared" si="69"/>
        <v>533.79999999999995</v>
      </c>
      <c r="AA1047" s="62"/>
    </row>
    <row r="1048" spans="1:27" s="67" customFormat="1" ht="15.75" customHeight="1" x14ac:dyDescent="0.2">
      <c r="A1048" s="53" t="s">
        <v>150</v>
      </c>
      <c r="B1048" s="53" t="s">
        <v>150</v>
      </c>
      <c r="C1048" s="23" t="s">
        <v>25</v>
      </c>
      <c r="D1048" s="20">
        <v>11073</v>
      </c>
      <c r="E1048" s="19" t="s">
        <v>3</v>
      </c>
      <c r="F1048" s="46"/>
      <c r="G1048" s="47"/>
      <c r="H1048" s="48" t="s">
        <v>54</v>
      </c>
      <c r="I1048" s="48" t="s">
        <v>53</v>
      </c>
      <c r="J1048" s="92" t="s">
        <v>1448</v>
      </c>
      <c r="K1048" s="48" t="s">
        <v>53</v>
      </c>
      <c r="L1048" s="54"/>
      <c r="M1048" s="24">
        <v>45475</v>
      </c>
      <c r="N1048" s="24">
        <v>45478</v>
      </c>
      <c r="O1048" s="48"/>
      <c r="P1048" s="48"/>
      <c r="Q1048" s="48"/>
      <c r="R1048" s="48"/>
      <c r="S1048" s="55">
        <f t="shared" si="68"/>
        <v>0</v>
      </c>
      <c r="T1048" s="56">
        <v>3</v>
      </c>
      <c r="U1048" s="57">
        <v>156.44</v>
      </c>
      <c r="V1048" s="58">
        <v>1</v>
      </c>
      <c r="W1048" s="59">
        <v>64.48</v>
      </c>
      <c r="X1048" s="60">
        <f t="shared" si="66"/>
        <v>4</v>
      </c>
      <c r="Y1048" s="61">
        <f t="shared" si="67"/>
        <v>533.79999999999995</v>
      </c>
      <c r="Z1048" s="55">
        <f t="shared" si="69"/>
        <v>533.79999999999995</v>
      </c>
      <c r="AA1048" s="62"/>
    </row>
    <row r="1049" spans="1:27" s="67" customFormat="1" ht="15.75" customHeight="1" x14ac:dyDescent="0.2">
      <c r="A1049" s="53" t="s">
        <v>150</v>
      </c>
      <c r="B1049" s="53" t="s">
        <v>150</v>
      </c>
      <c r="C1049" s="23" t="s">
        <v>2287</v>
      </c>
      <c r="D1049" s="20">
        <v>6266</v>
      </c>
      <c r="E1049" s="19" t="s">
        <v>3</v>
      </c>
      <c r="F1049" s="46"/>
      <c r="G1049" s="47"/>
      <c r="H1049" s="48" t="s">
        <v>54</v>
      </c>
      <c r="I1049" s="48" t="s">
        <v>53</v>
      </c>
      <c r="J1049" s="92" t="s">
        <v>2864</v>
      </c>
      <c r="K1049" s="48" t="s">
        <v>53</v>
      </c>
      <c r="L1049" s="54"/>
      <c r="M1049" s="24">
        <v>45496</v>
      </c>
      <c r="N1049" s="24">
        <v>45499</v>
      </c>
      <c r="O1049" s="48"/>
      <c r="P1049" s="48"/>
      <c r="Q1049" s="48"/>
      <c r="R1049" s="48"/>
      <c r="S1049" s="55">
        <f t="shared" si="68"/>
        <v>0</v>
      </c>
      <c r="T1049" s="56">
        <v>3</v>
      </c>
      <c r="U1049" s="57">
        <v>156.44</v>
      </c>
      <c r="V1049" s="58">
        <v>1</v>
      </c>
      <c r="W1049" s="59">
        <v>64.48</v>
      </c>
      <c r="X1049" s="60">
        <f t="shared" si="66"/>
        <v>4</v>
      </c>
      <c r="Y1049" s="61">
        <f t="shared" si="67"/>
        <v>533.79999999999995</v>
      </c>
      <c r="Z1049" s="55">
        <f t="shared" si="69"/>
        <v>533.79999999999995</v>
      </c>
      <c r="AA1049" s="62"/>
    </row>
    <row r="1050" spans="1:27" s="67" customFormat="1" ht="15.75" customHeight="1" x14ac:dyDescent="0.2">
      <c r="A1050" s="53" t="s">
        <v>150</v>
      </c>
      <c r="B1050" s="53" t="s">
        <v>150</v>
      </c>
      <c r="C1050" s="23" t="s">
        <v>18</v>
      </c>
      <c r="D1050" s="20">
        <v>11095</v>
      </c>
      <c r="E1050" s="19" t="s">
        <v>3</v>
      </c>
      <c r="F1050" s="46"/>
      <c r="G1050" s="47"/>
      <c r="H1050" s="48" t="s">
        <v>54</v>
      </c>
      <c r="I1050" s="48" t="s">
        <v>53</v>
      </c>
      <c r="J1050" s="92" t="s">
        <v>2839</v>
      </c>
      <c r="K1050" s="48" t="s">
        <v>53</v>
      </c>
      <c r="L1050" s="54"/>
      <c r="M1050" s="24">
        <v>45482</v>
      </c>
      <c r="N1050" s="24">
        <v>45485</v>
      </c>
      <c r="O1050" s="48"/>
      <c r="P1050" s="48"/>
      <c r="Q1050" s="48"/>
      <c r="R1050" s="48"/>
      <c r="S1050" s="55">
        <f t="shared" si="68"/>
        <v>0</v>
      </c>
      <c r="T1050" s="56">
        <v>3</v>
      </c>
      <c r="U1050" s="57">
        <v>156.44</v>
      </c>
      <c r="V1050" s="58">
        <v>1</v>
      </c>
      <c r="W1050" s="59">
        <v>64.48</v>
      </c>
      <c r="X1050" s="60">
        <f t="shared" si="66"/>
        <v>4</v>
      </c>
      <c r="Y1050" s="61">
        <f t="shared" si="67"/>
        <v>533.79999999999995</v>
      </c>
      <c r="Z1050" s="55">
        <f t="shared" si="69"/>
        <v>533.79999999999995</v>
      </c>
      <c r="AA1050" s="62"/>
    </row>
    <row r="1051" spans="1:27" s="67" customFormat="1" ht="15.75" customHeight="1" x14ac:dyDescent="0.2">
      <c r="A1051" s="53" t="s">
        <v>150</v>
      </c>
      <c r="B1051" s="53" t="s">
        <v>150</v>
      </c>
      <c r="C1051" s="23" t="s">
        <v>1094</v>
      </c>
      <c r="D1051" s="20">
        <v>8080</v>
      </c>
      <c r="E1051" s="19" t="s">
        <v>3</v>
      </c>
      <c r="F1051" s="46"/>
      <c r="G1051" s="47"/>
      <c r="H1051" s="48" t="s">
        <v>54</v>
      </c>
      <c r="I1051" s="48" t="s">
        <v>53</v>
      </c>
      <c r="J1051" s="92" t="s">
        <v>2865</v>
      </c>
      <c r="K1051" s="48" t="s">
        <v>53</v>
      </c>
      <c r="L1051" s="54"/>
      <c r="M1051" s="24">
        <v>45468</v>
      </c>
      <c r="N1051" s="24">
        <v>45471</v>
      </c>
      <c r="O1051" s="48"/>
      <c r="P1051" s="48"/>
      <c r="Q1051" s="48"/>
      <c r="R1051" s="48"/>
      <c r="S1051" s="55">
        <f t="shared" si="68"/>
        <v>0</v>
      </c>
      <c r="T1051" s="56">
        <v>3</v>
      </c>
      <c r="U1051" s="57">
        <v>156.44</v>
      </c>
      <c r="V1051" s="58">
        <v>1</v>
      </c>
      <c r="W1051" s="59">
        <v>64.48</v>
      </c>
      <c r="X1051" s="60">
        <f t="shared" si="66"/>
        <v>4</v>
      </c>
      <c r="Y1051" s="61">
        <f t="shared" si="67"/>
        <v>533.79999999999995</v>
      </c>
      <c r="Z1051" s="55">
        <f t="shared" si="69"/>
        <v>533.79999999999995</v>
      </c>
      <c r="AA1051" s="62"/>
    </row>
    <row r="1052" spans="1:27" s="67" customFormat="1" ht="15.75" customHeight="1" x14ac:dyDescent="0.2">
      <c r="A1052" s="53" t="s">
        <v>150</v>
      </c>
      <c r="B1052" s="53" t="s">
        <v>150</v>
      </c>
      <c r="C1052" s="23" t="s">
        <v>37</v>
      </c>
      <c r="D1052" s="20">
        <v>8905</v>
      </c>
      <c r="E1052" s="19" t="s">
        <v>3</v>
      </c>
      <c r="F1052" s="46"/>
      <c r="G1052" s="47"/>
      <c r="H1052" s="48" t="s">
        <v>54</v>
      </c>
      <c r="I1052" s="48" t="s">
        <v>53</v>
      </c>
      <c r="J1052" s="92" t="s">
        <v>1955</v>
      </c>
      <c r="K1052" s="48" t="s">
        <v>53</v>
      </c>
      <c r="L1052" s="54"/>
      <c r="M1052" s="24">
        <v>45482</v>
      </c>
      <c r="N1052" s="24">
        <v>45485</v>
      </c>
      <c r="O1052" s="48"/>
      <c r="P1052" s="48"/>
      <c r="Q1052" s="48"/>
      <c r="R1052" s="48"/>
      <c r="S1052" s="55">
        <f t="shared" si="68"/>
        <v>0</v>
      </c>
      <c r="T1052" s="56">
        <v>3</v>
      </c>
      <c r="U1052" s="57">
        <v>156.44</v>
      </c>
      <c r="V1052" s="58">
        <v>1</v>
      </c>
      <c r="W1052" s="59">
        <v>64.48</v>
      </c>
      <c r="X1052" s="60">
        <f t="shared" si="66"/>
        <v>4</v>
      </c>
      <c r="Y1052" s="61">
        <f t="shared" si="67"/>
        <v>533.79999999999995</v>
      </c>
      <c r="Z1052" s="55">
        <f t="shared" si="69"/>
        <v>533.79999999999995</v>
      </c>
      <c r="AA1052" s="62"/>
    </row>
    <row r="1053" spans="1:27" s="67" customFormat="1" ht="15.75" customHeight="1" x14ac:dyDescent="0.2">
      <c r="A1053" s="53" t="s">
        <v>150</v>
      </c>
      <c r="B1053" s="53" t="s">
        <v>150</v>
      </c>
      <c r="C1053" s="23" t="s">
        <v>326</v>
      </c>
      <c r="D1053" s="20">
        <v>6404</v>
      </c>
      <c r="E1053" s="19" t="s">
        <v>4</v>
      </c>
      <c r="F1053" s="46"/>
      <c r="G1053" s="47"/>
      <c r="H1053" s="48" t="s">
        <v>54</v>
      </c>
      <c r="I1053" s="48" t="s">
        <v>53</v>
      </c>
      <c r="J1053" s="92" t="s">
        <v>371</v>
      </c>
      <c r="K1053" s="48" t="s">
        <v>53</v>
      </c>
      <c r="L1053" s="54"/>
      <c r="M1053" s="24">
        <v>45482</v>
      </c>
      <c r="N1053" s="24">
        <v>45485</v>
      </c>
      <c r="O1053" s="48"/>
      <c r="P1053" s="48"/>
      <c r="Q1053" s="48"/>
      <c r="R1053" s="48"/>
      <c r="S1053" s="55">
        <f t="shared" si="68"/>
        <v>0</v>
      </c>
      <c r="T1053" s="56">
        <v>3</v>
      </c>
      <c r="U1053" s="57">
        <v>156.44</v>
      </c>
      <c r="V1053" s="58">
        <v>1</v>
      </c>
      <c r="W1053" s="59">
        <v>64.48</v>
      </c>
      <c r="X1053" s="60">
        <f t="shared" si="66"/>
        <v>4</v>
      </c>
      <c r="Y1053" s="61">
        <f t="shared" si="67"/>
        <v>533.79999999999995</v>
      </c>
      <c r="Z1053" s="55">
        <f t="shared" si="69"/>
        <v>533.79999999999995</v>
      </c>
      <c r="AA1053" s="62"/>
    </row>
    <row r="1054" spans="1:27" s="67" customFormat="1" ht="15.75" customHeight="1" x14ac:dyDescent="0.2">
      <c r="A1054" s="53" t="s">
        <v>150</v>
      </c>
      <c r="B1054" s="53" t="s">
        <v>150</v>
      </c>
      <c r="C1054" s="23" t="s">
        <v>958</v>
      </c>
      <c r="D1054" s="20">
        <v>7007</v>
      </c>
      <c r="E1054" s="19" t="s">
        <v>3</v>
      </c>
      <c r="F1054" s="46"/>
      <c r="G1054" s="47"/>
      <c r="H1054" s="48" t="s">
        <v>54</v>
      </c>
      <c r="I1054" s="48" t="s">
        <v>53</v>
      </c>
      <c r="J1054" s="92" t="s">
        <v>2866</v>
      </c>
      <c r="K1054" s="48" t="s">
        <v>53</v>
      </c>
      <c r="L1054" s="54"/>
      <c r="M1054" s="24">
        <v>45468</v>
      </c>
      <c r="N1054" s="24">
        <v>45471</v>
      </c>
      <c r="O1054" s="48"/>
      <c r="P1054" s="48"/>
      <c r="Q1054" s="48"/>
      <c r="R1054" s="48"/>
      <c r="S1054" s="55">
        <f t="shared" si="68"/>
        <v>0</v>
      </c>
      <c r="T1054" s="56">
        <v>3</v>
      </c>
      <c r="U1054" s="57">
        <v>156.44</v>
      </c>
      <c r="V1054" s="58">
        <v>1</v>
      </c>
      <c r="W1054" s="59">
        <v>64.48</v>
      </c>
      <c r="X1054" s="60">
        <f t="shared" si="66"/>
        <v>4</v>
      </c>
      <c r="Y1054" s="61">
        <f t="shared" si="67"/>
        <v>533.79999999999995</v>
      </c>
      <c r="Z1054" s="55">
        <f t="shared" si="69"/>
        <v>533.79999999999995</v>
      </c>
      <c r="AA1054" s="62"/>
    </row>
    <row r="1055" spans="1:27" s="67" customFormat="1" ht="15.75" customHeight="1" x14ac:dyDescent="0.2">
      <c r="A1055" s="53" t="s">
        <v>150</v>
      </c>
      <c r="B1055" s="53" t="s">
        <v>150</v>
      </c>
      <c r="C1055" s="23" t="s">
        <v>37</v>
      </c>
      <c r="D1055" s="20">
        <v>8905</v>
      </c>
      <c r="E1055" s="19" t="s">
        <v>3</v>
      </c>
      <c r="F1055" s="46"/>
      <c r="G1055" s="47"/>
      <c r="H1055" s="48" t="s">
        <v>54</v>
      </c>
      <c r="I1055" s="48" t="s">
        <v>53</v>
      </c>
      <c r="J1055" s="92" t="s">
        <v>1955</v>
      </c>
      <c r="K1055" s="48" t="s">
        <v>53</v>
      </c>
      <c r="L1055" s="54"/>
      <c r="M1055" s="24">
        <v>45469</v>
      </c>
      <c r="N1055" s="24">
        <v>45472</v>
      </c>
      <c r="O1055" s="48"/>
      <c r="P1055" s="48"/>
      <c r="Q1055" s="48"/>
      <c r="R1055" s="48"/>
      <c r="S1055" s="55">
        <f t="shared" si="68"/>
        <v>0</v>
      </c>
      <c r="T1055" s="56">
        <v>3</v>
      </c>
      <c r="U1055" s="57">
        <v>156.44</v>
      </c>
      <c r="V1055" s="58">
        <v>1</v>
      </c>
      <c r="W1055" s="59">
        <v>64.48</v>
      </c>
      <c r="X1055" s="60">
        <f t="shared" si="66"/>
        <v>4</v>
      </c>
      <c r="Y1055" s="61">
        <f t="shared" si="67"/>
        <v>533.79999999999995</v>
      </c>
      <c r="Z1055" s="55">
        <f t="shared" si="69"/>
        <v>533.79999999999995</v>
      </c>
      <c r="AA1055" s="62"/>
    </row>
    <row r="1056" spans="1:27" s="67" customFormat="1" ht="15.75" customHeight="1" x14ac:dyDescent="0.2">
      <c r="A1056" s="53" t="s">
        <v>150</v>
      </c>
      <c r="B1056" s="53" t="s">
        <v>150</v>
      </c>
      <c r="C1056" s="23" t="s">
        <v>37</v>
      </c>
      <c r="D1056" s="20">
        <v>8905</v>
      </c>
      <c r="E1056" s="19" t="s">
        <v>3</v>
      </c>
      <c r="F1056" s="46"/>
      <c r="G1056" s="47"/>
      <c r="H1056" s="48" t="s">
        <v>54</v>
      </c>
      <c r="I1056" s="48" t="s">
        <v>53</v>
      </c>
      <c r="J1056" s="92" t="s">
        <v>1955</v>
      </c>
      <c r="K1056" s="48" t="s">
        <v>53</v>
      </c>
      <c r="L1056" s="54"/>
      <c r="M1056" s="24">
        <v>45496</v>
      </c>
      <c r="N1056" s="24">
        <v>45499</v>
      </c>
      <c r="O1056" s="48"/>
      <c r="P1056" s="48"/>
      <c r="Q1056" s="48"/>
      <c r="R1056" s="48"/>
      <c r="S1056" s="55">
        <f t="shared" si="68"/>
        <v>0</v>
      </c>
      <c r="T1056" s="56">
        <v>3</v>
      </c>
      <c r="U1056" s="57">
        <v>156.44</v>
      </c>
      <c r="V1056" s="58">
        <v>1</v>
      </c>
      <c r="W1056" s="59">
        <v>64.48</v>
      </c>
      <c r="X1056" s="60">
        <f t="shared" si="66"/>
        <v>4</v>
      </c>
      <c r="Y1056" s="61">
        <f t="shared" si="67"/>
        <v>533.79999999999995</v>
      </c>
      <c r="Z1056" s="55">
        <f t="shared" si="69"/>
        <v>533.79999999999995</v>
      </c>
      <c r="AA1056" s="62"/>
    </row>
    <row r="1057" spans="1:27" s="67" customFormat="1" ht="15.75" customHeight="1" x14ac:dyDescent="0.2">
      <c r="A1057" s="53" t="s">
        <v>150</v>
      </c>
      <c r="B1057" s="53" t="s">
        <v>150</v>
      </c>
      <c r="C1057" s="23" t="s">
        <v>233</v>
      </c>
      <c r="D1057" s="20">
        <v>7336</v>
      </c>
      <c r="E1057" s="19" t="s">
        <v>4</v>
      </c>
      <c r="F1057" s="46"/>
      <c r="G1057" s="47"/>
      <c r="H1057" s="48" t="s">
        <v>54</v>
      </c>
      <c r="I1057" s="48" t="s">
        <v>53</v>
      </c>
      <c r="J1057" s="92" t="s">
        <v>2867</v>
      </c>
      <c r="K1057" s="48" t="s">
        <v>53</v>
      </c>
      <c r="L1057" s="54"/>
      <c r="M1057" s="24">
        <v>45475</v>
      </c>
      <c r="N1057" s="24">
        <v>45478</v>
      </c>
      <c r="O1057" s="48"/>
      <c r="P1057" s="48"/>
      <c r="Q1057" s="48"/>
      <c r="R1057" s="48"/>
      <c r="S1057" s="55">
        <f t="shared" si="68"/>
        <v>0</v>
      </c>
      <c r="T1057" s="56">
        <v>3</v>
      </c>
      <c r="U1057" s="57">
        <v>156.44</v>
      </c>
      <c r="V1057" s="58">
        <v>1</v>
      </c>
      <c r="W1057" s="59">
        <v>64.48</v>
      </c>
      <c r="X1057" s="60">
        <f t="shared" si="66"/>
        <v>4</v>
      </c>
      <c r="Y1057" s="61">
        <f t="shared" si="67"/>
        <v>533.79999999999995</v>
      </c>
      <c r="Z1057" s="55">
        <f t="shared" si="69"/>
        <v>533.79999999999995</v>
      </c>
      <c r="AA1057" s="62"/>
    </row>
    <row r="1058" spans="1:27" s="67" customFormat="1" ht="15.75" customHeight="1" x14ac:dyDescent="0.2">
      <c r="A1058" s="53" t="s">
        <v>150</v>
      </c>
      <c r="B1058" s="53" t="s">
        <v>150</v>
      </c>
      <c r="C1058" s="23" t="s">
        <v>2287</v>
      </c>
      <c r="D1058" s="20">
        <v>6266</v>
      </c>
      <c r="E1058" s="19" t="s">
        <v>3</v>
      </c>
      <c r="F1058" s="46"/>
      <c r="G1058" s="47"/>
      <c r="H1058" s="48" t="s">
        <v>54</v>
      </c>
      <c r="I1058" s="48" t="s">
        <v>53</v>
      </c>
      <c r="J1058" s="92" t="s">
        <v>2864</v>
      </c>
      <c r="K1058" s="48" t="s">
        <v>53</v>
      </c>
      <c r="L1058" s="54"/>
      <c r="M1058" s="24">
        <v>45468</v>
      </c>
      <c r="N1058" s="24">
        <v>45471</v>
      </c>
      <c r="O1058" s="48"/>
      <c r="P1058" s="48"/>
      <c r="Q1058" s="48"/>
      <c r="R1058" s="48"/>
      <c r="S1058" s="55">
        <f t="shared" si="68"/>
        <v>0</v>
      </c>
      <c r="T1058" s="56">
        <v>3</v>
      </c>
      <c r="U1058" s="57">
        <v>156.44</v>
      </c>
      <c r="V1058" s="58">
        <v>1</v>
      </c>
      <c r="W1058" s="59">
        <v>64.48</v>
      </c>
      <c r="X1058" s="60">
        <f t="shared" si="66"/>
        <v>4</v>
      </c>
      <c r="Y1058" s="61">
        <f t="shared" si="67"/>
        <v>533.79999999999995</v>
      </c>
      <c r="Z1058" s="55">
        <f t="shared" si="69"/>
        <v>533.79999999999995</v>
      </c>
      <c r="AA1058" s="62"/>
    </row>
    <row r="1059" spans="1:27" s="67" customFormat="1" ht="15.75" customHeight="1" x14ac:dyDescent="0.2">
      <c r="A1059" s="53" t="s">
        <v>150</v>
      </c>
      <c r="B1059" s="53" t="s">
        <v>150</v>
      </c>
      <c r="C1059" s="23" t="s">
        <v>5</v>
      </c>
      <c r="D1059" s="20">
        <v>7592</v>
      </c>
      <c r="E1059" s="19" t="s">
        <v>4</v>
      </c>
      <c r="F1059" s="46"/>
      <c r="G1059" s="47"/>
      <c r="H1059" s="48" t="s">
        <v>54</v>
      </c>
      <c r="I1059" s="48" t="s">
        <v>53</v>
      </c>
      <c r="J1059" s="92" t="s">
        <v>2868</v>
      </c>
      <c r="K1059" s="48" t="s">
        <v>53</v>
      </c>
      <c r="L1059" s="54"/>
      <c r="M1059" s="24">
        <v>45468</v>
      </c>
      <c r="N1059" s="24">
        <v>45471</v>
      </c>
      <c r="O1059" s="48"/>
      <c r="P1059" s="48"/>
      <c r="Q1059" s="48"/>
      <c r="R1059" s="48"/>
      <c r="S1059" s="55">
        <f t="shared" si="68"/>
        <v>0</v>
      </c>
      <c r="T1059" s="56">
        <v>3</v>
      </c>
      <c r="U1059" s="57">
        <v>156.44</v>
      </c>
      <c r="V1059" s="58">
        <v>1</v>
      </c>
      <c r="W1059" s="59">
        <v>64.48</v>
      </c>
      <c r="X1059" s="60">
        <f t="shared" si="66"/>
        <v>4</v>
      </c>
      <c r="Y1059" s="61">
        <f t="shared" si="67"/>
        <v>533.79999999999995</v>
      </c>
      <c r="Z1059" s="55">
        <f t="shared" si="69"/>
        <v>533.79999999999995</v>
      </c>
      <c r="AA1059" s="62"/>
    </row>
    <row r="1060" spans="1:27" s="67" customFormat="1" ht="15.75" customHeight="1" x14ac:dyDescent="0.2">
      <c r="A1060" s="53" t="s">
        <v>150</v>
      </c>
      <c r="B1060" s="53" t="s">
        <v>150</v>
      </c>
      <c r="C1060" s="23" t="s">
        <v>37</v>
      </c>
      <c r="D1060" s="20">
        <v>8905</v>
      </c>
      <c r="E1060" s="19" t="s">
        <v>3</v>
      </c>
      <c r="F1060" s="46"/>
      <c r="G1060" s="47"/>
      <c r="H1060" s="48" t="s">
        <v>54</v>
      </c>
      <c r="I1060" s="48" t="s">
        <v>53</v>
      </c>
      <c r="J1060" s="92" t="s">
        <v>1955</v>
      </c>
      <c r="K1060" s="48" t="s">
        <v>53</v>
      </c>
      <c r="L1060" s="54"/>
      <c r="M1060" s="24">
        <v>45475</v>
      </c>
      <c r="N1060" s="24">
        <v>45478</v>
      </c>
      <c r="O1060" s="48"/>
      <c r="P1060" s="48"/>
      <c r="Q1060" s="48"/>
      <c r="R1060" s="48"/>
      <c r="S1060" s="55">
        <f t="shared" si="68"/>
        <v>0</v>
      </c>
      <c r="T1060" s="56">
        <v>3</v>
      </c>
      <c r="U1060" s="57">
        <v>156.44</v>
      </c>
      <c r="V1060" s="58">
        <v>1</v>
      </c>
      <c r="W1060" s="59">
        <v>64.48</v>
      </c>
      <c r="X1060" s="60">
        <f t="shared" si="66"/>
        <v>4</v>
      </c>
      <c r="Y1060" s="61">
        <f t="shared" si="67"/>
        <v>533.79999999999995</v>
      </c>
      <c r="Z1060" s="55">
        <f t="shared" si="69"/>
        <v>533.79999999999995</v>
      </c>
      <c r="AA1060" s="62"/>
    </row>
    <row r="1061" spans="1:27" s="67" customFormat="1" ht="15.75" customHeight="1" x14ac:dyDescent="0.2">
      <c r="A1061" s="53" t="s">
        <v>150</v>
      </c>
      <c r="B1061" s="53" t="s">
        <v>150</v>
      </c>
      <c r="C1061" s="23" t="s">
        <v>2287</v>
      </c>
      <c r="D1061" s="20">
        <v>6266</v>
      </c>
      <c r="E1061" s="19" t="s">
        <v>3</v>
      </c>
      <c r="F1061" s="46"/>
      <c r="G1061" s="47"/>
      <c r="H1061" s="48" t="s">
        <v>54</v>
      </c>
      <c r="I1061" s="48" t="s">
        <v>53</v>
      </c>
      <c r="J1061" s="92" t="s">
        <v>2864</v>
      </c>
      <c r="K1061" s="48" t="s">
        <v>53</v>
      </c>
      <c r="L1061" s="54"/>
      <c r="M1061" s="24">
        <v>45461</v>
      </c>
      <c r="N1061" s="24">
        <v>45464</v>
      </c>
      <c r="O1061" s="48"/>
      <c r="P1061" s="48"/>
      <c r="Q1061" s="48"/>
      <c r="R1061" s="48"/>
      <c r="S1061" s="55">
        <f t="shared" si="68"/>
        <v>0</v>
      </c>
      <c r="T1061" s="56">
        <v>3</v>
      </c>
      <c r="U1061" s="57">
        <v>156.44</v>
      </c>
      <c r="V1061" s="58">
        <v>1</v>
      </c>
      <c r="W1061" s="59">
        <v>64.48</v>
      </c>
      <c r="X1061" s="60">
        <f t="shared" si="66"/>
        <v>4</v>
      </c>
      <c r="Y1061" s="61">
        <f t="shared" si="67"/>
        <v>533.79999999999995</v>
      </c>
      <c r="Z1061" s="55">
        <f t="shared" si="69"/>
        <v>533.79999999999995</v>
      </c>
      <c r="AA1061" s="62"/>
    </row>
    <row r="1062" spans="1:27" s="67" customFormat="1" ht="15.75" customHeight="1" x14ac:dyDescent="0.2">
      <c r="A1062" s="53" t="s">
        <v>150</v>
      </c>
      <c r="B1062" s="53" t="s">
        <v>150</v>
      </c>
      <c r="C1062" s="23" t="s">
        <v>2262</v>
      </c>
      <c r="D1062" s="20">
        <v>11344</v>
      </c>
      <c r="E1062" s="19" t="s">
        <v>0</v>
      </c>
      <c r="F1062" s="46"/>
      <c r="G1062" s="47"/>
      <c r="H1062" s="48" t="s">
        <v>54</v>
      </c>
      <c r="I1062" s="48" t="s">
        <v>53</v>
      </c>
      <c r="J1062" s="92" t="s">
        <v>2869</v>
      </c>
      <c r="K1062" s="48" t="s">
        <v>53</v>
      </c>
      <c r="L1062" s="54"/>
      <c r="M1062" s="24">
        <v>45468</v>
      </c>
      <c r="N1062" s="24">
        <v>45471</v>
      </c>
      <c r="O1062" s="48"/>
      <c r="P1062" s="48"/>
      <c r="Q1062" s="48"/>
      <c r="R1062" s="48"/>
      <c r="S1062" s="55">
        <f t="shared" si="68"/>
        <v>0</v>
      </c>
      <c r="T1062" s="56">
        <v>3</v>
      </c>
      <c r="U1062" s="57">
        <v>179.46</v>
      </c>
      <c r="V1062" s="58">
        <v>0</v>
      </c>
      <c r="W1062" s="59">
        <v>0</v>
      </c>
      <c r="X1062" s="60">
        <f t="shared" si="66"/>
        <v>3</v>
      </c>
      <c r="Y1062" s="61">
        <f t="shared" si="67"/>
        <v>538.38</v>
      </c>
      <c r="Z1062" s="55">
        <f t="shared" si="69"/>
        <v>538.38</v>
      </c>
      <c r="AA1062" s="62"/>
    </row>
    <row r="1063" spans="1:27" s="67" customFormat="1" ht="15.75" customHeight="1" x14ac:dyDescent="0.2">
      <c r="A1063" s="53" t="s">
        <v>150</v>
      </c>
      <c r="B1063" s="53" t="s">
        <v>150</v>
      </c>
      <c r="C1063" s="23" t="s">
        <v>322</v>
      </c>
      <c r="D1063" s="20">
        <v>8537</v>
      </c>
      <c r="E1063" s="19" t="s">
        <v>2</v>
      </c>
      <c r="F1063" s="46"/>
      <c r="G1063" s="47"/>
      <c r="H1063" s="48" t="s">
        <v>54</v>
      </c>
      <c r="I1063" s="48" t="s">
        <v>53</v>
      </c>
      <c r="J1063" s="92" t="s">
        <v>29</v>
      </c>
      <c r="K1063" s="48" t="s">
        <v>53</v>
      </c>
      <c r="L1063" s="54"/>
      <c r="M1063" s="24">
        <v>45469</v>
      </c>
      <c r="N1063" s="24">
        <v>45471</v>
      </c>
      <c r="O1063" s="48"/>
      <c r="P1063" s="48"/>
      <c r="Q1063" s="48"/>
      <c r="R1063" s="48"/>
      <c r="S1063" s="55">
        <f t="shared" si="68"/>
        <v>0</v>
      </c>
      <c r="T1063" s="56">
        <v>3</v>
      </c>
      <c r="U1063" s="57">
        <v>179.46</v>
      </c>
      <c r="V1063" s="58">
        <v>0</v>
      </c>
      <c r="W1063" s="59">
        <v>0</v>
      </c>
      <c r="X1063" s="60">
        <f t="shared" si="66"/>
        <v>3</v>
      </c>
      <c r="Y1063" s="61">
        <f t="shared" si="67"/>
        <v>538.38</v>
      </c>
      <c r="Z1063" s="55">
        <f t="shared" si="69"/>
        <v>538.38</v>
      </c>
      <c r="AA1063" s="62"/>
    </row>
    <row r="1064" spans="1:27" s="67" customFormat="1" ht="15.75" customHeight="1" x14ac:dyDescent="0.2">
      <c r="A1064" s="53" t="s">
        <v>150</v>
      </c>
      <c r="B1064" s="53" t="s">
        <v>150</v>
      </c>
      <c r="C1064" s="23" t="s">
        <v>2033</v>
      </c>
      <c r="D1064" s="20">
        <v>10552</v>
      </c>
      <c r="E1064" s="19" t="s">
        <v>2</v>
      </c>
      <c r="F1064" s="46"/>
      <c r="G1064" s="47"/>
      <c r="H1064" s="48" t="s">
        <v>54</v>
      </c>
      <c r="I1064" s="48" t="s">
        <v>53</v>
      </c>
      <c r="J1064" s="92" t="s">
        <v>2870</v>
      </c>
      <c r="K1064" s="48" t="s">
        <v>53</v>
      </c>
      <c r="L1064" s="54"/>
      <c r="M1064" s="24">
        <v>45439</v>
      </c>
      <c r="N1064" s="24">
        <v>45442</v>
      </c>
      <c r="O1064" s="48"/>
      <c r="P1064" s="48"/>
      <c r="Q1064" s="48"/>
      <c r="R1064" s="48"/>
      <c r="S1064" s="55">
        <f t="shared" si="68"/>
        <v>0</v>
      </c>
      <c r="T1064" s="56">
        <v>3</v>
      </c>
      <c r="U1064" s="57">
        <v>179.46</v>
      </c>
      <c r="V1064" s="58">
        <v>0</v>
      </c>
      <c r="W1064" s="59">
        <v>0</v>
      </c>
      <c r="X1064" s="60">
        <f t="shared" si="66"/>
        <v>3</v>
      </c>
      <c r="Y1064" s="61">
        <f t="shared" si="67"/>
        <v>538.38</v>
      </c>
      <c r="Z1064" s="55">
        <f t="shared" si="69"/>
        <v>538.38</v>
      </c>
      <c r="AA1064" s="62"/>
    </row>
    <row r="1065" spans="1:27" s="67" customFormat="1" ht="15.75" customHeight="1" x14ac:dyDescent="0.2">
      <c r="A1065" s="53" t="s">
        <v>150</v>
      </c>
      <c r="B1065" s="53" t="s">
        <v>150</v>
      </c>
      <c r="C1065" s="23" t="s">
        <v>270</v>
      </c>
      <c r="D1065" s="20">
        <v>10052</v>
      </c>
      <c r="E1065" s="19" t="s">
        <v>0</v>
      </c>
      <c r="F1065" s="46"/>
      <c r="G1065" s="47"/>
      <c r="H1065" s="48" t="s">
        <v>54</v>
      </c>
      <c r="I1065" s="48" t="s">
        <v>53</v>
      </c>
      <c r="J1065" s="92" t="s">
        <v>1385</v>
      </c>
      <c r="K1065" s="48" t="s">
        <v>53</v>
      </c>
      <c r="L1065" s="54"/>
      <c r="M1065" s="24">
        <v>45460</v>
      </c>
      <c r="N1065" s="24">
        <v>45463</v>
      </c>
      <c r="O1065" s="48"/>
      <c r="P1065" s="48"/>
      <c r="Q1065" s="48"/>
      <c r="R1065" s="48"/>
      <c r="S1065" s="55">
        <f t="shared" si="68"/>
        <v>0</v>
      </c>
      <c r="T1065" s="56">
        <v>3</v>
      </c>
      <c r="U1065" s="57">
        <v>179.46</v>
      </c>
      <c r="V1065" s="58">
        <v>0</v>
      </c>
      <c r="W1065" s="59">
        <v>0</v>
      </c>
      <c r="X1065" s="60">
        <f t="shared" si="66"/>
        <v>3</v>
      </c>
      <c r="Y1065" s="61">
        <f t="shared" si="67"/>
        <v>538.38</v>
      </c>
      <c r="Z1065" s="55">
        <f t="shared" si="69"/>
        <v>538.38</v>
      </c>
      <c r="AA1065" s="62"/>
    </row>
    <row r="1066" spans="1:27" s="67" customFormat="1" ht="15.75" customHeight="1" x14ac:dyDescent="0.2">
      <c r="A1066" s="53" t="s">
        <v>150</v>
      </c>
      <c r="B1066" s="53" t="s">
        <v>150</v>
      </c>
      <c r="C1066" s="23" t="s">
        <v>66</v>
      </c>
      <c r="D1066" s="20">
        <v>11111</v>
      </c>
      <c r="E1066" s="19" t="s">
        <v>2</v>
      </c>
      <c r="F1066" s="46"/>
      <c r="G1066" s="47"/>
      <c r="H1066" s="48" t="s">
        <v>54</v>
      </c>
      <c r="I1066" s="48" t="s">
        <v>53</v>
      </c>
      <c r="J1066" s="92" t="s">
        <v>2871</v>
      </c>
      <c r="K1066" s="48" t="s">
        <v>53</v>
      </c>
      <c r="L1066" s="54"/>
      <c r="M1066" s="24">
        <v>45468</v>
      </c>
      <c r="N1066" s="24">
        <v>45470</v>
      </c>
      <c r="O1066" s="48"/>
      <c r="P1066" s="48"/>
      <c r="Q1066" s="48"/>
      <c r="R1066" s="48"/>
      <c r="S1066" s="55">
        <f t="shared" si="68"/>
        <v>0</v>
      </c>
      <c r="T1066" s="56">
        <v>3</v>
      </c>
      <c r="U1066" s="57">
        <v>179.46</v>
      </c>
      <c r="V1066" s="58">
        <v>0</v>
      </c>
      <c r="W1066" s="59">
        <v>0</v>
      </c>
      <c r="X1066" s="60">
        <f t="shared" si="66"/>
        <v>3</v>
      </c>
      <c r="Y1066" s="61">
        <f t="shared" si="67"/>
        <v>538.38</v>
      </c>
      <c r="Z1066" s="55">
        <f t="shared" si="69"/>
        <v>538.38</v>
      </c>
      <c r="AA1066" s="62"/>
    </row>
    <row r="1067" spans="1:27" s="67" customFormat="1" ht="15.75" customHeight="1" x14ac:dyDescent="0.2">
      <c r="A1067" s="53" t="s">
        <v>150</v>
      </c>
      <c r="B1067" s="53" t="s">
        <v>150</v>
      </c>
      <c r="C1067" s="23" t="s">
        <v>269</v>
      </c>
      <c r="D1067" s="20">
        <v>10228</v>
      </c>
      <c r="E1067" s="19" t="s">
        <v>0</v>
      </c>
      <c r="F1067" s="46"/>
      <c r="G1067" s="47"/>
      <c r="H1067" s="48" t="s">
        <v>54</v>
      </c>
      <c r="I1067" s="48" t="s">
        <v>53</v>
      </c>
      <c r="J1067" s="92" t="s">
        <v>1420</v>
      </c>
      <c r="K1067" s="48" t="s">
        <v>53</v>
      </c>
      <c r="L1067" s="54"/>
      <c r="M1067" s="24">
        <v>45495</v>
      </c>
      <c r="N1067" s="24">
        <v>45498</v>
      </c>
      <c r="O1067" s="48"/>
      <c r="P1067" s="48"/>
      <c r="Q1067" s="48"/>
      <c r="R1067" s="48"/>
      <c r="S1067" s="55">
        <f t="shared" si="68"/>
        <v>0</v>
      </c>
      <c r="T1067" s="56">
        <v>3</v>
      </c>
      <c r="U1067" s="57">
        <v>179.46</v>
      </c>
      <c r="V1067" s="58">
        <v>0</v>
      </c>
      <c r="W1067" s="59">
        <v>0</v>
      </c>
      <c r="X1067" s="60">
        <f t="shared" si="66"/>
        <v>3</v>
      </c>
      <c r="Y1067" s="61">
        <f t="shared" si="67"/>
        <v>538.38</v>
      </c>
      <c r="Z1067" s="55">
        <f t="shared" si="69"/>
        <v>538.38</v>
      </c>
      <c r="AA1067" s="62"/>
    </row>
    <row r="1068" spans="1:27" s="67" customFormat="1" ht="15.75" customHeight="1" x14ac:dyDescent="0.2">
      <c r="A1068" s="53" t="s">
        <v>150</v>
      </c>
      <c r="B1068" s="53" t="s">
        <v>150</v>
      </c>
      <c r="C1068" s="23" t="s">
        <v>66</v>
      </c>
      <c r="D1068" s="20">
        <v>11111</v>
      </c>
      <c r="E1068" s="19" t="s">
        <v>2</v>
      </c>
      <c r="F1068" s="46"/>
      <c r="G1068" s="47"/>
      <c r="H1068" s="48" t="s">
        <v>54</v>
      </c>
      <c r="I1068" s="48" t="s">
        <v>53</v>
      </c>
      <c r="J1068" s="92" t="s">
        <v>2857</v>
      </c>
      <c r="K1068" s="48" t="s">
        <v>53</v>
      </c>
      <c r="L1068" s="54"/>
      <c r="M1068" s="24">
        <v>45489</v>
      </c>
      <c r="N1068" s="24">
        <v>45491</v>
      </c>
      <c r="O1068" s="48"/>
      <c r="P1068" s="48"/>
      <c r="Q1068" s="48"/>
      <c r="R1068" s="48"/>
      <c r="S1068" s="55">
        <f t="shared" si="68"/>
        <v>0</v>
      </c>
      <c r="T1068" s="56">
        <v>3</v>
      </c>
      <c r="U1068" s="57">
        <v>179.46</v>
      </c>
      <c r="V1068" s="58">
        <v>0</v>
      </c>
      <c r="W1068" s="59">
        <v>0</v>
      </c>
      <c r="X1068" s="60">
        <f t="shared" si="66"/>
        <v>3</v>
      </c>
      <c r="Y1068" s="61">
        <f t="shared" si="67"/>
        <v>538.38</v>
      </c>
      <c r="Z1068" s="55">
        <f t="shared" si="69"/>
        <v>538.38</v>
      </c>
      <c r="AA1068" s="62"/>
    </row>
    <row r="1069" spans="1:27" s="67" customFormat="1" ht="15.75" customHeight="1" x14ac:dyDescent="0.2">
      <c r="A1069" s="53" t="s">
        <v>150</v>
      </c>
      <c r="B1069" s="53" t="s">
        <v>150</v>
      </c>
      <c r="C1069" s="23" t="s">
        <v>31</v>
      </c>
      <c r="D1069" s="20">
        <v>8526</v>
      </c>
      <c r="E1069" s="19" t="s">
        <v>2</v>
      </c>
      <c r="F1069" s="46"/>
      <c r="G1069" s="47"/>
      <c r="H1069" s="48" t="s">
        <v>54</v>
      </c>
      <c r="I1069" s="48" t="s">
        <v>53</v>
      </c>
      <c r="J1069" s="92" t="s">
        <v>2872</v>
      </c>
      <c r="K1069" s="48" t="s">
        <v>53</v>
      </c>
      <c r="L1069" s="54"/>
      <c r="M1069" s="24">
        <v>45468</v>
      </c>
      <c r="N1069" s="24">
        <v>45471</v>
      </c>
      <c r="O1069" s="48"/>
      <c r="P1069" s="48"/>
      <c r="Q1069" s="48"/>
      <c r="R1069" s="48"/>
      <c r="S1069" s="55">
        <f t="shared" si="68"/>
        <v>0</v>
      </c>
      <c r="T1069" s="56">
        <v>3</v>
      </c>
      <c r="U1069" s="57">
        <v>179.46</v>
      </c>
      <c r="V1069" s="58">
        <v>0</v>
      </c>
      <c r="W1069" s="59">
        <v>0</v>
      </c>
      <c r="X1069" s="60">
        <f t="shared" si="66"/>
        <v>3</v>
      </c>
      <c r="Y1069" s="61">
        <f t="shared" si="67"/>
        <v>538.38</v>
      </c>
      <c r="Z1069" s="55">
        <f t="shared" si="69"/>
        <v>538.38</v>
      </c>
      <c r="AA1069" s="62"/>
    </row>
    <row r="1070" spans="1:27" s="67" customFormat="1" ht="15.75" customHeight="1" x14ac:dyDescent="0.2">
      <c r="A1070" s="53" t="s">
        <v>150</v>
      </c>
      <c r="B1070" s="53" t="s">
        <v>150</v>
      </c>
      <c r="C1070" s="23" t="s">
        <v>2265</v>
      </c>
      <c r="D1070" s="20">
        <v>7681</v>
      </c>
      <c r="E1070" s="19" t="s">
        <v>0</v>
      </c>
      <c r="F1070" s="46"/>
      <c r="G1070" s="47"/>
      <c r="H1070" s="48" t="s">
        <v>54</v>
      </c>
      <c r="I1070" s="48" t="s">
        <v>53</v>
      </c>
      <c r="J1070" s="92" t="s">
        <v>2870</v>
      </c>
      <c r="K1070" s="48" t="s">
        <v>53</v>
      </c>
      <c r="L1070" s="54"/>
      <c r="M1070" s="24">
        <v>45439</v>
      </c>
      <c r="N1070" s="24">
        <v>45442</v>
      </c>
      <c r="O1070" s="48"/>
      <c r="P1070" s="48"/>
      <c r="Q1070" s="48"/>
      <c r="R1070" s="48"/>
      <c r="S1070" s="55">
        <f t="shared" si="68"/>
        <v>0</v>
      </c>
      <c r="T1070" s="56">
        <v>3</v>
      </c>
      <c r="U1070" s="57">
        <v>179.46</v>
      </c>
      <c r="V1070" s="58">
        <v>0</v>
      </c>
      <c r="W1070" s="59">
        <v>0</v>
      </c>
      <c r="X1070" s="60">
        <f t="shared" si="66"/>
        <v>3</v>
      </c>
      <c r="Y1070" s="61">
        <f t="shared" si="67"/>
        <v>538.38</v>
      </c>
      <c r="Z1070" s="55">
        <f t="shared" si="69"/>
        <v>538.38</v>
      </c>
      <c r="AA1070" s="62"/>
    </row>
    <row r="1071" spans="1:27" s="67" customFormat="1" ht="15.75" customHeight="1" x14ac:dyDescent="0.2">
      <c r="A1071" s="53" t="s">
        <v>150</v>
      </c>
      <c r="B1071" s="53" t="s">
        <v>150</v>
      </c>
      <c r="C1071" s="23" t="s">
        <v>270</v>
      </c>
      <c r="D1071" s="20">
        <v>10052</v>
      </c>
      <c r="E1071" s="19" t="s">
        <v>0</v>
      </c>
      <c r="F1071" s="46"/>
      <c r="G1071" s="47"/>
      <c r="H1071" s="48" t="s">
        <v>54</v>
      </c>
      <c r="I1071" s="48" t="s">
        <v>53</v>
      </c>
      <c r="J1071" s="92" t="s">
        <v>1385</v>
      </c>
      <c r="K1071" s="48" t="s">
        <v>53</v>
      </c>
      <c r="L1071" s="54"/>
      <c r="M1071" s="24">
        <v>45468</v>
      </c>
      <c r="N1071" s="24">
        <v>45471</v>
      </c>
      <c r="O1071" s="48"/>
      <c r="P1071" s="48"/>
      <c r="Q1071" s="48"/>
      <c r="R1071" s="48"/>
      <c r="S1071" s="55">
        <f t="shared" si="68"/>
        <v>0</v>
      </c>
      <c r="T1071" s="56">
        <v>3</v>
      </c>
      <c r="U1071" s="57">
        <v>179.46</v>
      </c>
      <c r="V1071" s="58">
        <v>0</v>
      </c>
      <c r="W1071" s="59">
        <v>0</v>
      </c>
      <c r="X1071" s="60">
        <f t="shared" ref="X1071:X1134" si="70">T1071+V1071</f>
        <v>3</v>
      </c>
      <c r="Y1071" s="61">
        <f t="shared" ref="Y1071:Y1134" si="71">(T1071*U1071)+(V1071*W1071)</f>
        <v>538.38</v>
      </c>
      <c r="Z1071" s="55">
        <f t="shared" si="69"/>
        <v>538.38</v>
      </c>
      <c r="AA1071" s="62"/>
    </row>
    <row r="1072" spans="1:27" s="67" customFormat="1" ht="15.75" customHeight="1" x14ac:dyDescent="0.2">
      <c r="A1072" s="53" t="s">
        <v>150</v>
      </c>
      <c r="B1072" s="53" t="s">
        <v>150</v>
      </c>
      <c r="C1072" s="23" t="s">
        <v>66</v>
      </c>
      <c r="D1072" s="20">
        <v>11111</v>
      </c>
      <c r="E1072" s="19" t="s">
        <v>2</v>
      </c>
      <c r="F1072" s="46"/>
      <c r="G1072" s="47"/>
      <c r="H1072" s="48" t="s">
        <v>54</v>
      </c>
      <c r="I1072" s="48" t="s">
        <v>53</v>
      </c>
      <c r="J1072" s="92" t="s">
        <v>2873</v>
      </c>
      <c r="K1072" s="48" t="s">
        <v>53</v>
      </c>
      <c r="L1072" s="54"/>
      <c r="M1072" s="24">
        <v>45482</v>
      </c>
      <c r="N1072" s="24">
        <v>45484</v>
      </c>
      <c r="O1072" s="48"/>
      <c r="P1072" s="48"/>
      <c r="Q1072" s="48"/>
      <c r="R1072" s="48"/>
      <c r="S1072" s="55">
        <f t="shared" si="68"/>
        <v>0</v>
      </c>
      <c r="T1072" s="56">
        <v>3</v>
      </c>
      <c r="U1072" s="57">
        <v>179.46</v>
      </c>
      <c r="V1072" s="58">
        <v>0</v>
      </c>
      <c r="W1072" s="59">
        <v>0</v>
      </c>
      <c r="X1072" s="60">
        <f t="shared" si="70"/>
        <v>3</v>
      </c>
      <c r="Y1072" s="61">
        <f t="shared" si="71"/>
        <v>538.38</v>
      </c>
      <c r="Z1072" s="55">
        <f t="shared" si="69"/>
        <v>538.38</v>
      </c>
      <c r="AA1072" s="62"/>
    </row>
    <row r="1073" spans="1:27" s="67" customFormat="1" ht="15.75" customHeight="1" x14ac:dyDescent="0.2">
      <c r="A1073" s="53" t="s">
        <v>150</v>
      </c>
      <c r="B1073" s="53" t="s">
        <v>150</v>
      </c>
      <c r="C1073" s="23" t="s">
        <v>12</v>
      </c>
      <c r="D1073" s="20">
        <v>9724</v>
      </c>
      <c r="E1073" s="19" t="s">
        <v>2</v>
      </c>
      <c r="F1073" s="46"/>
      <c r="G1073" s="47"/>
      <c r="H1073" s="48" t="s">
        <v>54</v>
      </c>
      <c r="I1073" s="48" t="s">
        <v>53</v>
      </c>
      <c r="J1073" s="92" t="s">
        <v>2874</v>
      </c>
      <c r="K1073" s="48" t="s">
        <v>53</v>
      </c>
      <c r="L1073" s="54"/>
      <c r="M1073" s="24">
        <v>45489</v>
      </c>
      <c r="N1073" s="24">
        <v>45492</v>
      </c>
      <c r="O1073" s="48"/>
      <c r="P1073" s="48"/>
      <c r="Q1073" s="48"/>
      <c r="R1073" s="48"/>
      <c r="S1073" s="55">
        <f t="shared" si="68"/>
        <v>0</v>
      </c>
      <c r="T1073" s="56">
        <v>3</v>
      </c>
      <c r="U1073" s="57">
        <v>179.46</v>
      </c>
      <c r="V1073" s="58">
        <v>0</v>
      </c>
      <c r="W1073" s="59">
        <v>0</v>
      </c>
      <c r="X1073" s="60">
        <f t="shared" si="70"/>
        <v>3</v>
      </c>
      <c r="Y1073" s="61">
        <f t="shared" si="71"/>
        <v>538.38</v>
      </c>
      <c r="Z1073" s="55">
        <f t="shared" si="69"/>
        <v>538.38</v>
      </c>
      <c r="AA1073" s="62"/>
    </row>
    <row r="1074" spans="1:27" s="67" customFormat="1" ht="15.75" customHeight="1" x14ac:dyDescent="0.2">
      <c r="A1074" s="53" t="s">
        <v>150</v>
      </c>
      <c r="B1074" s="53" t="s">
        <v>150</v>
      </c>
      <c r="C1074" s="23" t="s">
        <v>66</v>
      </c>
      <c r="D1074" s="20">
        <v>11111</v>
      </c>
      <c r="E1074" s="19" t="s">
        <v>2</v>
      </c>
      <c r="F1074" s="46"/>
      <c r="G1074" s="47"/>
      <c r="H1074" s="48" t="s">
        <v>54</v>
      </c>
      <c r="I1074" s="48" t="s">
        <v>53</v>
      </c>
      <c r="J1074" s="92" t="s">
        <v>2875</v>
      </c>
      <c r="K1074" s="48" t="s">
        <v>53</v>
      </c>
      <c r="L1074" s="54"/>
      <c r="M1074" s="24">
        <v>45475</v>
      </c>
      <c r="N1074" s="24">
        <v>45477</v>
      </c>
      <c r="O1074" s="48"/>
      <c r="P1074" s="48"/>
      <c r="Q1074" s="48"/>
      <c r="R1074" s="48"/>
      <c r="S1074" s="55">
        <f t="shared" si="68"/>
        <v>0</v>
      </c>
      <c r="T1074" s="56">
        <v>3</v>
      </c>
      <c r="U1074" s="57">
        <v>179.46</v>
      </c>
      <c r="V1074" s="58">
        <v>0</v>
      </c>
      <c r="W1074" s="59">
        <v>0</v>
      </c>
      <c r="X1074" s="60">
        <f t="shared" si="70"/>
        <v>3</v>
      </c>
      <c r="Y1074" s="61">
        <f t="shared" si="71"/>
        <v>538.38</v>
      </c>
      <c r="Z1074" s="55">
        <f t="shared" si="69"/>
        <v>538.38</v>
      </c>
      <c r="AA1074" s="62"/>
    </row>
    <row r="1075" spans="1:27" s="67" customFormat="1" ht="15.75" customHeight="1" x14ac:dyDescent="0.2">
      <c r="A1075" s="53" t="s">
        <v>150</v>
      </c>
      <c r="B1075" s="53" t="s">
        <v>150</v>
      </c>
      <c r="C1075" s="23" t="s">
        <v>66</v>
      </c>
      <c r="D1075" s="20">
        <v>11111</v>
      </c>
      <c r="E1075" s="19" t="s">
        <v>2</v>
      </c>
      <c r="F1075" s="46"/>
      <c r="G1075" s="47"/>
      <c r="H1075" s="48" t="s">
        <v>54</v>
      </c>
      <c r="I1075" s="48" t="s">
        <v>53</v>
      </c>
      <c r="J1075" s="92" t="s">
        <v>1419</v>
      </c>
      <c r="K1075" s="48" t="s">
        <v>53</v>
      </c>
      <c r="L1075" s="54"/>
      <c r="M1075" s="24">
        <v>45497</v>
      </c>
      <c r="N1075" s="24">
        <v>45499</v>
      </c>
      <c r="O1075" s="48"/>
      <c r="P1075" s="48"/>
      <c r="Q1075" s="48"/>
      <c r="R1075" s="48"/>
      <c r="S1075" s="55">
        <f t="shared" si="68"/>
        <v>0</v>
      </c>
      <c r="T1075" s="56">
        <v>3</v>
      </c>
      <c r="U1075" s="57">
        <v>179.46</v>
      </c>
      <c r="V1075" s="58">
        <v>0</v>
      </c>
      <c r="W1075" s="59">
        <v>0</v>
      </c>
      <c r="X1075" s="60">
        <f t="shared" si="70"/>
        <v>3</v>
      </c>
      <c r="Y1075" s="61">
        <f t="shared" si="71"/>
        <v>538.38</v>
      </c>
      <c r="Z1075" s="55">
        <f t="shared" si="69"/>
        <v>538.38</v>
      </c>
      <c r="AA1075" s="62"/>
    </row>
    <row r="1076" spans="1:27" s="67" customFormat="1" ht="15.75" customHeight="1" x14ac:dyDescent="0.2">
      <c r="A1076" s="53" t="s">
        <v>150</v>
      </c>
      <c r="B1076" s="53" t="s">
        <v>150</v>
      </c>
      <c r="C1076" s="23" t="s">
        <v>1092</v>
      </c>
      <c r="D1076" s="20">
        <v>9725</v>
      </c>
      <c r="E1076" s="19" t="s">
        <v>2</v>
      </c>
      <c r="F1076" s="46"/>
      <c r="G1076" s="47"/>
      <c r="H1076" s="48" t="s">
        <v>54</v>
      </c>
      <c r="I1076" s="48" t="s">
        <v>53</v>
      </c>
      <c r="J1076" s="92" t="s">
        <v>2876</v>
      </c>
      <c r="K1076" s="48" t="s">
        <v>53</v>
      </c>
      <c r="L1076" s="54"/>
      <c r="M1076" s="24">
        <v>45454</v>
      </c>
      <c r="N1076" s="24">
        <v>45457</v>
      </c>
      <c r="O1076" s="48"/>
      <c r="P1076" s="48"/>
      <c r="Q1076" s="48"/>
      <c r="R1076" s="48"/>
      <c r="S1076" s="55">
        <f t="shared" si="68"/>
        <v>0</v>
      </c>
      <c r="T1076" s="56">
        <v>3</v>
      </c>
      <c r="U1076" s="57">
        <v>179.46</v>
      </c>
      <c r="V1076" s="58">
        <v>0</v>
      </c>
      <c r="W1076" s="59">
        <v>0</v>
      </c>
      <c r="X1076" s="60">
        <f t="shared" si="70"/>
        <v>3</v>
      </c>
      <c r="Y1076" s="61">
        <f t="shared" si="71"/>
        <v>538.38</v>
      </c>
      <c r="Z1076" s="55">
        <f t="shared" si="69"/>
        <v>538.38</v>
      </c>
      <c r="AA1076" s="62"/>
    </row>
    <row r="1077" spans="1:27" s="67" customFormat="1" ht="15.75" customHeight="1" x14ac:dyDescent="0.2">
      <c r="A1077" s="53" t="s">
        <v>150</v>
      </c>
      <c r="B1077" s="53" t="s">
        <v>150</v>
      </c>
      <c r="C1077" s="23" t="s">
        <v>46</v>
      </c>
      <c r="D1077" s="20">
        <v>11216</v>
      </c>
      <c r="E1077" s="19" t="s">
        <v>2</v>
      </c>
      <c r="F1077" s="46"/>
      <c r="G1077" s="47"/>
      <c r="H1077" s="48" t="s">
        <v>54</v>
      </c>
      <c r="I1077" s="48" t="s">
        <v>53</v>
      </c>
      <c r="J1077" s="92" t="s">
        <v>2877</v>
      </c>
      <c r="K1077" s="48" t="s">
        <v>53</v>
      </c>
      <c r="L1077" s="54"/>
      <c r="M1077" s="24">
        <v>45453</v>
      </c>
      <c r="N1077" s="24">
        <v>45456</v>
      </c>
      <c r="O1077" s="48"/>
      <c r="P1077" s="48"/>
      <c r="Q1077" s="48"/>
      <c r="R1077" s="48"/>
      <c r="S1077" s="55">
        <f t="shared" si="68"/>
        <v>0</v>
      </c>
      <c r="T1077" s="56">
        <v>3</v>
      </c>
      <c r="U1077" s="57">
        <v>179.46</v>
      </c>
      <c r="V1077" s="58">
        <v>1</v>
      </c>
      <c r="W1077" s="59">
        <v>64.48</v>
      </c>
      <c r="X1077" s="60">
        <f t="shared" si="70"/>
        <v>4</v>
      </c>
      <c r="Y1077" s="61">
        <f t="shared" si="71"/>
        <v>602.86</v>
      </c>
      <c r="Z1077" s="55">
        <f t="shared" si="69"/>
        <v>602.86</v>
      </c>
      <c r="AA1077" s="62"/>
    </row>
    <row r="1078" spans="1:27" s="67" customFormat="1" ht="15.75" customHeight="1" x14ac:dyDescent="0.2">
      <c r="A1078" s="53" t="s">
        <v>150</v>
      </c>
      <c r="B1078" s="53" t="s">
        <v>150</v>
      </c>
      <c r="C1078" s="23" t="s">
        <v>497</v>
      </c>
      <c r="D1078" s="20">
        <v>7841</v>
      </c>
      <c r="E1078" s="19" t="s">
        <v>0</v>
      </c>
      <c r="F1078" s="46"/>
      <c r="G1078" s="47"/>
      <c r="H1078" s="48" t="s">
        <v>54</v>
      </c>
      <c r="I1078" s="48" t="s">
        <v>53</v>
      </c>
      <c r="J1078" s="92" t="s">
        <v>2878</v>
      </c>
      <c r="K1078" s="48" t="s">
        <v>53</v>
      </c>
      <c r="L1078" s="54"/>
      <c r="M1078" s="24">
        <v>45460</v>
      </c>
      <c r="N1078" s="24">
        <v>45463</v>
      </c>
      <c r="O1078" s="48"/>
      <c r="P1078" s="48"/>
      <c r="Q1078" s="48"/>
      <c r="R1078" s="48"/>
      <c r="S1078" s="55">
        <f t="shared" si="68"/>
        <v>0</v>
      </c>
      <c r="T1078" s="56">
        <v>3</v>
      </c>
      <c r="U1078" s="57">
        <v>179.46</v>
      </c>
      <c r="V1078" s="58">
        <v>1</v>
      </c>
      <c r="W1078" s="59">
        <v>64.48</v>
      </c>
      <c r="X1078" s="60">
        <f t="shared" si="70"/>
        <v>4</v>
      </c>
      <c r="Y1078" s="61">
        <f t="shared" si="71"/>
        <v>602.86</v>
      </c>
      <c r="Z1078" s="55">
        <f t="shared" si="69"/>
        <v>602.86</v>
      </c>
      <c r="AA1078" s="62"/>
    </row>
    <row r="1079" spans="1:27" s="67" customFormat="1" ht="15.75" customHeight="1" x14ac:dyDescent="0.2">
      <c r="A1079" s="53" t="s">
        <v>150</v>
      </c>
      <c r="B1079" s="53" t="s">
        <v>150</v>
      </c>
      <c r="C1079" s="23" t="s">
        <v>269</v>
      </c>
      <c r="D1079" s="20">
        <v>10228</v>
      </c>
      <c r="E1079" s="19" t="s">
        <v>0</v>
      </c>
      <c r="F1079" s="46"/>
      <c r="G1079" s="47"/>
      <c r="H1079" s="48" t="s">
        <v>54</v>
      </c>
      <c r="I1079" s="48" t="s">
        <v>53</v>
      </c>
      <c r="J1079" s="92" t="s">
        <v>1448</v>
      </c>
      <c r="K1079" s="48" t="s">
        <v>53</v>
      </c>
      <c r="L1079" s="54"/>
      <c r="M1079" s="24">
        <v>45475</v>
      </c>
      <c r="N1079" s="24">
        <v>45478</v>
      </c>
      <c r="O1079" s="48"/>
      <c r="P1079" s="48"/>
      <c r="Q1079" s="48"/>
      <c r="R1079" s="48"/>
      <c r="S1079" s="55">
        <f t="shared" si="68"/>
        <v>0</v>
      </c>
      <c r="T1079" s="56">
        <v>3</v>
      </c>
      <c r="U1079" s="57">
        <v>179.46</v>
      </c>
      <c r="V1079" s="58">
        <v>1</v>
      </c>
      <c r="W1079" s="59">
        <v>64.48</v>
      </c>
      <c r="X1079" s="60">
        <f t="shared" si="70"/>
        <v>4</v>
      </c>
      <c r="Y1079" s="61">
        <f t="shared" si="71"/>
        <v>602.86</v>
      </c>
      <c r="Z1079" s="55">
        <f t="shared" si="69"/>
        <v>602.86</v>
      </c>
      <c r="AA1079" s="62"/>
    </row>
    <row r="1080" spans="1:27" s="67" customFormat="1" ht="15.75" customHeight="1" x14ac:dyDescent="0.2">
      <c r="A1080" s="53" t="s">
        <v>150</v>
      </c>
      <c r="B1080" s="53" t="s">
        <v>150</v>
      </c>
      <c r="C1080" s="23" t="s">
        <v>13</v>
      </c>
      <c r="D1080" s="20">
        <v>9580</v>
      </c>
      <c r="E1080" s="19" t="s">
        <v>2</v>
      </c>
      <c r="F1080" s="46"/>
      <c r="G1080" s="47"/>
      <c r="H1080" s="48" t="s">
        <v>54</v>
      </c>
      <c r="I1080" s="48" t="s">
        <v>53</v>
      </c>
      <c r="J1080" s="92" t="s">
        <v>603</v>
      </c>
      <c r="K1080" s="48" t="s">
        <v>53</v>
      </c>
      <c r="L1080" s="54"/>
      <c r="M1080" s="24">
        <v>45433</v>
      </c>
      <c r="N1080" s="24">
        <v>45436</v>
      </c>
      <c r="O1080" s="48"/>
      <c r="P1080" s="48"/>
      <c r="Q1080" s="48"/>
      <c r="R1080" s="48"/>
      <c r="S1080" s="55">
        <f t="shared" si="68"/>
        <v>0</v>
      </c>
      <c r="T1080" s="56">
        <v>3</v>
      </c>
      <c r="U1080" s="57">
        <v>179.46</v>
      </c>
      <c r="V1080" s="58">
        <v>1</v>
      </c>
      <c r="W1080" s="59">
        <v>64.48</v>
      </c>
      <c r="X1080" s="60">
        <f t="shared" si="70"/>
        <v>4</v>
      </c>
      <c r="Y1080" s="61">
        <f t="shared" si="71"/>
        <v>602.86</v>
      </c>
      <c r="Z1080" s="55">
        <f t="shared" si="69"/>
        <v>602.86</v>
      </c>
      <c r="AA1080" s="62"/>
    </row>
    <row r="1081" spans="1:27" s="67" customFormat="1" ht="15.75" customHeight="1" x14ac:dyDescent="0.2">
      <c r="A1081" s="53" t="s">
        <v>150</v>
      </c>
      <c r="B1081" s="53" t="s">
        <v>150</v>
      </c>
      <c r="C1081" s="23" t="s">
        <v>269</v>
      </c>
      <c r="D1081" s="20">
        <v>10228</v>
      </c>
      <c r="E1081" s="19" t="s">
        <v>0</v>
      </c>
      <c r="F1081" s="46"/>
      <c r="G1081" s="47"/>
      <c r="H1081" s="48" t="s">
        <v>54</v>
      </c>
      <c r="I1081" s="48" t="s">
        <v>53</v>
      </c>
      <c r="J1081" s="92" t="s">
        <v>1420</v>
      </c>
      <c r="K1081" s="48" t="s">
        <v>53</v>
      </c>
      <c r="L1081" s="54"/>
      <c r="M1081" s="24">
        <v>45482</v>
      </c>
      <c r="N1081" s="24">
        <v>45485</v>
      </c>
      <c r="O1081" s="48"/>
      <c r="P1081" s="48"/>
      <c r="Q1081" s="48"/>
      <c r="R1081" s="48"/>
      <c r="S1081" s="55">
        <f t="shared" si="68"/>
        <v>0</v>
      </c>
      <c r="T1081" s="56">
        <v>3</v>
      </c>
      <c r="U1081" s="57">
        <v>179.46</v>
      </c>
      <c r="V1081" s="58">
        <v>1</v>
      </c>
      <c r="W1081" s="59">
        <v>64.48</v>
      </c>
      <c r="X1081" s="60">
        <f t="shared" si="70"/>
        <v>4</v>
      </c>
      <c r="Y1081" s="61">
        <f t="shared" si="71"/>
        <v>602.86</v>
      </c>
      <c r="Z1081" s="55">
        <f t="shared" si="69"/>
        <v>602.86</v>
      </c>
      <c r="AA1081" s="62"/>
    </row>
    <row r="1082" spans="1:27" s="67" customFormat="1" ht="15.75" customHeight="1" x14ac:dyDescent="0.2">
      <c r="A1082" s="53" t="s">
        <v>150</v>
      </c>
      <c r="B1082" s="53" t="s">
        <v>150</v>
      </c>
      <c r="C1082" s="23" t="s">
        <v>2288</v>
      </c>
      <c r="D1082" s="20">
        <v>10802</v>
      </c>
      <c r="E1082" s="19" t="s">
        <v>2</v>
      </c>
      <c r="F1082" s="46"/>
      <c r="G1082" s="47"/>
      <c r="H1082" s="48" t="s">
        <v>54</v>
      </c>
      <c r="I1082" s="48" t="s">
        <v>53</v>
      </c>
      <c r="J1082" s="92" t="s">
        <v>1874</v>
      </c>
      <c r="K1082" s="48" t="s">
        <v>53</v>
      </c>
      <c r="L1082" s="54"/>
      <c r="M1082" s="24">
        <v>45413</v>
      </c>
      <c r="N1082" s="24">
        <v>45416</v>
      </c>
      <c r="O1082" s="48"/>
      <c r="P1082" s="48"/>
      <c r="Q1082" s="48"/>
      <c r="R1082" s="48"/>
      <c r="S1082" s="55">
        <f t="shared" si="68"/>
        <v>0</v>
      </c>
      <c r="T1082" s="56">
        <v>3</v>
      </c>
      <c r="U1082" s="57">
        <v>179.46</v>
      </c>
      <c r="V1082" s="58">
        <v>1</v>
      </c>
      <c r="W1082" s="59">
        <v>64.48</v>
      </c>
      <c r="X1082" s="60">
        <f t="shared" si="70"/>
        <v>4</v>
      </c>
      <c r="Y1082" s="61">
        <f t="shared" si="71"/>
        <v>602.86</v>
      </c>
      <c r="Z1082" s="55">
        <f t="shared" si="69"/>
        <v>602.86</v>
      </c>
      <c r="AA1082" s="62"/>
    </row>
    <row r="1083" spans="1:27" s="67" customFormat="1" ht="15.75" customHeight="1" x14ac:dyDescent="0.2">
      <c r="A1083" s="53" t="s">
        <v>150</v>
      </c>
      <c r="B1083" s="53" t="s">
        <v>150</v>
      </c>
      <c r="C1083" s="23" t="s">
        <v>959</v>
      </c>
      <c r="D1083" s="20">
        <v>10415</v>
      </c>
      <c r="E1083" s="19" t="s">
        <v>2</v>
      </c>
      <c r="F1083" s="46"/>
      <c r="G1083" s="47"/>
      <c r="H1083" s="48" t="s">
        <v>54</v>
      </c>
      <c r="I1083" s="48" t="s">
        <v>53</v>
      </c>
      <c r="J1083" s="92" t="s">
        <v>1874</v>
      </c>
      <c r="K1083" s="48" t="s">
        <v>53</v>
      </c>
      <c r="L1083" s="54"/>
      <c r="M1083" s="24">
        <v>45413</v>
      </c>
      <c r="N1083" s="24">
        <v>45416</v>
      </c>
      <c r="O1083" s="48"/>
      <c r="P1083" s="48"/>
      <c r="Q1083" s="48"/>
      <c r="R1083" s="48"/>
      <c r="S1083" s="55">
        <f t="shared" si="68"/>
        <v>0</v>
      </c>
      <c r="T1083" s="56">
        <v>3</v>
      </c>
      <c r="U1083" s="57">
        <v>179.46</v>
      </c>
      <c r="V1083" s="58">
        <v>1</v>
      </c>
      <c r="W1083" s="59">
        <v>64.48</v>
      </c>
      <c r="X1083" s="60">
        <f t="shared" si="70"/>
        <v>4</v>
      </c>
      <c r="Y1083" s="61">
        <f t="shared" si="71"/>
        <v>602.86</v>
      </c>
      <c r="Z1083" s="55">
        <f t="shared" si="69"/>
        <v>602.86</v>
      </c>
      <c r="AA1083" s="62"/>
    </row>
    <row r="1084" spans="1:27" s="67" customFormat="1" ht="15.75" customHeight="1" x14ac:dyDescent="0.2">
      <c r="A1084" s="53" t="s">
        <v>150</v>
      </c>
      <c r="B1084" s="53" t="s">
        <v>150</v>
      </c>
      <c r="C1084" s="23" t="s">
        <v>46</v>
      </c>
      <c r="D1084" s="20">
        <v>11216</v>
      </c>
      <c r="E1084" s="19" t="s">
        <v>2</v>
      </c>
      <c r="F1084" s="46"/>
      <c r="G1084" s="47"/>
      <c r="H1084" s="48" t="s">
        <v>54</v>
      </c>
      <c r="I1084" s="48" t="s">
        <v>53</v>
      </c>
      <c r="J1084" s="92" t="s">
        <v>2879</v>
      </c>
      <c r="K1084" s="48" t="s">
        <v>53</v>
      </c>
      <c r="L1084" s="54"/>
      <c r="M1084" s="24">
        <v>45460</v>
      </c>
      <c r="N1084" s="24">
        <v>45463</v>
      </c>
      <c r="O1084" s="48"/>
      <c r="P1084" s="48"/>
      <c r="Q1084" s="48"/>
      <c r="R1084" s="48"/>
      <c r="S1084" s="55">
        <f t="shared" si="68"/>
        <v>0</v>
      </c>
      <c r="T1084" s="56">
        <v>3</v>
      </c>
      <c r="U1084" s="57">
        <v>179.46</v>
      </c>
      <c r="V1084" s="58">
        <v>1</v>
      </c>
      <c r="W1084" s="59">
        <v>64.48</v>
      </c>
      <c r="X1084" s="60">
        <f t="shared" si="70"/>
        <v>4</v>
      </c>
      <c r="Y1084" s="61">
        <f t="shared" si="71"/>
        <v>602.86</v>
      </c>
      <c r="Z1084" s="55">
        <f t="shared" si="69"/>
        <v>602.86</v>
      </c>
      <c r="AA1084" s="62"/>
    </row>
    <row r="1085" spans="1:27" s="67" customFormat="1" ht="15.75" customHeight="1" x14ac:dyDescent="0.2">
      <c r="A1085" s="53" t="s">
        <v>150</v>
      </c>
      <c r="B1085" s="53" t="s">
        <v>150</v>
      </c>
      <c r="C1085" s="23" t="s">
        <v>31</v>
      </c>
      <c r="D1085" s="20">
        <v>8526</v>
      </c>
      <c r="E1085" s="19" t="s">
        <v>2</v>
      </c>
      <c r="F1085" s="46"/>
      <c r="G1085" s="47"/>
      <c r="H1085" s="48" t="s">
        <v>54</v>
      </c>
      <c r="I1085" s="48" t="s">
        <v>53</v>
      </c>
      <c r="J1085" s="92" t="s">
        <v>2880</v>
      </c>
      <c r="K1085" s="48" t="s">
        <v>53</v>
      </c>
      <c r="L1085" s="54"/>
      <c r="M1085" s="24">
        <v>45475</v>
      </c>
      <c r="N1085" s="24">
        <v>45478</v>
      </c>
      <c r="O1085" s="48"/>
      <c r="P1085" s="48"/>
      <c r="Q1085" s="48"/>
      <c r="R1085" s="48"/>
      <c r="S1085" s="55">
        <f t="shared" si="68"/>
        <v>0</v>
      </c>
      <c r="T1085" s="56">
        <v>3</v>
      </c>
      <c r="U1085" s="57">
        <v>179.46</v>
      </c>
      <c r="V1085" s="58">
        <v>1</v>
      </c>
      <c r="W1085" s="59">
        <v>64.48</v>
      </c>
      <c r="X1085" s="60">
        <f t="shared" si="70"/>
        <v>4</v>
      </c>
      <c r="Y1085" s="61">
        <f t="shared" si="71"/>
        <v>602.86</v>
      </c>
      <c r="Z1085" s="55">
        <f t="shared" si="69"/>
        <v>602.86</v>
      </c>
      <c r="AA1085" s="62"/>
    </row>
    <row r="1086" spans="1:27" s="67" customFormat="1" ht="15.75" customHeight="1" x14ac:dyDescent="0.2">
      <c r="A1086" s="53" t="s">
        <v>150</v>
      </c>
      <c r="B1086" s="53" t="s">
        <v>150</v>
      </c>
      <c r="C1086" s="23" t="s">
        <v>192</v>
      </c>
      <c r="D1086" s="20">
        <v>9078</v>
      </c>
      <c r="E1086" s="19" t="s">
        <v>0</v>
      </c>
      <c r="F1086" s="46"/>
      <c r="G1086" s="47"/>
      <c r="H1086" s="48" t="s">
        <v>54</v>
      </c>
      <c r="I1086" s="48" t="s">
        <v>53</v>
      </c>
      <c r="J1086" s="92" t="s">
        <v>2801</v>
      </c>
      <c r="K1086" s="48" t="s">
        <v>53</v>
      </c>
      <c r="L1086" s="54"/>
      <c r="M1086" s="24">
        <v>45481</v>
      </c>
      <c r="N1086" s="24">
        <v>45485</v>
      </c>
      <c r="O1086" s="48"/>
      <c r="P1086" s="48"/>
      <c r="Q1086" s="48"/>
      <c r="R1086" s="48"/>
      <c r="S1086" s="55">
        <f t="shared" si="68"/>
        <v>0</v>
      </c>
      <c r="T1086" s="56">
        <v>3</v>
      </c>
      <c r="U1086" s="57">
        <v>179.46</v>
      </c>
      <c r="V1086" s="58">
        <v>1</v>
      </c>
      <c r="W1086" s="59">
        <v>64.48</v>
      </c>
      <c r="X1086" s="60">
        <f t="shared" si="70"/>
        <v>4</v>
      </c>
      <c r="Y1086" s="61">
        <f t="shared" si="71"/>
        <v>602.86</v>
      </c>
      <c r="Z1086" s="55">
        <f t="shared" si="69"/>
        <v>602.86</v>
      </c>
      <c r="AA1086" s="62"/>
    </row>
    <row r="1087" spans="1:27" s="67" customFormat="1" ht="15.75" customHeight="1" x14ac:dyDescent="0.2">
      <c r="A1087" s="53" t="s">
        <v>150</v>
      </c>
      <c r="B1087" s="53" t="s">
        <v>150</v>
      </c>
      <c r="C1087" s="23" t="s">
        <v>497</v>
      </c>
      <c r="D1087" s="20">
        <v>7841</v>
      </c>
      <c r="E1087" s="19" t="s">
        <v>0</v>
      </c>
      <c r="F1087" s="46"/>
      <c r="G1087" s="47"/>
      <c r="H1087" s="48" t="s">
        <v>54</v>
      </c>
      <c r="I1087" s="48" t="s">
        <v>53</v>
      </c>
      <c r="J1087" s="92" t="s">
        <v>2881</v>
      </c>
      <c r="K1087" s="48" t="s">
        <v>53</v>
      </c>
      <c r="L1087" s="54"/>
      <c r="M1087" s="24">
        <v>45483</v>
      </c>
      <c r="N1087" s="24">
        <v>45486</v>
      </c>
      <c r="O1087" s="48"/>
      <c r="P1087" s="48"/>
      <c r="Q1087" s="48"/>
      <c r="R1087" s="48"/>
      <c r="S1087" s="55">
        <f t="shared" si="68"/>
        <v>0</v>
      </c>
      <c r="T1087" s="56">
        <v>3</v>
      </c>
      <c r="U1087" s="57">
        <v>179.46</v>
      </c>
      <c r="V1087" s="58">
        <v>1</v>
      </c>
      <c r="W1087" s="59">
        <v>64.48</v>
      </c>
      <c r="X1087" s="60">
        <f t="shared" si="70"/>
        <v>4</v>
      </c>
      <c r="Y1087" s="61">
        <f t="shared" si="71"/>
        <v>602.86</v>
      </c>
      <c r="Z1087" s="55">
        <f t="shared" si="69"/>
        <v>602.86</v>
      </c>
      <c r="AA1087" s="62"/>
    </row>
    <row r="1088" spans="1:27" s="67" customFormat="1" ht="15.75" customHeight="1" x14ac:dyDescent="0.2">
      <c r="A1088" s="53" t="s">
        <v>150</v>
      </c>
      <c r="B1088" s="53" t="s">
        <v>150</v>
      </c>
      <c r="C1088" s="23" t="s">
        <v>281</v>
      </c>
      <c r="D1088" s="20">
        <v>10162</v>
      </c>
      <c r="E1088" s="19" t="s">
        <v>2</v>
      </c>
      <c r="F1088" s="46"/>
      <c r="G1088" s="47"/>
      <c r="H1088" s="48" t="s">
        <v>54</v>
      </c>
      <c r="I1088" s="48" t="s">
        <v>53</v>
      </c>
      <c r="J1088" s="92" t="s">
        <v>2882</v>
      </c>
      <c r="K1088" s="48" t="s">
        <v>53</v>
      </c>
      <c r="L1088" s="54"/>
      <c r="M1088" s="24">
        <v>45475</v>
      </c>
      <c r="N1088" s="24">
        <v>45478</v>
      </c>
      <c r="O1088" s="48"/>
      <c r="P1088" s="48"/>
      <c r="Q1088" s="48"/>
      <c r="R1088" s="48"/>
      <c r="S1088" s="55">
        <f t="shared" si="68"/>
        <v>0</v>
      </c>
      <c r="T1088" s="56">
        <v>3</v>
      </c>
      <c r="U1088" s="57">
        <v>179.46</v>
      </c>
      <c r="V1088" s="58">
        <v>1</v>
      </c>
      <c r="W1088" s="59">
        <v>64.48</v>
      </c>
      <c r="X1088" s="60">
        <f t="shared" si="70"/>
        <v>4</v>
      </c>
      <c r="Y1088" s="61">
        <f t="shared" si="71"/>
        <v>602.86</v>
      </c>
      <c r="Z1088" s="55">
        <f t="shared" si="69"/>
        <v>602.86</v>
      </c>
      <c r="AA1088" s="62"/>
    </row>
    <row r="1089" spans="1:27" s="67" customFormat="1" ht="15.75" customHeight="1" x14ac:dyDescent="0.2">
      <c r="A1089" s="53" t="s">
        <v>150</v>
      </c>
      <c r="B1089" s="53" t="s">
        <v>150</v>
      </c>
      <c r="C1089" s="23" t="s">
        <v>13</v>
      </c>
      <c r="D1089" s="20">
        <v>9580</v>
      </c>
      <c r="E1089" s="19" t="s">
        <v>2</v>
      </c>
      <c r="F1089" s="46"/>
      <c r="G1089" s="47"/>
      <c r="H1089" s="48" t="s">
        <v>54</v>
      </c>
      <c r="I1089" s="48" t="s">
        <v>53</v>
      </c>
      <c r="J1089" s="92" t="s">
        <v>2883</v>
      </c>
      <c r="K1089" s="48" t="s">
        <v>53</v>
      </c>
      <c r="L1089" s="54"/>
      <c r="M1089" s="24">
        <v>45418</v>
      </c>
      <c r="N1089" s="24">
        <v>45421</v>
      </c>
      <c r="O1089" s="48"/>
      <c r="P1089" s="48"/>
      <c r="Q1089" s="48"/>
      <c r="R1089" s="48"/>
      <c r="S1089" s="55">
        <f t="shared" si="68"/>
        <v>0</v>
      </c>
      <c r="T1089" s="56">
        <v>3</v>
      </c>
      <c r="U1089" s="57">
        <v>179.46</v>
      </c>
      <c r="V1089" s="58">
        <v>1</v>
      </c>
      <c r="W1089" s="59">
        <v>64.48</v>
      </c>
      <c r="X1089" s="60">
        <f t="shared" si="70"/>
        <v>4</v>
      </c>
      <c r="Y1089" s="61">
        <f t="shared" si="71"/>
        <v>602.86</v>
      </c>
      <c r="Z1089" s="55">
        <f t="shared" si="69"/>
        <v>602.86</v>
      </c>
      <c r="AA1089" s="62"/>
    </row>
    <row r="1090" spans="1:27" s="67" customFormat="1" ht="15.75" customHeight="1" x14ac:dyDescent="0.2">
      <c r="A1090" s="53" t="s">
        <v>150</v>
      </c>
      <c r="B1090" s="53" t="s">
        <v>150</v>
      </c>
      <c r="C1090" s="23" t="s">
        <v>2262</v>
      </c>
      <c r="D1090" s="20">
        <v>11344</v>
      </c>
      <c r="E1090" s="19" t="s">
        <v>0</v>
      </c>
      <c r="F1090" s="46"/>
      <c r="G1090" s="47"/>
      <c r="H1090" s="48" t="s">
        <v>54</v>
      </c>
      <c r="I1090" s="48" t="s">
        <v>53</v>
      </c>
      <c r="J1090" s="92" t="s">
        <v>2869</v>
      </c>
      <c r="K1090" s="48" t="s">
        <v>53</v>
      </c>
      <c r="L1090" s="54"/>
      <c r="M1090" s="24">
        <v>45474</v>
      </c>
      <c r="N1090" s="24">
        <v>45477</v>
      </c>
      <c r="O1090" s="48"/>
      <c r="P1090" s="48"/>
      <c r="Q1090" s="48"/>
      <c r="R1090" s="48"/>
      <c r="S1090" s="55">
        <f t="shared" si="68"/>
        <v>0</v>
      </c>
      <c r="T1090" s="56">
        <v>3</v>
      </c>
      <c r="U1090" s="57">
        <v>179.46</v>
      </c>
      <c r="V1090" s="58">
        <v>1</v>
      </c>
      <c r="W1090" s="59">
        <v>64.48</v>
      </c>
      <c r="X1090" s="60">
        <f t="shared" si="70"/>
        <v>4</v>
      </c>
      <c r="Y1090" s="61">
        <f t="shared" si="71"/>
        <v>602.86</v>
      </c>
      <c r="Z1090" s="55">
        <f t="shared" si="69"/>
        <v>602.86</v>
      </c>
      <c r="AA1090" s="62"/>
    </row>
    <row r="1091" spans="1:27" s="67" customFormat="1" ht="15.75" customHeight="1" x14ac:dyDescent="0.2">
      <c r="A1091" s="53" t="s">
        <v>150</v>
      </c>
      <c r="B1091" s="53" t="s">
        <v>150</v>
      </c>
      <c r="C1091" s="23" t="s">
        <v>46</v>
      </c>
      <c r="D1091" s="20">
        <v>11216</v>
      </c>
      <c r="E1091" s="19" t="s">
        <v>2</v>
      </c>
      <c r="F1091" s="46"/>
      <c r="G1091" s="47"/>
      <c r="H1091" s="48" t="s">
        <v>54</v>
      </c>
      <c r="I1091" s="48" t="s">
        <v>53</v>
      </c>
      <c r="J1091" s="92" t="s">
        <v>2884</v>
      </c>
      <c r="K1091" s="48" t="s">
        <v>53</v>
      </c>
      <c r="L1091" s="54"/>
      <c r="M1091" s="24">
        <v>45481</v>
      </c>
      <c r="N1091" s="24">
        <v>45484</v>
      </c>
      <c r="O1091" s="48"/>
      <c r="P1091" s="48"/>
      <c r="Q1091" s="48"/>
      <c r="R1091" s="48"/>
      <c r="S1091" s="55">
        <f t="shared" si="68"/>
        <v>0</v>
      </c>
      <c r="T1091" s="56">
        <v>3</v>
      </c>
      <c r="U1091" s="57">
        <v>179.46</v>
      </c>
      <c r="V1091" s="58">
        <v>1</v>
      </c>
      <c r="W1091" s="59">
        <v>64.48</v>
      </c>
      <c r="X1091" s="60">
        <f t="shared" si="70"/>
        <v>4</v>
      </c>
      <c r="Y1091" s="61">
        <f t="shared" si="71"/>
        <v>602.86</v>
      </c>
      <c r="Z1091" s="55">
        <f t="shared" si="69"/>
        <v>602.86</v>
      </c>
      <c r="AA1091" s="62"/>
    </row>
    <row r="1092" spans="1:27" s="67" customFormat="1" ht="15.75" customHeight="1" x14ac:dyDescent="0.2">
      <c r="A1092" s="53" t="s">
        <v>150</v>
      </c>
      <c r="B1092" s="53" t="s">
        <v>150</v>
      </c>
      <c r="C1092" s="23" t="s">
        <v>1092</v>
      </c>
      <c r="D1092" s="20">
        <v>9725</v>
      </c>
      <c r="E1092" s="19" t="s">
        <v>2</v>
      </c>
      <c r="F1092" s="46"/>
      <c r="G1092" s="47"/>
      <c r="H1092" s="48" t="s">
        <v>54</v>
      </c>
      <c r="I1092" s="48" t="s">
        <v>53</v>
      </c>
      <c r="J1092" s="92" t="s">
        <v>2885</v>
      </c>
      <c r="K1092" s="48" t="s">
        <v>53</v>
      </c>
      <c r="L1092" s="54"/>
      <c r="M1092" s="24">
        <v>45496</v>
      </c>
      <c r="N1092" s="24">
        <v>45499</v>
      </c>
      <c r="O1092" s="48"/>
      <c r="P1092" s="48"/>
      <c r="Q1092" s="48"/>
      <c r="R1092" s="48"/>
      <c r="S1092" s="55">
        <f t="shared" si="68"/>
        <v>0</v>
      </c>
      <c r="T1092" s="56">
        <v>3</v>
      </c>
      <c r="U1092" s="57">
        <v>179.46</v>
      </c>
      <c r="V1092" s="58">
        <v>1</v>
      </c>
      <c r="W1092" s="59">
        <v>64.48</v>
      </c>
      <c r="X1092" s="60">
        <f t="shared" si="70"/>
        <v>4</v>
      </c>
      <c r="Y1092" s="61">
        <f t="shared" si="71"/>
        <v>602.86</v>
      </c>
      <c r="Z1092" s="55">
        <f t="shared" si="69"/>
        <v>602.86</v>
      </c>
      <c r="AA1092" s="62"/>
    </row>
    <row r="1093" spans="1:27" s="67" customFormat="1" ht="15.75" customHeight="1" x14ac:dyDescent="0.2">
      <c r="A1093" s="53" t="s">
        <v>150</v>
      </c>
      <c r="B1093" s="53" t="s">
        <v>150</v>
      </c>
      <c r="C1093" s="23" t="s">
        <v>269</v>
      </c>
      <c r="D1093" s="20">
        <v>10228</v>
      </c>
      <c r="E1093" s="19" t="s">
        <v>0</v>
      </c>
      <c r="F1093" s="46"/>
      <c r="G1093" s="47"/>
      <c r="H1093" s="48" t="s">
        <v>54</v>
      </c>
      <c r="I1093" s="48" t="s">
        <v>53</v>
      </c>
      <c r="J1093" s="92" t="s">
        <v>1448</v>
      </c>
      <c r="K1093" s="48" t="s">
        <v>53</v>
      </c>
      <c r="L1093" s="54"/>
      <c r="M1093" s="24">
        <v>45469</v>
      </c>
      <c r="N1093" s="24">
        <v>45472</v>
      </c>
      <c r="O1093" s="48"/>
      <c r="P1093" s="48"/>
      <c r="Q1093" s="48"/>
      <c r="R1093" s="48"/>
      <c r="S1093" s="55">
        <f t="shared" si="68"/>
        <v>0</v>
      </c>
      <c r="T1093" s="56">
        <v>3</v>
      </c>
      <c r="U1093" s="57">
        <v>179.46</v>
      </c>
      <c r="V1093" s="58">
        <v>1</v>
      </c>
      <c r="W1093" s="59">
        <v>64.48</v>
      </c>
      <c r="X1093" s="60">
        <f t="shared" si="70"/>
        <v>4</v>
      </c>
      <c r="Y1093" s="61">
        <f t="shared" si="71"/>
        <v>602.86</v>
      </c>
      <c r="Z1093" s="55">
        <f t="shared" si="69"/>
        <v>602.86</v>
      </c>
      <c r="AA1093" s="62"/>
    </row>
    <row r="1094" spans="1:27" s="67" customFormat="1" ht="15.75" customHeight="1" x14ac:dyDescent="0.2">
      <c r="A1094" s="53" t="s">
        <v>150</v>
      </c>
      <c r="B1094" s="53" t="s">
        <v>150</v>
      </c>
      <c r="C1094" s="23" t="s">
        <v>281</v>
      </c>
      <c r="D1094" s="20">
        <v>10162</v>
      </c>
      <c r="E1094" s="19" t="s">
        <v>2</v>
      </c>
      <c r="F1094" s="46"/>
      <c r="G1094" s="47"/>
      <c r="H1094" s="48" t="s">
        <v>54</v>
      </c>
      <c r="I1094" s="48" t="s">
        <v>53</v>
      </c>
      <c r="J1094" s="92" t="s">
        <v>2886</v>
      </c>
      <c r="K1094" s="48" t="s">
        <v>53</v>
      </c>
      <c r="L1094" s="54"/>
      <c r="M1094" s="24">
        <v>45448</v>
      </c>
      <c r="N1094" s="24">
        <v>45451</v>
      </c>
      <c r="O1094" s="48"/>
      <c r="P1094" s="48"/>
      <c r="Q1094" s="48"/>
      <c r="R1094" s="48"/>
      <c r="S1094" s="55">
        <f t="shared" si="68"/>
        <v>0</v>
      </c>
      <c r="T1094" s="56">
        <v>3</v>
      </c>
      <c r="U1094" s="57">
        <v>179.46</v>
      </c>
      <c r="V1094" s="58">
        <v>1</v>
      </c>
      <c r="W1094" s="59">
        <v>64.48</v>
      </c>
      <c r="X1094" s="60">
        <f t="shared" si="70"/>
        <v>4</v>
      </c>
      <c r="Y1094" s="61">
        <f t="shared" si="71"/>
        <v>602.86</v>
      </c>
      <c r="Z1094" s="55">
        <f t="shared" si="69"/>
        <v>602.86</v>
      </c>
      <c r="AA1094" s="62"/>
    </row>
    <row r="1095" spans="1:27" s="67" customFormat="1" ht="15.75" customHeight="1" x14ac:dyDescent="0.2">
      <c r="A1095" s="53" t="s">
        <v>150</v>
      </c>
      <c r="B1095" s="53" t="s">
        <v>150</v>
      </c>
      <c r="C1095" s="23" t="s">
        <v>295</v>
      </c>
      <c r="D1095" s="20">
        <v>8183</v>
      </c>
      <c r="E1095" s="19" t="s">
        <v>3</v>
      </c>
      <c r="F1095" s="46"/>
      <c r="G1095" s="47"/>
      <c r="H1095" s="48" t="s">
        <v>54</v>
      </c>
      <c r="I1095" s="48" t="s">
        <v>53</v>
      </c>
      <c r="J1095" s="92" t="s">
        <v>303</v>
      </c>
      <c r="K1095" s="48" t="s">
        <v>53</v>
      </c>
      <c r="L1095" s="54"/>
      <c r="M1095" s="24">
        <v>45481</v>
      </c>
      <c r="N1095" s="24">
        <v>45485</v>
      </c>
      <c r="O1095" s="48"/>
      <c r="P1095" s="48"/>
      <c r="Q1095" s="48"/>
      <c r="R1095" s="48"/>
      <c r="S1095" s="55">
        <f t="shared" si="68"/>
        <v>0</v>
      </c>
      <c r="T1095" s="56">
        <v>4</v>
      </c>
      <c r="U1095" s="57">
        <v>156.44</v>
      </c>
      <c r="V1095" s="58">
        <v>0</v>
      </c>
      <c r="W1095" s="59">
        <v>0</v>
      </c>
      <c r="X1095" s="60">
        <f t="shared" si="70"/>
        <v>4</v>
      </c>
      <c r="Y1095" s="61">
        <f t="shared" si="71"/>
        <v>625.76</v>
      </c>
      <c r="Z1095" s="55">
        <f t="shared" si="69"/>
        <v>625.76</v>
      </c>
      <c r="AA1095" s="62"/>
    </row>
    <row r="1096" spans="1:27" s="67" customFormat="1" ht="15.75" customHeight="1" x14ac:dyDescent="0.2">
      <c r="A1096" s="53" t="s">
        <v>150</v>
      </c>
      <c r="B1096" s="53" t="s">
        <v>150</v>
      </c>
      <c r="C1096" s="23" t="s">
        <v>327</v>
      </c>
      <c r="D1096" s="20">
        <v>9980</v>
      </c>
      <c r="E1096" s="19" t="s">
        <v>3</v>
      </c>
      <c r="F1096" s="46"/>
      <c r="G1096" s="47"/>
      <c r="H1096" s="48" t="s">
        <v>54</v>
      </c>
      <c r="I1096" s="48" t="s">
        <v>53</v>
      </c>
      <c r="J1096" s="92" t="s">
        <v>2016</v>
      </c>
      <c r="K1096" s="48" t="s">
        <v>53</v>
      </c>
      <c r="L1096" s="54"/>
      <c r="M1096" s="24">
        <v>45447</v>
      </c>
      <c r="N1096" s="24">
        <v>45450</v>
      </c>
      <c r="O1096" s="48"/>
      <c r="P1096" s="48"/>
      <c r="Q1096" s="48"/>
      <c r="R1096" s="48"/>
      <c r="S1096" s="55">
        <f t="shared" ref="S1096:S1146" si="72">Q1096+R1096</f>
        <v>0</v>
      </c>
      <c r="T1096" s="56">
        <v>4</v>
      </c>
      <c r="U1096" s="57">
        <v>156.44</v>
      </c>
      <c r="V1096" s="58">
        <v>0</v>
      </c>
      <c r="W1096" s="59">
        <v>0</v>
      </c>
      <c r="X1096" s="60">
        <f t="shared" si="70"/>
        <v>4</v>
      </c>
      <c r="Y1096" s="61">
        <f t="shared" si="71"/>
        <v>625.76</v>
      </c>
      <c r="Z1096" s="55">
        <f t="shared" ref="Z1096:Z1147" si="73">S1096+Y1096</f>
        <v>625.76</v>
      </c>
      <c r="AA1096" s="62"/>
    </row>
    <row r="1097" spans="1:27" s="67" customFormat="1" ht="15.75" customHeight="1" x14ac:dyDescent="0.2">
      <c r="A1097" s="53" t="s">
        <v>150</v>
      </c>
      <c r="B1097" s="53" t="s">
        <v>150</v>
      </c>
      <c r="C1097" s="23" t="s">
        <v>23</v>
      </c>
      <c r="D1097" s="20">
        <v>9074</v>
      </c>
      <c r="E1097" s="19" t="s">
        <v>3</v>
      </c>
      <c r="F1097" s="46"/>
      <c r="G1097" s="47"/>
      <c r="H1097" s="48" t="s">
        <v>54</v>
      </c>
      <c r="I1097" s="48" t="s">
        <v>53</v>
      </c>
      <c r="J1097" s="92" t="s">
        <v>2760</v>
      </c>
      <c r="K1097" s="48" t="s">
        <v>53</v>
      </c>
      <c r="L1097" s="54"/>
      <c r="M1097" s="24">
        <v>45474</v>
      </c>
      <c r="N1097" s="24">
        <v>45478</v>
      </c>
      <c r="O1097" s="48"/>
      <c r="P1097" s="48"/>
      <c r="Q1097" s="48"/>
      <c r="R1097" s="48"/>
      <c r="S1097" s="55">
        <f t="shared" si="72"/>
        <v>0</v>
      </c>
      <c r="T1097" s="56">
        <v>4</v>
      </c>
      <c r="U1097" s="57">
        <v>156.44</v>
      </c>
      <c r="V1097" s="58">
        <v>0</v>
      </c>
      <c r="W1097" s="59">
        <v>0</v>
      </c>
      <c r="X1097" s="60">
        <f t="shared" si="70"/>
        <v>4</v>
      </c>
      <c r="Y1097" s="61">
        <f t="shared" si="71"/>
        <v>625.76</v>
      </c>
      <c r="Z1097" s="55">
        <f t="shared" si="73"/>
        <v>625.76</v>
      </c>
      <c r="AA1097" s="62"/>
    </row>
    <row r="1098" spans="1:27" s="67" customFormat="1" ht="15.75" customHeight="1" x14ac:dyDescent="0.2">
      <c r="A1098" s="53" t="s">
        <v>150</v>
      </c>
      <c r="B1098" s="53" t="s">
        <v>150</v>
      </c>
      <c r="C1098" s="23" t="s">
        <v>1094</v>
      </c>
      <c r="D1098" s="20">
        <v>8080</v>
      </c>
      <c r="E1098" s="19" t="s">
        <v>3</v>
      </c>
      <c r="F1098" s="46"/>
      <c r="G1098" s="47"/>
      <c r="H1098" s="48" t="s">
        <v>54</v>
      </c>
      <c r="I1098" s="48" t="s">
        <v>53</v>
      </c>
      <c r="J1098" s="92" t="s">
        <v>237</v>
      </c>
      <c r="K1098" s="48" t="s">
        <v>53</v>
      </c>
      <c r="L1098" s="54"/>
      <c r="M1098" s="24">
        <v>45453</v>
      </c>
      <c r="N1098" s="24">
        <v>45457</v>
      </c>
      <c r="O1098" s="48"/>
      <c r="P1098" s="48"/>
      <c r="Q1098" s="48"/>
      <c r="R1098" s="48"/>
      <c r="S1098" s="55">
        <f t="shared" si="72"/>
        <v>0</v>
      </c>
      <c r="T1098" s="56">
        <v>4</v>
      </c>
      <c r="U1098" s="57">
        <v>156.44</v>
      </c>
      <c r="V1098" s="58">
        <v>0</v>
      </c>
      <c r="W1098" s="59">
        <v>0</v>
      </c>
      <c r="X1098" s="60">
        <f t="shared" si="70"/>
        <v>4</v>
      </c>
      <c r="Y1098" s="61">
        <f t="shared" si="71"/>
        <v>625.76</v>
      </c>
      <c r="Z1098" s="55">
        <f t="shared" si="73"/>
        <v>625.76</v>
      </c>
      <c r="AA1098" s="62"/>
    </row>
    <row r="1099" spans="1:27" s="67" customFormat="1" ht="15.75" customHeight="1" x14ac:dyDescent="0.2">
      <c r="A1099" s="53" t="s">
        <v>150</v>
      </c>
      <c r="B1099" s="53" t="s">
        <v>150</v>
      </c>
      <c r="C1099" s="23" t="s">
        <v>2287</v>
      </c>
      <c r="D1099" s="20">
        <v>6266</v>
      </c>
      <c r="E1099" s="19" t="s">
        <v>3</v>
      </c>
      <c r="F1099" s="46"/>
      <c r="G1099" s="47"/>
      <c r="H1099" s="48" t="s">
        <v>54</v>
      </c>
      <c r="I1099" s="48" t="s">
        <v>53</v>
      </c>
      <c r="J1099" s="92" t="s">
        <v>2864</v>
      </c>
      <c r="K1099" s="48" t="s">
        <v>53</v>
      </c>
      <c r="L1099" s="54"/>
      <c r="M1099" s="24">
        <v>45489</v>
      </c>
      <c r="N1099" s="24">
        <v>45493</v>
      </c>
      <c r="O1099" s="48"/>
      <c r="P1099" s="48"/>
      <c r="Q1099" s="48"/>
      <c r="R1099" s="48"/>
      <c r="S1099" s="55">
        <f t="shared" si="72"/>
        <v>0</v>
      </c>
      <c r="T1099" s="56">
        <v>4</v>
      </c>
      <c r="U1099" s="57">
        <v>156.44</v>
      </c>
      <c r="V1099" s="58">
        <v>1</v>
      </c>
      <c r="W1099" s="59">
        <v>64.48</v>
      </c>
      <c r="X1099" s="60">
        <f t="shared" si="70"/>
        <v>5</v>
      </c>
      <c r="Y1099" s="61">
        <f t="shared" si="71"/>
        <v>690.24</v>
      </c>
      <c r="Z1099" s="55">
        <f t="shared" si="73"/>
        <v>690.24</v>
      </c>
      <c r="AA1099" s="62"/>
    </row>
    <row r="1100" spans="1:27" s="67" customFormat="1" ht="15.75" customHeight="1" x14ac:dyDescent="0.2">
      <c r="A1100" s="53" t="s">
        <v>150</v>
      </c>
      <c r="B1100" s="53" t="s">
        <v>150</v>
      </c>
      <c r="C1100" s="23" t="s">
        <v>958</v>
      </c>
      <c r="D1100" s="20">
        <v>7007</v>
      </c>
      <c r="E1100" s="19" t="s">
        <v>3</v>
      </c>
      <c r="F1100" s="46"/>
      <c r="G1100" s="47"/>
      <c r="H1100" s="48" t="s">
        <v>54</v>
      </c>
      <c r="I1100" s="48" t="s">
        <v>53</v>
      </c>
      <c r="J1100" s="92" t="s">
        <v>2866</v>
      </c>
      <c r="K1100" s="48" t="s">
        <v>53</v>
      </c>
      <c r="L1100" s="54"/>
      <c r="M1100" s="24">
        <v>45460</v>
      </c>
      <c r="N1100" s="24">
        <v>45464</v>
      </c>
      <c r="O1100" s="48"/>
      <c r="P1100" s="48"/>
      <c r="Q1100" s="48"/>
      <c r="R1100" s="48"/>
      <c r="S1100" s="55">
        <f t="shared" si="72"/>
        <v>0</v>
      </c>
      <c r="T1100" s="56">
        <v>4</v>
      </c>
      <c r="U1100" s="57">
        <v>156.44</v>
      </c>
      <c r="V1100" s="58">
        <v>1</v>
      </c>
      <c r="W1100" s="59">
        <v>64.48</v>
      </c>
      <c r="X1100" s="60">
        <f t="shared" si="70"/>
        <v>5</v>
      </c>
      <c r="Y1100" s="61">
        <f t="shared" si="71"/>
        <v>690.24</v>
      </c>
      <c r="Z1100" s="55">
        <f t="shared" si="73"/>
        <v>690.24</v>
      </c>
      <c r="AA1100" s="62"/>
    </row>
    <row r="1101" spans="1:27" s="67" customFormat="1" ht="15.75" customHeight="1" x14ac:dyDescent="0.2">
      <c r="A1101" s="53" t="s">
        <v>150</v>
      </c>
      <c r="B1101" s="53" t="s">
        <v>150</v>
      </c>
      <c r="C1101" s="23" t="s">
        <v>1094</v>
      </c>
      <c r="D1101" s="20">
        <v>8080</v>
      </c>
      <c r="E1101" s="19" t="s">
        <v>3</v>
      </c>
      <c r="F1101" s="46"/>
      <c r="G1101" s="47"/>
      <c r="H1101" s="48" t="s">
        <v>54</v>
      </c>
      <c r="I1101" s="48" t="s">
        <v>53</v>
      </c>
      <c r="J1101" s="92" t="s">
        <v>1954</v>
      </c>
      <c r="K1101" s="48" t="s">
        <v>53</v>
      </c>
      <c r="L1101" s="54"/>
      <c r="M1101" s="24">
        <v>45495</v>
      </c>
      <c r="N1101" s="24">
        <v>45499</v>
      </c>
      <c r="O1101" s="48"/>
      <c r="P1101" s="48"/>
      <c r="Q1101" s="48"/>
      <c r="R1101" s="48"/>
      <c r="S1101" s="55">
        <f t="shared" si="72"/>
        <v>0</v>
      </c>
      <c r="T1101" s="56">
        <v>4</v>
      </c>
      <c r="U1101" s="57">
        <v>156.44</v>
      </c>
      <c r="V1101" s="58">
        <v>1</v>
      </c>
      <c r="W1101" s="59">
        <v>64.48</v>
      </c>
      <c r="X1101" s="60">
        <f t="shared" si="70"/>
        <v>5</v>
      </c>
      <c r="Y1101" s="61">
        <f t="shared" si="71"/>
        <v>690.24</v>
      </c>
      <c r="Z1101" s="55">
        <f t="shared" si="73"/>
        <v>690.24</v>
      </c>
      <c r="AA1101" s="62"/>
    </row>
    <row r="1102" spans="1:27" s="67" customFormat="1" ht="15.75" customHeight="1" x14ac:dyDescent="0.2">
      <c r="A1102" s="53" t="s">
        <v>150</v>
      </c>
      <c r="B1102" s="53" t="s">
        <v>150</v>
      </c>
      <c r="C1102" s="23" t="s">
        <v>958</v>
      </c>
      <c r="D1102" s="20">
        <v>7007</v>
      </c>
      <c r="E1102" s="19" t="s">
        <v>3</v>
      </c>
      <c r="F1102" s="46"/>
      <c r="G1102" s="47"/>
      <c r="H1102" s="48" t="s">
        <v>54</v>
      </c>
      <c r="I1102" s="48" t="s">
        <v>53</v>
      </c>
      <c r="J1102" s="92" t="s">
        <v>2866</v>
      </c>
      <c r="K1102" s="48" t="s">
        <v>53</v>
      </c>
      <c r="L1102" s="54"/>
      <c r="M1102" s="24">
        <v>45474</v>
      </c>
      <c r="N1102" s="24">
        <v>45478</v>
      </c>
      <c r="O1102" s="48"/>
      <c r="P1102" s="48"/>
      <c r="Q1102" s="48"/>
      <c r="R1102" s="48"/>
      <c r="S1102" s="55">
        <f t="shared" si="72"/>
        <v>0</v>
      </c>
      <c r="T1102" s="56">
        <v>4</v>
      </c>
      <c r="U1102" s="57">
        <v>156.44</v>
      </c>
      <c r="V1102" s="58">
        <v>1</v>
      </c>
      <c r="W1102" s="59">
        <v>64.48</v>
      </c>
      <c r="X1102" s="60">
        <f t="shared" si="70"/>
        <v>5</v>
      </c>
      <c r="Y1102" s="61">
        <f t="shared" si="71"/>
        <v>690.24</v>
      </c>
      <c r="Z1102" s="55">
        <f t="shared" si="73"/>
        <v>690.24</v>
      </c>
      <c r="AA1102" s="62"/>
    </row>
    <row r="1103" spans="1:27" s="67" customFormat="1" ht="15.75" customHeight="1" x14ac:dyDescent="0.2">
      <c r="A1103" s="53" t="s">
        <v>150</v>
      </c>
      <c r="B1103" s="53" t="s">
        <v>150</v>
      </c>
      <c r="C1103" s="23" t="s">
        <v>2287</v>
      </c>
      <c r="D1103" s="20">
        <v>6266</v>
      </c>
      <c r="E1103" s="19" t="s">
        <v>3</v>
      </c>
      <c r="F1103" s="46"/>
      <c r="G1103" s="47"/>
      <c r="H1103" s="48" t="s">
        <v>54</v>
      </c>
      <c r="I1103" s="48" t="s">
        <v>53</v>
      </c>
      <c r="J1103" s="92" t="s">
        <v>2864</v>
      </c>
      <c r="K1103" s="48" t="s">
        <v>53</v>
      </c>
      <c r="L1103" s="54"/>
      <c r="M1103" s="24">
        <v>45474</v>
      </c>
      <c r="N1103" s="24">
        <v>45478</v>
      </c>
      <c r="O1103" s="48"/>
      <c r="P1103" s="48"/>
      <c r="Q1103" s="48"/>
      <c r="R1103" s="48"/>
      <c r="S1103" s="55">
        <f t="shared" si="72"/>
        <v>0</v>
      </c>
      <c r="T1103" s="56">
        <v>4</v>
      </c>
      <c r="U1103" s="57">
        <v>156.44</v>
      </c>
      <c r="V1103" s="58">
        <v>1</v>
      </c>
      <c r="W1103" s="59">
        <v>64.48</v>
      </c>
      <c r="X1103" s="60">
        <f t="shared" si="70"/>
        <v>5</v>
      </c>
      <c r="Y1103" s="61">
        <f t="shared" si="71"/>
        <v>690.24</v>
      </c>
      <c r="Z1103" s="55">
        <f t="shared" si="73"/>
        <v>690.24</v>
      </c>
      <c r="AA1103" s="62"/>
    </row>
    <row r="1104" spans="1:27" s="67" customFormat="1" ht="15.75" customHeight="1" x14ac:dyDescent="0.2">
      <c r="A1104" s="53" t="s">
        <v>150</v>
      </c>
      <c r="B1104" s="53" t="s">
        <v>150</v>
      </c>
      <c r="C1104" s="23" t="s">
        <v>1094</v>
      </c>
      <c r="D1104" s="20">
        <v>8080</v>
      </c>
      <c r="E1104" s="19" t="s">
        <v>3</v>
      </c>
      <c r="F1104" s="46"/>
      <c r="G1104" s="47"/>
      <c r="H1104" s="48" t="s">
        <v>54</v>
      </c>
      <c r="I1104" s="48" t="s">
        <v>53</v>
      </c>
      <c r="J1104" s="92" t="s">
        <v>2801</v>
      </c>
      <c r="K1104" s="48" t="s">
        <v>53</v>
      </c>
      <c r="L1104" s="54"/>
      <c r="M1104" s="24">
        <v>45488</v>
      </c>
      <c r="N1104" s="24">
        <v>45492</v>
      </c>
      <c r="O1104" s="48"/>
      <c r="P1104" s="48"/>
      <c r="Q1104" s="48"/>
      <c r="R1104" s="48"/>
      <c r="S1104" s="55">
        <f t="shared" si="72"/>
        <v>0</v>
      </c>
      <c r="T1104" s="56">
        <v>4</v>
      </c>
      <c r="U1104" s="57">
        <v>156.44</v>
      </c>
      <c r="V1104" s="58">
        <v>1</v>
      </c>
      <c r="W1104" s="59">
        <v>64.48</v>
      </c>
      <c r="X1104" s="60">
        <f t="shared" si="70"/>
        <v>5</v>
      </c>
      <c r="Y1104" s="61">
        <f t="shared" si="71"/>
        <v>690.24</v>
      </c>
      <c r="Z1104" s="55">
        <f t="shared" si="73"/>
        <v>690.24</v>
      </c>
      <c r="AA1104" s="62"/>
    </row>
    <row r="1105" spans="1:27" s="67" customFormat="1" ht="15.75" customHeight="1" x14ac:dyDescent="0.2">
      <c r="A1105" s="53" t="s">
        <v>150</v>
      </c>
      <c r="B1105" s="53" t="s">
        <v>150</v>
      </c>
      <c r="C1105" s="23" t="s">
        <v>1094</v>
      </c>
      <c r="D1105" s="20">
        <v>8080</v>
      </c>
      <c r="E1105" s="19" t="s">
        <v>3</v>
      </c>
      <c r="F1105" s="46"/>
      <c r="G1105" s="47"/>
      <c r="H1105" s="48" t="s">
        <v>54</v>
      </c>
      <c r="I1105" s="48" t="s">
        <v>53</v>
      </c>
      <c r="J1105" s="92" t="s">
        <v>1954</v>
      </c>
      <c r="K1105" s="48" t="s">
        <v>53</v>
      </c>
      <c r="L1105" s="54"/>
      <c r="M1105" s="24">
        <v>45481</v>
      </c>
      <c r="N1105" s="24">
        <v>45485</v>
      </c>
      <c r="O1105" s="48"/>
      <c r="P1105" s="48"/>
      <c r="Q1105" s="48"/>
      <c r="R1105" s="48"/>
      <c r="S1105" s="55">
        <f t="shared" si="72"/>
        <v>0</v>
      </c>
      <c r="T1105" s="56">
        <v>4</v>
      </c>
      <c r="U1105" s="57">
        <v>156.44</v>
      </c>
      <c r="V1105" s="58">
        <v>1</v>
      </c>
      <c r="W1105" s="59">
        <v>64.48</v>
      </c>
      <c r="X1105" s="60">
        <f t="shared" si="70"/>
        <v>5</v>
      </c>
      <c r="Y1105" s="61">
        <f t="shared" si="71"/>
        <v>690.24</v>
      </c>
      <c r="Z1105" s="55">
        <f t="shared" si="73"/>
        <v>690.24</v>
      </c>
      <c r="AA1105" s="62"/>
    </row>
    <row r="1106" spans="1:27" s="67" customFormat="1" ht="15.75" customHeight="1" x14ac:dyDescent="0.2">
      <c r="A1106" s="53" t="s">
        <v>150</v>
      </c>
      <c r="B1106" s="53" t="s">
        <v>150</v>
      </c>
      <c r="C1106" s="23" t="s">
        <v>23</v>
      </c>
      <c r="D1106" s="20">
        <v>9074</v>
      </c>
      <c r="E1106" s="19" t="s">
        <v>3</v>
      </c>
      <c r="F1106" s="46"/>
      <c r="G1106" s="47"/>
      <c r="H1106" s="48" t="s">
        <v>54</v>
      </c>
      <c r="I1106" s="48" t="s">
        <v>53</v>
      </c>
      <c r="J1106" s="92" t="s">
        <v>2887</v>
      </c>
      <c r="K1106" s="48" t="s">
        <v>53</v>
      </c>
      <c r="L1106" s="54"/>
      <c r="M1106" s="24">
        <v>45481</v>
      </c>
      <c r="N1106" s="24">
        <v>45485</v>
      </c>
      <c r="O1106" s="48"/>
      <c r="P1106" s="48"/>
      <c r="Q1106" s="48"/>
      <c r="R1106" s="48"/>
      <c r="S1106" s="55">
        <f t="shared" si="72"/>
        <v>0</v>
      </c>
      <c r="T1106" s="56">
        <v>4</v>
      </c>
      <c r="U1106" s="57">
        <v>156.44</v>
      </c>
      <c r="V1106" s="58">
        <v>1</v>
      </c>
      <c r="W1106" s="59">
        <v>64.48</v>
      </c>
      <c r="X1106" s="60">
        <f t="shared" si="70"/>
        <v>5</v>
      </c>
      <c r="Y1106" s="61">
        <f t="shared" si="71"/>
        <v>690.24</v>
      </c>
      <c r="Z1106" s="55">
        <f t="shared" si="73"/>
        <v>690.24</v>
      </c>
      <c r="AA1106" s="62"/>
    </row>
    <row r="1107" spans="1:27" s="67" customFormat="1" ht="15.75" customHeight="1" x14ac:dyDescent="0.2">
      <c r="A1107" s="53" t="s">
        <v>150</v>
      </c>
      <c r="B1107" s="53" t="s">
        <v>150</v>
      </c>
      <c r="C1107" s="23" t="s">
        <v>1094</v>
      </c>
      <c r="D1107" s="20">
        <v>8080</v>
      </c>
      <c r="E1107" s="19" t="s">
        <v>3</v>
      </c>
      <c r="F1107" s="46"/>
      <c r="G1107" s="47"/>
      <c r="H1107" s="48" t="s">
        <v>54</v>
      </c>
      <c r="I1107" s="48" t="s">
        <v>53</v>
      </c>
      <c r="J1107" s="92" t="s">
        <v>1437</v>
      </c>
      <c r="K1107" s="48" t="s">
        <v>53</v>
      </c>
      <c r="L1107" s="54"/>
      <c r="M1107" s="24">
        <v>45474</v>
      </c>
      <c r="N1107" s="24">
        <v>45478</v>
      </c>
      <c r="O1107" s="48"/>
      <c r="P1107" s="48"/>
      <c r="Q1107" s="48"/>
      <c r="R1107" s="48"/>
      <c r="S1107" s="55">
        <f t="shared" si="72"/>
        <v>0</v>
      </c>
      <c r="T1107" s="56">
        <v>4</v>
      </c>
      <c r="U1107" s="57">
        <v>156.44</v>
      </c>
      <c r="V1107" s="58">
        <v>1</v>
      </c>
      <c r="W1107" s="59">
        <v>64.48</v>
      </c>
      <c r="X1107" s="60">
        <f t="shared" si="70"/>
        <v>5</v>
      </c>
      <c r="Y1107" s="61">
        <f t="shared" si="71"/>
        <v>690.24</v>
      </c>
      <c r="Z1107" s="55">
        <f t="shared" si="73"/>
        <v>690.24</v>
      </c>
      <c r="AA1107" s="62"/>
    </row>
    <row r="1108" spans="1:27" s="67" customFormat="1" ht="15.75" customHeight="1" x14ac:dyDescent="0.2">
      <c r="A1108" s="53" t="s">
        <v>150</v>
      </c>
      <c r="B1108" s="53" t="s">
        <v>150</v>
      </c>
      <c r="C1108" s="23" t="s">
        <v>2262</v>
      </c>
      <c r="D1108" s="20">
        <v>11344</v>
      </c>
      <c r="E1108" s="19" t="s">
        <v>0</v>
      </c>
      <c r="F1108" s="46"/>
      <c r="G1108" s="47"/>
      <c r="H1108" s="48" t="s">
        <v>54</v>
      </c>
      <c r="I1108" s="48" t="s">
        <v>53</v>
      </c>
      <c r="J1108" s="92" t="s">
        <v>2888</v>
      </c>
      <c r="K1108" s="48" t="s">
        <v>53</v>
      </c>
      <c r="L1108" s="54"/>
      <c r="M1108" s="24">
        <v>45481</v>
      </c>
      <c r="N1108" s="24">
        <v>45485</v>
      </c>
      <c r="O1108" s="48"/>
      <c r="P1108" s="48"/>
      <c r="Q1108" s="48"/>
      <c r="R1108" s="48"/>
      <c r="S1108" s="55">
        <f t="shared" si="72"/>
        <v>0</v>
      </c>
      <c r="T1108" s="56">
        <v>4</v>
      </c>
      <c r="U1108" s="57">
        <v>179.46</v>
      </c>
      <c r="V1108" s="58">
        <v>0</v>
      </c>
      <c r="W1108" s="59">
        <v>0</v>
      </c>
      <c r="X1108" s="60">
        <f t="shared" si="70"/>
        <v>4</v>
      </c>
      <c r="Y1108" s="61">
        <f t="shared" si="71"/>
        <v>717.84</v>
      </c>
      <c r="Z1108" s="55">
        <f t="shared" si="73"/>
        <v>717.84</v>
      </c>
      <c r="AA1108" s="62"/>
    </row>
    <row r="1109" spans="1:27" s="67" customFormat="1" ht="15.75" customHeight="1" x14ac:dyDescent="0.2">
      <c r="A1109" s="53" t="s">
        <v>150</v>
      </c>
      <c r="B1109" s="53" t="s">
        <v>150</v>
      </c>
      <c r="C1109" s="23" t="s">
        <v>269</v>
      </c>
      <c r="D1109" s="20">
        <v>10228</v>
      </c>
      <c r="E1109" s="19" t="s">
        <v>0</v>
      </c>
      <c r="F1109" s="46"/>
      <c r="G1109" s="47"/>
      <c r="H1109" s="48" t="s">
        <v>54</v>
      </c>
      <c r="I1109" s="48" t="s">
        <v>53</v>
      </c>
      <c r="J1109" s="92" t="s">
        <v>1448</v>
      </c>
      <c r="K1109" s="48" t="s">
        <v>53</v>
      </c>
      <c r="L1109" s="54"/>
      <c r="M1109" s="24">
        <v>45489</v>
      </c>
      <c r="N1109" s="24">
        <v>45493</v>
      </c>
      <c r="O1109" s="48"/>
      <c r="P1109" s="48"/>
      <c r="Q1109" s="48"/>
      <c r="R1109" s="48"/>
      <c r="S1109" s="55">
        <f t="shared" si="72"/>
        <v>0</v>
      </c>
      <c r="T1109" s="56">
        <v>4</v>
      </c>
      <c r="U1109" s="57">
        <v>179.46</v>
      </c>
      <c r="V1109" s="58">
        <v>0</v>
      </c>
      <c r="W1109" s="59">
        <v>0</v>
      </c>
      <c r="X1109" s="60">
        <f t="shared" si="70"/>
        <v>4</v>
      </c>
      <c r="Y1109" s="61">
        <f t="shared" si="71"/>
        <v>717.84</v>
      </c>
      <c r="Z1109" s="55">
        <f t="shared" si="73"/>
        <v>717.84</v>
      </c>
      <c r="AA1109" s="62"/>
    </row>
    <row r="1110" spans="1:27" s="67" customFormat="1" ht="15.75" customHeight="1" x14ac:dyDescent="0.2">
      <c r="A1110" s="53" t="s">
        <v>150</v>
      </c>
      <c r="B1110" s="53" t="s">
        <v>150</v>
      </c>
      <c r="C1110" s="23" t="s">
        <v>2262</v>
      </c>
      <c r="D1110" s="20">
        <v>11344</v>
      </c>
      <c r="E1110" s="19" t="s">
        <v>0</v>
      </c>
      <c r="F1110" s="46"/>
      <c r="G1110" s="47"/>
      <c r="H1110" s="48" t="s">
        <v>54</v>
      </c>
      <c r="I1110" s="48" t="s">
        <v>53</v>
      </c>
      <c r="J1110" s="92" t="s">
        <v>2889</v>
      </c>
      <c r="K1110" s="48" t="s">
        <v>53</v>
      </c>
      <c r="L1110" s="54"/>
      <c r="M1110" s="24">
        <v>45495</v>
      </c>
      <c r="N1110" s="24">
        <v>45499</v>
      </c>
      <c r="O1110" s="48"/>
      <c r="P1110" s="48"/>
      <c r="Q1110" s="48"/>
      <c r="R1110" s="48"/>
      <c r="S1110" s="55">
        <f t="shared" si="72"/>
        <v>0</v>
      </c>
      <c r="T1110" s="56">
        <v>4</v>
      </c>
      <c r="U1110" s="57">
        <v>179.46</v>
      </c>
      <c r="V1110" s="58">
        <v>0</v>
      </c>
      <c r="W1110" s="59">
        <v>0</v>
      </c>
      <c r="X1110" s="60">
        <f t="shared" si="70"/>
        <v>4</v>
      </c>
      <c r="Y1110" s="61">
        <f t="shared" si="71"/>
        <v>717.84</v>
      </c>
      <c r="Z1110" s="55">
        <f t="shared" si="73"/>
        <v>717.84</v>
      </c>
      <c r="AA1110" s="62"/>
    </row>
    <row r="1111" spans="1:27" s="84" customFormat="1" ht="15.75" customHeight="1" x14ac:dyDescent="0.2">
      <c r="A1111" s="53" t="s">
        <v>150</v>
      </c>
      <c r="B1111" s="53" t="s">
        <v>150</v>
      </c>
      <c r="C1111" s="27" t="s">
        <v>2289</v>
      </c>
      <c r="D1111" s="26">
        <v>9670</v>
      </c>
      <c r="E1111" s="25" t="s">
        <v>2</v>
      </c>
      <c r="F1111" s="46" t="s">
        <v>3810</v>
      </c>
      <c r="G1111" s="47" t="s">
        <v>3811</v>
      </c>
      <c r="H1111" s="48" t="s">
        <v>54</v>
      </c>
      <c r="I1111" s="48" t="s">
        <v>53</v>
      </c>
      <c r="J1111" s="93" t="s">
        <v>2890</v>
      </c>
      <c r="K1111" s="48" t="s">
        <v>53</v>
      </c>
      <c r="L1111" s="54"/>
      <c r="M1111" s="28">
        <v>45477</v>
      </c>
      <c r="N1111" s="28">
        <v>45478</v>
      </c>
      <c r="O1111" s="68" t="s">
        <v>3809</v>
      </c>
      <c r="P1111" s="68" t="s">
        <v>3030</v>
      </c>
      <c r="Q1111" s="49">
        <v>2747.03</v>
      </c>
      <c r="R1111" s="49">
        <v>1055.3599999999999</v>
      </c>
      <c r="S1111" s="55">
        <f t="shared" si="72"/>
        <v>3802.3900000000003</v>
      </c>
      <c r="T1111" s="64">
        <v>2</v>
      </c>
      <c r="U1111" s="65">
        <v>380.81</v>
      </c>
      <c r="V1111" s="83">
        <v>0</v>
      </c>
      <c r="W1111" s="94">
        <v>0</v>
      </c>
      <c r="X1111" s="60">
        <f t="shared" si="70"/>
        <v>2</v>
      </c>
      <c r="Y1111" s="61">
        <f t="shared" si="71"/>
        <v>761.62</v>
      </c>
      <c r="Z1111" s="55">
        <f t="shared" si="73"/>
        <v>4564.01</v>
      </c>
      <c r="AA1111" s="62"/>
    </row>
    <row r="1112" spans="1:27" s="67" customFormat="1" ht="15.75" customHeight="1" x14ac:dyDescent="0.2">
      <c r="A1112" s="53" t="s">
        <v>150</v>
      </c>
      <c r="B1112" s="53" t="s">
        <v>150</v>
      </c>
      <c r="C1112" s="23" t="s">
        <v>443</v>
      </c>
      <c r="D1112" s="20">
        <v>10604</v>
      </c>
      <c r="E1112" s="19" t="s">
        <v>4</v>
      </c>
      <c r="F1112" s="46"/>
      <c r="G1112" s="47"/>
      <c r="H1112" s="48" t="s">
        <v>54</v>
      </c>
      <c r="I1112" s="48" t="s">
        <v>53</v>
      </c>
      <c r="J1112" s="92" t="s">
        <v>2891</v>
      </c>
      <c r="K1112" s="48" t="s">
        <v>53</v>
      </c>
      <c r="L1112" s="54"/>
      <c r="M1112" s="24">
        <v>45460</v>
      </c>
      <c r="N1112" s="24">
        <v>45465</v>
      </c>
      <c r="O1112" s="48"/>
      <c r="P1112" s="48"/>
      <c r="Q1112" s="48"/>
      <c r="R1112" s="48"/>
      <c r="S1112" s="55">
        <f t="shared" si="72"/>
        <v>0</v>
      </c>
      <c r="T1112" s="56">
        <v>5</v>
      </c>
      <c r="U1112" s="57">
        <v>156.44</v>
      </c>
      <c r="V1112" s="58">
        <v>0</v>
      </c>
      <c r="W1112" s="94">
        <v>0</v>
      </c>
      <c r="X1112" s="60">
        <f t="shared" si="70"/>
        <v>5</v>
      </c>
      <c r="Y1112" s="61">
        <f t="shared" si="71"/>
        <v>782.2</v>
      </c>
      <c r="Z1112" s="55">
        <f t="shared" si="73"/>
        <v>782.2</v>
      </c>
      <c r="AA1112" s="62"/>
    </row>
    <row r="1113" spans="1:27" s="67" customFormat="1" ht="15.75" customHeight="1" x14ac:dyDescent="0.2">
      <c r="A1113" s="53" t="s">
        <v>150</v>
      </c>
      <c r="B1113" s="53" t="s">
        <v>150</v>
      </c>
      <c r="C1113" s="23" t="s">
        <v>233</v>
      </c>
      <c r="D1113" s="20">
        <v>7336</v>
      </c>
      <c r="E1113" s="19" t="s">
        <v>4</v>
      </c>
      <c r="F1113" s="46"/>
      <c r="G1113" s="47"/>
      <c r="H1113" s="48" t="s">
        <v>54</v>
      </c>
      <c r="I1113" s="48" t="s">
        <v>53</v>
      </c>
      <c r="J1113" s="92" t="s">
        <v>2867</v>
      </c>
      <c r="K1113" s="48" t="s">
        <v>53</v>
      </c>
      <c r="L1113" s="54"/>
      <c r="M1113" s="24">
        <v>45481</v>
      </c>
      <c r="N1113" s="24">
        <v>45486</v>
      </c>
      <c r="O1113" s="48"/>
      <c r="P1113" s="48"/>
      <c r="Q1113" s="48"/>
      <c r="R1113" s="48"/>
      <c r="S1113" s="55">
        <f t="shared" si="72"/>
        <v>0</v>
      </c>
      <c r="T1113" s="56">
        <v>5</v>
      </c>
      <c r="U1113" s="57">
        <v>156.44</v>
      </c>
      <c r="V1113" s="58">
        <v>0</v>
      </c>
      <c r="W1113" s="94">
        <v>0</v>
      </c>
      <c r="X1113" s="60">
        <f t="shared" si="70"/>
        <v>5</v>
      </c>
      <c r="Y1113" s="61">
        <f t="shared" si="71"/>
        <v>782.2</v>
      </c>
      <c r="Z1113" s="55">
        <f t="shared" si="73"/>
        <v>782.2</v>
      </c>
      <c r="AA1113" s="62"/>
    </row>
    <row r="1114" spans="1:27" s="67" customFormat="1" ht="15.75" customHeight="1" x14ac:dyDescent="0.2">
      <c r="A1114" s="53" t="s">
        <v>150</v>
      </c>
      <c r="B1114" s="53" t="s">
        <v>150</v>
      </c>
      <c r="C1114" s="23" t="s">
        <v>1076</v>
      </c>
      <c r="D1114" s="20">
        <v>11316</v>
      </c>
      <c r="E1114" s="19" t="s">
        <v>2</v>
      </c>
      <c r="F1114" s="46"/>
      <c r="G1114" s="47"/>
      <c r="H1114" s="48" t="s">
        <v>54</v>
      </c>
      <c r="I1114" s="48" t="s">
        <v>53</v>
      </c>
      <c r="J1114" s="92" t="s">
        <v>2892</v>
      </c>
      <c r="K1114" s="48" t="s">
        <v>53</v>
      </c>
      <c r="L1114" s="54"/>
      <c r="M1114" s="24">
        <v>45426</v>
      </c>
      <c r="N1114" s="24">
        <v>45430</v>
      </c>
      <c r="O1114" s="48"/>
      <c r="P1114" s="48"/>
      <c r="Q1114" s="48"/>
      <c r="R1114" s="48"/>
      <c r="S1114" s="55">
        <f t="shared" si="72"/>
        <v>0</v>
      </c>
      <c r="T1114" s="56">
        <v>4</v>
      </c>
      <c r="U1114" s="57">
        <v>179.46</v>
      </c>
      <c r="V1114" s="58">
        <v>1</v>
      </c>
      <c r="W1114" s="94">
        <v>64.48</v>
      </c>
      <c r="X1114" s="60">
        <f t="shared" si="70"/>
        <v>5</v>
      </c>
      <c r="Y1114" s="61">
        <f t="shared" si="71"/>
        <v>782.32</v>
      </c>
      <c r="Z1114" s="55">
        <f t="shared" si="73"/>
        <v>782.32</v>
      </c>
      <c r="AA1114" s="62"/>
    </row>
    <row r="1115" spans="1:27" s="67" customFormat="1" ht="15.75" customHeight="1" x14ac:dyDescent="0.2">
      <c r="A1115" s="53" t="s">
        <v>150</v>
      </c>
      <c r="B1115" s="53" t="s">
        <v>150</v>
      </c>
      <c r="C1115" s="23" t="s">
        <v>46</v>
      </c>
      <c r="D1115" s="20">
        <v>11216</v>
      </c>
      <c r="E1115" s="19" t="s">
        <v>2</v>
      </c>
      <c r="F1115" s="46"/>
      <c r="G1115" s="47"/>
      <c r="H1115" s="48" t="s">
        <v>54</v>
      </c>
      <c r="I1115" s="48" t="s">
        <v>53</v>
      </c>
      <c r="J1115" s="92" t="s">
        <v>2893</v>
      </c>
      <c r="K1115" s="48" t="s">
        <v>53</v>
      </c>
      <c r="L1115" s="54"/>
      <c r="M1115" s="24">
        <v>45474</v>
      </c>
      <c r="N1115" s="24">
        <v>45478</v>
      </c>
      <c r="O1115" s="48"/>
      <c r="P1115" s="48"/>
      <c r="Q1115" s="48"/>
      <c r="R1115" s="48"/>
      <c r="S1115" s="55">
        <f t="shared" si="72"/>
        <v>0</v>
      </c>
      <c r="T1115" s="56">
        <v>4</v>
      </c>
      <c r="U1115" s="57">
        <v>179.46</v>
      </c>
      <c r="V1115" s="58">
        <v>1</v>
      </c>
      <c r="W1115" s="94">
        <v>64.48</v>
      </c>
      <c r="X1115" s="60">
        <f t="shared" si="70"/>
        <v>5</v>
      </c>
      <c r="Y1115" s="61">
        <f t="shared" si="71"/>
        <v>782.32</v>
      </c>
      <c r="Z1115" s="55">
        <f t="shared" si="73"/>
        <v>782.32</v>
      </c>
      <c r="AA1115" s="62"/>
    </row>
    <row r="1116" spans="1:27" s="67" customFormat="1" ht="15.75" customHeight="1" x14ac:dyDescent="0.2">
      <c r="A1116" s="53" t="s">
        <v>150</v>
      </c>
      <c r="B1116" s="53" t="s">
        <v>150</v>
      </c>
      <c r="C1116" s="23" t="s">
        <v>483</v>
      </c>
      <c r="D1116" s="20">
        <v>10150</v>
      </c>
      <c r="E1116" s="19" t="s">
        <v>3</v>
      </c>
      <c r="F1116" s="46"/>
      <c r="G1116" s="47"/>
      <c r="H1116" s="48" t="s">
        <v>54</v>
      </c>
      <c r="I1116" s="48" t="s">
        <v>53</v>
      </c>
      <c r="J1116" s="92" t="s">
        <v>988</v>
      </c>
      <c r="K1116" s="48" t="s">
        <v>53</v>
      </c>
      <c r="L1116" s="54"/>
      <c r="M1116" s="24">
        <v>45467</v>
      </c>
      <c r="N1116" s="24">
        <v>45472</v>
      </c>
      <c r="O1116" s="48"/>
      <c r="P1116" s="48"/>
      <c r="Q1116" s="48"/>
      <c r="R1116" s="48"/>
      <c r="S1116" s="55">
        <f t="shared" si="72"/>
        <v>0</v>
      </c>
      <c r="T1116" s="56">
        <v>5</v>
      </c>
      <c r="U1116" s="57">
        <v>156.44</v>
      </c>
      <c r="V1116" s="58">
        <v>1</v>
      </c>
      <c r="W1116" s="94">
        <v>64.48</v>
      </c>
      <c r="X1116" s="60">
        <f t="shared" si="70"/>
        <v>6</v>
      </c>
      <c r="Y1116" s="61">
        <f t="shared" si="71"/>
        <v>846.68000000000006</v>
      </c>
      <c r="Z1116" s="55">
        <f t="shared" si="73"/>
        <v>846.68000000000006</v>
      </c>
      <c r="AA1116" s="62"/>
    </row>
    <row r="1117" spans="1:27" s="67" customFormat="1" ht="15.75" customHeight="1" x14ac:dyDescent="0.2">
      <c r="A1117" s="53" t="s">
        <v>150</v>
      </c>
      <c r="B1117" s="53" t="s">
        <v>150</v>
      </c>
      <c r="C1117" s="23" t="s">
        <v>232</v>
      </c>
      <c r="D1117" s="20">
        <v>10603</v>
      </c>
      <c r="E1117" s="19" t="s">
        <v>4</v>
      </c>
      <c r="F1117" s="46"/>
      <c r="G1117" s="47"/>
      <c r="H1117" s="48" t="s">
        <v>54</v>
      </c>
      <c r="I1117" s="48" t="s">
        <v>53</v>
      </c>
      <c r="J1117" s="92" t="s">
        <v>357</v>
      </c>
      <c r="K1117" s="48" t="s">
        <v>53</v>
      </c>
      <c r="L1117" s="54"/>
      <c r="M1117" s="24">
        <v>45467</v>
      </c>
      <c r="N1117" s="24">
        <v>45472</v>
      </c>
      <c r="O1117" s="48"/>
      <c r="P1117" s="48"/>
      <c r="Q1117" s="48"/>
      <c r="R1117" s="48"/>
      <c r="S1117" s="55">
        <f t="shared" si="72"/>
        <v>0</v>
      </c>
      <c r="T1117" s="56">
        <v>5</v>
      </c>
      <c r="U1117" s="57">
        <v>156.44</v>
      </c>
      <c r="V1117" s="58">
        <v>1</v>
      </c>
      <c r="W1117" s="94">
        <v>64.48</v>
      </c>
      <c r="X1117" s="60">
        <f t="shared" si="70"/>
        <v>6</v>
      </c>
      <c r="Y1117" s="61">
        <f t="shared" si="71"/>
        <v>846.68000000000006</v>
      </c>
      <c r="Z1117" s="55">
        <f t="shared" si="73"/>
        <v>846.68000000000006</v>
      </c>
      <c r="AA1117" s="62"/>
    </row>
    <row r="1118" spans="1:27" s="67" customFormat="1" ht="15.75" customHeight="1" x14ac:dyDescent="0.2">
      <c r="A1118" s="53" t="s">
        <v>150</v>
      </c>
      <c r="B1118" s="53" t="s">
        <v>150</v>
      </c>
      <c r="C1118" s="23" t="s">
        <v>232</v>
      </c>
      <c r="D1118" s="20">
        <v>10603</v>
      </c>
      <c r="E1118" s="19" t="s">
        <v>4</v>
      </c>
      <c r="F1118" s="46"/>
      <c r="G1118" s="47"/>
      <c r="H1118" s="48" t="s">
        <v>54</v>
      </c>
      <c r="I1118" s="48" t="s">
        <v>53</v>
      </c>
      <c r="J1118" s="92" t="s">
        <v>2894</v>
      </c>
      <c r="K1118" s="48" t="s">
        <v>53</v>
      </c>
      <c r="L1118" s="54"/>
      <c r="M1118" s="24">
        <v>45481</v>
      </c>
      <c r="N1118" s="24">
        <v>45486</v>
      </c>
      <c r="O1118" s="48"/>
      <c r="P1118" s="48"/>
      <c r="Q1118" s="48"/>
      <c r="R1118" s="48"/>
      <c r="S1118" s="55">
        <f t="shared" si="72"/>
        <v>0</v>
      </c>
      <c r="T1118" s="56">
        <v>5</v>
      </c>
      <c r="U1118" s="57">
        <v>156.44</v>
      </c>
      <c r="V1118" s="58">
        <v>1</v>
      </c>
      <c r="W1118" s="94">
        <v>64.48</v>
      </c>
      <c r="X1118" s="60">
        <f t="shared" si="70"/>
        <v>6</v>
      </c>
      <c r="Y1118" s="61">
        <f t="shared" si="71"/>
        <v>846.68000000000006</v>
      </c>
      <c r="Z1118" s="55">
        <f t="shared" si="73"/>
        <v>846.68000000000006</v>
      </c>
      <c r="AA1118" s="62"/>
    </row>
    <row r="1119" spans="1:27" s="67" customFormat="1" ht="15.75" customHeight="1" x14ac:dyDescent="0.2">
      <c r="A1119" s="53" t="s">
        <v>150</v>
      </c>
      <c r="B1119" s="53" t="s">
        <v>150</v>
      </c>
      <c r="C1119" s="23" t="s">
        <v>483</v>
      </c>
      <c r="D1119" s="20">
        <v>10150</v>
      </c>
      <c r="E1119" s="19" t="s">
        <v>3</v>
      </c>
      <c r="F1119" s="46"/>
      <c r="G1119" s="47"/>
      <c r="H1119" s="48" t="s">
        <v>54</v>
      </c>
      <c r="I1119" s="48" t="s">
        <v>53</v>
      </c>
      <c r="J1119" s="92" t="s">
        <v>2234</v>
      </c>
      <c r="K1119" s="48" t="s">
        <v>53</v>
      </c>
      <c r="L1119" s="54"/>
      <c r="M1119" s="24">
        <v>45453</v>
      </c>
      <c r="N1119" s="24">
        <v>45458</v>
      </c>
      <c r="O1119" s="48"/>
      <c r="P1119" s="48"/>
      <c r="Q1119" s="48"/>
      <c r="R1119" s="48"/>
      <c r="S1119" s="55">
        <f t="shared" si="72"/>
        <v>0</v>
      </c>
      <c r="T1119" s="56">
        <v>5</v>
      </c>
      <c r="U1119" s="57">
        <v>156.44</v>
      </c>
      <c r="V1119" s="58">
        <v>1</v>
      </c>
      <c r="W1119" s="94">
        <v>64.48</v>
      </c>
      <c r="X1119" s="60">
        <f t="shared" si="70"/>
        <v>6</v>
      </c>
      <c r="Y1119" s="61">
        <f t="shared" si="71"/>
        <v>846.68000000000006</v>
      </c>
      <c r="Z1119" s="55">
        <f t="shared" si="73"/>
        <v>846.68000000000006</v>
      </c>
      <c r="AA1119" s="62"/>
    </row>
    <row r="1120" spans="1:27" s="67" customFormat="1" ht="15.75" customHeight="1" x14ac:dyDescent="0.2">
      <c r="A1120" s="53" t="s">
        <v>150</v>
      </c>
      <c r="B1120" s="53" t="s">
        <v>150</v>
      </c>
      <c r="C1120" s="23" t="s">
        <v>232</v>
      </c>
      <c r="D1120" s="20">
        <v>10603</v>
      </c>
      <c r="E1120" s="19" t="s">
        <v>4</v>
      </c>
      <c r="F1120" s="46"/>
      <c r="G1120" s="47"/>
      <c r="H1120" s="48" t="s">
        <v>54</v>
      </c>
      <c r="I1120" s="48" t="s">
        <v>53</v>
      </c>
      <c r="J1120" s="92" t="s">
        <v>357</v>
      </c>
      <c r="K1120" s="48" t="s">
        <v>53</v>
      </c>
      <c r="L1120" s="54"/>
      <c r="M1120" s="24">
        <v>45460</v>
      </c>
      <c r="N1120" s="24">
        <v>45465</v>
      </c>
      <c r="O1120" s="48"/>
      <c r="P1120" s="48"/>
      <c r="Q1120" s="48"/>
      <c r="R1120" s="48"/>
      <c r="S1120" s="55">
        <f t="shared" si="72"/>
        <v>0</v>
      </c>
      <c r="T1120" s="56">
        <v>5</v>
      </c>
      <c r="U1120" s="57">
        <v>156.44</v>
      </c>
      <c r="V1120" s="58">
        <v>1</v>
      </c>
      <c r="W1120" s="94">
        <v>64.48</v>
      </c>
      <c r="X1120" s="60">
        <f t="shared" si="70"/>
        <v>6</v>
      </c>
      <c r="Y1120" s="61">
        <f t="shared" si="71"/>
        <v>846.68000000000006</v>
      </c>
      <c r="Z1120" s="55">
        <f t="shared" si="73"/>
        <v>846.68000000000006</v>
      </c>
      <c r="AA1120" s="62"/>
    </row>
    <row r="1121" spans="1:27" s="67" customFormat="1" ht="15.75" customHeight="1" x14ac:dyDescent="0.2">
      <c r="A1121" s="53" t="s">
        <v>150</v>
      </c>
      <c r="B1121" s="53" t="s">
        <v>150</v>
      </c>
      <c r="C1121" s="23" t="s">
        <v>483</v>
      </c>
      <c r="D1121" s="20">
        <v>10150</v>
      </c>
      <c r="E1121" s="19" t="s">
        <v>3</v>
      </c>
      <c r="F1121" s="46"/>
      <c r="G1121" s="47"/>
      <c r="H1121" s="48" t="s">
        <v>54</v>
      </c>
      <c r="I1121" s="48" t="s">
        <v>53</v>
      </c>
      <c r="J1121" s="92" t="s">
        <v>2234</v>
      </c>
      <c r="K1121" s="48" t="s">
        <v>53</v>
      </c>
      <c r="L1121" s="54"/>
      <c r="M1121" s="24">
        <v>45460</v>
      </c>
      <c r="N1121" s="24">
        <v>45465</v>
      </c>
      <c r="O1121" s="48"/>
      <c r="P1121" s="48"/>
      <c r="Q1121" s="48"/>
      <c r="R1121" s="48"/>
      <c r="S1121" s="55">
        <f t="shared" si="72"/>
        <v>0</v>
      </c>
      <c r="T1121" s="56">
        <v>5</v>
      </c>
      <c r="U1121" s="57">
        <v>156.44</v>
      </c>
      <c r="V1121" s="58">
        <v>1</v>
      </c>
      <c r="W1121" s="94">
        <v>64.48</v>
      </c>
      <c r="X1121" s="60">
        <f t="shared" si="70"/>
        <v>6</v>
      </c>
      <c r="Y1121" s="61">
        <f t="shared" si="71"/>
        <v>846.68000000000006</v>
      </c>
      <c r="Z1121" s="55">
        <f t="shared" si="73"/>
        <v>846.68000000000006</v>
      </c>
      <c r="AA1121" s="62"/>
    </row>
    <row r="1122" spans="1:27" s="67" customFormat="1" ht="15.75" customHeight="1" x14ac:dyDescent="0.2">
      <c r="A1122" s="53" t="s">
        <v>150</v>
      </c>
      <c r="B1122" s="53" t="s">
        <v>150</v>
      </c>
      <c r="C1122" s="23" t="s">
        <v>281</v>
      </c>
      <c r="D1122" s="20">
        <v>10162</v>
      </c>
      <c r="E1122" s="19" t="s">
        <v>2</v>
      </c>
      <c r="F1122" s="46"/>
      <c r="G1122" s="47"/>
      <c r="H1122" s="48" t="s">
        <v>54</v>
      </c>
      <c r="I1122" s="48" t="s">
        <v>53</v>
      </c>
      <c r="J1122" s="92" t="s">
        <v>2895</v>
      </c>
      <c r="K1122" s="48" t="s">
        <v>53</v>
      </c>
      <c r="L1122" s="54"/>
      <c r="M1122" s="24">
        <v>45487</v>
      </c>
      <c r="N1122" s="24">
        <v>45492</v>
      </c>
      <c r="O1122" s="48"/>
      <c r="P1122" s="48"/>
      <c r="Q1122" s="48"/>
      <c r="R1122" s="48"/>
      <c r="S1122" s="55">
        <f t="shared" si="72"/>
        <v>0</v>
      </c>
      <c r="T1122" s="56">
        <v>5</v>
      </c>
      <c r="U1122" s="57">
        <v>179.46</v>
      </c>
      <c r="V1122" s="58">
        <v>0</v>
      </c>
      <c r="W1122" s="94">
        <v>0</v>
      </c>
      <c r="X1122" s="60">
        <f t="shared" si="70"/>
        <v>5</v>
      </c>
      <c r="Y1122" s="61">
        <f t="shared" si="71"/>
        <v>897.30000000000007</v>
      </c>
      <c r="Z1122" s="55">
        <f t="shared" si="73"/>
        <v>897.30000000000007</v>
      </c>
      <c r="AA1122" s="62"/>
    </row>
    <row r="1123" spans="1:27" s="67" customFormat="1" ht="15.75" customHeight="1" x14ac:dyDescent="0.2">
      <c r="A1123" s="53" t="s">
        <v>150</v>
      </c>
      <c r="B1123" s="53" t="s">
        <v>150</v>
      </c>
      <c r="C1123" s="23" t="s">
        <v>31</v>
      </c>
      <c r="D1123" s="20">
        <v>8526</v>
      </c>
      <c r="E1123" s="19" t="s">
        <v>2</v>
      </c>
      <c r="F1123" s="46"/>
      <c r="G1123" s="47"/>
      <c r="H1123" s="48" t="s">
        <v>54</v>
      </c>
      <c r="I1123" s="48" t="s">
        <v>53</v>
      </c>
      <c r="J1123" s="92" t="s">
        <v>2896</v>
      </c>
      <c r="K1123" s="48" t="s">
        <v>53</v>
      </c>
      <c r="L1123" s="54"/>
      <c r="M1123" s="24">
        <v>45481</v>
      </c>
      <c r="N1123" s="24">
        <v>45486</v>
      </c>
      <c r="O1123" s="48"/>
      <c r="P1123" s="48"/>
      <c r="Q1123" s="48"/>
      <c r="R1123" s="48"/>
      <c r="S1123" s="55">
        <f t="shared" si="72"/>
        <v>0</v>
      </c>
      <c r="T1123" s="56">
        <v>5</v>
      </c>
      <c r="U1123" s="57">
        <v>179.46</v>
      </c>
      <c r="V1123" s="58">
        <v>0</v>
      </c>
      <c r="W1123" s="94">
        <v>0</v>
      </c>
      <c r="X1123" s="60">
        <f t="shared" si="70"/>
        <v>5</v>
      </c>
      <c r="Y1123" s="61">
        <f t="shared" si="71"/>
        <v>897.30000000000007</v>
      </c>
      <c r="Z1123" s="55">
        <f t="shared" si="73"/>
        <v>897.30000000000007</v>
      </c>
      <c r="AA1123" s="62"/>
    </row>
    <row r="1124" spans="1:27" s="67" customFormat="1" ht="15.75" customHeight="1" x14ac:dyDescent="0.2">
      <c r="A1124" s="53" t="s">
        <v>150</v>
      </c>
      <c r="B1124" s="53" t="s">
        <v>150</v>
      </c>
      <c r="C1124" s="23" t="s">
        <v>226</v>
      </c>
      <c r="D1124" s="20">
        <v>7239</v>
      </c>
      <c r="E1124" s="19" t="s">
        <v>4</v>
      </c>
      <c r="F1124" s="46"/>
      <c r="G1124" s="47"/>
      <c r="H1124" s="48" t="s">
        <v>54</v>
      </c>
      <c r="I1124" s="48" t="s">
        <v>53</v>
      </c>
      <c r="J1124" s="92" t="s">
        <v>2897</v>
      </c>
      <c r="K1124" s="48" t="s">
        <v>53</v>
      </c>
      <c r="L1124" s="54"/>
      <c r="M1124" s="24">
        <v>45444</v>
      </c>
      <c r="N1124" s="24">
        <v>45450</v>
      </c>
      <c r="O1124" s="48"/>
      <c r="P1124" s="48"/>
      <c r="Q1124" s="48"/>
      <c r="R1124" s="48"/>
      <c r="S1124" s="55">
        <f t="shared" si="72"/>
        <v>0</v>
      </c>
      <c r="T1124" s="56">
        <v>6</v>
      </c>
      <c r="U1124" s="57">
        <v>156.44</v>
      </c>
      <c r="V1124" s="58">
        <v>0</v>
      </c>
      <c r="W1124" s="94">
        <v>0</v>
      </c>
      <c r="X1124" s="60">
        <f t="shared" si="70"/>
        <v>6</v>
      </c>
      <c r="Y1124" s="61">
        <f t="shared" si="71"/>
        <v>938.64</v>
      </c>
      <c r="Z1124" s="55">
        <f t="shared" si="73"/>
        <v>938.64</v>
      </c>
      <c r="AA1124" s="62"/>
    </row>
    <row r="1125" spans="1:27" s="67" customFormat="1" ht="15.75" customHeight="1" x14ac:dyDescent="0.2">
      <c r="A1125" s="53" t="s">
        <v>150</v>
      </c>
      <c r="B1125" s="53" t="s">
        <v>150</v>
      </c>
      <c r="C1125" s="23" t="s">
        <v>294</v>
      </c>
      <c r="D1125" s="20">
        <v>7798</v>
      </c>
      <c r="E1125" s="19" t="s">
        <v>3</v>
      </c>
      <c r="F1125" s="46"/>
      <c r="G1125" s="47"/>
      <c r="H1125" s="48" t="s">
        <v>54</v>
      </c>
      <c r="I1125" s="48" t="s">
        <v>53</v>
      </c>
      <c r="J1125" s="92" t="s">
        <v>2898</v>
      </c>
      <c r="K1125" s="48" t="s">
        <v>53</v>
      </c>
      <c r="L1125" s="54"/>
      <c r="M1125" s="24">
        <v>45473</v>
      </c>
      <c r="N1125" s="24">
        <v>45478</v>
      </c>
      <c r="O1125" s="48"/>
      <c r="P1125" s="48"/>
      <c r="Q1125" s="48"/>
      <c r="R1125" s="48"/>
      <c r="S1125" s="55">
        <f t="shared" si="72"/>
        <v>0</v>
      </c>
      <c r="T1125" s="56">
        <v>5</v>
      </c>
      <c r="U1125" s="57">
        <v>179.46</v>
      </c>
      <c r="V1125" s="58">
        <v>1</v>
      </c>
      <c r="W1125" s="94">
        <v>64.48</v>
      </c>
      <c r="X1125" s="60">
        <f t="shared" si="70"/>
        <v>6</v>
      </c>
      <c r="Y1125" s="61">
        <f t="shared" si="71"/>
        <v>961.78000000000009</v>
      </c>
      <c r="Z1125" s="55">
        <f t="shared" si="73"/>
        <v>961.78000000000009</v>
      </c>
      <c r="AA1125" s="62"/>
    </row>
    <row r="1126" spans="1:27" s="67" customFormat="1" ht="15.75" customHeight="1" x14ac:dyDescent="0.2">
      <c r="A1126" s="53" t="s">
        <v>150</v>
      </c>
      <c r="B1126" s="53" t="s">
        <v>150</v>
      </c>
      <c r="C1126" s="23" t="s">
        <v>151</v>
      </c>
      <c r="D1126" s="20">
        <v>10192</v>
      </c>
      <c r="E1126" s="19" t="s">
        <v>2</v>
      </c>
      <c r="F1126" s="46"/>
      <c r="G1126" s="47"/>
      <c r="H1126" s="48" t="s">
        <v>54</v>
      </c>
      <c r="I1126" s="48" t="s">
        <v>53</v>
      </c>
      <c r="J1126" s="92" t="s">
        <v>2899</v>
      </c>
      <c r="K1126" s="48" t="s">
        <v>53</v>
      </c>
      <c r="L1126" s="54"/>
      <c r="M1126" s="24">
        <v>45481</v>
      </c>
      <c r="N1126" s="24">
        <v>45486</v>
      </c>
      <c r="O1126" s="48"/>
      <c r="P1126" s="48"/>
      <c r="Q1126" s="48"/>
      <c r="R1126" s="48"/>
      <c r="S1126" s="55">
        <f t="shared" si="72"/>
        <v>0</v>
      </c>
      <c r="T1126" s="56">
        <v>5</v>
      </c>
      <c r="U1126" s="57">
        <v>179.46</v>
      </c>
      <c r="V1126" s="58">
        <v>1</v>
      </c>
      <c r="W1126" s="94">
        <v>64.48</v>
      </c>
      <c r="X1126" s="60">
        <f t="shared" si="70"/>
        <v>6</v>
      </c>
      <c r="Y1126" s="61">
        <f t="shared" si="71"/>
        <v>961.78000000000009</v>
      </c>
      <c r="Z1126" s="55">
        <f t="shared" si="73"/>
        <v>961.78000000000009</v>
      </c>
      <c r="AA1126" s="62"/>
    </row>
    <row r="1127" spans="1:27" s="67" customFormat="1" ht="15.75" customHeight="1" x14ac:dyDescent="0.2">
      <c r="A1127" s="53" t="s">
        <v>150</v>
      </c>
      <c r="B1127" s="53" t="s">
        <v>150</v>
      </c>
      <c r="C1127" s="23" t="s">
        <v>234</v>
      </c>
      <c r="D1127" s="20">
        <v>10399</v>
      </c>
      <c r="E1127" s="19" t="s">
        <v>2</v>
      </c>
      <c r="F1127" s="46"/>
      <c r="G1127" s="47"/>
      <c r="H1127" s="48" t="s">
        <v>54</v>
      </c>
      <c r="I1127" s="48" t="s">
        <v>53</v>
      </c>
      <c r="J1127" s="92" t="s">
        <v>2900</v>
      </c>
      <c r="K1127" s="48" t="s">
        <v>53</v>
      </c>
      <c r="L1127" s="54"/>
      <c r="M1127" s="24">
        <v>45481</v>
      </c>
      <c r="N1127" s="24">
        <v>45486</v>
      </c>
      <c r="O1127" s="48"/>
      <c r="P1127" s="48"/>
      <c r="Q1127" s="48"/>
      <c r="R1127" s="48"/>
      <c r="S1127" s="55">
        <f t="shared" si="72"/>
        <v>0</v>
      </c>
      <c r="T1127" s="56">
        <v>5</v>
      </c>
      <c r="U1127" s="57">
        <v>179.46</v>
      </c>
      <c r="V1127" s="58">
        <v>1</v>
      </c>
      <c r="W1127" s="94">
        <v>64.48</v>
      </c>
      <c r="X1127" s="60">
        <f t="shared" si="70"/>
        <v>6</v>
      </c>
      <c r="Y1127" s="61">
        <f t="shared" si="71"/>
        <v>961.78000000000009</v>
      </c>
      <c r="Z1127" s="55">
        <f t="shared" si="73"/>
        <v>961.78000000000009</v>
      </c>
      <c r="AA1127" s="62"/>
    </row>
    <row r="1128" spans="1:27" s="67" customFormat="1" ht="15.75" customHeight="1" x14ac:dyDescent="0.2">
      <c r="A1128" s="53" t="s">
        <v>150</v>
      </c>
      <c r="B1128" s="53" t="s">
        <v>150</v>
      </c>
      <c r="C1128" s="23" t="s">
        <v>35</v>
      </c>
      <c r="D1128" s="20">
        <v>11141</v>
      </c>
      <c r="E1128" s="19" t="s">
        <v>3</v>
      </c>
      <c r="F1128" s="46"/>
      <c r="G1128" s="47"/>
      <c r="H1128" s="48" t="s">
        <v>54</v>
      </c>
      <c r="I1128" s="48" t="s">
        <v>53</v>
      </c>
      <c r="J1128" s="92" t="s">
        <v>372</v>
      </c>
      <c r="K1128" s="48" t="s">
        <v>53</v>
      </c>
      <c r="L1128" s="54"/>
      <c r="M1128" s="24">
        <v>45468</v>
      </c>
      <c r="N1128" s="24">
        <v>45471</v>
      </c>
      <c r="O1128" s="48"/>
      <c r="P1128" s="48"/>
      <c r="Q1128" s="48"/>
      <c r="R1128" s="48"/>
      <c r="S1128" s="55">
        <f t="shared" si="72"/>
        <v>0</v>
      </c>
      <c r="T1128" s="56">
        <v>3</v>
      </c>
      <c r="U1128" s="57">
        <v>328.25</v>
      </c>
      <c r="V1128" s="58">
        <v>0</v>
      </c>
      <c r="W1128" s="94">
        <v>0</v>
      </c>
      <c r="X1128" s="60">
        <f t="shared" si="70"/>
        <v>3</v>
      </c>
      <c r="Y1128" s="61">
        <f t="shared" si="71"/>
        <v>984.75</v>
      </c>
      <c r="Z1128" s="55">
        <f t="shared" si="73"/>
        <v>984.75</v>
      </c>
      <c r="AA1128" s="62"/>
    </row>
    <row r="1129" spans="1:27" s="67" customFormat="1" ht="15.75" customHeight="1" x14ac:dyDescent="0.2">
      <c r="A1129" s="53" t="s">
        <v>150</v>
      </c>
      <c r="B1129" s="53" t="s">
        <v>150</v>
      </c>
      <c r="C1129" s="23" t="s">
        <v>21</v>
      </c>
      <c r="D1129" s="20">
        <v>11140</v>
      </c>
      <c r="E1129" s="19" t="s">
        <v>3</v>
      </c>
      <c r="F1129" s="46"/>
      <c r="G1129" s="47"/>
      <c r="H1129" s="48" t="s">
        <v>54</v>
      </c>
      <c r="I1129" s="48" t="s">
        <v>53</v>
      </c>
      <c r="J1129" s="92" t="s">
        <v>2901</v>
      </c>
      <c r="K1129" s="48" t="s">
        <v>53</v>
      </c>
      <c r="L1129" s="54"/>
      <c r="M1129" s="24">
        <v>45468</v>
      </c>
      <c r="N1129" s="24">
        <v>45471</v>
      </c>
      <c r="O1129" s="48"/>
      <c r="P1129" s="48"/>
      <c r="Q1129" s="48"/>
      <c r="R1129" s="48"/>
      <c r="S1129" s="55">
        <f t="shared" si="72"/>
        <v>0</v>
      </c>
      <c r="T1129" s="56">
        <v>3</v>
      </c>
      <c r="U1129" s="57">
        <v>328.25</v>
      </c>
      <c r="V1129" s="58">
        <v>0</v>
      </c>
      <c r="W1129" s="94">
        <v>0</v>
      </c>
      <c r="X1129" s="60">
        <f t="shared" si="70"/>
        <v>3</v>
      </c>
      <c r="Y1129" s="61">
        <f t="shared" si="71"/>
        <v>984.75</v>
      </c>
      <c r="Z1129" s="55">
        <f t="shared" si="73"/>
        <v>984.75</v>
      </c>
      <c r="AA1129" s="62"/>
    </row>
    <row r="1130" spans="1:27" s="67" customFormat="1" ht="15.75" customHeight="1" x14ac:dyDescent="0.2">
      <c r="A1130" s="53" t="s">
        <v>150</v>
      </c>
      <c r="B1130" s="53" t="s">
        <v>150</v>
      </c>
      <c r="C1130" s="23" t="s">
        <v>445</v>
      </c>
      <c r="D1130" s="20">
        <v>8166</v>
      </c>
      <c r="E1130" s="19" t="s">
        <v>0</v>
      </c>
      <c r="F1130" s="46"/>
      <c r="G1130" s="47"/>
      <c r="H1130" s="48" t="s">
        <v>54</v>
      </c>
      <c r="I1130" s="48" t="s">
        <v>53</v>
      </c>
      <c r="J1130" s="92" t="s">
        <v>2902</v>
      </c>
      <c r="K1130" s="48" t="s">
        <v>53</v>
      </c>
      <c r="L1130" s="54"/>
      <c r="M1130" s="24">
        <v>45474</v>
      </c>
      <c r="N1130" s="24">
        <v>45480</v>
      </c>
      <c r="O1130" s="48"/>
      <c r="P1130" s="48"/>
      <c r="Q1130" s="48"/>
      <c r="R1130" s="48"/>
      <c r="S1130" s="55">
        <f t="shared" si="72"/>
        <v>0</v>
      </c>
      <c r="T1130" s="56">
        <v>6</v>
      </c>
      <c r="U1130" s="57">
        <v>179.46</v>
      </c>
      <c r="V1130" s="58">
        <v>0</v>
      </c>
      <c r="W1130" s="94">
        <v>0</v>
      </c>
      <c r="X1130" s="60">
        <f t="shared" si="70"/>
        <v>6</v>
      </c>
      <c r="Y1130" s="61">
        <f t="shared" si="71"/>
        <v>1076.76</v>
      </c>
      <c r="Z1130" s="55">
        <f t="shared" si="73"/>
        <v>1076.76</v>
      </c>
      <c r="AA1130" s="62"/>
    </row>
    <row r="1131" spans="1:27" s="67" customFormat="1" ht="15.75" customHeight="1" x14ac:dyDescent="0.2">
      <c r="A1131" s="53" t="s">
        <v>150</v>
      </c>
      <c r="B1131" s="53" t="s">
        <v>150</v>
      </c>
      <c r="C1131" s="23" t="s">
        <v>21</v>
      </c>
      <c r="D1131" s="20">
        <v>11140</v>
      </c>
      <c r="E1131" s="19" t="s">
        <v>3</v>
      </c>
      <c r="F1131" s="46"/>
      <c r="G1131" s="47"/>
      <c r="H1131" s="48" t="s">
        <v>54</v>
      </c>
      <c r="I1131" s="48" t="s">
        <v>53</v>
      </c>
      <c r="J1131" s="92" t="s">
        <v>2901</v>
      </c>
      <c r="K1131" s="48" t="s">
        <v>53</v>
      </c>
      <c r="L1131" s="54"/>
      <c r="M1131" s="24">
        <v>45489</v>
      </c>
      <c r="N1131" s="24">
        <v>45492</v>
      </c>
      <c r="O1131" s="48"/>
      <c r="P1131" s="48"/>
      <c r="Q1131" s="48"/>
      <c r="R1131" s="48"/>
      <c r="S1131" s="55">
        <f t="shared" si="72"/>
        <v>0</v>
      </c>
      <c r="T1131" s="56">
        <v>3</v>
      </c>
      <c r="U1131" s="57">
        <v>328.25</v>
      </c>
      <c r="V1131" s="58">
        <v>1</v>
      </c>
      <c r="W1131" s="94">
        <v>128.97999999999999</v>
      </c>
      <c r="X1131" s="60">
        <f t="shared" si="70"/>
        <v>4</v>
      </c>
      <c r="Y1131" s="61">
        <f t="shared" si="71"/>
        <v>1113.73</v>
      </c>
      <c r="Z1131" s="55">
        <f t="shared" si="73"/>
        <v>1113.73</v>
      </c>
      <c r="AA1131" s="62"/>
    </row>
    <row r="1132" spans="1:27" s="67" customFormat="1" ht="15.75" customHeight="1" x14ac:dyDescent="0.2">
      <c r="A1132" s="53" t="s">
        <v>150</v>
      </c>
      <c r="B1132" s="53" t="s">
        <v>150</v>
      </c>
      <c r="C1132" s="23" t="s">
        <v>21</v>
      </c>
      <c r="D1132" s="20">
        <v>11140</v>
      </c>
      <c r="E1132" s="19" t="s">
        <v>3</v>
      </c>
      <c r="F1132" s="46"/>
      <c r="G1132" s="47"/>
      <c r="H1132" s="48" t="s">
        <v>54</v>
      </c>
      <c r="I1132" s="48" t="s">
        <v>53</v>
      </c>
      <c r="J1132" s="92" t="s">
        <v>2024</v>
      </c>
      <c r="K1132" s="48" t="s">
        <v>53</v>
      </c>
      <c r="L1132" s="54"/>
      <c r="M1132" s="24">
        <v>45482</v>
      </c>
      <c r="N1132" s="24">
        <v>45485</v>
      </c>
      <c r="O1132" s="48"/>
      <c r="P1132" s="48"/>
      <c r="Q1132" s="48"/>
      <c r="R1132" s="48"/>
      <c r="S1132" s="55">
        <f t="shared" si="72"/>
        <v>0</v>
      </c>
      <c r="T1132" s="56">
        <v>3</v>
      </c>
      <c r="U1132" s="57">
        <v>328.25</v>
      </c>
      <c r="V1132" s="58">
        <v>1</v>
      </c>
      <c r="W1132" s="94">
        <v>128.97999999999999</v>
      </c>
      <c r="X1132" s="60">
        <f t="shared" si="70"/>
        <v>4</v>
      </c>
      <c r="Y1132" s="61">
        <f t="shared" si="71"/>
        <v>1113.73</v>
      </c>
      <c r="Z1132" s="55">
        <f t="shared" si="73"/>
        <v>1113.73</v>
      </c>
      <c r="AA1132" s="62"/>
    </row>
    <row r="1133" spans="1:27" s="67" customFormat="1" ht="15.75" customHeight="1" x14ac:dyDescent="0.2">
      <c r="A1133" s="53" t="s">
        <v>150</v>
      </c>
      <c r="B1133" s="53" t="s">
        <v>150</v>
      </c>
      <c r="C1133" s="23" t="s">
        <v>35</v>
      </c>
      <c r="D1133" s="20">
        <v>11141</v>
      </c>
      <c r="E1133" s="19" t="s">
        <v>3</v>
      </c>
      <c r="F1133" s="46"/>
      <c r="G1133" s="47"/>
      <c r="H1133" s="48" t="s">
        <v>54</v>
      </c>
      <c r="I1133" s="48" t="s">
        <v>53</v>
      </c>
      <c r="J1133" s="92" t="s">
        <v>372</v>
      </c>
      <c r="K1133" s="48" t="s">
        <v>53</v>
      </c>
      <c r="L1133" s="54"/>
      <c r="M1133" s="24">
        <v>45482</v>
      </c>
      <c r="N1133" s="24">
        <v>45485</v>
      </c>
      <c r="O1133" s="48"/>
      <c r="P1133" s="48"/>
      <c r="Q1133" s="48"/>
      <c r="R1133" s="48"/>
      <c r="S1133" s="55">
        <f t="shared" si="72"/>
        <v>0</v>
      </c>
      <c r="T1133" s="56">
        <v>3</v>
      </c>
      <c r="U1133" s="57">
        <v>328.25</v>
      </c>
      <c r="V1133" s="58">
        <v>1</v>
      </c>
      <c r="W1133" s="94">
        <v>128.97999999999999</v>
      </c>
      <c r="X1133" s="60">
        <f t="shared" si="70"/>
        <v>4</v>
      </c>
      <c r="Y1133" s="61">
        <f t="shared" si="71"/>
        <v>1113.73</v>
      </c>
      <c r="Z1133" s="55">
        <f t="shared" si="73"/>
        <v>1113.73</v>
      </c>
      <c r="AA1133" s="62"/>
    </row>
    <row r="1134" spans="1:27" s="67" customFormat="1" ht="15.75" customHeight="1" x14ac:dyDescent="0.2">
      <c r="A1134" s="53" t="s">
        <v>150</v>
      </c>
      <c r="B1134" s="53" t="s">
        <v>150</v>
      </c>
      <c r="C1134" s="23" t="s">
        <v>35</v>
      </c>
      <c r="D1134" s="20">
        <v>11141</v>
      </c>
      <c r="E1134" s="19" t="s">
        <v>3</v>
      </c>
      <c r="F1134" s="46"/>
      <c r="G1134" s="47"/>
      <c r="H1134" s="48" t="s">
        <v>54</v>
      </c>
      <c r="I1134" s="48" t="s">
        <v>53</v>
      </c>
      <c r="J1134" s="92" t="s">
        <v>372</v>
      </c>
      <c r="K1134" s="48" t="s">
        <v>53</v>
      </c>
      <c r="L1134" s="54"/>
      <c r="M1134" s="24">
        <v>45489</v>
      </c>
      <c r="N1134" s="24">
        <v>45492</v>
      </c>
      <c r="O1134" s="48"/>
      <c r="P1134" s="48"/>
      <c r="Q1134" s="48"/>
      <c r="R1134" s="48"/>
      <c r="S1134" s="55">
        <f t="shared" si="72"/>
        <v>0</v>
      </c>
      <c r="T1134" s="56">
        <v>3</v>
      </c>
      <c r="U1134" s="57">
        <v>328.25</v>
      </c>
      <c r="V1134" s="58">
        <v>1</v>
      </c>
      <c r="W1134" s="94">
        <v>128.97999999999999</v>
      </c>
      <c r="X1134" s="60">
        <f t="shared" si="70"/>
        <v>4</v>
      </c>
      <c r="Y1134" s="61">
        <f t="shared" si="71"/>
        <v>1113.73</v>
      </c>
      <c r="Z1134" s="55">
        <f t="shared" si="73"/>
        <v>1113.73</v>
      </c>
      <c r="AA1134" s="62"/>
    </row>
    <row r="1135" spans="1:27" s="67" customFormat="1" ht="15.75" customHeight="1" x14ac:dyDescent="0.2">
      <c r="A1135" s="53" t="s">
        <v>150</v>
      </c>
      <c r="B1135" s="53" t="s">
        <v>150</v>
      </c>
      <c r="C1135" s="23" t="s">
        <v>8</v>
      </c>
      <c r="D1135" s="20">
        <v>10357</v>
      </c>
      <c r="E1135" s="19" t="s">
        <v>2</v>
      </c>
      <c r="F1135" s="46"/>
      <c r="G1135" s="47"/>
      <c r="H1135" s="48" t="s">
        <v>54</v>
      </c>
      <c r="I1135" s="48" t="s">
        <v>53</v>
      </c>
      <c r="J1135" s="92" t="s">
        <v>2903</v>
      </c>
      <c r="K1135" s="48" t="s">
        <v>53</v>
      </c>
      <c r="L1135" s="54"/>
      <c r="M1135" s="24">
        <v>45481</v>
      </c>
      <c r="N1135" s="24">
        <v>45488</v>
      </c>
      <c r="O1135" s="48"/>
      <c r="P1135" s="48"/>
      <c r="Q1135" s="48"/>
      <c r="R1135" s="48"/>
      <c r="S1135" s="55">
        <f t="shared" si="72"/>
        <v>0</v>
      </c>
      <c r="T1135" s="56">
        <v>7</v>
      </c>
      <c r="U1135" s="57">
        <v>179.46</v>
      </c>
      <c r="V1135" s="58">
        <v>0</v>
      </c>
      <c r="W1135" s="94">
        <v>0</v>
      </c>
      <c r="X1135" s="60">
        <f t="shared" ref="X1135:X1146" si="74">T1135+V1135</f>
        <v>7</v>
      </c>
      <c r="Y1135" s="61">
        <f t="shared" ref="Y1135:Y1146" si="75">(T1135*U1135)+(V1135*W1135)</f>
        <v>1256.22</v>
      </c>
      <c r="Z1135" s="55">
        <f t="shared" si="73"/>
        <v>1256.22</v>
      </c>
      <c r="AA1135" s="62"/>
    </row>
    <row r="1136" spans="1:27" s="67" customFormat="1" ht="15.75" customHeight="1" x14ac:dyDescent="0.2">
      <c r="A1136" s="53" t="s">
        <v>150</v>
      </c>
      <c r="B1136" s="53" t="s">
        <v>150</v>
      </c>
      <c r="C1136" s="23" t="s">
        <v>8</v>
      </c>
      <c r="D1136" s="20">
        <v>10357</v>
      </c>
      <c r="E1136" s="19" t="s">
        <v>2</v>
      </c>
      <c r="F1136" s="46"/>
      <c r="G1136" s="47"/>
      <c r="H1136" s="48" t="s">
        <v>54</v>
      </c>
      <c r="I1136" s="48" t="s">
        <v>53</v>
      </c>
      <c r="J1136" s="92" t="s">
        <v>2904</v>
      </c>
      <c r="K1136" s="48" t="s">
        <v>53</v>
      </c>
      <c r="L1136" s="54"/>
      <c r="M1136" s="24">
        <v>45436</v>
      </c>
      <c r="N1136" s="24">
        <v>45443</v>
      </c>
      <c r="O1136" s="48"/>
      <c r="P1136" s="48"/>
      <c r="Q1136" s="48"/>
      <c r="R1136" s="48"/>
      <c r="S1136" s="55">
        <f t="shared" si="72"/>
        <v>0</v>
      </c>
      <c r="T1136" s="56">
        <v>7</v>
      </c>
      <c r="U1136" s="57">
        <v>179.46</v>
      </c>
      <c r="V1136" s="58">
        <v>1</v>
      </c>
      <c r="W1136" s="94">
        <v>64.48</v>
      </c>
      <c r="X1136" s="60">
        <f t="shared" si="74"/>
        <v>8</v>
      </c>
      <c r="Y1136" s="61">
        <f t="shared" si="75"/>
        <v>1320.7</v>
      </c>
      <c r="Z1136" s="55">
        <f t="shared" si="73"/>
        <v>1320.7</v>
      </c>
      <c r="AA1136" s="62"/>
    </row>
    <row r="1137" spans="1:27" s="67" customFormat="1" ht="15.75" customHeight="1" x14ac:dyDescent="0.2">
      <c r="A1137" s="53" t="s">
        <v>150</v>
      </c>
      <c r="B1137" s="53" t="s">
        <v>150</v>
      </c>
      <c r="C1137" s="23" t="s">
        <v>35</v>
      </c>
      <c r="D1137" s="20">
        <v>11141</v>
      </c>
      <c r="E1137" s="19" t="s">
        <v>3</v>
      </c>
      <c r="F1137" s="46"/>
      <c r="G1137" s="47"/>
      <c r="H1137" s="48" t="s">
        <v>54</v>
      </c>
      <c r="I1137" s="48" t="s">
        <v>53</v>
      </c>
      <c r="J1137" s="92" t="s">
        <v>372</v>
      </c>
      <c r="K1137" s="48" t="s">
        <v>53</v>
      </c>
      <c r="L1137" s="54"/>
      <c r="M1137" s="24">
        <v>45474</v>
      </c>
      <c r="N1137" s="24">
        <v>45479</v>
      </c>
      <c r="O1137" s="48"/>
      <c r="P1137" s="48"/>
      <c r="Q1137" s="48"/>
      <c r="R1137" s="48"/>
      <c r="S1137" s="55">
        <f t="shared" si="72"/>
        <v>0</v>
      </c>
      <c r="T1137" s="56">
        <v>5</v>
      </c>
      <c r="U1137" s="57">
        <v>328.25</v>
      </c>
      <c r="V1137" s="58">
        <v>0</v>
      </c>
      <c r="W1137" s="94">
        <v>0</v>
      </c>
      <c r="X1137" s="60">
        <f t="shared" si="74"/>
        <v>5</v>
      </c>
      <c r="Y1137" s="61">
        <f t="shared" si="75"/>
        <v>1641.25</v>
      </c>
      <c r="Z1137" s="55">
        <f t="shared" si="73"/>
        <v>1641.25</v>
      </c>
      <c r="AA1137" s="62"/>
    </row>
    <row r="1138" spans="1:27" s="67" customFormat="1" ht="15.75" customHeight="1" x14ac:dyDescent="0.2">
      <c r="A1138" s="53" t="s">
        <v>150</v>
      </c>
      <c r="B1138" s="53" t="s">
        <v>150</v>
      </c>
      <c r="C1138" s="23" t="s">
        <v>21</v>
      </c>
      <c r="D1138" s="20">
        <v>11140</v>
      </c>
      <c r="E1138" s="19" t="s">
        <v>3</v>
      </c>
      <c r="F1138" s="46"/>
      <c r="G1138" s="47"/>
      <c r="H1138" s="48" t="s">
        <v>54</v>
      </c>
      <c r="I1138" s="48" t="s">
        <v>53</v>
      </c>
      <c r="J1138" s="92" t="s">
        <v>2901</v>
      </c>
      <c r="K1138" s="48" t="s">
        <v>53</v>
      </c>
      <c r="L1138" s="54"/>
      <c r="M1138" s="24">
        <v>45474</v>
      </c>
      <c r="N1138" s="24">
        <v>45479</v>
      </c>
      <c r="O1138" s="48"/>
      <c r="P1138" s="48"/>
      <c r="Q1138" s="48"/>
      <c r="R1138" s="48"/>
      <c r="S1138" s="55">
        <f t="shared" si="72"/>
        <v>0</v>
      </c>
      <c r="T1138" s="56">
        <v>5</v>
      </c>
      <c r="U1138" s="57">
        <v>328.25</v>
      </c>
      <c r="V1138" s="58">
        <v>0</v>
      </c>
      <c r="W1138" s="94">
        <v>0</v>
      </c>
      <c r="X1138" s="60">
        <f t="shared" si="74"/>
        <v>5</v>
      </c>
      <c r="Y1138" s="61">
        <f t="shared" si="75"/>
        <v>1641.25</v>
      </c>
      <c r="Z1138" s="55">
        <f t="shared" si="73"/>
        <v>1641.25</v>
      </c>
      <c r="AA1138" s="62"/>
    </row>
    <row r="1139" spans="1:27" s="84" customFormat="1" ht="15.75" customHeight="1" x14ac:dyDescent="0.2">
      <c r="A1139" s="53" t="s">
        <v>150</v>
      </c>
      <c r="B1139" s="53" t="s">
        <v>150</v>
      </c>
      <c r="C1139" s="27" t="s">
        <v>1519</v>
      </c>
      <c r="D1139" s="26">
        <v>10668</v>
      </c>
      <c r="E1139" s="25" t="s">
        <v>2</v>
      </c>
      <c r="F1139" s="46"/>
      <c r="G1139" s="47"/>
      <c r="H1139" s="48" t="s">
        <v>54</v>
      </c>
      <c r="I1139" s="48" t="s">
        <v>53</v>
      </c>
      <c r="J1139" s="93" t="s">
        <v>2905</v>
      </c>
      <c r="K1139" s="48" t="s">
        <v>53</v>
      </c>
      <c r="L1139" s="54"/>
      <c r="M1139" s="28">
        <v>45434</v>
      </c>
      <c r="N1139" s="28">
        <v>45438</v>
      </c>
      <c r="O1139" s="48"/>
      <c r="P1139" s="48"/>
      <c r="Q1139" s="49"/>
      <c r="R1139" s="49"/>
      <c r="S1139" s="55">
        <f t="shared" si="72"/>
        <v>0</v>
      </c>
      <c r="T1139" s="64">
        <v>4</v>
      </c>
      <c r="U1139" s="65">
        <v>380.81</v>
      </c>
      <c r="V1139" s="83">
        <v>1</v>
      </c>
      <c r="W1139" s="94">
        <v>128.97999999999999</v>
      </c>
      <c r="X1139" s="60">
        <f t="shared" si="74"/>
        <v>5</v>
      </c>
      <c r="Y1139" s="61">
        <f t="shared" si="75"/>
        <v>1652.22</v>
      </c>
      <c r="Z1139" s="55">
        <f t="shared" si="73"/>
        <v>1652.22</v>
      </c>
      <c r="AA1139" s="62"/>
    </row>
    <row r="1140" spans="1:27" s="67" customFormat="1" ht="15.75" customHeight="1" x14ac:dyDescent="0.2">
      <c r="A1140" s="53" t="s">
        <v>150</v>
      </c>
      <c r="B1140" s="53" t="s">
        <v>150</v>
      </c>
      <c r="C1140" s="23" t="s">
        <v>2290</v>
      </c>
      <c r="D1140" s="20">
        <v>11125</v>
      </c>
      <c r="E1140" s="19" t="s">
        <v>2</v>
      </c>
      <c r="F1140" s="46"/>
      <c r="G1140" s="47"/>
      <c r="H1140" s="48" t="s">
        <v>54</v>
      </c>
      <c r="I1140" s="48" t="s">
        <v>53</v>
      </c>
      <c r="J1140" s="92" t="s">
        <v>2906</v>
      </c>
      <c r="K1140" s="48" t="s">
        <v>53</v>
      </c>
      <c r="L1140" s="54"/>
      <c r="M1140" s="24">
        <v>45446</v>
      </c>
      <c r="N1140" s="24">
        <v>45451</v>
      </c>
      <c r="O1140" s="48"/>
      <c r="P1140" s="48"/>
      <c r="Q1140" s="48"/>
      <c r="R1140" s="48"/>
      <c r="S1140" s="55">
        <f t="shared" si="72"/>
        <v>0</v>
      </c>
      <c r="T1140" s="56">
        <v>4</v>
      </c>
      <c r="U1140" s="57">
        <v>380.81</v>
      </c>
      <c r="V1140" s="58">
        <v>1</v>
      </c>
      <c r="W1140" s="94">
        <v>128.97999999999999</v>
      </c>
      <c r="X1140" s="60">
        <f t="shared" si="74"/>
        <v>5</v>
      </c>
      <c r="Y1140" s="61">
        <f t="shared" si="75"/>
        <v>1652.22</v>
      </c>
      <c r="Z1140" s="55">
        <f t="shared" si="73"/>
        <v>1652.22</v>
      </c>
      <c r="AA1140" s="62"/>
    </row>
    <row r="1141" spans="1:27" s="67" customFormat="1" ht="15.75" customHeight="1" x14ac:dyDescent="0.2">
      <c r="A1141" s="53" t="s">
        <v>150</v>
      </c>
      <c r="B1141" s="53" t="s">
        <v>150</v>
      </c>
      <c r="C1141" s="23" t="s">
        <v>35</v>
      </c>
      <c r="D1141" s="20">
        <v>11141</v>
      </c>
      <c r="E1141" s="19" t="s">
        <v>3</v>
      </c>
      <c r="F1141" s="46"/>
      <c r="G1141" s="47"/>
      <c r="H1141" s="48" t="s">
        <v>54</v>
      </c>
      <c r="I1141" s="48" t="s">
        <v>53</v>
      </c>
      <c r="J1141" s="92" t="s">
        <v>372</v>
      </c>
      <c r="K1141" s="48" t="s">
        <v>53</v>
      </c>
      <c r="L1141" s="54"/>
      <c r="M1141" s="24">
        <v>45495</v>
      </c>
      <c r="N1141" s="24">
        <v>45500</v>
      </c>
      <c r="O1141" s="48"/>
      <c r="P1141" s="48"/>
      <c r="Q1141" s="48"/>
      <c r="R1141" s="48"/>
      <c r="S1141" s="55">
        <f t="shared" si="72"/>
        <v>0</v>
      </c>
      <c r="T1141" s="56">
        <v>5</v>
      </c>
      <c r="U1141" s="57">
        <v>328.25</v>
      </c>
      <c r="V1141" s="58">
        <v>1</v>
      </c>
      <c r="W1141" s="94">
        <v>128.97999999999999</v>
      </c>
      <c r="X1141" s="60">
        <f t="shared" si="74"/>
        <v>6</v>
      </c>
      <c r="Y1141" s="61">
        <f t="shared" si="75"/>
        <v>1770.23</v>
      </c>
      <c r="Z1141" s="55">
        <f t="shared" si="73"/>
        <v>1770.23</v>
      </c>
      <c r="AA1141" s="62"/>
    </row>
    <row r="1142" spans="1:27" s="67" customFormat="1" ht="15.75" customHeight="1" x14ac:dyDescent="0.2">
      <c r="A1142" s="53" t="s">
        <v>150</v>
      </c>
      <c r="B1142" s="53" t="s">
        <v>150</v>
      </c>
      <c r="C1142" s="23" t="s">
        <v>21</v>
      </c>
      <c r="D1142" s="20">
        <v>11140</v>
      </c>
      <c r="E1142" s="19" t="s">
        <v>3</v>
      </c>
      <c r="F1142" s="46"/>
      <c r="G1142" s="47"/>
      <c r="H1142" s="48" t="s">
        <v>54</v>
      </c>
      <c r="I1142" s="48" t="s">
        <v>53</v>
      </c>
      <c r="J1142" s="92" t="s">
        <v>2024</v>
      </c>
      <c r="K1142" s="48" t="s">
        <v>53</v>
      </c>
      <c r="L1142" s="54"/>
      <c r="M1142" s="24">
        <v>45495</v>
      </c>
      <c r="N1142" s="24">
        <v>45500</v>
      </c>
      <c r="O1142" s="48"/>
      <c r="P1142" s="48"/>
      <c r="Q1142" s="48"/>
      <c r="R1142" s="48"/>
      <c r="S1142" s="55">
        <f t="shared" si="72"/>
        <v>0</v>
      </c>
      <c r="T1142" s="56">
        <v>5</v>
      </c>
      <c r="U1142" s="57">
        <v>328.25</v>
      </c>
      <c r="V1142" s="58">
        <v>1</v>
      </c>
      <c r="W1142" s="94">
        <v>128.97999999999999</v>
      </c>
      <c r="X1142" s="60">
        <f t="shared" si="74"/>
        <v>6</v>
      </c>
      <c r="Y1142" s="61">
        <f t="shared" si="75"/>
        <v>1770.23</v>
      </c>
      <c r="Z1142" s="55">
        <f t="shared" si="73"/>
        <v>1770.23</v>
      </c>
      <c r="AA1142" s="62"/>
    </row>
    <row r="1143" spans="1:27" s="84" customFormat="1" ht="15.75" customHeight="1" x14ac:dyDescent="0.2">
      <c r="A1143" s="53" t="s">
        <v>150</v>
      </c>
      <c r="B1143" s="53" t="s">
        <v>150</v>
      </c>
      <c r="C1143" s="27" t="s">
        <v>1105</v>
      </c>
      <c r="D1143" s="26">
        <v>10234</v>
      </c>
      <c r="E1143" s="25" t="s">
        <v>2</v>
      </c>
      <c r="F1143" s="46" t="s">
        <v>3813</v>
      </c>
      <c r="G1143" s="47" t="s">
        <v>3811</v>
      </c>
      <c r="H1143" s="48" t="s">
        <v>54</v>
      </c>
      <c r="I1143" s="48" t="s">
        <v>53</v>
      </c>
      <c r="J1143" s="93" t="s">
        <v>2907</v>
      </c>
      <c r="K1143" s="48" t="s">
        <v>53</v>
      </c>
      <c r="L1143" s="54"/>
      <c r="M1143" s="28">
        <v>45471</v>
      </c>
      <c r="N1143" s="28">
        <v>45482</v>
      </c>
      <c r="O1143" s="50" t="s">
        <v>3808</v>
      </c>
      <c r="P1143" s="48"/>
      <c r="Q1143" s="49">
        <v>311.3</v>
      </c>
      <c r="R1143" s="49">
        <v>271.22000000000003</v>
      </c>
      <c r="S1143" s="55">
        <f t="shared" si="72"/>
        <v>582.52</v>
      </c>
      <c r="T1143" s="64">
        <v>11</v>
      </c>
      <c r="U1143" s="65">
        <v>179.46</v>
      </c>
      <c r="V1143" s="83">
        <v>0</v>
      </c>
      <c r="W1143" s="94">
        <v>0</v>
      </c>
      <c r="X1143" s="60">
        <f t="shared" si="74"/>
        <v>11</v>
      </c>
      <c r="Y1143" s="61">
        <f t="shared" si="75"/>
        <v>1974.0600000000002</v>
      </c>
      <c r="Z1143" s="55">
        <f t="shared" si="73"/>
        <v>2556.58</v>
      </c>
      <c r="AA1143" s="62"/>
    </row>
    <row r="1144" spans="1:27" s="84" customFormat="1" ht="15.75" customHeight="1" x14ac:dyDescent="0.2">
      <c r="A1144" s="53" t="s">
        <v>150</v>
      </c>
      <c r="B1144" s="53" t="s">
        <v>150</v>
      </c>
      <c r="C1144" s="27" t="s">
        <v>22</v>
      </c>
      <c r="D1144" s="26">
        <v>7867</v>
      </c>
      <c r="E1144" s="25" t="s">
        <v>3</v>
      </c>
      <c r="F1144" s="46"/>
      <c r="G1144" s="47"/>
      <c r="H1144" s="48" t="s">
        <v>54</v>
      </c>
      <c r="I1144" s="48" t="s">
        <v>53</v>
      </c>
      <c r="J1144" s="93" t="s">
        <v>2908</v>
      </c>
      <c r="K1144" s="48" t="s">
        <v>53</v>
      </c>
      <c r="L1144" s="54"/>
      <c r="M1144" s="28">
        <v>45469</v>
      </c>
      <c r="N1144" s="28">
        <v>45487</v>
      </c>
      <c r="O1144" s="48"/>
      <c r="P1144" s="48"/>
      <c r="Q1144" s="48"/>
      <c r="R1144" s="48"/>
      <c r="S1144" s="55">
        <f t="shared" si="72"/>
        <v>0</v>
      </c>
      <c r="T1144" s="64">
        <v>18</v>
      </c>
      <c r="U1144" s="65">
        <v>328.25</v>
      </c>
      <c r="V1144" s="83">
        <v>1</v>
      </c>
      <c r="W1144" s="94">
        <v>128.97999999999999</v>
      </c>
      <c r="X1144" s="60">
        <f t="shared" si="74"/>
        <v>19</v>
      </c>
      <c r="Y1144" s="61">
        <f t="shared" si="75"/>
        <v>6037.48</v>
      </c>
      <c r="Z1144" s="55">
        <f t="shared" si="73"/>
        <v>6037.48</v>
      </c>
      <c r="AA1144" s="62"/>
    </row>
    <row r="1145" spans="1:27" s="84" customFormat="1" ht="15.75" customHeight="1" x14ac:dyDescent="0.2">
      <c r="A1145" s="53" t="s">
        <v>150</v>
      </c>
      <c r="B1145" s="53" t="s">
        <v>150</v>
      </c>
      <c r="C1145" s="27" t="s">
        <v>1501</v>
      </c>
      <c r="D1145" s="26">
        <v>7887</v>
      </c>
      <c r="E1145" s="25" t="s">
        <v>3</v>
      </c>
      <c r="F1145" s="46"/>
      <c r="G1145" s="47"/>
      <c r="H1145" s="48" t="s">
        <v>54</v>
      </c>
      <c r="I1145" s="48" t="s">
        <v>53</v>
      </c>
      <c r="J1145" s="93" t="s">
        <v>2908</v>
      </c>
      <c r="K1145" s="48" t="s">
        <v>53</v>
      </c>
      <c r="L1145" s="54"/>
      <c r="M1145" s="28">
        <v>45469</v>
      </c>
      <c r="N1145" s="28">
        <v>45487</v>
      </c>
      <c r="O1145" s="48"/>
      <c r="P1145" s="48"/>
      <c r="Q1145" s="48"/>
      <c r="R1145" s="48"/>
      <c r="S1145" s="55">
        <f t="shared" si="72"/>
        <v>0</v>
      </c>
      <c r="T1145" s="64">
        <v>18</v>
      </c>
      <c r="U1145" s="65">
        <v>328.25</v>
      </c>
      <c r="V1145" s="83">
        <v>1</v>
      </c>
      <c r="W1145" s="94">
        <v>128.97999999999999</v>
      </c>
      <c r="X1145" s="60">
        <f t="shared" si="74"/>
        <v>19</v>
      </c>
      <c r="Y1145" s="61">
        <f t="shared" si="75"/>
        <v>6037.48</v>
      </c>
      <c r="Z1145" s="55">
        <f t="shared" si="73"/>
        <v>6037.48</v>
      </c>
      <c r="AA1145" s="62"/>
    </row>
    <row r="1146" spans="1:27" s="84" customFormat="1" ht="15.75" customHeight="1" x14ac:dyDescent="0.2">
      <c r="A1146" s="53" t="s">
        <v>150</v>
      </c>
      <c r="B1146" s="53" t="s">
        <v>150</v>
      </c>
      <c r="C1146" s="27" t="s">
        <v>384</v>
      </c>
      <c r="D1146" s="26">
        <v>11114</v>
      </c>
      <c r="E1146" s="25" t="s">
        <v>0</v>
      </c>
      <c r="F1146" s="46"/>
      <c r="G1146" s="47"/>
      <c r="H1146" s="48" t="s">
        <v>54</v>
      </c>
      <c r="I1146" s="48" t="s">
        <v>53</v>
      </c>
      <c r="J1146" s="93" t="s">
        <v>2909</v>
      </c>
      <c r="K1146" s="48" t="s">
        <v>53</v>
      </c>
      <c r="L1146" s="54"/>
      <c r="M1146" s="28">
        <v>45457</v>
      </c>
      <c r="N1146" s="28">
        <v>45465</v>
      </c>
      <c r="O1146" s="48"/>
      <c r="P1146" s="48"/>
      <c r="Q1146" s="49"/>
      <c r="R1146" s="49"/>
      <c r="S1146" s="55">
        <f t="shared" si="72"/>
        <v>0</v>
      </c>
      <c r="T1146" s="64">
        <v>7</v>
      </c>
      <c r="U1146" s="65">
        <v>828.8</v>
      </c>
      <c r="V1146" s="83">
        <v>1</v>
      </c>
      <c r="W1146" s="94">
        <v>380.8</v>
      </c>
      <c r="X1146" s="60">
        <f t="shared" si="74"/>
        <v>8</v>
      </c>
      <c r="Y1146" s="61">
        <f t="shared" si="75"/>
        <v>6182.4</v>
      </c>
      <c r="Z1146" s="55">
        <f t="shared" si="73"/>
        <v>6182.4</v>
      </c>
      <c r="AA1146" s="62"/>
    </row>
    <row r="1147" spans="1:27" s="84" customFormat="1" ht="15.75" customHeight="1" x14ac:dyDescent="0.2">
      <c r="A1147" s="53" t="s">
        <v>150</v>
      </c>
      <c r="B1147" s="53" t="s">
        <v>150</v>
      </c>
      <c r="C1147" s="27" t="s">
        <v>2291</v>
      </c>
      <c r="D1147" s="26">
        <v>9083</v>
      </c>
      <c r="E1147" s="25" t="s">
        <v>2</v>
      </c>
      <c r="F1147" s="46"/>
      <c r="G1147" s="47"/>
      <c r="H1147" s="48" t="s">
        <v>54</v>
      </c>
      <c r="I1147" s="48" t="s">
        <v>53</v>
      </c>
      <c r="J1147" s="93" t="s">
        <v>2909</v>
      </c>
      <c r="K1147" s="48" t="s">
        <v>53</v>
      </c>
      <c r="L1147" s="54"/>
      <c r="M1147" s="28">
        <v>45457</v>
      </c>
      <c r="N1147" s="28">
        <v>45465</v>
      </c>
      <c r="O1147" s="48"/>
      <c r="P1147" s="48"/>
      <c r="Q1147" s="49"/>
      <c r="R1147" s="49"/>
      <c r="S1147" s="55">
        <f t="shared" ref="S1147" si="76">Q1147+R1147</f>
        <v>0</v>
      </c>
      <c r="T1147" s="64">
        <v>7</v>
      </c>
      <c r="U1147" s="65">
        <v>828.8</v>
      </c>
      <c r="V1147" s="83">
        <v>1</v>
      </c>
      <c r="W1147" s="94">
        <v>380.8</v>
      </c>
      <c r="X1147" s="60">
        <f t="shared" ref="X1147" si="77">T1147+V1147</f>
        <v>8</v>
      </c>
      <c r="Y1147" s="61">
        <f t="shared" ref="Y1147" si="78">(T1147*U1147)+(V1147*W1147)</f>
        <v>6182.4</v>
      </c>
      <c r="Z1147" s="55">
        <f t="shared" si="73"/>
        <v>6182.4</v>
      </c>
      <c r="AA1147" s="62"/>
    </row>
    <row r="1148" spans="1:27" x14ac:dyDescent="0.2">
      <c r="T1148" s="9"/>
      <c r="U1148" s="14"/>
      <c r="V1148" s="9"/>
      <c r="W1148" s="14"/>
      <c r="X1148" s="9"/>
      <c r="Y1148" s="14"/>
    </row>
  </sheetData>
  <mergeCells count="29">
    <mergeCell ref="O6:O7"/>
    <mergeCell ref="Y6:Y7"/>
    <mergeCell ref="Q6:Q7"/>
    <mergeCell ref="R6:R7"/>
    <mergeCell ref="S6:S7"/>
    <mergeCell ref="T6:U6"/>
    <mergeCell ref="V6:W6"/>
    <mergeCell ref="X6:X7"/>
    <mergeCell ref="H6:H7"/>
    <mergeCell ref="I6:J6"/>
    <mergeCell ref="K6:L6"/>
    <mergeCell ref="M6:M7"/>
    <mergeCell ref="N6:N7"/>
    <mergeCell ref="C4:AA4"/>
    <mergeCell ref="A5:B5"/>
    <mergeCell ref="C5:E5"/>
    <mergeCell ref="F5:L5"/>
    <mergeCell ref="M5:S5"/>
    <mergeCell ref="T5:Y5"/>
    <mergeCell ref="Z5:Z7"/>
    <mergeCell ref="AA5:AA7"/>
    <mergeCell ref="A6:A7"/>
    <mergeCell ref="B6:B7"/>
    <mergeCell ref="P6:P7"/>
    <mergeCell ref="C6:C7"/>
    <mergeCell ref="D6:D7"/>
    <mergeCell ref="E6:E7"/>
    <mergeCell ref="F6:F7"/>
    <mergeCell ref="G6:G7"/>
  </mergeCells>
  <conditionalFormatting sqref="AA8:AA110 S8:S110">
    <cfRule type="expression" dxfId="140" priority="28" stopIfTrue="1">
      <formula>#REF!&lt;&gt;$X8</formula>
    </cfRule>
  </conditionalFormatting>
  <conditionalFormatting sqref="Y16:Y1146">
    <cfRule type="expression" dxfId="139" priority="26" stopIfTrue="1">
      <formula>#REF!&lt;&gt;$U16</formula>
    </cfRule>
  </conditionalFormatting>
  <conditionalFormatting sqref="W15:W110 X16:X1146">
    <cfRule type="expression" dxfId="138" priority="25" stopIfTrue="1">
      <formula>#REF!&lt;&gt;$U15</formula>
    </cfRule>
  </conditionalFormatting>
  <conditionalFormatting sqref="X15">
    <cfRule type="expression" dxfId="137" priority="24" stopIfTrue="1">
      <formula>#REF!&lt;&gt;$U15</formula>
    </cfRule>
  </conditionalFormatting>
  <conditionalFormatting sqref="Y15">
    <cfRule type="expression" dxfId="136" priority="23" stopIfTrue="1">
      <formula>#REF!&lt;&gt;$U15</formula>
    </cfRule>
  </conditionalFormatting>
  <conditionalFormatting sqref="X8:X14">
    <cfRule type="expression" dxfId="135" priority="22" stopIfTrue="1">
      <formula>#REF!&lt;&gt;$U8</formula>
    </cfRule>
  </conditionalFormatting>
  <conditionalFormatting sqref="Y8:Y14">
    <cfRule type="expression" dxfId="134" priority="21" stopIfTrue="1">
      <formula>#REF!&lt;&gt;$U8</formula>
    </cfRule>
  </conditionalFormatting>
  <conditionalFormatting sqref="W8">
    <cfRule type="expression" dxfId="133" priority="20" stopIfTrue="1">
      <formula>#REF!&lt;&gt;$U8</formula>
    </cfRule>
  </conditionalFormatting>
  <conditionalFormatting sqref="W14">
    <cfRule type="expression" dxfId="132" priority="19" stopIfTrue="1">
      <formula>#REF!&lt;&gt;$U14</formula>
    </cfRule>
  </conditionalFormatting>
  <conditionalFormatting sqref="W9:W13">
    <cfRule type="expression" dxfId="131" priority="18" stopIfTrue="1">
      <formula>#REF!&lt;&gt;$U9</formula>
    </cfRule>
  </conditionalFormatting>
  <conditionalFormatting sqref="AA111:AA1147 S111:S1147">
    <cfRule type="expression" dxfId="130" priority="12" stopIfTrue="1">
      <formula>#REF!&lt;&gt;$X111</formula>
    </cfRule>
  </conditionalFormatting>
  <conditionalFormatting sqref="W111:W1146">
    <cfRule type="expression" dxfId="129" priority="10" stopIfTrue="1">
      <formula>#REF!&lt;&gt;$U111</formula>
    </cfRule>
  </conditionalFormatting>
  <conditionalFormatting sqref="S8:S1147">
    <cfRule type="expression" dxfId="128" priority="9" stopIfTrue="1">
      <formula>#REF!&lt;&gt;$X8</formula>
    </cfRule>
  </conditionalFormatting>
  <conditionalFormatting sqref="S8:S1147">
    <cfRule type="expression" dxfId="127" priority="8" stopIfTrue="1">
      <formula>#REF!&lt;&gt;$X8</formula>
    </cfRule>
  </conditionalFormatting>
  <conditionalFormatting sqref="Z8:Z1146">
    <cfRule type="expression" dxfId="126" priority="7" stopIfTrue="1">
      <formula>#REF!&lt;&gt;$X8</formula>
    </cfRule>
  </conditionalFormatting>
  <conditionalFormatting sqref="Z8:Z1146">
    <cfRule type="expression" dxfId="125" priority="6" stopIfTrue="1">
      <formula>#REF!&lt;&gt;$X8</formula>
    </cfRule>
  </conditionalFormatting>
  <conditionalFormatting sqref="Z8:Z1146">
    <cfRule type="expression" dxfId="124" priority="5" stopIfTrue="1">
      <formula>#REF!&lt;&gt;$X8</formula>
    </cfRule>
  </conditionalFormatting>
  <conditionalFormatting sqref="X1111:Y1147">
    <cfRule type="expression" dxfId="123" priority="4" stopIfTrue="1">
      <formula>#REF!&lt;&gt;$U1111</formula>
    </cfRule>
  </conditionalFormatting>
  <conditionalFormatting sqref="Z1111:Z1147">
    <cfRule type="expression" dxfId="122" priority="3" stopIfTrue="1">
      <formula>#REF!&lt;&gt;$X1111</formula>
    </cfRule>
  </conditionalFormatting>
  <conditionalFormatting sqref="Z1111:Z1147">
    <cfRule type="expression" dxfId="121" priority="2" stopIfTrue="1">
      <formula>#REF!&lt;&gt;$X1111</formula>
    </cfRule>
  </conditionalFormatting>
  <conditionalFormatting sqref="Z1111:Z1147">
    <cfRule type="expression" dxfId="120" priority="1" stopIfTrue="1">
      <formula>#REF!&lt;&gt;$X1111</formula>
    </cfRule>
  </conditionalFormatting>
  <dataValidations count="3">
    <dataValidation type="list" allowBlank="1" sqref="H8:H1147">
      <formula1>"Nacional,Internacional"</formula1>
    </dataValidation>
    <dataValidation type="list" allowBlank="1" sqref="K8:K1147 I8:I1147">
      <formula1>"AL,AP,AM,BA,CE,DF,ES,GO,MA,MT,MS,MG,PA,PB,PR,PE,PI,RJ,RN,RS,RO,RR,SC,SP,SE,TO,–"</formula1>
    </dataValidation>
    <dataValidation type="list" errorStyle="warning" allowBlank="1" showErrorMessage="1" sqref="A8:B1147">
      <formula1>#REF!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B214"/>
  <sheetViews>
    <sheetView zoomScale="90" zoomScaleNormal="90" workbookViewId="0">
      <pane ySplit="7" topLeftCell="A8" activePane="bottomLeft" state="frozen"/>
      <selection activeCell="L1" sqref="L1"/>
      <selection pane="bottomLeft" activeCell="C8" sqref="C8"/>
    </sheetView>
  </sheetViews>
  <sheetFormatPr defaultRowHeight="12.75" x14ac:dyDescent="0.2"/>
  <cols>
    <col min="1" max="1" width="14.42578125" customWidth="1"/>
    <col min="2" max="2" width="14.7109375" customWidth="1"/>
    <col min="3" max="3" width="31.5703125" customWidth="1"/>
    <col min="5" max="5" width="19" customWidth="1"/>
    <col min="10" max="10" width="40.140625" customWidth="1"/>
    <col min="13" max="13" width="19.85546875" customWidth="1"/>
    <col min="14" max="14" width="18.5703125" customWidth="1"/>
    <col min="15" max="15" width="14.7109375" customWidth="1"/>
    <col min="16" max="16" width="11.5703125" customWidth="1"/>
    <col min="17" max="17" width="11.42578125" customWidth="1"/>
    <col min="18" max="18" width="13.140625" customWidth="1"/>
    <col min="19" max="19" width="16.42578125" customWidth="1"/>
    <col min="20" max="20" width="14.7109375" customWidth="1"/>
    <col min="21" max="21" width="13.7109375" customWidth="1"/>
    <col min="22" max="22" width="14" customWidth="1"/>
    <col min="23" max="23" width="12.7109375" customWidth="1"/>
    <col min="24" max="24" width="12.28515625" customWidth="1"/>
    <col min="25" max="25" width="14" customWidth="1"/>
    <col min="26" max="26" width="15" customWidth="1"/>
    <col min="27" max="27" width="21" customWidth="1"/>
  </cols>
  <sheetData>
    <row r="1" spans="1:236" s="129" customFormat="1" ht="15.75" x14ac:dyDescent="0.25">
      <c r="A1" s="126" t="s">
        <v>124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27"/>
      <c r="BC1" s="127"/>
      <c r="BD1" s="127"/>
      <c r="BE1" s="127"/>
      <c r="BF1" s="127"/>
      <c r="BG1" s="127"/>
      <c r="BH1" s="127"/>
      <c r="BI1" s="127"/>
      <c r="BJ1" s="127"/>
      <c r="BK1" s="127"/>
      <c r="BL1" s="127"/>
      <c r="BM1" s="127"/>
      <c r="BN1" s="127"/>
      <c r="BO1" s="127"/>
      <c r="BP1" s="127"/>
      <c r="BQ1" s="127"/>
      <c r="BR1" s="127"/>
      <c r="BS1" s="127"/>
      <c r="BT1" s="127"/>
      <c r="BU1" s="127"/>
      <c r="BV1" s="127"/>
      <c r="BW1" s="127"/>
      <c r="BX1" s="127"/>
      <c r="BY1" s="127"/>
      <c r="BZ1" s="127"/>
      <c r="CA1" s="127"/>
      <c r="CB1" s="127"/>
      <c r="CC1" s="127"/>
      <c r="CD1" s="127"/>
      <c r="CE1" s="127"/>
      <c r="CF1" s="127"/>
      <c r="CG1" s="127"/>
      <c r="CH1" s="127"/>
      <c r="CI1" s="127"/>
      <c r="CJ1" s="127"/>
      <c r="CK1" s="127"/>
      <c r="CL1" s="127"/>
      <c r="CM1" s="127"/>
      <c r="CN1" s="127"/>
      <c r="CO1" s="127"/>
      <c r="CP1" s="127"/>
      <c r="CQ1" s="127"/>
      <c r="CR1" s="127"/>
      <c r="CS1" s="127"/>
      <c r="CT1" s="127"/>
      <c r="CU1" s="127"/>
      <c r="CV1" s="127"/>
      <c r="CW1" s="127"/>
      <c r="CX1" s="127"/>
      <c r="CY1" s="127"/>
      <c r="CZ1" s="127"/>
      <c r="DA1" s="127"/>
      <c r="DB1" s="127"/>
      <c r="DC1" s="127"/>
      <c r="DD1" s="127"/>
      <c r="DE1" s="127"/>
      <c r="DF1" s="127"/>
      <c r="DG1" s="127"/>
      <c r="DH1" s="127"/>
      <c r="DI1" s="127"/>
      <c r="DJ1" s="127"/>
      <c r="DK1" s="127"/>
      <c r="DL1" s="127"/>
      <c r="DM1" s="127"/>
      <c r="DN1" s="127"/>
      <c r="DO1" s="127"/>
      <c r="DP1" s="127"/>
      <c r="DQ1" s="127"/>
      <c r="DR1" s="127"/>
      <c r="DS1" s="127"/>
      <c r="DT1" s="127"/>
      <c r="DU1" s="127"/>
      <c r="DV1" s="127"/>
      <c r="DW1" s="127"/>
      <c r="DX1" s="127"/>
      <c r="DY1" s="127"/>
      <c r="DZ1" s="127"/>
      <c r="EA1" s="127"/>
      <c r="EB1" s="127"/>
      <c r="EC1" s="127"/>
      <c r="ED1" s="127"/>
      <c r="EE1" s="127"/>
      <c r="EF1" s="127"/>
      <c r="EG1" s="127"/>
      <c r="EH1" s="127"/>
      <c r="EI1" s="128"/>
      <c r="EJ1" s="128"/>
      <c r="EK1" s="128"/>
      <c r="EL1" s="128"/>
      <c r="EM1" s="128"/>
      <c r="EN1" s="128"/>
      <c r="EO1" s="128"/>
      <c r="EP1" s="128"/>
      <c r="EQ1" s="128"/>
      <c r="ER1" s="128"/>
      <c r="ES1" s="128"/>
      <c r="ET1" s="128"/>
      <c r="EU1" s="128"/>
      <c r="EV1" s="128"/>
      <c r="EW1" s="128"/>
      <c r="EX1" s="128"/>
      <c r="EY1" s="128"/>
      <c r="EZ1" s="128"/>
      <c r="FA1" s="128"/>
      <c r="FB1" s="128"/>
      <c r="FC1" s="128"/>
      <c r="FD1" s="128"/>
      <c r="FE1" s="128"/>
      <c r="FF1" s="128"/>
      <c r="FG1" s="128"/>
      <c r="FH1" s="128"/>
      <c r="FI1" s="128"/>
      <c r="FJ1" s="128"/>
      <c r="FK1" s="128"/>
      <c r="FL1" s="128"/>
      <c r="FM1" s="128"/>
      <c r="FN1" s="128"/>
      <c r="FO1" s="128"/>
      <c r="FP1" s="128"/>
      <c r="FQ1" s="128"/>
      <c r="FR1" s="128"/>
      <c r="FS1" s="128"/>
      <c r="FT1" s="128"/>
      <c r="FU1" s="128"/>
      <c r="FV1" s="128"/>
      <c r="FW1" s="128"/>
      <c r="FX1" s="128"/>
      <c r="FY1" s="128"/>
      <c r="FZ1" s="128"/>
      <c r="GA1" s="128"/>
      <c r="GB1" s="128"/>
      <c r="GC1" s="128"/>
      <c r="GD1" s="128"/>
      <c r="GE1" s="128"/>
      <c r="GF1" s="128"/>
      <c r="GG1" s="128"/>
      <c r="GH1" s="128"/>
      <c r="GI1" s="128"/>
      <c r="GJ1" s="128"/>
      <c r="GK1" s="128"/>
      <c r="GL1" s="128"/>
      <c r="GM1" s="128"/>
      <c r="GN1" s="128"/>
      <c r="GO1" s="128"/>
      <c r="GP1" s="128"/>
      <c r="GQ1" s="128"/>
      <c r="GR1" s="128"/>
      <c r="GS1" s="128"/>
      <c r="GT1" s="128"/>
      <c r="GU1" s="128"/>
      <c r="GV1" s="128"/>
      <c r="GW1" s="128"/>
      <c r="GX1" s="128"/>
      <c r="GY1" s="128"/>
      <c r="GZ1" s="128"/>
      <c r="HA1" s="128"/>
      <c r="HB1" s="128"/>
      <c r="HC1" s="128"/>
      <c r="HD1" s="128"/>
      <c r="HE1" s="128"/>
      <c r="HF1" s="128"/>
      <c r="HG1" s="128"/>
      <c r="HH1" s="128"/>
      <c r="HI1" s="128"/>
      <c r="HJ1" s="128"/>
      <c r="HK1" s="128"/>
      <c r="HL1" s="128"/>
      <c r="HM1" s="128"/>
      <c r="HN1" s="128"/>
      <c r="HO1" s="128"/>
      <c r="HP1" s="128"/>
      <c r="HQ1" s="128"/>
      <c r="HR1" s="128"/>
      <c r="HS1" s="128"/>
      <c r="HT1" s="128"/>
      <c r="HU1" s="128"/>
      <c r="HV1" s="128"/>
      <c r="HW1" s="128"/>
      <c r="HX1" s="128"/>
      <c r="HY1" s="128"/>
      <c r="HZ1" s="128"/>
      <c r="IA1" s="128"/>
      <c r="IB1" s="128"/>
    </row>
    <row r="2" spans="1:236" s="129" customFormat="1" ht="15.75" x14ac:dyDescent="0.25">
      <c r="A2" s="126" t="s">
        <v>150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127"/>
      <c r="AO2" s="127"/>
      <c r="AP2" s="127"/>
      <c r="AQ2" s="127"/>
      <c r="AR2" s="127"/>
      <c r="AS2" s="127"/>
      <c r="AT2" s="127"/>
      <c r="AU2" s="127"/>
      <c r="AV2" s="127"/>
      <c r="AW2" s="127"/>
      <c r="AX2" s="127"/>
      <c r="AY2" s="127"/>
      <c r="AZ2" s="127"/>
      <c r="BA2" s="127"/>
      <c r="BB2" s="127"/>
      <c r="BC2" s="127"/>
      <c r="BD2" s="127"/>
      <c r="BE2" s="127"/>
      <c r="BF2" s="127"/>
      <c r="BG2" s="127"/>
      <c r="BH2" s="127"/>
      <c r="BI2" s="127"/>
      <c r="BJ2" s="127"/>
      <c r="BK2" s="127"/>
      <c r="BL2" s="127"/>
      <c r="BM2" s="127"/>
      <c r="BN2" s="127"/>
      <c r="BO2" s="127"/>
      <c r="BP2" s="127"/>
      <c r="BQ2" s="127"/>
      <c r="BR2" s="127"/>
      <c r="BS2" s="127"/>
      <c r="BT2" s="127"/>
      <c r="BU2" s="127"/>
      <c r="BV2" s="127"/>
      <c r="BW2" s="127"/>
      <c r="BX2" s="127"/>
      <c r="BY2" s="127"/>
      <c r="BZ2" s="127"/>
      <c r="CA2" s="127"/>
      <c r="CB2" s="127"/>
      <c r="CC2" s="127"/>
      <c r="CD2" s="127"/>
      <c r="CE2" s="127"/>
      <c r="CF2" s="127"/>
      <c r="CG2" s="127"/>
      <c r="CH2" s="127"/>
      <c r="CI2" s="127"/>
      <c r="CJ2" s="127"/>
      <c r="CK2" s="127"/>
      <c r="CL2" s="127"/>
      <c r="CM2" s="127"/>
      <c r="CN2" s="127"/>
      <c r="CO2" s="127"/>
      <c r="CP2" s="127"/>
      <c r="CQ2" s="127"/>
      <c r="CR2" s="127"/>
      <c r="CS2" s="127"/>
      <c r="CT2" s="127"/>
      <c r="CU2" s="127"/>
      <c r="CV2" s="127"/>
      <c r="CW2" s="127"/>
      <c r="CX2" s="127"/>
      <c r="CY2" s="127"/>
      <c r="CZ2" s="127"/>
      <c r="DA2" s="127"/>
      <c r="DB2" s="127"/>
      <c r="DC2" s="127"/>
      <c r="DD2" s="127"/>
      <c r="DE2" s="127"/>
      <c r="DF2" s="127"/>
      <c r="DG2" s="127"/>
      <c r="DH2" s="127"/>
      <c r="DI2" s="127"/>
      <c r="DJ2" s="127"/>
      <c r="DK2" s="127"/>
      <c r="DL2" s="127"/>
      <c r="DM2" s="127"/>
      <c r="DN2" s="127"/>
      <c r="DO2" s="127"/>
      <c r="DP2" s="127"/>
      <c r="DQ2" s="127"/>
      <c r="DR2" s="127"/>
      <c r="DS2" s="127"/>
      <c r="DT2" s="127"/>
      <c r="DU2" s="127"/>
      <c r="DV2" s="127"/>
      <c r="DW2" s="127"/>
      <c r="DX2" s="127"/>
      <c r="DY2" s="127"/>
      <c r="DZ2" s="127"/>
      <c r="EA2" s="127"/>
      <c r="EB2" s="127"/>
      <c r="EC2" s="127"/>
      <c r="ED2" s="127"/>
      <c r="EE2" s="127"/>
      <c r="EF2" s="127"/>
      <c r="EG2" s="127"/>
      <c r="EH2" s="127"/>
      <c r="EI2" s="128"/>
      <c r="EJ2" s="128"/>
      <c r="EK2" s="128"/>
      <c r="EL2" s="128"/>
      <c r="EM2" s="128"/>
      <c r="EN2" s="128"/>
      <c r="EO2" s="128"/>
      <c r="EP2" s="128"/>
      <c r="EQ2" s="128"/>
      <c r="ER2" s="128"/>
      <c r="ES2" s="128"/>
      <c r="ET2" s="128"/>
      <c r="EU2" s="128"/>
      <c r="EV2" s="128"/>
      <c r="EW2" s="128"/>
      <c r="EX2" s="128"/>
      <c r="EY2" s="128"/>
      <c r="EZ2" s="128"/>
      <c r="FA2" s="128"/>
      <c r="FB2" s="128"/>
      <c r="FC2" s="128"/>
      <c r="FD2" s="128"/>
      <c r="FE2" s="128"/>
      <c r="FF2" s="128"/>
      <c r="FG2" s="128"/>
      <c r="FH2" s="128"/>
      <c r="FI2" s="128"/>
      <c r="FJ2" s="128"/>
      <c r="FK2" s="128"/>
      <c r="FL2" s="128"/>
      <c r="FM2" s="128"/>
      <c r="FN2" s="128"/>
      <c r="FO2" s="128"/>
      <c r="FP2" s="128"/>
      <c r="FQ2" s="128"/>
      <c r="FR2" s="128"/>
      <c r="FS2" s="128"/>
      <c r="FT2" s="128"/>
      <c r="FU2" s="128"/>
      <c r="FV2" s="128"/>
      <c r="FW2" s="128"/>
      <c r="FX2" s="128"/>
      <c r="FY2" s="128"/>
      <c r="FZ2" s="128"/>
      <c r="GA2" s="128"/>
      <c r="GB2" s="128"/>
      <c r="GC2" s="128"/>
      <c r="GD2" s="128"/>
      <c r="GE2" s="128"/>
      <c r="GF2" s="128"/>
      <c r="GG2" s="128"/>
      <c r="GH2" s="128"/>
      <c r="GI2" s="128"/>
      <c r="GJ2" s="128"/>
      <c r="GK2" s="128"/>
      <c r="GL2" s="128"/>
      <c r="GM2" s="128"/>
      <c r="GN2" s="128"/>
      <c r="GO2" s="128"/>
      <c r="GP2" s="128"/>
      <c r="GQ2" s="128"/>
      <c r="GR2" s="128"/>
      <c r="GS2" s="128"/>
      <c r="GT2" s="128"/>
      <c r="GU2" s="128"/>
      <c r="GV2" s="128"/>
      <c r="GW2" s="128"/>
      <c r="GX2" s="128"/>
      <c r="GY2" s="128"/>
      <c r="GZ2" s="128"/>
      <c r="HA2" s="128"/>
      <c r="HB2" s="128"/>
      <c r="HC2" s="128"/>
      <c r="HD2" s="128"/>
      <c r="HE2" s="128"/>
      <c r="HF2" s="128"/>
      <c r="HG2" s="128"/>
      <c r="HH2" s="128"/>
      <c r="HI2" s="128"/>
      <c r="HJ2" s="128"/>
      <c r="HK2" s="128"/>
      <c r="HL2" s="128"/>
      <c r="HM2" s="128"/>
      <c r="HN2" s="128"/>
      <c r="HO2" s="128"/>
      <c r="HP2" s="128"/>
      <c r="HQ2" s="128"/>
      <c r="HR2" s="128"/>
      <c r="HS2" s="128"/>
      <c r="HT2" s="128"/>
      <c r="HU2" s="128"/>
      <c r="HV2" s="128"/>
      <c r="HW2" s="128"/>
      <c r="HX2" s="128"/>
      <c r="HY2" s="128"/>
      <c r="HZ2" s="128"/>
      <c r="IA2" s="128"/>
      <c r="IB2" s="128"/>
    </row>
    <row r="3" spans="1:236" s="129" customFormat="1" ht="15.75" x14ac:dyDescent="0.25">
      <c r="A3" s="126" t="s">
        <v>4644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  <c r="BC3" s="127"/>
      <c r="BD3" s="127"/>
      <c r="BE3" s="127"/>
      <c r="BF3" s="127"/>
      <c r="BG3" s="127"/>
      <c r="BH3" s="127"/>
      <c r="BI3" s="127"/>
      <c r="BJ3" s="127"/>
      <c r="BK3" s="127"/>
      <c r="BL3" s="127"/>
      <c r="BM3" s="127"/>
      <c r="BN3" s="127"/>
      <c r="BO3" s="127"/>
      <c r="BP3" s="127"/>
      <c r="BQ3" s="127"/>
      <c r="BR3" s="127"/>
      <c r="BS3" s="127"/>
      <c r="BT3" s="127"/>
      <c r="BU3" s="127"/>
      <c r="BV3" s="127"/>
      <c r="BW3" s="127"/>
      <c r="BX3" s="127"/>
      <c r="BY3" s="127"/>
      <c r="BZ3" s="127"/>
      <c r="CA3" s="127"/>
      <c r="CB3" s="127"/>
      <c r="CC3" s="127"/>
      <c r="CD3" s="127"/>
      <c r="CE3" s="127"/>
      <c r="CF3" s="127"/>
      <c r="CG3" s="127"/>
      <c r="CH3" s="127"/>
      <c r="CI3" s="127"/>
      <c r="CJ3" s="127"/>
      <c r="CK3" s="127"/>
      <c r="CL3" s="127"/>
      <c r="CM3" s="127"/>
      <c r="CN3" s="127"/>
      <c r="CO3" s="127"/>
      <c r="CP3" s="127"/>
      <c r="CQ3" s="127"/>
      <c r="CR3" s="127"/>
      <c r="CS3" s="127"/>
      <c r="CT3" s="127"/>
      <c r="CU3" s="127"/>
      <c r="CV3" s="127"/>
      <c r="CW3" s="127"/>
      <c r="CX3" s="127"/>
      <c r="CY3" s="127"/>
      <c r="CZ3" s="127"/>
      <c r="DA3" s="127"/>
      <c r="DB3" s="127"/>
      <c r="DC3" s="127"/>
      <c r="DD3" s="127"/>
      <c r="DE3" s="127"/>
      <c r="DF3" s="127"/>
      <c r="DG3" s="127"/>
      <c r="DH3" s="127"/>
      <c r="DI3" s="127"/>
      <c r="DJ3" s="127"/>
      <c r="DK3" s="127"/>
      <c r="DL3" s="127"/>
      <c r="DM3" s="127"/>
      <c r="DN3" s="127"/>
      <c r="DO3" s="127"/>
      <c r="DP3" s="127"/>
      <c r="DQ3" s="127"/>
      <c r="DR3" s="127"/>
      <c r="DS3" s="127"/>
      <c r="DT3" s="127"/>
      <c r="DU3" s="127"/>
      <c r="DV3" s="127"/>
      <c r="DW3" s="127"/>
      <c r="DX3" s="127"/>
      <c r="DY3" s="127"/>
      <c r="DZ3" s="127"/>
      <c r="EA3" s="127"/>
      <c r="EB3" s="127"/>
      <c r="EC3" s="127"/>
      <c r="ED3" s="127"/>
      <c r="EE3" s="127"/>
      <c r="EF3" s="127"/>
      <c r="EG3" s="127"/>
      <c r="EH3" s="127"/>
      <c r="EI3" s="128"/>
      <c r="EJ3" s="128"/>
      <c r="EK3" s="128"/>
      <c r="EL3" s="128"/>
      <c r="EM3" s="128"/>
      <c r="EN3" s="128"/>
      <c r="EO3" s="128"/>
      <c r="EP3" s="128"/>
      <c r="EQ3" s="128"/>
      <c r="ER3" s="128"/>
      <c r="ES3" s="128"/>
      <c r="ET3" s="128"/>
      <c r="EU3" s="128"/>
      <c r="EV3" s="128"/>
      <c r="EW3" s="128"/>
      <c r="EX3" s="128"/>
      <c r="EY3" s="128"/>
      <c r="EZ3" s="128"/>
      <c r="FA3" s="128"/>
      <c r="FB3" s="128"/>
      <c r="FC3" s="128"/>
      <c r="FD3" s="128"/>
      <c r="FE3" s="128"/>
      <c r="FF3" s="128"/>
      <c r="FG3" s="128"/>
      <c r="FH3" s="128"/>
      <c r="FI3" s="128"/>
      <c r="FJ3" s="128"/>
      <c r="FK3" s="128"/>
      <c r="FL3" s="128"/>
      <c r="FM3" s="128"/>
      <c r="FN3" s="128"/>
      <c r="FO3" s="128"/>
      <c r="FP3" s="128"/>
      <c r="FQ3" s="128"/>
      <c r="FR3" s="128"/>
      <c r="FS3" s="128"/>
      <c r="FT3" s="128"/>
      <c r="FU3" s="128"/>
      <c r="FV3" s="128"/>
      <c r="FW3" s="128"/>
      <c r="FX3" s="128"/>
      <c r="FY3" s="128"/>
      <c r="FZ3" s="128"/>
      <c r="GA3" s="128"/>
      <c r="GB3" s="128"/>
      <c r="GC3" s="128"/>
      <c r="GD3" s="128"/>
      <c r="GE3" s="128"/>
      <c r="GF3" s="128"/>
      <c r="GG3" s="128"/>
      <c r="GH3" s="128"/>
      <c r="GI3" s="128"/>
      <c r="GJ3" s="128"/>
      <c r="GK3" s="128"/>
      <c r="GL3" s="128"/>
      <c r="GM3" s="128"/>
      <c r="GN3" s="128"/>
      <c r="GO3" s="128"/>
      <c r="GP3" s="128"/>
      <c r="GQ3" s="128"/>
      <c r="GR3" s="128"/>
      <c r="GS3" s="128"/>
      <c r="GT3" s="128"/>
      <c r="GU3" s="128"/>
      <c r="GV3" s="128"/>
      <c r="GW3" s="128"/>
      <c r="GX3" s="128"/>
      <c r="GY3" s="128"/>
      <c r="GZ3" s="128"/>
      <c r="HA3" s="128"/>
      <c r="HB3" s="128"/>
      <c r="HC3" s="128"/>
      <c r="HD3" s="128"/>
      <c r="HE3" s="128"/>
      <c r="HF3" s="128"/>
      <c r="HG3" s="128"/>
      <c r="HH3" s="128"/>
      <c r="HI3" s="128"/>
      <c r="HJ3" s="128"/>
      <c r="HK3" s="128"/>
      <c r="HL3" s="128"/>
      <c r="HM3" s="128"/>
      <c r="HN3" s="128"/>
      <c r="HO3" s="128"/>
      <c r="HP3" s="128"/>
      <c r="HQ3" s="128"/>
      <c r="HR3" s="128"/>
      <c r="HS3" s="128"/>
      <c r="HT3" s="128"/>
      <c r="HU3" s="128"/>
      <c r="HV3" s="128"/>
      <c r="HW3" s="128"/>
      <c r="HX3" s="128"/>
      <c r="HY3" s="128"/>
      <c r="HZ3" s="128"/>
      <c r="IA3" s="128"/>
      <c r="IB3" s="128"/>
    </row>
    <row r="4" spans="1:236" s="4" customFormat="1" ht="15" x14ac:dyDescent="0.2">
      <c r="A4" s="8" t="s">
        <v>2910</v>
      </c>
      <c r="B4" s="7"/>
      <c r="C4" s="136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</row>
    <row r="5" spans="1:236" s="4" customFormat="1" ht="14.25" x14ac:dyDescent="0.2">
      <c r="A5" s="135" t="s">
        <v>123</v>
      </c>
      <c r="B5" s="134"/>
      <c r="C5" s="135" t="s">
        <v>122</v>
      </c>
      <c r="D5" s="138"/>
      <c r="E5" s="134"/>
      <c r="F5" s="135" t="s">
        <v>121</v>
      </c>
      <c r="G5" s="138"/>
      <c r="H5" s="138"/>
      <c r="I5" s="138"/>
      <c r="J5" s="138"/>
      <c r="K5" s="138"/>
      <c r="L5" s="138"/>
      <c r="M5" s="135" t="s">
        <v>120</v>
      </c>
      <c r="N5" s="138"/>
      <c r="O5" s="138"/>
      <c r="P5" s="138"/>
      <c r="Q5" s="138"/>
      <c r="R5" s="138"/>
      <c r="S5" s="134"/>
      <c r="T5" s="135" t="s">
        <v>119</v>
      </c>
      <c r="U5" s="138"/>
      <c r="V5" s="138"/>
      <c r="W5" s="138"/>
      <c r="X5" s="138"/>
      <c r="Y5" s="134"/>
      <c r="Z5" s="130" t="s">
        <v>148</v>
      </c>
      <c r="AA5" s="130" t="s">
        <v>149</v>
      </c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</row>
    <row r="6" spans="1:236" s="4" customFormat="1" ht="22.9" customHeight="1" x14ac:dyDescent="0.2">
      <c r="A6" s="130" t="s">
        <v>125</v>
      </c>
      <c r="B6" s="130" t="s">
        <v>126</v>
      </c>
      <c r="C6" s="130" t="s">
        <v>127</v>
      </c>
      <c r="D6" s="130" t="s">
        <v>128</v>
      </c>
      <c r="E6" s="130" t="s">
        <v>129</v>
      </c>
      <c r="F6" s="130" t="s">
        <v>130</v>
      </c>
      <c r="G6" s="130" t="s">
        <v>131</v>
      </c>
      <c r="H6" s="130" t="s">
        <v>132</v>
      </c>
      <c r="I6" s="135" t="s">
        <v>118</v>
      </c>
      <c r="J6" s="134"/>
      <c r="K6" s="133" t="s">
        <v>117</v>
      </c>
      <c r="L6" s="134"/>
      <c r="M6" s="130" t="s">
        <v>136</v>
      </c>
      <c r="N6" s="130" t="s">
        <v>137</v>
      </c>
      <c r="O6" s="130" t="s">
        <v>138</v>
      </c>
      <c r="P6" s="130" t="s">
        <v>139</v>
      </c>
      <c r="Q6" s="132" t="s">
        <v>140</v>
      </c>
      <c r="R6" s="132" t="s">
        <v>141</v>
      </c>
      <c r="S6" s="132" t="s">
        <v>142</v>
      </c>
      <c r="T6" s="133" t="s">
        <v>116</v>
      </c>
      <c r="U6" s="134"/>
      <c r="V6" s="133" t="s">
        <v>115</v>
      </c>
      <c r="W6" s="134"/>
      <c r="X6" s="130" t="s">
        <v>146</v>
      </c>
      <c r="Y6" s="132" t="s">
        <v>147</v>
      </c>
      <c r="Z6" s="139"/>
      <c r="AA6" s="139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</row>
    <row r="7" spans="1:236" s="4" customFormat="1" ht="30" x14ac:dyDescent="0.2">
      <c r="A7" s="131"/>
      <c r="B7" s="131"/>
      <c r="C7" s="139"/>
      <c r="D7" s="139"/>
      <c r="E7" s="139"/>
      <c r="F7" s="131"/>
      <c r="G7" s="131"/>
      <c r="H7" s="131"/>
      <c r="I7" s="6" t="s">
        <v>133</v>
      </c>
      <c r="J7" s="6" t="s">
        <v>134</v>
      </c>
      <c r="K7" s="6" t="s">
        <v>133</v>
      </c>
      <c r="L7" s="5" t="s">
        <v>135</v>
      </c>
      <c r="M7" s="131"/>
      <c r="N7" s="131"/>
      <c r="O7" s="131"/>
      <c r="P7" s="131"/>
      <c r="Q7" s="131"/>
      <c r="R7" s="131"/>
      <c r="S7" s="131"/>
      <c r="T7" s="6" t="s">
        <v>143</v>
      </c>
      <c r="U7" s="5" t="s">
        <v>144</v>
      </c>
      <c r="V7" s="6" t="s">
        <v>143</v>
      </c>
      <c r="W7" s="5" t="s">
        <v>145</v>
      </c>
      <c r="X7" s="131"/>
      <c r="Y7" s="131"/>
      <c r="Z7" s="131"/>
      <c r="AA7" s="139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</row>
    <row r="8" spans="1:236" s="63" customFormat="1" ht="15.75" customHeight="1" x14ac:dyDescent="0.2">
      <c r="A8" s="53" t="s">
        <v>150</v>
      </c>
      <c r="B8" s="53" t="s">
        <v>150</v>
      </c>
      <c r="C8" s="23" t="s">
        <v>1494</v>
      </c>
      <c r="D8" s="20">
        <v>8475</v>
      </c>
      <c r="E8" s="19" t="s">
        <v>3</v>
      </c>
      <c r="F8" s="46"/>
      <c r="G8" s="47"/>
      <c r="H8" s="48" t="s">
        <v>54</v>
      </c>
      <c r="I8" s="48" t="s">
        <v>53</v>
      </c>
      <c r="J8" s="85" t="s">
        <v>2919</v>
      </c>
      <c r="K8" s="86" t="s">
        <v>53</v>
      </c>
      <c r="L8" s="54"/>
      <c r="M8" s="24">
        <v>45481</v>
      </c>
      <c r="N8" s="24">
        <v>45481</v>
      </c>
      <c r="O8" s="48"/>
      <c r="P8" s="48"/>
      <c r="Q8" s="48"/>
      <c r="R8" s="48"/>
      <c r="S8" s="55">
        <f t="shared" ref="S8:S71" si="0">Q8+R8</f>
        <v>0</v>
      </c>
      <c r="T8" s="56"/>
      <c r="U8" s="57"/>
      <c r="V8" s="58">
        <v>1</v>
      </c>
      <c r="W8" s="59">
        <v>64.48</v>
      </c>
      <c r="X8" s="60">
        <f t="shared" ref="X8:X71" si="1">T8+V8</f>
        <v>1</v>
      </c>
      <c r="Y8" s="61">
        <f t="shared" ref="Y8:Y71" si="2">(T8*U8)+(V8*W8)</f>
        <v>64.48</v>
      </c>
      <c r="Z8" s="55">
        <f t="shared" ref="Z8:Z71" si="3">S8+Y8</f>
        <v>64.48</v>
      </c>
      <c r="AA8" s="62"/>
    </row>
    <row r="9" spans="1:236" s="63" customFormat="1" ht="15.75" customHeight="1" x14ac:dyDescent="0.2">
      <c r="A9" s="53" t="s">
        <v>150</v>
      </c>
      <c r="B9" s="53" t="s">
        <v>150</v>
      </c>
      <c r="C9" s="23" t="s">
        <v>1494</v>
      </c>
      <c r="D9" s="20">
        <v>8475</v>
      </c>
      <c r="E9" s="19" t="s">
        <v>3</v>
      </c>
      <c r="F9" s="46"/>
      <c r="G9" s="47"/>
      <c r="H9" s="48" t="s">
        <v>54</v>
      </c>
      <c r="I9" s="48" t="s">
        <v>53</v>
      </c>
      <c r="J9" s="85" t="s">
        <v>2920</v>
      </c>
      <c r="K9" s="86" t="s">
        <v>53</v>
      </c>
      <c r="L9" s="54"/>
      <c r="M9" s="24">
        <v>45484</v>
      </c>
      <c r="N9" s="24">
        <v>45484</v>
      </c>
      <c r="O9" s="48"/>
      <c r="P9" s="48"/>
      <c r="Q9" s="48"/>
      <c r="R9" s="48"/>
      <c r="S9" s="55">
        <f t="shared" si="0"/>
        <v>0</v>
      </c>
      <c r="T9" s="56"/>
      <c r="U9" s="57"/>
      <c r="V9" s="58">
        <v>1</v>
      </c>
      <c r="W9" s="59">
        <v>64.48</v>
      </c>
      <c r="X9" s="60">
        <f t="shared" si="1"/>
        <v>1</v>
      </c>
      <c r="Y9" s="61">
        <f t="shared" si="2"/>
        <v>64.48</v>
      </c>
      <c r="Z9" s="55">
        <f t="shared" si="3"/>
        <v>64.48</v>
      </c>
      <c r="AA9" s="62"/>
    </row>
    <row r="10" spans="1:236" s="63" customFormat="1" ht="15.75" customHeight="1" x14ac:dyDescent="0.2">
      <c r="A10" s="53" t="s">
        <v>150</v>
      </c>
      <c r="B10" s="53" t="s">
        <v>150</v>
      </c>
      <c r="C10" s="23" t="s">
        <v>2237</v>
      </c>
      <c r="D10" s="20">
        <v>9158</v>
      </c>
      <c r="E10" s="19" t="s">
        <v>4</v>
      </c>
      <c r="F10" s="46"/>
      <c r="G10" s="47"/>
      <c r="H10" s="48" t="s">
        <v>54</v>
      </c>
      <c r="I10" s="48" t="s">
        <v>53</v>
      </c>
      <c r="J10" s="85" t="s">
        <v>398</v>
      </c>
      <c r="K10" s="86" t="s">
        <v>53</v>
      </c>
      <c r="L10" s="54"/>
      <c r="M10" s="24">
        <v>45498</v>
      </c>
      <c r="N10" s="24">
        <v>45498</v>
      </c>
      <c r="O10" s="48"/>
      <c r="P10" s="48"/>
      <c r="Q10" s="48"/>
      <c r="R10" s="48"/>
      <c r="S10" s="55">
        <f t="shared" si="0"/>
        <v>0</v>
      </c>
      <c r="T10" s="56"/>
      <c r="U10" s="57"/>
      <c r="V10" s="58">
        <v>1</v>
      </c>
      <c r="W10" s="59">
        <v>64.48</v>
      </c>
      <c r="X10" s="60">
        <f t="shared" si="1"/>
        <v>1</v>
      </c>
      <c r="Y10" s="61">
        <f t="shared" si="2"/>
        <v>64.48</v>
      </c>
      <c r="Z10" s="55">
        <f t="shared" si="3"/>
        <v>64.48</v>
      </c>
      <c r="AA10" s="62"/>
    </row>
    <row r="11" spans="1:236" s="63" customFormat="1" ht="15.75" customHeight="1" x14ac:dyDescent="0.2">
      <c r="A11" s="53" t="s">
        <v>150</v>
      </c>
      <c r="B11" s="53" t="s">
        <v>150</v>
      </c>
      <c r="C11" s="23" t="s">
        <v>2238</v>
      </c>
      <c r="D11" s="20">
        <v>9248</v>
      </c>
      <c r="E11" s="19" t="s">
        <v>4</v>
      </c>
      <c r="F11" s="46"/>
      <c r="G11" s="47"/>
      <c r="H11" s="48" t="s">
        <v>54</v>
      </c>
      <c r="I11" s="48" t="s">
        <v>53</v>
      </c>
      <c r="J11" s="85" t="s">
        <v>2376</v>
      </c>
      <c r="K11" s="86" t="s">
        <v>53</v>
      </c>
      <c r="L11" s="54"/>
      <c r="M11" s="24">
        <v>45484</v>
      </c>
      <c r="N11" s="24">
        <v>45484</v>
      </c>
      <c r="O11" s="48"/>
      <c r="P11" s="48"/>
      <c r="Q11" s="48"/>
      <c r="R11" s="48"/>
      <c r="S11" s="55">
        <f t="shared" si="0"/>
        <v>0</v>
      </c>
      <c r="T11" s="56"/>
      <c r="U11" s="57"/>
      <c r="V11" s="58">
        <v>1</v>
      </c>
      <c r="W11" s="59">
        <v>64.48</v>
      </c>
      <c r="X11" s="60">
        <f t="shared" si="1"/>
        <v>1</v>
      </c>
      <c r="Y11" s="61">
        <f t="shared" si="2"/>
        <v>64.48</v>
      </c>
      <c r="Z11" s="55">
        <f t="shared" si="3"/>
        <v>64.48</v>
      </c>
      <c r="AA11" s="62"/>
    </row>
    <row r="12" spans="1:236" s="63" customFormat="1" ht="15.75" customHeight="1" x14ac:dyDescent="0.2">
      <c r="A12" s="53" t="s">
        <v>150</v>
      </c>
      <c r="B12" s="53" t="s">
        <v>150</v>
      </c>
      <c r="C12" s="23" t="s">
        <v>221</v>
      </c>
      <c r="D12" s="20">
        <v>7739</v>
      </c>
      <c r="E12" s="19" t="s">
        <v>2</v>
      </c>
      <c r="F12" s="46"/>
      <c r="G12" s="47"/>
      <c r="H12" s="48" t="s">
        <v>54</v>
      </c>
      <c r="I12" s="48" t="s">
        <v>53</v>
      </c>
      <c r="J12" s="85" t="s">
        <v>2212</v>
      </c>
      <c r="K12" s="86" t="s">
        <v>53</v>
      </c>
      <c r="L12" s="54"/>
      <c r="M12" s="24">
        <v>45488</v>
      </c>
      <c r="N12" s="24">
        <v>45488</v>
      </c>
      <c r="O12" s="48"/>
      <c r="P12" s="48"/>
      <c r="Q12" s="48"/>
      <c r="R12" s="48"/>
      <c r="S12" s="55">
        <f t="shared" si="0"/>
        <v>0</v>
      </c>
      <c r="T12" s="56"/>
      <c r="U12" s="57"/>
      <c r="V12" s="58">
        <v>1</v>
      </c>
      <c r="W12" s="59">
        <v>64.48</v>
      </c>
      <c r="X12" s="60">
        <f t="shared" si="1"/>
        <v>1</v>
      </c>
      <c r="Y12" s="61">
        <f t="shared" si="2"/>
        <v>64.48</v>
      </c>
      <c r="Z12" s="55">
        <f t="shared" si="3"/>
        <v>64.48</v>
      </c>
      <c r="AA12" s="62"/>
    </row>
    <row r="13" spans="1:236" s="63" customFormat="1" ht="15.75" customHeight="1" x14ac:dyDescent="0.2">
      <c r="A13" s="53" t="s">
        <v>150</v>
      </c>
      <c r="B13" s="53" t="s">
        <v>150</v>
      </c>
      <c r="C13" s="23" t="s">
        <v>190</v>
      </c>
      <c r="D13" s="20">
        <v>8371</v>
      </c>
      <c r="E13" s="19" t="s">
        <v>4</v>
      </c>
      <c r="F13" s="46"/>
      <c r="G13" s="47"/>
      <c r="H13" s="48" t="s">
        <v>54</v>
      </c>
      <c r="I13" s="48" t="s">
        <v>53</v>
      </c>
      <c r="J13" s="85" t="s">
        <v>2921</v>
      </c>
      <c r="K13" s="86" t="s">
        <v>53</v>
      </c>
      <c r="L13" s="54"/>
      <c r="M13" s="24">
        <v>45504</v>
      </c>
      <c r="N13" s="24">
        <v>45504</v>
      </c>
      <c r="O13" s="48"/>
      <c r="P13" s="48"/>
      <c r="Q13" s="48"/>
      <c r="R13" s="48"/>
      <c r="S13" s="55">
        <f t="shared" si="0"/>
        <v>0</v>
      </c>
      <c r="T13" s="56"/>
      <c r="U13" s="57"/>
      <c r="V13" s="58">
        <v>1</v>
      </c>
      <c r="W13" s="59">
        <v>64.48</v>
      </c>
      <c r="X13" s="60">
        <f t="shared" si="1"/>
        <v>1</v>
      </c>
      <c r="Y13" s="61">
        <f t="shared" si="2"/>
        <v>64.48</v>
      </c>
      <c r="Z13" s="55">
        <f t="shared" si="3"/>
        <v>64.48</v>
      </c>
      <c r="AA13" s="62"/>
    </row>
    <row r="14" spans="1:236" s="63" customFormat="1" ht="15.75" customHeight="1" x14ac:dyDescent="0.2">
      <c r="A14" s="53" t="s">
        <v>150</v>
      </c>
      <c r="B14" s="53" t="s">
        <v>150</v>
      </c>
      <c r="C14" s="23" t="s">
        <v>7</v>
      </c>
      <c r="D14" s="20">
        <v>9057</v>
      </c>
      <c r="E14" s="19" t="s">
        <v>2</v>
      </c>
      <c r="F14" s="46"/>
      <c r="G14" s="47"/>
      <c r="H14" s="48" t="s">
        <v>54</v>
      </c>
      <c r="I14" s="48" t="s">
        <v>53</v>
      </c>
      <c r="J14" s="85" t="s">
        <v>408</v>
      </c>
      <c r="K14" s="86" t="s">
        <v>53</v>
      </c>
      <c r="L14" s="54"/>
      <c r="M14" s="24">
        <v>45440</v>
      </c>
      <c r="N14" s="24">
        <v>45440</v>
      </c>
      <c r="O14" s="48"/>
      <c r="P14" s="48"/>
      <c r="Q14" s="48"/>
      <c r="R14" s="48"/>
      <c r="S14" s="55">
        <f t="shared" si="0"/>
        <v>0</v>
      </c>
      <c r="T14" s="56"/>
      <c r="U14" s="57"/>
      <c r="V14" s="58">
        <v>1</v>
      </c>
      <c r="W14" s="59">
        <v>64.48</v>
      </c>
      <c r="X14" s="60">
        <f t="shared" si="1"/>
        <v>1</v>
      </c>
      <c r="Y14" s="61">
        <f t="shared" si="2"/>
        <v>64.48</v>
      </c>
      <c r="Z14" s="55">
        <f t="shared" si="3"/>
        <v>64.48</v>
      </c>
      <c r="AA14" s="62"/>
    </row>
    <row r="15" spans="1:236" s="63" customFormat="1" ht="15.75" customHeight="1" x14ac:dyDescent="0.2">
      <c r="A15" s="53" t="s">
        <v>150</v>
      </c>
      <c r="B15" s="53" t="s">
        <v>150</v>
      </c>
      <c r="C15" s="23" t="s">
        <v>953</v>
      </c>
      <c r="D15" s="20">
        <v>8123</v>
      </c>
      <c r="E15" s="19" t="s">
        <v>4</v>
      </c>
      <c r="F15" s="46"/>
      <c r="G15" s="47"/>
      <c r="H15" s="48" t="s">
        <v>54</v>
      </c>
      <c r="I15" s="48" t="s">
        <v>53</v>
      </c>
      <c r="J15" s="85" t="s">
        <v>1537</v>
      </c>
      <c r="K15" s="86" t="s">
        <v>53</v>
      </c>
      <c r="L15" s="54"/>
      <c r="M15" s="24">
        <v>45488</v>
      </c>
      <c r="N15" s="24">
        <v>45488</v>
      </c>
      <c r="O15" s="48"/>
      <c r="P15" s="48"/>
      <c r="Q15" s="48"/>
      <c r="R15" s="48"/>
      <c r="S15" s="55">
        <f t="shared" si="0"/>
        <v>0</v>
      </c>
      <c r="T15" s="56"/>
      <c r="U15" s="57"/>
      <c r="V15" s="58">
        <v>1</v>
      </c>
      <c r="W15" s="59">
        <v>64.48</v>
      </c>
      <c r="X15" s="60">
        <f t="shared" si="1"/>
        <v>1</v>
      </c>
      <c r="Y15" s="61">
        <f t="shared" si="2"/>
        <v>64.48</v>
      </c>
      <c r="Z15" s="55">
        <f t="shared" si="3"/>
        <v>64.48</v>
      </c>
      <c r="AA15" s="62"/>
    </row>
    <row r="16" spans="1:236" s="63" customFormat="1" ht="15.75" customHeight="1" x14ac:dyDescent="0.2">
      <c r="A16" s="53" t="s">
        <v>150</v>
      </c>
      <c r="B16" s="53" t="s">
        <v>150</v>
      </c>
      <c r="C16" s="23" t="s">
        <v>2911</v>
      </c>
      <c r="D16" s="20">
        <v>8272</v>
      </c>
      <c r="E16" s="19" t="s">
        <v>0</v>
      </c>
      <c r="F16" s="46"/>
      <c r="G16" s="47"/>
      <c r="H16" s="48" t="s">
        <v>54</v>
      </c>
      <c r="I16" s="48" t="s">
        <v>53</v>
      </c>
      <c r="J16" s="85" t="s">
        <v>1411</v>
      </c>
      <c r="K16" s="86" t="s">
        <v>53</v>
      </c>
      <c r="L16" s="54"/>
      <c r="M16" s="24">
        <v>45496</v>
      </c>
      <c r="N16" s="24">
        <v>45496</v>
      </c>
      <c r="O16" s="48"/>
      <c r="P16" s="48"/>
      <c r="Q16" s="48"/>
      <c r="R16" s="48"/>
      <c r="S16" s="55">
        <f t="shared" si="0"/>
        <v>0</v>
      </c>
      <c r="T16" s="56"/>
      <c r="U16" s="57"/>
      <c r="V16" s="58">
        <v>1</v>
      </c>
      <c r="W16" s="59">
        <v>64.48</v>
      </c>
      <c r="X16" s="60">
        <f t="shared" si="1"/>
        <v>1</v>
      </c>
      <c r="Y16" s="61">
        <f t="shared" si="2"/>
        <v>64.48</v>
      </c>
      <c r="Z16" s="55">
        <f t="shared" si="3"/>
        <v>64.48</v>
      </c>
      <c r="AA16" s="62"/>
    </row>
    <row r="17" spans="1:27" s="63" customFormat="1" ht="15.75" customHeight="1" x14ac:dyDescent="0.2">
      <c r="A17" s="53" t="s">
        <v>150</v>
      </c>
      <c r="B17" s="53" t="s">
        <v>150</v>
      </c>
      <c r="C17" s="23" t="s">
        <v>161</v>
      </c>
      <c r="D17" s="20">
        <v>7775</v>
      </c>
      <c r="E17" s="19" t="s">
        <v>4</v>
      </c>
      <c r="F17" s="46"/>
      <c r="G17" s="47"/>
      <c r="H17" s="48" t="s">
        <v>54</v>
      </c>
      <c r="I17" s="48" t="s">
        <v>53</v>
      </c>
      <c r="J17" s="85" t="s">
        <v>2922</v>
      </c>
      <c r="K17" s="86" t="s">
        <v>53</v>
      </c>
      <c r="L17" s="54"/>
      <c r="M17" s="24">
        <v>45483</v>
      </c>
      <c r="N17" s="24">
        <v>45483</v>
      </c>
      <c r="O17" s="48"/>
      <c r="P17" s="48"/>
      <c r="Q17" s="48"/>
      <c r="R17" s="48"/>
      <c r="S17" s="55">
        <f t="shared" si="0"/>
        <v>0</v>
      </c>
      <c r="T17" s="56"/>
      <c r="U17" s="57"/>
      <c r="V17" s="58">
        <v>1</v>
      </c>
      <c r="W17" s="59">
        <v>64.48</v>
      </c>
      <c r="X17" s="60">
        <f t="shared" si="1"/>
        <v>1</v>
      </c>
      <c r="Y17" s="61">
        <f t="shared" si="2"/>
        <v>64.48</v>
      </c>
      <c r="Z17" s="55">
        <f t="shared" si="3"/>
        <v>64.48</v>
      </c>
      <c r="AA17" s="62"/>
    </row>
    <row r="18" spans="1:27" s="63" customFormat="1" ht="15.75" customHeight="1" x14ac:dyDescent="0.2">
      <c r="A18" s="53" t="s">
        <v>150</v>
      </c>
      <c r="B18" s="53" t="s">
        <v>150</v>
      </c>
      <c r="C18" s="23" t="s">
        <v>10</v>
      </c>
      <c r="D18" s="20">
        <v>7782</v>
      </c>
      <c r="E18" s="19" t="s">
        <v>0</v>
      </c>
      <c r="F18" s="46"/>
      <c r="G18" s="47"/>
      <c r="H18" s="48" t="s">
        <v>54</v>
      </c>
      <c r="I18" s="48" t="s">
        <v>53</v>
      </c>
      <c r="J18" s="85" t="s">
        <v>2923</v>
      </c>
      <c r="K18" s="86" t="s">
        <v>53</v>
      </c>
      <c r="L18" s="54"/>
      <c r="M18" s="24">
        <v>45491</v>
      </c>
      <c r="N18" s="24">
        <v>45491</v>
      </c>
      <c r="O18" s="48"/>
      <c r="P18" s="48"/>
      <c r="Q18" s="48"/>
      <c r="R18" s="48"/>
      <c r="S18" s="55">
        <f t="shared" si="0"/>
        <v>0</v>
      </c>
      <c r="T18" s="56"/>
      <c r="U18" s="57"/>
      <c r="V18" s="58">
        <v>1</v>
      </c>
      <c r="W18" s="59">
        <v>64.48</v>
      </c>
      <c r="X18" s="60">
        <f t="shared" si="1"/>
        <v>1</v>
      </c>
      <c r="Y18" s="61">
        <f t="shared" si="2"/>
        <v>64.48</v>
      </c>
      <c r="Z18" s="55">
        <f t="shared" si="3"/>
        <v>64.48</v>
      </c>
      <c r="AA18" s="62"/>
    </row>
    <row r="19" spans="1:27" s="63" customFormat="1" ht="15.75" customHeight="1" x14ac:dyDescent="0.2">
      <c r="A19" s="53" t="s">
        <v>150</v>
      </c>
      <c r="B19" s="53" t="s">
        <v>150</v>
      </c>
      <c r="C19" s="23" t="s">
        <v>294</v>
      </c>
      <c r="D19" s="20">
        <v>7798</v>
      </c>
      <c r="E19" s="19" t="s">
        <v>3</v>
      </c>
      <c r="F19" s="46"/>
      <c r="G19" s="47"/>
      <c r="H19" s="48" t="s">
        <v>54</v>
      </c>
      <c r="I19" s="48" t="s">
        <v>53</v>
      </c>
      <c r="J19" s="85" t="s">
        <v>1848</v>
      </c>
      <c r="K19" s="86" t="s">
        <v>53</v>
      </c>
      <c r="L19" s="54"/>
      <c r="M19" s="24">
        <v>45490</v>
      </c>
      <c r="N19" s="24">
        <v>45490</v>
      </c>
      <c r="O19" s="48"/>
      <c r="P19" s="48"/>
      <c r="Q19" s="48"/>
      <c r="R19" s="48"/>
      <c r="S19" s="55">
        <f t="shared" si="0"/>
        <v>0</v>
      </c>
      <c r="T19" s="56"/>
      <c r="U19" s="57"/>
      <c r="V19" s="58">
        <v>1</v>
      </c>
      <c r="W19" s="59">
        <v>64.48</v>
      </c>
      <c r="X19" s="60">
        <f t="shared" si="1"/>
        <v>1</v>
      </c>
      <c r="Y19" s="61">
        <f t="shared" si="2"/>
        <v>64.48</v>
      </c>
      <c r="Z19" s="55">
        <f t="shared" si="3"/>
        <v>64.48</v>
      </c>
      <c r="AA19" s="62"/>
    </row>
    <row r="20" spans="1:27" s="63" customFormat="1" ht="15.75" customHeight="1" x14ac:dyDescent="0.2">
      <c r="A20" s="53" t="s">
        <v>150</v>
      </c>
      <c r="B20" s="53" t="s">
        <v>150</v>
      </c>
      <c r="C20" s="23" t="s">
        <v>294</v>
      </c>
      <c r="D20" s="20">
        <v>7798</v>
      </c>
      <c r="E20" s="19" t="s">
        <v>3</v>
      </c>
      <c r="F20" s="46"/>
      <c r="G20" s="47"/>
      <c r="H20" s="48" t="s">
        <v>54</v>
      </c>
      <c r="I20" s="48" t="s">
        <v>53</v>
      </c>
      <c r="J20" s="85" t="s">
        <v>2924</v>
      </c>
      <c r="K20" s="86" t="s">
        <v>53</v>
      </c>
      <c r="L20" s="54"/>
      <c r="M20" s="24">
        <v>45502</v>
      </c>
      <c r="N20" s="24">
        <v>45502</v>
      </c>
      <c r="O20" s="48"/>
      <c r="P20" s="48"/>
      <c r="Q20" s="48"/>
      <c r="R20" s="48"/>
      <c r="S20" s="55">
        <f t="shared" si="0"/>
        <v>0</v>
      </c>
      <c r="T20" s="56"/>
      <c r="U20" s="57"/>
      <c r="V20" s="58">
        <v>1</v>
      </c>
      <c r="W20" s="59">
        <v>64.48</v>
      </c>
      <c r="X20" s="60">
        <f t="shared" si="1"/>
        <v>1</v>
      </c>
      <c r="Y20" s="61">
        <f t="shared" si="2"/>
        <v>64.48</v>
      </c>
      <c r="Z20" s="55">
        <f t="shared" si="3"/>
        <v>64.48</v>
      </c>
      <c r="AA20" s="62"/>
    </row>
    <row r="21" spans="1:27" s="63" customFormat="1" ht="15.75" customHeight="1" x14ac:dyDescent="0.2">
      <c r="A21" s="53" t="s">
        <v>150</v>
      </c>
      <c r="B21" s="53" t="s">
        <v>150</v>
      </c>
      <c r="C21" s="23" t="s">
        <v>28</v>
      </c>
      <c r="D21" s="20">
        <v>8012</v>
      </c>
      <c r="E21" s="19" t="s">
        <v>0</v>
      </c>
      <c r="F21" s="46"/>
      <c r="G21" s="47"/>
      <c r="H21" s="48" t="s">
        <v>54</v>
      </c>
      <c r="I21" s="48" t="s">
        <v>53</v>
      </c>
      <c r="J21" s="85" t="s">
        <v>635</v>
      </c>
      <c r="K21" s="86" t="s">
        <v>53</v>
      </c>
      <c r="L21" s="54"/>
      <c r="M21" s="24">
        <v>45478</v>
      </c>
      <c r="N21" s="24">
        <v>45478</v>
      </c>
      <c r="O21" s="48"/>
      <c r="P21" s="48"/>
      <c r="Q21" s="48"/>
      <c r="R21" s="48"/>
      <c r="S21" s="55">
        <f t="shared" si="0"/>
        <v>0</v>
      </c>
      <c r="T21" s="56"/>
      <c r="U21" s="57"/>
      <c r="V21" s="58">
        <v>1</v>
      </c>
      <c r="W21" s="59">
        <v>64.48</v>
      </c>
      <c r="X21" s="60">
        <f t="shared" si="1"/>
        <v>1</v>
      </c>
      <c r="Y21" s="61">
        <f t="shared" si="2"/>
        <v>64.48</v>
      </c>
      <c r="Z21" s="55">
        <f t="shared" si="3"/>
        <v>64.48</v>
      </c>
      <c r="AA21" s="62"/>
    </row>
    <row r="22" spans="1:27" s="63" customFormat="1" ht="15.75" customHeight="1" x14ac:dyDescent="0.2">
      <c r="A22" s="53" t="s">
        <v>150</v>
      </c>
      <c r="B22" s="53" t="s">
        <v>150</v>
      </c>
      <c r="C22" s="23" t="s">
        <v>2265</v>
      </c>
      <c r="D22" s="20">
        <v>7681</v>
      </c>
      <c r="E22" s="19" t="s">
        <v>0</v>
      </c>
      <c r="F22" s="46"/>
      <c r="G22" s="47"/>
      <c r="H22" s="48" t="s">
        <v>54</v>
      </c>
      <c r="I22" s="48" t="s">
        <v>53</v>
      </c>
      <c r="J22" s="85" t="s">
        <v>2925</v>
      </c>
      <c r="K22" s="86" t="s">
        <v>53</v>
      </c>
      <c r="L22" s="54"/>
      <c r="M22" s="24">
        <v>45498</v>
      </c>
      <c r="N22" s="24">
        <v>45498</v>
      </c>
      <c r="O22" s="48"/>
      <c r="P22" s="48"/>
      <c r="Q22" s="48"/>
      <c r="R22" s="48"/>
      <c r="S22" s="55">
        <f t="shared" si="0"/>
        <v>0</v>
      </c>
      <c r="T22" s="56"/>
      <c r="U22" s="57"/>
      <c r="V22" s="58">
        <v>1</v>
      </c>
      <c r="W22" s="59">
        <v>64.48</v>
      </c>
      <c r="X22" s="60">
        <f t="shared" si="1"/>
        <v>1</v>
      </c>
      <c r="Y22" s="61">
        <f t="shared" si="2"/>
        <v>64.48</v>
      </c>
      <c r="Z22" s="55">
        <f t="shared" si="3"/>
        <v>64.48</v>
      </c>
      <c r="AA22" s="62"/>
    </row>
    <row r="23" spans="1:27" s="63" customFormat="1" ht="15.75" customHeight="1" x14ac:dyDescent="0.2">
      <c r="A23" s="53" t="s">
        <v>150</v>
      </c>
      <c r="B23" s="53" t="s">
        <v>150</v>
      </c>
      <c r="C23" s="23" t="s">
        <v>44</v>
      </c>
      <c r="D23" s="20">
        <v>7236</v>
      </c>
      <c r="E23" s="19" t="s">
        <v>4</v>
      </c>
      <c r="F23" s="46"/>
      <c r="G23" s="47"/>
      <c r="H23" s="48" t="s">
        <v>54</v>
      </c>
      <c r="I23" s="48" t="s">
        <v>53</v>
      </c>
      <c r="J23" s="85" t="s">
        <v>2548</v>
      </c>
      <c r="K23" s="86" t="s">
        <v>53</v>
      </c>
      <c r="L23" s="54"/>
      <c r="M23" s="24">
        <v>45492</v>
      </c>
      <c r="N23" s="24">
        <v>45492</v>
      </c>
      <c r="O23" s="48"/>
      <c r="P23" s="48"/>
      <c r="Q23" s="48"/>
      <c r="R23" s="48"/>
      <c r="S23" s="55">
        <f t="shared" si="0"/>
        <v>0</v>
      </c>
      <c r="T23" s="56"/>
      <c r="U23" s="57"/>
      <c r="V23" s="58">
        <v>1</v>
      </c>
      <c r="W23" s="59">
        <v>64.48</v>
      </c>
      <c r="X23" s="60">
        <f t="shared" si="1"/>
        <v>1</v>
      </c>
      <c r="Y23" s="61">
        <f t="shared" si="2"/>
        <v>64.48</v>
      </c>
      <c r="Z23" s="55">
        <f t="shared" si="3"/>
        <v>64.48</v>
      </c>
      <c r="AA23" s="62"/>
    </row>
    <row r="24" spans="1:27" s="63" customFormat="1" ht="15.75" customHeight="1" x14ac:dyDescent="0.2">
      <c r="A24" s="53" t="s">
        <v>150</v>
      </c>
      <c r="B24" s="53" t="s">
        <v>150</v>
      </c>
      <c r="C24" s="23" t="s">
        <v>209</v>
      </c>
      <c r="D24" s="20">
        <v>6380</v>
      </c>
      <c r="E24" s="19" t="s">
        <v>3</v>
      </c>
      <c r="F24" s="46"/>
      <c r="G24" s="47"/>
      <c r="H24" s="48" t="s">
        <v>54</v>
      </c>
      <c r="I24" s="48" t="s">
        <v>53</v>
      </c>
      <c r="J24" s="85" t="s">
        <v>1320</v>
      </c>
      <c r="K24" s="86" t="s">
        <v>53</v>
      </c>
      <c r="L24" s="54"/>
      <c r="M24" s="24">
        <v>45489</v>
      </c>
      <c r="N24" s="24">
        <v>45489</v>
      </c>
      <c r="O24" s="48"/>
      <c r="P24" s="48"/>
      <c r="Q24" s="48"/>
      <c r="R24" s="48"/>
      <c r="S24" s="55">
        <f t="shared" si="0"/>
        <v>0</v>
      </c>
      <c r="T24" s="56"/>
      <c r="U24" s="57"/>
      <c r="V24" s="58">
        <v>1</v>
      </c>
      <c r="W24" s="59">
        <v>64.48</v>
      </c>
      <c r="X24" s="60">
        <f t="shared" si="1"/>
        <v>1</v>
      </c>
      <c r="Y24" s="61">
        <f t="shared" si="2"/>
        <v>64.48</v>
      </c>
      <c r="Z24" s="55">
        <f t="shared" si="3"/>
        <v>64.48</v>
      </c>
      <c r="AA24" s="62"/>
    </row>
    <row r="25" spans="1:27" s="63" customFormat="1" ht="15.75" customHeight="1" x14ac:dyDescent="0.2">
      <c r="A25" s="53" t="s">
        <v>150</v>
      </c>
      <c r="B25" s="53" t="s">
        <v>150</v>
      </c>
      <c r="C25" s="23" t="s">
        <v>262</v>
      </c>
      <c r="D25" s="20">
        <v>7010</v>
      </c>
      <c r="E25" s="19" t="s">
        <v>4</v>
      </c>
      <c r="F25" s="46"/>
      <c r="G25" s="47"/>
      <c r="H25" s="48" t="s">
        <v>54</v>
      </c>
      <c r="I25" s="48" t="s">
        <v>53</v>
      </c>
      <c r="J25" s="85" t="s">
        <v>2926</v>
      </c>
      <c r="K25" s="86" t="s">
        <v>53</v>
      </c>
      <c r="L25" s="54"/>
      <c r="M25" s="24">
        <v>45406</v>
      </c>
      <c r="N25" s="24">
        <v>45406</v>
      </c>
      <c r="O25" s="48"/>
      <c r="P25" s="48"/>
      <c r="Q25" s="48"/>
      <c r="R25" s="48"/>
      <c r="S25" s="55">
        <f t="shared" si="0"/>
        <v>0</v>
      </c>
      <c r="T25" s="56"/>
      <c r="U25" s="57"/>
      <c r="V25" s="58">
        <v>1</v>
      </c>
      <c r="W25" s="59">
        <v>64.48</v>
      </c>
      <c r="X25" s="60">
        <f t="shared" si="1"/>
        <v>1</v>
      </c>
      <c r="Y25" s="61">
        <f t="shared" si="2"/>
        <v>64.48</v>
      </c>
      <c r="Z25" s="55">
        <f t="shared" si="3"/>
        <v>64.48</v>
      </c>
      <c r="AA25" s="62"/>
    </row>
    <row r="26" spans="1:27" s="63" customFormat="1" ht="15.75" customHeight="1" x14ac:dyDescent="0.2">
      <c r="A26" s="53" t="s">
        <v>150</v>
      </c>
      <c r="B26" s="53" t="s">
        <v>150</v>
      </c>
      <c r="C26" s="23" t="s">
        <v>956</v>
      </c>
      <c r="D26" s="20">
        <v>9802</v>
      </c>
      <c r="E26" s="19" t="s">
        <v>2</v>
      </c>
      <c r="F26" s="46"/>
      <c r="G26" s="47"/>
      <c r="H26" s="48" t="s">
        <v>54</v>
      </c>
      <c r="I26" s="48" t="s">
        <v>53</v>
      </c>
      <c r="J26" s="85" t="s">
        <v>2927</v>
      </c>
      <c r="K26" s="86" t="s">
        <v>53</v>
      </c>
      <c r="L26" s="54"/>
      <c r="M26" s="24">
        <v>45490</v>
      </c>
      <c r="N26" s="24">
        <v>45490</v>
      </c>
      <c r="O26" s="48"/>
      <c r="P26" s="48"/>
      <c r="Q26" s="48"/>
      <c r="R26" s="48"/>
      <c r="S26" s="55">
        <f t="shared" si="0"/>
        <v>0</v>
      </c>
      <c r="T26" s="56"/>
      <c r="U26" s="57"/>
      <c r="V26" s="58">
        <v>1</v>
      </c>
      <c r="W26" s="59">
        <v>64.48</v>
      </c>
      <c r="X26" s="60">
        <f t="shared" si="1"/>
        <v>1</v>
      </c>
      <c r="Y26" s="61">
        <f t="shared" si="2"/>
        <v>64.48</v>
      </c>
      <c r="Z26" s="55">
        <f t="shared" si="3"/>
        <v>64.48</v>
      </c>
      <c r="AA26" s="62"/>
    </row>
    <row r="27" spans="1:27" s="63" customFormat="1" ht="15.75" customHeight="1" x14ac:dyDescent="0.2">
      <c r="A27" s="53" t="s">
        <v>150</v>
      </c>
      <c r="B27" s="53" t="s">
        <v>150</v>
      </c>
      <c r="C27" s="23" t="s">
        <v>956</v>
      </c>
      <c r="D27" s="20">
        <v>9802</v>
      </c>
      <c r="E27" s="19" t="s">
        <v>2</v>
      </c>
      <c r="F27" s="46"/>
      <c r="G27" s="47"/>
      <c r="H27" s="48" t="s">
        <v>54</v>
      </c>
      <c r="I27" s="48" t="s">
        <v>53</v>
      </c>
      <c r="J27" s="85" t="s">
        <v>2928</v>
      </c>
      <c r="K27" s="86" t="s">
        <v>53</v>
      </c>
      <c r="L27" s="54"/>
      <c r="M27" s="24">
        <v>45489</v>
      </c>
      <c r="N27" s="24">
        <v>45489</v>
      </c>
      <c r="O27" s="48"/>
      <c r="P27" s="48"/>
      <c r="Q27" s="48"/>
      <c r="R27" s="48"/>
      <c r="S27" s="55">
        <f t="shared" si="0"/>
        <v>0</v>
      </c>
      <c r="T27" s="56"/>
      <c r="U27" s="57"/>
      <c r="V27" s="58">
        <v>1</v>
      </c>
      <c r="W27" s="59">
        <v>64.48</v>
      </c>
      <c r="X27" s="60">
        <f t="shared" si="1"/>
        <v>1</v>
      </c>
      <c r="Y27" s="61">
        <f t="shared" si="2"/>
        <v>64.48</v>
      </c>
      <c r="Z27" s="55">
        <f t="shared" si="3"/>
        <v>64.48</v>
      </c>
      <c r="AA27" s="62"/>
    </row>
    <row r="28" spans="1:27" s="63" customFormat="1" ht="15.75" customHeight="1" x14ac:dyDescent="0.2">
      <c r="A28" s="53" t="s">
        <v>150</v>
      </c>
      <c r="B28" s="53" t="s">
        <v>150</v>
      </c>
      <c r="C28" s="23" t="s">
        <v>293</v>
      </c>
      <c r="D28" s="20">
        <v>10194</v>
      </c>
      <c r="E28" s="19" t="s">
        <v>2</v>
      </c>
      <c r="F28" s="46"/>
      <c r="G28" s="47"/>
      <c r="H28" s="48" t="s">
        <v>54</v>
      </c>
      <c r="I28" s="48" t="s">
        <v>53</v>
      </c>
      <c r="J28" s="85" t="s">
        <v>2929</v>
      </c>
      <c r="K28" s="86" t="s">
        <v>53</v>
      </c>
      <c r="L28" s="54"/>
      <c r="M28" s="24">
        <v>45503</v>
      </c>
      <c r="N28" s="24">
        <v>45503</v>
      </c>
      <c r="O28" s="48"/>
      <c r="P28" s="48"/>
      <c r="Q28" s="48"/>
      <c r="R28" s="48"/>
      <c r="S28" s="55">
        <f t="shared" si="0"/>
        <v>0</v>
      </c>
      <c r="T28" s="56"/>
      <c r="U28" s="57"/>
      <c r="V28" s="58">
        <v>1</v>
      </c>
      <c r="W28" s="59">
        <v>64.48</v>
      </c>
      <c r="X28" s="60">
        <f t="shared" si="1"/>
        <v>1</v>
      </c>
      <c r="Y28" s="61">
        <f t="shared" si="2"/>
        <v>64.48</v>
      </c>
      <c r="Z28" s="55">
        <f t="shared" si="3"/>
        <v>64.48</v>
      </c>
      <c r="AA28" s="62"/>
    </row>
    <row r="29" spans="1:27" s="63" customFormat="1" ht="15.75" customHeight="1" x14ac:dyDescent="0.2">
      <c r="A29" s="53" t="s">
        <v>150</v>
      </c>
      <c r="B29" s="53" t="s">
        <v>150</v>
      </c>
      <c r="C29" s="23" t="s">
        <v>20</v>
      </c>
      <c r="D29" s="20">
        <v>10427</v>
      </c>
      <c r="E29" s="19" t="s">
        <v>3</v>
      </c>
      <c r="F29" s="46"/>
      <c r="G29" s="47"/>
      <c r="H29" s="48" t="s">
        <v>54</v>
      </c>
      <c r="I29" s="48" t="s">
        <v>53</v>
      </c>
      <c r="J29" s="85" t="s">
        <v>2930</v>
      </c>
      <c r="K29" s="86" t="s">
        <v>53</v>
      </c>
      <c r="L29" s="54"/>
      <c r="M29" s="24">
        <v>45476</v>
      </c>
      <c r="N29" s="24">
        <v>45476</v>
      </c>
      <c r="O29" s="48"/>
      <c r="P29" s="48"/>
      <c r="Q29" s="48"/>
      <c r="R29" s="48"/>
      <c r="S29" s="55">
        <f t="shared" si="0"/>
        <v>0</v>
      </c>
      <c r="T29" s="56"/>
      <c r="U29" s="57"/>
      <c r="V29" s="58">
        <v>1</v>
      </c>
      <c r="W29" s="59">
        <v>64.48</v>
      </c>
      <c r="X29" s="60">
        <f t="shared" si="1"/>
        <v>1</v>
      </c>
      <c r="Y29" s="61">
        <f t="shared" si="2"/>
        <v>64.48</v>
      </c>
      <c r="Z29" s="55">
        <f t="shared" si="3"/>
        <v>64.48</v>
      </c>
      <c r="AA29" s="62"/>
    </row>
    <row r="30" spans="1:27" s="63" customFormat="1" ht="15.75" customHeight="1" x14ac:dyDescent="0.2">
      <c r="A30" s="53" t="s">
        <v>150</v>
      </c>
      <c r="B30" s="53" t="s">
        <v>150</v>
      </c>
      <c r="C30" s="23" t="s">
        <v>86</v>
      </c>
      <c r="D30" s="20">
        <v>10134</v>
      </c>
      <c r="E30" s="19" t="s">
        <v>2</v>
      </c>
      <c r="F30" s="46"/>
      <c r="G30" s="47"/>
      <c r="H30" s="48" t="s">
        <v>54</v>
      </c>
      <c r="I30" s="48" t="s">
        <v>53</v>
      </c>
      <c r="J30" s="85" t="s">
        <v>1850</v>
      </c>
      <c r="K30" s="86" t="s">
        <v>53</v>
      </c>
      <c r="L30" s="54"/>
      <c r="M30" s="24">
        <v>45490</v>
      </c>
      <c r="N30" s="24">
        <v>45490</v>
      </c>
      <c r="O30" s="48"/>
      <c r="P30" s="48"/>
      <c r="Q30" s="48"/>
      <c r="R30" s="48"/>
      <c r="S30" s="55">
        <f t="shared" si="0"/>
        <v>0</v>
      </c>
      <c r="T30" s="56"/>
      <c r="U30" s="57"/>
      <c r="V30" s="58">
        <v>1</v>
      </c>
      <c r="W30" s="59">
        <v>64.48</v>
      </c>
      <c r="X30" s="60">
        <f t="shared" si="1"/>
        <v>1</v>
      </c>
      <c r="Y30" s="61">
        <f t="shared" si="2"/>
        <v>64.48</v>
      </c>
      <c r="Z30" s="55">
        <f t="shared" si="3"/>
        <v>64.48</v>
      </c>
      <c r="AA30" s="62"/>
    </row>
    <row r="31" spans="1:27" s="63" customFormat="1" ht="15.75" customHeight="1" x14ac:dyDescent="0.2">
      <c r="A31" s="53" t="s">
        <v>150</v>
      </c>
      <c r="B31" s="53" t="s">
        <v>150</v>
      </c>
      <c r="C31" s="23" t="s">
        <v>2912</v>
      </c>
      <c r="D31" s="20">
        <v>10241</v>
      </c>
      <c r="E31" s="19" t="s">
        <v>2</v>
      </c>
      <c r="F31" s="46"/>
      <c r="G31" s="47"/>
      <c r="H31" s="48" t="s">
        <v>54</v>
      </c>
      <c r="I31" s="48" t="s">
        <v>53</v>
      </c>
      <c r="J31" s="85" t="s">
        <v>2931</v>
      </c>
      <c r="K31" s="86" t="s">
        <v>53</v>
      </c>
      <c r="L31" s="54"/>
      <c r="M31" s="24">
        <v>45352</v>
      </c>
      <c r="N31" s="24">
        <v>45352</v>
      </c>
      <c r="O31" s="48"/>
      <c r="P31" s="48"/>
      <c r="Q31" s="48"/>
      <c r="R31" s="48"/>
      <c r="S31" s="55">
        <f t="shared" si="0"/>
        <v>0</v>
      </c>
      <c r="T31" s="56"/>
      <c r="U31" s="57"/>
      <c r="V31" s="58">
        <v>1</v>
      </c>
      <c r="W31" s="59">
        <v>64.48</v>
      </c>
      <c r="X31" s="60">
        <f t="shared" si="1"/>
        <v>1</v>
      </c>
      <c r="Y31" s="61">
        <f t="shared" si="2"/>
        <v>64.48</v>
      </c>
      <c r="Z31" s="55">
        <f t="shared" si="3"/>
        <v>64.48</v>
      </c>
      <c r="AA31" s="62"/>
    </row>
    <row r="32" spans="1:27" s="63" customFormat="1" ht="15.75" customHeight="1" x14ac:dyDescent="0.2">
      <c r="A32" s="53" t="s">
        <v>150</v>
      </c>
      <c r="B32" s="53" t="s">
        <v>150</v>
      </c>
      <c r="C32" s="23" t="s">
        <v>2912</v>
      </c>
      <c r="D32" s="20">
        <v>10241</v>
      </c>
      <c r="E32" s="19" t="s">
        <v>2</v>
      </c>
      <c r="F32" s="46"/>
      <c r="G32" s="47"/>
      <c r="H32" s="48" t="s">
        <v>54</v>
      </c>
      <c r="I32" s="48" t="s">
        <v>53</v>
      </c>
      <c r="J32" s="85" t="s">
        <v>2932</v>
      </c>
      <c r="K32" s="86" t="s">
        <v>53</v>
      </c>
      <c r="L32" s="54"/>
      <c r="M32" s="24">
        <v>45393</v>
      </c>
      <c r="N32" s="24">
        <v>45393</v>
      </c>
      <c r="O32" s="48"/>
      <c r="P32" s="48"/>
      <c r="Q32" s="48"/>
      <c r="R32" s="48"/>
      <c r="S32" s="55">
        <f t="shared" si="0"/>
        <v>0</v>
      </c>
      <c r="T32" s="56"/>
      <c r="U32" s="57"/>
      <c r="V32" s="58">
        <v>1</v>
      </c>
      <c r="W32" s="59">
        <v>64.48</v>
      </c>
      <c r="X32" s="60">
        <f t="shared" si="1"/>
        <v>1</v>
      </c>
      <c r="Y32" s="61">
        <f t="shared" si="2"/>
        <v>64.48</v>
      </c>
      <c r="Z32" s="55">
        <f t="shared" si="3"/>
        <v>64.48</v>
      </c>
      <c r="AA32" s="62"/>
    </row>
    <row r="33" spans="1:27" s="63" customFormat="1" ht="15.75" customHeight="1" x14ac:dyDescent="0.2">
      <c r="A33" s="53" t="s">
        <v>150</v>
      </c>
      <c r="B33" s="53" t="s">
        <v>150</v>
      </c>
      <c r="C33" s="23" t="s">
        <v>1046</v>
      </c>
      <c r="D33" s="20">
        <v>9873</v>
      </c>
      <c r="E33" s="19" t="s">
        <v>2</v>
      </c>
      <c r="F33" s="46"/>
      <c r="G33" s="47"/>
      <c r="H33" s="48" t="s">
        <v>54</v>
      </c>
      <c r="I33" s="48" t="s">
        <v>53</v>
      </c>
      <c r="J33" s="85" t="s">
        <v>2621</v>
      </c>
      <c r="K33" s="86" t="s">
        <v>53</v>
      </c>
      <c r="L33" s="54"/>
      <c r="M33" s="24">
        <v>45491</v>
      </c>
      <c r="N33" s="24">
        <v>45491</v>
      </c>
      <c r="O33" s="48"/>
      <c r="P33" s="48"/>
      <c r="Q33" s="48"/>
      <c r="R33" s="48"/>
      <c r="S33" s="55">
        <f t="shared" si="0"/>
        <v>0</v>
      </c>
      <c r="T33" s="56"/>
      <c r="U33" s="57"/>
      <c r="V33" s="58">
        <v>1</v>
      </c>
      <c r="W33" s="59">
        <v>64.48</v>
      </c>
      <c r="X33" s="60">
        <f t="shared" si="1"/>
        <v>1</v>
      </c>
      <c r="Y33" s="61">
        <f t="shared" si="2"/>
        <v>64.48</v>
      </c>
      <c r="Z33" s="55">
        <f t="shared" si="3"/>
        <v>64.48</v>
      </c>
      <c r="AA33" s="62"/>
    </row>
    <row r="34" spans="1:27" s="63" customFormat="1" ht="15.75" customHeight="1" x14ac:dyDescent="0.2">
      <c r="A34" s="53" t="s">
        <v>150</v>
      </c>
      <c r="B34" s="53" t="s">
        <v>150</v>
      </c>
      <c r="C34" s="23" t="s">
        <v>1046</v>
      </c>
      <c r="D34" s="20">
        <v>9873</v>
      </c>
      <c r="E34" s="19" t="s">
        <v>2</v>
      </c>
      <c r="F34" s="46"/>
      <c r="G34" s="47"/>
      <c r="H34" s="48" t="s">
        <v>54</v>
      </c>
      <c r="I34" s="48" t="s">
        <v>53</v>
      </c>
      <c r="J34" s="85" t="s">
        <v>2621</v>
      </c>
      <c r="K34" s="86" t="s">
        <v>53</v>
      </c>
      <c r="L34" s="54"/>
      <c r="M34" s="24">
        <v>45482</v>
      </c>
      <c r="N34" s="24">
        <v>45482</v>
      </c>
      <c r="O34" s="48"/>
      <c r="P34" s="48"/>
      <c r="Q34" s="48"/>
      <c r="R34" s="48"/>
      <c r="S34" s="55">
        <f t="shared" si="0"/>
        <v>0</v>
      </c>
      <c r="T34" s="56"/>
      <c r="U34" s="57"/>
      <c r="V34" s="58">
        <v>1</v>
      </c>
      <c r="W34" s="59">
        <v>64.48</v>
      </c>
      <c r="X34" s="60">
        <f t="shared" si="1"/>
        <v>1</v>
      </c>
      <c r="Y34" s="61">
        <f t="shared" si="2"/>
        <v>64.48</v>
      </c>
      <c r="Z34" s="55">
        <f t="shared" si="3"/>
        <v>64.48</v>
      </c>
      <c r="AA34" s="62"/>
    </row>
    <row r="35" spans="1:27" s="63" customFormat="1" ht="15.75" customHeight="1" x14ac:dyDescent="0.2">
      <c r="A35" s="53" t="s">
        <v>150</v>
      </c>
      <c r="B35" s="53" t="s">
        <v>150</v>
      </c>
      <c r="C35" s="23" t="s">
        <v>2272</v>
      </c>
      <c r="D35" s="20">
        <v>10386</v>
      </c>
      <c r="E35" s="19" t="s">
        <v>3</v>
      </c>
      <c r="F35" s="46"/>
      <c r="G35" s="47"/>
      <c r="H35" s="48" t="s">
        <v>54</v>
      </c>
      <c r="I35" s="48" t="s">
        <v>53</v>
      </c>
      <c r="J35" s="85" t="s">
        <v>1550</v>
      </c>
      <c r="K35" s="86" t="s">
        <v>53</v>
      </c>
      <c r="L35" s="54"/>
      <c r="M35" s="24">
        <v>45483</v>
      </c>
      <c r="N35" s="24">
        <v>45483</v>
      </c>
      <c r="O35" s="48"/>
      <c r="P35" s="48"/>
      <c r="Q35" s="48"/>
      <c r="R35" s="48"/>
      <c r="S35" s="55">
        <f t="shared" si="0"/>
        <v>0</v>
      </c>
      <c r="T35" s="56"/>
      <c r="U35" s="57"/>
      <c r="V35" s="58">
        <v>1</v>
      </c>
      <c r="W35" s="59">
        <v>64.48</v>
      </c>
      <c r="X35" s="60">
        <f t="shared" si="1"/>
        <v>1</v>
      </c>
      <c r="Y35" s="61">
        <f t="shared" si="2"/>
        <v>64.48</v>
      </c>
      <c r="Z35" s="55">
        <f t="shared" si="3"/>
        <v>64.48</v>
      </c>
      <c r="AA35" s="62"/>
    </row>
    <row r="36" spans="1:27" s="63" customFormat="1" ht="15.75" customHeight="1" x14ac:dyDescent="0.2">
      <c r="A36" s="53" t="s">
        <v>150</v>
      </c>
      <c r="B36" s="53" t="s">
        <v>150</v>
      </c>
      <c r="C36" s="23" t="s">
        <v>2272</v>
      </c>
      <c r="D36" s="20">
        <v>10386</v>
      </c>
      <c r="E36" s="19" t="s">
        <v>3</v>
      </c>
      <c r="F36" s="46"/>
      <c r="G36" s="47"/>
      <c r="H36" s="48" t="s">
        <v>54</v>
      </c>
      <c r="I36" s="48" t="s">
        <v>53</v>
      </c>
      <c r="J36" s="85" t="s">
        <v>2617</v>
      </c>
      <c r="K36" s="86" t="s">
        <v>53</v>
      </c>
      <c r="L36" s="54"/>
      <c r="M36" s="24">
        <v>45489</v>
      </c>
      <c r="N36" s="24">
        <v>45489</v>
      </c>
      <c r="O36" s="48"/>
      <c r="P36" s="48"/>
      <c r="Q36" s="48"/>
      <c r="R36" s="48"/>
      <c r="S36" s="55">
        <f t="shared" si="0"/>
        <v>0</v>
      </c>
      <c r="T36" s="56"/>
      <c r="U36" s="57"/>
      <c r="V36" s="58">
        <v>1</v>
      </c>
      <c r="W36" s="59">
        <v>64.48</v>
      </c>
      <c r="X36" s="60">
        <f t="shared" si="1"/>
        <v>1</v>
      </c>
      <c r="Y36" s="61">
        <f t="shared" si="2"/>
        <v>64.48</v>
      </c>
      <c r="Z36" s="55">
        <f t="shared" si="3"/>
        <v>64.48</v>
      </c>
      <c r="AA36" s="62"/>
    </row>
    <row r="37" spans="1:27" s="63" customFormat="1" ht="15.75" customHeight="1" x14ac:dyDescent="0.2">
      <c r="A37" s="53" t="s">
        <v>150</v>
      </c>
      <c r="B37" s="53" t="s">
        <v>150</v>
      </c>
      <c r="C37" s="23" t="s">
        <v>1058</v>
      </c>
      <c r="D37" s="20">
        <v>10571</v>
      </c>
      <c r="E37" s="19" t="s">
        <v>4</v>
      </c>
      <c r="F37" s="46"/>
      <c r="G37" s="47"/>
      <c r="H37" s="48" t="s">
        <v>54</v>
      </c>
      <c r="I37" s="48" t="s">
        <v>53</v>
      </c>
      <c r="J37" s="85" t="s">
        <v>1283</v>
      </c>
      <c r="K37" s="86" t="s">
        <v>53</v>
      </c>
      <c r="L37" s="54"/>
      <c r="M37" s="24">
        <v>45502</v>
      </c>
      <c r="N37" s="24">
        <v>45502</v>
      </c>
      <c r="O37" s="48"/>
      <c r="P37" s="48"/>
      <c r="Q37" s="48"/>
      <c r="R37" s="48"/>
      <c r="S37" s="55">
        <f t="shared" si="0"/>
        <v>0</v>
      </c>
      <c r="T37" s="56"/>
      <c r="U37" s="57"/>
      <c r="V37" s="58">
        <v>1</v>
      </c>
      <c r="W37" s="59">
        <v>64.48</v>
      </c>
      <c r="X37" s="60">
        <f t="shared" si="1"/>
        <v>1</v>
      </c>
      <c r="Y37" s="61">
        <f t="shared" si="2"/>
        <v>64.48</v>
      </c>
      <c r="Z37" s="55">
        <f t="shared" si="3"/>
        <v>64.48</v>
      </c>
      <c r="AA37" s="62"/>
    </row>
    <row r="38" spans="1:27" s="63" customFormat="1" ht="15.75" customHeight="1" x14ac:dyDescent="0.2">
      <c r="A38" s="53" t="s">
        <v>150</v>
      </c>
      <c r="B38" s="53" t="s">
        <v>150</v>
      </c>
      <c r="C38" s="23" t="s">
        <v>305</v>
      </c>
      <c r="D38" s="20">
        <v>10765</v>
      </c>
      <c r="E38" s="19" t="s">
        <v>2</v>
      </c>
      <c r="F38" s="46"/>
      <c r="G38" s="47"/>
      <c r="H38" s="48" t="s">
        <v>54</v>
      </c>
      <c r="I38" s="48" t="s">
        <v>53</v>
      </c>
      <c r="J38" s="85" t="s">
        <v>2344</v>
      </c>
      <c r="K38" s="86" t="s">
        <v>53</v>
      </c>
      <c r="L38" s="54"/>
      <c r="M38" s="24">
        <v>45502</v>
      </c>
      <c r="N38" s="24">
        <v>45502</v>
      </c>
      <c r="O38" s="48"/>
      <c r="P38" s="48"/>
      <c r="Q38" s="48"/>
      <c r="R38" s="48"/>
      <c r="S38" s="55">
        <f t="shared" si="0"/>
        <v>0</v>
      </c>
      <c r="T38" s="64"/>
      <c r="U38" s="65"/>
      <c r="V38" s="58">
        <v>1</v>
      </c>
      <c r="W38" s="59">
        <v>64.48</v>
      </c>
      <c r="X38" s="60">
        <f t="shared" si="1"/>
        <v>1</v>
      </c>
      <c r="Y38" s="61">
        <f t="shared" si="2"/>
        <v>64.48</v>
      </c>
      <c r="Z38" s="55">
        <f t="shared" si="3"/>
        <v>64.48</v>
      </c>
      <c r="AA38" s="62"/>
    </row>
    <row r="39" spans="1:27" s="63" customFormat="1" ht="15.75" customHeight="1" x14ac:dyDescent="0.2">
      <c r="A39" s="53" t="s">
        <v>150</v>
      </c>
      <c r="B39" s="53" t="s">
        <v>150</v>
      </c>
      <c r="C39" s="23" t="s">
        <v>483</v>
      </c>
      <c r="D39" s="20">
        <v>10150</v>
      </c>
      <c r="E39" s="19" t="s">
        <v>3</v>
      </c>
      <c r="F39" s="46"/>
      <c r="G39" s="47"/>
      <c r="H39" s="48" t="s">
        <v>54</v>
      </c>
      <c r="I39" s="48" t="s">
        <v>53</v>
      </c>
      <c r="J39" s="85" t="s">
        <v>2933</v>
      </c>
      <c r="K39" s="86" t="s">
        <v>53</v>
      </c>
      <c r="L39" s="54"/>
      <c r="M39" s="24">
        <v>45493</v>
      </c>
      <c r="N39" s="24">
        <v>45493</v>
      </c>
      <c r="O39" s="48"/>
      <c r="P39" s="48"/>
      <c r="Q39" s="48"/>
      <c r="R39" s="48"/>
      <c r="S39" s="55">
        <f t="shared" si="0"/>
        <v>0</v>
      </c>
      <c r="T39" s="56"/>
      <c r="U39" s="57"/>
      <c r="V39" s="58">
        <v>1</v>
      </c>
      <c r="W39" s="59">
        <v>64.48</v>
      </c>
      <c r="X39" s="60">
        <f t="shared" si="1"/>
        <v>1</v>
      </c>
      <c r="Y39" s="61">
        <f t="shared" si="2"/>
        <v>64.48</v>
      </c>
      <c r="Z39" s="55">
        <f t="shared" si="3"/>
        <v>64.48</v>
      </c>
      <c r="AA39" s="62"/>
    </row>
    <row r="40" spans="1:27" s="63" customFormat="1" ht="15.75" customHeight="1" x14ac:dyDescent="0.2">
      <c r="A40" s="53" t="s">
        <v>150</v>
      </c>
      <c r="B40" s="53" t="s">
        <v>150</v>
      </c>
      <c r="C40" s="23" t="s">
        <v>1527</v>
      </c>
      <c r="D40" s="20">
        <v>10151</v>
      </c>
      <c r="E40" s="19" t="s">
        <v>2</v>
      </c>
      <c r="F40" s="46"/>
      <c r="G40" s="47"/>
      <c r="H40" s="48" t="s">
        <v>54</v>
      </c>
      <c r="I40" s="48" t="s">
        <v>53</v>
      </c>
      <c r="J40" s="85" t="s">
        <v>1627</v>
      </c>
      <c r="K40" s="86" t="s">
        <v>53</v>
      </c>
      <c r="L40" s="54"/>
      <c r="M40" s="24">
        <v>45359</v>
      </c>
      <c r="N40" s="24">
        <v>45359</v>
      </c>
      <c r="O40" s="48"/>
      <c r="P40" s="48"/>
      <c r="Q40" s="48"/>
      <c r="R40" s="48"/>
      <c r="S40" s="55">
        <f t="shared" si="0"/>
        <v>0</v>
      </c>
      <c r="T40" s="56"/>
      <c r="U40" s="57"/>
      <c r="V40" s="58">
        <v>1</v>
      </c>
      <c r="W40" s="59">
        <v>64.48</v>
      </c>
      <c r="X40" s="60">
        <f t="shared" si="1"/>
        <v>1</v>
      </c>
      <c r="Y40" s="61">
        <f t="shared" si="2"/>
        <v>64.48</v>
      </c>
      <c r="Z40" s="55">
        <f t="shared" si="3"/>
        <v>64.48</v>
      </c>
      <c r="AA40" s="62"/>
    </row>
    <row r="41" spans="1:27" s="63" customFormat="1" ht="15.75" customHeight="1" x14ac:dyDescent="0.2">
      <c r="A41" s="53" t="s">
        <v>150</v>
      </c>
      <c r="B41" s="53" t="s">
        <v>150</v>
      </c>
      <c r="C41" s="87" t="s">
        <v>1527</v>
      </c>
      <c r="D41" s="20">
        <v>10151</v>
      </c>
      <c r="E41" s="19" t="s">
        <v>2</v>
      </c>
      <c r="F41" s="46"/>
      <c r="G41" s="47"/>
      <c r="H41" s="48" t="s">
        <v>54</v>
      </c>
      <c r="I41" s="48" t="s">
        <v>53</v>
      </c>
      <c r="J41" s="85" t="s">
        <v>2934</v>
      </c>
      <c r="K41" s="86" t="s">
        <v>53</v>
      </c>
      <c r="L41" s="54"/>
      <c r="M41" s="24">
        <v>45348</v>
      </c>
      <c r="N41" s="24">
        <v>45348</v>
      </c>
      <c r="O41" s="48"/>
      <c r="P41" s="48"/>
      <c r="Q41" s="48"/>
      <c r="R41" s="48"/>
      <c r="S41" s="55">
        <f t="shared" si="0"/>
        <v>0</v>
      </c>
      <c r="T41" s="56"/>
      <c r="U41" s="57"/>
      <c r="V41" s="58">
        <v>1</v>
      </c>
      <c r="W41" s="59">
        <v>64.48</v>
      </c>
      <c r="X41" s="60">
        <f t="shared" si="1"/>
        <v>1</v>
      </c>
      <c r="Y41" s="61">
        <f t="shared" si="2"/>
        <v>64.48</v>
      </c>
      <c r="Z41" s="55">
        <f t="shared" si="3"/>
        <v>64.48</v>
      </c>
      <c r="AA41" s="62"/>
    </row>
    <row r="42" spans="1:27" s="63" customFormat="1" ht="15.75" customHeight="1" x14ac:dyDescent="0.2">
      <c r="A42" s="53" t="s">
        <v>150</v>
      </c>
      <c r="B42" s="53" t="s">
        <v>150</v>
      </c>
      <c r="C42" s="87" t="s">
        <v>1527</v>
      </c>
      <c r="D42" s="20">
        <v>10151</v>
      </c>
      <c r="E42" s="19" t="s">
        <v>2</v>
      </c>
      <c r="F42" s="46"/>
      <c r="G42" s="47"/>
      <c r="H42" s="48" t="s">
        <v>54</v>
      </c>
      <c r="I42" s="48" t="s">
        <v>53</v>
      </c>
      <c r="J42" s="85" t="s">
        <v>2935</v>
      </c>
      <c r="K42" s="86" t="s">
        <v>53</v>
      </c>
      <c r="L42" s="54"/>
      <c r="M42" s="24">
        <v>45294</v>
      </c>
      <c r="N42" s="24">
        <v>45294</v>
      </c>
      <c r="O42" s="48"/>
      <c r="P42" s="48"/>
      <c r="Q42" s="48"/>
      <c r="R42" s="48"/>
      <c r="S42" s="55">
        <f t="shared" si="0"/>
        <v>0</v>
      </c>
      <c r="T42" s="56"/>
      <c r="U42" s="57"/>
      <c r="V42" s="58">
        <v>1</v>
      </c>
      <c r="W42" s="59">
        <v>64.48</v>
      </c>
      <c r="X42" s="60">
        <f t="shared" si="1"/>
        <v>1</v>
      </c>
      <c r="Y42" s="61">
        <f t="shared" si="2"/>
        <v>64.48</v>
      </c>
      <c r="Z42" s="55">
        <f t="shared" si="3"/>
        <v>64.48</v>
      </c>
      <c r="AA42" s="62"/>
    </row>
    <row r="43" spans="1:27" s="63" customFormat="1" ht="15.75" customHeight="1" x14ac:dyDescent="0.2">
      <c r="A43" s="53" t="s">
        <v>150</v>
      </c>
      <c r="B43" s="53" t="s">
        <v>150</v>
      </c>
      <c r="C43" s="87" t="s">
        <v>205</v>
      </c>
      <c r="D43" s="20">
        <v>11103</v>
      </c>
      <c r="E43" s="19" t="s">
        <v>2</v>
      </c>
      <c r="F43" s="46"/>
      <c r="G43" s="47"/>
      <c r="H43" s="48" t="s">
        <v>54</v>
      </c>
      <c r="I43" s="48" t="s">
        <v>53</v>
      </c>
      <c r="J43" s="85" t="s">
        <v>2936</v>
      </c>
      <c r="K43" s="86" t="s">
        <v>53</v>
      </c>
      <c r="L43" s="54"/>
      <c r="M43" s="24">
        <v>45499</v>
      </c>
      <c r="N43" s="24">
        <v>45499</v>
      </c>
      <c r="O43" s="48"/>
      <c r="P43" s="48"/>
      <c r="Q43" s="48"/>
      <c r="R43" s="48"/>
      <c r="S43" s="55">
        <f t="shared" si="0"/>
        <v>0</v>
      </c>
      <c r="T43" s="56"/>
      <c r="U43" s="57"/>
      <c r="V43" s="58">
        <v>1</v>
      </c>
      <c r="W43" s="59">
        <v>64.48</v>
      </c>
      <c r="X43" s="60">
        <f t="shared" si="1"/>
        <v>1</v>
      </c>
      <c r="Y43" s="61">
        <f t="shared" si="2"/>
        <v>64.48</v>
      </c>
      <c r="Z43" s="55">
        <f t="shared" si="3"/>
        <v>64.48</v>
      </c>
      <c r="AA43" s="62"/>
    </row>
    <row r="44" spans="1:27" s="63" customFormat="1" ht="15.75" customHeight="1" x14ac:dyDescent="0.2">
      <c r="A44" s="53" t="s">
        <v>150</v>
      </c>
      <c r="B44" s="53" t="s">
        <v>150</v>
      </c>
      <c r="C44" s="23" t="s">
        <v>205</v>
      </c>
      <c r="D44" s="20">
        <v>11103</v>
      </c>
      <c r="E44" s="19" t="s">
        <v>2</v>
      </c>
      <c r="F44" s="46"/>
      <c r="G44" s="47"/>
      <c r="H44" s="48" t="s">
        <v>54</v>
      </c>
      <c r="I44" s="48" t="s">
        <v>53</v>
      </c>
      <c r="J44" s="85" t="s">
        <v>2937</v>
      </c>
      <c r="K44" s="86" t="s">
        <v>53</v>
      </c>
      <c r="L44" s="54"/>
      <c r="M44" s="24">
        <v>45504</v>
      </c>
      <c r="N44" s="24">
        <v>45504</v>
      </c>
      <c r="O44" s="48"/>
      <c r="P44" s="48"/>
      <c r="Q44" s="48"/>
      <c r="R44" s="48"/>
      <c r="S44" s="55">
        <f t="shared" si="0"/>
        <v>0</v>
      </c>
      <c r="T44" s="56"/>
      <c r="U44" s="57"/>
      <c r="V44" s="58">
        <v>1</v>
      </c>
      <c r="W44" s="59">
        <v>64.48</v>
      </c>
      <c r="X44" s="60">
        <f t="shared" si="1"/>
        <v>1</v>
      </c>
      <c r="Y44" s="61">
        <f t="shared" si="2"/>
        <v>64.48</v>
      </c>
      <c r="Z44" s="55">
        <f t="shared" si="3"/>
        <v>64.48</v>
      </c>
      <c r="AA44" s="62"/>
    </row>
    <row r="45" spans="1:27" s="63" customFormat="1" ht="15.75" customHeight="1" x14ac:dyDescent="0.2">
      <c r="A45" s="53" t="s">
        <v>150</v>
      </c>
      <c r="B45" s="53" t="s">
        <v>150</v>
      </c>
      <c r="C45" s="23" t="s">
        <v>94</v>
      </c>
      <c r="D45" s="20">
        <v>11075</v>
      </c>
      <c r="E45" s="19" t="s">
        <v>3</v>
      </c>
      <c r="F45" s="46"/>
      <c r="G45" s="47"/>
      <c r="H45" s="48" t="s">
        <v>54</v>
      </c>
      <c r="I45" s="48" t="s">
        <v>53</v>
      </c>
      <c r="J45" s="85" t="s">
        <v>2938</v>
      </c>
      <c r="K45" s="86" t="s">
        <v>53</v>
      </c>
      <c r="L45" s="54"/>
      <c r="M45" s="24">
        <v>45504</v>
      </c>
      <c r="N45" s="24">
        <v>45504</v>
      </c>
      <c r="O45" s="48"/>
      <c r="P45" s="48"/>
      <c r="Q45" s="48"/>
      <c r="R45" s="48"/>
      <c r="S45" s="55">
        <f t="shared" si="0"/>
        <v>0</v>
      </c>
      <c r="T45" s="56"/>
      <c r="U45" s="57"/>
      <c r="V45" s="58">
        <v>1</v>
      </c>
      <c r="W45" s="59">
        <v>64.48</v>
      </c>
      <c r="X45" s="60">
        <f t="shared" si="1"/>
        <v>1</v>
      </c>
      <c r="Y45" s="61">
        <f t="shared" si="2"/>
        <v>64.48</v>
      </c>
      <c r="Z45" s="55">
        <f t="shared" si="3"/>
        <v>64.48</v>
      </c>
      <c r="AA45" s="62"/>
    </row>
    <row r="46" spans="1:27" s="63" customFormat="1" ht="15.75" customHeight="1" x14ac:dyDescent="0.2">
      <c r="A46" s="53" t="s">
        <v>150</v>
      </c>
      <c r="B46" s="53" t="s">
        <v>150</v>
      </c>
      <c r="C46" s="23" t="s">
        <v>2263</v>
      </c>
      <c r="D46" s="20">
        <v>11327</v>
      </c>
      <c r="E46" s="19" t="s">
        <v>3</v>
      </c>
      <c r="F46" s="46"/>
      <c r="G46" s="47"/>
      <c r="H46" s="48" t="s">
        <v>54</v>
      </c>
      <c r="I46" s="48" t="s">
        <v>53</v>
      </c>
      <c r="J46" s="85" t="s">
        <v>2939</v>
      </c>
      <c r="K46" s="86" t="s">
        <v>53</v>
      </c>
      <c r="L46" s="54"/>
      <c r="M46" s="24">
        <v>45496</v>
      </c>
      <c r="N46" s="24">
        <v>45496</v>
      </c>
      <c r="O46" s="48"/>
      <c r="P46" s="48"/>
      <c r="Q46" s="48"/>
      <c r="R46" s="48"/>
      <c r="S46" s="55">
        <f t="shared" si="0"/>
        <v>0</v>
      </c>
      <c r="T46" s="56"/>
      <c r="U46" s="57"/>
      <c r="V46" s="58">
        <v>1</v>
      </c>
      <c r="W46" s="59">
        <v>64.48</v>
      </c>
      <c r="X46" s="60">
        <f t="shared" si="1"/>
        <v>1</v>
      </c>
      <c r="Y46" s="61">
        <f t="shared" si="2"/>
        <v>64.48</v>
      </c>
      <c r="Z46" s="55">
        <f t="shared" si="3"/>
        <v>64.48</v>
      </c>
      <c r="AA46" s="62"/>
    </row>
    <row r="47" spans="1:27" s="63" customFormat="1" ht="15.75" customHeight="1" x14ac:dyDescent="0.2">
      <c r="A47" s="53" t="s">
        <v>150</v>
      </c>
      <c r="B47" s="53" t="s">
        <v>150</v>
      </c>
      <c r="C47" s="23" t="s">
        <v>2166</v>
      </c>
      <c r="D47" s="20">
        <v>90368</v>
      </c>
      <c r="E47" s="19" t="s">
        <v>2</v>
      </c>
      <c r="F47" s="46"/>
      <c r="G47" s="47"/>
      <c r="H47" s="48" t="s">
        <v>54</v>
      </c>
      <c r="I47" s="48" t="s">
        <v>53</v>
      </c>
      <c r="J47" s="85" t="s">
        <v>2940</v>
      </c>
      <c r="K47" s="86" t="s">
        <v>53</v>
      </c>
      <c r="L47" s="54"/>
      <c r="M47" s="24">
        <v>45484</v>
      </c>
      <c r="N47" s="24">
        <v>45484</v>
      </c>
      <c r="O47" s="48"/>
      <c r="P47" s="48"/>
      <c r="Q47" s="48"/>
      <c r="R47" s="48"/>
      <c r="S47" s="55">
        <f t="shared" si="0"/>
        <v>0</v>
      </c>
      <c r="T47" s="56"/>
      <c r="U47" s="57"/>
      <c r="V47" s="58">
        <v>1</v>
      </c>
      <c r="W47" s="59">
        <v>64.48</v>
      </c>
      <c r="X47" s="60">
        <f t="shared" si="1"/>
        <v>1</v>
      </c>
      <c r="Y47" s="61">
        <f t="shared" si="2"/>
        <v>64.48</v>
      </c>
      <c r="Z47" s="55">
        <f t="shared" si="3"/>
        <v>64.48</v>
      </c>
      <c r="AA47" s="62"/>
    </row>
    <row r="48" spans="1:27" s="63" customFormat="1" ht="15.75" customHeight="1" x14ac:dyDescent="0.2">
      <c r="A48" s="53" t="s">
        <v>150</v>
      </c>
      <c r="B48" s="53" t="s">
        <v>150</v>
      </c>
      <c r="C48" s="23" t="s">
        <v>378</v>
      </c>
      <c r="D48" s="20">
        <v>11277</v>
      </c>
      <c r="E48" s="19" t="s">
        <v>0</v>
      </c>
      <c r="F48" s="46"/>
      <c r="G48" s="47"/>
      <c r="H48" s="48" t="s">
        <v>54</v>
      </c>
      <c r="I48" s="48" t="s">
        <v>53</v>
      </c>
      <c r="J48" s="85" t="s">
        <v>2941</v>
      </c>
      <c r="K48" s="86" t="s">
        <v>53</v>
      </c>
      <c r="L48" s="54"/>
      <c r="M48" s="24">
        <v>45330</v>
      </c>
      <c r="N48" s="24">
        <v>45330</v>
      </c>
      <c r="O48" s="48"/>
      <c r="P48" s="48"/>
      <c r="Q48" s="48"/>
      <c r="R48" s="48"/>
      <c r="S48" s="55">
        <f t="shared" si="0"/>
        <v>0</v>
      </c>
      <c r="T48" s="56"/>
      <c r="U48" s="57"/>
      <c r="V48" s="58">
        <v>1</v>
      </c>
      <c r="W48" s="59">
        <v>64.48</v>
      </c>
      <c r="X48" s="60">
        <f t="shared" si="1"/>
        <v>1</v>
      </c>
      <c r="Y48" s="61">
        <f t="shared" si="2"/>
        <v>64.48</v>
      </c>
      <c r="Z48" s="55">
        <f t="shared" si="3"/>
        <v>64.48</v>
      </c>
      <c r="AA48" s="62"/>
    </row>
    <row r="49" spans="1:27" s="63" customFormat="1" ht="15.75" customHeight="1" x14ac:dyDescent="0.2">
      <c r="A49" s="53" t="s">
        <v>150</v>
      </c>
      <c r="B49" s="53" t="s">
        <v>150</v>
      </c>
      <c r="C49" s="23" t="s">
        <v>378</v>
      </c>
      <c r="D49" s="20">
        <v>11277</v>
      </c>
      <c r="E49" s="19" t="s">
        <v>0</v>
      </c>
      <c r="F49" s="46"/>
      <c r="G49" s="47"/>
      <c r="H49" s="48" t="s">
        <v>54</v>
      </c>
      <c r="I49" s="48" t="s">
        <v>53</v>
      </c>
      <c r="J49" s="85" t="s">
        <v>2942</v>
      </c>
      <c r="K49" s="86" t="s">
        <v>53</v>
      </c>
      <c r="L49" s="54"/>
      <c r="M49" s="24">
        <v>45364</v>
      </c>
      <c r="N49" s="24">
        <v>45364</v>
      </c>
      <c r="O49" s="48"/>
      <c r="P49" s="48"/>
      <c r="Q49" s="48"/>
      <c r="R49" s="48"/>
      <c r="S49" s="55">
        <f t="shared" si="0"/>
        <v>0</v>
      </c>
      <c r="T49" s="56"/>
      <c r="U49" s="57"/>
      <c r="V49" s="58">
        <v>1</v>
      </c>
      <c r="W49" s="59">
        <v>64.48</v>
      </c>
      <c r="X49" s="60">
        <f t="shared" si="1"/>
        <v>1</v>
      </c>
      <c r="Y49" s="61">
        <f t="shared" si="2"/>
        <v>64.48</v>
      </c>
      <c r="Z49" s="55">
        <f t="shared" si="3"/>
        <v>64.48</v>
      </c>
      <c r="AA49" s="62"/>
    </row>
    <row r="50" spans="1:27" s="63" customFormat="1" ht="15.75" customHeight="1" x14ac:dyDescent="0.2">
      <c r="A50" s="53" t="s">
        <v>150</v>
      </c>
      <c r="B50" s="53" t="s">
        <v>150</v>
      </c>
      <c r="C50" s="23" t="s">
        <v>378</v>
      </c>
      <c r="D50" s="20">
        <v>11277</v>
      </c>
      <c r="E50" s="19" t="s">
        <v>0</v>
      </c>
      <c r="F50" s="46"/>
      <c r="G50" s="47"/>
      <c r="H50" s="48" t="s">
        <v>54</v>
      </c>
      <c r="I50" s="48" t="s">
        <v>53</v>
      </c>
      <c r="J50" s="85" t="s">
        <v>2943</v>
      </c>
      <c r="K50" s="86" t="s">
        <v>53</v>
      </c>
      <c r="L50" s="54"/>
      <c r="M50" s="24">
        <v>45351</v>
      </c>
      <c r="N50" s="24">
        <v>45351</v>
      </c>
      <c r="O50" s="48"/>
      <c r="P50" s="48"/>
      <c r="Q50" s="48"/>
      <c r="R50" s="48"/>
      <c r="S50" s="55">
        <f t="shared" si="0"/>
        <v>0</v>
      </c>
      <c r="T50" s="56"/>
      <c r="U50" s="57"/>
      <c r="V50" s="58">
        <v>1</v>
      </c>
      <c r="W50" s="59">
        <v>64.48</v>
      </c>
      <c r="X50" s="60">
        <f t="shared" si="1"/>
        <v>1</v>
      </c>
      <c r="Y50" s="61">
        <f t="shared" si="2"/>
        <v>64.48</v>
      </c>
      <c r="Z50" s="55">
        <f t="shared" si="3"/>
        <v>64.48</v>
      </c>
      <c r="AA50" s="62"/>
    </row>
    <row r="51" spans="1:27" s="63" customFormat="1" ht="15.75" customHeight="1" x14ac:dyDescent="0.2">
      <c r="A51" s="53" t="s">
        <v>150</v>
      </c>
      <c r="B51" s="53" t="s">
        <v>150</v>
      </c>
      <c r="C51" s="23" t="s">
        <v>34</v>
      </c>
      <c r="D51" s="20">
        <v>9723</v>
      </c>
      <c r="E51" s="19" t="s">
        <v>2</v>
      </c>
      <c r="F51" s="46"/>
      <c r="G51" s="47"/>
      <c r="H51" s="48" t="s">
        <v>54</v>
      </c>
      <c r="I51" s="48" t="s">
        <v>53</v>
      </c>
      <c r="J51" s="85" t="s">
        <v>1623</v>
      </c>
      <c r="K51" s="86" t="s">
        <v>53</v>
      </c>
      <c r="L51" s="54"/>
      <c r="M51" s="24">
        <v>45475</v>
      </c>
      <c r="N51" s="24">
        <v>45475</v>
      </c>
      <c r="O51" s="48"/>
      <c r="P51" s="48"/>
      <c r="Q51" s="48"/>
      <c r="R51" s="48"/>
      <c r="S51" s="55">
        <f t="shared" si="0"/>
        <v>0</v>
      </c>
      <c r="T51" s="56"/>
      <c r="U51" s="57"/>
      <c r="V51" s="58">
        <v>1</v>
      </c>
      <c r="W51" s="59">
        <v>64.48</v>
      </c>
      <c r="X51" s="60">
        <f t="shared" si="1"/>
        <v>1</v>
      </c>
      <c r="Y51" s="61">
        <f t="shared" si="2"/>
        <v>64.48</v>
      </c>
      <c r="Z51" s="55">
        <f t="shared" si="3"/>
        <v>64.48</v>
      </c>
      <c r="AA51" s="62"/>
    </row>
    <row r="52" spans="1:27" s="63" customFormat="1" ht="15.75" customHeight="1" x14ac:dyDescent="0.2">
      <c r="A52" s="53" t="s">
        <v>150</v>
      </c>
      <c r="B52" s="53" t="s">
        <v>150</v>
      </c>
      <c r="C52" s="23" t="s">
        <v>101</v>
      </c>
      <c r="D52" s="20">
        <v>8470</v>
      </c>
      <c r="E52" s="19" t="s">
        <v>3</v>
      </c>
      <c r="F52" s="46"/>
      <c r="G52" s="47"/>
      <c r="H52" s="48" t="s">
        <v>54</v>
      </c>
      <c r="I52" s="48" t="s">
        <v>53</v>
      </c>
      <c r="J52" s="85" t="s">
        <v>1722</v>
      </c>
      <c r="K52" s="86" t="s">
        <v>53</v>
      </c>
      <c r="L52" s="54"/>
      <c r="M52" s="24">
        <v>45488</v>
      </c>
      <c r="N52" s="24">
        <v>45488</v>
      </c>
      <c r="O52" s="48"/>
      <c r="P52" s="48"/>
      <c r="Q52" s="48"/>
      <c r="R52" s="48"/>
      <c r="S52" s="55">
        <f t="shared" si="0"/>
        <v>0</v>
      </c>
      <c r="T52" s="56"/>
      <c r="U52" s="57"/>
      <c r="V52" s="58">
        <v>1</v>
      </c>
      <c r="W52" s="59">
        <v>64.48</v>
      </c>
      <c r="X52" s="60">
        <f t="shared" si="1"/>
        <v>1</v>
      </c>
      <c r="Y52" s="61">
        <f t="shared" si="2"/>
        <v>64.48</v>
      </c>
      <c r="Z52" s="55">
        <f t="shared" si="3"/>
        <v>64.48</v>
      </c>
      <c r="AA52" s="62"/>
    </row>
    <row r="53" spans="1:27" s="63" customFormat="1" ht="15.75" customHeight="1" x14ac:dyDescent="0.2">
      <c r="A53" s="53" t="s">
        <v>150</v>
      </c>
      <c r="B53" s="53" t="s">
        <v>150</v>
      </c>
      <c r="C53" s="23" t="s">
        <v>1494</v>
      </c>
      <c r="D53" s="20">
        <v>8475</v>
      </c>
      <c r="E53" s="19" t="s">
        <v>3</v>
      </c>
      <c r="F53" s="46"/>
      <c r="G53" s="47"/>
      <c r="H53" s="48" t="s">
        <v>54</v>
      </c>
      <c r="I53" s="48" t="s">
        <v>53</v>
      </c>
      <c r="J53" s="85" t="s">
        <v>2944</v>
      </c>
      <c r="K53" s="86" t="s">
        <v>53</v>
      </c>
      <c r="L53" s="54"/>
      <c r="M53" s="24">
        <v>45488</v>
      </c>
      <c r="N53" s="24">
        <v>45488</v>
      </c>
      <c r="O53" s="48"/>
      <c r="P53" s="48"/>
      <c r="Q53" s="48"/>
      <c r="R53" s="48"/>
      <c r="S53" s="55">
        <f t="shared" si="0"/>
        <v>0</v>
      </c>
      <c r="T53" s="56"/>
      <c r="U53" s="57"/>
      <c r="V53" s="58">
        <v>1</v>
      </c>
      <c r="W53" s="59">
        <v>64.48</v>
      </c>
      <c r="X53" s="60">
        <f t="shared" si="1"/>
        <v>1</v>
      </c>
      <c r="Y53" s="61">
        <f t="shared" si="2"/>
        <v>64.48</v>
      </c>
      <c r="Z53" s="55">
        <f t="shared" si="3"/>
        <v>64.48</v>
      </c>
      <c r="AA53" s="62"/>
    </row>
    <row r="54" spans="1:27" s="63" customFormat="1" ht="15.75" customHeight="1" x14ac:dyDescent="0.2">
      <c r="A54" s="53" t="s">
        <v>150</v>
      </c>
      <c r="B54" s="53" t="s">
        <v>150</v>
      </c>
      <c r="C54" s="23" t="s">
        <v>36</v>
      </c>
      <c r="D54" s="20">
        <v>9153</v>
      </c>
      <c r="E54" s="19" t="s">
        <v>3</v>
      </c>
      <c r="F54" s="46"/>
      <c r="G54" s="47"/>
      <c r="H54" s="48" t="s">
        <v>54</v>
      </c>
      <c r="I54" s="48" t="s">
        <v>53</v>
      </c>
      <c r="J54" s="85" t="s">
        <v>2081</v>
      </c>
      <c r="K54" s="86" t="s">
        <v>53</v>
      </c>
      <c r="L54" s="54"/>
      <c r="M54" s="24">
        <v>45476</v>
      </c>
      <c r="N54" s="24">
        <v>45476</v>
      </c>
      <c r="O54" s="48"/>
      <c r="P54" s="48"/>
      <c r="Q54" s="48"/>
      <c r="R54" s="48"/>
      <c r="S54" s="55">
        <f t="shared" si="0"/>
        <v>0</v>
      </c>
      <c r="T54" s="56"/>
      <c r="U54" s="57"/>
      <c r="V54" s="58">
        <v>1</v>
      </c>
      <c r="W54" s="59">
        <v>64.48</v>
      </c>
      <c r="X54" s="60">
        <f t="shared" si="1"/>
        <v>1</v>
      </c>
      <c r="Y54" s="61">
        <f t="shared" si="2"/>
        <v>64.48</v>
      </c>
      <c r="Z54" s="55">
        <f t="shared" si="3"/>
        <v>64.48</v>
      </c>
      <c r="AA54" s="62"/>
    </row>
    <row r="55" spans="1:27" s="63" customFormat="1" ht="15.75" customHeight="1" x14ac:dyDescent="0.2">
      <c r="A55" s="53" t="s">
        <v>150</v>
      </c>
      <c r="B55" s="53" t="s">
        <v>150</v>
      </c>
      <c r="C55" s="23" t="s">
        <v>421</v>
      </c>
      <c r="D55" s="20">
        <v>9246</v>
      </c>
      <c r="E55" s="19" t="s">
        <v>2</v>
      </c>
      <c r="F55" s="46"/>
      <c r="G55" s="47"/>
      <c r="H55" s="48" t="s">
        <v>54</v>
      </c>
      <c r="I55" s="48" t="s">
        <v>53</v>
      </c>
      <c r="J55" s="85" t="s">
        <v>2945</v>
      </c>
      <c r="K55" s="86" t="s">
        <v>53</v>
      </c>
      <c r="L55" s="54"/>
      <c r="M55" s="24">
        <v>45491</v>
      </c>
      <c r="N55" s="24">
        <v>45491</v>
      </c>
      <c r="O55" s="48"/>
      <c r="P55" s="48"/>
      <c r="Q55" s="48"/>
      <c r="R55" s="48"/>
      <c r="S55" s="55">
        <f t="shared" si="0"/>
        <v>0</v>
      </c>
      <c r="T55" s="64"/>
      <c r="U55" s="65"/>
      <c r="V55" s="58">
        <v>1</v>
      </c>
      <c r="W55" s="59">
        <v>64.48</v>
      </c>
      <c r="X55" s="60">
        <f t="shared" si="1"/>
        <v>1</v>
      </c>
      <c r="Y55" s="61">
        <f t="shared" si="2"/>
        <v>64.48</v>
      </c>
      <c r="Z55" s="55">
        <f t="shared" si="3"/>
        <v>64.48</v>
      </c>
      <c r="AA55" s="62"/>
    </row>
    <row r="56" spans="1:27" s="63" customFormat="1" ht="15.75" customHeight="1" x14ac:dyDescent="0.2">
      <c r="A56" s="53" t="s">
        <v>150</v>
      </c>
      <c r="B56" s="53" t="s">
        <v>150</v>
      </c>
      <c r="C56" s="23" t="s">
        <v>2238</v>
      </c>
      <c r="D56" s="20">
        <v>9248</v>
      </c>
      <c r="E56" s="19" t="s">
        <v>4</v>
      </c>
      <c r="F56" s="46"/>
      <c r="G56" s="47"/>
      <c r="H56" s="48" t="s">
        <v>54</v>
      </c>
      <c r="I56" s="48" t="s">
        <v>53</v>
      </c>
      <c r="J56" s="85" t="s">
        <v>2376</v>
      </c>
      <c r="K56" s="86" t="s">
        <v>53</v>
      </c>
      <c r="L56" s="54"/>
      <c r="M56" s="24">
        <v>45481</v>
      </c>
      <c r="N56" s="24">
        <v>45481</v>
      </c>
      <c r="O56" s="48"/>
      <c r="P56" s="48"/>
      <c r="Q56" s="48"/>
      <c r="R56" s="48"/>
      <c r="S56" s="55">
        <f t="shared" si="0"/>
        <v>0</v>
      </c>
      <c r="T56" s="64"/>
      <c r="U56" s="65"/>
      <c r="V56" s="58">
        <v>1</v>
      </c>
      <c r="W56" s="59">
        <v>64.48</v>
      </c>
      <c r="X56" s="60">
        <f t="shared" si="1"/>
        <v>1</v>
      </c>
      <c r="Y56" s="61">
        <f t="shared" si="2"/>
        <v>64.48</v>
      </c>
      <c r="Z56" s="55">
        <f t="shared" si="3"/>
        <v>64.48</v>
      </c>
      <c r="AA56" s="62"/>
    </row>
    <row r="57" spans="1:27" s="63" customFormat="1" ht="15.75" customHeight="1" x14ac:dyDescent="0.2">
      <c r="A57" s="53" t="s">
        <v>150</v>
      </c>
      <c r="B57" s="53" t="s">
        <v>150</v>
      </c>
      <c r="C57" s="23" t="s">
        <v>221</v>
      </c>
      <c r="D57" s="20">
        <v>7739</v>
      </c>
      <c r="E57" s="19" t="s">
        <v>2</v>
      </c>
      <c r="F57" s="46"/>
      <c r="G57" s="47"/>
      <c r="H57" s="48" t="s">
        <v>54</v>
      </c>
      <c r="I57" s="48" t="s">
        <v>53</v>
      </c>
      <c r="J57" s="85" t="s">
        <v>2376</v>
      </c>
      <c r="K57" s="86" t="s">
        <v>53</v>
      </c>
      <c r="L57" s="54"/>
      <c r="M57" s="24">
        <v>45478</v>
      </c>
      <c r="N57" s="24">
        <v>45478</v>
      </c>
      <c r="O57" s="48"/>
      <c r="P57" s="48"/>
      <c r="Q57" s="48"/>
      <c r="R57" s="48"/>
      <c r="S57" s="55">
        <f t="shared" si="0"/>
        <v>0</v>
      </c>
      <c r="T57" s="56"/>
      <c r="U57" s="57"/>
      <c r="V57" s="58">
        <v>1</v>
      </c>
      <c r="W57" s="59">
        <v>64.48</v>
      </c>
      <c r="X57" s="60">
        <f t="shared" si="1"/>
        <v>1</v>
      </c>
      <c r="Y57" s="61">
        <f t="shared" si="2"/>
        <v>64.48</v>
      </c>
      <c r="Z57" s="55">
        <f t="shared" si="3"/>
        <v>64.48</v>
      </c>
      <c r="AA57" s="62"/>
    </row>
    <row r="58" spans="1:27" s="63" customFormat="1" ht="15.75" customHeight="1" x14ac:dyDescent="0.2">
      <c r="A58" s="53" t="s">
        <v>150</v>
      </c>
      <c r="B58" s="53" t="s">
        <v>150</v>
      </c>
      <c r="C58" s="23" t="s">
        <v>162</v>
      </c>
      <c r="D58" s="20">
        <v>9072</v>
      </c>
      <c r="E58" s="19" t="s">
        <v>3</v>
      </c>
      <c r="F58" s="46"/>
      <c r="G58" s="47"/>
      <c r="H58" s="48" t="s">
        <v>54</v>
      </c>
      <c r="I58" s="48" t="s">
        <v>53</v>
      </c>
      <c r="J58" s="85" t="s">
        <v>2946</v>
      </c>
      <c r="K58" s="86" t="s">
        <v>53</v>
      </c>
      <c r="L58" s="54"/>
      <c r="M58" s="24">
        <v>45475</v>
      </c>
      <c r="N58" s="24">
        <v>45475</v>
      </c>
      <c r="O58" s="48"/>
      <c r="P58" s="48"/>
      <c r="Q58" s="48"/>
      <c r="R58" s="48"/>
      <c r="S58" s="55">
        <f t="shared" si="0"/>
        <v>0</v>
      </c>
      <c r="T58" s="56"/>
      <c r="U58" s="57"/>
      <c r="V58" s="58">
        <v>1</v>
      </c>
      <c r="W58" s="59">
        <v>64.48</v>
      </c>
      <c r="X58" s="60">
        <f t="shared" si="1"/>
        <v>1</v>
      </c>
      <c r="Y58" s="61">
        <f t="shared" si="2"/>
        <v>64.48</v>
      </c>
      <c r="Z58" s="55">
        <f t="shared" si="3"/>
        <v>64.48</v>
      </c>
      <c r="AA58" s="62"/>
    </row>
    <row r="59" spans="1:27" s="63" customFormat="1" ht="15.75" customHeight="1" x14ac:dyDescent="0.2">
      <c r="A59" s="53" t="s">
        <v>150</v>
      </c>
      <c r="B59" s="53" t="s">
        <v>150</v>
      </c>
      <c r="C59" s="23" t="s">
        <v>953</v>
      </c>
      <c r="D59" s="20">
        <v>8123</v>
      </c>
      <c r="E59" s="19" t="s">
        <v>4</v>
      </c>
      <c r="F59" s="46"/>
      <c r="G59" s="47"/>
      <c r="H59" s="48" t="s">
        <v>54</v>
      </c>
      <c r="I59" s="48" t="s">
        <v>53</v>
      </c>
      <c r="J59" s="85" t="s">
        <v>1537</v>
      </c>
      <c r="K59" s="86" t="s">
        <v>53</v>
      </c>
      <c r="L59" s="54"/>
      <c r="M59" s="24">
        <v>45502</v>
      </c>
      <c r="N59" s="24">
        <v>45502</v>
      </c>
      <c r="O59" s="48"/>
      <c r="P59" s="48"/>
      <c r="Q59" s="48"/>
      <c r="R59" s="48"/>
      <c r="S59" s="55">
        <f t="shared" si="0"/>
        <v>0</v>
      </c>
      <c r="T59" s="56"/>
      <c r="U59" s="57"/>
      <c r="V59" s="58">
        <v>1</v>
      </c>
      <c r="W59" s="59">
        <v>64.48</v>
      </c>
      <c r="X59" s="60">
        <f t="shared" si="1"/>
        <v>1</v>
      </c>
      <c r="Y59" s="61">
        <f t="shared" si="2"/>
        <v>64.48</v>
      </c>
      <c r="Z59" s="55">
        <f t="shared" si="3"/>
        <v>64.48</v>
      </c>
      <c r="AA59" s="62"/>
    </row>
    <row r="60" spans="1:27" s="63" customFormat="1" ht="15.75" customHeight="1" x14ac:dyDescent="0.2">
      <c r="A60" s="53" t="s">
        <v>150</v>
      </c>
      <c r="B60" s="53" t="s">
        <v>150</v>
      </c>
      <c r="C60" s="23" t="s">
        <v>953</v>
      </c>
      <c r="D60" s="20">
        <v>8123</v>
      </c>
      <c r="E60" s="19" t="s">
        <v>4</v>
      </c>
      <c r="F60" s="46"/>
      <c r="G60" s="47"/>
      <c r="H60" s="48" t="s">
        <v>54</v>
      </c>
      <c r="I60" s="48" t="s">
        <v>53</v>
      </c>
      <c r="J60" s="85" t="s">
        <v>2947</v>
      </c>
      <c r="K60" s="86" t="s">
        <v>53</v>
      </c>
      <c r="L60" s="54"/>
      <c r="M60" s="24">
        <v>45503</v>
      </c>
      <c r="N60" s="24">
        <v>45503</v>
      </c>
      <c r="O60" s="48"/>
      <c r="P60" s="48"/>
      <c r="Q60" s="48"/>
      <c r="R60" s="48"/>
      <c r="S60" s="55">
        <f t="shared" si="0"/>
        <v>0</v>
      </c>
      <c r="T60" s="56"/>
      <c r="U60" s="57"/>
      <c r="V60" s="58">
        <v>1</v>
      </c>
      <c r="W60" s="59">
        <v>64.48</v>
      </c>
      <c r="X60" s="60">
        <f t="shared" si="1"/>
        <v>1</v>
      </c>
      <c r="Y60" s="61">
        <f t="shared" si="2"/>
        <v>64.48</v>
      </c>
      <c r="Z60" s="55">
        <f t="shared" si="3"/>
        <v>64.48</v>
      </c>
      <c r="AA60" s="62"/>
    </row>
    <row r="61" spans="1:27" s="63" customFormat="1" ht="15.75" customHeight="1" x14ac:dyDescent="0.2">
      <c r="A61" s="53" t="s">
        <v>150</v>
      </c>
      <c r="B61" s="53" t="s">
        <v>150</v>
      </c>
      <c r="C61" s="23" t="s">
        <v>953</v>
      </c>
      <c r="D61" s="20">
        <v>8123</v>
      </c>
      <c r="E61" s="19" t="s">
        <v>4</v>
      </c>
      <c r="F61" s="46"/>
      <c r="G61" s="47"/>
      <c r="H61" s="48" t="s">
        <v>54</v>
      </c>
      <c r="I61" s="48" t="s">
        <v>53</v>
      </c>
      <c r="J61" s="85" t="s">
        <v>1537</v>
      </c>
      <c r="K61" s="86" t="s">
        <v>53</v>
      </c>
      <c r="L61" s="54"/>
      <c r="M61" s="24">
        <v>45481</v>
      </c>
      <c r="N61" s="24">
        <v>45481</v>
      </c>
      <c r="O61" s="48"/>
      <c r="P61" s="48"/>
      <c r="Q61" s="48"/>
      <c r="R61" s="48"/>
      <c r="S61" s="55">
        <f t="shared" si="0"/>
        <v>0</v>
      </c>
      <c r="T61" s="56"/>
      <c r="U61" s="57"/>
      <c r="V61" s="58">
        <v>1</v>
      </c>
      <c r="W61" s="59">
        <v>64.48</v>
      </c>
      <c r="X61" s="60">
        <f t="shared" si="1"/>
        <v>1</v>
      </c>
      <c r="Y61" s="61">
        <f t="shared" si="2"/>
        <v>64.48</v>
      </c>
      <c r="Z61" s="55">
        <f t="shared" si="3"/>
        <v>64.48</v>
      </c>
      <c r="AA61" s="62"/>
    </row>
    <row r="62" spans="1:27" s="63" customFormat="1" ht="15.75" customHeight="1" x14ac:dyDescent="0.2">
      <c r="A62" s="53" t="s">
        <v>150</v>
      </c>
      <c r="B62" s="53" t="s">
        <v>150</v>
      </c>
      <c r="C62" s="23" t="s">
        <v>953</v>
      </c>
      <c r="D62" s="20">
        <v>8123</v>
      </c>
      <c r="E62" s="19" t="s">
        <v>4</v>
      </c>
      <c r="F62" s="46"/>
      <c r="G62" s="47"/>
      <c r="H62" s="48" t="s">
        <v>54</v>
      </c>
      <c r="I62" s="48" t="s">
        <v>53</v>
      </c>
      <c r="J62" s="85" t="s">
        <v>1537</v>
      </c>
      <c r="K62" s="86" t="s">
        <v>53</v>
      </c>
      <c r="L62" s="54"/>
      <c r="M62" s="24">
        <v>45495</v>
      </c>
      <c r="N62" s="24">
        <v>45495</v>
      </c>
      <c r="O62" s="48"/>
      <c r="P62" s="48"/>
      <c r="Q62" s="48"/>
      <c r="R62" s="48"/>
      <c r="S62" s="55">
        <f t="shared" si="0"/>
        <v>0</v>
      </c>
      <c r="T62" s="56"/>
      <c r="U62" s="57"/>
      <c r="V62" s="58">
        <v>1</v>
      </c>
      <c r="W62" s="59">
        <v>64.48</v>
      </c>
      <c r="X62" s="60">
        <f t="shared" si="1"/>
        <v>1</v>
      </c>
      <c r="Y62" s="61">
        <f t="shared" si="2"/>
        <v>64.48</v>
      </c>
      <c r="Z62" s="55">
        <f t="shared" si="3"/>
        <v>64.48</v>
      </c>
      <c r="AA62" s="62"/>
    </row>
    <row r="63" spans="1:27" s="63" customFormat="1" ht="15.75" customHeight="1" x14ac:dyDescent="0.2">
      <c r="A63" s="53" t="s">
        <v>150</v>
      </c>
      <c r="B63" s="53" t="s">
        <v>150</v>
      </c>
      <c r="C63" s="23" t="s">
        <v>39</v>
      </c>
      <c r="D63" s="20">
        <v>8139</v>
      </c>
      <c r="E63" s="19" t="s">
        <v>3</v>
      </c>
      <c r="F63" s="46"/>
      <c r="G63" s="47"/>
      <c r="H63" s="48" t="s">
        <v>54</v>
      </c>
      <c r="I63" s="48" t="s">
        <v>53</v>
      </c>
      <c r="J63" s="85" t="s">
        <v>2948</v>
      </c>
      <c r="K63" s="86" t="s">
        <v>53</v>
      </c>
      <c r="L63" s="54"/>
      <c r="M63" s="24">
        <v>45496</v>
      </c>
      <c r="N63" s="24">
        <v>45496</v>
      </c>
      <c r="O63" s="48"/>
      <c r="P63" s="48"/>
      <c r="Q63" s="48"/>
      <c r="R63" s="48"/>
      <c r="S63" s="55">
        <f t="shared" si="0"/>
        <v>0</v>
      </c>
      <c r="T63" s="56"/>
      <c r="U63" s="57"/>
      <c r="V63" s="58">
        <v>1</v>
      </c>
      <c r="W63" s="59">
        <v>64.48</v>
      </c>
      <c r="X63" s="60">
        <f t="shared" si="1"/>
        <v>1</v>
      </c>
      <c r="Y63" s="61">
        <f t="shared" si="2"/>
        <v>64.48</v>
      </c>
      <c r="Z63" s="55">
        <f t="shared" si="3"/>
        <v>64.48</v>
      </c>
      <c r="AA63" s="62"/>
    </row>
    <row r="64" spans="1:27" s="63" customFormat="1" ht="15.75" customHeight="1" x14ac:dyDescent="0.2">
      <c r="A64" s="53" t="s">
        <v>150</v>
      </c>
      <c r="B64" s="53" t="s">
        <v>150</v>
      </c>
      <c r="C64" s="23" t="s">
        <v>171</v>
      </c>
      <c r="D64" s="20">
        <v>8564</v>
      </c>
      <c r="E64" s="19" t="s">
        <v>2</v>
      </c>
      <c r="F64" s="46"/>
      <c r="G64" s="47"/>
      <c r="H64" s="48" t="s">
        <v>54</v>
      </c>
      <c r="I64" s="48" t="s">
        <v>53</v>
      </c>
      <c r="J64" s="85" t="s">
        <v>251</v>
      </c>
      <c r="K64" s="86" t="s">
        <v>53</v>
      </c>
      <c r="L64" s="54"/>
      <c r="M64" s="24">
        <v>45468</v>
      </c>
      <c r="N64" s="24">
        <v>45468</v>
      </c>
      <c r="O64" s="48"/>
      <c r="P64" s="48"/>
      <c r="Q64" s="48"/>
      <c r="R64" s="48"/>
      <c r="S64" s="55">
        <f t="shared" si="0"/>
        <v>0</v>
      </c>
      <c r="T64" s="56"/>
      <c r="U64" s="57"/>
      <c r="V64" s="58">
        <v>1</v>
      </c>
      <c r="W64" s="59">
        <v>64.48</v>
      </c>
      <c r="X64" s="60">
        <f t="shared" si="1"/>
        <v>1</v>
      </c>
      <c r="Y64" s="61">
        <f t="shared" si="2"/>
        <v>64.48</v>
      </c>
      <c r="Z64" s="55">
        <f t="shared" si="3"/>
        <v>64.48</v>
      </c>
      <c r="AA64" s="62"/>
    </row>
    <row r="65" spans="1:27" s="63" customFormat="1" ht="15.75" customHeight="1" x14ac:dyDescent="0.2">
      <c r="A65" s="53" t="s">
        <v>150</v>
      </c>
      <c r="B65" s="53" t="s">
        <v>150</v>
      </c>
      <c r="C65" s="23" t="s">
        <v>1036</v>
      </c>
      <c r="D65" s="20">
        <v>8819</v>
      </c>
      <c r="E65" s="19" t="s">
        <v>2</v>
      </c>
      <c r="F65" s="46"/>
      <c r="G65" s="47"/>
      <c r="H65" s="48" t="s">
        <v>54</v>
      </c>
      <c r="I65" s="48" t="s">
        <v>53</v>
      </c>
      <c r="J65" s="85" t="s">
        <v>2949</v>
      </c>
      <c r="K65" s="86" t="s">
        <v>53</v>
      </c>
      <c r="L65" s="54"/>
      <c r="M65" s="24">
        <v>45492</v>
      </c>
      <c r="N65" s="24">
        <v>45492</v>
      </c>
      <c r="O65" s="48"/>
      <c r="P65" s="48"/>
      <c r="Q65" s="48"/>
      <c r="R65" s="48"/>
      <c r="S65" s="55">
        <f t="shared" si="0"/>
        <v>0</v>
      </c>
      <c r="T65" s="56"/>
      <c r="U65" s="57"/>
      <c r="V65" s="58">
        <v>1</v>
      </c>
      <c r="W65" s="59">
        <v>64.48</v>
      </c>
      <c r="X65" s="60">
        <f t="shared" si="1"/>
        <v>1</v>
      </c>
      <c r="Y65" s="61">
        <f t="shared" si="2"/>
        <v>64.48</v>
      </c>
      <c r="Z65" s="55">
        <f t="shared" si="3"/>
        <v>64.48</v>
      </c>
      <c r="AA65" s="62"/>
    </row>
    <row r="66" spans="1:27" s="63" customFormat="1" ht="15.75" customHeight="1" x14ac:dyDescent="0.2">
      <c r="A66" s="53" t="s">
        <v>150</v>
      </c>
      <c r="B66" s="53" t="s">
        <v>150</v>
      </c>
      <c r="C66" s="23" t="s">
        <v>105</v>
      </c>
      <c r="D66" s="20">
        <v>8821</v>
      </c>
      <c r="E66" s="19" t="s">
        <v>3</v>
      </c>
      <c r="F66" s="46"/>
      <c r="G66" s="47"/>
      <c r="H66" s="48" t="s">
        <v>54</v>
      </c>
      <c r="I66" s="48" t="s">
        <v>53</v>
      </c>
      <c r="J66" s="85" t="s">
        <v>2950</v>
      </c>
      <c r="K66" s="86" t="s">
        <v>53</v>
      </c>
      <c r="L66" s="54"/>
      <c r="M66" s="24">
        <v>45482</v>
      </c>
      <c r="N66" s="24">
        <v>45482</v>
      </c>
      <c r="O66" s="48"/>
      <c r="P66" s="48"/>
      <c r="Q66" s="48"/>
      <c r="R66" s="48"/>
      <c r="S66" s="55">
        <f t="shared" si="0"/>
        <v>0</v>
      </c>
      <c r="T66" s="56"/>
      <c r="U66" s="57"/>
      <c r="V66" s="58">
        <v>1</v>
      </c>
      <c r="W66" s="59">
        <v>64.48</v>
      </c>
      <c r="X66" s="60">
        <f t="shared" si="1"/>
        <v>1</v>
      </c>
      <c r="Y66" s="61">
        <f t="shared" si="2"/>
        <v>64.48</v>
      </c>
      <c r="Z66" s="55">
        <f t="shared" si="3"/>
        <v>64.48</v>
      </c>
      <c r="AA66" s="62"/>
    </row>
    <row r="67" spans="1:27" s="63" customFormat="1" ht="15.75" customHeight="1" x14ac:dyDescent="0.2">
      <c r="A67" s="53" t="s">
        <v>150</v>
      </c>
      <c r="B67" s="53" t="s">
        <v>150</v>
      </c>
      <c r="C67" s="23" t="s">
        <v>2913</v>
      </c>
      <c r="D67" s="20">
        <v>9107</v>
      </c>
      <c r="E67" s="19" t="s">
        <v>4</v>
      </c>
      <c r="F67" s="46"/>
      <c r="G67" s="47"/>
      <c r="H67" s="48" t="s">
        <v>54</v>
      </c>
      <c r="I67" s="48" t="s">
        <v>53</v>
      </c>
      <c r="J67" s="85" t="s">
        <v>2951</v>
      </c>
      <c r="K67" s="86" t="s">
        <v>53</v>
      </c>
      <c r="L67" s="54"/>
      <c r="M67" s="24">
        <v>45484</v>
      </c>
      <c r="N67" s="24">
        <v>45484</v>
      </c>
      <c r="O67" s="48"/>
      <c r="P67" s="48"/>
      <c r="Q67" s="48"/>
      <c r="R67" s="48"/>
      <c r="S67" s="55">
        <f t="shared" si="0"/>
        <v>0</v>
      </c>
      <c r="T67" s="56"/>
      <c r="U67" s="57"/>
      <c r="V67" s="58">
        <v>1</v>
      </c>
      <c r="W67" s="59">
        <v>64.48</v>
      </c>
      <c r="X67" s="60">
        <f t="shared" si="1"/>
        <v>1</v>
      </c>
      <c r="Y67" s="61">
        <f t="shared" si="2"/>
        <v>64.48</v>
      </c>
      <c r="Z67" s="55">
        <f t="shared" si="3"/>
        <v>64.48</v>
      </c>
      <c r="AA67" s="62"/>
    </row>
    <row r="68" spans="1:27" s="63" customFormat="1" ht="15.75" customHeight="1" x14ac:dyDescent="0.2">
      <c r="A68" s="53" t="s">
        <v>150</v>
      </c>
      <c r="B68" s="53" t="s">
        <v>150</v>
      </c>
      <c r="C68" s="23" t="s">
        <v>76</v>
      </c>
      <c r="D68" s="20">
        <v>7656</v>
      </c>
      <c r="E68" s="19" t="s">
        <v>3</v>
      </c>
      <c r="F68" s="46"/>
      <c r="G68" s="47"/>
      <c r="H68" s="48" t="s">
        <v>54</v>
      </c>
      <c r="I68" s="48" t="s">
        <v>53</v>
      </c>
      <c r="J68" s="85" t="s">
        <v>1223</v>
      </c>
      <c r="K68" s="86" t="s">
        <v>53</v>
      </c>
      <c r="L68" s="54"/>
      <c r="M68" s="24">
        <v>45495</v>
      </c>
      <c r="N68" s="24">
        <v>45495</v>
      </c>
      <c r="O68" s="48"/>
      <c r="P68" s="48"/>
      <c r="Q68" s="48"/>
      <c r="R68" s="48"/>
      <c r="S68" s="55">
        <f t="shared" si="0"/>
        <v>0</v>
      </c>
      <c r="T68" s="56"/>
      <c r="U68" s="57"/>
      <c r="V68" s="58">
        <v>1</v>
      </c>
      <c r="W68" s="59">
        <v>64.48</v>
      </c>
      <c r="X68" s="60">
        <f t="shared" si="1"/>
        <v>1</v>
      </c>
      <c r="Y68" s="61">
        <f t="shared" si="2"/>
        <v>64.48</v>
      </c>
      <c r="Z68" s="55">
        <f t="shared" si="3"/>
        <v>64.48</v>
      </c>
      <c r="AA68" s="62"/>
    </row>
    <row r="69" spans="1:27" s="63" customFormat="1" ht="15.75" customHeight="1" x14ac:dyDescent="0.2">
      <c r="A69" s="53" t="s">
        <v>150</v>
      </c>
      <c r="B69" s="53" t="s">
        <v>150</v>
      </c>
      <c r="C69" s="23" t="s">
        <v>2914</v>
      </c>
      <c r="D69" s="20">
        <v>7897</v>
      </c>
      <c r="E69" s="19" t="s">
        <v>3</v>
      </c>
      <c r="F69" s="46"/>
      <c r="G69" s="47"/>
      <c r="H69" s="48" t="s">
        <v>54</v>
      </c>
      <c r="I69" s="48" t="s">
        <v>53</v>
      </c>
      <c r="J69" s="85" t="s">
        <v>2392</v>
      </c>
      <c r="K69" s="86" t="s">
        <v>53</v>
      </c>
      <c r="L69" s="54"/>
      <c r="M69" s="24">
        <v>45433</v>
      </c>
      <c r="N69" s="24">
        <v>45433</v>
      </c>
      <c r="O69" s="48"/>
      <c r="P69" s="48"/>
      <c r="Q69" s="48"/>
      <c r="R69" s="48"/>
      <c r="S69" s="55">
        <f t="shared" si="0"/>
        <v>0</v>
      </c>
      <c r="T69" s="56"/>
      <c r="U69" s="57"/>
      <c r="V69" s="58">
        <v>1</v>
      </c>
      <c r="W69" s="59">
        <v>64.48</v>
      </c>
      <c r="X69" s="60">
        <f t="shared" si="1"/>
        <v>1</v>
      </c>
      <c r="Y69" s="61">
        <f t="shared" si="2"/>
        <v>64.48</v>
      </c>
      <c r="Z69" s="55">
        <f t="shared" si="3"/>
        <v>64.48</v>
      </c>
      <c r="AA69" s="62"/>
    </row>
    <row r="70" spans="1:27" s="63" customFormat="1" ht="15.75" customHeight="1" x14ac:dyDescent="0.2">
      <c r="A70" s="53" t="s">
        <v>150</v>
      </c>
      <c r="B70" s="53" t="s">
        <v>150</v>
      </c>
      <c r="C70" s="23" t="s">
        <v>2914</v>
      </c>
      <c r="D70" s="20">
        <v>7897</v>
      </c>
      <c r="E70" s="19" t="s">
        <v>3</v>
      </c>
      <c r="F70" s="46"/>
      <c r="G70" s="47"/>
      <c r="H70" s="48" t="s">
        <v>54</v>
      </c>
      <c r="I70" s="48" t="s">
        <v>53</v>
      </c>
      <c r="J70" s="85" t="s">
        <v>402</v>
      </c>
      <c r="K70" s="86" t="s">
        <v>53</v>
      </c>
      <c r="L70" s="54"/>
      <c r="M70" s="24">
        <v>45432</v>
      </c>
      <c r="N70" s="24">
        <v>45432</v>
      </c>
      <c r="O70" s="48"/>
      <c r="P70" s="48"/>
      <c r="Q70" s="48"/>
      <c r="R70" s="48"/>
      <c r="S70" s="55">
        <f t="shared" si="0"/>
        <v>0</v>
      </c>
      <c r="T70" s="56"/>
      <c r="U70" s="57"/>
      <c r="V70" s="58">
        <v>1</v>
      </c>
      <c r="W70" s="59">
        <v>64.48</v>
      </c>
      <c r="X70" s="60">
        <f t="shared" si="1"/>
        <v>1</v>
      </c>
      <c r="Y70" s="61">
        <f t="shared" si="2"/>
        <v>64.48</v>
      </c>
      <c r="Z70" s="55">
        <f t="shared" si="3"/>
        <v>64.48</v>
      </c>
      <c r="AA70" s="62"/>
    </row>
    <row r="71" spans="1:27" s="63" customFormat="1" ht="15.75" customHeight="1" x14ac:dyDescent="0.2">
      <c r="A71" s="53" t="s">
        <v>150</v>
      </c>
      <c r="B71" s="53" t="s">
        <v>150</v>
      </c>
      <c r="C71" s="23" t="s">
        <v>2914</v>
      </c>
      <c r="D71" s="20">
        <v>7897</v>
      </c>
      <c r="E71" s="19" t="s">
        <v>3</v>
      </c>
      <c r="F71" s="46"/>
      <c r="G71" s="47"/>
      <c r="H71" s="48" t="s">
        <v>54</v>
      </c>
      <c r="I71" s="48" t="s">
        <v>53</v>
      </c>
      <c r="J71" s="85" t="s">
        <v>2620</v>
      </c>
      <c r="K71" s="86" t="s">
        <v>53</v>
      </c>
      <c r="L71" s="54"/>
      <c r="M71" s="24">
        <v>45436</v>
      </c>
      <c r="N71" s="24">
        <v>45436</v>
      </c>
      <c r="O71" s="48"/>
      <c r="P71" s="48"/>
      <c r="Q71" s="48"/>
      <c r="R71" s="48"/>
      <c r="S71" s="55">
        <f t="shared" si="0"/>
        <v>0</v>
      </c>
      <c r="T71" s="56"/>
      <c r="U71" s="57"/>
      <c r="V71" s="58">
        <v>1</v>
      </c>
      <c r="W71" s="59">
        <v>64.48</v>
      </c>
      <c r="X71" s="60">
        <f t="shared" si="1"/>
        <v>1</v>
      </c>
      <c r="Y71" s="61">
        <f t="shared" si="2"/>
        <v>64.48</v>
      </c>
      <c r="Z71" s="55">
        <f t="shared" si="3"/>
        <v>64.48</v>
      </c>
      <c r="AA71" s="62"/>
    </row>
    <row r="72" spans="1:27" s="63" customFormat="1" ht="15.75" customHeight="1" x14ac:dyDescent="0.2">
      <c r="A72" s="53" t="s">
        <v>150</v>
      </c>
      <c r="B72" s="53" t="s">
        <v>150</v>
      </c>
      <c r="C72" s="23" t="s">
        <v>2914</v>
      </c>
      <c r="D72" s="20">
        <v>7897</v>
      </c>
      <c r="E72" s="19" t="s">
        <v>3</v>
      </c>
      <c r="F72" s="46"/>
      <c r="G72" s="47"/>
      <c r="H72" s="48" t="s">
        <v>54</v>
      </c>
      <c r="I72" s="48" t="s">
        <v>53</v>
      </c>
      <c r="J72" s="85" t="s">
        <v>402</v>
      </c>
      <c r="K72" s="86" t="s">
        <v>53</v>
      </c>
      <c r="L72" s="54"/>
      <c r="M72" s="24">
        <v>45425</v>
      </c>
      <c r="N72" s="24">
        <v>45425</v>
      </c>
      <c r="O72" s="48"/>
      <c r="P72" s="48"/>
      <c r="Q72" s="48"/>
      <c r="R72" s="48"/>
      <c r="S72" s="55">
        <f t="shared" ref="S72:S135" si="4">Q72+R72</f>
        <v>0</v>
      </c>
      <c r="T72" s="56"/>
      <c r="U72" s="57"/>
      <c r="V72" s="58">
        <v>1</v>
      </c>
      <c r="W72" s="59">
        <v>64.48</v>
      </c>
      <c r="X72" s="60">
        <f t="shared" ref="X72:X135" si="5">T72+V72</f>
        <v>1</v>
      </c>
      <c r="Y72" s="61">
        <f t="shared" ref="Y72:Y135" si="6">(T72*U72)+(V72*W72)</f>
        <v>64.48</v>
      </c>
      <c r="Z72" s="55">
        <f t="shared" ref="Z72:Z135" si="7">S72+Y72</f>
        <v>64.48</v>
      </c>
      <c r="AA72" s="62"/>
    </row>
    <row r="73" spans="1:27" s="63" customFormat="1" ht="15.75" customHeight="1" x14ac:dyDescent="0.2">
      <c r="A73" s="53" t="s">
        <v>150</v>
      </c>
      <c r="B73" s="53" t="s">
        <v>150</v>
      </c>
      <c r="C73" s="23" t="s">
        <v>57</v>
      </c>
      <c r="D73" s="20">
        <v>6389</v>
      </c>
      <c r="E73" s="19" t="s">
        <v>4</v>
      </c>
      <c r="F73" s="46"/>
      <c r="G73" s="47"/>
      <c r="H73" s="48" t="s">
        <v>54</v>
      </c>
      <c r="I73" s="48" t="s">
        <v>53</v>
      </c>
      <c r="J73" s="85" t="s">
        <v>2952</v>
      </c>
      <c r="K73" s="86" t="s">
        <v>53</v>
      </c>
      <c r="L73" s="54"/>
      <c r="M73" s="24">
        <v>45470</v>
      </c>
      <c r="N73" s="24">
        <v>45470</v>
      </c>
      <c r="O73" s="48"/>
      <c r="P73" s="48"/>
      <c r="Q73" s="48"/>
      <c r="R73" s="48"/>
      <c r="S73" s="55">
        <f t="shared" si="4"/>
        <v>0</v>
      </c>
      <c r="T73" s="56"/>
      <c r="U73" s="57"/>
      <c r="V73" s="58">
        <v>1</v>
      </c>
      <c r="W73" s="59">
        <v>64.48</v>
      </c>
      <c r="X73" s="60">
        <f t="shared" si="5"/>
        <v>1</v>
      </c>
      <c r="Y73" s="61">
        <f t="shared" si="6"/>
        <v>64.48</v>
      </c>
      <c r="Z73" s="55">
        <f t="shared" si="7"/>
        <v>64.48</v>
      </c>
      <c r="AA73" s="62"/>
    </row>
    <row r="74" spans="1:27" s="63" customFormat="1" ht="15.75" customHeight="1" x14ac:dyDescent="0.2">
      <c r="A74" s="53" t="s">
        <v>150</v>
      </c>
      <c r="B74" s="53" t="s">
        <v>150</v>
      </c>
      <c r="C74" s="23" t="s">
        <v>103</v>
      </c>
      <c r="D74" s="20">
        <v>5727</v>
      </c>
      <c r="E74" s="19" t="s">
        <v>4</v>
      </c>
      <c r="F74" s="46"/>
      <c r="G74" s="47"/>
      <c r="H74" s="48" t="s">
        <v>54</v>
      </c>
      <c r="I74" s="48" t="s">
        <v>53</v>
      </c>
      <c r="J74" s="85" t="s">
        <v>244</v>
      </c>
      <c r="K74" s="86" t="s">
        <v>53</v>
      </c>
      <c r="L74" s="54"/>
      <c r="M74" s="24">
        <v>45482</v>
      </c>
      <c r="N74" s="24">
        <v>45482</v>
      </c>
      <c r="O74" s="48"/>
      <c r="P74" s="48"/>
      <c r="Q74" s="48"/>
      <c r="R74" s="48"/>
      <c r="S74" s="55">
        <f t="shared" si="4"/>
        <v>0</v>
      </c>
      <c r="T74" s="56"/>
      <c r="U74" s="57"/>
      <c r="V74" s="58">
        <v>1</v>
      </c>
      <c r="W74" s="59">
        <v>64.48</v>
      </c>
      <c r="X74" s="60">
        <f t="shared" si="5"/>
        <v>1</v>
      </c>
      <c r="Y74" s="61">
        <f t="shared" si="6"/>
        <v>64.48</v>
      </c>
      <c r="Z74" s="55">
        <f t="shared" si="7"/>
        <v>64.48</v>
      </c>
      <c r="AA74" s="62"/>
    </row>
    <row r="75" spans="1:27" s="63" customFormat="1" ht="15.75" customHeight="1" x14ac:dyDescent="0.2">
      <c r="A75" s="53" t="s">
        <v>150</v>
      </c>
      <c r="B75" s="53" t="s">
        <v>150</v>
      </c>
      <c r="C75" s="23" t="s">
        <v>2915</v>
      </c>
      <c r="D75" s="20">
        <v>6991</v>
      </c>
      <c r="E75" s="19" t="s">
        <v>3</v>
      </c>
      <c r="F75" s="46"/>
      <c r="G75" s="47"/>
      <c r="H75" s="48" t="s">
        <v>54</v>
      </c>
      <c r="I75" s="48" t="s">
        <v>53</v>
      </c>
      <c r="J75" s="85" t="s">
        <v>244</v>
      </c>
      <c r="K75" s="86" t="s">
        <v>53</v>
      </c>
      <c r="L75" s="54"/>
      <c r="M75" s="24">
        <v>45453</v>
      </c>
      <c r="N75" s="24">
        <v>45453</v>
      </c>
      <c r="O75" s="48"/>
      <c r="P75" s="48"/>
      <c r="Q75" s="48"/>
      <c r="R75" s="48"/>
      <c r="S75" s="55">
        <f t="shared" si="4"/>
        <v>0</v>
      </c>
      <c r="T75" s="56"/>
      <c r="U75" s="57"/>
      <c r="V75" s="58">
        <v>1</v>
      </c>
      <c r="W75" s="59">
        <v>64.48</v>
      </c>
      <c r="X75" s="60">
        <f t="shared" si="5"/>
        <v>1</v>
      </c>
      <c r="Y75" s="61">
        <f t="shared" si="6"/>
        <v>64.48</v>
      </c>
      <c r="Z75" s="55">
        <f t="shared" si="7"/>
        <v>64.48</v>
      </c>
      <c r="AA75" s="62"/>
    </row>
    <row r="76" spans="1:27" s="63" customFormat="1" ht="15.75" customHeight="1" x14ac:dyDescent="0.2">
      <c r="A76" s="53" t="s">
        <v>150</v>
      </c>
      <c r="B76" s="53" t="s">
        <v>150</v>
      </c>
      <c r="C76" s="23" t="s">
        <v>152</v>
      </c>
      <c r="D76" s="20">
        <v>2941</v>
      </c>
      <c r="E76" s="19" t="s">
        <v>3</v>
      </c>
      <c r="F76" s="46"/>
      <c r="G76" s="47"/>
      <c r="H76" s="48" t="s">
        <v>54</v>
      </c>
      <c r="I76" s="48" t="s">
        <v>53</v>
      </c>
      <c r="J76" s="85" t="s">
        <v>2953</v>
      </c>
      <c r="K76" s="86" t="s">
        <v>53</v>
      </c>
      <c r="L76" s="54"/>
      <c r="M76" s="24">
        <v>45496</v>
      </c>
      <c r="N76" s="24">
        <v>45496</v>
      </c>
      <c r="O76" s="48"/>
      <c r="P76" s="48"/>
      <c r="Q76" s="48"/>
      <c r="R76" s="48"/>
      <c r="S76" s="55">
        <f t="shared" si="4"/>
        <v>0</v>
      </c>
      <c r="T76" s="56"/>
      <c r="U76" s="57"/>
      <c r="V76" s="58">
        <v>1</v>
      </c>
      <c r="W76" s="59">
        <v>64.48</v>
      </c>
      <c r="X76" s="60">
        <f t="shared" si="5"/>
        <v>1</v>
      </c>
      <c r="Y76" s="61">
        <f t="shared" si="6"/>
        <v>64.48</v>
      </c>
      <c r="Z76" s="55">
        <f t="shared" si="7"/>
        <v>64.48</v>
      </c>
      <c r="AA76" s="62"/>
    </row>
    <row r="77" spans="1:27" s="63" customFormat="1" ht="15.75" customHeight="1" x14ac:dyDescent="0.2">
      <c r="A77" s="53" t="s">
        <v>150</v>
      </c>
      <c r="B77" s="53" t="s">
        <v>150</v>
      </c>
      <c r="C77" s="23" t="s">
        <v>262</v>
      </c>
      <c r="D77" s="20">
        <v>7010</v>
      </c>
      <c r="E77" s="19" t="s">
        <v>4</v>
      </c>
      <c r="F77" s="46"/>
      <c r="G77" s="47"/>
      <c r="H77" s="48" t="s">
        <v>54</v>
      </c>
      <c r="I77" s="48" t="s">
        <v>53</v>
      </c>
      <c r="J77" s="85" t="s">
        <v>2954</v>
      </c>
      <c r="K77" s="86" t="s">
        <v>53</v>
      </c>
      <c r="L77" s="54"/>
      <c r="M77" s="24">
        <v>45435</v>
      </c>
      <c r="N77" s="24">
        <v>45435</v>
      </c>
      <c r="O77" s="48"/>
      <c r="P77" s="48"/>
      <c r="Q77" s="48"/>
      <c r="R77" s="48"/>
      <c r="S77" s="55">
        <f t="shared" si="4"/>
        <v>0</v>
      </c>
      <c r="T77" s="56"/>
      <c r="U77" s="57"/>
      <c r="V77" s="58">
        <v>1</v>
      </c>
      <c r="W77" s="59">
        <v>64.48</v>
      </c>
      <c r="X77" s="60">
        <f t="shared" si="5"/>
        <v>1</v>
      </c>
      <c r="Y77" s="61">
        <f t="shared" si="6"/>
        <v>64.48</v>
      </c>
      <c r="Z77" s="55">
        <f t="shared" si="7"/>
        <v>64.48</v>
      </c>
      <c r="AA77" s="62"/>
    </row>
    <row r="78" spans="1:27" s="63" customFormat="1" ht="15.75" customHeight="1" x14ac:dyDescent="0.2">
      <c r="A78" s="53" t="s">
        <v>150</v>
      </c>
      <c r="B78" s="53" t="s">
        <v>150</v>
      </c>
      <c r="C78" s="23" t="s">
        <v>2032</v>
      </c>
      <c r="D78" s="20">
        <v>6541</v>
      </c>
      <c r="E78" s="19" t="s">
        <v>4</v>
      </c>
      <c r="F78" s="46"/>
      <c r="G78" s="47"/>
      <c r="H78" s="48" t="s">
        <v>54</v>
      </c>
      <c r="I78" s="48" t="s">
        <v>53</v>
      </c>
      <c r="J78" s="85" t="s">
        <v>2955</v>
      </c>
      <c r="K78" s="86" t="s">
        <v>53</v>
      </c>
      <c r="L78" s="54"/>
      <c r="M78" s="24">
        <v>45490</v>
      </c>
      <c r="N78" s="24">
        <v>45490</v>
      </c>
      <c r="O78" s="48"/>
      <c r="P78" s="48"/>
      <c r="Q78" s="48"/>
      <c r="R78" s="48"/>
      <c r="S78" s="55">
        <f t="shared" si="4"/>
        <v>0</v>
      </c>
      <c r="T78" s="56"/>
      <c r="U78" s="57"/>
      <c r="V78" s="58">
        <v>1</v>
      </c>
      <c r="W78" s="59">
        <v>64.48</v>
      </c>
      <c r="X78" s="60">
        <f t="shared" si="5"/>
        <v>1</v>
      </c>
      <c r="Y78" s="61">
        <f t="shared" si="6"/>
        <v>64.48</v>
      </c>
      <c r="Z78" s="55">
        <f t="shared" si="7"/>
        <v>64.48</v>
      </c>
      <c r="AA78" s="62"/>
    </row>
    <row r="79" spans="1:27" s="63" customFormat="1" ht="15.75" customHeight="1" x14ac:dyDescent="0.2">
      <c r="A79" s="53" t="s">
        <v>150</v>
      </c>
      <c r="B79" s="53" t="s">
        <v>150</v>
      </c>
      <c r="C79" s="23" t="s">
        <v>2032</v>
      </c>
      <c r="D79" s="20">
        <v>6541</v>
      </c>
      <c r="E79" s="19" t="s">
        <v>4</v>
      </c>
      <c r="F79" s="46"/>
      <c r="G79" s="47"/>
      <c r="H79" s="48" t="s">
        <v>54</v>
      </c>
      <c r="I79" s="48" t="s">
        <v>53</v>
      </c>
      <c r="J79" s="85" t="s">
        <v>2956</v>
      </c>
      <c r="K79" s="86" t="s">
        <v>53</v>
      </c>
      <c r="L79" s="54"/>
      <c r="M79" s="24">
        <v>45491</v>
      </c>
      <c r="N79" s="24">
        <v>45491</v>
      </c>
      <c r="O79" s="48"/>
      <c r="P79" s="48"/>
      <c r="Q79" s="48"/>
      <c r="R79" s="48"/>
      <c r="S79" s="55">
        <f t="shared" si="4"/>
        <v>0</v>
      </c>
      <c r="T79" s="56"/>
      <c r="U79" s="57"/>
      <c r="V79" s="58">
        <v>1</v>
      </c>
      <c r="W79" s="59">
        <v>64.48</v>
      </c>
      <c r="X79" s="60">
        <f t="shared" si="5"/>
        <v>1</v>
      </c>
      <c r="Y79" s="61">
        <f t="shared" si="6"/>
        <v>64.48</v>
      </c>
      <c r="Z79" s="55">
        <f t="shared" si="7"/>
        <v>64.48</v>
      </c>
      <c r="AA79" s="62"/>
    </row>
    <row r="80" spans="1:27" s="63" customFormat="1" ht="15.75" customHeight="1" x14ac:dyDescent="0.2">
      <c r="A80" s="53" t="s">
        <v>150</v>
      </c>
      <c r="B80" s="53" t="s">
        <v>150</v>
      </c>
      <c r="C80" s="23" t="s">
        <v>1052</v>
      </c>
      <c r="D80" s="20">
        <v>10380</v>
      </c>
      <c r="E80" s="19" t="s">
        <v>3</v>
      </c>
      <c r="F80" s="46"/>
      <c r="G80" s="47"/>
      <c r="H80" s="48" t="s">
        <v>54</v>
      </c>
      <c r="I80" s="48" t="s">
        <v>53</v>
      </c>
      <c r="J80" s="85" t="s">
        <v>2957</v>
      </c>
      <c r="K80" s="86" t="s">
        <v>53</v>
      </c>
      <c r="L80" s="54"/>
      <c r="M80" s="24">
        <v>45483</v>
      </c>
      <c r="N80" s="24">
        <v>45483</v>
      </c>
      <c r="O80" s="48"/>
      <c r="P80" s="48"/>
      <c r="Q80" s="48"/>
      <c r="R80" s="48"/>
      <c r="S80" s="55">
        <f t="shared" si="4"/>
        <v>0</v>
      </c>
      <c r="T80" s="56"/>
      <c r="U80" s="57"/>
      <c r="V80" s="58">
        <v>1</v>
      </c>
      <c r="W80" s="59">
        <v>64.48</v>
      </c>
      <c r="X80" s="60">
        <f t="shared" si="5"/>
        <v>1</v>
      </c>
      <c r="Y80" s="61">
        <f t="shared" si="6"/>
        <v>64.48</v>
      </c>
      <c r="Z80" s="55">
        <f t="shared" si="7"/>
        <v>64.48</v>
      </c>
      <c r="AA80" s="62"/>
    </row>
    <row r="81" spans="1:27" s="63" customFormat="1" ht="15.75" customHeight="1" x14ac:dyDescent="0.2">
      <c r="A81" s="53" t="s">
        <v>150</v>
      </c>
      <c r="B81" s="53" t="s">
        <v>150</v>
      </c>
      <c r="C81" s="23" t="s">
        <v>86</v>
      </c>
      <c r="D81" s="20">
        <v>10134</v>
      </c>
      <c r="E81" s="19" t="s">
        <v>2</v>
      </c>
      <c r="F81" s="46"/>
      <c r="G81" s="47"/>
      <c r="H81" s="48" t="s">
        <v>54</v>
      </c>
      <c r="I81" s="48" t="s">
        <v>53</v>
      </c>
      <c r="J81" s="85" t="s">
        <v>2958</v>
      </c>
      <c r="K81" s="86" t="s">
        <v>53</v>
      </c>
      <c r="L81" s="54"/>
      <c r="M81" s="24">
        <v>45456</v>
      </c>
      <c r="N81" s="24">
        <v>45456</v>
      </c>
      <c r="O81" s="48"/>
      <c r="P81" s="48"/>
      <c r="Q81" s="48"/>
      <c r="R81" s="48"/>
      <c r="S81" s="55">
        <f t="shared" si="4"/>
        <v>0</v>
      </c>
      <c r="T81" s="56"/>
      <c r="U81" s="57"/>
      <c r="V81" s="58">
        <v>1</v>
      </c>
      <c r="W81" s="59">
        <v>64.48</v>
      </c>
      <c r="X81" s="60">
        <f t="shared" si="5"/>
        <v>1</v>
      </c>
      <c r="Y81" s="61">
        <f t="shared" si="6"/>
        <v>64.48</v>
      </c>
      <c r="Z81" s="55">
        <f t="shared" si="7"/>
        <v>64.48</v>
      </c>
      <c r="AA81" s="62"/>
    </row>
    <row r="82" spans="1:27" s="63" customFormat="1" ht="15.75" customHeight="1" x14ac:dyDescent="0.2">
      <c r="A82" s="53" t="s">
        <v>150</v>
      </c>
      <c r="B82" s="53" t="s">
        <v>150</v>
      </c>
      <c r="C82" s="23" t="s">
        <v>86</v>
      </c>
      <c r="D82" s="20">
        <v>10134</v>
      </c>
      <c r="E82" s="19" t="s">
        <v>2</v>
      </c>
      <c r="F82" s="46"/>
      <c r="G82" s="47"/>
      <c r="H82" s="48" t="s">
        <v>54</v>
      </c>
      <c r="I82" s="48" t="s">
        <v>53</v>
      </c>
      <c r="J82" s="85" t="s">
        <v>2959</v>
      </c>
      <c r="K82" s="86" t="s">
        <v>53</v>
      </c>
      <c r="L82" s="54"/>
      <c r="M82" s="24">
        <v>45468</v>
      </c>
      <c r="N82" s="24">
        <v>45468</v>
      </c>
      <c r="O82" s="48"/>
      <c r="P82" s="48"/>
      <c r="Q82" s="48"/>
      <c r="R82" s="48"/>
      <c r="S82" s="55">
        <f t="shared" si="4"/>
        <v>0</v>
      </c>
      <c r="T82" s="56"/>
      <c r="U82" s="57"/>
      <c r="V82" s="58">
        <v>1</v>
      </c>
      <c r="W82" s="59">
        <v>64.48</v>
      </c>
      <c r="X82" s="60">
        <f t="shared" si="5"/>
        <v>1</v>
      </c>
      <c r="Y82" s="61">
        <f t="shared" si="6"/>
        <v>64.48</v>
      </c>
      <c r="Z82" s="55">
        <f t="shared" si="7"/>
        <v>64.48</v>
      </c>
      <c r="AA82" s="62"/>
    </row>
    <row r="83" spans="1:27" s="63" customFormat="1" ht="15.75" customHeight="1" x14ac:dyDescent="0.2">
      <c r="A83" s="53" t="s">
        <v>150</v>
      </c>
      <c r="B83" s="53" t="s">
        <v>150</v>
      </c>
      <c r="C83" s="23" t="s">
        <v>281</v>
      </c>
      <c r="D83" s="20">
        <v>10162</v>
      </c>
      <c r="E83" s="19" t="s">
        <v>2</v>
      </c>
      <c r="F83" s="46"/>
      <c r="G83" s="47"/>
      <c r="H83" s="48" t="s">
        <v>54</v>
      </c>
      <c r="I83" s="48" t="s">
        <v>53</v>
      </c>
      <c r="J83" s="85" t="s">
        <v>249</v>
      </c>
      <c r="K83" s="86" t="s">
        <v>53</v>
      </c>
      <c r="L83" s="54"/>
      <c r="M83" s="24">
        <v>45504</v>
      </c>
      <c r="N83" s="24">
        <v>45504</v>
      </c>
      <c r="O83" s="48"/>
      <c r="P83" s="48"/>
      <c r="Q83" s="48"/>
      <c r="R83" s="48"/>
      <c r="S83" s="55">
        <f t="shared" si="4"/>
        <v>0</v>
      </c>
      <c r="T83" s="56"/>
      <c r="U83" s="57"/>
      <c r="V83" s="58">
        <v>1</v>
      </c>
      <c r="W83" s="59">
        <v>64.48</v>
      </c>
      <c r="X83" s="60">
        <f t="shared" si="5"/>
        <v>1</v>
      </c>
      <c r="Y83" s="61">
        <f t="shared" si="6"/>
        <v>64.48</v>
      </c>
      <c r="Z83" s="55">
        <f t="shared" si="7"/>
        <v>64.48</v>
      </c>
      <c r="AA83" s="62"/>
    </row>
    <row r="84" spans="1:27" s="63" customFormat="1" ht="15.75" customHeight="1" x14ac:dyDescent="0.2">
      <c r="A84" s="53" t="s">
        <v>150</v>
      </c>
      <c r="B84" s="53" t="s">
        <v>150</v>
      </c>
      <c r="C84" s="23" t="s">
        <v>2033</v>
      </c>
      <c r="D84" s="20">
        <v>10552</v>
      </c>
      <c r="E84" s="19" t="s">
        <v>2</v>
      </c>
      <c r="F84" s="46"/>
      <c r="G84" s="47"/>
      <c r="H84" s="48" t="s">
        <v>54</v>
      </c>
      <c r="I84" s="48" t="s">
        <v>53</v>
      </c>
      <c r="J84" s="85" t="s">
        <v>2925</v>
      </c>
      <c r="K84" s="86" t="s">
        <v>53</v>
      </c>
      <c r="L84" s="54"/>
      <c r="M84" s="24">
        <v>45492</v>
      </c>
      <c r="N84" s="24">
        <v>45492</v>
      </c>
      <c r="O84" s="48"/>
      <c r="P84" s="48"/>
      <c r="Q84" s="48"/>
      <c r="R84" s="48"/>
      <c r="S84" s="55">
        <f t="shared" si="4"/>
        <v>0</v>
      </c>
      <c r="T84" s="56"/>
      <c r="U84" s="57"/>
      <c r="V84" s="58">
        <v>1</v>
      </c>
      <c r="W84" s="59">
        <v>64.48</v>
      </c>
      <c r="X84" s="60">
        <f t="shared" si="5"/>
        <v>1</v>
      </c>
      <c r="Y84" s="61">
        <f t="shared" si="6"/>
        <v>64.48</v>
      </c>
      <c r="Z84" s="55">
        <f t="shared" si="7"/>
        <v>64.48</v>
      </c>
      <c r="AA84" s="62"/>
    </row>
    <row r="85" spans="1:27" s="63" customFormat="1" ht="15.75" customHeight="1" x14ac:dyDescent="0.2">
      <c r="A85" s="53" t="s">
        <v>150</v>
      </c>
      <c r="B85" s="53" t="s">
        <v>150</v>
      </c>
      <c r="C85" s="23" t="s">
        <v>2033</v>
      </c>
      <c r="D85" s="20">
        <v>10552</v>
      </c>
      <c r="E85" s="19" t="s">
        <v>2</v>
      </c>
      <c r="F85" s="46"/>
      <c r="G85" s="47"/>
      <c r="H85" s="48" t="s">
        <v>54</v>
      </c>
      <c r="I85" s="48" t="s">
        <v>53</v>
      </c>
      <c r="J85" s="85" t="s">
        <v>2960</v>
      </c>
      <c r="K85" s="86" t="s">
        <v>53</v>
      </c>
      <c r="L85" s="54"/>
      <c r="M85" s="24">
        <v>45470</v>
      </c>
      <c r="N85" s="24">
        <v>45470</v>
      </c>
      <c r="O85" s="48"/>
      <c r="P85" s="48"/>
      <c r="Q85" s="48"/>
      <c r="R85" s="48"/>
      <c r="S85" s="55">
        <f t="shared" si="4"/>
        <v>0</v>
      </c>
      <c r="T85" s="56"/>
      <c r="U85" s="57"/>
      <c r="V85" s="58">
        <v>1</v>
      </c>
      <c r="W85" s="59">
        <v>64.48</v>
      </c>
      <c r="X85" s="60">
        <f t="shared" si="5"/>
        <v>1</v>
      </c>
      <c r="Y85" s="61">
        <f t="shared" si="6"/>
        <v>64.48</v>
      </c>
      <c r="Z85" s="55">
        <f t="shared" si="7"/>
        <v>64.48</v>
      </c>
      <c r="AA85" s="62"/>
    </row>
    <row r="86" spans="1:27" s="63" customFormat="1" ht="15.75" customHeight="1" x14ac:dyDescent="0.2">
      <c r="A86" s="53" t="s">
        <v>150</v>
      </c>
      <c r="B86" s="53" t="s">
        <v>150</v>
      </c>
      <c r="C86" s="23" t="s">
        <v>11</v>
      </c>
      <c r="D86" s="20">
        <v>10257</v>
      </c>
      <c r="E86" s="19" t="s">
        <v>2</v>
      </c>
      <c r="F86" s="46"/>
      <c r="G86" s="47"/>
      <c r="H86" s="48" t="s">
        <v>54</v>
      </c>
      <c r="I86" s="48" t="s">
        <v>53</v>
      </c>
      <c r="J86" s="85" t="s">
        <v>72</v>
      </c>
      <c r="K86" s="86" t="s">
        <v>53</v>
      </c>
      <c r="L86" s="54"/>
      <c r="M86" s="24">
        <v>45503</v>
      </c>
      <c r="N86" s="24">
        <v>45503</v>
      </c>
      <c r="O86" s="48"/>
      <c r="P86" s="48"/>
      <c r="Q86" s="48"/>
      <c r="R86" s="48"/>
      <c r="S86" s="55">
        <f t="shared" si="4"/>
        <v>0</v>
      </c>
      <c r="T86" s="56"/>
      <c r="U86" s="57"/>
      <c r="V86" s="58">
        <v>1</v>
      </c>
      <c r="W86" s="59">
        <v>64.48</v>
      </c>
      <c r="X86" s="60">
        <f t="shared" si="5"/>
        <v>1</v>
      </c>
      <c r="Y86" s="61">
        <f t="shared" si="6"/>
        <v>64.48</v>
      </c>
      <c r="Z86" s="55">
        <f t="shared" si="7"/>
        <v>64.48</v>
      </c>
      <c r="AA86" s="62"/>
    </row>
    <row r="87" spans="1:27" s="63" customFormat="1" ht="15.75" customHeight="1" x14ac:dyDescent="0.2">
      <c r="A87" s="53" t="s">
        <v>150</v>
      </c>
      <c r="B87" s="53" t="s">
        <v>150</v>
      </c>
      <c r="C87" s="23" t="s">
        <v>71</v>
      </c>
      <c r="D87" s="20">
        <v>10894</v>
      </c>
      <c r="E87" s="19" t="s">
        <v>4</v>
      </c>
      <c r="F87" s="46"/>
      <c r="G87" s="47"/>
      <c r="H87" s="48" t="s">
        <v>54</v>
      </c>
      <c r="I87" s="48" t="s">
        <v>53</v>
      </c>
      <c r="J87" s="85" t="s">
        <v>2961</v>
      </c>
      <c r="K87" s="86" t="s">
        <v>53</v>
      </c>
      <c r="L87" s="54"/>
      <c r="M87" s="24">
        <v>45498</v>
      </c>
      <c r="N87" s="24">
        <v>45498</v>
      </c>
      <c r="O87" s="48"/>
      <c r="P87" s="48"/>
      <c r="Q87" s="48"/>
      <c r="R87" s="48"/>
      <c r="S87" s="55">
        <f t="shared" si="4"/>
        <v>0</v>
      </c>
      <c r="T87" s="56"/>
      <c r="U87" s="57"/>
      <c r="V87" s="58">
        <v>1</v>
      </c>
      <c r="W87" s="59">
        <v>64.48</v>
      </c>
      <c r="X87" s="60">
        <f t="shared" si="5"/>
        <v>1</v>
      </c>
      <c r="Y87" s="61">
        <f t="shared" si="6"/>
        <v>64.48</v>
      </c>
      <c r="Z87" s="55">
        <f t="shared" si="7"/>
        <v>64.48</v>
      </c>
      <c r="AA87" s="62"/>
    </row>
    <row r="88" spans="1:27" s="63" customFormat="1" ht="15.75" customHeight="1" x14ac:dyDescent="0.2">
      <c r="A88" s="53" t="s">
        <v>150</v>
      </c>
      <c r="B88" s="53" t="s">
        <v>150</v>
      </c>
      <c r="C88" s="23" t="s">
        <v>2272</v>
      </c>
      <c r="D88" s="20">
        <v>10386</v>
      </c>
      <c r="E88" s="19" t="s">
        <v>3</v>
      </c>
      <c r="F88" s="46"/>
      <c r="G88" s="47"/>
      <c r="H88" s="48" t="s">
        <v>54</v>
      </c>
      <c r="I88" s="48" t="s">
        <v>53</v>
      </c>
      <c r="J88" s="85" t="s">
        <v>2962</v>
      </c>
      <c r="K88" s="86" t="s">
        <v>53</v>
      </c>
      <c r="L88" s="54"/>
      <c r="M88" s="24">
        <v>45482</v>
      </c>
      <c r="N88" s="24">
        <v>45482</v>
      </c>
      <c r="O88" s="48"/>
      <c r="P88" s="48"/>
      <c r="Q88" s="48"/>
      <c r="R88" s="48"/>
      <c r="S88" s="55">
        <f t="shared" si="4"/>
        <v>0</v>
      </c>
      <c r="T88" s="56"/>
      <c r="U88" s="57"/>
      <c r="V88" s="58">
        <v>1</v>
      </c>
      <c r="W88" s="59">
        <v>64.48</v>
      </c>
      <c r="X88" s="60">
        <f t="shared" si="5"/>
        <v>1</v>
      </c>
      <c r="Y88" s="61">
        <f t="shared" si="6"/>
        <v>64.48</v>
      </c>
      <c r="Z88" s="55">
        <f t="shared" si="7"/>
        <v>64.48</v>
      </c>
      <c r="AA88" s="62"/>
    </row>
    <row r="89" spans="1:27" s="63" customFormat="1" ht="15.75" customHeight="1" x14ac:dyDescent="0.2">
      <c r="A89" s="53" t="s">
        <v>150</v>
      </c>
      <c r="B89" s="53" t="s">
        <v>150</v>
      </c>
      <c r="C89" s="23" t="s">
        <v>2241</v>
      </c>
      <c r="D89" s="20">
        <v>10159</v>
      </c>
      <c r="E89" s="19" t="s">
        <v>3</v>
      </c>
      <c r="F89" s="46"/>
      <c r="G89" s="47"/>
      <c r="H89" s="48" t="s">
        <v>54</v>
      </c>
      <c r="I89" s="48" t="s">
        <v>53</v>
      </c>
      <c r="J89" s="85" t="s">
        <v>2963</v>
      </c>
      <c r="K89" s="86" t="s">
        <v>53</v>
      </c>
      <c r="L89" s="54"/>
      <c r="M89" s="24">
        <v>45498</v>
      </c>
      <c r="N89" s="24">
        <v>45498</v>
      </c>
      <c r="O89" s="48"/>
      <c r="P89" s="48"/>
      <c r="Q89" s="48"/>
      <c r="R89" s="48"/>
      <c r="S89" s="55">
        <f t="shared" si="4"/>
        <v>0</v>
      </c>
      <c r="T89" s="56"/>
      <c r="U89" s="57"/>
      <c r="V89" s="58">
        <v>1</v>
      </c>
      <c r="W89" s="59">
        <v>64.48</v>
      </c>
      <c r="X89" s="60">
        <f t="shared" si="5"/>
        <v>1</v>
      </c>
      <c r="Y89" s="61">
        <f t="shared" si="6"/>
        <v>64.48</v>
      </c>
      <c r="Z89" s="55">
        <f t="shared" si="7"/>
        <v>64.48</v>
      </c>
      <c r="AA89" s="62"/>
    </row>
    <row r="90" spans="1:27" s="63" customFormat="1" ht="15.75" customHeight="1" x14ac:dyDescent="0.2">
      <c r="A90" s="53" t="s">
        <v>150</v>
      </c>
      <c r="B90" s="53" t="s">
        <v>150</v>
      </c>
      <c r="C90" s="23" t="s">
        <v>305</v>
      </c>
      <c r="D90" s="20">
        <v>10765</v>
      </c>
      <c r="E90" s="19" t="s">
        <v>2</v>
      </c>
      <c r="F90" s="46"/>
      <c r="G90" s="47"/>
      <c r="H90" s="48" t="s">
        <v>54</v>
      </c>
      <c r="I90" s="48" t="s">
        <v>53</v>
      </c>
      <c r="J90" s="85" t="s">
        <v>2343</v>
      </c>
      <c r="K90" s="86" t="s">
        <v>53</v>
      </c>
      <c r="L90" s="54"/>
      <c r="M90" s="24">
        <v>45495</v>
      </c>
      <c r="N90" s="24">
        <v>45495</v>
      </c>
      <c r="O90" s="48"/>
      <c r="P90" s="48"/>
      <c r="Q90" s="48"/>
      <c r="R90" s="48"/>
      <c r="S90" s="55">
        <f t="shared" si="4"/>
        <v>0</v>
      </c>
      <c r="T90" s="56"/>
      <c r="U90" s="57"/>
      <c r="V90" s="58">
        <v>1</v>
      </c>
      <c r="W90" s="59">
        <v>64.48</v>
      </c>
      <c r="X90" s="60">
        <f t="shared" si="5"/>
        <v>1</v>
      </c>
      <c r="Y90" s="61">
        <f t="shared" si="6"/>
        <v>64.48</v>
      </c>
      <c r="Z90" s="55">
        <f t="shared" si="7"/>
        <v>64.48</v>
      </c>
      <c r="AA90" s="62"/>
    </row>
    <row r="91" spans="1:27" s="63" customFormat="1" ht="15.75" customHeight="1" x14ac:dyDescent="0.2">
      <c r="A91" s="53" t="s">
        <v>150</v>
      </c>
      <c r="B91" s="53" t="s">
        <v>150</v>
      </c>
      <c r="C91" s="23" t="s">
        <v>84</v>
      </c>
      <c r="D91" s="20">
        <v>10142</v>
      </c>
      <c r="E91" s="19" t="s">
        <v>2</v>
      </c>
      <c r="F91" s="46"/>
      <c r="G91" s="47"/>
      <c r="H91" s="48" t="s">
        <v>54</v>
      </c>
      <c r="I91" s="48" t="s">
        <v>53</v>
      </c>
      <c r="J91" s="85" t="s">
        <v>2444</v>
      </c>
      <c r="K91" s="86" t="s">
        <v>53</v>
      </c>
      <c r="L91" s="54"/>
      <c r="M91" s="24">
        <v>45504</v>
      </c>
      <c r="N91" s="24">
        <v>45504</v>
      </c>
      <c r="O91" s="48"/>
      <c r="P91" s="48"/>
      <c r="Q91" s="48"/>
      <c r="R91" s="48"/>
      <c r="S91" s="55">
        <f t="shared" si="4"/>
        <v>0</v>
      </c>
      <c r="T91" s="56"/>
      <c r="U91" s="57"/>
      <c r="V91" s="58">
        <v>1</v>
      </c>
      <c r="W91" s="59">
        <v>64.48</v>
      </c>
      <c r="X91" s="60">
        <f t="shared" si="5"/>
        <v>1</v>
      </c>
      <c r="Y91" s="61">
        <f t="shared" si="6"/>
        <v>64.48</v>
      </c>
      <c r="Z91" s="55">
        <f t="shared" si="7"/>
        <v>64.48</v>
      </c>
      <c r="AA91" s="62"/>
    </row>
    <row r="92" spans="1:27" s="63" customFormat="1" ht="15.75" customHeight="1" x14ac:dyDescent="0.2">
      <c r="A92" s="53" t="s">
        <v>150</v>
      </c>
      <c r="B92" s="53" t="s">
        <v>150</v>
      </c>
      <c r="C92" s="23" t="s">
        <v>96</v>
      </c>
      <c r="D92" s="20">
        <v>10947</v>
      </c>
      <c r="E92" s="19" t="s">
        <v>2</v>
      </c>
      <c r="F92" s="46"/>
      <c r="G92" s="47"/>
      <c r="H92" s="48" t="s">
        <v>54</v>
      </c>
      <c r="I92" s="48" t="s">
        <v>53</v>
      </c>
      <c r="J92" s="85" t="s">
        <v>2964</v>
      </c>
      <c r="K92" s="86" t="s">
        <v>53</v>
      </c>
      <c r="L92" s="54"/>
      <c r="M92" s="24">
        <v>45449</v>
      </c>
      <c r="N92" s="24">
        <v>45449</v>
      </c>
      <c r="O92" s="48"/>
      <c r="P92" s="48"/>
      <c r="Q92" s="48"/>
      <c r="R92" s="48"/>
      <c r="S92" s="55">
        <f t="shared" si="4"/>
        <v>0</v>
      </c>
      <c r="T92" s="56"/>
      <c r="U92" s="57"/>
      <c r="V92" s="58">
        <v>1</v>
      </c>
      <c r="W92" s="59">
        <v>64.48</v>
      </c>
      <c r="X92" s="60">
        <f t="shared" si="5"/>
        <v>1</v>
      </c>
      <c r="Y92" s="61">
        <f t="shared" si="6"/>
        <v>64.48</v>
      </c>
      <c r="Z92" s="55">
        <f t="shared" si="7"/>
        <v>64.48</v>
      </c>
      <c r="AA92" s="62"/>
    </row>
    <row r="93" spans="1:27" s="63" customFormat="1" ht="15.75" customHeight="1" x14ac:dyDescent="0.2">
      <c r="A93" s="53" t="s">
        <v>150</v>
      </c>
      <c r="B93" s="53" t="s">
        <v>150</v>
      </c>
      <c r="C93" s="23" t="s">
        <v>2916</v>
      </c>
      <c r="D93" s="20">
        <v>10871</v>
      </c>
      <c r="E93" s="19" t="s">
        <v>4</v>
      </c>
      <c r="F93" s="46"/>
      <c r="G93" s="47"/>
      <c r="H93" s="48" t="s">
        <v>54</v>
      </c>
      <c r="I93" s="48" t="s">
        <v>53</v>
      </c>
      <c r="J93" s="85" t="s">
        <v>2965</v>
      </c>
      <c r="K93" s="86" t="s">
        <v>53</v>
      </c>
      <c r="L93" s="54"/>
      <c r="M93" s="24">
        <v>45488</v>
      </c>
      <c r="N93" s="24">
        <v>45488</v>
      </c>
      <c r="O93" s="48"/>
      <c r="P93" s="48"/>
      <c r="Q93" s="48"/>
      <c r="R93" s="48"/>
      <c r="S93" s="55">
        <f t="shared" si="4"/>
        <v>0</v>
      </c>
      <c r="T93" s="56"/>
      <c r="U93" s="57"/>
      <c r="V93" s="58">
        <v>1</v>
      </c>
      <c r="W93" s="59">
        <v>64.48</v>
      </c>
      <c r="X93" s="60">
        <f t="shared" si="5"/>
        <v>1</v>
      </c>
      <c r="Y93" s="61">
        <f t="shared" si="6"/>
        <v>64.48</v>
      </c>
      <c r="Z93" s="55">
        <f t="shared" si="7"/>
        <v>64.48</v>
      </c>
      <c r="AA93" s="62"/>
    </row>
    <row r="94" spans="1:27" s="63" customFormat="1" ht="15.75" customHeight="1" x14ac:dyDescent="0.2">
      <c r="A94" s="53" t="s">
        <v>150</v>
      </c>
      <c r="B94" s="53" t="s">
        <v>150</v>
      </c>
      <c r="C94" s="23" t="s">
        <v>483</v>
      </c>
      <c r="D94" s="20">
        <v>10150</v>
      </c>
      <c r="E94" s="19" t="s">
        <v>3</v>
      </c>
      <c r="F94" s="46"/>
      <c r="G94" s="47"/>
      <c r="H94" s="48" t="s">
        <v>54</v>
      </c>
      <c r="I94" s="48" t="s">
        <v>53</v>
      </c>
      <c r="J94" s="85" t="s">
        <v>2581</v>
      </c>
      <c r="K94" s="86" t="s">
        <v>53</v>
      </c>
      <c r="L94" s="54"/>
      <c r="M94" s="24">
        <v>45494</v>
      </c>
      <c r="N94" s="24">
        <v>45494</v>
      </c>
      <c r="O94" s="48"/>
      <c r="P94" s="48"/>
      <c r="Q94" s="48"/>
      <c r="R94" s="48"/>
      <c r="S94" s="55">
        <f t="shared" si="4"/>
        <v>0</v>
      </c>
      <c r="T94" s="56"/>
      <c r="U94" s="57"/>
      <c r="V94" s="58">
        <v>1</v>
      </c>
      <c r="W94" s="59">
        <v>64.48</v>
      </c>
      <c r="X94" s="60">
        <f t="shared" si="5"/>
        <v>1</v>
      </c>
      <c r="Y94" s="61">
        <f t="shared" si="6"/>
        <v>64.48</v>
      </c>
      <c r="Z94" s="55">
        <f t="shared" si="7"/>
        <v>64.48</v>
      </c>
      <c r="AA94" s="62"/>
    </row>
    <row r="95" spans="1:27" s="63" customFormat="1" ht="15.75" customHeight="1" x14ac:dyDescent="0.2">
      <c r="A95" s="53" t="s">
        <v>150</v>
      </c>
      <c r="B95" s="53" t="s">
        <v>150</v>
      </c>
      <c r="C95" s="23" t="s">
        <v>483</v>
      </c>
      <c r="D95" s="20">
        <v>10150</v>
      </c>
      <c r="E95" s="19" t="s">
        <v>3</v>
      </c>
      <c r="F95" s="46"/>
      <c r="G95" s="47"/>
      <c r="H95" s="48" t="s">
        <v>54</v>
      </c>
      <c r="I95" s="48" t="s">
        <v>53</v>
      </c>
      <c r="J95" s="85" t="s">
        <v>2581</v>
      </c>
      <c r="K95" s="86" t="s">
        <v>53</v>
      </c>
      <c r="L95" s="54"/>
      <c r="M95" s="24">
        <v>45480</v>
      </c>
      <c r="N95" s="24">
        <v>45480</v>
      </c>
      <c r="O95" s="48"/>
      <c r="P95" s="48"/>
      <c r="Q95" s="48"/>
      <c r="R95" s="48"/>
      <c r="S95" s="55">
        <f t="shared" si="4"/>
        <v>0</v>
      </c>
      <c r="T95" s="56"/>
      <c r="U95" s="57"/>
      <c r="V95" s="58">
        <v>1</v>
      </c>
      <c r="W95" s="59">
        <v>64.48</v>
      </c>
      <c r="X95" s="60">
        <f t="shared" si="5"/>
        <v>1</v>
      </c>
      <c r="Y95" s="61">
        <f t="shared" si="6"/>
        <v>64.48</v>
      </c>
      <c r="Z95" s="55">
        <f t="shared" si="7"/>
        <v>64.48</v>
      </c>
      <c r="AA95" s="62"/>
    </row>
    <row r="96" spans="1:27" s="63" customFormat="1" ht="15.75" customHeight="1" x14ac:dyDescent="0.2">
      <c r="A96" s="53" t="s">
        <v>150</v>
      </c>
      <c r="B96" s="53" t="s">
        <v>150</v>
      </c>
      <c r="C96" s="23" t="s">
        <v>1527</v>
      </c>
      <c r="D96" s="20">
        <v>10151</v>
      </c>
      <c r="E96" s="19" t="s">
        <v>2</v>
      </c>
      <c r="F96" s="46"/>
      <c r="G96" s="47"/>
      <c r="H96" s="48" t="s">
        <v>54</v>
      </c>
      <c r="I96" s="48" t="s">
        <v>53</v>
      </c>
      <c r="J96" s="85" t="s">
        <v>1187</v>
      </c>
      <c r="K96" s="86" t="s">
        <v>53</v>
      </c>
      <c r="L96" s="54"/>
      <c r="M96" s="24">
        <v>45378</v>
      </c>
      <c r="N96" s="24">
        <v>45378</v>
      </c>
      <c r="O96" s="48"/>
      <c r="P96" s="48"/>
      <c r="Q96" s="48"/>
      <c r="R96" s="48"/>
      <c r="S96" s="55">
        <f t="shared" si="4"/>
        <v>0</v>
      </c>
      <c r="T96" s="56"/>
      <c r="U96" s="57"/>
      <c r="V96" s="58">
        <v>1</v>
      </c>
      <c r="W96" s="59">
        <v>64.48</v>
      </c>
      <c r="X96" s="60">
        <f t="shared" si="5"/>
        <v>1</v>
      </c>
      <c r="Y96" s="61">
        <f t="shared" si="6"/>
        <v>64.48</v>
      </c>
      <c r="Z96" s="55">
        <f t="shared" si="7"/>
        <v>64.48</v>
      </c>
      <c r="AA96" s="62"/>
    </row>
    <row r="97" spans="1:27" s="63" customFormat="1" ht="15.75" customHeight="1" x14ac:dyDescent="0.2">
      <c r="A97" s="53" t="s">
        <v>150</v>
      </c>
      <c r="B97" s="53" t="s">
        <v>150</v>
      </c>
      <c r="C97" s="23" t="s">
        <v>51</v>
      </c>
      <c r="D97" s="20">
        <v>10949</v>
      </c>
      <c r="E97" s="19" t="s">
        <v>2</v>
      </c>
      <c r="F97" s="46"/>
      <c r="G97" s="47"/>
      <c r="H97" s="48" t="s">
        <v>54</v>
      </c>
      <c r="I97" s="48" t="s">
        <v>53</v>
      </c>
      <c r="J97" s="85" t="s">
        <v>2966</v>
      </c>
      <c r="K97" s="86" t="s">
        <v>53</v>
      </c>
      <c r="L97" s="54"/>
      <c r="M97" s="24">
        <v>45504</v>
      </c>
      <c r="N97" s="24">
        <v>45504</v>
      </c>
      <c r="O97" s="48"/>
      <c r="P97" s="48"/>
      <c r="Q97" s="48"/>
      <c r="R97" s="48"/>
      <c r="S97" s="55">
        <f t="shared" si="4"/>
        <v>0</v>
      </c>
      <c r="T97" s="56"/>
      <c r="U97" s="57"/>
      <c r="V97" s="58">
        <v>1</v>
      </c>
      <c r="W97" s="59">
        <v>64.48</v>
      </c>
      <c r="X97" s="60">
        <f t="shared" si="5"/>
        <v>1</v>
      </c>
      <c r="Y97" s="61">
        <f t="shared" si="6"/>
        <v>64.48</v>
      </c>
      <c r="Z97" s="55">
        <f t="shared" si="7"/>
        <v>64.48</v>
      </c>
      <c r="AA97" s="62"/>
    </row>
    <row r="98" spans="1:27" s="63" customFormat="1" ht="15.75" customHeight="1" x14ac:dyDescent="0.2">
      <c r="A98" s="53" t="s">
        <v>150</v>
      </c>
      <c r="B98" s="53" t="s">
        <v>150</v>
      </c>
      <c r="C98" s="23" t="s">
        <v>51</v>
      </c>
      <c r="D98" s="20">
        <v>10949</v>
      </c>
      <c r="E98" s="19" t="s">
        <v>2</v>
      </c>
      <c r="F98" s="46"/>
      <c r="G98" s="47"/>
      <c r="H98" s="48" t="s">
        <v>54</v>
      </c>
      <c r="I98" s="48" t="s">
        <v>53</v>
      </c>
      <c r="J98" s="85" t="s">
        <v>175</v>
      </c>
      <c r="K98" s="86" t="s">
        <v>53</v>
      </c>
      <c r="L98" s="54"/>
      <c r="M98" s="24">
        <v>45488</v>
      </c>
      <c r="N98" s="24">
        <v>45488</v>
      </c>
      <c r="O98" s="48"/>
      <c r="P98" s="48"/>
      <c r="Q98" s="48"/>
      <c r="R98" s="48"/>
      <c r="S98" s="55">
        <f t="shared" si="4"/>
        <v>0</v>
      </c>
      <c r="T98" s="56"/>
      <c r="U98" s="57"/>
      <c r="V98" s="58">
        <v>1</v>
      </c>
      <c r="W98" s="59">
        <v>64.48</v>
      </c>
      <c r="X98" s="60">
        <f t="shared" si="5"/>
        <v>1</v>
      </c>
      <c r="Y98" s="61">
        <f t="shared" si="6"/>
        <v>64.48</v>
      </c>
      <c r="Z98" s="55">
        <f t="shared" si="7"/>
        <v>64.48</v>
      </c>
      <c r="AA98" s="62"/>
    </row>
    <row r="99" spans="1:27" s="63" customFormat="1" ht="15.75" customHeight="1" x14ac:dyDescent="0.2">
      <c r="A99" s="53" t="s">
        <v>150</v>
      </c>
      <c r="B99" s="53" t="s">
        <v>150</v>
      </c>
      <c r="C99" s="23" t="s">
        <v>205</v>
      </c>
      <c r="D99" s="20">
        <v>11103</v>
      </c>
      <c r="E99" s="19" t="s">
        <v>2</v>
      </c>
      <c r="F99" s="46"/>
      <c r="G99" s="47"/>
      <c r="H99" s="48" t="s">
        <v>54</v>
      </c>
      <c r="I99" s="48" t="s">
        <v>53</v>
      </c>
      <c r="J99" s="85" t="s">
        <v>2967</v>
      </c>
      <c r="K99" s="86" t="s">
        <v>53</v>
      </c>
      <c r="L99" s="54"/>
      <c r="M99" s="24">
        <v>45496</v>
      </c>
      <c r="N99" s="24">
        <v>45496</v>
      </c>
      <c r="O99" s="48"/>
      <c r="P99" s="48"/>
      <c r="Q99" s="48"/>
      <c r="R99" s="48"/>
      <c r="S99" s="55">
        <f t="shared" si="4"/>
        <v>0</v>
      </c>
      <c r="T99" s="56"/>
      <c r="U99" s="57"/>
      <c r="V99" s="58">
        <v>1</v>
      </c>
      <c r="W99" s="59">
        <v>64.48</v>
      </c>
      <c r="X99" s="60">
        <f t="shared" si="5"/>
        <v>1</v>
      </c>
      <c r="Y99" s="61">
        <f t="shared" si="6"/>
        <v>64.48</v>
      </c>
      <c r="Z99" s="55">
        <f t="shared" si="7"/>
        <v>64.48</v>
      </c>
      <c r="AA99" s="62"/>
    </row>
    <row r="100" spans="1:27" s="63" customFormat="1" ht="15.75" customHeight="1" x14ac:dyDescent="0.2">
      <c r="A100" s="53" t="s">
        <v>150</v>
      </c>
      <c r="B100" s="53" t="s">
        <v>150</v>
      </c>
      <c r="C100" s="23" t="s">
        <v>162</v>
      </c>
      <c r="D100" s="20">
        <v>9072</v>
      </c>
      <c r="E100" s="19" t="s">
        <v>3</v>
      </c>
      <c r="F100" s="46"/>
      <c r="G100" s="47"/>
      <c r="H100" s="48" t="s">
        <v>54</v>
      </c>
      <c r="I100" s="48" t="s">
        <v>53</v>
      </c>
      <c r="J100" s="85" t="s">
        <v>2968</v>
      </c>
      <c r="K100" s="86" t="s">
        <v>53</v>
      </c>
      <c r="L100" s="54"/>
      <c r="M100" s="24">
        <v>45518</v>
      </c>
      <c r="N100" s="24">
        <v>45518</v>
      </c>
      <c r="O100" s="48"/>
      <c r="P100" s="48"/>
      <c r="Q100" s="48"/>
      <c r="R100" s="48"/>
      <c r="S100" s="55">
        <f t="shared" si="4"/>
        <v>0</v>
      </c>
      <c r="T100" s="56"/>
      <c r="U100" s="57"/>
      <c r="V100" s="58">
        <v>1</v>
      </c>
      <c r="W100" s="59">
        <v>66.56</v>
      </c>
      <c r="X100" s="60">
        <f t="shared" si="5"/>
        <v>1</v>
      </c>
      <c r="Y100" s="61">
        <f t="shared" si="6"/>
        <v>66.56</v>
      </c>
      <c r="Z100" s="55">
        <f t="shared" si="7"/>
        <v>66.56</v>
      </c>
      <c r="AA100" s="62"/>
    </row>
    <row r="101" spans="1:27" s="63" customFormat="1" ht="15.75" customHeight="1" x14ac:dyDescent="0.2">
      <c r="A101" s="53" t="s">
        <v>150</v>
      </c>
      <c r="B101" s="53" t="s">
        <v>150</v>
      </c>
      <c r="C101" s="23" t="s">
        <v>206</v>
      </c>
      <c r="D101" s="20">
        <v>7371</v>
      </c>
      <c r="E101" s="19" t="s">
        <v>4</v>
      </c>
      <c r="F101" s="46"/>
      <c r="G101" s="47"/>
      <c r="H101" s="48" t="s">
        <v>54</v>
      </c>
      <c r="I101" s="48" t="s">
        <v>53</v>
      </c>
      <c r="J101" s="85" t="s">
        <v>70</v>
      </c>
      <c r="K101" s="86" t="s">
        <v>53</v>
      </c>
      <c r="L101" s="54"/>
      <c r="M101" s="24">
        <v>45510</v>
      </c>
      <c r="N101" s="24">
        <v>45510</v>
      </c>
      <c r="O101" s="48"/>
      <c r="P101" s="48"/>
      <c r="Q101" s="48"/>
      <c r="R101" s="48"/>
      <c r="S101" s="55">
        <f t="shared" si="4"/>
        <v>0</v>
      </c>
      <c r="T101" s="56"/>
      <c r="U101" s="57"/>
      <c r="V101" s="58">
        <v>1</v>
      </c>
      <c r="W101" s="59">
        <v>66.56</v>
      </c>
      <c r="X101" s="60">
        <f t="shared" si="5"/>
        <v>1</v>
      </c>
      <c r="Y101" s="61">
        <f t="shared" si="6"/>
        <v>66.56</v>
      </c>
      <c r="Z101" s="55">
        <f t="shared" si="7"/>
        <v>66.56</v>
      </c>
      <c r="AA101" s="62"/>
    </row>
    <row r="102" spans="1:27" s="63" customFormat="1" ht="15.75" customHeight="1" x14ac:dyDescent="0.2">
      <c r="A102" s="53" t="s">
        <v>150</v>
      </c>
      <c r="B102" s="53" t="s">
        <v>150</v>
      </c>
      <c r="C102" s="23" t="s">
        <v>206</v>
      </c>
      <c r="D102" s="20">
        <v>7371</v>
      </c>
      <c r="E102" s="19" t="s">
        <v>4</v>
      </c>
      <c r="F102" s="46"/>
      <c r="G102" s="47"/>
      <c r="H102" s="48" t="s">
        <v>54</v>
      </c>
      <c r="I102" s="48" t="s">
        <v>53</v>
      </c>
      <c r="J102" s="85" t="s">
        <v>70</v>
      </c>
      <c r="K102" s="86" t="s">
        <v>53</v>
      </c>
      <c r="L102" s="54"/>
      <c r="M102" s="24">
        <v>45505</v>
      </c>
      <c r="N102" s="24">
        <v>45505</v>
      </c>
      <c r="O102" s="48"/>
      <c r="P102" s="48"/>
      <c r="Q102" s="48"/>
      <c r="R102" s="48"/>
      <c r="S102" s="55">
        <f t="shared" si="4"/>
        <v>0</v>
      </c>
      <c r="T102" s="56"/>
      <c r="U102" s="57"/>
      <c r="V102" s="58">
        <v>1</v>
      </c>
      <c r="W102" s="59">
        <v>66.56</v>
      </c>
      <c r="X102" s="60">
        <f t="shared" si="5"/>
        <v>1</v>
      </c>
      <c r="Y102" s="61">
        <f t="shared" si="6"/>
        <v>66.56</v>
      </c>
      <c r="Z102" s="55">
        <f t="shared" si="7"/>
        <v>66.56</v>
      </c>
      <c r="AA102" s="62"/>
    </row>
    <row r="103" spans="1:27" s="63" customFormat="1" ht="15.75" customHeight="1" x14ac:dyDescent="0.2">
      <c r="A103" s="53" t="s">
        <v>150</v>
      </c>
      <c r="B103" s="53" t="s">
        <v>150</v>
      </c>
      <c r="C103" s="23" t="s">
        <v>49</v>
      </c>
      <c r="D103" s="20">
        <v>3869</v>
      </c>
      <c r="E103" s="19" t="s">
        <v>3</v>
      </c>
      <c r="F103" s="46"/>
      <c r="G103" s="47"/>
      <c r="H103" s="48" t="s">
        <v>54</v>
      </c>
      <c r="I103" s="48" t="s">
        <v>53</v>
      </c>
      <c r="J103" s="85" t="s">
        <v>2969</v>
      </c>
      <c r="K103" s="86" t="s">
        <v>53</v>
      </c>
      <c r="L103" s="54"/>
      <c r="M103" s="24">
        <v>45523</v>
      </c>
      <c r="N103" s="24">
        <v>45523</v>
      </c>
      <c r="O103" s="48"/>
      <c r="P103" s="48"/>
      <c r="Q103" s="48"/>
      <c r="R103" s="48"/>
      <c r="S103" s="55">
        <f t="shared" si="4"/>
        <v>0</v>
      </c>
      <c r="T103" s="56"/>
      <c r="U103" s="57"/>
      <c r="V103" s="58">
        <v>1</v>
      </c>
      <c r="W103" s="59">
        <v>66.56</v>
      </c>
      <c r="X103" s="60">
        <f t="shared" si="5"/>
        <v>1</v>
      </c>
      <c r="Y103" s="61">
        <f t="shared" si="6"/>
        <v>66.56</v>
      </c>
      <c r="Z103" s="55">
        <f t="shared" si="7"/>
        <v>66.56</v>
      </c>
      <c r="AA103" s="62"/>
    </row>
    <row r="104" spans="1:27" s="63" customFormat="1" ht="15.75" customHeight="1" x14ac:dyDescent="0.2">
      <c r="A104" s="53" t="s">
        <v>150</v>
      </c>
      <c r="B104" s="53" t="s">
        <v>150</v>
      </c>
      <c r="C104" s="23" t="s">
        <v>293</v>
      </c>
      <c r="D104" s="20">
        <v>10194</v>
      </c>
      <c r="E104" s="19" t="s">
        <v>2</v>
      </c>
      <c r="F104" s="46"/>
      <c r="G104" s="47"/>
      <c r="H104" s="48" t="s">
        <v>54</v>
      </c>
      <c r="I104" s="48" t="s">
        <v>53</v>
      </c>
      <c r="J104" s="85" t="s">
        <v>1848</v>
      </c>
      <c r="K104" s="86" t="s">
        <v>53</v>
      </c>
      <c r="L104" s="54"/>
      <c r="M104" s="24">
        <v>45511</v>
      </c>
      <c r="N104" s="24">
        <v>45511</v>
      </c>
      <c r="O104" s="48"/>
      <c r="P104" s="48"/>
      <c r="Q104" s="48"/>
      <c r="R104" s="48"/>
      <c r="S104" s="55">
        <f t="shared" si="4"/>
        <v>0</v>
      </c>
      <c r="T104" s="56"/>
      <c r="U104" s="57"/>
      <c r="V104" s="58">
        <v>1</v>
      </c>
      <c r="W104" s="59">
        <v>66.56</v>
      </c>
      <c r="X104" s="60">
        <f t="shared" si="5"/>
        <v>1</v>
      </c>
      <c r="Y104" s="61">
        <f t="shared" si="6"/>
        <v>66.56</v>
      </c>
      <c r="Z104" s="55">
        <f t="shared" si="7"/>
        <v>66.56</v>
      </c>
      <c r="AA104" s="62"/>
    </row>
    <row r="105" spans="1:27" s="63" customFormat="1" ht="15.75" customHeight="1" x14ac:dyDescent="0.2">
      <c r="A105" s="53" t="s">
        <v>150</v>
      </c>
      <c r="B105" s="53" t="s">
        <v>150</v>
      </c>
      <c r="C105" s="23" t="s">
        <v>218</v>
      </c>
      <c r="D105" s="20">
        <v>10190</v>
      </c>
      <c r="E105" s="19" t="s">
        <v>3</v>
      </c>
      <c r="F105" s="46"/>
      <c r="G105" s="47"/>
      <c r="H105" s="48" t="s">
        <v>54</v>
      </c>
      <c r="I105" s="48" t="s">
        <v>53</v>
      </c>
      <c r="J105" s="85" t="s">
        <v>68</v>
      </c>
      <c r="K105" s="86" t="s">
        <v>53</v>
      </c>
      <c r="L105" s="54"/>
      <c r="M105" s="24">
        <v>45509</v>
      </c>
      <c r="N105" s="24">
        <v>45509</v>
      </c>
      <c r="O105" s="48"/>
      <c r="P105" s="48"/>
      <c r="Q105" s="48"/>
      <c r="R105" s="48"/>
      <c r="S105" s="55">
        <f t="shared" si="4"/>
        <v>0</v>
      </c>
      <c r="T105" s="56"/>
      <c r="U105" s="57"/>
      <c r="V105" s="58">
        <v>1</v>
      </c>
      <c r="W105" s="59">
        <v>66.56</v>
      </c>
      <c r="X105" s="60">
        <f t="shared" si="5"/>
        <v>1</v>
      </c>
      <c r="Y105" s="61">
        <f t="shared" si="6"/>
        <v>66.56</v>
      </c>
      <c r="Z105" s="55">
        <f t="shared" si="7"/>
        <v>66.56</v>
      </c>
      <c r="AA105" s="62"/>
    </row>
    <row r="106" spans="1:27" s="63" customFormat="1" ht="15.75" customHeight="1" x14ac:dyDescent="0.2">
      <c r="A106" s="53" t="s">
        <v>150</v>
      </c>
      <c r="B106" s="53" t="s">
        <v>150</v>
      </c>
      <c r="C106" s="23" t="s">
        <v>2280</v>
      </c>
      <c r="D106" s="20">
        <v>10703</v>
      </c>
      <c r="E106" s="19" t="s">
        <v>4</v>
      </c>
      <c r="F106" s="46"/>
      <c r="G106" s="47"/>
      <c r="H106" s="48" t="s">
        <v>54</v>
      </c>
      <c r="I106" s="48" t="s">
        <v>53</v>
      </c>
      <c r="J106" s="85" t="s">
        <v>2970</v>
      </c>
      <c r="K106" s="86" t="s">
        <v>53</v>
      </c>
      <c r="L106" s="54"/>
      <c r="M106" s="24">
        <v>45505</v>
      </c>
      <c r="N106" s="24">
        <v>45505</v>
      </c>
      <c r="O106" s="48"/>
      <c r="P106" s="48"/>
      <c r="Q106" s="48"/>
      <c r="R106" s="48"/>
      <c r="S106" s="55">
        <f t="shared" si="4"/>
        <v>0</v>
      </c>
      <c r="T106" s="56"/>
      <c r="U106" s="57"/>
      <c r="V106" s="58">
        <v>1</v>
      </c>
      <c r="W106" s="59">
        <v>66.56</v>
      </c>
      <c r="X106" s="60">
        <f t="shared" si="5"/>
        <v>1</v>
      </c>
      <c r="Y106" s="61">
        <f t="shared" si="6"/>
        <v>66.56</v>
      </c>
      <c r="Z106" s="55">
        <f t="shared" si="7"/>
        <v>66.56</v>
      </c>
      <c r="AA106" s="62"/>
    </row>
    <row r="107" spans="1:27" s="63" customFormat="1" ht="15.75" customHeight="1" x14ac:dyDescent="0.2">
      <c r="A107" s="53" t="s">
        <v>150</v>
      </c>
      <c r="B107" s="53" t="s">
        <v>150</v>
      </c>
      <c r="C107" s="23" t="s">
        <v>948</v>
      </c>
      <c r="D107" s="20">
        <v>10911</v>
      </c>
      <c r="E107" s="19" t="s">
        <v>4</v>
      </c>
      <c r="F107" s="46"/>
      <c r="G107" s="47"/>
      <c r="H107" s="48" t="s">
        <v>54</v>
      </c>
      <c r="I107" s="48" t="s">
        <v>53</v>
      </c>
      <c r="J107" s="85" t="s">
        <v>2344</v>
      </c>
      <c r="K107" s="86" t="s">
        <v>53</v>
      </c>
      <c r="L107" s="54"/>
      <c r="M107" s="24">
        <v>45517</v>
      </c>
      <c r="N107" s="24">
        <v>45517</v>
      </c>
      <c r="O107" s="48"/>
      <c r="P107" s="48"/>
      <c r="Q107" s="48"/>
      <c r="R107" s="48"/>
      <c r="S107" s="55">
        <f t="shared" si="4"/>
        <v>0</v>
      </c>
      <c r="T107" s="56"/>
      <c r="U107" s="57"/>
      <c r="V107" s="58">
        <v>1</v>
      </c>
      <c r="W107" s="59">
        <v>66.56</v>
      </c>
      <c r="X107" s="60">
        <f t="shared" si="5"/>
        <v>1</v>
      </c>
      <c r="Y107" s="61">
        <f t="shared" si="6"/>
        <v>66.56</v>
      </c>
      <c r="Z107" s="55">
        <f t="shared" si="7"/>
        <v>66.56</v>
      </c>
      <c r="AA107" s="62"/>
    </row>
    <row r="108" spans="1:27" s="63" customFormat="1" ht="15.75" customHeight="1" x14ac:dyDescent="0.2">
      <c r="A108" s="53" t="s">
        <v>150</v>
      </c>
      <c r="B108" s="53" t="s">
        <v>150</v>
      </c>
      <c r="C108" s="79" t="s">
        <v>948</v>
      </c>
      <c r="D108" s="80">
        <v>10911</v>
      </c>
      <c r="E108" s="73" t="s">
        <v>4</v>
      </c>
      <c r="F108" s="46"/>
      <c r="G108" s="47"/>
      <c r="H108" s="48" t="s">
        <v>54</v>
      </c>
      <c r="I108" s="48" t="s">
        <v>53</v>
      </c>
      <c r="J108" s="88" t="s">
        <v>2971</v>
      </c>
      <c r="K108" s="86" t="s">
        <v>53</v>
      </c>
      <c r="L108" s="54"/>
      <c r="M108" s="24">
        <v>45521</v>
      </c>
      <c r="N108" s="24">
        <v>45521</v>
      </c>
      <c r="O108" s="48"/>
      <c r="P108" s="48"/>
      <c r="Q108" s="48"/>
      <c r="R108" s="48"/>
      <c r="S108" s="55">
        <f t="shared" si="4"/>
        <v>0</v>
      </c>
      <c r="T108" s="56"/>
      <c r="U108" s="57"/>
      <c r="V108" s="58">
        <v>1</v>
      </c>
      <c r="W108" s="59">
        <v>66.56</v>
      </c>
      <c r="X108" s="60">
        <f t="shared" si="5"/>
        <v>1</v>
      </c>
      <c r="Y108" s="61">
        <f t="shared" si="6"/>
        <v>66.56</v>
      </c>
      <c r="Z108" s="55">
        <f t="shared" si="7"/>
        <v>66.56</v>
      </c>
      <c r="AA108" s="62"/>
    </row>
    <row r="109" spans="1:27" s="63" customFormat="1" ht="15.75" customHeight="1" x14ac:dyDescent="0.2">
      <c r="A109" s="53" t="s">
        <v>150</v>
      </c>
      <c r="B109" s="53" t="s">
        <v>150</v>
      </c>
      <c r="C109" s="81" t="s">
        <v>948</v>
      </c>
      <c r="D109" s="82">
        <v>10911</v>
      </c>
      <c r="E109" s="76" t="s">
        <v>4</v>
      </c>
      <c r="F109" s="46"/>
      <c r="G109" s="47"/>
      <c r="H109" s="48" t="s">
        <v>54</v>
      </c>
      <c r="I109" s="48" t="s">
        <v>53</v>
      </c>
      <c r="J109" s="89" t="s">
        <v>2972</v>
      </c>
      <c r="K109" s="86" t="s">
        <v>53</v>
      </c>
      <c r="L109" s="54"/>
      <c r="M109" s="24">
        <v>45508</v>
      </c>
      <c r="N109" s="24">
        <v>45508</v>
      </c>
      <c r="O109" s="48"/>
      <c r="P109" s="48"/>
      <c r="Q109" s="48"/>
      <c r="R109" s="48"/>
      <c r="S109" s="55">
        <f t="shared" si="4"/>
        <v>0</v>
      </c>
      <c r="T109" s="56"/>
      <c r="U109" s="57"/>
      <c r="V109" s="58">
        <v>1</v>
      </c>
      <c r="W109" s="59">
        <v>66.56</v>
      </c>
      <c r="X109" s="60">
        <f t="shared" si="5"/>
        <v>1</v>
      </c>
      <c r="Y109" s="61">
        <f t="shared" si="6"/>
        <v>66.56</v>
      </c>
      <c r="Z109" s="55">
        <f t="shared" si="7"/>
        <v>66.56</v>
      </c>
      <c r="AA109" s="62"/>
    </row>
    <row r="110" spans="1:27" s="63" customFormat="1" ht="15.75" customHeight="1" x14ac:dyDescent="0.2">
      <c r="A110" s="53" t="s">
        <v>150</v>
      </c>
      <c r="B110" s="53" t="s">
        <v>150</v>
      </c>
      <c r="C110" s="81" t="s">
        <v>71</v>
      </c>
      <c r="D110" s="82">
        <v>10894</v>
      </c>
      <c r="E110" s="76" t="s">
        <v>4</v>
      </c>
      <c r="F110" s="46"/>
      <c r="G110" s="47"/>
      <c r="H110" s="48" t="s">
        <v>54</v>
      </c>
      <c r="I110" s="48" t="s">
        <v>53</v>
      </c>
      <c r="J110" s="89" t="s">
        <v>2973</v>
      </c>
      <c r="K110" s="86" t="s">
        <v>53</v>
      </c>
      <c r="L110" s="54"/>
      <c r="M110" s="24">
        <v>45511</v>
      </c>
      <c r="N110" s="24">
        <v>45511</v>
      </c>
      <c r="O110" s="48"/>
      <c r="P110" s="48"/>
      <c r="Q110" s="48"/>
      <c r="R110" s="48"/>
      <c r="S110" s="55">
        <f t="shared" si="4"/>
        <v>0</v>
      </c>
      <c r="T110" s="56"/>
      <c r="U110" s="57"/>
      <c r="V110" s="58">
        <v>1</v>
      </c>
      <c r="W110" s="59">
        <v>66.56</v>
      </c>
      <c r="X110" s="60">
        <f t="shared" si="5"/>
        <v>1</v>
      </c>
      <c r="Y110" s="61">
        <f t="shared" si="6"/>
        <v>66.56</v>
      </c>
      <c r="Z110" s="55">
        <f t="shared" si="7"/>
        <v>66.56</v>
      </c>
      <c r="AA110" s="62"/>
    </row>
    <row r="111" spans="1:27" s="67" customFormat="1" ht="15.75" customHeight="1" x14ac:dyDescent="0.2">
      <c r="A111" s="53" t="s">
        <v>150</v>
      </c>
      <c r="B111" s="53" t="s">
        <v>150</v>
      </c>
      <c r="C111" s="23" t="s">
        <v>71</v>
      </c>
      <c r="D111" s="20">
        <v>10894</v>
      </c>
      <c r="E111" s="19" t="s">
        <v>4</v>
      </c>
      <c r="F111" s="46"/>
      <c r="G111" s="47"/>
      <c r="H111" s="48" t="s">
        <v>54</v>
      </c>
      <c r="I111" s="48" t="s">
        <v>53</v>
      </c>
      <c r="J111" s="90" t="s">
        <v>2972</v>
      </c>
      <c r="K111" s="86" t="s">
        <v>53</v>
      </c>
      <c r="L111" s="54"/>
      <c r="M111" s="24">
        <v>45508</v>
      </c>
      <c r="N111" s="24">
        <v>45508</v>
      </c>
      <c r="O111" s="48"/>
      <c r="P111" s="48"/>
      <c r="Q111" s="48"/>
      <c r="R111" s="48"/>
      <c r="S111" s="55">
        <f t="shared" si="4"/>
        <v>0</v>
      </c>
      <c r="T111" s="56"/>
      <c r="U111" s="57"/>
      <c r="V111" s="58">
        <v>1</v>
      </c>
      <c r="W111" s="59">
        <v>66.56</v>
      </c>
      <c r="X111" s="60">
        <f t="shared" si="5"/>
        <v>1</v>
      </c>
      <c r="Y111" s="61">
        <f t="shared" si="6"/>
        <v>66.56</v>
      </c>
      <c r="Z111" s="55">
        <f t="shared" si="7"/>
        <v>66.56</v>
      </c>
      <c r="AA111" s="62"/>
    </row>
    <row r="112" spans="1:27" s="67" customFormat="1" ht="15.75" customHeight="1" x14ac:dyDescent="0.2">
      <c r="A112" s="53" t="s">
        <v>150</v>
      </c>
      <c r="B112" s="53" t="s">
        <v>150</v>
      </c>
      <c r="C112" s="23" t="s">
        <v>71</v>
      </c>
      <c r="D112" s="20">
        <v>10894</v>
      </c>
      <c r="E112" s="19" t="s">
        <v>4</v>
      </c>
      <c r="F112" s="46"/>
      <c r="G112" s="47"/>
      <c r="H112" s="48" t="s">
        <v>54</v>
      </c>
      <c r="I112" s="48" t="s">
        <v>53</v>
      </c>
      <c r="J112" s="90" t="s">
        <v>2974</v>
      </c>
      <c r="K112" s="86" t="s">
        <v>53</v>
      </c>
      <c r="L112" s="54"/>
      <c r="M112" s="24">
        <v>45516</v>
      </c>
      <c r="N112" s="24">
        <v>45516</v>
      </c>
      <c r="O112" s="48"/>
      <c r="P112" s="48"/>
      <c r="Q112" s="48"/>
      <c r="R112" s="48"/>
      <c r="S112" s="55">
        <f t="shared" si="4"/>
        <v>0</v>
      </c>
      <c r="T112" s="56"/>
      <c r="U112" s="57"/>
      <c r="V112" s="58">
        <v>1</v>
      </c>
      <c r="W112" s="59">
        <v>66.56</v>
      </c>
      <c r="X112" s="60">
        <f t="shared" si="5"/>
        <v>1</v>
      </c>
      <c r="Y112" s="61">
        <f t="shared" si="6"/>
        <v>66.56</v>
      </c>
      <c r="Z112" s="55">
        <f t="shared" si="7"/>
        <v>66.56</v>
      </c>
      <c r="AA112" s="62"/>
    </row>
    <row r="113" spans="1:27" s="67" customFormat="1" ht="15.75" customHeight="1" x14ac:dyDescent="0.2">
      <c r="A113" s="53" t="s">
        <v>150</v>
      </c>
      <c r="B113" s="53" t="s">
        <v>150</v>
      </c>
      <c r="C113" s="23" t="s">
        <v>165</v>
      </c>
      <c r="D113" s="20">
        <v>10385</v>
      </c>
      <c r="E113" s="19" t="s">
        <v>3</v>
      </c>
      <c r="F113" s="46"/>
      <c r="G113" s="47"/>
      <c r="H113" s="48" t="s">
        <v>54</v>
      </c>
      <c r="I113" s="48" t="s">
        <v>53</v>
      </c>
      <c r="J113" s="90" t="s">
        <v>70</v>
      </c>
      <c r="K113" s="48" t="s">
        <v>53</v>
      </c>
      <c r="L113" s="54"/>
      <c r="M113" s="24">
        <v>45512</v>
      </c>
      <c r="N113" s="24">
        <v>45512</v>
      </c>
      <c r="O113" s="48"/>
      <c r="P113" s="48"/>
      <c r="Q113" s="48"/>
      <c r="R113" s="48"/>
      <c r="S113" s="55">
        <f t="shared" si="4"/>
        <v>0</v>
      </c>
      <c r="T113" s="56"/>
      <c r="U113" s="57"/>
      <c r="V113" s="58">
        <v>1</v>
      </c>
      <c r="W113" s="59">
        <v>66.56</v>
      </c>
      <c r="X113" s="60">
        <f t="shared" si="5"/>
        <v>1</v>
      </c>
      <c r="Y113" s="61">
        <f t="shared" si="6"/>
        <v>66.56</v>
      </c>
      <c r="Z113" s="55">
        <f t="shared" si="7"/>
        <v>66.56</v>
      </c>
      <c r="AA113" s="62"/>
    </row>
    <row r="114" spans="1:27" s="67" customFormat="1" ht="15.75" customHeight="1" x14ac:dyDescent="0.2">
      <c r="A114" s="53" t="s">
        <v>150</v>
      </c>
      <c r="B114" s="53" t="s">
        <v>150</v>
      </c>
      <c r="C114" s="23" t="s">
        <v>63</v>
      </c>
      <c r="D114" s="20">
        <v>10989</v>
      </c>
      <c r="E114" s="19" t="s">
        <v>3</v>
      </c>
      <c r="F114" s="46"/>
      <c r="G114" s="47"/>
      <c r="H114" s="48" t="s">
        <v>54</v>
      </c>
      <c r="I114" s="48" t="s">
        <v>53</v>
      </c>
      <c r="J114" s="90" t="s">
        <v>70</v>
      </c>
      <c r="K114" s="48" t="s">
        <v>53</v>
      </c>
      <c r="L114" s="54"/>
      <c r="M114" s="24">
        <v>45513</v>
      </c>
      <c r="N114" s="24">
        <v>45513</v>
      </c>
      <c r="O114" s="48"/>
      <c r="P114" s="48"/>
      <c r="Q114" s="48"/>
      <c r="R114" s="48"/>
      <c r="S114" s="55">
        <f t="shared" si="4"/>
        <v>0</v>
      </c>
      <c r="T114" s="56"/>
      <c r="U114" s="57"/>
      <c r="V114" s="58">
        <v>1</v>
      </c>
      <c r="W114" s="59">
        <v>66.56</v>
      </c>
      <c r="X114" s="60">
        <f t="shared" si="5"/>
        <v>1</v>
      </c>
      <c r="Y114" s="61">
        <f t="shared" si="6"/>
        <v>66.56</v>
      </c>
      <c r="Z114" s="55">
        <f t="shared" si="7"/>
        <v>66.56</v>
      </c>
      <c r="AA114" s="62"/>
    </row>
    <row r="115" spans="1:27" s="67" customFormat="1" ht="15.75" customHeight="1" x14ac:dyDescent="0.2">
      <c r="A115" s="53" t="s">
        <v>150</v>
      </c>
      <c r="B115" s="53" t="s">
        <v>150</v>
      </c>
      <c r="C115" s="23" t="s">
        <v>63</v>
      </c>
      <c r="D115" s="20">
        <v>10989</v>
      </c>
      <c r="E115" s="19" t="s">
        <v>3</v>
      </c>
      <c r="F115" s="46"/>
      <c r="G115" s="47"/>
      <c r="H115" s="48" t="s">
        <v>54</v>
      </c>
      <c r="I115" s="48" t="s">
        <v>53</v>
      </c>
      <c r="J115" s="90" t="s">
        <v>70</v>
      </c>
      <c r="K115" s="48" t="s">
        <v>53</v>
      </c>
      <c r="L115" s="54"/>
      <c r="M115" s="24">
        <v>45510</v>
      </c>
      <c r="N115" s="24">
        <v>45510</v>
      </c>
      <c r="O115" s="48"/>
      <c r="P115" s="48"/>
      <c r="Q115" s="48"/>
      <c r="R115" s="48"/>
      <c r="S115" s="55">
        <f t="shared" si="4"/>
        <v>0</v>
      </c>
      <c r="T115" s="56"/>
      <c r="U115" s="57"/>
      <c r="V115" s="58">
        <v>1</v>
      </c>
      <c r="W115" s="59">
        <v>66.56</v>
      </c>
      <c r="X115" s="60">
        <f t="shared" si="5"/>
        <v>1</v>
      </c>
      <c r="Y115" s="61">
        <f t="shared" si="6"/>
        <v>66.56</v>
      </c>
      <c r="Z115" s="55">
        <f t="shared" si="7"/>
        <v>66.56</v>
      </c>
      <c r="AA115" s="62"/>
    </row>
    <row r="116" spans="1:27" s="67" customFormat="1" ht="15.75" customHeight="1" x14ac:dyDescent="0.2">
      <c r="A116" s="53" t="s">
        <v>150</v>
      </c>
      <c r="B116" s="53" t="s">
        <v>150</v>
      </c>
      <c r="C116" s="23" t="s">
        <v>203</v>
      </c>
      <c r="D116" s="20">
        <v>10161</v>
      </c>
      <c r="E116" s="19" t="s">
        <v>3</v>
      </c>
      <c r="F116" s="46"/>
      <c r="G116" s="47"/>
      <c r="H116" s="48" t="s">
        <v>54</v>
      </c>
      <c r="I116" s="48" t="s">
        <v>53</v>
      </c>
      <c r="J116" s="90" t="s">
        <v>2975</v>
      </c>
      <c r="K116" s="48" t="s">
        <v>53</v>
      </c>
      <c r="L116" s="54"/>
      <c r="M116" s="24">
        <v>45516</v>
      </c>
      <c r="N116" s="24">
        <v>45516</v>
      </c>
      <c r="O116" s="48"/>
      <c r="P116" s="48"/>
      <c r="Q116" s="48"/>
      <c r="R116" s="48"/>
      <c r="S116" s="55">
        <f t="shared" si="4"/>
        <v>0</v>
      </c>
      <c r="T116" s="56"/>
      <c r="U116" s="57"/>
      <c r="V116" s="58">
        <v>1</v>
      </c>
      <c r="W116" s="59">
        <v>66.56</v>
      </c>
      <c r="X116" s="60">
        <f t="shared" si="5"/>
        <v>1</v>
      </c>
      <c r="Y116" s="61">
        <f t="shared" si="6"/>
        <v>66.56</v>
      </c>
      <c r="Z116" s="55">
        <f t="shared" si="7"/>
        <v>66.56</v>
      </c>
      <c r="AA116" s="62"/>
    </row>
    <row r="117" spans="1:27" s="67" customFormat="1" ht="15.75" customHeight="1" x14ac:dyDescent="0.2">
      <c r="A117" s="53" t="s">
        <v>150</v>
      </c>
      <c r="B117" s="53" t="s">
        <v>150</v>
      </c>
      <c r="C117" s="23" t="s">
        <v>305</v>
      </c>
      <c r="D117" s="20">
        <v>10765</v>
      </c>
      <c r="E117" s="19" t="s">
        <v>2</v>
      </c>
      <c r="F117" s="46"/>
      <c r="G117" s="47"/>
      <c r="H117" s="48" t="s">
        <v>54</v>
      </c>
      <c r="I117" s="48" t="s">
        <v>53</v>
      </c>
      <c r="J117" s="90" t="s">
        <v>2197</v>
      </c>
      <c r="K117" s="48" t="s">
        <v>53</v>
      </c>
      <c r="L117" s="54"/>
      <c r="M117" s="24">
        <v>45526</v>
      </c>
      <c r="N117" s="24">
        <v>45526</v>
      </c>
      <c r="O117" s="48"/>
      <c r="P117" s="48"/>
      <c r="Q117" s="48"/>
      <c r="R117" s="48"/>
      <c r="S117" s="55">
        <f t="shared" si="4"/>
        <v>0</v>
      </c>
      <c r="T117" s="56"/>
      <c r="U117" s="57"/>
      <c r="V117" s="58">
        <v>1</v>
      </c>
      <c r="W117" s="59">
        <v>66.56</v>
      </c>
      <c r="X117" s="60">
        <f t="shared" si="5"/>
        <v>1</v>
      </c>
      <c r="Y117" s="61">
        <f t="shared" si="6"/>
        <v>66.56</v>
      </c>
      <c r="Z117" s="55">
        <f t="shared" si="7"/>
        <v>66.56</v>
      </c>
      <c r="AA117" s="62"/>
    </row>
    <row r="118" spans="1:27" s="67" customFormat="1" ht="15.75" customHeight="1" x14ac:dyDescent="0.2">
      <c r="A118" s="53" t="s">
        <v>150</v>
      </c>
      <c r="B118" s="53" t="s">
        <v>150</v>
      </c>
      <c r="C118" s="23" t="s">
        <v>305</v>
      </c>
      <c r="D118" s="20">
        <v>10765</v>
      </c>
      <c r="E118" s="19" t="s">
        <v>2</v>
      </c>
      <c r="F118" s="46"/>
      <c r="G118" s="47"/>
      <c r="H118" s="48" t="s">
        <v>54</v>
      </c>
      <c r="I118" s="48" t="s">
        <v>53</v>
      </c>
      <c r="J118" s="90" t="s">
        <v>2976</v>
      </c>
      <c r="K118" s="48" t="s">
        <v>53</v>
      </c>
      <c r="L118" s="54"/>
      <c r="M118" s="24">
        <v>45519</v>
      </c>
      <c r="N118" s="24">
        <v>45519</v>
      </c>
      <c r="O118" s="48"/>
      <c r="P118" s="48"/>
      <c r="Q118" s="48"/>
      <c r="R118" s="48"/>
      <c r="S118" s="55">
        <f t="shared" si="4"/>
        <v>0</v>
      </c>
      <c r="T118" s="56"/>
      <c r="U118" s="57"/>
      <c r="V118" s="58">
        <v>1</v>
      </c>
      <c r="W118" s="59">
        <v>66.56</v>
      </c>
      <c r="X118" s="60">
        <f t="shared" si="5"/>
        <v>1</v>
      </c>
      <c r="Y118" s="61">
        <f t="shared" si="6"/>
        <v>66.56</v>
      </c>
      <c r="Z118" s="55">
        <f t="shared" si="7"/>
        <v>66.56</v>
      </c>
      <c r="AA118" s="62"/>
    </row>
    <row r="119" spans="1:27" s="67" customFormat="1" ht="15.75" customHeight="1" x14ac:dyDescent="0.2">
      <c r="A119" s="53" t="s">
        <v>150</v>
      </c>
      <c r="B119" s="53" t="s">
        <v>150</v>
      </c>
      <c r="C119" s="23" t="s">
        <v>379</v>
      </c>
      <c r="D119" s="20">
        <v>10330</v>
      </c>
      <c r="E119" s="19" t="s">
        <v>2</v>
      </c>
      <c r="F119" s="46"/>
      <c r="G119" s="47"/>
      <c r="H119" s="48" t="s">
        <v>54</v>
      </c>
      <c r="I119" s="48" t="s">
        <v>53</v>
      </c>
      <c r="J119" s="90" t="s">
        <v>2977</v>
      </c>
      <c r="K119" s="48" t="s">
        <v>53</v>
      </c>
      <c r="L119" s="54"/>
      <c r="M119" s="24">
        <v>45517</v>
      </c>
      <c r="N119" s="24">
        <v>45517</v>
      </c>
      <c r="O119" s="48"/>
      <c r="P119" s="48"/>
      <c r="Q119" s="48"/>
      <c r="R119" s="48"/>
      <c r="S119" s="55">
        <f t="shared" si="4"/>
        <v>0</v>
      </c>
      <c r="T119" s="56"/>
      <c r="U119" s="57"/>
      <c r="V119" s="58">
        <v>1</v>
      </c>
      <c r="W119" s="59">
        <v>66.56</v>
      </c>
      <c r="X119" s="60">
        <f t="shared" si="5"/>
        <v>1</v>
      </c>
      <c r="Y119" s="61">
        <f t="shared" si="6"/>
        <v>66.56</v>
      </c>
      <c r="Z119" s="55">
        <f t="shared" si="7"/>
        <v>66.56</v>
      </c>
      <c r="AA119" s="62"/>
    </row>
    <row r="120" spans="1:27" s="67" customFormat="1" ht="15.75" customHeight="1" x14ac:dyDescent="0.2">
      <c r="A120" s="53" t="s">
        <v>150</v>
      </c>
      <c r="B120" s="53" t="s">
        <v>150</v>
      </c>
      <c r="C120" s="23" t="s">
        <v>82</v>
      </c>
      <c r="D120" s="20">
        <v>11205</v>
      </c>
      <c r="E120" s="19" t="s">
        <v>3</v>
      </c>
      <c r="F120" s="46"/>
      <c r="G120" s="47"/>
      <c r="H120" s="48" t="s">
        <v>54</v>
      </c>
      <c r="I120" s="48" t="s">
        <v>53</v>
      </c>
      <c r="J120" s="90" t="s">
        <v>2978</v>
      </c>
      <c r="K120" s="48" t="s">
        <v>53</v>
      </c>
      <c r="L120" s="54"/>
      <c r="M120" s="24">
        <v>45520</v>
      </c>
      <c r="N120" s="24">
        <v>45520</v>
      </c>
      <c r="O120" s="48"/>
      <c r="P120" s="48"/>
      <c r="Q120" s="48"/>
      <c r="R120" s="48"/>
      <c r="S120" s="55">
        <f t="shared" si="4"/>
        <v>0</v>
      </c>
      <c r="T120" s="56"/>
      <c r="U120" s="57"/>
      <c r="V120" s="58">
        <v>1</v>
      </c>
      <c r="W120" s="59">
        <v>66.56</v>
      </c>
      <c r="X120" s="60">
        <f t="shared" si="5"/>
        <v>1</v>
      </c>
      <c r="Y120" s="61">
        <f t="shared" si="6"/>
        <v>66.56</v>
      </c>
      <c r="Z120" s="55">
        <f t="shared" si="7"/>
        <v>66.56</v>
      </c>
      <c r="AA120" s="62"/>
    </row>
    <row r="121" spans="1:27" s="67" customFormat="1" ht="15.75" customHeight="1" x14ac:dyDescent="0.2">
      <c r="A121" s="53" t="s">
        <v>150</v>
      </c>
      <c r="B121" s="53" t="s">
        <v>150</v>
      </c>
      <c r="C121" s="23" t="s">
        <v>82</v>
      </c>
      <c r="D121" s="20">
        <v>11205</v>
      </c>
      <c r="E121" s="19" t="s">
        <v>3</v>
      </c>
      <c r="F121" s="46"/>
      <c r="G121" s="47"/>
      <c r="H121" s="48" t="s">
        <v>54</v>
      </c>
      <c r="I121" s="48" t="s">
        <v>53</v>
      </c>
      <c r="J121" s="90" t="s">
        <v>2971</v>
      </c>
      <c r="K121" s="48" t="s">
        <v>53</v>
      </c>
      <c r="L121" s="54"/>
      <c r="M121" s="24">
        <v>45521</v>
      </c>
      <c r="N121" s="24">
        <v>45521</v>
      </c>
      <c r="O121" s="48"/>
      <c r="P121" s="48"/>
      <c r="Q121" s="48"/>
      <c r="R121" s="48"/>
      <c r="S121" s="55">
        <f t="shared" si="4"/>
        <v>0</v>
      </c>
      <c r="T121" s="56"/>
      <c r="U121" s="57"/>
      <c r="V121" s="58">
        <v>1</v>
      </c>
      <c r="W121" s="59">
        <v>66.56</v>
      </c>
      <c r="X121" s="60">
        <f t="shared" si="5"/>
        <v>1</v>
      </c>
      <c r="Y121" s="61">
        <f t="shared" si="6"/>
        <v>66.56</v>
      </c>
      <c r="Z121" s="55">
        <f t="shared" si="7"/>
        <v>66.56</v>
      </c>
      <c r="AA121" s="62"/>
    </row>
    <row r="122" spans="1:27" s="67" customFormat="1" ht="15.75" customHeight="1" x14ac:dyDescent="0.2">
      <c r="A122" s="53" t="s">
        <v>150</v>
      </c>
      <c r="B122" s="53" t="s">
        <v>150</v>
      </c>
      <c r="C122" s="23" t="s">
        <v>82</v>
      </c>
      <c r="D122" s="20">
        <v>11205</v>
      </c>
      <c r="E122" s="19" t="s">
        <v>3</v>
      </c>
      <c r="F122" s="46"/>
      <c r="G122" s="47"/>
      <c r="H122" s="48" t="s">
        <v>54</v>
      </c>
      <c r="I122" s="48" t="s">
        <v>53</v>
      </c>
      <c r="J122" s="90" t="s">
        <v>110</v>
      </c>
      <c r="K122" s="48" t="s">
        <v>53</v>
      </c>
      <c r="L122" s="54"/>
      <c r="M122" s="24">
        <v>45523</v>
      </c>
      <c r="N122" s="24">
        <v>45523</v>
      </c>
      <c r="O122" s="48"/>
      <c r="P122" s="48"/>
      <c r="Q122" s="48"/>
      <c r="R122" s="48"/>
      <c r="S122" s="55">
        <f t="shared" si="4"/>
        <v>0</v>
      </c>
      <c r="T122" s="56"/>
      <c r="U122" s="57"/>
      <c r="V122" s="58">
        <v>1</v>
      </c>
      <c r="W122" s="59">
        <v>66.56</v>
      </c>
      <c r="X122" s="60">
        <f t="shared" si="5"/>
        <v>1</v>
      </c>
      <c r="Y122" s="61">
        <f t="shared" si="6"/>
        <v>66.56</v>
      </c>
      <c r="Z122" s="55">
        <f t="shared" si="7"/>
        <v>66.56</v>
      </c>
      <c r="AA122" s="62"/>
    </row>
    <row r="123" spans="1:27" s="67" customFormat="1" ht="15.75" customHeight="1" x14ac:dyDescent="0.2">
      <c r="A123" s="53" t="s">
        <v>150</v>
      </c>
      <c r="B123" s="53" t="s">
        <v>150</v>
      </c>
      <c r="C123" s="23" t="s">
        <v>82</v>
      </c>
      <c r="D123" s="20">
        <v>11205</v>
      </c>
      <c r="E123" s="19" t="s">
        <v>3</v>
      </c>
      <c r="F123" s="46"/>
      <c r="G123" s="47"/>
      <c r="H123" s="48" t="s">
        <v>54</v>
      </c>
      <c r="I123" s="48" t="s">
        <v>53</v>
      </c>
      <c r="J123" s="90" t="s">
        <v>2979</v>
      </c>
      <c r="K123" s="48" t="s">
        <v>53</v>
      </c>
      <c r="L123" s="54"/>
      <c r="M123" s="24">
        <v>45505</v>
      </c>
      <c r="N123" s="24">
        <v>45505</v>
      </c>
      <c r="O123" s="48"/>
      <c r="P123" s="48"/>
      <c r="Q123" s="48"/>
      <c r="R123" s="48"/>
      <c r="S123" s="55">
        <f t="shared" si="4"/>
        <v>0</v>
      </c>
      <c r="T123" s="56"/>
      <c r="U123" s="57"/>
      <c r="V123" s="58">
        <v>1</v>
      </c>
      <c r="W123" s="59">
        <v>66.56</v>
      </c>
      <c r="X123" s="60">
        <f t="shared" si="5"/>
        <v>1</v>
      </c>
      <c r="Y123" s="61">
        <f t="shared" si="6"/>
        <v>66.56</v>
      </c>
      <c r="Z123" s="55">
        <f t="shared" si="7"/>
        <v>66.56</v>
      </c>
      <c r="AA123" s="62"/>
    </row>
    <row r="124" spans="1:27" s="67" customFormat="1" ht="15.75" customHeight="1" x14ac:dyDescent="0.2">
      <c r="A124" s="53" t="s">
        <v>150</v>
      </c>
      <c r="B124" s="53" t="s">
        <v>150</v>
      </c>
      <c r="C124" s="23" t="s">
        <v>186</v>
      </c>
      <c r="D124" s="20">
        <v>11195</v>
      </c>
      <c r="E124" s="19" t="s">
        <v>3</v>
      </c>
      <c r="F124" s="46"/>
      <c r="G124" s="47"/>
      <c r="H124" s="48" t="s">
        <v>54</v>
      </c>
      <c r="I124" s="48" t="s">
        <v>53</v>
      </c>
      <c r="J124" s="90" t="s">
        <v>2980</v>
      </c>
      <c r="K124" s="48" t="s">
        <v>53</v>
      </c>
      <c r="L124" s="54"/>
      <c r="M124" s="24">
        <v>45524</v>
      </c>
      <c r="N124" s="24">
        <v>45524</v>
      </c>
      <c r="O124" s="48"/>
      <c r="P124" s="48"/>
      <c r="Q124" s="48"/>
      <c r="R124" s="48"/>
      <c r="S124" s="55">
        <f t="shared" si="4"/>
        <v>0</v>
      </c>
      <c r="T124" s="56"/>
      <c r="U124" s="57"/>
      <c r="V124" s="58">
        <v>1</v>
      </c>
      <c r="W124" s="59">
        <v>66.56</v>
      </c>
      <c r="X124" s="60">
        <f t="shared" si="5"/>
        <v>1</v>
      </c>
      <c r="Y124" s="61">
        <f t="shared" si="6"/>
        <v>66.56</v>
      </c>
      <c r="Z124" s="55">
        <f t="shared" si="7"/>
        <v>66.56</v>
      </c>
      <c r="AA124" s="62"/>
    </row>
    <row r="125" spans="1:27" s="67" customFormat="1" ht="15.75" customHeight="1" x14ac:dyDescent="0.2">
      <c r="A125" s="53" t="s">
        <v>150</v>
      </c>
      <c r="B125" s="53" t="s">
        <v>150</v>
      </c>
      <c r="C125" s="23" t="s">
        <v>186</v>
      </c>
      <c r="D125" s="20">
        <v>11195</v>
      </c>
      <c r="E125" s="19" t="s">
        <v>3</v>
      </c>
      <c r="F125" s="46"/>
      <c r="G125" s="47"/>
      <c r="H125" s="48" t="s">
        <v>54</v>
      </c>
      <c r="I125" s="48" t="s">
        <v>53</v>
      </c>
      <c r="J125" s="90" t="s">
        <v>2353</v>
      </c>
      <c r="K125" s="48" t="s">
        <v>53</v>
      </c>
      <c r="L125" s="54"/>
      <c r="M125" s="24">
        <v>45512</v>
      </c>
      <c r="N125" s="24">
        <v>45512</v>
      </c>
      <c r="O125" s="48"/>
      <c r="P125" s="48"/>
      <c r="Q125" s="48"/>
      <c r="R125" s="48"/>
      <c r="S125" s="55">
        <f t="shared" si="4"/>
        <v>0</v>
      </c>
      <c r="T125" s="56"/>
      <c r="U125" s="57"/>
      <c r="V125" s="58">
        <v>1</v>
      </c>
      <c r="W125" s="59">
        <v>66.56</v>
      </c>
      <c r="X125" s="60">
        <f t="shared" si="5"/>
        <v>1</v>
      </c>
      <c r="Y125" s="61">
        <f t="shared" si="6"/>
        <v>66.56</v>
      </c>
      <c r="Z125" s="55">
        <f t="shared" si="7"/>
        <v>66.56</v>
      </c>
      <c r="AA125" s="62"/>
    </row>
    <row r="126" spans="1:27" s="67" customFormat="1" ht="15.75" customHeight="1" x14ac:dyDescent="0.2">
      <c r="A126" s="53" t="s">
        <v>150</v>
      </c>
      <c r="B126" s="53" t="s">
        <v>150</v>
      </c>
      <c r="C126" s="23" t="s">
        <v>186</v>
      </c>
      <c r="D126" s="20">
        <v>11195</v>
      </c>
      <c r="E126" s="19" t="s">
        <v>3</v>
      </c>
      <c r="F126" s="46"/>
      <c r="G126" s="47"/>
      <c r="H126" s="48" t="s">
        <v>54</v>
      </c>
      <c r="I126" s="48" t="s">
        <v>53</v>
      </c>
      <c r="J126" s="90" t="s">
        <v>2353</v>
      </c>
      <c r="K126" s="48" t="s">
        <v>53</v>
      </c>
      <c r="L126" s="54"/>
      <c r="M126" s="24">
        <v>45518</v>
      </c>
      <c r="N126" s="24">
        <v>45518</v>
      </c>
      <c r="O126" s="48"/>
      <c r="P126" s="48"/>
      <c r="Q126" s="48"/>
      <c r="R126" s="48"/>
      <c r="S126" s="55">
        <f t="shared" si="4"/>
        <v>0</v>
      </c>
      <c r="T126" s="56"/>
      <c r="U126" s="57"/>
      <c r="V126" s="58">
        <v>1</v>
      </c>
      <c r="W126" s="59">
        <v>66.56</v>
      </c>
      <c r="X126" s="60">
        <f t="shared" si="5"/>
        <v>1</v>
      </c>
      <c r="Y126" s="61">
        <f t="shared" si="6"/>
        <v>66.56</v>
      </c>
      <c r="Z126" s="55">
        <f t="shared" si="7"/>
        <v>66.56</v>
      </c>
      <c r="AA126" s="62"/>
    </row>
    <row r="127" spans="1:27" s="67" customFormat="1" ht="15.75" customHeight="1" x14ac:dyDescent="0.2">
      <c r="A127" s="53" t="s">
        <v>150</v>
      </c>
      <c r="B127" s="53" t="s">
        <v>150</v>
      </c>
      <c r="C127" s="23" t="s">
        <v>79</v>
      </c>
      <c r="D127" s="20">
        <v>7573</v>
      </c>
      <c r="E127" s="19" t="s">
        <v>4</v>
      </c>
      <c r="F127" s="46"/>
      <c r="G127" s="47"/>
      <c r="H127" s="48" t="s">
        <v>54</v>
      </c>
      <c r="I127" s="48" t="s">
        <v>53</v>
      </c>
      <c r="J127" s="90" t="s">
        <v>236</v>
      </c>
      <c r="K127" s="48" t="s">
        <v>53</v>
      </c>
      <c r="L127" s="54"/>
      <c r="M127" s="24">
        <v>45505</v>
      </c>
      <c r="N127" s="24">
        <v>45505</v>
      </c>
      <c r="O127" s="48"/>
      <c r="P127" s="48"/>
      <c r="Q127" s="48"/>
      <c r="R127" s="48"/>
      <c r="S127" s="55">
        <f t="shared" si="4"/>
        <v>0</v>
      </c>
      <c r="T127" s="56"/>
      <c r="U127" s="57"/>
      <c r="V127" s="58">
        <v>1</v>
      </c>
      <c r="W127" s="59">
        <v>66.56</v>
      </c>
      <c r="X127" s="60">
        <f t="shared" si="5"/>
        <v>1</v>
      </c>
      <c r="Y127" s="61">
        <f t="shared" si="6"/>
        <v>66.56</v>
      </c>
      <c r="Z127" s="55">
        <f t="shared" si="7"/>
        <v>66.56</v>
      </c>
      <c r="AA127" s="62"/>
    </row>
    <row r="128" spans="1:27" s="67" customFormat="1" ht="15.75" customHeight="1" x14ac:dyDescent="0.2">
      <c r="A128" s="53" t="s">
        <v>150</v>
      </c>
      <c r="B128" s="53" t="s">
        <v>150</v>
      </c>
      <c r="C128" s="23" t="s">
        <v>79</v>
      </c>
      <c r="D128" s="20">
        <v>7573</v>
      </c>
      <c r="E128" s="19" t="s">
        <v>4</v>
      </c>
      <c r="F128" s="46"/>
      <c r="G128" s="47"/>
      <c r="H128" s="48" t="s">
        <v>54</v>
      </c>
      <c r="I128" s="48" t="s">
        <v>53</v>
      </c>
      <c r="J128" s="90" t="s">
        <v>343</v>
      </c>
      <c r="K128" s="48" t="s">
        <v>53</v>
      </c>
      <c r="L128" s="54"/>
      <c r="M128" s="24">
        <v>45506</v>
      </c>
      <c r="N128" s="24">
        <v>45506</v>
      </c>
      <c r="O128" s="48"/>
      <c r="P128" s="48"/>
      <c r="Q128" s="48"/>
      <c r="R128" s="48"/>
      <c r="S128" s="55">
        <f t="shared" si="4"/>
        <v>0</v>
      </c>
      <c r="T128" s="56"/>
      <c r="U128" s="57"/>
      <c r="V128" s="58">
        <v>1</v>
      </c>
      <c r="W128" s="59">
        <v>66.56</v>
      </c>
      <c r="X128" s="60">
        <f t="shared" si="5"/>
        <v>1</v>
      </c>
      <c r="Y128" s="61">
        <f t="shared" si="6"/>
        <v>66.56</v>
      </c>
      <c r="Z128" s="55">
        <f t="shared" si="7"/>
        <v>66.56</v>
      </c>
      <c r="AA128" s="62"/>
    </row>
    <row r="129" spans="1:27" s="67" customFormat="1" ht="15.75" customHeight="1" x14ac:dyDescent="0.2">
      <c r="A129" s="53" t="s">
        <v>150</v>
      </c>
      <c r="B129" s="53" t="s">
        <v>150</v>
      </c>
      <c r="C129" s="23" t="s">
        <v>79</v>
      </c>
      <c r="D129" s="20">
        <v>7573</v>
      </c>
      <c r="E129" s="19" t="s">
        <v>4</v>
      </c>
      <c r="F129" s="46"/>
      <c r="G129" s="47"/>
      <c r="H129" s="48" t="s">
        <v>54</v>
      </c>
      <c r="I129" s="48" t="s">
        <v>53</v>
      </c>
      <c r="J129" s="90" t="s">
        <v>343</v>
      </c>
      <c r="K129" s="48" t="s">
        <v>53</v>
      </c>
      <c r="L129" s="54"/>
      <c r="M129" s="24">
        <v>45510</v>
      </c>
      <c r="N129" s="24">
        <v>45510</v>
      </c>
      <c r="O129" s="48"/>
      <c r="P129" s="48"/>
      <c r="Q129" s="48"/>
      <c r="R129" s="48"/>
      <c r="S129" s="55">
        <f t="shared" si="4"/>
        <v>0</v>
      </c>
      <c r="T129" s="56"/>
      <c r="U129" s="57"/>
      <c r="V129" s="58">
        <v>1</v>
      </c>
      <c r="W129" s="59">
        <v>66.56</v>
      </c>
      <c r="X129" s="60">
        <f t="shared" si="5"/>
        <v>1</v>
      </c>
      <c r="Y129" s="61">
        <f t="shared" si="6"/>
        <v>66.56</v>
      </c>
      <c r="Z129" s="55">
        <f t="shared" si="7"/>
        <v>66.56</v>
      </c>
      <c r="AA129" s="62"/>
    </row>
    <row r="130" spans="1:27" s="67" customFormat="1" ht="15.75" customHeight="1" x14ac:dyDescent="0.2">
      <c r="A130" s="53" t="s">
        <v>150</v>
      </c>
      <c r="B130" s="53" t="s">
        <v>150</v>
      </c>
      <c r="C130" s="23" t="s">
        <v>28</v>
      </c>
      <c r="D130" s="20">
        <v>8012</v>
      </c>
      <c r="E130" s="19" t="s">
        <v>0</v>
      </c>
      <c r="F130" s="46"/>
      <c r="G130" s="47"/>
      <c r="H130" s="48" t="s">
        <v>54</v>
      </c>
      <c r="I130" s="48" t="s">
        <v>53</v>
      </c>
      <c r="J130" s="90" t="s">
        <v>2981</v>
      </c>
      <c r="K130" s="48" t="s">
        <v>53</v>
      </c>
      <c r="L130" s="54"/>
      <c r="M130" s="24">
        <v>45520</v>
      </c>
      <c r="N130" s="24">
        <v>45520</v>
      </c>
      <c r="O130" s="48"/>
      <c r="P130" s="48"/>
      <c r="Q130" s="48"/>
      <c r="R130" s="48"/>
      <c r="S130" s="55">
        <f t="shared" si="4"/>
        <v>0</v>
      </c>
      <c r="T130" s="56"/>
      <c r="U130" s="57"/>
      <c r="V130" s="58">
        <v>1</v>
      </c>
      <c r="W130" s="59">
        <v>66.56</v>
      </c>
      <c r="X130" s="60">
        <f t="shared" si="5"/>
        <v>1</v>
      </c>
      <c r="Y130" s="61">
        <f t="shared" si="6"/>
        <v>66.56</v>
      </c>
      <c r="Z130" s="55">
        <f t="shared" si="7"/>
        <v>66.56</v>
      </c>
      <c r="AA130" s="62"/>
    </row>
    <row r="131" spans="1:27" s="67" customFormat="1" ht="15.75" customHeight="1" x14ac:dyDescent="0.2">
      <c r="A131" s="53" t="s">
        <v>150</v>
      </c>
      <c r="B131" s="53" t="s">
        <v>150</v>
      </c>
      <c r="C131" s="23" t="s">
        <v>28</v>
      </c>
      <c r="D131" s="20">
        <v>8012</v>
      </c>
      <c r="E131" s="19" t="s">
        <v>0</v>
      </c>
      <c r="F131" s="46"/>
      <c r="G131" s="47"/>
      <c r="H131" s="48" t="s">
        <v>54</v>
      </c>
      <c r="I131" s="48" t="s">
        <v>53</v>
      </c>
      <c r="J131" s="90" t="s">
        <v>2982</v>
      </c>
      <c r="K131" s="48" t="s">
        <v>53</v>
      </c>
      <c r="L131" s="54"/>
      <c r="M131" s="24">
        <v>45524</v>
      </c>
      <c r="N131" s="24">
        <v>45524</v>
      </c>
      <c r="O131" s="48"/>
      <c r="P131" s="48"/>
      <c r="Q131" s="48"/>
      <c r="R131" s="48"/>
      <c r="S131" s="55">
        <f t="shared" si="4"/>
        <v>0</v>
      </c>
      <c r="T131" s="56"/>
      <c r="U131" s="57"/>
      <c r="V131" s="58">
        <v>1</v>
      </c>
      <c r="W131" s="59">
        <v>66.56</v>
      </c>
      <c r="X131" s="60">
        <f t="shared" si="5"/>
        <v>1</v>
      </c>
      <c r="Y131" s="61">
        <f t="shared" si="6"/>
        <v>66.56</v>
      </c>
      <c r="Z131" s="55">
        <f t="shared" si="7"/>
        <v>66.56</v>
      </c>
      <c r="AA131" s="62"/>
    </row>
    <row r="132" spans="1:27" s="67" customFormat="1" ht="15.75" customHeight="1" x14ac:dyDescent="0.2">
      <c r="A132" s="53" t="s">
        <v>150</v>
      </c>
      <c r="B132" s="53" t="s">
        <v>150</v>
      </c>
      <c r="C132" s="23" t="s">
        <v>209</v>
      </c>
      <c r="D132" s="20">
        <v>6380</v>
      </c>
      <c r="E132" s="19" t="s">
        <v>3</v>
      </c>
      <c r="F132" s="46"/>
      <c r="G132" s="47"/>
      <c r="H132" s="48" t="s">
        <v>54</v>
      </c>
      <c r="I132" s="48" t="s">
        <v>53</v>
      </c>
      <c r="J132" s="90" t="s">
        <v>1573</v>
      </c>
      <c r="K132" s="48" t="s">
        <v>53</v>
      </c>
      <c r="L132" s="54"/>
      <c r="M132" s="24">
        <v>45509</v>
      </c>
      <c r="N132" s="24">
        <v>45509</v>
      </c>
      <c r="O132" s="48"/>
      <c r="P132" s="48"/>
      <c r="Q132" s="48"/>
      <c r="R132" s="48"/>
      <c r="S132" s="55">
        <f t="shared" si="4"/>
        <v>0</v>
      </c>
      <c r="T132" s="56"/>
      <c r="U132" s="57"/>
      <c r="V132" s="58">
        <v>1</v>
      </c>
      <c r="W132" s="59">
        <v>66.56</v>
      </c>
      <c r="X132" s="60">
        <f t="shared" si="5"/>
        <v>1</v>
      </c>
      <c r="Y132" s="61">
        <f t="shared" si="6"/>
        <v>66.56</v>
      </c>
      <c r="Z132" s="55">
        <f t="shared" si="7"/>
        <v>66.56</v>
      </c>
      <c r="AA132" s="62"/>
    </row>
    <row r="133" spans="1:27" s="67" customFormat="1" ht="15.75" customHeight="1" x14ac:dyDescent="0.2">
      <c r="A133" s="53" t="s">
        <v>150</v>
      </c>
      <c r="B133" s="53" t="s">
        <v>150</v>
      </c>
      <c r="C133" s="23" t="s">
        <v>209</v>
      </c>
      <c r="D133" s="20">
        <v>6380</v>
      </c>
      <c r="E133" s="19" t="s">
        <v>3</v>
      </c>
      <c r="F133" s="46"/>
      <c r="G133" s="47"/>
      <c r="H133" s="48" t="s">
        <v>54</v>
      </c>
      <c r="I133" s="48" t="s">
        <v>53</v>
      </c>
      <c r="J133" s="90" t="s">
        <v>2983</v>
      </c>
      <c r="K133" s="48" t="s">
        <v>53</v>
      </c>
      <c r="L133" s="54"/>
      <c r="M133" s="24">
        <v>45505</v>
      </c>
      <c r="N133" s="24">
        <v>45505</v>
      </c>
      <c r="O133" s="48"/>
      <c r="P133" s="48"/>
      <c r="Q133" s="48"/>
      <c r="R133" s="48"/>
      <c r="S133" s="55">
        <f t="shared" si="4"/>
        <v>0</v>
      </c>
      <c r="T133" s="56"/>
      <c r="U133" s="57"/>
      <c r="V133" s="58">
        <v>1</v>
      </c>
      <c r="W133" s="59">
        <v>66.56</v>
      </c>
      <c r="X133" s="60">
        <f t="shared" si="5"/>
        <v>1</v>
      </c>
      <c r="Y133" s="61">
        <f t="shared" si="6"/>
        <v>66.56</v>
      </c>
      <c r="Z133" s="55">
        <f t="shared" si="7"/>
        <v>66.56</v>
      </c>
      <c r="AA133" s="62"/>
    </row>
    <row r="134" spans="1:27" s="67" customFormat="1" ht="15.75" customHeight="1" x14ac:dyDescent="0.2">
      <c r="A134" s="53" t="s">
        <v>150</v>
      </c>
      <c r="B134" s="53" t="s">
        <v>150</v>
      </c>
      <c r="C134" s="23" t="s">
        <v>90</v>
      </c>
      <c r="D134" s="20">
        <v>6301</v>
      </c>
      <c r="E134" s="19" t="s">
        <v>4</v>
      </c>
      <c r="F134" s="46"/>
      <c r="G134" s="47"/>
      <c r="H134" s="48" t="s">
        <v>54</v>
      </c>
      <c r="I134" s="48" t="s">
        <v>53</v>
      </c>
      <c r="J134" s="90" t="s">
        <v>354</v>
      </c>
      <c r="K134" s="48" t="s">
        <v>53</v>
      </c>
      <c r="L134" s="54"/>
      <c r="M134" s="24">
        <v>45516</v>
      </c>
      <c r="N134" s="24">
        <v>45516</v>
      </c>
      <c r="O134" s="48"/>
      <c r="P134" s="48"/>
      <c r="Q134" s="48"/>
      <c r="R134" s="48"/>
      <c r="S134" s="55">
        <f t="shared" si="4"/>
        <v>0</v>
      </c>
      <c r="T134" s="56"/>
      <c r="U134" s="57"/>
      <c r="V134" s="58">
        <v>1</v>
      </c>
      <c r="W134" s="59">
        <v>66.56</v>
      </c>
      <c r="X134" s="60">
        <f t="shared" si="5"/>
        <v>1</v>
      </c>
      <c r="Y134" s="61">
        <f t="shared" si="6"/>
        <v>66.56</v>
      </c>
      <c r="Z134" s="55">
        <f t="shared" si="7"/>
        <v>66.56</v>
      </c>
      <c r="AA134" s="62"/>
    </row>
    <row r="135" spans="1:27" s="67" customFormat="1" ht="15.75" customHeight="1" x14ac:dyDescent="0.2">
      <c r="A135" s="53" t="s">
        <v>150</v>
      </c>
      <c r="B135" s="53" t="s">
        <v>150</v>
      </c>
      <c r="C135" s="23" t="s">
        <v>49</v>
      </c>
      <c r="D135" s="20">
        <v>3869</v>
      </c>
      <c r="E135" s="19" t="s">
        <v>3</v>
      </c>
      <c r="F135" s="46"/>
      <c r="G135" s="47"/>
      <c r="H135" s="48" t="s">
        <v>54</v>
      </c>
      <c r="I135" s="48" t="s">
        <v>53</v>
      </c>
      <c r="J135" s="90" t="s">
        <v>2984</v>
      </c>
      <c r="K135" s="48" t="s">
        <v>53</v>
      </c>
      <c r="L135" s="54"/>
      <c r="M135" s="24">
        <v>45509</v>
      </c>
      <c r="N135" s="24">
        <v>45509</v>
      </c>
      <c r="O135" s="48"/>
      <c r="P135" s="48"/>
      <c r="Q135" s="48"/>
      <c r="R135" s="48"/>
      <c r="S135" s="55">
        <f t="shared" si="4"/>
        <v>0</v>
      </c>
      <c r="T135" s="56"/>
      <c r="U135" s="57"/>
      <c r="V135" s="58">
        <v>1</v>
      </c>
      <c r="W135" s="59">
        <v>66.56</v>
      </c>
      <c r="X135" s="60">
        <f t="shared" si="5"/>
        <v>1</v>
      </c>
      <c r="Y135" s="61">
        <f t="shared" si="6"/>
        <v>66.56</v>
      </c>
      <c r="Z135" s="55">
        <f t="shared" si="7"/>
        <v>66.56</v>
      </c>
      <c r="AA135" s="62"/>
    </row>
    <row r="136" spans="1:27" s="67" customFormat="1" ht="15.75" customHeight="1" x14ac:dyDescent="0.2">
      <c r="A136" s="53" t="s">
        <v>150</v>
      </c>
      <c r="B136" s="53" t="s">
        <v>150</v>
      </c>
      <c r="C136" s="23" t="s">
        <v>293</v>
      </c>
      <c r="D136" s="20">
        <v>10194</v>
      </c>
      <c r="E136" s="19" t="s">
        <v>2</v>
      </c>
      <c r="F136" s="46"/>
      <c r="G136" s="47"/>
      <c r="H136" s="48" t="s">
        <v>54</v>
      </c>
      <c r="I136" s="48" t="s">
        <v>53</v>
      </c>
      <c r="J136" s="90" t="s">
        <v>2449</v>
      </c>
      <c r="K136" s="48" t="s">
        <v>53</v>
      </c>
      <c r="L136" s="54"/>
      <c r="M136" s="24">
        <v>45512</v>
      </c>
      <c r="N136" s="24">
        <v>45512</v>
      </c>
      <c r="O136" s="48"/>
      <c r="P136" s="48"/>
      <c r="Q136" s="48"/>
      <c r="R136" s="48"/>
      <c r="S136" s="55">
        <f t="shared" ref="S136:S199" si="8">Q136+R136</f>
        <v>0</v>
      </c>
      <c r="T136" s="56"/>
      <c r="U136" s="57"/>
      <c r="V136" s="58">
        <v>1</v>
      </c>
      <c r="W136" s="59">
        <v>66.56</v>
      </c>
      <c r="X136" s="60">
        <f t="shared" ref="X136:X199" si="9">T136+V136</f>
        <v>1</v>
      </c>
      <c r="Y136" s="61">
        <f t="shared" ref="Y136:Y199" si="10">(T136*U136)+(V136*W136)</f>
        <v>66.56</v>
      </c>
      <c r="Z136" s="55">
        <f t="shared" ref="Z136:Z199" si="11">S136+Y136</f>
        <v>66.56</v>
      </c>
      <c r="AA136" s="62"/>
    </row>
    <row r="137" spans="1:27" s="67" customFormat="1" ht="15.75" customHeight="1" x14ac:dyDescent="0.2">
      <c r="A137" s="53" t="s">
        <v>150</v>
      </c>
      <c r="B137" s="53" t="s">
        <v>150</v>
      </c>
      <c r="C137" s="23" t="s">
        <v>293</v>
      </c>
      <c r="D137" s="20">
        <v>10194</v>
      </c>
      <c r="E137" s="19" t="s">
        <v>2</v>
      </c>
      <c r="F137" s="46"/>
      <c r="G137" s="47"/>
      <c r="H137" s="48" t="s">
        <v>54</v>
      </c>
      <c r="I137" s="48" t="s">
        <v>53</v>
      </c>
      <c r="J137" s="90" t="s">
        <v>2985</v>
      </c>
      <c r="K137" s="48" t="s">
        <v>53</v>
      </c>
      <c r="L137" s="54"/>
      <c r="M137" s="24">
        <v>45517</v>
      </c>
      <c r="N137" s="24">
        <v>45517</v>
      </c>
      <c r="O137" s="48"/>
      <c r="P137" s="48"/>
      <c r="Q137" s="48"/>
      <c r="R137" s="48"/>
      <c r="S137" s="55">
        <f t="shared" si="8"/>
        <v>0</v>
      </c>
      <c r="T137" s="56"/>
      <c r="U137" s="57"/>
      <c r="V137" s="58">
        <v>1</v>
      </c>
      <c r="W137" s="59">
        <v>66.56</v>
      </c>
      <c r="X137" s="60">
        <f t="shared" si="9"/>
        <v>1</v>
      </c>
      <c r="Y137" s="61">
        <f t="shared" si="10"/>
        <v>66.56</v>
      </c>
      <c r="Z137" s="55">
        <f t="shared" si="11"/>
        <v>66.56</v>
      </c>
      <c r="AA137" s="62"/>
    </row>
    <row r="138" spans="1:27" s="67" customFormat="1" ht="15.75" customHeight="1" x14ac:dyDescent="0.2">
      <c r="A138" s="53" t="s">
        <v>150</v>
      </c>
      <c r="B138" s="53" t="s">
        <v>150</v>
      </c>
      <c r="C138" s="23" t="s">
        <v>86</v>
      </c>
      <c r="D138" s="20">
        <v>10134</v>
      </c>
      <c r="E138" s="19" t="s">
        <v>2</v>
      </c>
      <c r="F138" s="46"/>
      <c r="G138" s="47"/>
      <c r="H138" s="48" t="s">
        <v>54</v>
      </c>
      <c r="I138" s="48" t="s">
        <v>53</v>
      </c>
      <c r="J138" s="90" t="s">
        <v>2986</v>
      </c>
      <c r="K138" s="48" t="s">
        <v>53</v>
      </c>
      <c r="L138" s="54"/>
      <c r="M138" s="24">
        <v>45510</v>
      </c>
      <c r="N138" s="24">
        <v>45510</v>
      </c>
      <c r="O138" s="48"/>
      <c r="P138" s="48"/>
      <c r="Q138" s="48"/>
      <c r="R138" s="48"/>
      <c r="S138" s="55">
        <f t="shared" si="8"/>
        <v>0</v>
      </c>
      <c r="T138" s="56"/>
      <c r="U138" s="57"/>
      <c r="V138" s="58">
        <v>1</v>
      </c>
      <c r="W138" s="59">
        <v>66.56</v>
      </c>
      <c r="X138" s="60">
        <f t="shared" si="9"/>
        <v>1</v>
      </c>
      <c r="Y138" s="61">
        <f t="shared" si="10"/>
        <v>66.56</v>
      </c>
      <c r="Z138" s="55">
        <f t="shared" si="11"/>
        <v>66.56</v>
      </c>
      <c r="AA138" s="62"/>
    </row>
    <row r="139" spans="1:27" s="67" customFormat="1" ht="15.75" customHeight="1" x14ac:dyDescent="0.2">
      <c r="A139" s="53" t="s">
        <v>150</v>
      </c>
      <c r="B139" s="53" t="s">
        <v>150</v>
      </c>
      <c r="C139" s="23" t="s">
        <v>86</v>
      </c>
      <c r="D139" s="20">
        <v>10134</v>
      </c>
      <c r="E139" s="19" t="s">
        <v>2</v>
      </c>
      <c r="F139" s="46"/>
      <c r="G139" s="47"/>
      <c r="H139" s="48" t="s">
        <v>54</v>
      </c>
      <c r="I139" s="48" t="s">
        <v>53</v>
      </c>
      <c r="J139" s="90" t="s">
        <v>1301</v>
      </c>
      <c r="K139" s="48" t="s">
        <v>53</v>
      </c>
      <c r="L139" s="54"/>
      <c r="M139" s="24">
        <v>45512</v>
      </c>
      <c r="N139" s="24">
        <v>45512</v>
      </c>
      <c r="O139" s="48"/>
      <c r="P139" s="48"/>
      <c r="Q139" s="48"/>
      <c r="R139" s="48"/>
      <c r="S139" s="55">
        <f t="shared" si="8"/>
        <v>0</v>
      </c>
      <c r="T139" s="56"/>
      <c r="U139" s="57"/>
      <c r="V139" s="58">
        <v>1</v>
      </c>
      <c r="W139" s="59">
        <v>66.56</v>
      </c>
      <c r="X139" s="60">
        <f t="shared" si="9"/>
        <v>1</v>
      </c>
      <c r="Y139" s="61">
        <f t="shared" si="10"/>
        <v>66.56</v>
      </c>
      <c r="Z139" s="55">
        <f t="shared" si="11"/>
        <v>66.56</v>
      </c>
      <c r="AA139" s="62"/>
    </row>
    <row r="140" spans="1:27" s="67" customFormat="1" ht="15.75" customHeight="1" x14ac:dyDescent="0.2">
      <c r="A140" s="53" t="s">
        <v>150</v>
      </c>
      <c r="B140" s="53" t="s">
        <v>150</v>
      </c>
      <c r="C140" s="23" t="s">
        <v>165</v>
      </c>
      <c r="D140" s="20">
        <v>10385</v>
      </c>
      <c r="E140" s="19" t="s">
        <v>3</v>
      </c>
      <c r="F140" s="46"/>
      <c r="G140" s="47"/>
      <c r="H140" s="48" t="s">
        <v>54</v>
      </c>
      <c r="I140" s="48" t="s">
        <v>53</v>
      </c>
      <c r="J140" s="90" t="s">
        <v>70</v>
      </c>
      <c r="K140" s="48" t="s">
        <v>53</v>
      </c>
      <c r="L140" s="54"/>
      <c r="M140" s="24">
        <v>45517</v>
      </c>
      <c r="N140" s="24">
        <v>45517</v>
      </c>
      <c r="O140" s="48"/>
      <c r="P140" s="48"/>
      <c r="Q140" s="48"/>
      <c r="R140" s="48"/>
      <c r="S140" s="55">
        <f t="shared" si="8"/>
        <v>0</v>
      </c>
      <c r="T140" s="56"/>
      <c r="U140" s="57"/>
      <c r="V140" s="58">
        <v>1</v>
      </c>
      <c r="W140" s="59">
        <v>66.56</v>
      </c>
      <c r="X140" s="60">
        <f t="shared" si="9"/>
        <v>1</v>
      </c>
      <c r="Y140" s="61">
        <f t="shared" si="10"/>
        <v>66.56</v>
      </c>
      <c r="Z140" s="55">
        <f t="shared" si="11"/>
        <v>66.56</v>
      </c>
      <c r="AA140" s="62"/>
    </row>
    <row r="141" spans="1:27" s="67" customFormat="1" ht="15.75" customHeight="1" x14ac:dyDescent="0.2">
      <c r="A141" s="53" t="s">
        <v>150</v>
      </c>
      <c r="B141" s="53" t="s">
        <v>150</v>
      </c>
      <c r="C141" s="23" t="s">
        <v>165</v>
      </c>
      <c r="D141" s="20">
        <v>10385</v>
      </c>
      <c r="E141" s="19" t="s">
        <v>3</v>
      </c>
      <c r="F141" s="46"/>
      <c r="G141" s="47"/>
      <c r="H141" s="48" t="s">
        <v>54</v>
      </c>
      <c r="I141" s="48" t="s">
        <v>53</v>
      </c>
      <c r="J141" s="90" t="s">
        <v>70</v>
      </c>
      <c r="K141" s="48" t="s">
        <v>53</v>
      </c>
      <c r="L141" s="54"/>
      <c r="M141" s="24">
        <v>45506</v>
      </c>
      <c r="N141" s="24">
        <v>45506</v>
      </c>
      <c r="O141" s="48"/>
      <c r="P141" s="48"/>
      <c r="Q141" s="48"/>
      <c r="R141" s="48"/>
      <c r="S141" s="55">
        <f t="shared" si="8"/>
        <v>0</v>
      </c>
      <c r="T141" s="56"/>
      <c r="U141" s="57"/>
      <c r="V141" s="58">
        <v>1</v>
      </c>
      <c r="W141" s="59">
        <v>66.56</v>
      </c>
      <c r="X141" s="60">
        <f t="shared" si="9"/>
        <v>1</v>
      </c>
      <c r="Y141" s="61">
        <f t="shared" si="10"/>
        <v>66.56</v>
      </c>
      <c r="Z141" s="55">
        <f t="shared" si="11"/>
        <v>66.56</v>
      </c>
      <c r="AA141" s="62"/>
    </row>
    <row r="142" spans="1:27" s="67" customFormat="1" ht="15.75" customHeight="1" x14ac:dyDescent="0.2">
      <c r="A142" s="53" t="s">
        <v>150</v>
      </c>
      <c r="B142" s="53" t="s">
        <v>150</v>
      </c>
      <c r="C142" s="23" t="s">
        <v>2917</v>
      </c>
      <c r="D142" s="20">
        <v>10075</v>
      </c>
      <c r="E142" s="19" t="s">
        <v>0</v>
      </c>
      <c r="F142" s="46"/>
      <c r="G142" s="47"/>
      <c r="H142" s="48" t="s">
        <v>54</v>
      </c>
      <c r="I142" s="48" t="s">
        <v>53</v>
      </c>
      <c r="J142" s="90" t="s">
        <v>1378</v>
      </c>
      <c r="K142" s="48" t="s">
        <v>53</v>
      </c>
      <c r="L142" s="54"/>
      <c r="M142" s="24">
        <v>45511</v>
      </c>
      <c r="N142" s="24">
        <v>45511</v>
      </c>
      <c r="O142" s="48"/>
      <c r="P142" s="48"/>
      <c r="Q142" s="48"/>
      <c r="R142" s="48"/>
      <c r="S142" s="55">
        <f t="shared" si="8"/>
        <v>0</v>
      </c>
      <c r="T142" s="56"/>
      <c r="U142" s="57"/>
      <c r="V142" s="58">
        <v>1</v>
      </c>
      <c r="W142" s="59">
        <v>66.56</v>
      </c>
      <c r="X142" s="60">
        <f t="shared" si="9"/>
        <v>1</v>
      </c>
      <c r="Y142" s="61">
        <f t="shared" si="10"/>
        <v>66.56</v>
      </c>
      <c r="Z142" s="55">
        <f t="shared" si="11"/>
        <v>66.56</v>
      </c>
      <c r="AA142" s="62"/>
    </row>
    <row r="143" spans="1:27" s="67" customFormat="1" ht="15.75" customHeight="1" x14ac:dyDescent="0.2">
      <c r="A143" s="53" t="s">
        <v>150</v>
      </c>
      <c r="B143" s="53" t="s">
        <v>150</v>
      </c>
      <c r="C143" s="23" t="s">
        <v>1058</v>
      </c>
      <c r="D143" s="20">
        <v>10571</v>
      </c>
      <c r="E143" s="19" t="s">
        <v>4</v>
      </c>
      <c r="F143" s="46"/>
      <c r="G143" s="47"/>
      <c r="H143" s="48" t="s">
        <v>54</v>
      </c>
      <c r="I143" s="48" t="s">
        <v>53</v>
      </c>
      <c r="J143" s="90" t="s">
        <v>2987</v>
      </c>
      <c r="K143" s="48" t="s">
        <v>53</v>
      </c>
      <c r="L143" s="54"/>
      <c r="M143" s="24">
        <v>45524</v>
      </c>
      <c r="N143" s="24">
        <v>45524</v>
      </c>
      <c r="O143" s="48"/>
      <c r="P143" s="48"/>
      <c r="Q143" s="48"/>
      <c r="R143" s="48"/>
      <c r="S143" s="55">
        <f t="shared" si="8"/>
        <v>0</v>
      </c>
      <c r="T143" s="56"/>
      <c r="U143" s="57"/>
      <c r="V143" s="58">
        <v>1</v>
      </c>
      <c r="W143" s="59">
        <v>66.56</v>
      </c>
      <c r="X143" s="60">
        <f t="shared" si="9"/>
        <v>1</v>
      </c>
      <c r="Y143" s="61">
        <f t="shared" si="10"/>
        <v>66.56</v>
      </c>
      <c r="Z143" s="55">
        <f t="shared" si="11"/>
        <v>66.56</v>
      </c>
      <c r="AA143" s="62"/>
    </row>
    <row r="144" spans="1:27" s="67" customFormat="1" ht="15.75" customHeight="1" x14ac:dyDescent="0.2">
      <c r="A144" s="53" t="s">
        <v>150</v>
      </c>
      <c r="B144" s="53" t="s">
        <v>150</v>
      </c>
      <c r="C144" s="23" t="s">
        <v>63</v>
      </c>
      <c r="D144" s="20">
        <v>10989</v>
      </c>
      <c r="E144" s="19" t="s">
        <v>3</v>
      </c>
      <c r="F144" s="46"/>
      <c r="G144" s="47"/>
      <c r="H144" s="48" t="s">
        <v>54</v>
      </c>
      <c r="I144" s="48" t="s">
        <v>53</v>
      </c>
      <c r="J144" s="90" t="s">
        <v>70</v>
      </c>
      <c r="K144" s="48" t="s">
        <v>53</v>
      </c>
      <c r="L144" s="54"/>
      <c r="M144" s="24">
        <v>45519</v>
      </c>
      <c r="N144" s="24">
        <v>45519</v>
      </c>
      <c r="O144" s="48"/>
      <c r="P144" s="48"/>
      <c r="Q144" s="48"/>
      <c r="R144" s="48"/>
      <c r="S144" s="55">
        <f t="shared" si="8"/>
        <v>0</v>
      </c>
      <c r="T144" s="56"/>
      <c r="U144" s="57"/>
      <c r="V144" s="58">
        <v>1</v>
      </c>
      <c r="W144" s="59">
        <v>66.56</v>
      </c>
      <c r="X144" s="60">
        <f t="shared" si="9"/>
        <v>1</v>
      </c>
      <c r="Y144" s="61">
        <f t="shared" si="10"/>
        <v>66.56</v>
      </c>
      <c r="Z144" s="55">
        <f t="shared" si="11"/>
        <v>66.56</v>
      </c>
      <c r="AA144" s="62"/>
    </row>
    <row r="145" spans="1:27" s="67" customFormat="1" ht="15.75" customHeight="1" x14ac:dyDescent="0.2">
      <c r="A145" s="53" t="s">
        <v>150</v>
      </c>
      <c r="B145" s="53" t="s">
        <v>150</v>
      </c>
      <c r="C145" s="23" t="s">
        <v>203</v>
      </c>
      <c r="D145" s="20">
        <v>10161</v>
      </c>
      <c r="E145" s="19" t="s">
        <v>3</v>
      </c>
      <c r="F145" s="46"/>
      <c r="G145" s="47"/>
      <c r="H145" s="48" t="s">
        <v>54</v>
      </c>
      <c r="I145" s="48" t="s">
        <v>53</v>
      </c>
      <c r="J145" s="90" t="s">
        <v>2988</v>
      </c>
      <c r="K145" s="48" t="s">
        <v>53</v>
      </c>
      <c r="L145" s="54"/>
      <c r="M145" s="24">
        <v>45525</v>
      </c>
      <c r="N145" s="24">
        <v>45525</v>
      </c>
      <c r="O145" s="48"/>
      <c r="P145" s="48"/>
      <c r="Q145" s="48"/>
      <c r="R145" s="48"/>
      <c r="S145" s="55">
        <f t="shared" si="8"/>
        <v>0</v>
      </c>
      <c r="T145" s="56"/>
      <c r="U145" s="57"/>
      <c r="V145" s="58">
        <v>1</v>
      </c>
      <c r="W145" s="59">
        <v>66.56</v>
      </c>
      <c r="X145" s="60">
        <f t="shared" si="9"/>
        <v>1</v>
      </c>
      <c r="Y145" s="61">
        <f t="shared" si="10"/>
        <v>66.56</v>
      </c>
      <c r="Z145" s="55">
        <f t="shared" si="11"/>
        <v>66.56</v>
      </c>
      <c r="AA145" s="62"/>
    </row>
    <row r="146" spans="1:27" s="67" customFormat="1" ht="15.75" customHeight="1" x14ac:dyDescent="0.2">
      <c r="A146" s="53" t="s">
        <v>150</v>
      </c>
      <c r="B146" s="53" t="s">
        <v>150</v>
      </c>
      <c r="C146" s="23" t="s">
        <v>203</v>
      </c>
      <c r="D146" s="20">
        <v>10161</v>
      </c>
      <c r="E146" s="19" t="s">
        <v>3</v>
      </c>
      <c r="F146" s="46"/>
      <c r="G146" s="47"/>
      <c r="H146" s="48" t="s">
        <v>54</v>
      </c>
      <c r="I146" s="48" t="s">
        <v>53</v>
      </c>
      <c r="J146" s="90" t="s">
        <v>2975</v>
      </c>
      <c r="K146" s="48" t="s">
        <v>53</v>
      </c>
      <c r="L146" s="54"/>
      <c r="M146" s="24">
        <v>45519</v>
      </c>
      <c r="N146" s="24">
        <v>45519</v>
      </c>
      <c r="O146" s="48"/>
      <c r="P146" s="48"/>
      <c r="Q146" s="48"/>
      <c r="R146" s="48"/>
      <c r="S146" s="55">
        <f t="shared" si="8"/>
        <v>0</v>
      </c>
      <c r="T146" s="56"/>
      <c r="U146" s="57"/>
      <c r="V146" s="58">
        <v>1</v>
      </c>
      <c r="W146" s="59">
        <v>66.56</v>
      </c>
      <c r="X146" s="60">
        <f t="shared" si="9"/>
        <v>1</v>
      </c>
      <c r="Y146" s="61">
        <f t="shared" si="10"/>
        <v>66.56</v>
      </c>
      <c r="Z146" s="55">
        <f t="shared" si="11"/>
        <v>66.56</v>
      </c>
      <c r="AA146" s="62"/>
    </row>
    <row r="147" spans="1:27" s="67" customFormat="1" ht="15.75" customHeight="1" x14ac:dyDescent="0.2">
      <c r="A147" s="53" t="s">
        <v>150</v>
      </c>
      <c r="B147" s="53" t="s">
        <v>150</v>
      </c>
      <c r="C147" s="23" t="s">
        <v>203</v>
      </c>
      <c r="D147" s="20">
        <v>10161</v>
      </c>
      <c r="E147" s="19" t="s">
        <v>3</v>
      </c>
      <c r="F147" s="46"/>
      <c r="G147" s="47"/>
      <c r="H147" s="48" t="s">
        <v>54</v>
      </c>
      <c r="I147" s="48" t="s">
        <v>53</v>
      </c>
      <c r="J147" s="90" t="s">
        <v>2674</v>
      </c>
      <c r="K147" s="48" t="s">
        <v>53</v>
      </c>
      <c r="L147" s="54"/>
      <c r="M147" s="24">
        <v>45510</v>
      </c>
      <c r="N147" s="24">
        <v>45510</v>
      </c>
      <c r="O147" s="48"/>
      <c r="P147" s="48"/>
      <c r="Q147" s="48"/>
      <c r="R147" s="48"/>
      <c r="S147" s="55">
        <f t="shared" si="8"/>
        <v>0</v>
      </c>
      <c r="T147" s="56"/>
      <c r="U147" s="57"/>
      <c r="V147" s="58">
        <v>1</v>
      </c>
      <c r="W147" s="59">
        <v>66.56</v>
      </c>
      <c r="X147" s="60">
        <f t="shared" si="9"/>
        <v>1</v>
      </c>
      <c r="Y147" s="61">
        <f t="shared" si="10"/>
        <v>66.56</v>
      </c>
      <c r="Z147" s="55">
        <f t="shared" si="11"/>
        <v>66.56</v>
      </c>
      <c r="AA147" s="62"/>
    </row>
    <row r="148" spans="1:27" s="67" customFormat="1" ht="15.75" customHeight="1" x14ac:dyDescent="0.2">
      <c r="A148" s="53" t="s">
        <v>150</v>
      </c>
      <c r="B148" s="53" t="s">
        <v>150</v>
      </c>
      <c r="C148" s="23" t="s">
        <v>501</v>
      </c>
      <c r="D148" s="20">
        <v>10832</v>
      </c>
      <c r="E148" s="19" t="s">
        <v>2</v>
      </c>
      <c r="F148" s="46"/>
      <c r="G148" s="47"/>
      <c r="H148" s="48" t="s">
        <v>54</v>
      </c>
      <c r="I148" s="48" t="s">
        <v>53</v>
      </c>
      <c r="J148" s="90" t="s">
        <v>255</v>
      </c>
      <c r="K148" s="48" t="s">
        <v>53</v>
      </c>
      <c r="L148" s="54"/>
      <c r="M148" s="24">
        <v>45511</v>
      </c>
      <c r="N148" s="24">
        <v>45511</v>
      </c>
      <c r="O148" s="48"/>
      <c r="P148" s="48"/>
      <c r="Q148" s="48"/>
      <c r="R148" s="48"/>
      <c r="S148" s="55">
        <f t="shared" si="8"/>
        <v>0</v>
      </c>
      <c r="T148" s="56"/>
      <c r="U148" s="57"/>
      <c r="V148" s="58">
        <v>1</v>
      </c>
      <c r="W148" s="59">
        <v>66.56</v>
      </c>
      <c r="X148" s="60">
        <f t="shared" si="9"/>
        <v>1</v>
      </c>
      <c r="Y148" s="61">
        <f t="shared" si="10"/>
        <v>66.56</v>
      </c>
      <c r="Z148" s="55">
        <f t="shared" si="11"/>
        <v>66.56</v>
      </c>
      <c r="AA148" s="62"/>
    </row>
    <row r="149" spans="1:27" s="67" customFormat="1" ht="15.75" customHeight="1" x14ac:dyDescent="0.2">
      <c r="A149" s="53" t="s">
        <v>150</v>
      </c>
      <c r="B149" s="53" t="s">
        <v>150</v>
      </c>
      <c r="C149" s="23" t="s">
        <v>317</v>
      </c>
      <c r="D149" s="20">
        <v>11064</v>
      </c>
      <c r="E149" s="19" t="s">
        <v>3</v>
      </c>
      <c r="F149" s="46"/>
      <c r="G149" s="47"/>
      <c r="H149" s="48" t="s">
        <v>54</v>
      </c>
      <c r="I149" s="48" t="s">
        <v>53</v>
      </c>
      <c r="J149" s="90" t="s">
        <v>2989</v>
      </c>
      <c r="K149" s="48" t="s">
        <v>53</v>
      </c>
      <c r="L149" s="54"/>
      <c r="M149" s="24">
        <v>45509</v>
      </c>
      <c r="N149" s="24">
        <v>45509</v>
      </c>
      <c r="O149" s="48"/>
      <c r="P149" s="48"/>
      <c r="Q149" s="48"/>
      <c r="R149" s="48"/>
      <c r="S149" s="55">
        <f t="shared" si="8"/>
        <v>0</v>
      </c>
      <c r="T149" s="56"/>
      <c r="U149" s="57"/>
      <c r="V149" s="58">
        <v>1</v>
      </c>
      <c r="W149" s="59">
        <v>66.56</v>
      </c>
      <c r="X149" s="60">
        <f t="shared" si="9"/>
        <v>1</v>
      </c>
      <c r="Y149" s="61">
        <f t="shared" si="10"/>
        <v>66.56</v>
      </c>
      <c r="Z149" s="55">
        <f t="shared" si="11"/>
        <v>66.56</v>
      </c>
      <c r="AA149" s="62"/>
    </row>
    <row r="150" spans="1:27" s="67" customFormat="1" ht="15.75" customHeight="1" x14ac:dyDescent="0.2">
      <c r="A150" s="53" t="s">
        <v>150</v>
      </c>
      <c r="B150" s="53" t="s">
        <v>150</v>
      </c>
      <c r="C150" s="23" t="s">
        <v>82</v>
      </c>
      <c r="D150" s="20">
        <v>11205</v>
      </c>
      <c r="E150" s="19" t="s">
        <v>3</v>
      </c>
      <c r="F150" s="46"/>
      <c r="G150" s="47"/>
      <c r="H150" s="48" t="s">
        <v>54</v>
      </c>
      <c r="I150" s="48" t="s">
        <v>53</v>
      </c>
      <c r="J150" s="90" t="s">
        <v>1562</v>
      </c>
      <c r="K150" s="48" t="s">
        <v>53</v>
      </c>
      <c r="L150" s="54"/>
      <c r="M150" s="24">
        <v>45509</v>
      </c>
      <c r="N150" s="24">
        <v>45509</v>
      </c>
      <c r="O150" s="48"/>
      <c r="P150" s="48"/>
      <c r="Q150" s="48"/>
      <c r="R150" s="48"/>
      <c r="S150" s="55">
        <f t="shared" si="8"/>
        <v>0</v>
      </c>
      <c r="T150" s="56"/>
      <c r="U150" s="57"/>
      <c r="V150" s="58">
        <v>1</v>
      </c>
      <c r="W150" s="59">
        <v>66.56</v>
      </c>
      <c r="X150" s="60">
        <f t="shared" si="9"/>
        <v>1</v>
      </c>
      <c r="Y150" s="61">
        <f t="shared" si="10"/>
        <v>66.56</v>
      </c>
      <c r="Z150" s="55">
        <f t="shared" si="11"/>
        <v>66.56</v>
      </c>
      <c r="AA150" s="62"/>
    </row>
    <row r="151" spans="1:27" s="67" customFormat="1" ht="15.75" customHeight="1" x14ac:dyDescent="0.2">
      <c r="A151" s="53" t="s">
        <v>150</v>
      </c>
      <c r="B151" s="53" t="s">
        <v>150</v>
      </c>
      <c r="C151" s="23" t="s">
        <v>82</v>
      </c>
      <c r="D151" s="20">
        <v>11205</v>
      </c>
      <c r="E151" s="19" t="s">
        <v>3</v>
      </c>
      <c r="F151" s="46"/>
      <c r="G151" s="47"/>
      <c r="H151" s="48" t="s">
        <v>54</v>
      </c>
      <c r="I151" s="48" t="s">
        <v>53</v>
      </c>
      <c r="J151" s="90" t="s">
        <v>2972</v>
      </c>
      <c r="K151" s="48" t="s">
        <v>53</v>
      </c>
      <c r="L151" s="54"/>
      <c r="M151" s="24">
        <v>45508</v>
      </c>
      <c r="N151" s="24">
        <v>45508</v>
      </c>
      <c r="O151" s="48"/>
      <c r="P151" s="48"/>
      <c r="Q151" s="48"/>
      <c r="R151" s="48"/>
      <c r="S151" s="55">
        <f t="shared" si="8"/>
        <v>0</v>
      </c>
      <c r="T151" s="56"/>
      <c r="U151" s="57"/>
      <c r="V151" s="58">
        <v>1</v>
      </c>
      <c r="W151" s="59">
        <v>66.56</v>
      </c>
      <c r="X151" s="60">
        <f t="shared" si="9"/>
        <v>1</v>
      </c>
      <c r="Y151" s="61">
        <f t="shared" si="10"/>
        <v>66.56</v>
      </c>
      <c r="Z151" s="55">
        <f t="shared" si="11"/>
        <v>66.56</v>
      </c>
      <c r="AA151" s="62"/>
    </row>
    <row r="152" spans="1:27" s="67" customFormat="1" ht="15.75" customHeight="1" x14ac:dyDescent="0.2">
      <c r="A152" s="53" t="s">
        <v>150</v>
      </c>
      <c r="B152" s="53" t="s">
        <v>150</v>
      </c>
      <c r="C152" s="23" t="s">
        <v>82</v>
      </c>
      <c r="D152" s="20">
        <v>11205</v>
      </c>
      <c r="E152" s="19" t="s">
        <v>3</v>
      </c>
      <c r="F152" s="46"/>
      <c r="G152" s="47"/>
      <c r="H152" s="48" t="s">
        <v>54</v>
      </c>
      <c r="I152" s="48" t="s">
        <v>53</v>
      </c>
      <c r="J152" s="90" t="s">
        <v>2990</v>
      </c>
      <c r="K152" s="48" t="s">
        <v>53</v>
      </c>
      <c r="L152" s="54"/>
      <c r="M152" s="24">
        <v>45527</v>
      </c>
      <c r="N152" s="24">
        <v>45527</v>
      </c>
      <c r="O152" s="48"/>
      <c r="P152" s="48"/>
      <c r="Q152" s="48"/>
      <c r="R152" s="48"/>
      <c r="S152" s="55">
        <f t="shared" si="8"/>
        <v>0</v>
      </c>
      <c r="T152" s="56"/>
      <c r="U152" s="57"/>
      <c r="V152" s="58">
        <v>1</v>
      </c>
      <c r="W152" s="59">
        <v>66.56</v>
      </c>
      <c r="X152" s="60">
        <f t="shared" si="9"/>
        <v>1</v>
      </c>
      <c r="Y152" s="61">
        <f t="shared" si="10"/>
        <v>66.56</v>
      </c>
      <c r="Z152" s="55">
        <f t="shared" si="11"/>
        <v>66.56</v>
      </c>
      <c r="AA152" s="62"/>
    </row>
    <row r="153" spans="1:27" s="67" customFormat="1" ht="15.75" customHeight="1" x14ac:dyDescent="0.2">
      <c r="A153" s="53" t="s">
        <v>150</v>
      </c>
      <c r="B153" s="53" t="s">
        <v>150</v>
      </c>
      <c r="C153" s="23" t="s">
        <v>1527</v>
      </c>
      <c r="D153" s="20">
        <v>10151</v>
      </c>
      <c r="E153" s="19" t="s">
        <v>2</v>
      </c>
      <c r="F153" s="46"/>
      <c r="G153" s="47"/>
      <c r="H153" s="48" t="s">
        <v>54</v>
      </c>
      <c r="I153" s="48" t="s">
        <v>53</v>
      </c>
      <c r="J153" s="90" t="s">
        <v>2991</v>
      </c>
      <c r="K153" s="48" t="s">
        <v>53</v>
      </c>
      <c r="L153" s="54"/>
      <c r="M153" s="24">
        <v>45310</v>
      </c>
      <c r="N153" s="24">
        <v>45310</v>
      </c>
      <c r="O153" s="48"/>
      <c r="P153" s="48"/>
      <c r="Q153" s="48"/>
      <c r="R153" s="48"/>
      <c r="S153" s="55">
        <f t="shared" si="8"/>
        <v>0</v>
      </c>
      <c r="T153" s="56"/>
      <c r="U153" s="57"/>
      <c r="V153" s="58">
        <v>1</v>
      </c>
      <c r="W153" s="59">
        <v>128.97999999999999</v>
      </c>
      <c r="X153" s="60">
        <f t="shared" si="9"/>
        <v>1</v>
      </c>
      <c r="Y153" s="61">
        <f t="shared" si="10"/>
        <v>128.97999999999999</v>
      </c>
      <c r="Z153" s="55">
        <f t="shared" si="11"/>
        <v>128.97999999999999</v>
      </c>
      <c r="AA153" s="62"/>
    </row>
    <row r="154" spans="1:27" s="67" customFormat="1" ht="15.75" customHeight="1" x14ac:dyDescent="0.2">
      <c r="A154" s="53" t="s">
        <v>150</v>
      </c>
      <c r="B154" s="53" t="s">
        <v>150</v>
      </c>
      <c r="C154" s="23" t="s">
        <v>444</v>
      </c>
      <c r="D154" s="20">
        <v>10736</v>
      </c>
      <c r="E154" s="19" t="s">
        <v>4</v>
      </c>
      <c r="F154" s="46"/>
      <c r="G154" s="47"/>
      <c r="H154" s="48" t="s">
        <v>54</v>
      </c>
      <c r="I154" s="48" t="s">
        <v>53</v>
      </c>
      <c r="J154" s="90" t="s">
        <v>2992</v>
      </c>
      <c r="K154" s="48" t="s">
        <v>53</v>
      </c>
      <c r="L154" s="54"/>
      <c r="M154" s="24">
        <v>45424</v>
      </c>
      <c r="N154" s="24">
        <v>45425</v>
      </c>
      <c r="O154" s="48"/>
      <c r="P154" s="48"/>
      <c r="Q154" s="48"/>
      <c r="R154" s="48"/>
      <c r="S154" s="55">
        <f t="shared" si="8"/>
        <v>0</v>
      </c>
      <c r="T154" s="56">
        <v>1</v>
      </c>
      <c r="U154" s="57">
        <v>156.44</v>
      </c>
      <c r="V154" s="58">
        <v>0</v>
      </c>
      <c r="W154" s="59">
        <v>0</v>
      </c>
      <c r="X154" s="60">
        <f t="shared" si="9"/>
        <v>1</v>
      </c>
      <c r="Y154" s="61">
        <f t="shared" si="10"/>
        <v>156.44</v>
      </c>
      <c r="Z154" s="55">
        <f t="shared" si="11"/>
        <v>156.44</v>
      </c>
      <c r="AA154" s="62"/>
    </row>
    <row r="155" spans="1:27" s="67" customFormat="1" ht="15.75" customHeight="1" x14ac:dyDescent="0.2">
      <c r="A155" s="53" t="s">
        <v>150</v>
      </c>
      <c r="B155" s="53" t="s">
        <v>150</v>
      </c>
      <c r="C155" s="23" t="s">
        <v>71</v>
      </c>
      <c r="D155" s="20">
        <v>10894</v>
      </c>
      <c r="E155" s="19" t="s">
        <v>4</v>
      </c>
      <c r="F155" s="46"/>
      <c r="G155" s="47"/>
      <c r="H155" s="48" t="s">
        <v>54</v>
      </c>
      <c r="I155" s="48" t="s">
        <v>53</v>
      </c>
      <c r="J155" s="90" t="s">
        <v>2993</v>
      </c>
      <c r="K155" s="48" t="s">
        <v>53</v>
      </c>
      <c r="L155" s="54"/>
      <c r="M155" s="24">
        <v>45513</v>
      </c>
      <c r="N155" s="24">
        <v>45513</v>
      </c>
      <c r="O155" s="48"/>
      <c r="P155" s="48"/>
      <c r="Q155" s="48"/>
      <c r="R155" s="48"/>
      <c r="S155" s="55">
        <f t="shared" si="8"/>
        <v>0</v>
      </c>
      <c r="T155" s="56">
        <v>1</v>
      </c>
      <c r="U155" s="57">
        <v>161.49</v>
      </c>
      <c r="V155" s="58">
        <v>0</v>
      </c>
      <c r="W155" s="59">
        <v>0</v>
      </c>
      <c r="X155" s="60">
        <f t="shared" si="9"/>
        <v>1</v>
      </c>
      <c r="Y155" s="61">
        <f t="shared" si="10"/>
        <v>161.49</v>
      </c>
      <c r="Z155" s="55">
        <f t="shared" si="11"/>
        <v>161.49</v>
      </c>
      <c r="AA155" s="62"/>
    </row>
    <row r="156" spans="1:27" s="67" customFormat="1" ht="15.75" customHeight="1" x14ac:dyDescent="0.2">
      <c r="A156" s="53" t="s">
        <v>150</v>
      </c>
      <c r="B156" s="53" t="s">
        <v>150</v>
      </c>
      <c r="C156" s="23" t="s">
        <v>1080</v>
      </c>
      <c r="D156" s="20">
        <v>9787</v>
      </c>
      <c r="E156" s="19" t="s">
        <v>0</v>
      </c>
      <c r="F156" s="46"/>
      <c r="G156" s="47"/>
      <c r="H156" s="48" t="s">
        <v>54</v>
      </c>
      <c r="I156" s="48" t="s">
        <v>53</v>
      </c>
      <c r="J156" s="90" t="s">
        <v>1353</v>
      </c>
      <c r="K156" s="48" t="s">
        <v>53</v>
      </c>
      <c r="L156" s="54"/>
      <c r="M156" s="24">
        <v>45462</v>
      </c>
      <c r="N156" s="24">
        <v>45463</v>
      </c>
      <c r="O156" s="48"/>
      <c r="P156" s="48"/>
      <c r="Q156" s="48"/>
      <c r="R156" s="48"/>
      <c r="S156" s="55">
        <f t="shared" si="8"/>
        <v>0</v>
      </c>
      <c r="T156" s="56">
        <v>1</v>
      </c>
      <c r="U156" s="57">
        <v>179.46</v>
      </c>
      <c r="V156" s="58">
        <v>0</v>
      </c>
      <c r="W156" s="59">
        <v>0</v>
      </c>
      <c r="X156" s="60">
        <f t="shared" si="9"/>
        <v>1</v>
      </c>
      <c r="Y156" s="61">
        <f t="shared" si="10"/>
        <v>179.46</v>
      </c>
      <c r="Z156" s="55">
        <f t="shared" si="11"/>
        <v>179.46</v>
      </c>
      <c r="AA156" s="62"/>
    </row>
    <row r="157" spans="1:27" s="67" customFormat="1" ht="15.75" customHeight="1" x14ac:dyDescent="0.2">
      <c r="A157" s="53" t="s">
        <v>150</v>
      </c>
      <c r="B157" s="53" t="s">
        <v>150</v>
      </c>
      <c r="C157" s="23" t="s">
        <v>41</v>
      </c>
      <c r="D157" s="20">
        <v>10302</v>
      </c>
      <c r="E157" s="19" t="s">
        <v>2</v>
      </c>
      <c r="F157" s="46"/>
      <c r="G157" s="47"/>
      <c r="H157" s="48" t="s">
        <v>54</v>
      </c>
      <c r="I157" s="48" t="s">
        <v>53</v>
      </c>
      <c r="J157" s="90" t="s">
        <v>1219</v>
      </c>
      <c r="K157" s="48" t="s">
        <v>53</v>
      </c>
      <c r="L157" s="54"/>
      <c r="M157" s="24">
        <v>45496</v>
      </c>
      <c r="N157" s="24">
        <v>45497</v>
      </c>
      <c r="O157" s="48"/>
      <c r="P157" s="48"/>
      <c r="Q157" s="48"/>
      <c r="R157" s="48"/>
      <c r="S157" s="55">
        <f t="shared" si="8"/>
        <v>0</v>
      </c>
      <c r="T157" s="56">
        <v>1</v>
      </c>
      <c r="U157" s="57">
        <v>179.46</v>
      </c>
      <c r="V157" s="58">
        <v>0</v>
      </c>
      <c r="W157" s="59">
        <v>0</v>
      </c>
      <c r="X157" s="60">
        <f t="shared" si="9"/>
        <v>1</v>
      </c>
      <c r="Y157" s="61">
        <f t="shared" si="10"/>
        <v>179.46</v>
      </c>
      <c r="Z157" s="55">
        <f t="shared" si="11"/>
        <v>179.46</v>
      </c>
      <c r="AA157" s="62"/>
    </row>
    <row r="158" spans="1:27" s="67" customFormat="1" ht="15.75" customHeight="1" x14ac:dyDescent="0.2">
      <c r="A158" s="53" t="s">
        <v>150</v>
      </c>
      <c r="B158" s="53" t="s">
        <v>150</v>
      </c>
      <c r="C158" s="23" t="s">
        <v>111</v>
      </c>
      <c r="D158" s="20">
        <v>8811</v>
      </c>
      <c r="E158" s="19" t="s">
        <v>2</v>
      </c>
      <c r="F158" s="46"/>
      <c r="G158" s="47"/>
      <c r="H158" s="48" t="s">
        <v>54</v>
      </c>
      <c r="I158" s="48" t="s">
        <v>53</v>
      </c>
      <c r="J158" s="90" t="s">
        <v>2994</v>
      </c>
      <c r="K158" s="48" t="s">
        <v>53</v>
      </c>
      <c r="L158" s="54"/>
      <c r="M158" s="24">
        <v>45491</v>
      </c>
      <c r="N158" s="24">
        <v>45492</v>
      </c>
      <c r="O158" s="48"/>
      <c r="P158" s="48"/>
      <c r="Q158" s="48"/>
      <c r="R158" s="48"/>
      <c r="S158" s="55">
        <f t="shared" si="8"/>
        <v>0</v>
      </c>
      <c r="T158" s="56">
        <v>1</v>
      </c>
      <c r="U158" s="57">
        <v>179.46</v>
      </c>
      <c r="V158" s="58">
        <v>0</v>
      </c>
      <c r="W158" s="59">
        <v>0</v>
      </c>
      <c r="X158" s="60">
        <f t="shared" si="9"/>
        <v>1</v>
      </c>
      <c r="Y158" s="61">
        <f t="shared" si="10"/>
        <v>179.46</v>
      </c>
      <c r="Z158" s="55">
        <f t="shared" si="11"/>
        <v>179.46</v>
      </c>
      <c r="AA158" s="62"/>
    </row>
    <row r="159" spans="1:27" s="67" customFormat="1" ht="15.75" customHeight="1" x14ac:dyDescent="0.2">
      <c r="A159" s="53" t="s">
        <v>150</v>
      </c>
      <c r="B159" s="53" t="s">
        <v>150</v>
      </c>
      <c r="C159" s="23" t="s">
        <v>321</v>
      </c>
      <c r="D159" s="20">
        <v>10223</v>
      </c>
      <c r="E159" s="19" t="s">
        <v>2</v>
      </c>
      <c r="F159" s="46"/>
      <c r="G159" s="47"/>
      <c r="H159" s="48" t="s">
        <v>54</v>
      </c>
      <c r="I159" s="48" t="s">
        <v>53</v>
      </c>
      <c r="J159" s="90" t="s">
        <v>2995</v>
      </c>
      <c r="K159" s="48" t="s">
        <v>53</v>
      </c>
      <c r="L159" s="54"/>
      <c r="M159" s="24">
        <v>45503</v>
      </c>
      <c r="N159" s="24">
        <v>45503</v>
      </c>
      <c r="O159" s="48"/>
      <c r="P159" s="48"/>
      <c r="Q159" s="48"/>
      <c r="R159" s="48"/>
      <c r="S159" s="55">
        <f t="shared" si="8"/>
        <v>0</v>
      </c>
      <c r="T159" s="56">
        <v>1</v>
      </c>
      <c r="U159" s="57">
        <v>179.46</v>
      </c>
      <c r="V159" s="58">
        <v>0</v>
      </c>
      <c r="W159" s="59">
        <v>0</v>
      </c>
      <c r="X159" s="60">
        <f t="shared" si="9"/>
        <v>1</v>
      </c>
      <c r="Y159" s="61">
        <f t="shared" si="10"/>
        <v>179.46</v>
      </c>
      <c r="Z159" s="55">
        <f t="shared" si="11"/>
        <v>179.46</v>
      </c>
      <c r="AA159" s="62"/>
    </row>
    <row r="160" spans="1:27" s="67" customFormat="1" ht="15.75" customHeight="1" x14ac:dyDescent="0.2">
      <c r="A160" s="53" t="s">
        <v>150</v>
      </c>
      <c r="B160" s="53" t="s">
        <v>150</v>
      </c>
      <c r="C160" s="23" t="s">
        <v>305</v>
      </c>
      <c r="D160" s="20">
        <v>10765</v>
      </c>
      <c r="E160" s="19" t="s">
        <v>2</v>
      </c>
      <c r="F160" s="46"/>
      <c r="G160" s="47"/>
      <c r="H160" s="48" t="s">
        <v>54</v>
      </c>
      <c r="I160" s="48" t="s">
        <v>53</v>
      </c>
      <c r="J160" s="90" t="s">
        <v>2996</v>
      </c>
      <c r="K160" s="48" t="s">
        <v>53</v>
      </c>
      <c r="L160" s="54"/>
      <c r="M160" s="24">
        <v>45503</v>
      </c>
      <c r="N160" s="24">
        <v>45503</v>
      </c>
      <c r="O160" s="48"/>
      <c r="P160" s="48"/>
      <c r="Q160" s="48"/>
      <c r="R160" s="48"/>
      <c r="S160" s="55">
        <f t="shared" si="8"/>
        <v>0</v>
      </c>
      <c r="T160" s="56">
        <v>1</v>
      </c>
      <c r="U160" s="57">
        <v>179.46</v>
      </c>
      <c r="V160" s="58">
        <v>0</v>
      </c>
      <c r="W160" s="59">
        <v>0</v>
      </c>
      <c r="X160" s="60">
        <f t="shared" si="9"/>
        <v>1</v>
      </c>
      <c r="Y160" s="61">
        <f t="shared" si="10"/>
        <v>179.46</v>
      </c>
      <c r="Z160" s="55">
        <f t="shared" si="11"/>
        <v>179.46</v>
      </c>
      <c r="AA160" s="62"/>
    </row>
    <row r="161" spans="1:27" s="67" customFormat="1" ht="15.75" customHeight="1" x14ac:dyDescent="0.2">
      <c r="A161" s="53" t="s">
        <v>150</v>
      </c>
      <c r="B161" s="53" t="s">
        <v>150</v>
      </c>
      <c r="C161" s="23" t="s">
        <v>12</v>
      </c>
      <c r="D161" s="20">
        <v>9724</v>
      </c>
      <c r="E161" s="19" t="s">
        <v>2</v>
      </c>
      <c r="F161" s="46"/>
      <c r="G161" s="47"/>
      <c r="H161" s="48" t="s">
        <v>54</v>
      </c>
      <c r="I161" s="48" t="s">
        <v>53</v>
      </c>
      <c r="J161" s="90" t="s">
        <v>40</v>
      </c>
      <c r="K161" s="48" t="s">
        <v>53</v>
      </c>
      <c r="L161" s="54"/>
      <c r="M161" s="24">
        <v>45523</v>
      </c>
      <c r="N161" s="24">
        <v>45524</v>
      </c>
      <c r="O161" s="48"/>
      <c r="P161" s="48"/>
      <c r="Q161" s="48"/>
      <c r="R161" s="48"/>
      <c r="S161" s="55">
        <f t="shared" si="8"/>
        <v>0</v>
      </c>
      <c r="T161" s="56">
        <v>1</v>
      </c>
      <c r="U161" s="57">
        <v>185.26</v>
      </c>
      <c r="V161" s="58">
        <v>0</v>
      </c>
      <c r="W161" s="59">
        <v>0</v>
      </c>
      <c r="X161" s="60">
        <f t="shared" si="9"/>
        <v>1</v>
      </c>
      <c r="Y161" s="61">
        <f t="shared" si="10"/>
        <v>185.26</v>
      </c>
      <c r="Z161" s="55">
        <f t="shared" si="11"/>
        <v>185.26</v>
      </c>
      <c r="AA161" s="62"/>
    </row>
    <row r="162" spans="1:27" s="67" customFormat="1" ht="15.75" customHeight="1" x14ac:dyDescent="0.2">
      <c r="A162" s="53" t="s">
        <v>150</v>
      </c>
      <c r="B162" s="53" t="s">
        <v>150</v>
      </c>
      <c r="C162" s="23" t="s">
        <v>216</v>
      </c>
      <c r="D162" s="20">
        <v>9162</v>
      </c>
      <c r="E162" s="19" t="s">
        <v>2</v>
      </c>
      <c r="F162" s="46"/>
      <c r="G162" s="47"/>
      <c r="H162" s="48" t="s">
        <v>54</v>
      </c>
      <c r="I162" s="48" t="s">
        <v>53</v>
      </c>
      <c r="J162" s="90" t="s">
        <v>1586</v>
      </c>
      <c r="K162" s="48" t="s">
        <v>53</v>
      </c>
      <c r="L162" s="54"/>
      <c r="M162" s="24">
        <v>45517</v>
      </c>
      <c r="N162" s="24">
        <v>45518</v>
      </c>
      <c r="O162" s="48"/>
      <c r="P162" s="48"/>
      <c r="Q162" s="48"/>
      <c r="R162" s="48"/>
      <c r="S162" s="55">
        <f t="shared" si="8"/>
        <v>0</v>
      </c>
      <c r="T162" s="56">
        <v>1</v>
      </c>
      <c r="U162" s="57">
        <v>185.26</v>
      </c>
      <c r="V162" s="58">
        <v>0</v>
      </c>
      <c r="W162" s="59">
        <v>0</v>
      </c>
      <c r="X162" s="60">
        <f t="shared" si="9"/>
        <v>1</v>
      </c>
      <c r="Y162" s="61">
        <f t="shared" si="10"/>
        <v>185.26</v>
      </c>
      <c r="Z162" s="55">
        <f t="shared" si="11"/>
        <v>185.26</v>
      </c>
      <c r="AA162" s="62"/>
    </row>
    <row r="163" spans="1:27" s="67" customFormat="1" ht="15.75" customHeight="1" x14ac:dyDescent="0.2">
      <c r="A163" s="53" t="s">
        <v>150</v>
      </c>
      <c r="B163" s="53" t="s">
        <v>150</v>
      </c>
      <c r="C163" s="23" t="s">
        <v>170</v>
      </c>
      <c r="D163" s="20">
        <v>11278</v>
      </c>
      <c r="E163" s="19" t="s">
        <v>2</v>
      </c>
      <c r="F163" s="46"/>
      <c r="G163" s="47"/>
      <c r="H163" s="48" t="s">
        <v>54</v>
      </c>
      <c r="I163" s="48" t="s">
        <v>53</v>
      </c>
      <c r="J163" s="90" t="s">
        <v>2997</v>
      </c>
      <c r="K163" s="48" t="s">
        <v>53</v>
      </c>
      <c r="L163" s="54"/>
      <c r="M163" s="24">
        <v>45510</v>
      </c>
      <c r="N163" s="24">
        <v>45510</v>
      </c>
      <c r="O163" s="48"/>
      <c r="P163" s="48"/>
      <c r="Q163" s="48"/>
      <c r="R163" s="48"/>
      <c r="S163" s="55">
        <f t="shared" si="8"/>
        <v>0</v>
      </c>
      <c r="T163" s="56">
        <v>1</v>
      </c>
      <c r="U163" s="57">
        <v>185.26</v>
      </c>
      <c r="V163" s="58">
        <v>0</v>
      </c>
      <c r="W163" s="59">
        <v>0</v>
      </c>
      <c r="X163" s="60">
        <f t="shared" si="9"/>
        <v>1</v>
      </c>
      <c r="Y163" s="61">
        <f t="shared" si="10"/>
        <v>185.26</v>
      </c>
      <c r="Z163" s="55">
        <f t="shared" si="11"/>
        <v>185.26</v>
      </c>
      <c r="AA163" s="62"/>
    </row>
    <row r="164" spans="1:27" s="67" customFormat="1" ht="15.75" customHeight="1" x14ac:dyDescent="0.2">
      <c r="A164" s="53" t="s">
        <v>150</v>
      </c>
      <c r="B164" s="53" t="s">
        <v>150</v>
      </c>
      <c r="C164" s="23" t="s">
        <v>2242</v>
      </c>
      <c r="D164" s="20">
        <v>10525</v>
      </c>
      <c r="E164" s="19" t="s">
        <v>2</v>
      </c>
      <c r="F164" s="46"/>
      <c r="G164" s="47"/>
      <c r="H164" s="48" t="s">
        <v>54</v>
      </c>
      <c r="I164" s="48" t="s">
        <v>53</v>
      </c>
      <c r="J164" s="90" t="s">
        <v>167</v>
      </c>
      <c r="K164" s="48" t="s">
        <v>53</v>
      </c>
      <c r="L164" s="54"/>
      <c r="M164" s="24">
        <v>45509</v>
      </c>
      <c r="N164" s="24">
        <v>45509</v>
      </c>
      <c r="O164" s="48"/>
      <c r="P164" s="48"/>
      <c r="Q164" s="48"/>
      <c r="R164" s="48"/>
      <c r="S164" s="55">
        <f t="shared" si="8"/>
        <v>0</v>
      </c>
      <c r="T164" s="56">
        <v>1</v>
      </c>
      <c r="U164" s="57">
        <v>185.26</v>
      </c>
      <c r="V164" s="58">
        <v>0</v>
      </c>
      <c r="W164" s="59">
        <v>0</v>
      </c>
      <c r="X164" s="60">
        <f t="shared" si="9"/>
        <v>1</v>
      </c>
      <c r="Y164" s="61">
        <f t="shared" si="10"/>
        <v>185.26</v>
      </c>
      <c r="Z164" s="55">
        <f t="shared" si="11"/>
        <v>185.26</v>
      </c>
      <c r="AA164" s="62"/>
    </row>
    <row r="165" spans="1:27" s="67" customFormat="1" ht="15.75" customHeight="1" x14ac:dyDescent="0.2">
      <c r="A165" s="53" t="s">
        <v>150</v>
      </c>
      <c r="B165" s="53" t="s">
        <v>150</v>
      </c>
      <c r="C165" s="23" t="s">
        <v>170</v>
      </c>
      <c r="D165" s="20">
        <v>11278</v>
      </c>
      <c r="E165" s="19" t="s">
        <v>2</v>
      </c>
      <c r="F165" s="46"/>
      <c r="G165" s="47"/>
      <c r="H165" s="48" t="s">
        <v>54</v>
      </c>
      <c r="I165" s="48" t="s">
        <v>53</v>
      </c>
      <c r="J165" s="90" t="s">
        <v>40</v>
      </c>
      <c r="K165" s="48" t="s">
        <v>53</v>
      </c>
      <c r="L165" s="54"/>
      <c r="M165" s="24">
        <v>45516</v>
      </c>
      <c r="N165" s="24">
        <v>45516</v>
      </c>
      <c r="O165" s="48"/>
      <c r="P165" s="48"/>
      <c r="Q165" s="48"/>
      <c r="R165" s="48"/>
      <c r="S165" s="55">
        <f t="shared" si="8"/>
        <v>0</v>
      </c>
      <c r="T165" s="56">
        <v>1</v>
      </c>
      <c r="U165" s="57">
        <v>185.26</v>
      </c>
      <c r="V165" s="58">
        <v>0</v>
      </c>
      <c r="W165" s="59">
        <v>0</v>
      </c>
      <c r="X165" s="60">
        <f t="shared" si="9"/>
        <v>1</v>
      </c>
      <c r="Y165" s="61">
        <f t="shared" si="10"/>
        <v>185.26</v>
      </c>
      <c r="Z165" s="55">
        <f t="shared" si="11"/>
        <v>185.26</v>
      </c>
      <c r="AA165" s="62"/>
    </row>
    <row r="166" spans="1:27" s="67" customFormat="1" ht="15.75" customHeight="1" x14ac:dyDescent="0.2">
      <c r="A166" s="53" t="s">
        <v>150</v>
      </c>
      <c r="B166" s="53" t="s">
        <v>150</v>
      </c>
      <c r="C166" s="23" t="s">
        <v>262</v>
      </c>
      <c r="D166" s="20">
        <v>7010</v>
      </c>
      <c r="E166" s="19" t="s">
        <v>4</v>
      </c>
      <c r="F166" s="46"/>
      <c r="G166" s="47"/>
      <c r="H166" s="48" t="s">
        <v>54</v>
      </c>
      <c r="I166" s="48" t="s">
        <v>53</v>
      </c>
      <c r="J166" s="90" t="s">
        <v>2998</v>
      </c>
      <c r="K166" s="48" t="s">
        <v>53</v>
      </c>
      <c r="L166" s="54"/>
      <c r="M166" s="24">
        <v>45428</v>
      </c>
      <c r="N166" s="24">
        <v>45429</v>
      </c>
      <c r="O166" s="48"/>
      <c r="P166" s="48"/>
      <c r="Q166" s="48"/>
      <c r="R166" s="48"/>
      <c r="S166" s="55">
        <f t="shared" si="8"/>
        <v>0</v>
      </c>
      <c r="T166" s="56">
        <v>1</v>
      </c>
      <c r="U166" s="57">
        <v>156.44</v>
      </c>
      <c r="V166" s="58">
        <v>1</v>
      </c>
      <c r="W166" s="59">
        <v>64.48</v>
      </c>
      <c r="X166" s="60">
        <f t="shared" si="9"/>
        <v>2</v>
      </c>
      <c r="Y166" s="61">
        <f t="shared" si="10"/>
        <v>220.92000000000002</v>
      </c>
      <c r="Z166" s="55">
        <f t="shared" si="11"/>
        <v>220.92000000000002</v>
      </c>
      <c r="AA166" s="62"/>
    </row>
    <row r="167" spans="1:27" s="67" customFormat="1" ht="15.75" customHeight="1" x14ac:dyDescent="0.2">
      <c r="A167" s="53" t="s">
        <v>150</v>
      </c>
      <c r="B167" s="53" t="s">
        <v>150</v>
      </c>
      <c r="C167" s="23" t="s">
        <v>314</v>
      </c>
      <c r="D167" s="20">
        <v>11209</v>
      </c>
      <c r="E167" s="19" t="s">
        <v>3</v>
      </c>
      <c r="F167" s="46"/>
      <c r="G167" s="47"/>
      <c r="H167" s="48" t="s">
        <v>54</v>
      </c>
      <c r="I167" s="48" t="s">
        <v>53</v>
      </c>
      <c r="J167" s="90" t="s">
        <v>2999</v>
      </c>
      <c r="K167" s="48" t="s">
        <v>53</v>
      </c>
      <c r="L167" s="54"/>
      <c r="M167" s="24">
        <v>45503</v>
      </c>
      <c r="N167" s="24">
        <v>45504</v>
      </c>
      <c r="O167" s="48"/>
      <c r="P167" s="48"/>
      <c r="Q167" s="48"/>
      <c r="R167" s="48"/>
      <c r="S167" s="55">
        <f t="shared" si="8"/>
        <v>0</v>
      </c>
      <c r="T167" s="56">
        <v>1</v>
      </c>
      <c r="U167" s="57">
        <v>156.44</v>
      </c>
      <c r="V167" s="58">
        <v>1</v>
      </c>
      <c r="W167" s="59">
        <v>64.48</v>
      </c>
      <c r="X167" s="60">
        <f t="shared" si="9"/>
        <v>2</v>
      </c>
      <c r="Y167" s="61">
        <f t="shared" si="10"/>
        <v>220.92000000000002</v>
      </c>
      <c r="Z167" s="55">
        <f t="shared" si="11"/>
        <v>220.92000000000002</v>
      </c>
      <c r="AA167" s="62"/>
    </row>
    <row r="168" spans="1:27" s="67" customFormat="1" ht="15.75" customHeight="1" x14ac:dyDescent="0.2">
      <c r="A168" s="53" t="s">
        <v>150</v>
      </c>
      <c r="B168" s="53" t="s">
        <v>150</v>
      </c>
      <c r="C168" s="23" t="s">
        <v>1079</v>
      </c>
      <c r="D168" s="20">
        <v>7314</v>
      </c>
      <c r="E168" s="19" t="s">
        <v>4</v>
      </c>
      <c r="F168" s="46"/>
      <c r="G168" s="47"/>
      <c r="H168" s="48" t="s">
        <v>54</v>
      </c>
      <c r="I168" s="48" t="s">
        <v>53</v>
      </c>
      <c r="J168" s="90" t="s">
        <v>3000</v>
      </c>
      <c r="K168" s="48" t="s">
        <v>53</v>
      </c>
      <c r="L168" s="54"/>
      <c r="M168" s="24">
        <v>45477</v>
      </c>
      <c r="N168" s="24">
        <v>45478</v>
      </c>
      <c r="O168" s="48"/>
      <c r="P168" s="48"/>
      <c r="Q168" s="48"/>
      <c r="R168" s="48"/>
      <c r="S168" s="55">
        <f t="shared" si="8"/>
        <v>0</v>
      </c>
      <c r="T168" s="56">
        <v>1</v>
      </c>
      <c r="U168" s="57">
        <v>156.44</v>
      </c>
      <c r="V168" s="58">
        <v>1</v>
      </c>
      <c r="W168" s="59">
        <v>64.48</v>
      </c>
      <c r="X168" s="60">
        <f t="shared" si="9"/>
        <v>2</v>
      </c>
      <c r="Y168" s="61">
        <f t="shared" si="10"/>
        <v>220.92000000000002</v>
      </c>
      <c r="Z168" s="55">
        <f t="shared" si="11"/>
        <v>220.92000000000002</v>
      </c>
      <c r="AA168" s="62"/>
    </row>
    <row r="169" spans="1:27" s="67" customFormat="1" ht="15.75" customHeight="1" x14ac:dyDescent="0.2">
      <c r="A169" s="53" t="s">
        <v>150</v>
      </c>
      <c r="B169" s="53" t="s">
        <v>150</v>
      </c>
      <c r="C169" s="23" t="s">
        <v>469</v>
      </c>
      <c r="D169" s="20">
        <v>11321</v>
      </c>
      <c r="E169" s="19" t="s">
        <v>3</v>
      </c>
      <c r="F169" s="46"/>
      <c r="G169" s="47"/>
      <c r="H169" s="48" t="s">
        <v>54</v>
      </c>
      <c r="I169" s="48" t="s">
        <v>53</v>
      </c>
      <c r="J169" s="90" t="s">
        <v>29</v>
      </c>
      <c r="K169" s="48" t="s">
        <v>53</v>
      </c>
      <c r="L169" s="54"/>
      <c r="M169" s="24">
        <v>45517</v>
      </c>
      <c r="N169" s="24">
        <v>45518</v>
      </c>
      <c r="O169" s="48"/>
      <c r="P169" s="48"/>
      <c r="Q169" s="48"/>
      <c r="R169" s="48"/>
      <c r="S169" s="55">
        <f t="shared" si="8"/>
        <v>0</v>
      </c>
      <c r="T169" s="56">
        <v>1</v>
      </c>
      <c r="U169" s="57">
        <v>161.49</v>
      </c>
      <c r="V169" s="58">
        <v>1</v>
      </c>
      <c r="W169" s="59">
        <v>66.56</v>
      </c>
      <c r="X169" s="60">
        <f t="shared" si="9"/>
        <v>2</v>
      </c>
      <c r="Y169" s="61">
        <f t="shared" si="10"/>
        <v>228.05</v>
      </c>
      <c r="Z169" s="55">
        <f t="shared" si="11"/>
        <v>228.05</v>
      </c>
      <c r="AA169" s="62"/>
    </row>
    <row r="170" spans="1:27" s="67" customFormat="1" ht="15.75" customHeight="1" x14ac:dyDescent="0.2">
      <c r="A170" s="53" t="s">
        <v>150</v>
      </c>
      <c r="B170" s="53" t="s">
        <v>150</v>
      </c>
      <c r="C170" s="23" t="s">
        <v>1056</v>
      </c>
      <c r="D170" s="20">
        <v>8038</v>
      </c>
      <c r="E170" s="19" t="s">
        <v>4</v>
      </c>
      <c r="F170" s="46"/>
      <c r="G170" s="47"/>
      <c r="H170" s="48" t="s">
        <v>54</v>
      </c>
      <c r="I170" s="48" t="s">
        <v>53</v>
      </c>
      <c r="J170" s="90" t="s">
        <v>33</v>
      </c>
      <c r="K170" s="48" t="s">
        <v>53</v>
      </c>
      <c r="L170" s="54"/>
      <c r="M170" s="24">
        <v>45512</v>
      </c>
      <c r="N170" s="24">
        <v>45513</v>
      </c>
      <c r="O170" s="48"/>
      <c r="P170" s="48"/>
      <c r="Q170" s="48"/>
      <c r="R170" s="48"/>
      <c r="S170" s="55">
        <f t="shared" si="8"/>
        <v>0</v>
      </c>
      <c r="T170" s="56">
        <v>1</v>
      </c>
      <c r="U170" s="57">
        <v>161.49</v>
      </c>
      <c r="V170" s="58">
        <v>1</v>
      </c>
      <c r="W170" s="59">
        <v>66.56</v>
      </c>
      <c r="X170" s="60">
        <f t="shared" si="9"/>
        <v>2</v>
      </c>
      <c r="Y170" s="61">
        <f t="shared" si="10"/>
        <v>228.05</v>
      </c>
      <c r="Z170" s="55">
        <f t="shared" si="11"/>
        <v>228.05</v>
      </c>
      <c r="AA170" s="62"/>
    </row>
    <row r="171" spans="1:27" s="67" customFormat="1" ht="15.75" customHeight="1" x14ac:dyDescent="0.2">
      <c r="A171" s="53" t="s">
        <v>150</v>
      </c>
      <c r="B171" s="53" t="s">
        <v>150</v>
      </c>
      <c r="C171" s="23" t="s">
        <v>2244</v>
      </c>
      <c r="D171" s="20">
        <v>6166</v>
      </c>
      <c r="E171" s="19" t="s">
        <v>4</v>
      </c>
      <c r="F171" s="46"/>
      <c r="G171" s="47"/>
      <c r="H171" s="48" t="s">
        <v>54</v>
      </c>
      <c r="I171" s="48" t="s">
        <v>53</v>
      </c>
      <c r="J171" s="90" t="s">
        <v>3001</v>
      </c>
      <c r="K171" s="48" t="s">
        <v>53</v>
      </c>
      <c r="L171" s="54"/>
      <c r="M171" s="24">
        <v>45506</v>
      </c>
      <c r="N171" s="24">
        <v>45507</v>
      </c>
      <c r="O171" s="48"/>
      <c r="P171" s="48"/>
      <c r="Q171" s="48"/>
      <c r="R171" s="48"/>
      <c r="S171" s="55">
        <f t="shared" si="8"/>
        <v>0</v>
      </c>
      <c r="T171" s="56">
        <v>1</v>
      </c>
      <c r="U171" s="57">
        <v>161.49</v>
      </c>
      <c r="V171" s="58">
        <v>1</v>
      </c>
      <c r="W171" s="59">
        <v>66.56</v>
      </c>
      <c r="X171" s="60">
        <f t="shared" si="9"/>
        <v>2</v>
      </c>
      <c r="Y171" s="61">
        <f t="shared" si="10"/>
        <v>228.05</v>
      </c>
      <c r="Z171" s="55">
        <f t="shared" si="11"/>
        <v>228.05</v>
      </c>
      <c r="AA171" s="62"/>
    </row>
    <row r="172" spans="1:27" s="67" customFormat="1" ht="15.75" customHeight="1" x14ac:dyDescent="0.2">
      <c r="A172" s="53" t="s">
        <v>150</v>
      </c>
      <c r="B172" s="53" t="s">
        <v>150</v>
      </c>
      <c r="C172" s="23" t="s">
        <v>229</v>
      </c>
      <c r="D172" s="20">
        <v>11208</v>
      </c>
      <c r="E172" s="19" t="s">
        <v>3</v>
      </c>
      <c r="F172" s="46"/>
      <c r="G172" s="47"/>
      <c r="H172" s="48" t="s">
        <v>54</v>
      </c>
      <c r="I172" s="48" t="s">
        <v>53</v>
      </c>
      <c r="J172" s="90" t="s">
        <v>3002</v>
      </c>
      <c r="K172" s="48" t="s">
        <v>53</v>
      </c>
      <c r="L172" s="54"/>
      <c r="M172" s="24">
        <v>45512</v>
      </c>
      <c r="N172" s="24">
        <v>45513</v>
      </c>
      <c r="O172" s="48"/>
      <c r="P172" s="48"/>
      <c r="Q172" s="48"/>
      <c r="R172" s="48"/>
      <c r="S172" s="55">
        <f t="shared" si="8"/>
        <v>0</v>
      </c>
      <c r="T172" s="56">
        <v>1</v>
      </c>
      <c r="U172" s="57">
        <v>161.49</v>
      </c>
      <c r="V172" s="58">
        <v>1</v>
      </c>
      <c r="W172" s="59">
        <v>66.56</v>
      </c>
      <c r="X172" s="60">
        <f t="shared" si="9"/>
        <v>2</v>
      </c>
      <c r="Y172" s="61">
        <f t="shared" si="10"/>
        <v>228.05</v>
      </c>
      <c r="Z172" s="55">
        <f t="shared" si="11"/>
        <v>228.05</v>
      </c>
      <c r="AA172" s="62"/>
    </row>
    <row r="173" spans="1:27" s="67" customFormat="1" ht="15.75" customHeight="1" x14ac:dyDescent="0.2">
      <c r="A173" s="53" t="s">
        <v>150</v>
      </c>
      <c r="B173" s="53" t="s">
        <v>150</v>
      </c>
      <c r="C173" s="23" t="s">
        <v>220</v>
      </c>
      <c r="D173" s="20">
        <v>10772</v>
      </c>
      <c r="E173" s="19" t="s">
        <v>2</v>
      </c>
      <c r="F173" s="46"/>
      <c r="G173" s="47"/>
      <c r="H173" s="48" t="s">
        <v>54</v>
      </c>
      <c r="I173" s="48" t="s">
        <v>53</v>
      </c>
      <c r="J173" s="90" t="s">
        <v>3003</v>
      </c>
      <c r="K173" s="48" t="s">
        <v>53</v>
      </c>
      <c r="L173" s="54"/>
      <c r="M173" s="24">
        <v>45484</v>
      </c>
      <c r="N173" s="24">
        <v>45485</v>
      </c>
      <c r="O173" s="48"/>
      <c r="P173" s="48"/>
      <c r="Q173" s="48"/>
      <c r="R173" s="48"/>
      <c r="S173" s="55">
        <f t="shared" si="8"/>
        <v>0</v>
      </c>
      <c r="T173" s="56">
        <v>1</v>
      </c>
      <c r="U173" s="57">
        <v>179.46</v>
      </c>
      <c r="V173" s="58">
        <v>1</v>
      </c>
      <c r="W173" s="59">
        <v>64.48</v>
      </c>
      <c r="X173" s="60">
        <f t="shared" si="9"/>
        <v>2</v>
      </c>
      <c r="Y173" s="61">
        <f t="shared" si="10"/>
        <v>243.94</v>
      </c>
      <c r="Z173" s="55">
        <f t="shared" si="11"/>
        <v>243.94</v>
      </c>
      <c r="AA173" s="62"/>
    </row>
    <row r="174" spans="1:27" s="67" customFormat="1" ht="15.75" customHeight="1" x14ac:dyDescent="0.2">
      <c r="A174" s="53" t="s">
        <v>150</v>
      </c>
      <c r="B174" s="53" t="s">
        <v>150</v>
      </c>
      <c r="C174" s="23" t="s">
        <v>1498</v>
      </c>
      <c r="D174" s="20">
        <v>10362</v>
      </c>
      <c r="E174" s="19" t="s">
        <v>2</v>
      </c>
      <c r="F174" s="46"/>
      <c r="G174" s="47"/>
      <c r="H174" s="48" t="s">
        <v>54</v>
      </c>
      <c r="I174" s="48" t="s">
        <v>53</v>
      </c>
      <c r="J174" s="90" t="s">
        <v>3004</v>
      </c>
      <c r="K174" s="48" t="s">
        <v>53</v>
      </c>
      <c r="L174" s="54"/>
      <c r="M174" s="24">
        <v>45495</v>
      </c>
      <c r="N174" s="24">
        <v>45496</v>
      </c>
      <c r="O174" s="48"/>
      <c r="P174" s="48"/>
      <c r="Q174" s="48"/>
      <c r="R174" s="48"/>
      <c r="S174" s="55">
        <f t="shared" si="8"/>
        <v>0</v>
      </c>
      <c r="T174" s="56">
        <v>1</v>
      </c>
      <c r="U174" s="57">
        <v>179.46</v>
      </c>
      <c r="V174" s="58">
        <v>1</v>
      </c>
      <c r="W174" s="59">
        <v>64.48</v>
      </c>
      <c r="X174" s="60">
        <f t="shared" si="9"/>
        <v>2</v>
      </c>
      <c r="Y174" s="61">
        <f t="shared" si="10"/>
        <v>243.94</v>
      </c>
      <c r="Z174" s="55">
        <f t="shared" si="11"/>
        <v>243.94</v>
      </c>
      <c r="AA174" s="62"/>
    </row>
    <row r="175" spans="1:27" s="67" customFormat="1" ht="15.75" customHeight="1" x14ac:dyDescent="0.2">
      <c r="A175" s="53" t="s">
        <v>150</v>
      </c>
      <c r="B175" s="53" t="s">
        <v>150</v>
      </c>
      <c r="C175" s="23" t="s">
        <v>26</v>
      </c>
      <c r="D175" s="20">
        <v>9376</v>
      </c>
      <c r="E175" s="19" t="s">
        <v>2</v>
      </c>
      <c r="F175" s="46"/>
      <c r="G175" s="47"/>
      <c r="H175" s="48" t="s">
        <v>54</v>
      </c>
      <c r="I175" s="48" t="s">
        <v>53</v>
      </c>
      <c r="J175" s="90" t="s">
        <v>3005</v>
      </c>
      <c r="K175" s="48" t="s">
        <v>53</v>
      </c>
      <c r="L175" s="54"/>
      <c r="M175" s="24">
        <v>45477</v>
      </c>
      <c r="N175" s="24">
        <v>45478</v>
      </c>
      <c r="O175" s="48"/>
      <c r="P175" s="48"/>
      <c r="Q175" s="48"/>
      <c r="R175" s="48"/>
      <c r="S175" s="55">
        <f t="shared" si="8"/>
        <v>0</v>
      </c>
      <c r="T175" s="56">
        <v>1</v>
      </c>
      <c r="U175" s="57">
        <v>179.46</v>
      </c>
      <c r="V175" s="58">
        <v>1</v>
      </c>
      <c r="W175" s="59">
        <v>64.48</v>
      </c>
      <c r="X175" s="60">
        <f t="shared" si="9"/>
        <v>2</v>
      </c>
      <c r="Y175" s="61">
        <f t="shared" si="10"/>
        <v>243.94</v>
      </c>
      <c r="Z175" s="55">
        <f t="shared" si="11"/>
        <v>243.94</v>
      </c>
      <c r="AA175" s="62"/>
    </row>
    <row r="176" spans="1:27" s="67" customFormat="1" ht="15.75" customHeight="1" x14ac:dyDescent="0.2">
      <c r="A176" s="53" t="s">
        <v>150</v>
      </c>
      <c r="B176" s="53" t="s">
        <v>150</v>
      </c>
      <c r="C176" s="23" t="s">
        <v>2912</v>
      </c>
      <c r="D176" s="20">
        <v>10241</v>
      </c>
      <c r="E176" s="19" t="s">
        <v>2</v>
      </c>
      <c r="F176" s="46"/>
      <c r="G176" s="47"/>
      <c r="H176" s="48" t="s">
        <v>54</v>
      </c>
      <c r="I176" s="48" t="s">
        <v>53</v>
      </c>
      <c r="J176" s="90" t="s">
        <v>3006</v>
      </c>
      <c r="K176" s="48" t="s">
        <v>53</v>
      </c>
      <c r="L176" s="54"/>
      <c r="M176" s="24">
        <v>45420</v>
      </c>
      <c r="N176" s="24">
        <v>45421</v>
      </c>
      <c r="O176" s="48"/>
      <c r="P176" s="48"/>
      <c r="Q176" s="48"/>
      <c r="R176" s="48"/>
      <c r="S176" s="55">
        <f t="shared" si="8"/>
        <v>0</v>
      </c>
      <c r="T176" s="56">
        <v>1</v>
      </c>
      <c r="U176" s="57">
        <v>179.46</v>
      </c>
      <c r="V176" s="58">
        <v>1</v>
      </c>
      <c r="W176" s="59">
        <v>64.48</v>
      </c>
      <c r="X176" s="60">
        <f t="shared" si="9"/>
        <v>2</v>
      </c>
      <c r="Y176" s="61">
        <f t="shared" si="10"/>
        <v>243.94</v>
      </c>
      <c r="Z176" s="55">
        <f t="shared" si="11"/>
        <v>243.94</v>
      </c>
      <c r="AA176" s="62"/>
    </row>
    <row r="177" spans="1:27" s="67" customFormat="1" ht="15.75" customHeight="1" x14ac:dyDescent="0.2">
      <c r="A177" s="53" t="s">
        <v>150</v>
      </c>
      <c r="B177" s="53" t="s">
        <v>150</v>
      </c>
      <c r="C177" s="23" t="s">
        <v>84</v>
      </c>
      <c r="D177" s="20">
        <v>10142</v>
      </c>
      <c r="E177" s="19" t="s">
        <v>2</v>
      </c>
      <c r="F177" s="46"/>
      <c r="G177" s="47"/>
      <c r="H177" s="48" t="s">
        <v>54</v>
      </c>
      <c r="I177" s="48" t="s">
        <v>53</v>
      </c>
      <c r="J177" s="90" t="s">
        <v>3007</v>
      </c>
      <c r="K177" s="48" t="s">
        <v>53</v>
      </c>
      <c r="L177" s="54"/>
      <c r="M177" s="24">
        <v>45470</v>
      </c>
      <c r="N177" s="24">
        <v>45471</v>
      </c>
      <c r="O177" s="48"/>
      <c r="P177" s="48"/>
      <c r="Q177" s="48"/>
      <c r="R177" s="48"/>
      <c r="S177" s="55">
        <f t="shared" si="8"/>
        <v>0</v>
      </c>
      <c r="T177" s="56">
        <v>1</v>
      </c>
      <c r="U177" s="57">
        <v>179.46</v>
      </c>
      <c r="V177" s="58">
        <v>1</v>
      </c>
      <c r="W177" s="59">
        <v>64.48</v>
      </c>
      <c r="X177" s="60">
        <f t="shared" si="9"/>
        <v>2</v>
      </c>
      <c r="Y177" s="61">
        <f t="shared" si="10"/>
        <v>243.94</v>
      </c>
      <c r="Z177" s="55">
        <f t="shared" si="11"/>
        <v>243.94</v>
      </c>
      <c r="AA177" s="62"/>
    </row>
    <row r="178" spans="1:27" s="67" customFormat="1" ht="15.75" customHeight="1" x14ac:dyDescent="0.2">
      <c r="A178" s="53" t="s">
        <v>150</v>
      </c>
      <c r="B178" s="53" t="s">
        <v>150</v>
      </c>
      <c r="C178" s="23" t="s">
        <v>52</v>
      </c>
      <c r="D178" s="20">
        <v>10168</v>
      </c>
      <c r="E178" s="19" t="s">
        <v>2</v>
      </c>
      <c r="F178" s="46"/>
      <c r="G178" s="47"/>
      <c r="H178" s="48" t="s">
        <v>54</v>
      </c>
      <c r="I178" s="48" t="s">
        <v>53</v>
      </c>
      <c r="J178" s="90" t="s">
        <v>2808</v>
      </c>
      <c r="K178" s="48" t="s">
        <v>53</v>
      </c>
      <c r="L178" s="54"/>
      <c r="M178" s="24">
        <v>45426</v>
      </c>
      <c r="N178" s="24">
        <v>45427</v>
      </c>
      <c r="O178" s="48"/>
      <c r="P178" s="48"/>
      <c r="Q178" s="48"/>
      <c r="R178" s="48"/>
      <c r="S178" s="55">
        <f t="shared" si="8"/>
        <v>0</v>
      </c>
      <c r="T178" s="56">
        <v>1</v>
      </c>
      <c r="U178" s="57">
        <v>179.46</v>
      </c>
      <c r="V178" s="58">
        <v>1</v>
      </c>
      <c r="W178" s="59">
        <v>64.48</v>
      </c>
      <c r="X178" s="60">
        <f t="shared" si="9"/>
        <v>2</v>
      </c>
      <c r="Y178" s="61">
        <f t="shared" si="10"/>
        <v>243.94</v>
      </c>
      <c r="Z178" s="55">
        <f t="shared" si="11"/>
        <v>243.94</v>
      </c>
      <c r="AA178" s="62"/>
    </row>
    <row r="179" spans="1:27" s="67" customFormat="1" ht="15.75" customHeight="1" x14ac:dyDescent="0.2">
      <c r="A179" s="53" t="s">
        <v>150</v>
      </c>
      <c r="B179" s="53" t="s">
        <v>150</v>
      </c>
      <c r="C179" s="23" t="s">
        <v>47</v>
      </c>
      <c r="D179" s="20">
        <v>10506</v>
      </c>
      <c r="E179" s="19" t="s">
        <v>2</v>
      </c>
      <c r="F179" s="46"/>
      <c r="G179" s="47"/>
      <c r="H179" s="48" t="s">
        <v>54</v>
      </c>
      <c r="I179" s="48" t="s">
        <v>53</v>
      </c>
      <c r="J179" s="90" t="s">
        <v>3008</v>
      </c>
      <c r="K179" s="48" t="s">
        <v>53</v>
      </c>
      <c r="L179" s="54"/>
      <c r="M179" s="24">
        <v>45517</v>
      </c>
      <c r="N179" s="24">
        <v>45518</v>
      </c>
      <c r="O179" s="48"/>
      <c r="P179" s="48"/>
      <c r="Q179" s="48"/>
      <c r="R179" s="48"/>
      <c r="S179" s="55">
        <f t="shared" si="8"/>
        <v>0</v>
      </c>
      <c r="T179" s="56">
        <v>1</v>
      </c>
      <c r="U179" s="57">
        <v>185.26</v>
      </c>
      <c r="V179" s="58">
        <v>1</v>
      </c>
      <c r="W179" s="59">
        <v>66.56</v>
      </c>
      <c r="X179" s="60">
        <f t="shared" si="9"/>
        <v>2</v>
      </c>
      <c r="Y179" s="61">
        <f t="shared" si="10"/>
        <v>251.82</v>
      </c>
      <c r="Z179" s="55">
        <f t="shared" si="11"/>
        <v>251.82</v>
      </c>
      <c r="AA179" s="62"/>
    </row>
    <row r="180" spans="1:27" s="67" customFormat="1" ht="15.75" customHeight="1" x14ac:dyDescent="0.2">
      <c r="A180" s="53" t="s">
        <v>150</v>
      </c>
      <c r="B180" s="53" t="s">
        <v>150</v>
      </c>
      <c r="C180" s="23" t="s">
        <v>2918</v>
      </c>
      <c r="D180" s="20">
        <v>11173</v>
      </c>
      <c r="E180" s="19" t="s">
        <v>2</v>
      </c>
      <c r="F180" s="46"/>
      <c r="G180" s="47"/>
      <c r="H180" s="48" t="s">
        <v>54</v>
      </c>
      <c r="I180" s="48" t="s">
        <v>53</v>
      </c>
      <c r="J180" s="90" t="s">
        <v>3009</v>
      </c>
      <c r="K180" s="48" t="s">
        <v>53</v>
      </c>
      <c r="L180" s="54"/>
      <c r="M180" s="24">
        <v>45512</v>
      </c>
      <c r="N180" s="24">
        <v>45513</v>
      </c>
      <c r="O180" s="48"/>
      <c r="P180" s="48"/>
      <c r="Q180" s="48"/>
      <c r="R180" s="48"/>
      <c r="S180" s="55">
        <f t="shared" si="8"/>
        <v>0</v>
      </c>
      <c r="T180" s="56">
        <v>1</v>
      </c>
      <c r="U180" s="57">
        <v>185.26</v>
      </c>
      <c r="V180" s="58">
        <v>1</v>
      </c>
      <c r="W180" s="59">
        <v>66.56</v>
      </c>
      <c r="X180" s="60">
        <f t="shared" si="9"/>
        <v>2</v>
      </c>
      <c r="Y180" s="61">
        <f t="shared" si="10"/>
        <v>251.82</v>
      </c>
      <c r="Z180" s="55">
        <f t="shared" si="11"/>
        <v>251.82</v>
      </c>
      <c r="AA180" s="62"/>
    </row>
    <row r="181" spans="1:27" s="67" customFormat="1" ht="15.75" customHeight="1" x14ac:dyDescent="0.2">
      <c r="A181" s="53" t="s">
        <v>150</v>
      </c>
      <c r="B181" s="53" t="s">
        <v>150</v>
      </c>
      <c r="C181" s="23" t="s">
        <v>27</v>
      </c>
      <c r="D181" s="20">
        <v>10732</v>
      </c>
      <c r="E181" s="19" t="s">
        <v>2</v>
      </c>
      <c r="F181" s="46"/>
      <c r="G181" s="47"/>
      <c r="H181" s="48" t="s">
        <v>54</v>
      </c>
      <c r="I181" s="48" t="s">
        <v>53</v>
      </c>
      <c r="J181" s="90" t="s">
        <v>2813</v>
      </c>
      <c r="K181" s="48" t="s">
        <v>53</v>
      </c>
      <c r="L181" s="54"/>
      <c r="M181" s="24">
        <v>45518</v>
      </c>
      <c r="N181" s="24">
        <v>45519</v>
      </c>
      <c r="O181" s="48"/>
      <c r="P181" s="48"/>
      <c r="Q181" s="48"/>
      <c r="R181" s="48"/>
      <c r="S181" s="55">
        <f t="shared" si="8"/>
        <v>0</v>
      </c>
      <c r="T181" s="56">
        <v>1</v>
      </c>
      <c r="U181" s="57">
        <v>185.26</v>
      </c>
      <c r="V181" s="58">
        <v>1</v>
      </c>
      <c r="W181" s="59">
        <v>66.56</v>
      </c>
      <c r="X181" s="60">
        <f t="shared" si="9"/>
        <v>2</v>
      </c>
      <c r="Y181" s="61">
        <f t="shared" si="10"/>
        <v>251.82</v>
      </c>
      <c r="Z181" s="55">
        <f t="shared" si="11"/>
        <v>251.82</v>
      </c>
      <c r="AA181" s="62"/>
    </row>
    <row r="182" spans="1:27" s="67" customFormat="1" ht="15.75" customHeight="1" x14ac:dyDescent="0.2">
      <c r="A182" s="53" t="s">
        <v>150</v>
      </c>
      <c r="B182" s="53" t="s">
        <v>150</v>
      </c>
      <c r="C182" s="23" t="s">
        <v>1498</v>
      </c>
      <c r="D182" s="20">
        <v>10362</v>
      </c>
      <c r="E182" s="19" t="s">
        <v>2</v>
      </c>
      <c r="F182" s="46"/>
      <c r="G182" s="47"/>
      <c r="H182" s="48" t="s">
        <v>54</v>
      </c>
      <c r="I182" s="48" t="s">
        <v>53</v>
      </c>
      <c r="J182" s="90" t="s">
        <v>3010</v>
      </c>
      <c r="K182" s="48" t="s">
        <v>53</v>
      </c>
      <c r="L182" s="54"/>
      <c r="M182" s="24">
        <v>45518</v>
      </c>
      <c r="N182" s="24">
        <v>45519</v>
      </c>
      <c r="O182" s="48"/>
      <c r="P182" s="48"/>
      <c r="Q182" s="48"/>
      <c r="R182" s="48"/>
      <c r="S182" s="55">
        <f t="shared" si="8"/>
        <v>0</v>
      </c>
      <c r="T182" s="56">
        <v>1</v>
      </c>
      <c r="U182" s="57">
        <v>185.26</v>
      </c>
      <c r="V182" s="58">
        <v>1</v>
      </c>
      <c r="W182" s="59">
        <v>66.56</v>
      </c>
      <c r="X182" s="60">
        <f t="shared" si="9"/>
        <v>2</v>
      </c>
      <c r="Y182" s="61">
        <f t="shared" si="10"/>
        <v>251.82</v>
      </c>
      <c r="Z182" s="55">
        <f t="shared" si="11"/>
        <v>251.82</v>
      </c>
      <c r="AA182" s="62"/>
    </row>
    <row r="183" spans="1:27" s="67" customFormat="1" ht="15.75" customHeight="1" x14ac:dyDescent="0.2">
      <c r="A183" s="53" t="s">
        <v>150</v>
      </c>
      <c r="B183" s="53" t="s">
        <v>150</v>
      </c>
      <c r="C183" s="23" t="s">
        <v>204</v>
      </c>
      <c r="D183" s="20">
        <v>9880</v>
      </c>
      <c r="E183" s="19" t="s">
        <v>4</v>
      </c>
      <c r="F183" s="46"/>
      <c r="G183" s="47"/>
      <c r="H183" s="48" t="s">
        <v>54</v>
      </c>
      <c r="I183" s="48" t="s">
        <v>53</v>
      </c>
      <c r="J183" s="90" t="s">
        <v>3011</v>
      </c>
      <c r="K183" s="48" t="s">
        <v>53</v>
      </c>
      <c r="L183" s="54"/>
      <c r="M183" s="24">
        <v>45509</v>
      </c>
      <c r="N183" s="24">
        <v>45510</v>
      </c>
      <c r="O183" s="48"/>
      <c r="P183" s="48"/>
      <c r="Q183" s="48"/>
      <c r="R183" s="48"/>
      <c r="S183" s="55">
        <f t="shared" si="8"/>
        <v>0</v>
      </c>
      <c r="T183" s="56">
        <v>2</v>
      </c>
      <c r="U183" s="57">
        <v>161.49</v>
      </c>
      <c r="V183" s="58">
        <v>0</v>
      </c>
      <c r="W183" s="59">
        <v>0</v>
      </c>
      <c r="X183" s="60">
        <f t="shared" si="9"/>
        <v>2</v>
      </c>
      <c r="Y183" s="61">
        <f t="shared" si="10"/>
        <v>322.98</v>
      </c>
      <c r="Z183" s="55">
        <f t="shared" si="11"/>
        <v>322.98</v>
      </c>
      <c r="AA183" s="62"/>
    </row>
    <row r="184" spans="1:27" s="67" customFormat="1" ht="15.75" customHeight="1" x14ac:dyDescent="0.2">
      <c r="A184" s="53" t="s">
        <v>150</v>
      </c>
      <c r="B184" s="53" t="s">
        <v>150</v>
      </c>
      <c r="C184" s="23" t="s">
        <v>34</v>
      </c>
      <c r="D184" s="20">
        <v>9723</v>
      </c>
      <c r="E184" s="19" t="s">
        <v>2</v>
      </c>
      <c r="F184" s="46"/>
      <c r="G184" s="47"/>
      <c r="H184" s="48" t="s">
        <v>54</v>
      </c>
      <c r="I184" s="48" t="s">
        <v>53</v>
      </c>
      <c r="J184" s="90" t="s">
        <v>168</v>
      </c>
      <c r="K184" s="48" t="s">
        <v>53</v>
      </c>
      <c r="L184" s="54"/>
      <c r="M184" s="24">
        <v>45497</v>
      </c>
      <c r="N184" s="24">
        <v>45499</v>
      </c>
      <c r="O184" s="48"/>
      <c r="P184" s="48"/>
      <c r="Q184" s="48"/>
      <c r="R184" s="48"/>
      <c r="S184" s="55">
        <f t="shared" si="8"/>
        <v>0</v>
      </c>
      <c r="T184" s="56">
        <v>2</v>
      </c>
      <c r="U184" s="57">
        <v>179.46</v>
      </c>
      <c r="V184" s="58">
        <v>0</v>
      </c>
      <c r="W184" s="59">
        <v>0</v>
      </c>
      <c r="X184" s="60">
        <f t="shared" si="9"/>
        <v>2</v>
      </c>
      <c r="Y184" s="61">
        <f t="shared" si="10"/>
        <v>358.92</v>
      </c>
      <c r="Z184" s="55">
        <f t="shared" si="11"/>
        <v>358.92</v>
      </c>
      <c r="AA184" s="62"/>
    </row>
    <row r="185" spans="1:27" s="67" customFormat="1" ht="15.75" customHeight="1" x14ac:dyDescent="0.2">
      <c r="A185" s="53" t="s">
        <v>150</v>
      </c>
      <c r="B185" s="53" t="s">
        <v>150</v>
      </c>
      <c r="C185" s="23" t="s">
        <v>294</v>
      </c>
      <c r="D185" s="20">
        <v>7798</v>
      </c>
      <c r="E185" s="19" t="s">
        <v>3</v>
      </c>
      <c r="F185" s="46"/>
      <c r="G185" s="47"/>
      <c r="H185" s="48" t="s">
        <v>54</v>
      </c>
      <c r="I185" s="48" t="s">
        <v>53</v>
      </c>
      <c r="J185" s="90" t="s">
        <v>3012</v>
      </c>
      <c r="K185" s="48" t="s">
        <v>53</v>
      </c>
      <c r="L185" s="54"/>
      <c r="M185" s="24">
        <v>45481</v>
      </c>
      <c r="N185" s="24">
        <v>45483</v>
      </c>
      <c r="O185" s="48"/>
      <c r="P185" s="48"/>
      <c r="Q185" s="48"/>
      <c r="R185" s="48"/>
      <c r="S185" s="55">
        <f t="shared" si="8"/>
        <v>0</v>
      </c>
      <c r="T185" s="56">
        <v>2</v>
      </c>
      <c r="U185" s="57">
        <v>156.44</v>
      </c>
      <c r="V185" s="58">
        <v>1</v>
      </c>
      <c r="W185" s="59">
        <v>64.48</v>
      </c>
      <c r="X185" s="60">
        <f t="shared" si="9"/>
        <v>3</v>
      </c>
      <c r="Y185" s="61">
        <f t="shared" si="10"/>
        <v>377.36</v>
      </c>
      <c r="Z185" s="55">
        <f t="shared" si="11"/>
        <v>377.36</v>
      </c>
      <c r="AA185" s="62"/>
    </row>
    <row r="186" spans="1:27" s="67" customFormat="1" ht="15.75" customHeight="1" x14ac:dyDescent="0.2">
      <c r="A186" s="53" t="s">
        <v>150</v>
      </c>
      <c r="B186" s="53" t="s">
        <v>150</v>
      </c>
      <c r="C186" s="23" t="s">
        <v>2279</v>
      </c>
      <c r="D186" s="20">
        <v>7288</v>
      </c>
      <c r="E186" s="19" t="s">
        <v>4</v>
      </c>
      <c r="F186" s="46"/>
      <c r="G186" s="47"/>
      <c r="H186" s="48" t="s">
        <v>54</v>
      </c>
      <c r="I186" s="48" t="s">
        <v>53</v>
      </c>
      <c r="J186" s="90" t="s">
        <v>3013</v>
      </c>
      <c r="K186" s="48" t="s">
        <v>53</v>
      </c>
      <c r="L186" s="54"/>
      <c r="M186" s="24">
        <v>45490</v>
      </c>
      <c r="N186" s="24">
        <v>45492</v>
      </c>
      <c r="O186" s="48"/>
      <c r="P186" s="48"/>
      <c r="Q186" s="48"/>
      <c r="R186" s="48"/>
      <c r="S186" s="55">
        <f t="shared" si="8"/>
        <v>0</v>
      </c>
      <c r="T186" s="56">
        <v>2</v>
      </c>
      <c r="U186" s="57">
        <v>156.44</v>
      </c>
      <c r="V186" s="58">
        <v>1</v>
      </c>
      <c r="W186" s="59">
        <v>64.48</v>
      </c>
      <c r="X186" s="60">
        <f t="shared" si="9"/>
        <v>3</v>
      </c>
      <c r="Y186" s="61">
        <f t="shared" si="10"/>
        <v>377.36</v>
      </c>
      <c r="Z186" s="55">
        <f t="shared" si="11"/>
        <v>377.36</v>
      </c>
      <c r="AA186" s="62"/>
    </row>
    <row r="187" spans="1:27" s="67" customFormat="1" ht="15.75" customHeight="1" x14ac:dyDescent="0.2">
      <c r="A187" s="53" t="s">
        <v>150</v>
      </c>
      <c r="B187" s="53" t="s">
        <v>150</v>
      </c>
      <c r="C187" s="23" t="s">
        <v>314</v>
      </c>
      <c r="D187" s="20">
        <v>11209</v>
      </c>
      <c r="E187" s="19" t="s">
        <v>3</v>
      </c>
      <c r="F187" s="46"/>
      <c r="G187" s="47"/>
      <c r="H187" s="48" t="s">
        <v>54</v>
      </c>
      <c r="I187" s="48" t="s">
        <v>53</v>
      </c>
      <c r="J187" s="90" t="s">
        <v>3014</v>
      </c>
      <c r="K187" s="48" t="s">
        <v>53</v>
      </c>
      <c r="L187" s="54"/>
      <c r="M187" s="24">
        <v>45519</v>
      </c>
      <c r="N187" s="24">
        <v>45521</v>
      </c>
      <c r="O187" s="48"/>
      <c r="P187" s="48"/>
      <c r="Q187" s="48"/>
      <c r="R187" s="48"/>
      <c r="S187" s="55">
        <f t="shared" si="8"/>
        <v>0</v>
      </c>
      <c r="T187" s="56">
        <v>2</v>
      </c>
      <c r="U187" s="57">
        <v>161.49</v>
      </c>
      <c r="V187" s="58">
        <v>1</v>
      </c>
      <c r="W187" s="59">
        <v>66.56</v>
      </c>
      <c r="X187" s="60">
        <f t="shared" si="9"/>
        <v>3</v>
      </c>
      <c r="Y187" s="61">
        <f t="shared" si="10"/>
        <v>389.54</v>
      </c>
      <c r="Z187" s="55">
        <f t="shared" si="11"/>
        <v>389.54</v>
      </c>
      <c r="AA187" s="62"/>
    </row>
    <row r="188" spans="1:27" s="67" customFormat="1" ht="15.75" customHeight="1" x14ac:dyDescent="0.2">
      <c r="A188" s="53" t="s">
        <v>150</v>
      </c>
      <c r="B188" s="53" t="s">
        <v>150</v>
      </c>
      <c r="C188" s="23" t="s">
        <v>152</v>
      </c>
      <c r="D188" s="20">
        <v>2941</v>
      </c>
      <c r="E188" s="19" t="s">
        <v>3</v>
      </c>
      <c r="F188" s="46"/>
      <c r="G188" s="47"/>
      <c r="H188" s="48" t="s">
        <v>54</v>
      </c>
      <c r="I188" s="48" t="s">
        <v>53</v>
      </c>
      <c r="J188" s="90" t="s">
        <v>3015</v>
      </c>
      <c r="K188" s="48" t="s">
        <v>53</v>
      </c>
      <c r="L188" s="54"/>
      <c r="M188" s="24">
        <v>45504</v>
      </c>
      <c r="N188" s="24">
        <v>45506</v>
      </c>
      <c r="O188" s="48"/>
      <c r="P188" s="48"/>
      <c r="Q188" s="48"/>
      <c r="R188" s="48"/>
      <c r="S188" s="55">
        <f t="shared" si="8"/>
        <v>0</v>
      </c>
      <c r="T188" s="56">
        <v>2</v>
      </c>
      <c r="U188" s="57">
        <v>179.46</v>
      </c>
      <c r="V188" s="58">
        <v>1</v>
      </c>
      <c r="W188" s="59">
        <v>64.48</v>
      </c>
      <c r="X188" s="60">
        <f t="shared" si="9"/>
        <v>3</v>
      </c>
      <c r="Y188" s="61">
        <f t="shared" si="10"/>
        <v>423.40000000000003</v>
      </c>
      <c r="Z188" s="55">
        <f t="shared" si="11"/>
        <v>423.40000000000003</v>
      </c>
      <c r="AA188" s="62"/>
    </row>
    <row r="189" spans="1:27" s="67" customFormat="1" ht="15.75" customHeight="1" x14ac:dyDescent="0.2">
      <c r="A189" s="53" t="s">
        <v>150</v>
      </c>
      <c r="B189" s="53" t="s">
        <v>150</v>
      </c>
      <c r="C189" s="23" t="s">
        <v>270</v>
      </c>
      <c r="D189" s="20">
        <v>10052</v>
      </c>
      <c r="E189" s="19" t="s">
        <v>0</v>
      </c>
      <c r="F189" s="46"/>
      <c r="G189" s="47"/>
      <c r="H189" s="48" t="s">
        <v>54</v>
      </c>
      <c r="I189" s="48" t="s">
        <v>53</v>
      </c>
      <c r="J189" s="90" t="s">
        <v>1385</v>
      </c>
      <c r="K189" s="48" t="s">
        <v>53</v>
      </c>
      <c r="L189" s="54"/>
      <c r="M189" s="24">
        <v>45517</v>
      </c>
      <c r="N189" s="24">
        <v>45519</v>
      </c>
      <c r="O189" s="48"/>
      <c r="P189" s="48"/>
      <c r="Q189" s="48"/>
      <c r="R189" s="48"/>
      <c r="S189" s="55">
        <f t="shared" si="8"/>
        <v>0</v>
      </c>
      <c r="T189" s="56">
        <v>2</v>
      </c>
      <c r="U189" s="57">
        <v>185.26</v>
      </c>
      <c r="V189" s="58">
        <v>1</v>
      </c>
      <c r="W189" s="59">
        <v>66.56</v>
      </c>
      <c r="X189" s="60">
        <f t="shared" si="9"/>
        <v>3</v>
      </c>
      <c r="Y189" s="61">
        <f t="shared" si="10"/>
        <v>437.08</v>
      </c>
      <c r="Z189" s="55">
        <f t="shared" si="11"/>
        <v>437.08</v>
      </c>
      <c r="AA189" s="62"/>
    </row>
    <row r="190" spans="1:27" s="67" customFormat="1" ht="15.75" customHeight="1" x14ac:dyDescent="0.2">
      <c r="A190" s="53" t="s">
        <v>150</v>
      </c>
      <c r="B190" s="53" t="s">
        <v>150</v>
      </c>
      <c r="C190" s="23" t="s">
        <v>27</v>
      </c>
      <c r="D190" s="20">
        <v>10732</v>
      </c>
      <c r="E190" s="19" t="s">
        <v>2</v>
      </c>
      <c r="F190" s="46"/>
      <c r="G190" s="47"/>
      <c r="H190" s="48" t="s">
        <v>54</v>
      </c>
      <c r="I190" s="48" t="s">
        <v>53</v>
      </c>
      <c r="J190" s="90" t="s">
        <v>2813</v>
      </c>
      <c r="K190" s="48" t="s">
        <v>53</v>
      </c>
      <c r="L190" s="54"/>
      <c r="M190" s="24">
        <v>45511</v>
      </c>
      <c r="N190" s="24">
        <v>45513</v>
      </c>
      <c r="O190" s="48"/>
      <c r="P190" s="48"/>
      <c r="Q190" s="48"/>
      <c r="R190" s="48"/>
      <c r="S190" s="55">
        <f t="shared" si="8"/>
        <v>0</v>
      </c>
      <c r="T190" s="56">
        <v>2</v>
      </c>
      <c r="U190" s="57">
        <v>185.26</v>
      </c>
      <c r="V190" s="58">
        <v>1</v>
      </c>
      <c r="W190" s="59">
        <v>66.56</v>
      </c>
      <c r="X190" s="60">
        <f t="shared" si="9"/>
        <v>3</v>
      </c>
      <c r="Y190" s="61">
        <f t="shared" si="10"/>
        <v>437.08</v>
      </c>
      <c r="Z190" s="55">
        <f t="shared" si="11"/>
        <v>437.08</v>
      </c>
      <c r="AA190" s="62"/>
    </row>
    <row r="191" spans="1:27" s="67" customFormat="1" ht="15.75" customHeight="1" x14ac:dyDescent="0.2">
      <c r="A191" s="53" t="s">
        <v>150</v>
      </c>
      <c r="B191" s="53" t="s">
        <v>150</v>
      </c>
      <c r="C191" s="23" t="s">
        <v>327</v>
      </c>
      <c r="D191" s="20">
        <v>9980</v>
      </c>
      <c r="E191" s="19" t="s">
        <v>3</v>
      </c>
      <c r="F191" s="46"/>
      <c r="G191" s="47"/>
      <c r="H191" s="48" t="s">
        <v>54</v>
      </c>
      <c r="I191" s="48" t="s">
        <v>53</v>
      </c>
      <c r="J191" s="90" t="s">
        <v>435</v>
      </c>
      <c r="K191" s="48" t="s">
        <v>53</v>
      </c>
      <c r="L191" s="54"/>
      <c r="M191" s="24">
        <v>45476</v>
      </c>
      <c r="N191" s="24">
        <v>45478</v>
      </c>
      <c r="O191" s="48"/>
      <c r="P191" s="48"/>
      <c r="Q191" s="48"/>
      <c r="R191" s="48"/>
      <c r="S191" s="55">
        <f t="shared" si="8"/>
        <v>0</v>
      </c>
      <c r="T191" s="56">
        <v>3</v>
      </c>
      <c r="U191" s="57">
        <v>156.44</v>
      </c>
      <c r="V191" s="58">
        <v>0</v>
      </c>
      <c r="W191" s="59">
        <v>0</v>
      </c>
      <c r="X191" s="60">
        <f t="shared" si="9"/>
        <v>3</v>
      </c>
      <c r="Y191" s="61">
        <f t="shared" si="10"/>
        <v>469.32</v>
      </c>
      <c r="Z191" s="55">
        <f t="shared" si="11"/>
        <v>469.32</v>
      </c>
      <c r="AA191" s="62"/>
    </row>
    <row r="192" spans="1:27" s="67" customFormat="1" ht="15.75" customHeight="1" x14ac:dyDescent="0.2">
      <c r="A192" s="53" t="s">
        <v>150</v>
      </c>
      <c r="B192" s="53" t="s">
        <v>150</v>
      </c>
      <c r="C192" s="23" t="s">
        <v>225</v>
      </c>
      <c r="D192" s="20">
        <v>10240</v>
      </c>
      <c r="E192" s="19" t="s">
        <v>2</v>
      </c>
      <c r="F192" s="46"/>
      <c r="G192" s="47"/>
      <c r="H192" s="48" t="s">
        <v>54</v>
      </c>
      <c r="I192" s="48" t="s">
        <v>53</v>
      </c>
      <c r="J192" s="90" t="s">
        <v>1342</v>
      </c>
      <c r="K192" s="48" t="s">
        <v>53</v>
      </c>
      <c r="L192" s="54"/>
      <c r="M192" s="24">
        <v>45518</v>
      </c>
      <c r="N192" s="24">
        <v>45519</v>
      </c>
      <c r="O192" s="48"/>
      <c r="P192" s="48"/>
      <c r="Q192" s="48"/>
      <c r="R192" s="48"/>
      <c r="S192" s="55">
        <f t="shared" si="8"/>
        <v>0</v>
      </c>
      <c r="T192" s="56">
        <v>1</v>
      </c>
      <c r="U192" s="57">
        <v>393.11</v>
      </c>
      <c r="V192" s="58">
        <v>1</v>
      </c>
      <c r="W192" s="59">
        <v>133.15</v>
      </c>
      <c r="X192" s="60">
        <f t="shared" si="9"/>
        <v>2</v>
      </c>
      <c r="Y192" s="61">
        <f t="shared" si="10"/>
        <v>526.26</v>
      </c>
      <c r="Z192" s="55">
        <f t="shared" si="11"/>
        <v>526.26</v>
      </c>
      <c r="AA192" s="62"/>
    </row>
    <row r="193" spans="1:27" s="67" customFormat="1" ht="15.75" customHeight="1" x14ac:dyDescent="0.2">
      <c r="A193" s="53" t="s">
        <v>150</v>
      </c>
      <c r="B193" s="53" t="s">
        <v>150</v>
      </c>
      <c r="C193" s="23" t="s">
        <v>38</v>
      </c>
      <c r="D193" s="20">
        <v>7755</v>
      </c>
      <c r="E193" s="19" t="s">
        <v>3</v>
      </c>
      <c r="F193" s="46"/>
      <c r="G193" s="47"/>
      <c r="H193" s="48" t="s">
        <v>54</v>
      </c>
      <c r="I193" s="48" t="s">
        <v>53</v>
      </c>
      <c r="J193" s="90" t="s">
        <v>3016</v>
      </c>
      <c r="K193" s="48" t="s">
        <v>53</v>
      </c>
      <c r="L193" s="54"/>
      <c r="M193" s="24">
        <v>45502</v>
      </c>
      <c r="N193" s="24">
        <v>45505</v>
      </c>
      <c r="O193" s="48"/>
      <c r="P193" s="48"/>
      <c r="Q193" s="48"/>
      <c r="R193" s="48"/>
      <c r="S193" s="55">
        <f t="shared" si="8"/>
        <v>0</v>
      </c>
      <c r="T193" s="56">
        <v>3</v>
      </c>
      <c r="U193" s="57">
        <v>156.44</v>
      </c>
      <c r="V193" s="58">
        <v>1</v>
      </c>
      <c r="W193" s="59">
        <v>64.48</v>
      </c>
      <c r="X193" s="60">
        <f t="shared" si="9"/>
        <v>4</v>
      </c>
      <c r="Y193" s="61">
        <f t="shared" si="10"/>
        <v>533.79999999999995</v>
      </c>
      <c r="Z193" s="55">
        <f t="shared" si="11"/>
        <v>533.79999999999995</v>
      </c>
      <c r="AA193" s="62"/>
    </row>
    <row r="194" spans="1:27" s="67" customFormat="1" ht="15.75" customHeight="1" x14ac:dyDescent="0.2">
      <c r="A194" s="53" t="s">
        <v>150</v>
      </c>
      <c r="B194" s="53" t="s">
        <v>150</v>
      </c>
      <c r="C194" s="23" t="s">
        <v>1516</v>
      </c>
      <c r="D194" s="20">
        <v>8900</v>
      </c>
      <c r="E194" s="19" t="s">
        <v>3</v>
      </c>
      <c r="F194" s="46"/>
      <c r="G194" s="47"/>
      <c r="H194" s="48" t="s">
        <v>54</v>
      </c>
      <c r="I194" s="48" t="s">
        <v>53</v>
      </c>
      <c r="J194" s="90" t="s">
        <v>3017</v>
      </c>
      <c r="K194" s="48" t="s">
        <v>53</v>
      </c>
      <c r="L194" s="54"/>
      <c r="M194" s="24">
        <v>45454</v>
      </c>
      <c r="N194" s="24">
        <v>45457</v>
      </c>
      <c r="O194" s="48"/>
      <c r="P194" s="48"/>
      <c r="Q194" s="48"/>
      <c r="R194" s="48"/>
      <c r="S194" s="55">
        <f t="shared" si="8"/>
        <v>0</v>
      </c>
      <c r="T194" s="56">
        <v>3</v>
      </c>
      <c r="U194" s="57">
        <v>156.44</v>
      </c>
      <c r="V194" s="58">
        <v>1</v>
      </c>
      <c r="W194" s="59">
        <v>64.48</v>
      </c>
      <c r="X194" s="60">
        <f t="shared" si="9"/>
        <v>4</v>
      </c>
      <c r="Y194" s="61">
        <f t="shared" si="10"/>
        <v>533.79999999999995</v>
      </c>
      <c r="Z194" s="55">
        <f t="shared" si="11"/>
        <v>533.79999999999995</v>
      </c>
      <c r="AA194" s="62"/>
    </row>
    <row r="195" spans="1:27" s="67" customFormat="1" ht="15.75" customHeight="1" x14ac:dyDescent="0.2">
      <c r="A195" s="53" t="s">
        <v>150</v>
      </c>
      <c r="B195" s="53" t="s">
        <v>150</v>
      </c>
      <c r="C195" s="23" t="s">
        <v>233</v>
      </c>
      <c r="D195" s="20">
        <v>7336</v>
      </c>
      <c r="E195" s="19" t="s">
        <v>4</v>
      </c>
      <c r="F195" s="46"/>
      <c r="G195" s="47"/>
      <c r="H195" s="48" t="s">
        <v>54</v>
      </c>
      <c r="I195" s="48" t="s">
        <v>53</v>
      </c>
      <c r="J195" s="90" t="s">
        <v>3018</v>
      </c>
      <c r="K195" s="48" t="s">
        <v>53</v>
      </c>
      <c r="L195" s="54"/>
      <c r="M195" s="24">
        <v>45503</v>
      </c>
      <c r="N195" s="24">
        <v>45506</v>
      </c>
      <c r="O195" s="48"/>
      <c r="P195" s="48"/>
      <c r="Q195" s="48"/>
      <c r="R195" s="48"/>
      <c r="S195" s="55">
        <f t="shared" si="8"/>
        <v>0</v>
      </c>
      <c r="T195" s="56">
        <v>3</v>
      </c>
      <c r="U195" s="57">
        <v>156.44</v>
      </c>
      <c r="V195" s="58">
        <v>1</v>
      </c>
      <c r="W195" s="59">
        <v>64.48</v>
      </c>
      <c r="X195" s="60">
        <f t="shared" si="9"/>
        <v>4</v>
      </c>
      <c r="Y195" s="61">
        <f t="shared" si="10"/>
        <v>533.79999999999995</v>
      </c>
      <c r="Z195" s="55">
        <f t="shared" si="11"/>
        <v>533.79999999999995</v>
      </c>
      <c r="AA195" s="62"/>
    </row>
    <row r="196" spans="1:27" s="67" customFormat="1" ht="15.75" customHeight="1" x14ac:dyDescent="0.2">
      <c r="A196" s="53" t="s">
        <v>150</v>
      </c>
      <c r="B196" s="53" t="s">
        <v>150</v>
      </c>
      <c r="C196" s="23" t="s">
        <v>37</v>
      </c>
      <c r="D196" s="20">
        <v>8905</v>
      </c>
      <c r="E196" s="19" t="s">
        <v>3</v>
      </c>
      <c r="F196" s="46"/>
      <c r="G196" s="47"/>
      <c r="H196" s="48" t="s">
        <v>54</v>
      </c>
      <c r="I196" s="48" t="s">
        <v>53</v>
      </c>
      <c r="J196" s="90" t="s">
        <v>1955</v>
      </c>
      <c r="K196" s="48" t="s">
        <v>53</v>
      </c>
      <c r="L196" s="54"/>
      <c r="M196" s="24">
        <v>45524</v>
      </c>
      <c r="N196" s="24">
        <v>45527</v>
      </c>
      <c r="O196" s="48"/>
      <c r="P196" s="48"/>
      <c r="Q196" s="48"/>
      <c r="R196" s="48"/>
      <c r="S196" s="55">
        <f t="shared" si="8"/>
        <v>0</v>
      </c>
      <c r="T196" s="56">
        <v>3</v>
      </c>
      <c r="U196" s="57">
        <v>161.49</v>
      </c>
      <c r="V196" s="58">
        <v>1</v>
      </c>
      <c r="W196" s="59">
        <v>66.56</v>
      </c>
      <c r="X196" s="60">
        <f t="shared" si="9"/>
        <v>4</v>
      </c>
      <c r="Y196" s="61">
        <f t="shared" si="10"/>
        <v>551.03</v>
      </c>
      <c r="Z196" s="55">
        <f t="shared" si="11"/>
        <v>551.03</v>
      </c>
      <c r="AA196" s="62"/>
    </row>
    <row r="197" spans="1:27" s="67" customFormat="1" ht="15.75" customHeight="1" x14ac:dyDescent="0.2">
      <c r="A197" s="53" t="s">
        <v>150</v>
      </c>
      <c r="B197" s="53" t="s">
        <v>150</v>
      </c>
      <c r="C197" s="23" t="s">
        <v>66</v>
      </c>
      <c r="D197" s="20">
        <v>11111</v>
      </c>
      <c r="E197" s="19" t="s">
        <v>2</v>
      </c>
      <c r="F197" s="46"/>
      <c r="G197" s="47"/>
      <c r="H197" s="48" t="s">
        <v>54</v>
      </c>
      <c r="I197" s="48" t="s">
        <v>53</v>
      </c>
      <c r="J197" s="90" t="s">
        <v>414</v>
      </c>
      <c r="K197" s="48" t="s">
        <v>53</v>
      </c>
      <c r="L197" s="54"/>
      <c r="M197" s="24">
        <v>45523</v>
      </c>
      <c r="N197" s="24">
        <v>45526</v>
      </c>
      <c r="O197" s="48"/>
      <c r="P197" s="48"/>
      <c r="Q197" s="48"/>
      <c r="R197" s="48"/>
      <c r="S197" s="55">
        <f t="shared" si="8"/>
        <v>0</v>
      </c>
      <c r="T197" s="56">
        <v>3</v>
      </c>
      <c r="U197" s="57">
        <v>185.26</v>
      </c>
      <c r="V197" s="58">
        <v>0</v>
      </c>
      <c r="W197" s="59">
        <v>0</v>
      </c>
      <c r="X197" s="60">
        <f t="shared" si="9"/>
        <v>3</v>
      </c>
      <c r="Y197" s="61">
        <f t="shared" si="10"/>
        <v>555.78</v>
      </c>
      <c r="Z197" s="55">
        <f t="shared" si="11"/>
        <v>555.78</v>
      </c>
      <c r="AA197" s="62"/>
    </row>
    <row r="198" spans="1:27" s="67" customFormat="1" ht="15.75" customHeight="1" x14ac:dyDescent="0.2">
      <c r="A198" s="53" t="s">
        <v>150</v>
      </c>
      <c r="B198" s="53" t="s">
        <v>150</v>
      </c>
      <c r="C198" s="23" t="s">
        <v>2252</v>
      </c>
      <c r="D198" s="20">
        <v>11298</v>
      </c>
      <c r="E198" s="19" t="s">
        <v>0</v>
      </c>
      <c r="F198" s="46"/>
      <c r="G198" s="47"/>
      <c r="H198" s="48" t="s">
        <v>54</v>
      </c>
      <c r="I198" s="48" t="s">
        <v>53</v>
      </c>
      <c r="J198" s="90" t="s">
        <v>3019</v>
      </c>
      <c r="K198" s="48" t="s">
        <v>53</v>
      </c>
      <c r="L198" s="54"/>
      <c r="M198" s="24">
        <v>45503</v>
      </c>
      <c r="N198" s="24">
        <v>45506</v>
      </c>
      <c r="O198" s="48"/>
      <c r="P198" s="48"/>
      <c r="Q198" s="48"/>
      <c r="R198" s="48"/>
      <c r="S198" s="55">
        <f t="shared" si="8"/>
        <v>0</v>
      </c>
      <c r="T198" s="56">
        <v>3</v>
      </c>
      <c r="U198" s="57">
        <v>179.46</v>
      </c>
      <c r="V198" s="58">
        <v>1</v>
      </c>
      <c r="W198" s="59">
        <v>64.48</v>
      </c>
      <c r="X198" s="60">
        <f t="shared" si="9"/>
        <v>4</v>
      </c>
      <c r="Y198" s="61">
        <f t="shared" si="10"/>
        <v>602.86</v>
      </c>
      <c r="Z198" s="55">
        <f t="shared" si="11"/>
        <v>602.86</v>
      </c>
      <c r="AA198" s="62"/>
    </row>
    <row r="199" spans="1:27" s="67" customFormat="1" ht="15.75" customHeight="1" x14ac:dyDescent="0.2">
      <c r="A199" s="53" t="s">
        <v>150</v>
      </c>
      <c r="B199" s="53" t="s">
        <v>150</v>
      </c>
      <c r="C199" s="23" t="s">
        <v>13</v>
      </c>
      <c r="D199" s="20">
        <v>9580</v>
      </c>
      <c r="E199" s="19" t="s">
        <v>2</v>
      </c>
      <c r="F199" s="46"/>
      <c r="G199" s="47"/>
      <c r="H199" s="48" t="s">
        <v>54</v>
      </c>
      <c r="I199" s="48" t="s">
        <v>53</v>
      </c>
      <c r="J199" s="90" t="s">
        <v>3020</v>
      </c>
      <c r="K199" s="48" t="s">
        <v>53</v>
      </c>
      <c r="L199" s="54"/>
      <c r="M199" s="24">
        <v>45482</v>
      </c>
      <c r="N199" s="24">
        <v>45485</v>
      </c>
      <c r="O199" s="48"/>
      <c r="P199" s="48"/>
      <c r="Q199" s="48"/>
      <c r="R199" s="48"/>
      <c r="S199" s="55">
        <f t="shared" si="8"/>
        <v>0</v>
      </c>
      <c r="T199" s="56">
        <v>3</v>
      </c>
      <c r="U199" s="57">
        <v>179.46</v>
      </c>
      <c r="V199" s="58">
        <v>1</v>
      </c>
      <c r="W199" s="59">
        <v>64.48</v>
      </c>
      <c r="X199" s="60">
        <f t="shared" si="9"/>
        <v>4</v>
      </c>
      <c r="Y199" s="61">
        <f t="shared" si="10"/>
        <v>602.86</v>
      </c>
      <c r="Z199" s="55">
        <f t="shared" si="11"/>
        <v>602.86</v>
      </c>
      <c r="AA199" s="62"/>
    </row>
    <row r="200" spans="1:27" s="67" customFormat="1" ht="15.75" customHeight="1" x14ac:dyDescent="0.2">
      <c r="A200" s="53" t="s">
        <v>150</v>
      </c>
      <c r="B200" s="53" t="s">
        <v>150</v>
      </c>
      <c r="C200" s="23" t="s">
        <v>211</v>
      </c>
      <c r="D200" s="20">
        <v>9827</v>
      </c>
      <c r="E200" s="19" t="s">
        <v>0</v>
      </c>
      <c r="F200" s="46"/>
      <c r="G200" s="47"/>
      <c r="H200" s="48" t="s">
        <v>54</v>
      </c>
      <c r="I200" s="48" t="s">
        <v>53</v>
      </c>
      <c r="J200" s="90" t="s">
        <v>3019</v>
      </c>
      <c r="K200" s="48" t="s">
        <v>53</v>
      </c>
      <c r="L200" s="54"/>
      <c r="M200" s="24">
        <v>45503</v>
      </c>
      <c r="N200" s="24">
        <v>45506</v>
      </c>
      <c r="O200" s="48"/>
      <c r="P200" s="48"/>
      <c r="Q200" s="48"/>
      <c r="R200" s="48"/>
      <c r="S200" s="55">
        <f t="shared" ref="S200:S213" si="12">Q200+R200</f>
        <v>0</v>
      </c>
      <c r="T200" s="56">
        <v>3</v>
      </c>
      <c r="U200" s="57">
        <v>179.46</v>
      </c>
      <c r="V200" s="58">
        <v>1</v>
      </c>
      <c r="W200" s="59">
        <v>64.48</v>
      </c>
      <c r="X200" s="60">
        <f t="shared" ref="X200:X207" si="13">T200+V200</f>
        <v>4</v>
      </c>
      <c r="Y200" s="61">
        <f t="shared" ref="Y200:Y207" si="14">(T200*U200)+(V200*W200)</f>
        <v>602.86</v>
      </c>
      <c r="Z200" s="55">
        <f t="shared" ref="Z200:Z213" si="15">S200+Y200</f>
        <v>602.86</v>
      </c>
      <c r="AA200" s="62"/>
    </row>
    <row r="201" spans="1:27" s="67" customFormat="1" ht="15.75" customHeight="1" x14ac:dyDescent="0.2">
      <c r="A201" s="53" t="s">
        <v>150</v>
      </c>
      <c r="B201" s="53" t="s">
        <v>150</v>
      </c>
      <c r="C201" s="23" t="s">
        <v>31</v>
      </c>
      <c r="D201" s="20">
        <v>8526</v>
      </c>
      <c r="E201" s="19" t="s">
        <v>2</v>
      </c>
      <c r="F201" s="46"/>
      <c r="G201" s="47"/>
      <c r="H201" s="48" t="s">
        <v>54</v>
      </c>
      <c r="I201" s="48" t="s">
        <v>53</v>
      </c>
      <c r="J201" s="90" t="s">
        <v>3021</v>
      </c>
      <c r="K201" s="48" t="s">
        <v>53</v>
      </c>
      <c r="L201" s="54"/>
      <c r="M201" s="24">
        <v>45517</v>
      </c>
      <c r="N201" s="24">
        <v>45520</v>
      </c>
      <c r="O201" s="48"/>
      <c r="P201" s="48"/>
      <c r="Q201" s="48"/>
      <c r="R201" s="48"/>
      <c r="S201" s="55">
        <f t="shared" si="12"/>
        <v>0</v>
      </c>
      <c r="T201" s="56">
        <v>3</v>
      </c>
      <c r="U201" s="57">
        <v>185.26</v>
      </c>
      <c r="V201" s="58">
        <v>1</v>
      </c>
      <c r="W201" s="59">
        <v>66.56</v>
      </c>
      <c r="X201" s="60">
        <f t="shared" si="13"/>
        <v>4</v>
      </c>
      <c r="Y201" s="61">
        <f t="shared" si="14"/>
        <v>622.33999999999992</v>
      </c>
      <c r="Z201" s="55">
        <f t="shared" si="15"/>
        <v>622.33999999999992</v>
      </c>
      <c r="AA201" s="62"/>
    </row>
    <row r="202" spans="1:27" s="67" customFormat="1" ht="15.75" customHeight="1" x14ac:dyDescent="0.2">
      <c r="A202" s="53" t="s">
        <v>150</v>
      </c>
      <c r="B202" s="53" t="s">
        <v>150</v>
      </c>
      <c r="C202" s="23" t="s">
        <v>958</v>
      </c>
      <c r="D202" s="20">
        <v>7007</v>
      </c>
      <c r="E202" s="19" t="s">
        <v>3</v>
      </c>
      <c r="F202" s="46"/>
      <c r="G202" s="47"/>
      <c r="H202" s="48" t="s">
        <v>54</v>
      </c>
      <c r="I202" s="48" t="s">
        <v>53</v>
      </c>
      <c r="J202" s="90" t="s">
        <v>2866</v>
      </c>
      <c r="K202" s="48" t="s">
        <v>53</v>
      </c>
      <c r="L202" s="54"/>
      <c r="M202" s="24">
        <v>45488</v>
      </c>
      <c r="N202" s="24">
        <v>45492</v>
      </c>
      <c r="O202" s="48"/>
      <c r="P202" s="48"/>
      <c r="Q202" s="48"/>
      <c r="R202" s="48"/>
      <c r="S202" s="55">
        <f t="shared" si="12"/>
        <v>0</v>
      </c>
      <c r="T202" s="56">
        <v>4</v>
      </c>
      <c r="U202" s="57">
        <v>156.44</v>
      </c>
      <c r="V202" s="58">
        <v>1</v>
      </c>
      <c r="W202" s="59">
        <v>64.48</v>
      </c>
      <c r="X202" s="60">
        <f t="shared" si="13"/>
        <v>5</v>
      </c>
      <c r="Y202" s="61">
        <f t="shared" si="14"/>
        <v>690.24</v>
      </c>
      <c r="Z202" s="55">
        <f t="shared" si="15"/>
        <v>690.24</v>
      </c>
      <c r="AA202" s="62"/>
    </row>
    <row r="203" spans="1:27" s="84" customFormat="1" ht="15.75" customHeight="1" x14ac:dyDescent="0.2">
      <c r="A203" s="53" t="s">
        <v>150</v>
      </c>
      <c r="B203" s="53" t="s">
        <v>150</v>
      </c>
      <c r="C203" s="27" t="s">
        <v>166</v>
      </c>
      <c r="D203" s="26">
        <v>9064</v>
      </c>
      <c r="E203" s="25" t="s">
        <v>2</v>
      </c>
      <c r="F203" s="46" t="s">
        <v>3820</v>
      </c>
      <c r="G203" s="46" t="s">
        <v>3820</v>
      </c>
      <c r="H203" s="48" t="s">
        <v>54</v>
      </c>
      <c r="I203" s="48" t="s">
        <v>53</v>
      </c>
      <c r="J203" s="91" t="s">
        <v>3022</v>
      </c>
      <c r="K203" s="48" t="s">
        <v>53</v>
      </c>
      <c r="L203" s="54"/>
      <c r="M203" s="28">
        <v>45520</v>
      </c>
      <c r="N203" s="28">
        <v>45524</v>
      </c>
      <c r="O203" s="50" t="s">
        <v>3808</v>
      </c>
      <c r="P203" s="48"/>
      <c r="Q203" s="49">
        <v>266.3</v>
      </c>
      <c r="R203" s="70">
        <v>271.22000000000003</v>
      </c>
      <c r="S203" s="55">
        <f t="shared" si="12"/>
        <v>537.52</v>
      </c>
      <c r="T203" s="64">
        <v>4</v>
      </c>
      <c r="U203" s="65">
        <v>185.26</v>
      </c>
      <c r="V203" s="83">
        <v>0</v>
      </c>
      <c r="W203" s="59">
        <v>0</v>
      </c>
      <c r="X203" s="60">
        <f t="shared" si="13"/>
        <v>4</v>
      </c>
      <c r="Y203" s="61">
        <f t="shared" si="14"/>
        <v>741.04</v>
      </c>
      <c r="Z203" s="55">
        <f t="shared" si="15"/>
        <v>1278.56</v>
      </c>
      <c r="AA203" s="62"/>
    </row>
    <row r="204" spans="1:27" s="67" customFormat="1" ht="15.75" customHeight="1" x14ac:dyDescent="0.2">
      <c r="A204" s="53" t="s">
        <v>150</v>
      </c>
      <c r="B204" s="53" t="s">
        <v>150</v>
      </c>
      <c r="C204" s="23" t="s">
        <v>269</v>
      </c>
      <c r="D204" s="20">
        <v>10228</v>
      </c>
      <c r="E204" s="19" t="s">
        <v>0</v>
      </c>
      <c r="F204" s="46"/>
      <c r="G204" s="47"/>
      <c r="H204" s="48" t="s">
        <v>54</v>
      </c>
      <c r="I204" s="48" t="s">
        <v>53</v>
      </c>
      <c r="J204" s="90" t="s">
        <v>1420</v>
      </c>
      <c r="K204" s="48" t="s">
        <v>53</v>
      </c>
      <c r="L204" s="54"/>
      <c r="M204" s="24">
        <v>45509</v>
      </c>
      <c r="N204" s="24">
        <v>45513</v>
      </c>
      <c r="O204" s="48"/>
      <c r="P204" s="48"/>
      <c r="Q204" s="48"/>
      <c r="R204" s="48"/>
      <c r="S204" s="55">
        <f t="shared" si="12"/>
        <v>0</v>
      </c>
      <c r="T204" s="56">
        <v>4</v>
      </c>
      <c r="U204" s="57">
        <v>185.26</v>
      </c>
      <c r="V204" s="58">
        <v>0</v>
      </c>
      <c r="W204" s="59">
        <v>0</v>
      </c>
      <c r="X204" s="60">
        <f t="shared" si="13"/>
        <v>4</v>
      </c>
      <c r="Y204" s="61">
        <f t="shared" si="14"/>
        <v>741.04</v>
      </c>
      <c r="Z204" s="55">
        <f t="shared" si="15"/>
        <v>741.04</v>
      </c>
      <c r="AA204" s="62"/>
    </row>
    <row r="205" spans="1:27" s="67" customFormat="1" ht="15.75" customHeight="1" x14ac:dyDescent="0.2">
      <c r="A205" s="53" t="s">
        <v>150</v>
      </c>
      <c r="B205" s="53" t="s">
        <v>150</v>
      </c>
      <c r="C205" s="23" t="s">
        <v>483</v>
      </c>
      <c r="D205" s="20">
        <v>10150</v>
      </c>
      <c r="E205" s="19" t="s">
        <v>3</v>
      </c>
      <c r="F205" s="46"/>
      <c r="G205" s="47"/>
      <c r="H205" s="48" t="s">
        <v>54</v>
      </c>
      <c r="I205" s="48" t="s">
        <v>53</v>
      </c>
      <c r="J205" s="90" t="s">
        <v>2498</v>
      </c>
      <c r="K205" s="48" t="s">
        <v>53</v>
      </c>
      <c r="L205" s="54"/>
      <c r="M205" s="24">
        <v>45481</v>
      </c>
      <c r="N205" s="24">
        <v>45486</v>
      </c>
      <c r="O205" s="48"/>
      <c r="P205" s="48"/>
      <c r="Q205" s="48"/>
      <c r="R205" s="48"/>
      <c r="S205" s="55">
        <f t="shared" si="12"/>
        <v>0</v>
      </c>
      <c r="T205" s="56">
        <v>5</v>
      </c>
      <c r="U205" s="57">
        <v>156.44</v>
      </c>
      <c r="V205" s="58">
        <v>1</v>
      </c>
      <c r="W205" s="59">
        <v>64.48</v>
      </c>
      <c r="X205" s="60">
        <f t="shared" si="13"/>
        <v>6</v>
      </c>
      <c r="Y205" s="61">
        <f t="shared" si="14"/>
        <v>846.68000000000006</v>
      </c>
      <c r="Z205" s="55">
        <f t="shared" si="15"/>
        <v>846.68000000000006</v>
      </c>
      <c r="AA205" s="62"/>
    </row>
    <row r="206" spans="1:27" s="67" customFormat="1" ht="15.75" customHeight="1" x14ac:dyDescent="0.2">
      <c r="A206" s="53" t="s">
        <v>150</v>
      </c>
      <c r="B206" s="53" t="s">
        <v>150</v>
      </c>
      <c r="C206" s="23" t="s">
        <v>22</v>
      </c>
      <c r="D206" s="20">
        <v>7867</v>
      </c>
      <c r="E206" s="19" t="s">
        <v>3</v>
      </c>
      <c r="F206" s="46"/>
      <c r="G206" s="47"/>
      <c r="H206" s="48" t="s">
        <v>54</v>
      </c>
      <c r="I206" s="48" t="s">
        <v>53</v>
      </c>
      <c r="J206" s="90" t="s">
        <v>3023</v>
      </c>
      <c r="K206" s="48" t="s">
        <v>53</v>
      </c>
      <c r="L206" s="54"/>
      <c r="M206" s="24">
        <v>45516</v>
      </c>
      <c r="N206" s="24">
        <v>45521</v>
      </c>
      <c r="O206" s="48"/>
      <c r="P206" s="48"/>
      <c r="Q206" s="48"/>
      <c r="R206" s="48"/>
      <c r="S206" s="55">
        <f t="shared" si="12"/>
        <v>0</v>
      </c>
      <c r="T206" s="56">
        <v>5</v>
      </c>
      <c r="U206" s="57">
        <v>161.49</v>
      </c>
      <c r="V206" s="58">
        <v>1</v>
      </c>
      <c r="W206" s="59">
        <v>66.56</v>
      </c>
      <c r="X206" s="60">
        <f t="shared" si="13"/>
        <v>6</v>
      </c>
      <c r="Y206" s="61">
        <f t="shared" si="14"/>
        <v>874.01</v>
      </c>
      <c r="Z206" s="55">
        <f t="shared" si="15"/>
        <v>874.01</v>
      </c>
      <c r="AA206" s="62"/>
    </row>
    <row r="207" spans="1:27" s="84" customFormat="1" ht="15.75" customHeight="1" x14ac:dyDescent="0.2">
      <c r="A207" s="53" t="s">
        <v>150</v>
      </c>
      <c r="B207" s="53" t="s">
        <v>150</v>
      </c>
      <c r="C207" s="27" t="s">
        <v>312</v>
      </c>
      <c r="D207" s="26">
        <v>8563</v>
      </c>
      <c r="E207" s="25" t="s">
        <v>2</v>
      </c>
      <c r="F207" s="46" t="s">
        <v>3814</v>
      </c>
      <c r="G207" s="47" t="s">
        <v>3811</v>
      </c>
      <c r="H207" s="48" t="s">
        <v>54</v>
      </c>
      <c r="I207" s="48" t="s">
        <v>53</v>
      </c>
      <c r="J207" s="91" t="s">
        <v>3024</v>
      </c>
      <c r="K207" s="48" t="s">
        <v>53</v>
      </c>
      <c r="L207" s="54"/>
      <c r="M207" s="28">
        <v>45495</v>
      </c>
      <c r="N207" s="28">
        <v>45498</v>
      </c>
      <c r="O207" s="50" t="s">
        <v>3029</v>
      </c>
      <c r="P207" s="48" t="s">
        <v>3030</v>
      </c>
      <c r="Q207" s="49">
        <v>870.04</v>
      </c>
      <c r="R207" s="49">
        <v>843.68</v>
      </c>
      <c r="S207" s="55">
        <f t="shared" si="12"/>
        <v>1713.7199999999998</v>
      </c>
      <c r="T207" s="64">
        <v>2</v>
      </c>
      <c r="U207" s="65">
        <v>380.81</v>
      </c>
      <c r="V207" s="83">
        <v>1</v>
      </c>
      <c r="W207" s="59">
        <v>128.97999999999999</v>
      </c>
      <c r="X207" s="60">
        <f t="shared" si="13"/>
        <v>3</v>
      </c>
      <c r="Y207" s="61">
        <f t="shared" si="14"/>
        <v>890.6</v>
      </c>
      <c r="Z207" s="55">
        <f t="shared" si="15"/>
        <v>2604.3199999999997</v>
      </c>
      <c r="AA207" s="62"/>
    </row>
    <row r="208" spans="1:27" s="67" customFormat="1" ht="15.75" customHeight="1" x14ac:dyDescent="0.2">
      <c r="A208" s="53" t="s">
        <v>150</v>
      </c>
      <c r="B208" s="53" t="s">
        <v>150</v>
      </c>
      <c r="C208" s="23" t="s">
        <v>1081</v>
      </c>
      <c r="D208" s="20">
        <v>10153</v>
      </c>
      <c r="E208" s="19" t="s">
        <v>2</v>
      </c>
      <c r="F208" s="46"/>
      <c r="G208" s="47"/>
      <c r="H208" s="48" t="s">
        <v>54</v>
      </c>
      <c r="I208" s="48" t="s">
        <v>53</v>
      </c>
      <c r="J208" s="90" t="s">
        <v>29</v>
      </c>
      <c r="K208" s="48" t="s">
        <v>53</v>
      </c>
      <c r="L208" s="54"/>
      <c r="M208" s="24">
        <v>45488</v>
      </c>
      <c r="N208" s="24">
        <v>45492</v>
      </c>
      <c r="O208" s="48"/>
      <c r="P208" s="48"/>
      <c r="Q208" s="49"/>
      <c r="R208" s="49"/>
      <c r="S208" s="55">
        <f t="shared" si="12"/>
        <v>0</v>
      </c>
      <c r="T208" s="56">
        <v>5</v>
      </c>
      <c r="U208" s="57">
        <v>179.46</v>
      </c>
      <c r="V208" s="58">
        <v>0</v>
      </c>
      <c r="W208" s="59">
        <v>0</v>
      </c>
      <c r="X208" s="60">
        <f t="shared" ref="X208:X213" si="16">T208+V208</f>
        <v>5</v>
      </c>
      <c r="Y208" s="61">
        <f t="shared" ref="Y208:Y213" si="17">(T208*U208)+(V208*W208)</f>
        <v>897.30000000000007</v>
      </c>
      <c r="Z208" s="55">
        <f t="shared" si="15"/>
        <v>897.30000000000007</v>
      </c>
      <c r="AA208" s="62"/>
    </row>
    <row r="209" spans="1:27" s="67" customFormat="1" ht="15.75" customHeight="1" x14ac:dyDescent="0.2">
      <c r="A209" s="53" t="s">
        <v>150</v>
      </c>
      <c r="B209" s="53" t="s">
        <v>150</v>
      </c>
      <c r="C209" s="23" t="s">
        <v>232</v>
      </c>
      <c r="D209" s="20">
        <v>10603</v>
      </c>
      <c r="E209" s="19" t="s">
        <v>4</v>
      </c>
      <c r="F209" s="46"/>
      <c r="G209" s="47"/>
      <c r="H209" s="48" t="s">
        <v>54</v>
      </c>
      <c r="I209" s="48" t="s">
        <v>53</v>
      </c>
      <c r="J209" s="90" t="s">
        <v>3025</v>
      </c>
      <c r="K209" s="48" t="s">
        <v>53</v>
      </c>
      <c r="L209" s="54"/>
      <c r="M209" s="24">
        <v>45509</v>
      </c>
      <c r="N209" s="24">
        <v>45514</v>
      </c>
      <c r="O209" s="48"/>
      <c r="P209" s="48"/>
      <c r="Q209" s="49"/>
      <c r="R209" s="49"/>
      <c r="S209" s="55">
        <f t="shared" si="12"/>
        <v>0</v>
      </c>
      <c r="T209" s="56">
        <v>6</v>
      </c>
      <c r="U209" s="57">
        <v>161.49</v>
      </c>
      <c r="V209" s="58">
        <v>0</v>
      </c>
      <c r="W209" s="59">
        <v>0</v>
      </c>
      <c r="X209" s="60">
        <f t="shared" si="16"/>
        <v>6</v>
      </c>
      <c r="Y209" s="61">
        <f t="shared" si="17"/>
        <v>968.94</v>
      </c>
      <c r="Z209" s="55">
        <f t="shared" si="15"/>
        <v>968.94</v>
      </c>
      <c r="AA209" s="62"/>
    </row>
    <row r="210" spans="1:27" s="67" customFormat="1" ht="15.75" customHeight="1" x14ac:dyDescent="0.2">
      <c r="A210" s="53" t="s">
        <v>150</v>
      </c>
      <c r="B210" s="53" t="s">
        <v>150</v>
      </c>
      <c r="C210" s="23" t="s">
        <v>287</v>
      </c>
      <c r="D210" s="20">
        <v>8277</v>
      </c>
      <c r="E210" s="19" t="s">
        <v>3</v>
      </c>
      <c r="F210" s="46"/>
      <c r="G210" s="47"/>
      <c r="H210" s="48" t="s">
        <v>54</v>
      </c>
      <c r="I210" s="48" t="s">
        <v>53</v>
      </c>
      <c r="J210" s="90" t="s">
        <v>3026</v>
      </c>
      <c r="K210" s="48" t="s">
        <v>53</v>
      </c>
      <c r="L210" s="54"/>
      <c r="M210" s="24">
        <v>45516</v>
      </c>
      <c r="N210" s="24">
        <v>45519</v>
      </c>
      <c r="O210" s="48"/>
      <c r="P210" s="48"/>
      <c r="Q210" s="49"/>
      <c r="R210" s="49"/>
      <c r="S210" s="55">
        <f t="shared" si="12"/>
        <v>0</v>
      </c>
      <c r="T210" s="56">
        <v>3</v>
      </c>
      <c r="U210" s="57">
        <v>338.85</v>
      </c>
      <c r="V210" s="58">
        <v>1</v>
      </c>
      <c r="W210" s="59">
        <v>133.15</v>
      </c>
      <c r="X210" s="60">
        <f t="shared" si="16"/>
        <v>4</v>
      </c>
      <c r="Y210" s="61">
        <f t="shared" si="17"/>
        <v>1149.7</v>
      </c>
      <c r="Z210" s="55">
        <f t="shared" si="15"/>
        <v>1149.7</v>
      </c>
      <c r="AA210" s="62"/>
    </row>
    <row r="211" spans="1:27" s="67" customFormat="1" ht="15.75" customHeight="1" x14ac:dyDescent="0.2">
      <c r="A211" s="53" t="s">
        <v>150</v>
      </c>
      <c r="B211" s="53" t="s">
        <v>150</v>
      </c>
      <c r="C211" s="23" t="s">
        <v>19</v>
      </c>
      <c r="D211" s="20">
        <v>7652</v>
      </c>
      <c r="E211" s="19" t="s">
        <v>4</v>
      </c>
      <c r="F211" s="46"/>
      <c r="G211" s="47"/>
      <c r="H211" s="48" t="s">
        <v>54</v>
      </c>
      <c r="I211" s="48" t="s">
        <v>53</v>
      </c>
      <c r="J211" s="90" t="s">
        <v>3027</v>
      </c>
      <c r="K211" s="48" t="s">
        <v>53</v>
      </c>
      <c r="L211" s="54"/>
      <c r="M211" s="24">
        <v>45516</v>
      </c>
      <c r="N211" s="24">
        <v>45519</v>
      </c>
      <c r="O211" s="48"/>
      <c r="P211" s="48"/>
      <c r="Q211" s="49"/>
      <c r="R211" s="49"/>
      <c r="S211" s="55">
        <f t="shared" si="12"/>
        <v>0</v>
      </c>
      <c r="T211" s="56">
        <v>3</v>
      </c>
      <c r="U211" s="57">
        <v>338.85</v>
      </c>
      <c r="V211" s="58">
        <v>1</v>
      </c>
      <c r="W211" s="59">
        <v>133.15</v>
      </c>
      <c r="X211" s="60">
        <f t="shared" si="16"/>
        <v>4</v>
      </c>
      <c r="Y211" s="61">
        <f t="shared" si="17"/>
        <v>1149.7</v>
      </c>
      <c r="Z211" s="55">
        <f t="shared" si="15"/>
        <v>1149.7</v>
      </c>
      <c r="AA211" s="62"/>
    </row>
    <row r="212" spans="1:27" s="84" customFormat="1" ht="15.75" customHeight="1" x14ac:dyDescent="0.2">
      <c r="A212" s="53" t="s">
        <v>150</v>
      </c>
      <c r="B212" s="53" t="s">
        <v>150</v>
      </c>
      <c r="C212" s="27" t="s">
        <v>1105</v>
      </c>
      <c r="D212" s="26">
        <v>10234</v>
      </c>
      <c r="E212" s="25" t="s">
        <v>2</v>
      </c>
      <c r="F212" s="46" t="s">
        <v>3815</v>
      </c>
      <c r="G212" s="47" t="s">
        <v>3816</v>
      </c>
      <c r="H212" s="48" t="s">
        <v>54</v>
      </c>
      <c r="I212" s="48" t="s">
        <v>53</v>
      </c>
      <c r="J212" s="91" t="s">
        <v>3028</v>
      </c>
      <c r="K212" s="48" t="s">
        <v>53</v>
      </c>
      <c r="L212" s="54"/>
      <c r="M212" s="28">
        <v>45510</v>
      </c>
      <c r="N212" s="28">
        <v>45513</v>
      </c>
      <c r="O212" s="50" t="s">
        <v>3031</v>
      </c>
      <c r="P212" s="48" t="s">
        <v>3030</v>
      </c>
      <c r="Q212" s="49">
        <v>371.72</v>
      </c>
      <c r="R212" s="49">
        <v>627.07000000000005</v>
      </c>
      <c r="S212" s="55">
        <f t="shared" si="12"/>
        <v>998.79000000000008</v>
      </c>
      <c r="T212" s="64">
        <v>3</v>
      </c>
      <c r="U212" s="65">
        <v>393.11</v>
      </c>
      <c r="V212" s="83">
        <v>0</v>
      </c>
      <c r="W212" s="59">
        <v>0</v>
      </c>
      <c r="X212" s="60">
        <f t="shared" si="16"/>
        <v>3</v>
      </c>
      <c r="Y212" s="61">
        <f t="shared" si="17"/>
        <v>1179.33</v>
      </c>
      <c r="Z212" s="55">
        <f t="shared" si="15"/>
        <v>2178.12</v>
      </c>
      <c r="AA212" s="62"/>
    </row>
    <row r="213" spans="1:27" s="67" customFormat="1" ht="15.75" customHeight="1" x14ac:dyDescent="0.2">
      <c r="A213" s="53" t="s">
        <v>150</v>
      </c>
      <c r="B213" s="53" t="s">
        <v>150</v>
      </c>
      <c r="C213" s="23" t="s">
        <v>35</v>
      </c>
      <c r="D213" s="20">
        <v>11141</v>
      </c>
      <c r="E213" s="19" t="s">
        <v>3</v>
      </c>
      <c r="F213" s="46"/>
      <c r="G213" s="47"/>
      <c r="H213" s="48" t="s">
        <v>54</v>
      </c>
      <c r="I213" s="48" t="s">
        <v>53</v>
      </c>
      <c r="J213" s="90" t="s">
        <v>2901</v>
      </c>
      <c r="K213" s="48" t="s">
        <v>53</v>
      </c>
      <c r="L213" s="54"/>
      <c r="M213" s="24">
        <v>45523</v>
      </c>
      <c r="N213" s="24">
        <v>45528</v>
      </c>
      <c r="O213" s="48"/>
      <c r="P213" s="48"/>
      <c r="Q213" s="48"/>
      <c r="R213" s="48"/>
      <c r="S213" s="55">
        <f t="shared" si="12"/>
        <v>0</v>
      </c>
      <c r="T213" s="56">
        <v>5</v>
      </c>
      <c r="U213" s="57">
        <v>338.85</v>
      </c>
      <c r="V213" s="58">
        <v>1</v>
      </c>
      <c r="W213" s="59">
        <v>133.15</v>
      </c>
      <c r="X213" s="60">
        <f t="shared" si="16"/>
        <v>6</v>
      </c>
      <c r="Y213" s="61">
        <f t="shared" si="17"/>
        <v>1827.4</v>
      </c>
      <c r="Z213" s="55">
        <f t="shared" si="15"/>
        <v>1827.4</v>
      </c>
      <c r="AA213" s="62"/>
    </row>
    <row r="214" spans="1:27" x14ac:dyDescent="0.2">
      <c r="T214" s="9"/>
      <c r="U214" s="14"/>
      <c r="V214" s="9"/>
      <c r="W214" s="14"/>
      <c r="X214" s="9"/>
      <c r="Y214" s="15"/>
    </row>
  </sheetData>
  <mergeCells count="29">
    <mergeCell ref="C4:AA4"/>
    <mergeCell ref="A5:B5"/>
    <mergeCell ref="C5:E5"/>
    <mergeCell ref="F5:L5"/>
    <mergeCell ref="M5:S5"/>
    <mergeCell ref="T5:Y5"/>
    <mergeCell ref="Z5:Z7"/>
    <mergeCell ref="AA5:AA7"/>
    <mergeCell ref="A6:A7"/>
    <mergeCell ref="B6:B7"/>
    <mergeCell ref="P6:P7"/>
    <mergeCell ref="C6:C7"/>
    <mergeCell ref="D6:D7"/>
    <mergeCell ref="E6:E7"/>
    <mergeCell ref="F6:F7"/>
    <mergeCell ref="G6:G7"/>
    <mergeCell ref="H6:H7"/>
    <mergeCell ref="I6:J6"/>
    <mergeCell ref="K6:L6"/>
    <mergeCell ref="M6:M7"/>
    <mergeCell ref="N6:N7"/>
    <mergeCell ref="O6:O7"/>
    <mergeCell ref="Y6:Y7"/>
    <mergeCell ref="Q6:Q7"/>
    <mergeCell ref="R6:R7"/>
    <mergeCell ref="S6:S7"/>
    <mergeCell ref="T6:U6"/>
    <mergeCell ref="V6:W6"/>
    <mergeCell ref="X6:X7"/>
  </mergeCells>
  <conditionalFormatting sqref="AA8:AA110">
    <cfRule type="expression" dxfId="119" priority="32" stopIfTrue="1">
      <formula>#REF!&lt;&gt;$X8</formula>
    </cfRule>
  </conditionalFormatting>
  <conditionalFormatting sqref="Y16:Y202 Y204:Y206">
    <cfRule type="expression" dxfId="118" priority="30" stopIfTrue="1">
      <formula>#REF!&lt;&gt;$U16</formula>
    </cfRule>
  </conditionalFormatting>
  <conditionalFormatting sqref="X16:X202 W15:W202 W204:X206 W213">
    <cfRule type="expression" dxfId="117" priority="29" stopIfTrue="1">
      <formula>#REF!&lt;&gt;$U15</formula>
    </cfRule>
  </conditionalFormatting>
  <conditionalFormatting sqref="X15">
    <cfRule type="expression" dxfId="116" priority="28" stopIfTrue="1">
      <formula>#REF!&lt;&gt;$U15</formula>
    </cfRule>
  </conditionalFormatting>
  <conditionalFormatting sqref="Y15">
    <cfRule type="expression" dxfId="115" priority="27" stopIfTrue="1">
      <formula>#REF!&lt;&gt;$U15</formula>
    </cfRule>
  </conditionalFormatting>
  <conditionalFormatting sqref="X8:X14">
    <cfRule type="expression" dxfId="114" priority="26" stopIfTrue="1">
      <formula>#REF!&lt;&gt;$U8</formula>
    </cfRule>
  </conditionalFormatting>
  <conditionalFormatting sqref="Y8:Y14">
    <cfRule type="expression" dxfId="113" priority="25" stopIfTrue="1">
      <formula>#REF!&lt;&gt;$U8</formula>
    </cfRule>
  </conditionalFormatting>
  <conditionalFormatting sqref="W8">
    <cfRule type="expression" dxfId="112" priority="24" stopIfTrue="1">
      <formula>#REF!&lt;&gt;$U8</formula>
    </cfRule>
  </conditionalFormatting>
  <conditionalFormatting sqref="W14">
    <cfRule type="expression" dxfId="111" priority="23" stopIfTrue="1">
      <formula>#REF!&lt;&gt;$U14</formula>
    </cfRule>
  </conditionalFormatting>
  <conditionalFormatting sqref="W9:W13">
    <cfRule type="expression" dxfId="110" priority="22" stopIfTrue="1">
      <formula>#REF!&lt;&gt;$U9</formula>
    </cfRule>
  </conditionalFormatting>
  <conditionalFormatting sqref="AA111:AA213">
    <cfRule type="expression" dxfId="109" priority="21" stopIfTrue="1">
      <formula>#REF!&lt;&gt;$X111</formula>
    </cfRule>
  </conditionalFormatting>
  <conditionalFormatting sqref="Y213">
    <cfRule type="expression" dxfId="108" priority="18" stopIfTrue="1">
      <formula>#REF!&lt;&gt;$U213</formula>
    </cfRule>
  </conditionalFormatting>
  <conditionalFormatting sqref="X213">
    <cfRule type="expression" dxfId="107" priority="17" stopIfTrue="1">
      <formula>#REF!&lt;&gt;$U213</formula>
    </cfRule>
  </conditionalFormatting>
  <conditionalFormatting sqref="S8:S213">
    <cfRule type="expression" dxfId="106" priority="16" stopIfTrue="1">
      <formula>#REF!&lt;&gt;$X8</formula>
    </cfRule>
  </conditionalFormatting>
  <conditionalFormatting sqref="S8:S213">
    <cfRule type="expression" dxfId="105" priority="15" stopIfTrue="1">
      <formula>#REF!&lt;&gt;$X8</formula>
    </cfRule>
  </conditionalFormatting>
  <conditionalFormatting sqref="S8:S213">
    <cfRule type="expression" dxfId="104" priority="14" stopIfTrue="1">
      <formula>#REF!&lt;&gt;$X8</formula>
    </cfRule>
  </conditionalFormatting>
  <conditionalFormatting sqref="Z8:Z202 Z204:Z206 Z213">
    <cfRule type="expression" dxfId="103" priority="13" stopIfTrue="1">
      <formula>#REF!&lt;&gt;$X8</formula>
    </cfRule>
  </conditionalFormatting>
  <conditionalFormatting sqref="Z8:Z202 Z204:Z206 Z213">
    <cfRule type="expression" dxfId="102" priority="12" stopIfTrue="1">
      <formula>#REF!&lt;&gt;$X8</formula>
    </cfRule>
  </conditionalFormatting>
  <conditionalFormatting sqref="Z8:Z202 Z204:Z206 Z213">
    <cfRule type="expression" dxfId="101" priority="11" stopIfTrue="1">
      <formula>#REF!&lt;&gt;$X8</formula>
    </cfRule>
  </conditionalFormatting>
  <conditionalFormatting sqref="Y203">
    <cfRule type="expression" dxfId="100" priority="10" stopIfTrue="1">
      <formula>#REF!&lt;&gt;$U203</formula>
    </cfRule>
  </conditionalFormatting>
  <conditionalFormatting sqref="W203:X203">
    <cfRule type="expression" dxfId="99" priority="9" stopIfTrue="1">
      <formula>#REF!&lt;&gt;$U203</formula>
    </cfRule>
  </conditionalFormatting>
  <conditionalFormatting sqref="Z203">
    <cfRule type="expression" dxfId="98" priority="8" stopIfTrue="1">
      <formula>#REF!&lt;&gt;$X203</formula>
    </cfRule>
  </conditionalFormatting>
  <conditionalFormatting sqref="Z203">
    <cfRule type="expression" dxfId="97" priority="7" stopIfTrue="1">
      <formula>#REF!&lt;&gt;$X203</formula>
    </cfRule>
  </conditionalFormatting>
  <conditionalFormatting sqref="Z203">
    <cfRule type="expression" dxfId="96" priority="6" stopIfTrue="1">
      <formula>#REF!&lt;&gt;$X203</formula>
    </cfRule>
  </conditionalFormatting>
  <conditionalFormatting sqref="Y207:Y212">
    <cfRule type="expression" dxfId="95" priority="5" stopIfTrue="1">
      <formula>#REF!&lt;&gt;$U207</formula>
    </cfRule>
  </conditionalFormatting>
  <conditionalFormatting sqref="W207:X212">
    <cfRule type="expression" dxfId="94" priority="4" stopIfTrue="1">
      <formula>#REF!&lt;&gt;$U207</formula>
    </cfRule>
  </conditionalFormatting>
  <conditionalFormatting sqref="Z207:Z212">
    <cfRule type="expression" dxfId="93" priority="3" stopIfTrue="1">
      <formula>#REF!&lt;&gt;$X207</formula>
    </cfRule>
  </conditionalFormatting>
  <conditionalFormatting sqref="Z207:Z212">
    <cfRule type="expression" dxfId="92" priority="2" stopIfTrue="1">
      <formula>#REF!&lt;&gt;$X207</formula>
    </cfRule>
  </conditionalFormatting>
  <conditionalFormatting sqref="Z207:Z212">
    <cfRule type="expression" dxfId="91" priority="1" stopIfTrue="1">
      <formula>#REF!&lt;&gt;$X207</formula>
    </cfRule>
  </conditionalFormatting>
  <dataValidations count="3">
    <dataValidation type="list" errorStyle="warning" allowBlank="1" showErrorMessage="1" sqref="A8:B213">
      <formula1>#REF!</formula1>
    </dataValidation>
    <dataValidation type="list" allowBlank="1" sqref="I8:I213 K8:K213">
      <formula1>"AL,AP,AM,BA,CE,DF,ES,GO,MA,MT,MS,MG,PA,PB,PR,PE,PI,RJ,RN,RS,RO,RR,SC,SP,SE,TO,–"</formula1>
    </dataValidation>
    <dataValidation type="list" allowBlank="1" sqref="H8:H213">
      <formula1>"Nacional,Internacional"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B1477"/>
  <sheetViews>
    <sheetView zoomScale="90" zoomScaleNormal="90" workbookViewId="0">
      <pane ySplit="7" topLeftCell="A8" activePane="bottomLeft" state="frozen"/>
      <selection pane="bottomLeft" activeCell="C8" sqref="C8"/>
    </sheetView>
  </sheetViews>
  <sheetFormatPr defaultRowHeight="12.75" x14ac:dyDescent="0.2"/>
  <cols>
    <col min="1" max="1" width="12.28515625" customWidth="1"/>
    <col min="2" max="2" width="10" customWidth="1"/>
    <col min="3" max="3" width="31.5703125" customWidth="1"/>
    <col min="5" max="5" width="19" customWidth="1"/>
    <col min="10" max="10" width="40.140625" customWidth="1"/>
    <col min="13" max="13" width="19.85546875" customWidth="1"/>
    <col min="14" max="14" width="18.5703125" customWidth="1"/>
    <col min="15" max="15" width="14.7109375" customWidth="1"/>
    <col min="17" max="17" width="12.5703125" customWidth="1"/>
    <col min="18" max="18" width="11" customWidth="1"/>
    <col min="19" max="19" width="16.42578125" customWidth="1"/>
    <col min="20" max="20" width="14.7109375" customWidth="1"/>
    <col min="21" max="21" width="13.7109375" customWidth="1"/>
    <col min="22" max="22" width="14" customWidth="1"/>
    <col min="23" max="23" width="13.28515625" customWidth="1"/>
    <col min="24" max="24" width="12.28515625" customWidth="1"/>
    <col min="25" max="25" width="14" customWidth="1"/>
    <col min="26" max="26" width="15" customWidth="1"/>
    <col min="27" max="27" width="21" customWidth="1"/>
  </cols>
  <sheetData>
    <row r="1" spans="1:236" s="129" customFormat="1" ht="15.75" x14ac:dyDescent="0.25">
      <c r="A1" s="126" t="s">
        <v>124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27"/>
      <c r="BC1" s="127"/>
      <c r="BD1" s="127"/>
      <c r="BE1" s="127"/>
      <c r="BF1" s="127"/>
      <c r="BG1" s="127"/>
      <c r="BH1" s="127"/>
      <c r="BI1" s="127"/>
      <c r="BJ1" s="127"/>
      <c r="BK1" s="127"/>
      <c r="BL1" s="127"/>
      <c r="BM1" s="127"/>
      <c r="BN1" s="127"/>
      <c r="BO1" s="127"/>
      <c r="BP1" s="127"/>
      <c r="BQ1" s="127"/>
      <c r="BR1" s="127"/>
      <c r="BS1" s="127"/>
      <c r="BT1" s="127"/>
      <c r="BU1" s="127"/>
      <c r="BV1" s="127"/>
      <c r="BW1" s="127"/>
      <c r="BX1" s="127"/>
      <c r="BY1" s="127"/>
      <c r="BZ1" s="127"/>
      <c r="CA1" s="127"/>
      <c r="CB1" s="127"/>
      <c r="CC1" s="127"/>
      <c r="CD1" s="127"/>
      <c r="CE1" s="127"/>
      <c r="CF1" s="127"/>
      <c r="CG1" s="127"/>
      <c r="CH1" s="127"/>
      <c r="CI1" s="127"/>
      <c r="CJ1" s="127"/>
      <c r="CK1" s="127"/>
      <c r="CL1" s="127"/>
      <c r="CM1" s="127"/>
      <c r="CN1" s="127"/>
      <c r="CO1" s="127"/>
      <c r="CP1" s="127"/>
      <c r="CQ1" s="127"/>
      <c r="CR1" s="127"/>
      <c r="CS1" s="127"/>
      <c r="CT1" s="127"/>
      <c r="CU1" s="127"/>
      <c r="CV1" s="127"/>
      <c r="CW1" s="127"/>
      <c r="CX1" s="127"/>
      <c r="CY1" s="127"/>
      <c r="CZ1" s="127"/>
      <c r="DA1" s="127"/>
      <c r="DB1" s="127"/>
      <c r="DC1" s="127"/>
      <c r="DD1" s="127"/>
      <c r="DE1" s="127"/>
      <c r="DF1" s="127"/>
      <c r="DG1" s="127"/>
      <c r="DH1" s="127"/>
      <c r="DI1" s="127"/>
      <c r="DJ1" s="127"/>
      <c r="DK1" s="127"/>
      <c r="DL1" s="127"/>
      <c r="DM1" s="127"/>
      <c r="DN1" s="127"/>
      <c r="DO1" s="127"/>
      <c r="DP1" s="127"/>
      <c r="DQ1" s="127"/>
      <c r="DR1" s="127"/>
      <c r="DS1" s="127"/>
      <c r="DT1" s="127"/>
      <c r="DU1" s="127"/>
      <c r="DV1" s="127"/>
      <c r="DW1" s="127"/>
      <c r="DX1" s="127"/>
      <c r="DY1" s="127"/>
      <c r="DZ1" s="127"/>
      <c r="EA1" s="127"/>
      <c r="EB1" s="127"/>
      <c r="EC1" s="127"/>
      <c r="ED1" s="127"/>
      <c r="EE1" s="127"/>
      <c r="EF1" s="127"/>
      <c r="EG1" s="127"/>
      <c r="EH1" s="127"/>
      <c r="EI1" s="128"/>
      <c r="EJ1" s="128"/>
      <c r="EK1" s="128"/>
      <c r="EL1" s="128"/>
      <c r="EM1" s="128"/>
      <c r="EN1" s="128"/>
      <c r="EO1" s="128"/>
      <c r="EP1" s="128"/>
      <c r="EQ1" s="128"/>
      <c r="ER1" s="128"/>
      <c r="ES1" s="128"/>
      <c r="ET1" s="128"/>
      <c r="EU1" s="128"/>
      <c r="EV1" s="128"/>
      <c r="EW1" s="128"/>
      <c r="EX1" s="128"/>
      <c r="EY1" s="128"/>
      <c r="EZ1" s="128"/>
      <c r="FA1" s="128"/>
      <c r="FB1" s="128"/>
      <c r="FC1" s="128"/>
      <c r="FD1" s="128"/>
      <c r="FE1" s="128"/>
      <c r="FF1" s="128"/>
      <c r="FG1" s="128"/>
      <c r="FH1" s="128"/>
      <c r="FI1" s="128"/>
      <c r="FJ1" s="128"/>
      <c r="FK1" s="128"/>
      <c r="FL1" s="128"/>
      <c r="FM1" s="128"/>
      <c r="FN1" s="128"/>
      <c r="FO1" s="128"/>
      <c r="FP1" s="128"/>
      <c r="FQ1" s="128"/>
      <c r="FR1" s="128"/>
      <c r="FS1" s="128"/>
      <c r="FT1" s="128"/>
      <c r="FU1" s="128"/>
      <c r="FV1" s="128"/>
      <c r="FW1" s="128"/>
      <c r="FX1" s="128"/>
      <c r="FY1" s="128"/>
      <c r="FZ1" s="128"/>
      <c r="GA1" s="128"/>
      <c r="GB1" s="128"/>
      <c r="GC1" s="128"/>
      <c r="GD1" s="128"/>
      <c r="GE1" s="128"/>
      <c r="GF1" s="128"/>
      <c r="GG1" s="128"/>
      <c r="GH1" s="128"/>
      <c r="GI1" s="128"/>
      <c r="GJ1" s="128"/>
      <c r="GK1" s="128"/>
      <c r="GL1" s="128"/>
      <c r="GM1" s="128"/>
      <c r="GN1" s="128"/>
      <c r="GO1" s="128"/>
      <c r="GP1" s="128"/>
      <c r="GQ1" s="128"/>
      <c r="GR1" s="128"/>
      <c r="GS1" s="128"/>
      <c r="GT1" s="128"/>
      <c r="GU1" s="128"/>
      <c r="GV1" s="128"/>
      <c r="GW1" s="128"/>
      <c r="GX1" s="128"/>
      <c r="GY1" s="128"/>
      <c r="GZ1" s="128"/>
      <c r="HA1" s="128"/>
      <c r="HB1" s="128"/>
      <c r="HC1" s="128"/>
      <c r="HD1" s="128"/>
      <c r="HE1" s="128"/>
      <c r="HF1" s="128"/>
      <c r="HG1" s="128"/>
      <c r="HH1" s="128"/>
      <c r="HI1" s="128"/>
      <c r="HJ1" s="128"/>
      <c r="HK1" s="128"/>
      <c r="HL1" s="128"/>
      <c r="HM1" s="128"/>
      <c r="HN1" s="128"/>
      <c r="HO1" s="128"/>
      <c r="HP1" s="128"/>
      <c r="HQ1" s="128"/>
      <c r="HR1" s="128"/>
      <c r="HS1" s="128"/>
      <c r="HT1" s="128"/>
      <c r="HU1" s="128"/>
      <c r="HV1" s="128"/>
      <c r="HW1" s="128"/>
      <c r="HX1" s="128"/>
      <c r="HY1" s="128"/>
      <c r="HZ1" s="128"/>
      <c r="IA1" s="128"/>
      <c r="IB1" s="128"/>
    </row>
    <row r="2" spans="1:236" s="129" customFormat="1" ht="15.75" x14ac:dyDescent="0.25">
      <c r="A2" s="126" t="s">
        <v>150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127"/>
      <c r="AO2" s="127"/>
      <c r="AP2" s="127"/>
      <c r="AQ2" s="127"/>
      <c r="AR2" s="127"/>
      <c r="AS2" s="127"/>
      <c r="AT2" s="127"/>
      <c r="AU2" s="127"/>
      <c r="AV2" s="127"/>
      <c r="AW2" s="127"/>
      <c r="AX2" s="127"/>
      <c r="AY2" s="127"/>
      <c r="AZ2" s="127"/>
      <c r="BA2" s="127"/>
      <c r="BB2" s="127"/>
      <c r="BC2" s="127"/>
      <c r="BD2" s="127"/>
      <c r="BE2" s="127"/>
      <c r="BF2" s="127"/>
      <c r="BG2" s="127"/>
      <c r="BH2" s="127"/>
      <c r="BI2" s="127"/>
      <c r="BJ2" s="127"/>
      <c r="BK2" s="127"/>
      <c r="BL2" s="127"/>
      <c r="BM2" s="127"/>
      <c r="BN2" s="127"/>
      <c r="BO2" s="127"/>
      <c r="BP2" s="127"/>
      <c r="BQ2" s="127"/>
      <c r="BR2" s="127"/>
      <c r="BS2" s="127"/>
      <c r="BT2" s="127"/>
      <c r="BU2" s="127"/>
      <c r="BV2" s="127"/>
      <c r="BW2" s="127"/>
      <c r="BX2" s="127"/>
      <c r="BY2" s="127"/>
      <c r="BZ2" s="127"/>
      <c r="CA2" s="127"/>
      <c r="CB2" s="127"/>
      <c r="CC2" s="127"/>
      <c r="CD2" s="127"/>
      <c r="CE2" s="127"/>
      <c r="CF2" s="127"/>
      <c r="CG2" s="127"/>
      <c r="CH2" s="127"/>
      <c r="CI2" s="127"/>
      <c r="CJ2" s="127"/>
      <c r="CK2" s="127"/>
      <c r="CL2" s="127"/>
      <c r="CM2" s="127"/>
      <c r="CN2" s="127"/>
      <c r="CO2" s="127"/>
      <c r="CP2" s="127"/>
      <c r="CQ2" s="127"/>
      <c r="CR2" s="127"/>
      <c r="CS2" s="127"/>
      <c r="CT2" s="127"/>
      <c r="CU2" s="127"/>
      <c r="CV2" s="127"/>
      <c r="CW2" s="127"/>
      <c r="CX2" s="127"/>
      <c r="CY2" s="127"/>
      <c r="CZ2" s="127"/>
      <c r="DA2" s="127"/>
      <c r="DB2" s="127"/>
      <c r="DC2" s="127"/>
      <c r="DD2" s="127"/>
      <c r="DE2" s="127"/>
      <c r="DF2" s="127"/>
      <c r="DG2" s="127"/>
      <c r="DH2" s="127"/>
      <c r="DI2" s="127"/>
      <c r="DJ2" s="127"/>
      <c r="DK2" s="127"/>
      <c r="DL2" s="127"/>
      <c r="DM2" s="127"/>
      <c r="DN2" s="127"/>
      <c r="DO2" s="127"/>
      <c r="DP2" s="127"/>
      <c r="DQ2" s="127"/>
      <c r="DR2" s="127"/>
      <c r="DS2" s="127"/>
      <c r="DT2" s="127"/>
      <c r="DU2" s="127"/>
      <c r="DV2" s="127"/>
      <c r="DW2" s="127"/>
      <c r="DX2" s="127"/>
      <c r="DY2" s="127"/>
      <c r="DZ2" s="127"/>
      <c r="EA2" s="127"/>
      <c r="EB2" s="127"/>
      <c r="EC2" s="127"/>
      <c r="ED2" s="127"/>
      <c r="EE2" s="127"/>
      <c r="EF2" s="127"/>
      <c r="EG2" s="127"/>
      <c r="EH2" s="127"/>
      <c r="EI2" s="128"/>
      <c r="EJ2" s="128"/>
      <c r="EK2" s="128"/>
      <c r="EL2" s="128"/>
      <c r="EM2" s="128"/>
      <c r="EN2" s="128"/>
      <c r="EO2" s="128"/>
      <c r="EP2" s="128"/>
      <c r="EQ2" s="128"/>
      <c r="ER2" s="128"/>
      <c r="ES2" s="128"/>
      <c r="ET2" s="128"/>
      <c r="EU2" s="128"/>
      <c r="EV2" s="128"/>
      <c r="EW2" s="128"/>
      <c r="EX2" s="128"/>
      <c r="EY2" s="128"/>
      <c r="EZ2" s="128"/>
      <c r="FA2" s="128"/>
      <c r="FB2" s="128"/>
      <c r="FC2" s="128"/>
      <c r="FD2" s="128"/>
      <c r="FE2" s="128"/>
      <c r="FF2" s="128"/>
      <c r="FG2" s="128"/>
      <c r="FH2" s="128"/>
      <c r="FI2" s="128"/>
      <c r="FJ2" s="128"/>
      <c r="FK2" s="128"/>
      <c r="FL2" s="128"/>
      <c r="FM2" s="128"/>
      <c r="FN2" s="128"/>
      <c r="FO2" s="128"/>
      <c r="FP2" s="128"/>
      <c r="FQ2" s="128"/>
      <c r="FR2" s="128"/>
      <c r="FS2" s="128"/>
      <c r="FT2" s="128"/>
      <c r="FU2" s="128"/>
      <c r="FV2" s="128"/>
      <c r="FW2" s="128"/>
      <c r="FX2" s="128"/>
      <c r="FY2" s="128"/>
      <c r="FZ2" s="128"/>
      <c r="GA2" s="128"/>
      <c r="GB2" s="128"/>
      <c r="GC2" s="128"/>
      <c r="GD2" s="128"/>
      <c r="GE2" s="128"/>
      <c r="GF2" s="128"/>
      <c r="GG2" s="128"/>
      <c r="GH2" s="128"/>
      <c r="GI2" s="128"/>
      <c r="GJ2" s="128"/>
      <c r="GK2" s="128"/>
      <c r="GL2" s="128"/>
      <c r="GM2" s="128"/>
      <c r="GN2" s="128"/>
      <c r="GO2" s="128"/>
      <c r="GP2" s="128"/>
      <c r="GQ2" s="128"/>
      <c r="GR2" s="128"/>
      <c r="GS2" s="128"/>
      <c r="GT2" s="128"/>
      <c r="GU2" s="128"/>
      <c r="GV2" s="128"/>
      <c r="GW2" s="128"/>
      <c r="GX2" s="128"/>
      <c r="GY2" s="128"/>
      <c r="GZ2" s="128"/>
      <c r="HA2" s="128"/>
      <c r="HB2" s="128"/>
      <c r="HC2" s="128"/>
      <c r="HD2" s="128"/>
      <c r="HE2" s="128"/>
      <c r="HF2" s="128"/>
      <c r="HG2" s="128"/>
      <c r="HH2" s="128"/>
      <c r="HI2" s="128"/>
      <c r="HJ2" s="128"/>
      <c r="HK2" s="128"/>
      <c r="HL2" s="128"/>
      <c r="HM2" s="128"/>
      <c r="HN2" s="128"/>
      <c r="HO2" s="128"/>
      <c r="HP2" s="128"/>
      <c r="HQ2" s="128"/>
      <c r="HR2" s="128"/>
      <c r="HS2" s="128"/>
      <c r="HT2" s="128"/>
      <c r="HU2" s="128"/>
      <c r="HV2" s="128"/>
      <c r="HW2" s="128"/>
      <c r="HX2" s="128"/>
      <c r="HY2" s="128"/>
      <c r="HZ2" s="128"/>
      <c r="IA2" s="128"/>
      <c r="IB2" s="128"/>
    </row>
    <row r="3" spans="1:236" s="129" customFormat="1" ht="15.75" x14ac:dyDescent="0.25">
      <c r="A3" s="126" t="s">
        <v>4644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  <c r="BC3" s="127"/>
      <c r="BD3" s="127"/>
      <c r="BE3" s="127"/>
      <c r="BF3" s="127"/>
      <c r="BG3" s="127"/>
      <c r="BH3" s="127"/>
      <c r="BI3" s="127"/>
      <c r="BJ3" s="127"/>
      <c r="BK3" s="127"/>
      <c r="BL3" s="127"/>
      <c r="BM3" s="127"/>
      <c r="BN3" s="127"/>
      <c r="BO3" s="127"/>
      <c r="BP3" s="127"/>
      <c r="BQ3" s="127"/>
      <c r="BR3" s="127"/>
      <c r="BS3" s="127"/>
      <c r="BT3" s="127"/>
      <c r="BU3" s="127"/>
      <c r="BV3" s="127"/>
      <c r="BW3" s="127"/>
      <c r="BX3" s="127"/>
      <c r="BY3" s="127"/>
      <c r="BZ3" s="127"/>
      <c r="CA3" s="127"/>
      <c r="CB3" s="127"/>
      <c r="CC3" s="127"/>
      <c r="CD3" s="127"/>
      <c r="CE3" s="127"/>
      <c r="CF3" s="127"/>
      <c r="CG3" s="127"/>
      <c r="CH3" s="127"/>
      <c r="CI3" s="127"/>
      <c r="CJ3" s="127"/>
      <c r="CK3" s="127"/>
      <c r="CL3" s="127"/>
      <c r="CM3" s="127"/>
      <c r="CN3" s="127"/>
      <c r="CO3" s="127"/>
      <c r="CP3" s="127"/>
      <c r="CQ3" s="127"/>
      <c r="CR3" s="127"/>
      <c r="CS3" s="127"/>
      <c r="CT3" s="127"/>
      <c r="CU3" s="127"/>
      <c r="CV3" s="127"/>
      <c r="CW3" s="127"/>
      <c r="CX3" s="127"/>
      <c r="CY3" s="127"/>
      <c r="CZ3" s="127"/>
      <c r="DA3" s="127"/>
      <c r="DB3" s="127"/>
      <c r="DC3" s="127"/>
      <c r="DD3" s="127"/>
      <c r="DE3" s="127"/>
      <c r="DF3" s="127"/>
      <c r="DG3" s="127"/>
      <c r="DH3" s="127"/>
      <c r="DI3" s="127"/>
      <c r="DJ3" s="127"/>
      <c r="DK3" s="127"/>
      <c r="DL3" s="127"/>
      <c r="DM3" s="127"/>
      <c r="DN3" s="127"/>
      <c r="DO3" s="127"/>
      <c r="DP3" s="127"/>
      <c r="DQ3" s="127"/>
      <c r="DR3" s="127"/>
      <c r="DS3" s="127"/>
      <c r="DT3" s="127"/>
      <c r="DU3" s="127"/>
      <c r="DV3" s="127"/>
      <c r="DW3" s="127"/>
      <c r="DX3" s="127"/>
      <c r="DY3" s="127"/>
      <c r="DZ3" s="127"/>
      <c r="EA3" s="127"/>
      <c r="EB3" s="127"/>
      <c r="EC3" s="127"/>
      <c r="ED3" s="127"/>
      <c r="EE3" s="127"/>
      <c r="EF3" s="127"/>
      <c r="EG3" s="127"/>
      <c r="EH3" s="127"/>
      <c r="EI3" s="128"/>
      <c r="EJ3" s="128"/>
      <c r="EK3" s="128"/>
      <c r="EL3" s="128"/>
      <c r="EM3" s="128"/>
      <c r="EN3" s="128"/>
      <c r="EO3" s="128"/>
      <c r="EP3" s="128"/>
      <c r="EQ3" s="128"/>
      <c r="ER3" s="128"/>
      <c r="ES3" s="128"/>
      <c r="ET3" s="128"/>
      <c r="EU3" s="128"/>
      <c r="EV3" s="128"/>
      <c r="EW3" s="128"/>
      <c r="EX3" s="128"/>
      <c r="EY3" s="128"/>
      <c r="EZ3" s="128"/>
      <c r="FA3" s="128"/>
      <c r="FB3" s="128"/>
      <c r="FC3" s="128"/>
      <c r="FD3" s="128"/>
      <c r="FE3" s="128"/>
      <c r="FF3" s="128"/>
      <c r="FG3" s="128"/>
      <c r="FH3" s="128"/>
      <c r="FI3" s="128"/>
      <c r="FJ3" s="128"/>
      <c r="FK3" s="128"/>
      <c r="FL3" s="128"/>
      <c r="FM3" s="128"/>
      <c r="FN3" s="128"/>
      <c r="FO3" s="128"/>
      <c r="FP3" s="128"/>
      <c r="FQ3" s="128"/>
      <c r="FR3" s="128"/>
      <c r="FS3" s="128"/>
      <c r="FT3" s="128"/>
      <c r="FU3" s="128"/>
      <c r="FV3" s="128"/>
      <c r="FW3" s="128"/>
      <c r="FX3" s="128"/>
      <c r="FY3" s="128"/>
      <c r="FZ3" s="128"/>
      <c r="GA3" s="128"/>
      <c r="GB3" s="128"/>
      <c r="GC3" s="128"/>
      <c r="GD3" s="128"/>
      <c r="GE3" s="128"/>
      <c r="GF3" s="128"/>
      <c r="GG3" s="128"/>
      <c r="GH3" s="128"/>
      <c r="GI3" s="128"/>
      <c r="GJ3" s="128"/>
      <c r="GK3" s="128"/>
      <c r="GL3" s="128"/>
      <c r="GM3" s="128"/>
      <c r="GN3" s="128"/>
      <c r="GO3" s="128"/>
      <c r="GP3" s="128"/>
      <c r="GQ3" s="128"/>
      <c r="GR3" s="128"/>
      <c r="GS3" s="128"/>
      <c r="GT3" s="128"/>
      <c r="GU3" s="128"/>
      <c r="GV3" s="128"/>
      <c r="GW3" s="128"/>
      <c r="GX3" s="128"/>
      <c r="GY3" s="128"/>
      <c r="GZ3" s="128"/>
      <c r="HA3" s="128"/>
      <c r="HB3" s="128"/>
      <c r="HC3" s="128"/>
      <c r="HD3" s="128"/>
      <c r="HE3" s="128"/>
      <c r="HF3" s="128"/>
      <c r="HG3" s="128"/>
      <c r="HH3" s="128"/>
      <c r="HI3" s="128"/>
      <c r="HJ3" s="128"/>
      <c r="HK3" s="128"/>
      <c r="HL3" s="128"/>
      <c r="HM3" s="128"/>
      <c r="HN3" s="128"/>
      <c r="HO3" s="128"/>
      <c r="HP3" s="128"/>
      <c r="HQ3" s="128"/>
      <c r="HR3" s="128"/>
      <c r="HS3" s="128"/>
      <c r="HT3" s="128"/>
      <c r="HU3" s="128"/>
      <c r="HV3" s="128"/>
      <c r="HW3" s="128"/>
      <c r="HX3" s="128"/>
      <c r="HY3" s="128"/>
      <c r="HZ3" s="128"/>
      <c r="IA3" s="128"/>
      <c r="IB3" s="128"/>
    </row>
    <row r="4" spans="1:236" s="4" customFormat="1" ht="15" x14ac:dyDescent="0.2">
      <c r="A4" s="8" t="s">
        <v>3032</v>
      </c>
      <c r="B4" s="7"/>
      <c r="C4" s="136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</row>
    <row r="5" spans="1:236" s="4" customFormat="1" ht="14.25" x14ac:dyDescent="0.2">
      <c r="A5" s="135" t="s">
        <v>123</v>
      </c>
      <c r="B5" s="134"/>
      <c r="C5" s="135" t="s">
        <v>122</v>
      </c>
      <c r="D5" s="138"/>
      <c r="E5" s="134"/>
      <c r="F5" s="135" t="s">
        <v>121</v>
      </c>
      <c r="G5" s="138"/>
      <c r="H5" s="138"/>
      <c r="I5" s="138"/>
      <c r="J5" s="138"/>
      <c r="K5" s="138"/>
      <c r="L5" s="138"/>
      <c r="M5" s="135" t="s">
        <v>120</v>
      </c>
      <c r="N5" s="138"/>
      <c r="O5" s="138"/>
      <c r="P5" s="138"/>
      <c r="Q5" s="138"/>
      <c r="R5" s="138"/>
      <c r="S5" s="134"/>
      <c r="T5" s="135" t="s">
        <v>119</v>
      </c>
      <c r="U5" s="138"/>
      <c r="V5" s="138"/>
      <c r="W5" s="138"/>
      <c r="X5" s="138"/>
      <c r="Y5" s="134"/>
      <c r="Z5" s="130" t="s">
        <v>148</v>
      </c>
      <c r="AA5" s="130" t="s">
        <v>149</v>
      </c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</row>
    <row r="6" spans="1:236" s="4" customFormat="1" ht="22.9" customHeight="1" x14ac:dyDescent="0.2">
      <c r="A6" s="130" t="s">
        <v>125</v>
      </c>
      <c r="B6" s="130" t="s">
        <v>126</v>
      </c>
      <c r="C6" s="130" t="s">
        <v>127</v>
      </c>
      <c r="D6" s="130" t="s">
        <v>128</v>
      </c>
      <c r="E6" s="130" t="s">
        <v>129</v>
      </c>
      <c r="F6" s="130" t="s">
        <v>130</v>
      </c>
      <c r="G6" s="130" t="s">
        <v>131</v>
      </c>
      <c r="H6" s="130" t="s">
        <v>132</v>
      </c>
      <c r="I6" s="135" t="s">
        <v>118</v>
      </c>
      <c r="J6" s="134"/>
      <c r="K6" s="133" t="s">
        <v>117</v>
      </c>
      <c r="L6" s="134"/>
      <c r="M6" s="130" t="s">
        <v>136</v>
      </c>
      <c r="N6" s="130" t="s">
        <v>137</v>
      </c>
      <c r="O6" s="130" t="s">
        <v>138</v>
      </c>
      <c r="P6" s="130" t="s">
        <v>139</v>
      </c>
      <c r="Q6" s="132" t="s">
        <v>140</v>
      </c>
      <c r="R6" s="132" t="s">
        <v>141</v>
      </c>
      <c r="S6" s="132" t="s">
        <v>142</v>
      </c>
      <c r="T6" s="133" t="s">
        <v>116</v>
      </c>
      <c r="U6" s="134"/>
      <c r="V6" s="133" t="s">
        <v>115</v>
      </c>
      <c r="W6" s="134"/>
      <c r="X6" s="130" t="s">
        <v>146</v>
      </c>
      <c r="Y6" s="132" t="s">
        <v>147</v>
      </c>
      <c r="Z6" s="139"/>
      <c r="AA6" s="139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</row>
    <row r="7" spans="1:236" s="4" customFormat="1" ht="30" x14ac:dyDescent="0.2">
      <c r="A7" s="131"/>
      <c r="B7" s="131"/>
      <c r="C7" s="139"/>
      <c r="D7" s="139"/>
      <c r="E7" s="139"/>
      <c r="F7" s="131"/>
      <c r="G7" s="131"/>
      <c r="H7" s="131"/>
      <c r="I7" s="6" t="s">
        <v>133</v>
      </c>
      <c r="J7" s="6" t="s">
        <v>134</v>
      </c>
      <c r="K7" s="6" t="s">
        <v>133</v>
      </c>
      <c r="L7" s="5" t="s">
        <v>135</v>
      </c>
      <c r="M7" s="131"/>
      <c r="N7" s="131"/>
      <c r="O7" s="131"/>
      <c r="P7" s="131"/>
      <c r="Q7" s="131"/>
      <c r="R7" s="131"/>
      <c r="S7" s="131"/>
      <c r="T7" s="6" t="s">
        <v>143</v>
      </c>
      <c r="U7" s="5" t="s">
        <v>144</v>
      </c>
      <c r="V7" s="6" t="s">
        <v>143</v>
      </c>
      <c r="W7" s="5" t="s">
        <v>145</v>
      </c>
      <c r="X7" s="131"/>
      <c r="Y7" s="131"/>
      <c r="Z7" s="131"/>
      <c r="AA7" s="139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</row>
    <row r="8" spans="1:236" s="63" customFormat="1" ht="15.75" customHeight="1" x14ac:dyDescent="0.2">
      <c r="A8" s="53" t="s">
        <v>150</v>
      </c>
      <c r="B8" s="53" t="s">
        <v>150</v>
      </c>
      <c r="C8" s="23" t="s">
        <v>3033</v>
      </c>
      <c r="D8" s="20">
        <v>8390</v>
      </c>
      <c r="E8" s="19" t="s">
        <v>4</v>
      </c>
      <c r="F8" s="46"/>
      <c r="G8" s="47"/>
      <c r="H8" s="48" t="s">
        <v>54</v>
      </c>
      <c r="I8" s="48" t="s">
        <v>53</v>
      </c>
      <c r="J8" s="23" t="s">
        <v>3080</v>
      </c>
      <c r="K8" s="48" t="s">
        <v>53</v>
      </c>
      <c r="L8" s="54"/>
      <c r="M8" s="24">
        <v>45223</v>
      </c>
      <c r="N8" s="24">
        <v>45223</v>
      </c>
      <c r="O8" s="48"/>
      <c r="P8" s="48"/>
      <c r="Q8" s="48"/>
      <c r="R8" s="48"/>
      <c r="S8" s="55">
        <f t="shared" ref="S8:S71" si="0">Q8+R8</f>
        <v>0</v>
      </c>
      <c r="T8" s="56"/>
      <c r="U8" s="57"/>
      <c r="V8" s="58">
        <v>1</v>
      </c>
      <c r="W8" s="59">
        <v>62.1</v>
      </c>
      <c r="X8" s="60">
        <f t="shared" ref="X8:X71" si="1">T8+V8</f>
        <v>1</v>
      </c>
      <c r="Y8" s="61">
        <f t="shared" ref="Y8:Y71" si="2">(T8*U8)+(V8*W8)</f>
        <v>62.1</v>
      </c>
      <c r="Z8" s="55">
        <f t="shared" ref="Z8:Z71" si="3">S8+Y8</f>
        <v>62.1</v>
      </c>
      <c r="AA8" s="62"/>
    </row>
    <row r="9" spans="1:236" s="63" customFormat="1" ht="15.75" customHeight="1" x14ac:dyDescent="0.2">
      <c r="A9" s="53" t="s">
        <v>150</v>
      </c>
      <c r="B9" s="53" t="s">
        <v>150</v>
      </c>
      <c r="C9" s="23" t="s">
        <v>3034</v>
      </c>
      <c r="D9" s="20">
        <v>9386</v>
      </c>
      <c r="E9" s="19" t="s">
        <v>4</v>
      </c>
      <c r="F9" s="46"/>
      <c r="G9" s="47"/>
      <c r="H9" s="48" t="s">
        <v>54</v>
      </c>
      <c r="I9" s="48" t="s">
        <v>53</v>
      </c>
      <c r="J9" s="23" t="s">
        <v>3081</v>
      </c>
      <c r="K9" s="48" t="s">
        <v>53</v>
      </c>
      <c r="L9" s="54"/>
      <c r="M9" s="24">
        <v>45223</v>
      </c>
      <c r="N9" s="24">
        <v>45223</v>
      </c>
      <c r="O9" s="48"/>
      <c r="P9" s="48"/>
      <c r="Q9" s="48"/>
      <c r="R9" s="48"/>
      <c r="S9" s="55">
        <f t="shared" si="0"/>
        <v>0</v>
      </c>
      <c r="T9" s="56"/>
      <c r="U9" s="57"/>
      <c r="V9" s="58">
        <v>1</v>
      </c>
      <c r="W9" s="59">
        <v>62.1</v>
      </c>
      <c r="X9" s="60">
        <f t="shared" si="1"/>
        <v>1</v>
      </c>
      <c r="Y9" s="61">
        <f t="shared" si="2"/>
        <v>62.1</v>
      </c>
      <c r="Z9" s="55">
        <f t="shared" si="3"/>
        <v>62.1</v>
      </c>
      <c r="AA9" s="62"/>
    </row>
    <row r="10" spans="1:236" s="63" customFormat="1" ht="15.75" customHeight="1" x14ac:dyDescent="0.2">
      <c r="A10" s="53" t="s">
        <v>150</v>
      </c>
      <c r="B10" s="53" t="s">
        <v>150</v>
      </c>
      <c r="C10" s="23" t="s">
        <v>1494</v>
      </c>
      <c r="D10" s="20">
        <v>8475</v>
      </c>
      <c r="E10" s="19" t="s">
        <v>3</v>
      </c>
      <c r="F10" s="46"/>
      <c r="G10" s="47"/>
      <c r="H10" s="48" t="s">
        <v>54</v>
      </c>
      <c r="I10" s="48" t="s">
        <v>53</v>
      </c>
      <c r="J10" s="23" t="s">
        <v>3082</v>
      </c>
      <c r="K10" s="48" t="s">
        <v>53</v>
      </c>
      <c r="L10" s="54"/>
      <c r="M10" s="24">
        <v>45401</v>
      </c>
      <c r="N10" s="24">
        <v>45401</v>
      </c>
      <c r="O10" s="48"/>
      <c r="P10" s="48"/>
      <c r="Q10" s="48"/>
      <c r="R10" s="48"/>
      <c r="S10" s="55">
        <f t="shared" si="0"/>
        <v>0</v>
      </c>
      <c r="T10" s="56"/>
      <c r="U10" s="57"/>
      <c r="V10" s="58">
        <v>1</v>
      </c>
      <c r="W10" s="59">
        <v>64.48</v>
      </c>
      <c r="X10" s="60">
        <f t="shared" si="1"/>
        <v>1</v>
      </c>
      <c r="Y10" s="61">
        <f t="shared" si="2"/>
        <v>64.48</v>
      </c>
      <c r="Z10" s="55">
        <f t="shared" si="3"/>
        <v>64.48</v>
      </c>
      <c r="AA10" s="62"/>
    </row>
    <row r="11" spans="1:236" s="63" customFormat="1" ht="15.75" customHeight="1" x14ac:dyDescent="0.2">
      <c r="A11" s="53" t="s">
        <v>150</v>
      </c>
      <c r="B11" s="53" t="s">
        <v>150</v>
      </c>
      <c r="C11" s="23" t="s">
        <v>1494</v>
      </c>
      <c r="D11" s="20">
        <v>8475</v>
      </c>
      <c r="E11" s="19" t="s">
        <v>3</v>
      </c>
      <c r="F11" s="46"/>
      <c r="G11" s="47"/>
      <c r="H11" s="48" t="s">
        <v>54</v>
      </c>
      <c r="I11" s="48" t="s">
        <v>53</v>
      </c>
      <c r="J11" s="23" t="s">
        <v>3083</v>
      </c>
      <c r="K11" s="48" t="s">
        <v>53</v>
      </c>
      <c r="L11" s="54"/>
      <c r="M11" s="24">
        <v>45412</v>
      </c>
      <c r="N11" s="24">
        <v>45412</v>
      </c>
      <c r="O11" s="48"/>
      <c r="P11" s="48"/>
      <c r="Q11" s="48"/>
      <c r="R11" s="48"/>
      <c r="S11" s="55">
        <f t="shared" si="0"/>
        <v>0</v>
      </c>
      <c r="T11" s="56"/>
      <c r="U11" s="57"/>
      <c r="V11" s="58">
        <v>1</v>
      </c>
      <c r="W11" s="59">
        <v>64.48</v>
      </c>
      <c r="X11" s="60">
        <f t="shared" si="1"/>
        <v>1</v>
      </c>
      <c r="Y11" s="61">
        <f t="shared" si="2"/>
        <v>64.48</v>
      </c>
      <c r="Z11" s="55">
        <f t="shared" si="3"/>
        <v>64.48</v>
      </c>
      <c r="AA11" s="62"/>
    </row>
    <row r="12" spans="1:236" s="63" customFormat="1" ht="15.75" customHeight="1" x14ac:dyDescent="0.2">
      <c r="A12" s="53" t="s">
        <v>150</v>
      </c>
      <c r="B12" s="53" t="s">
        <v>150</v>
      </c>
      <c r="C12" s="23" t="s">
        <v>1494</v>
      </c>
      <c r="D12" s="20">
        <v>8475</v>
      </c>
      <c r="E12" s="19" t="s">
        <v>3</v>
      </c>
      <c r="F12" s="46"/>
      <c r="G12" s="47"/>
      <c r="H12" s="48" t="s">
        <v>54</v>
      </c>
      <c r="I12" s="48" t="s">
        <v>53</v>
      </c>
      <c r="J12" s="23" t="s">
        <v>3084</v>
      </c>
      <c r="K12" s="48" t="s">
        <v>53</v>
      </c>
      <c r="L12" s="54"/>
      <c r="M12" s="24">
        <v>45404</v>
      </c>
      <c r="N12" s="24">
        <v>45404</v>
      </c>
      <c r="O12" s="48"/>
      <c r="P12" s="48"/>
      <c r="Q12" s="48"/>
      <c r="R12" s="48"/>
      <c r="S12" s="55">
        <f t="shared" si="0"/>
        <v>0</v>
      </c>
      <c r="T12" s="56"/>
      <c r="U12" s="57"/>
      <c r="V12" s="58">
        <v>1</v>
      </c>
      <c r="W12" s="59">
        <v>64.48</v>
      </c>
      <c r="X12" s="60">
        <f t="shared" si="1"/>
        <v>1</v>
      </c>
      <c r="Y12" s="61">
        <f t="shared" si="2"/>
        <v>64.48</v>
      </c>
      <c r="Z12" s="55">
        <f t="shared" si="3"/>
        <v>64.48</v>
      </c>
      <c r="AA12" s="62"/>
    </row>
    <row r="13" spans="1:236" s="63" customFormat="1" ht="15.75" customHeight="1" x14ac:dyDescent="0.2">
      <c r="A13" s="53" t="s">
        <v>150</v>
      </c>
      <c r="B13" s="53" t="s">
        <v>150</v>
      </c>
      <c r="C13" s="23" t="s">
        <v>81</v>
      </c>
      <c r="D13" s="20">
        <v>7526</v>
      </c>
      <c r="E13" s="19" t="s">
        <v>4</v>
      </c>
      <c r="F13" s="46"/>
      <c r="G13" s="47"/>
      <c r="H13" s="48" t="s">
        <v>54</v>
      </c>
      <c r="I13" s="48" t="s">
        <v>53</v>
      </c>
      <c r="J13" s="23" t="s">
        <v>3085</v>
      </c>
      <c r="K13" s="48" t="s">
        <v>53</v>
      </c>
      <c r="L13" s="54"/>
      <c r="M13" s="24">
        <v>45309</v>
      </c>
      <c r="N13" s="24">
        <v>45309</v>
      </c>
      <c r="O13" s="48"/>
      <c r="P13" s="48"/>
      <c r="Q13" s="48"/>
      <c r="R13" s="48"/>
      <c r="S13" s="55">
        <f t="shared" si="0"/>
        <v>0</v>
      </c>
      <c r="T13" s="56"/>
      <c r="U13" s="57"/>
      <c r="V13" s="58">
        <v>1</v>
      </c>
      <c r="W13" s="59">
        <v>64.48</v>
      </c>
      <c r="X13" s="60">
        <f t="shared" si="1"/>
        <v>1</v>
      </c>
      <c r="Y13" s="61">
        <f t="shared" si="2"/>
        <v>64.48</v>
      </c>
      <c r="Z13" s="55">
        <f t="shared" si="3"/>
        <v>64.48</v>
      </c>
      <c r="AA13" s="62"/>
    </row>
    <row r="14" spans="1:236" s="63" customFormat="1" ht="15.75" customHeight="1" x14ac:dyDescent="0.2">
      <c r="A14" s="53" t="s">
        <v>150</v>
      </c>
      <c r="B14" s="53" t="s">
        <v>150</v>
      </c>
      <c r="C14" s="23" t="s">
        <v>81</v>
      </c>
      <c r="D14" s="20">
        <v>7526</v>
      </c>
      <c r="E14" s="19" t="s">
        <v>4</v>
      </c>
      <c r="F14" s="46"/>
      <c r="G14" s="47"/>
      <c r="H14" s="48" t="s">
        <v>54</v>
      </c>
      <c r="I14" s="48" t="s">
        <v>53</v>
      </c>
      <c r="J14" s="23" t="s">
        <v>33</v>
      </c>
      <c r="K14" s="48" t="s">
        <v>53</v>
      </c>
      <c r="L14" s="54"/>
      <c r="M14" s="24">
        <v>45485</v>
      </c>
      <c r="N14" s="24">
        <v>45485</v>
      </c>
      <c r="O14" s="48"/>
      <c r="P14" s="48"/>
      <c r="Q14" s="48"/>
      <c r="R14" s="48"/>
      <c r="S14" s="55">
        <f t="shared" si="0"/>
        <v>0</v>
      </c>
      <c r="T14" s="56"/>
      <c r="U14" s="57"/>
      <c r="V14" s="58">
        <v>1</v>
      </c>
      <c r="W14" s="59">
        <v>64.48</v>
      </c>
      <c r="X14" s="60">
        <f t="shared" si="1"/>
        <v>1</v>
      </c>
      <c r="Y14" s="61">
        <f t="shared" si="2"/>
        <v>64.48</v>
      </c>
      <c r="Z14" s="55">
        <f t="shared" si="3"/>
        <v>64.48</v>
      </c>
      <c r="AA14" s="62"/>
    </row>
    <row r="15" spans="1:236" s="63" customFormat="1" ht="15.75" customHeight="1" x14ac:dyDescent="0.2">
      <c r="A15" s="53" t="s">
        <v>150</v>
      </c>
      <c r="B15" s="53" t="s">
        <v>150</v>
      </c>
      <c r="C15" s="23" t="s">
        <v>2030</v>
      </c>
      <c r="D15" s="20">
        <v>9364</v>
      </c>
      <c r="E15" s="19" t="s">
        <v>3</v>
      </c>
      <c r="F15" s="46"/>
      <c r="G15" s="47"/>
      <c r="H15" s="48" t="s">
        <v>54</v>
      </c>
      <c r="I15" s="48" t="s">
        <v>53</v>
      </c>
      <c r="J15" s="23" t="s">
        <v>3086</v>
      </c>
      <c r="K15" s="48" t="s">
        <v>53</v>
      </c>
      <c r="L15" s="54"/>
      <c r="M15" s="24">
        <v>45488</v>
      </c>
      <c r="N15" s="24">
        <v>45488</v>
      </c>
      <c r="O15" s="48"/>
      <c r="P15" s="48"/>
      <c r="Q15" s="48"/>
      <c r="R15" s="48"/>
      <c r="S15" s="55">
        <f t="shared" si="0"/>
        <v>0</v>
      </c>
      <c r="T15" s="56"/>
      <c r="U15" s="57"/>
      <c r="V15" s="58">
        <v>1</v>
      </c>
      <c r="W15" s="59">
        <v>64.48</v>
      </c>
      <c r="X15" s="60">
        <f t="shared" si="1"/>
        <v>1</v>
      </c>
      <c r="Y15" s="61">
        <f t="shared" si="2"/>
        <v>64.48</v>
      </c>
      <c r="Z15" s="55">
        <f t="shared" si="3"/>
        <v>64.48</v>
      </c>
      <c r="AA15" s="62"/>
    </row>
    <row r="16" spans="1:236" s="63" customFormat="1" ht="15.75" customHeight="1" x14ac:dyDescent="0.2">
      <c r="A16" s="53" t="s">
        <v>150</v>
      </c>
      <c r="B16" s="53" t="s">
        <v>150</v>
      </c>
      <c r="C16" s="23" t="s">
        <v>1035</v>
      </c>
      <c r="D16" s="20">
        <v>9368</v>
      </c>
      <c r="E16" s="19" t="s">
        <v>2</v>
      </c>
      <c r="F16" s="46"/>
      <c r="G16" s="47"/>
      <c r="H16" s="48" t="s">
        <v>54</v>
      </c>
      <c r="I16" s="48" t="s">
        <v>53</v>
      </c>
      <c r="J16" s="23" t="s">
        <v>1437</v>
      </c>
      <c r="K16" s="48" t="s">
        <v>53</v>
      </c>
      <c r="L16" s="54"/>
      <c r="M16" s="24">
        <v>45482</v>
      </c>
      <c r="N16" s="24">
        <v>45482</v>
      </c>
      <c r="O16" s="48"/>
      <c r="P16" s="48"/>
      <c r="Q16" s="48"/>
      <c r="R16" s="48"/>
      <c r="S16" s="55">
        <f t="shared" si="0"/>
        <v>0</v>
      </c>
      <c r="T16" s="56"/>
      <c r="U16" s="57"/>
      <c r="V16" s="58">
        <v>1</v>
      </c>
      <c r="W16" s="59">
        <v>64.48</v>
      </c>
      <c r="X16" s="60">
        <f t="shared" si="1"/>
        <v>1</v>
      </c>
      <c r="Y16" s="61">
        <f t="shared" si="2"/>
        <v>64.48</v>
      </c>
      <c r="Z16" s="55">
        <f t="shared" si="3"/>
        <v>64.48</v>
      </c>
      <c r="AA16" s="62"/>
    </row>
    <row r="17" spans="1:27" s="63" customFormat="1" ht="15.75" customHeight="1" x14ac:dyDescent="0.2">
      <c r="A17" s="53" t="s">
        <v>150</v>
      </c>
      <c r="B17" s="53" t="s">
        <v>150</v>
      </c>
      <c r="C17" s="23" t="s">
        <v>80</v>
      </c>
      <c r="D17" s="20">
        <v>7744</v>
      </c>
      <c r="E17" s="19" t="s">
        <v>3</v>
      </c>
      <c r="F17" s="46"/>
      <c r="G17" s="47"/>
      <c r="H17" s="48" t="s">
        <v>54</v>
      </c>
      <c r="I17" s="48" t="s">
        <v>53</v>
      </c>
      <c r="J17" s="23" t="s">
        <v>3087</v>
      </c>
      <c r="K17" s="48" t="s">
        <v>53</v>
      </c>
      <c r="L17" s="54"/>
      <c r="M17" s="24">
        <v>45449</v>
      </c>
      <c r="N17" s="24">
        <v>45449</v>
      </c>
      <c r="O17" s="48"/>
      <c r="P17" s="48"/>
      <c r="Q17" s="48"/>
      <c r="R17" s="48"/>
      <c r="S17" s="55">
        <f t="shared" si="0"/>
        <v>0</v>
      </c>
      <c r="T17" s="56"/>
      <c r="U17" s="57"/>
      <c r="V17" s="58">
        <v>1</v>
      </c>
      <c r="W17" s="59">
        <v>64.48</v>
      </c>
      <c r="X17" s="60">
        <f t="shared" si="1"/>
        <v>1</v>
      </c>
      <c r="Y17" s="61">
        <f t="shared" si="2"/>
        <v>64.48</v>
      </c>
      <c r="Z17" s="55">
        <f t="shared" si="3"/>
        <v>64.48</v>
      </c>
      <c r="AA17" s="62"/>
    </row>
    <row r="18" spans="1:27" s="63" customFormat="1" ht="15.75" customHeight="1" x14ac:dyDescent="0.2">
      <c r="A18" s="53" t="s">
        <v>150</v>
      </c>
      <c r="B18" s="53" t="s">
        <v>150</v>
      </c>
      <c r="C18" s="23" t="s">
        <v>80</v>
      </c>
      <c r="D18" s="20">
        <v>7744</v>
      </c>
      <c r="E18" s="19" t="s">
        <v>3</v>
      </c>
      <c r="F18" s="46"/>
      <c r="G18" s="47"/>
      <c r="H18" s="48" t="s">
        <v>54</v>
      </c>
      <c r="I18" s="48" t="s">
        <v>53</v>
      </c>
      <c r="J18" s="23" t="s">
        <v>3088</v>
      </c>
      <c r="K18" s="48" t="s">
        <v>53</v>
      </c>
      <c r="L18" s="54"/>
      <c r="M18" s="24">
        <v>45320</v>
      </c>
      <c r="N18" s="24">
        <v>45320</v>
      </c>
      <c r="O18" s="48"/>
      <c r="P18" s="48"/>
      <c r="Q18" s="48"/>
      <c r="R18" s="48"/>
      <c r="S18" s="55">
        <f t="shared" si="0"/>
        <v>0</v>
      </c>
      <c r="T18" s="56"/>
      <c r="U18" s="57"/>
      <c r="V18" s="58">
        <v>1</v>
      </c>
      <c r="W18" s="59">
        <v>64.48</v>
      </c>
      <c r="X18" s="60">
        <f t="shared" si="1"/>
        <v>1</v>
      </c>
      <c r="Y18" s="61">
        <f t="shared" si="2"/>
        <v>64.48</v>
      </c>
      <c r="Z18" s="55">
        <f t="shared" si="3"/>
        <v>64.48</v>
      </c>
      <c r="AA18" s="62"/>
    </row>
    <row r="19" spans="1:27" s="63" customFormat="1" ht="15.75" customHeight="1" x14ac:dyDescent="0.2">
      <c r="A19" s="53" t="s">
        <v>150</v>
      </c>
      <c r="B19" s="53" t="s">
        <v>150</v>
      </c>
      <c r="C19" s="23" t="s">
        <v>80</v>
      </c>
      <c r="D19" s="20">
        <v>7744</v>
      </c>
      <c r="E19" s="19" t="s">
        <v>3</v>
      </c>
      <c r="F19" s="46"/>
      <c r="G19" s="47"/>
      <c r="H19" s="48" t="s">
        <v>54</v>
      </c>
      <c r="I19" s="48" t="s">
        <v>53</v>
      </c>
      <c r="J19" s="23" t="s">
        <v>3089</v>
      </c>
      <c r="K19" s="48" t="s">
        <v>53</v>
      </c>
      <c r="L19" s="54"/>
      <c r="M19" s="24">
        <v>45460</v>
      </c>
      <c r="N19" s="24">
        <v>45460</v>
      </c>
      <c r="O19" s="48"/>
      <c r="P19" s="48"/>
      <c r="Q19" s="48"/>
      <c r="R19" s="48"/>
      <c r="S19" s="55">
        <f t="shared" si="0"/>
        <v>0</v>
      </c>
      <c r="T19" s="56"/>
      <c r="U19" s="57"/>
      <c r="V19" s="58">
        <v>1</v>
      </c>
      <c r="W19" s="59">
        <v>64.48</v>
      </c>
      <c r="X19" s="60">
        <f t="shared" si="1"/>
        <v>1</v>
      </c>
      <c r="Y19" s="61">
        <f t="shared" si="2"/>
        <v>64.48</v>
      </c>
      <c r="Z19" s="55">
        <f t="shared" si="3"/>
        <v>64.48</v>
      </c>
      <c r="AA19" s="62"/>
    </row>
    <row r="20" spans="1:27" s="63" customFormat="1" ht="15.75" customHeight="1" x14ac:dyDescent="0.2">
      <c r="A20" s="53" t="s">
        <v>150</v>
      </c>
      <c r="B20" s="53" t="s">
        <v>150</v>
      </c>
      <c r="C20" s="23" t="s">
        <v>80</v>
      </c>
      <c r="D20" s="20">
        <v>7744</v>
      </c>
      <c r="E20" s="19" t="s">
        <v>3</v>
      </c>
      <c r="F20" s="46"/>
      <c r="G20" s="47"/>
      <c r="H20" s="48" t="s">
        <v>54</v>
      </c>
      <c r="I20" s="48" t="s">
        <v>53</v>
      </c>
      <c r="J20" s="23" t="s">
        <v>3090</v>
      </c>
      <c r="K20" s="48" t="s">
        <v>53</v>
      </c>
      <c r="L20" s="54"/>
      <c r="M20" s="24">
        <v>45498</v>
      </c>
      <c r="N20" s="24">
        <v>45498</v>
      </c>
      <c r="O20" s="48"/>
      <c r="P20" s="48"/>
      <c r="Q20" s="48"/>
      <c r="R20" s="48"/>
      <c r="S20" s="55">
        <f t="shared" si="0"/>
        <v>0</v>
      </c>
      <c r="T20" s="56"/>
      <c r="U20" s="57"/>
      <c r="V20" s="58">
        <v>1</v>
      </c>
      <c r="W20" s="59">
        <v>64.48</v>
      </c>
      <c r="X20" s="60">
        <f t="shared" si="1"/>
        <v>1</v>
      </c>
      <c r="Y20" s="61">
        <f t="shared" si="2"/>
        <v>64.48</v>
      </c>
      <c r="Z20" s="55">
        <f t="shared" si="3"/>
        <v>64.48</v>
      </c>
      <c r="AA20" s="62"/>
    </row>
    <row r="21" spans="1:27" s="63" customFormat="1" ht="15.75" customHeight="1" x14ac:dyDescent="0.2">
      <c r="A21" s="53" t="s">
        <v>150</v>
      </c>
      <c r="B21" s="53" t="s">
        <v>150</v>
      </c>
      <c r="C21" s="23" t="s">
        <v>80</v>
      </c>
      <c r="D21" s="20">
        <v>7744</v>
      </c>
      <c r="E21" s="19" t="s">
        <v>3</v>
      </c>
      <c r="F21" s="46"/>
      <c r="G21" s="47"/>
      <c r="H21" s="48" t="s">
        <v>54</v>
      </c>
      <c r="I21" s="48" t="s">
        <v>53</v>
      </c>
      <c r="J21" s="23" t="s">
        <v>3091</v>
      </c>
      <c r="K21" s="48" t="s">
        <v>53</v>
      </c>
      <c r="L21" s="54"/>
      <c r="M21" s="24">
        <v>45448</v>
      </c>
      <c r="N21" s="24">
        <v>45448</v>
      </c>
      <c r="O21" s="48"/>
      <c r="P21" s="48"/>
      <c r="Q21" s="48"/>
      <c r="R21" s="48"/>
      <c r="S21" s="55">
        <f t="shared" si="0"/>
        <v>0</v>
      </c>
      <c r="T21" s="56"/>
      <c r="U21" s="57"/>
      <c r="V21" s="58">
        <v>1</v>
      </c>
      <c r="W21" s="59">
        <v>64.48</v>
      </c>
      <c r="X21" s="60">
        <f t="shared" si="1"/>
        <v>1</v>
      </c>
      <c r="Y21" s="61">
        <f t="shared" si="2"/>
        <v>64.48</v>
      </c>
      <c r="Z21" s="55">
        <f t="shared" si="3"/>
        <v>64.48</v>
      </c>
      <c r="AA21" s="62"/>
    </row>
    <row r="22" spans="1:27" s="63" customFormat="1" ht="15.75" customHeight="1" x14ac:dyDescent="0.2">
      <c r="A22" s="53" t="s">
        <v>150</v>
      </c>
      <c r="B22" s="53" t="s">
        <v>150</v>
      </c>
      <c r="C22" s="23" t="s">
        <v>80</v>
      </c>
      <c r="D22" s="20">
        <v>7744</v>
      </c>
      <c r="E22" s="19" t="s">
        <v>3</v>
      </c>
      <c r="F22" s="46"/>
      <c r="G22" s="47"/>
      <c r="H22" s="48" t="s">
        <v>54</v>
      </c>
      <c r="I22" s="48" t="s">
        <v>53</v>
      </c>
      <c r="J22" s="23" t="s">
        <v>3092</v>
      </c>
      <c r="K22" s="48" t="s">
        <v>53</v>
      </c>
      <c r="L22" s="54"/>
      <c r="M22" s="24">
        <v>45461</v>
      </c>
      <c r="N22" s="24">
        <v>45461</v>
      </c>
      <c r="O22" s="48"/>
      <c r="P22" s="48"/>
      <c r="Q22" s="48"/>
      <c r="R22" s="48"/>
      <c r="S22" s="55">
        <f t="shared" si="0"/>
        <v>0</v>
      </c>
      <c r="T22" s="56"/>
      <c r="U22" s="57"/>
      <c r="V22" s="58">
        <v>1</v>
      </c>
      <c r="W22" s="59">
        <v>64.48</v>
      </c>
      <c r="X22" s="60">
        <f t="shared" si="1"/>
        <v>1</v>
      </c>
      <c r="Y22" s="61">
        <f t="shared" si="2"/>
        <v>64.48</v>
      </c>
      <c r="Z22" s="55">
        <f t="shared" si="3"/>
        <v>64.48</v>
      </c>
      <c r="AA22" s="62"/>
    </row>
    <row r="23" spans="1:27" s="63" customFormat="1" ht="15.75" customHeight="1" x14ac:dyDescent="0.2">
      <c r="A23" s="53" t="s">
        <v>150</v>
      </c>
      <c r="B23" s="53" t="s">
        <v>150</v>
      </c>
      <c r="C23" s="23" t="s">
        <v>191</v>
      </c>
      <c r="D23" s="20">
        <v>8374</v>
      </c>
      <c r="E23" s="19" t="s">
        <v>4</v>
      </c>
      <c r="F23" s="46"/>
      <c r="G23" s="47"/>
      <c r="H23" s="48" t="s">
        <v>54</v>
      </c>
      <c r="I23" s="48" t="s">
        <v>53</v>
      </c>
      <c r="J23" s="23" t="s">
        <v>3093</v>
      </c>
      <c r="K23" s="48" t="s">
        <v>53</v>
      </c>
      <c r="L23" s="54"/>
      <c r="M23" s="24">
        <v>45297</v>
      </c>
      <c r="N23" s="24">
        <v>45297</v>
      </c>
      <c r="O23" s="48"/>
      <c r="P23" s="48"/>
      <c r="Q23" s="48"/>
      <c r="R23" s="48"/>
      <c r="S23" s="55">
        <f t="shared" si="0"/>
        <v>0</v>
      </c>
      <c r="T23" s="56"/>
      <c r="U23" s="57"/>
      <c r="V23" s="58">
        <v>1</v>
      </c>
      <c r="W23" s="59">
        <v>64.48</v>
      </c>
      <c r="X23" s="60">
        <f t="shared" si="1"/>
        <v>1</v>
      </c>
      <c r="Y23" s="61">
        <f t="shared" si="2"/>
        <v>64.48</v>
      </c>
      <c r="Z23" s="55">
        <f t="shared" si="3"/>
        <v>64.48</v>
      </c>
      <c r="AA23" s="62"/>
    </row>
    <row r="24" spans="1:27" s="63" customFormat="1" ht="15.75" customHeight="1" x14ac:dyDescent="0.2">
      <c r="A24" s="53" t="s">
        <v>150</v>
      </c>
      <c r="B24" s="53" t="s">
        <v>150</v>
      </c>
      <c r="C24" s="23" t="s">
        <v>191</v>
      </c>
      <c r="D24" s="20">
        <v>8374</v>
      </c>
      <c r="E24" s="19" t="s">
        <v>4</v>
      </c>
      <c r="F24" s="46"/>
      <c r="G24" s="47"/>
      <c r="H24" s="48" t="s">
        <v>54</v>
      </c>
      <c r="I24" s="48" t="s">
        <v>53</v>
      </c>
      <c r="J24" s="23" t="s">
        <v>40</v>
      </c>
      <c r="K24" s="48" t="s">
        <v>53</v>
      </c>
      <c r="L24" s="54"/>
      <c r="M24" s="24">
        <v>45485</v>
      </c>
      <c r="N24" s="24">
        <v>45485</v>
      </c>
      <c r="O24" s="48"/>
      <c r="P24" s="48"/>
      <c r="Q24" s="48"/>
      <c r="R24" s="48"/>
      <c r="S24" s="55">
        <f t="shared" si="0"/>
        <v>0</v>
      </c>
      <c r="T24" s="56"/>
      <c r="U24" s="57"/>
      <c r="V24" s="58">
        <v>1</v>
      </c>
      <c r="W24" s="59">
        <v>64.48</v>
      </c>
      <c r="X24" s="60">
        <f t="shared" si="1"/>
        <v>1</v>
      </c>
      <c r="Y24" s="61">
        <f t="shared" si="2"/>
        <v>64.48</v>
      </c>
      <c r="Z24" s="55">
        <f t="shared" si="3"/>
        <v>64.48</v>
      </c>
      <c r="AA24" s="62"/>
    </row>
    <row r="25" spans="1:27" s="63" customFormat="1" ht="15.75" customHeight="1" x14ac:dyDescent="0.2">
      <c r="A25" s="53" t="s">
        <v>150</v>
      </c>
      <c r="B25" s="53" t="s">
        <v>150</v>
      </c>
      <c r="C25" s="23" t="s">
        <v>191</v>
      </c>
      <c r="D25" s="20">
        <v>8374</v>
      </c>
      <c r="E25" s="19" t="s">
        <v>4</v>
      </c>
      <c r="F25" s="46"/>
      <c r="G25" s="47"/>
      <c r="H25" s="48" t="s">
        <v>54</v>
      </c>
      <c r="I25" s="48" t="s">
        <v>53</v>
      </c>
      <c r="J25" s="23" t="s">
        <v>40</v>
      </c>
      <c r="K25" s="48" t="s">
        <v>53</v>
      </c>
      <c r="L25" s="54"/>
      <c r="M25" s="24">
        <v>45309</v>
      </c>
      <c r="N25" s="24">
        <v>45309</v>
      </c>
      <c r="O25" s="48"/>
      <c r="P25" s="48"/>
      <c r="Q25" s="48"/>
      <c r="R25" s="48"/>
      <c r="S25" s="55">
        <f t="shared" si="0"/>
        <v>0</v>
      </c>
      <c r="T25" s="56"/>
      <c r="U25" s="57"/>
      <c r="V25" s="58">
        <v>1</v>
      </c>
      <c r="W25" s="59">
        <v>64.48</v>
      </c>
      <c r="X25" s="60">
        <f t="shared" si="1"/>
        <v>1</v>
      </c>
      <c r="Y25" s="61">
        <f t="shared" si="2"/>
        <v>64.48</v>
      </c>
      <c r="Z25" s="55">
        <f t="shared" si="3"/>
        <v>64.48</v>
      </c>
      <c r="AA25" s="62"/>
    </row>
    <row r="26" spans="1:27" s="63" customFormat="1" ht="15.75" customHeight="1" x14ac:dyDescent="0.2">
      <c r="A26" s="53" t="s">
        <v>150</v>
      </c>
      <c r="B26" s="53" t="s">
        <v>150</v>
      </c>
      <c r="C26" s="23" t="s">
        <v>191</v>
      </c>
      <c r="D26" s="20">
        <v>8374</v>
      </c>
      <c r="E26" s="19" t="s">
        <v>4</v>
      </c>
      <c r="F26" s="46"/>
      <c r="G26" s="47"/>
      <c r="H26" s="48" t="s">
        <v>54</v>
      </c>
      <c r="I26" s="48" t="s">
        <v>53</v>
      </c>
      <c r="J26" s="23" t="s">
        <v>3094</v>
      </c>
      <c r="K26" s="48" t="s">
        <v>53</v>
      </c>
      <c r="L26" s="54"/>
      <c r="M26" s="24">
        <v>45482</v>
      </c>
      <c r="N26" s="24">
        <v>45482</v>
      </c>
      <c r="O26" s="48"/>
      <c r="P26" s="48"/>
      <c r="Q26" s="48"/>
      <c r="R26" s="48"/>
      <c r="S26" s="55">
        <f t="shared" si="0"/>
        <v>0</v>
      </c>
      <c r="T26" s="56"/>
      <c r="U26" s="57"/>
      <c r="V26" s="58">
        <v>1</v>
      </c>
      <c r="W26" s="59">
        <v>64.48</v>
      </c>
      <c r="X26" s="60">
        <f t="shared" si="1"/>
        <v>1</v>
      </c>
      <c r="Y26" s="61">
        <f t="shared" si="2"/>
        <v>64.48</v>
      </c>
      <c r="Z26" s="55">
        <f t="shared" si="3"/>
        <v>64.48</v>
      </c>
      <c r="AA26" s="62"/>
    </row>
    <row r="27" spans="1:27" s="63" customFormat="1" ht="15.75" customHeight="1" x14ac:dyDescent="0.2">
      <c r="A27" s="53" t="s">
        <v>150</v>
      </c>
      <c r="B27" s="53" t="s">
        <v>150</v>
      </c>
      <c r="C27" s="23" t="s">
        <v>191</v>
      </c>
      <c r="D27" s="20">
        <v>8374</v>
      </c>
      <c r="E27" s="19" t="s">
        <v>4</v>
      </c>
      <c r="F27" s="46"/>
      <c r="G27" s="47"/>
      <c r="H27" s="48" t="s">
        <v>54</v>
      </c>
      <c r="I27" s="48" t="s">
        <v>53</v>
      </c>
      <c r="J27" s="23" t="s">
        <v>709</v>
      </c>
      <c r="K27" s="48" t="s">
        <v>53</v>
      </c>
      <c r="L27" s="54"/>
      <c r="M27" s="24">
        <v>45321</v>
      </c>
      <c r="N27" s="24">
        <v>45321</v>
      </c>
      <c r="O27" s="48"/>
      <c r="P27" s="48"/>
      <c r="Q27" s="48"/>
      <c r="R27" s="48"/>
      <c r="S27" s="55">
        <f t="shared" si="0"/>
        <v>0</v>
      </c>
      <c r="T27" s="56"/>
      <c r="U27" s="57"/>
      <c r="V27" s="58">
        <v>1</v>
      </c>
      <c r="W27" s="59">
        <v>64.48</v>
      </c>
      <c r="X27" s="60">
        <f t="shared" si="1"/>
        <v>1</v>
      </c>
      <c r="Y27" s="61">
        <f t="shared" si="2"/>
        <v>64.48</v>
      </c>
      <c r="Z27" s="55">
        <f t="shared" si="3"/>
        <v>64.48</v>
      </c>
      <c r="AA27" s="62"/>
    </row>
    <row r="28" spans="1:27" s="63" customFormat="1" ht="15.75" customHeight="1" x14ac:dyDescent="0.2">
      <c r="A28" s="53" t="s">
        <v>150</v>
      </c>
      <c r="B28" s="53" t="s">
        <v>150</v>
      </c>
      <c r="C28" s="23" t="s">
        <v>287</v>
      </c>
      <c r="D28" s="20">
        <v>8277</v>
      </c>
      <c r="E28" s="19" t="s">
        <v>3</v>
      </c>
      <c r="F28" s="46"/>
      <c r="G28" s="47"/>
      <c r="H28" s="48" t="s">
        <v>54</v>
      </c>
      <c r="I28" s="48" t="s">
        <v>53</v>
      </c>
      <c r="J28" s="23" t="s">
        <v>2357</v>
      </c>
      <c r="K28" s="48" t="s">
        <v>53</v>
      </c>
      <c r="L28" s="54"/>
      <c r="M28" s="24">
        <v>45470</v>
      </c>
      <c r="N28" s="24">
        <v>45470</v>
      </c>
      <c r="O28" s="48"/>
      <c r="P28" s="48"/>
      <c r="Q28" s="48"/>
      <c r="R28" s="48"/>
      <c r="S28" s="55">
        <f t="shared" si="0"/>
        <v>0</v>
      </c>
      <c r="T28" s="56"/>
      <c r="U28" s="57"/>
      <c r="V28" s="58">
        <v>1</v>
      </c>
      <c r="W28" s="59">
        <v>64.48</v>
      </c>
      <c r="X28" s="60">
        <f t="shared" si="1"/>
        <v>1</v>
      </c>
      <c r="Y28" s="61">
        <f t="shared" si="2"/>
        <v>64.48</v>
      </c>
      <c r="Z28" s="55">
        <f t="shared" si="3"/>
        <v>64.48</v>
      </c>
      <c r="AA28" s="62"/>
    </row>
    <row r="29" spans="1:27" s="63" customFormat="1" ht="15.75" customHeight="1" x14ac:dyDescent="0.2">
      <c r="A29" s="53" t="s">
        <v>150</v>
      </c>
      <c r="B29" s="53" t="s">
        <v>150</v>
      </c>
      <c r="C29" s="23" t="s">
        <v>1492</v>
      </c>
      <c r="D29" s="20">
        <v>7606</v>
      </c>
      <c r="E29" s="19" t="s">
        <v>2</v>
      </c>
      <c r="F29" s="46"/>
      <c r="G29" s="47"/>
      <c r="H29" s="48" t="s">
        <v>54</v>
      </c>
      <c r="I29" s="48" t="s">
        <v>53</v>
      </c>
      <c r="J29" s="23" t="s">
        <v>3095</v>
      </c>
      <c r="K29" s="48" t="s">
        <v>53</v>
      </c>
      <c r="L29" s="54"/>
      <c r="M29" s="24">
        <v>45496</v>
      </c>
      <c r="N29" s="24">
        <v>45496</v>
      </c>
      <c r="O29" s="48"/>
      <c r="P29" s="48"/>
      <c r="Q29" s="48"/>
      <c r="R29" s="48"/>
      <c r="S29" s="55">
        <f t="shared" si="0"/>
        <v>0</v>
      </c>
      <c r="T29" s="56"/>
      <c r="U29" s="57"/>
      <c r="V29" s="58">
        <v>1</v>
      </c>
      <c r="W29" s="59">
        <v>64.48</v>
      </c>
      <c r="X29" s="60">
        <f t="shared" si="1"/>
        <v>1</v>
      </c>
      <c r="Y29" s="61">
        <f t="shared" si="2"/>
        <v>64.48</v>
      </c>
      <c r="Z29" s="55">
        <f t="shared" si="3"/>
        <v>64.48</v>
      </c>
      <c r="AA29" s="62"/>
    </row>
    <row r="30" spans="1:27" s="63" customFormat="1" ht="15.75" customHeight="1" x14ac:dyDescent="0.2">
      <c r="A30" s="53" t="s">
        <v>150</v>
      </c>
      <c r="B30" s="53" t="s">
        <v>150</v>
      </c>
      <c r="C30" s="23" t="s">
        <v>3035</v>
      </c>
      <c r="D30" s="20">
        <v>8817</v>
      </c>
      <c r="E30" s="19" t="s">
        <v>2</v>
      </c>
      <c r="F30" s="46"/>
      <c r="G30" s="47"/>
      <c r="H30" s="48" t="s">
        <v>54</v>
      </c>
      <c r="I30" s="48" t="s">
        <v>53</v>
      </c>
      <c r="J30" s="23" t="s">
        <v>1713</v>
      </c>
      <c r="K30" s="48" t="s">
        <v>53</v>
      </c>
      <c r="L30" s="54"/>
      <c r="M30" s="24">
        <v>45446</v>
      </c>
      <c r="N30" s="24">
        <v>45446</v>
      </c>
      <c r="O30" s="48"/>
      <c r="P30" s="48"/>
      <c r="Q30" s="48"/>
      <c r="R30" s="48"/>
      <c r="S30" s="55">
        <f t="shared" si="0"/>
        <v>0</v>
      </c>
      <c r="T30" s="56"/>
      <c r="U30" s="57"/>
      <c r="V30" s="58">
        <v>1</v>
      </c>
      <c r="W30" s="59">
        <v>64.48</v>
      </c>
      <c r="X30" s="60">
        <f t="shared" si="1"/>
        <v>1</v>
      </c>
      <c r="Y30" s="61">
        <f t="shared" si="2"/>
        <v>64.48</v>
      </c>
      <c r="Z30" s="55">
        <f t="shared" si="3"/>
        <v>64.48</v>
      </c>
      <c r="AA30" s="62"/>
    </row>
    <row r="31" spans="1:27" s="63" customFormat="1" ht="15.75" customHeight="1" x14ac:dyDescent="0.2">
      <c r="A31" s="53" t="s">
        <v>150</v>
      </c>
      <c r="B31" s="53" t="s">
        <v>150</v>
      </c>
      <c r="C31" s="23" t="s">
        <v>3035</v>
      </c>
      <c r="D31" s="20">
        <v>8817</v>
      </c>
      <c r="E31" s="19" t="s">
        <v>2</v>
      </c>
      <c r="F31" s="46"/>
      <c r="G31" s="47"/>
      <c r="H31" s="48" t="s">
        <v>54</v>
      </c>
      <c r="I31" s="48" t="s">
        <v>53</v>
      </c>
      <c r="J31" s="23" t="s">
        <v>1713</v>
      </c>
      <c r="K31" s="48" t="s">
        <v>53</v>
      </c>
      <c r="L31" s="54"/>
      <c r="M31" s="24">
        <v>45445</v>
      </c>
      <c r="N31" s="24">
        <v>45445</v>
      </c>
      <c r="O31" s="48"/>
      <c r="P31" s="48"/>
      <c r="Q31" s="48"/>
      <c r="R31" s="48"/>
      <c r="S31" s="55">
        <f t="shared" si="0"/>
        <v>0</v>
      </c>
      <c r="T31" s="56"/>
      <c r="U31" s="57"/>
      <c r="V31" s="58">
        <v>1</v>
      </c>
      <c r="W31" s="59">
        <v>64.48</v>
      </c>
      <c r="X31" s="60">
        <f t="shared" si="1"/>
        <v>1</v>
      </c>
      <c r="Y31" s="61">
        <f t="shared" si="2"/>
        <v>64.48</v>
      </c>
      <c r="Z31" s="55">
        <f t="shared" si="3"/>
        <v>64.48</v>
      </c>
      <c r="AA31" s="62"/>
    </row>
    <row r="32" spans="1:27" s="63" customFormat="1" ht="15.75" customHeight="1" x14ac:dyDescent="0.2">
      <c r="A32" s="53" t="s">
        <v>150</v>
      </c>
      <c r="B32" s="53" t="s">
        <v>150</v>
      </c>
      <c r="C32" s="23" t="s">
        <v>1495</v>
      </c>
      <c r="D32" s="20">
        <v>6373</v>
      </c>
      <c r="E32" s="19" t="s">
        <v>4</v>
      </c>
      <c r="F32" s="46"/>
      <c r="G32" s="47"/>
      <c r="H32" s="48" t="s">
        <v>54</v>
      </c>
      <c r="I32" s="48" t="s">
        <v>53</v>
      </c>
      <c r="J32" s="23" t="s">
        <v>3096</v>
      </c>
      <c r="K32" s="48" t="s">
        <v>53</v>
      </c>
      <c r="L32" s="54"/>
      <c r="M32" s="24">
        <v>45474</v>
      </c>
      <c r="N32" s="24">
        <v>45474</v>
      </c>
      <c r="O32" s="48"/>
      <c r="P32" s="48"/>
      <c r="Q32" s="48"/>
      <c r="R32" s="48"/>
      <c r="S32" s="55">
        <f t="shared" si="0"/>
        <v>0</v>
      </c>
      <c r="T32" s="56"/>
      <c r="U32" s="57"/>
      <c r="V32" s="58">
        <v>1</v>
      </c>
      <c r="W32" s="59">
        <v>64.48</v>
      </c>
      <c r="X32" s="60">
        <f t="shared" si="1"/>
        <v>1</v>
      </c>
      <c r="Y32" s="61">
        <f t="shared" si="2"/>
        <v>64.48</v>
      </c>
      <c r="Z32" s="55">
        <f t="shared" si="3"/>
        <v>64.48</v>
      </c>
      <c r="AA32" s="62"/>
    </row>
    <row r="33" spans="1:27" s="63" customFormat="1" ht="15.75" customHeight="1" x14ac:dyDescent="0.2">
      <c r="A33" s="53" t="s">
        <v>150</v>
      </c>
      <c r="B33" s="53" t="s">
        <v>150</v>
      </c>
      <c r="C33" s="23" t="s">
        <v>1495</v>
      </c>
      <c r="D33" s="20">
        <v>6373</v>
      </c>
      <c r="E33" s="19" t="s">
        <v>4</v>
      </c>
      <c r="F33" s="46"/>
      <c r="G33" s="47"/>
      <c r="H33" s="48" t="s">
        <v>54</v>
      </c>
      <c r="I33" s="48" t="s">
        <v>53</v>
      </c>
      <c r="J33" s="23" t="s">
        <v>3097</v>
      </c>
      <c r="K33" s="48" t="s">
        <v>53</v>
      </c>
      <c r="L33" s="54"/>
      <c r="M33" s="24">
        <v>45363</v>
      </c>
      <c r="N33" s="24">
        <v>45363</v>
      </c>
      <c r="O33" s="48"/>
      <c r="P33" s="48"/>
      <c r="Q33" s="48"/>
      <c r="R33" s="48"/>
      <c r="S33" s="55">
        <f t="shared" si="0"/>
        <v>0</v>
      </c>
      <c r="T33" s="56"/>
      <c r="U33" s="57"/>
      <c r="V33" s="58">
        <v>1</v>
      </c>
      <c r="W33" s="59">
        <v>64.48</v>
      </c>
      <c r="X33" s="60">
        <f t="shared" si="1"/>
        <v>1</v>
      </c>
      <c r="Y33" s="61">
        <f t="shared" si="2"/>
        <v>64.48</v>
      </c>
      <c r="Z33" s="55">
        <f t="shared" si="3"/>
        <v>64.48</v>
      </c>
      <c r="AA33" s="62"/>
    </row>
    <row r="34" spans="1:27" s="63" customFormat="1" ht="15.75" customHeight="1" x14ac:dyDescent="0.2">
      <c r="A34" s="53" t="s">
        <v>150</v>
      </c>
      <c r="B34" s="53" t="s">
        <v>150</v>
      </c>
      <c r="C34" s="23" t="s">
        <v>1495</v>
      </c>
      <c r="D34" s="20">
        <v>6373</v>
      </c>
      <c r="E34" s="19" t="s">
        <v>4</v>
      </c>
      <c r="F34" s="46"/>
      <c r="G34" s="47"/>
      <c r="H34" s="48" t="s">
        <v>54</v>
      </c>
      <c r="I34" s="48" t="s">
        <v>53</v>
      </c>
      <c r="J34" s="23" t="s">
        <v>3098</v>
      </c>
      <c r="K34" s="48" t="s">
        <v>53</v>
      </c>
      <c r="L34" s="54"/>
      <c r="M34" s="24">
        <v>45493</v>
      </c>
      <c r="N34" s="24">
        <v>45493</v>
      </c>
      <c r="O34" s="48"/>
      <c r="P34" s="48"/>
      <c r="Q34" s="48"/>
      <c r="R34" s="48"/>
      <c r="S34" s="55">
        <f t="shared" si="0"/>
        <v>0</v>
      </c>
      <c r="T34" s="56"/>
      <c r="U34" s="57"/>
      <c r="V34" s="58">
        <v>1</v>
      </c>
      <c r="W34" s="59">
        <v>64.48</v>
      </c>
      <c r="X34" s="60">
        <f t="shared" si="1"/>
        <v>1</v>
      </c>
      <c r="Y34" s="61">
        <f t="shared" si="2"/>
        <v>64.48</v>
      </c>
      <c r="Z34" s="55">
        <f t="shared" si="3"/>
        <v>64.48</v>
      </c>
      <c r="AA34" s="62"/>
    </row>
    <row r="35" spans="1:27" s="63" customFormat="1" ht="15.75" customHeight="1" x14ac:dyDescent="0.2">
      <c r="A35" s="53" t="s">
        <v>150</v>
      </c>
      <c r="B35" s="53" t="s">
        <v>150</v>
      </c>
      <c r="C35" s="23" t="s">
        <v>267</v>
      </c>
      <c r="D35" s="20">
        <v>5287</v>
      </c>
      <c r="E35" s="19" t="s">
        <v>4</v>
      </c>
      <c r="F35" s="46"/>
      <c r="G35" s="47"/>
      <c r="H35" s="48" t="s">
        <v>54</v>
      </c>
      <c r="I35" s="48" t="s">
        <v>53</v>
      </c>
      <c r="J35" s="23" t="s">
        <v>2444</v>
      </c>
      <c r="K35" s="48" t="s">
        <v>53</v>
      </c>
      <c r="L35" s="54"/>
      <c r="M35" s="24">
        <v>45504</v>
      </c>
      <c r="N35" s="24">
        <v>45504</v>
      </c>
      <c r="O35" s="48"/>
      <c r="P35" s="48"/>
      <c r="Q35" s="48"/>
      <c r="R35" s="48"/>
      <c r="S35" s="55">
        <f t="shared" si="0"/>
        <v>0</v>
      </c>
      <c r="T35" s="56"/>
      <c r="U35" s="57"/>
      <c r="V35" s="58">
        <v>1</v>
      </c>
      <c r="W35" s="59">
        <v>64.48</v>
      </c>
      <c r="X35" s="60">
        <f t="shared" si="1"/>
        <v>1</v>
      </c>
      <c r="Y35" s="61">
        <f t="shared" si="2"/>
        <v>64.48</v>
      </c>
      <c r="Z35" s="55">
        <f t="shared" si="3"/>
        <v>64.48</v>
      </c>
      <c r="AA35" s="62"/>
    </row>
    <row r="36" spans="1:27" s="63" customFormat="1" ht="15.75" customHeight="1" x14ac:dyDescent="0.2">
      <c r="A36" s="53" t="s">
        <v>150</v>
      </c>
      <c r="B36" s="53" t="s">
        <v>150</v>
      </c>
      <c r="C36" s="23" t="s">
        <v>265</v>
      </c>
      <c r="D36" s="20">
        <v>10826</v>
      </c>
      <c r="E36" s="19" t="s">
        <v>2</v>
      </c>
      <c r="F36" s="46"/>
      <c r="G36" s="47"/>
      <c r="H36" s="48" t="s">
        <v>54</v>
      </c>
      <c r="I36" s="48" t="s">
        <v>53</v>
      </c>
      <c r="J36" s="23" t="s">
        <v>424</v>
      </c>
      <c r="K36" s="48" t="s">
        <v>53</v>
      </c>
      <c r="L36" s="54"/>
      <c r="M36" s="24">
        <v>45476</v>
      </c>
      <c r="N36" s="24">
        <v>45476</v>
      </c>
      <c r="O36" s="48"/>
      <c r="P36" s="48"/>
      <c r="Q36" s="48"/>
      <c r="R36" s="48"/>
      <c r="S36" s="55">
        <f t="shared" si="0"/>
        <v>0</v>
      </c>
      <c r="T36" s="56"/>
      <c r="U36" s="57"/>
      <c r="V36" s="58">
        <v>1</v>
      </c>
      <c r="W36" s="59">
        <v>64.48</v>
      </c>
      <c r="X36" s="60">
        <f t="shared" si="1"/>
        <v>1</v>
      </c>
      <c r="Y36" s="61">
        <f t="shared" si="2"/>
        <v>64.48</v>
      </c>
      <c r="Z36" s="55">
        <f t="shared" si="3"/>
        <v>64.48</v>
      </c>
      <c r="AA36" s="62"/>
    </row>
    <row r="37" spans="1:27" s="63" customFormat="1" ht="15.75" customHeight="1" x14ac:dyDescent="0.2">
      <c r="A37" s="53" t="s">
        <v>150</v>
      </c>
      <c r="B37" s="53" t="s">
        <v>150</v>
      </c>
      <c r="C37" s="23" t="s">
        <v>478</v>
      </c>
      <c r="D37" s="20">
        <v>10961</v>
      </c>
      <c r="E37" s="19" t="s">
        <v>2</v>
      </c>
      <c r="F37" s="46"/>
      <c r="G37" s="47"/>
      <c r="H37" s="48" t="s">
        <v>54</v>
      </c>
      <c r="I37" s="48" t="s">
        <v>53</v>
      </c>
      <c r="J37" s="23" t="s">
        <v>2088</v>
      </c>
      <c r="K37" s="48" t="s">
        <v>53</v>
      </c>
      <c r="L37" s="54"/>
      <c r="M37" s="24">
        <v>45412</v>
      </c>
      <c r="N37" s="24">
        <v>45412</v>
      </c>
      <c r="O37" s="48"/>
      <c r="P37" s="48"/>
      <c r="Q37" s="48"/>
      <c r="R37" s="48"/>
      <c r="S37" s="55">
        <f t="shared" si="0"/>
        <v>0</v>
      </c>
      <c r="T37" s="56"/>
      <c r="U37" s="57"/>
      <c r="V37" s="58">
        <v>1</v>
      </c>
      <c r="W37" s="59">
        <v>64.48</v>
      </c>
      <c r="X37" s="60">
        <f t="shared" si="1"/>
        <v>1</v>
      </c>
      <c r="Y37" s="61">
        <f t="shared" si="2"/>
        <v>64.48</v>
      </c>
      <c r="Z37" s="55">
        <f t="shared" si="3"/>
        <v>64.48</v>
      </c>
      <c r="AA37" s="62"/>
    </row>
    <row r="38" spans="1:27" s="63" customFormat="1" ht="15.75" customHeight="1" x14ac:dyDescent="0.2">
      <c r="A38" s="53" t="s">
        <v>150</v>
      </c>
      <c r="B38" s="53" t="s">
        <v>150</v>
      </c>
      <c r="C38" s="23" t="s">
        <v>478</v>
      </c>
      <c r="D38" s="20">
        <v>10961</v>
      </c>
      <c r="E38" s="19" t="s">
        <v>2</v>
      </c>
      <c r="F38" s="46"/>
      <c r="G38" s="47"/>
      <c r="H38" s="48" t="s">
        <v>54</v>
      </c>
      <c r="I38" s="48" t="s">
        <v>53</v>
      </c>
      <c r="J38" s="23" t="s">
        <v>970</v>
      </c>
      <c r="K38" s="48" t="s">
        <v>53</v>
      </c>
      <c r="L38" s="54"/>
      <c r="M38" s="24">
        <v>45393</v>
      </c>
      <c r="N38" s="24">
        <v>45393</v>
      </c>
      <c r="O38" s="48"/>
      <c r="P38" s="48"/>
      <c r="Q38" s="48"/>
      <c r="R38" s="48"/>
      <c r="S38" s="55">
        <f t="shared" si="0"/>
        <v>0</v>
      </c>
      <c r="T38" s="64"/>
      <c r="U38" s="65"/>
      <c r="V38" s="58">
        <v>1</v>
      </c>
      <c r="W38" s="59">
        <v>64.48</v>
      </c>
      <c r="X38" s="60">
        <f t="shared" si="1"/>
        <v>1</v>
      </c>
      <c r="Y38" s="61">
        <f t="shared" si="2"/>
        <v>64.48</v>
      </c>
      <c r="Z38" s="55">
        <f t="shared" si="3"/>
        <v>64.48</v>
      </c>
      <c r="AA38" s="62"/>
    </row>
    <row r="39" spans="1:27" s="63" customFormat="1" ht="15.75" customHeight="1" x14ac:dyDescent="0.2">
      <c r="A39" s="53" t="s">
        <v>150</v>
      </c>
      <c r="B39" s="53" t="s">
        <v>150</v>
      </c>
      <c r="C39" s="23" t="s">
        <v>478</v>
      </c>
      <c r="D39" s="20">
        <v>10961</v>
      </c>
      <c r="E39" s="19" t="s">
        <v>2</v>
      </c>
      <c r="F39" s="46"/>
      <c r="G39" s="47"/>
      <c r="H39" s="48" t="s">
        <v>54</v>
      </c>
      <c r="I39" s="48" t="s">
        <v>53</v>
      </c>
      <c r="J39" s="23" t="s">
        <v>3099</v>
      </c>
      <c r="K39" s="48" t="s">
        <v>53</v>
      </c>
      <c r="L39" s="54"/>
      <c r="M39" s="24">
        <v>45310</v>
      </c>
      <c r="N39" s="24">
        <v>45310</v>
      </c>
      <c r="O39" s="48"/>
      <c r="P39" s="48"/>
      <c r="Q39" s="48"/>
      <c r="R39" s="48"/>
      <c r="S39" s="55">
        <f t="shared" si="0"/>
        <v>0</v>
      </c>
      <c r="T39" s="56"/>
      <c r="U39" s="57"/>
      <c r="V39" s="58">
        <v>1</v>
      </c>
      <c r="W39" s="59">
        <v>64.48</v>
      </c>
      <c r="X39" s="60">
        <f t="shared" si="1"/>
        <v>1</v>
      </c>
      <c r="Y39" s="61">
        <f t="shared" si="2"/>
        <v>64.48</v>
      </c>
      <c r="Z39" s="55">
        <f t="shared" si="3"/>
        <v>64.48</v>
      </c>
      <c r="AA39" s="62"/>
    </row>
    <row r="40" spans="1:27" s="63" customFormat="1" ht="15.75" customHeight="1" x14ac:dyDescent="0.2">
      <c r="A40" s="53" t="s">
        <v>150</v>
      </c>
      <c r="B40" s="53" t="s">
        <v>150</v>
      </c>
      <c r="C40" s="23" t="s">
        <v>478</v>
      </c>
      <c r="D40" s="20">
        <v>10961</v>
      </c>
      <c r="E40" s="19" t="s">
        <v>2</v>
      </c>
      <c r="F40" s="46"/>
      <c r="G40" s="47"/>
      <c r="H40" s="48" t="s">
        <v>54</v>
      </c>
      <c r="I40" s="48" t="s">
        <v>53</v>
      </c>
      <c r="J40" s="23" t="s">
        <v>2329</v>
      </c>
      <c r="K40" s="48" t="s">
        <v>53</v>
      </c>
      <c r="L40" s="54"/>
      <c r="M40" s="24">
        <v>45504</v>
      </c>
      <c r="N40" s="24">
        <v>45504</v>
      </c>
      <c r="O40" s="48"/>
      <c r="P40" s="48"/>
      <c r="Q40" s="48"/>
      <c r="R40" s="48"/>
      <c r="S40" s="55">
        <f t="shared" si="0"/>
        <v>0</v>
      </c>
      <c r="T40" s="56"/>
      <c r="U40" s="57"/>
      <c r="V40" s="58">
        <v>1</v>
      </c>
      <c r="W40" s="59">
        <v>64.48</v>
      </c>
      <c r="X40" s="60">
        <f t="shared" si="1"/>
        <v>1</v>
      </c>
      <c r="Y40" s="61">
        <f t="shared" si="2"/>
        <v>64.48</v>
      </c>
      <c r="Z40" s="55">
        <f t="shared" si="3"/>
        <v>64.48</v>
      </c>
      <c r="AA40" s="62"/>
    </row>
    <row r="41" spans="1:27" s="63" customFormat="1" ht="15.75" customHeight="1" x14ac:dyDescent="0.2">
      <c r="A41" s="53" t="s">
        <v>150</v>
      </c>
      <c r="B41" s="53" t="s">
        <v>150</v>
      </c>
      <c r="C41" s="23" t="s">
        <v>478</v>
      </c>
      <c r="D41" s="20">
        <v>10961</v>
      </c>
      <c r="E41" s="19" t="s">
        <v>2</v>
      </c>
      <c r="F41" s="46"/>
      <c r="G41" s="47"/>
      <c r="H41" s="48" t="s">
        <v>54</v>
      </c>
      <c r="I41" s="48" t="s">
        <v>53</v>
      </c>
      <c r="J41" s="23" t="s">
        <v>3100</v>
      </c>
      <c r="K41" s="48" t="s">
        <v>53</v>
      </c>
      <c r="L41" s="54"/>
      <c r="M41" s="24">
        <v>45390</v>
      </c>
      <c r="N41" s="24">
        <v>45390</v>
      </c>
      <c r="O41" s="48"/>
      <c r="P41" s="48"/>
      <c r="Q41" s="48"/>
      <c r="R41" s="48"/>
      <c r="S41" s="55">
        <f t="shared" si="0"/>
        <v>0</v>
      </c>
      <c r="T41" s="56"/>
      <c r="U41" s="57"/>
      <c r="V41" s="58">
        <v>1</v>
      </c>
      <c r="W41" s="59">
        <v>64.48</v>
      </c>
      <c r="X41" s="60">
        <f t="shared" si="1"/>
        <v>1</v>
      </c>
      <c r="Y41" s="61">
        <f t="shared" si="2"/>
        <v>64.48</v>
      </c>
      <c r="Z41" s="55">
        <f t="shared" si="3"/>
        <v>64.48</v>
      </c>
      <c r="AA41" s="62"/>
    </row>
    <row r="42" spans="1:27" s="63" customFormat="1" ht="15.75" customHeight="1" x14ac:dyDescent="0.2">
      <c r="A42" s="53" t="s">
        <v>150</v>
      </c>
      <c r="B42" s="53" t="s">
        <v>150</v>
      </c>
      <c r="C42" s="23" t="s">
        <v>478</v>
      </c>
      <c r="D42" s="20">
        <v>10961</v>
      </c>
      <c r="E42" s="19" t="s">
        <v>2</v>
      </c>
      <c r="F42" s="46"/>
      <c r="G42" s="47"/>
      <c r="H42" s="48" t="s">
        <v>54</v>
      </c>
      <c r="I42" s="48" t="s">
        <v>53</v>
      </c>
      <c r="J42" s="23" t="s">
        <v>3101</v>
      </c>
      <c r="K42" s="48" t="s">
        <v>53</v>
      </c>
      <c r="L42" s="54"/>
      <c r="M42" s="24">
        <v>45395</v>
      </c>
      <c r="N42" s="24">
        <v>45395</v>
      </c>
      <c r="O42" s="48"/>
      <c r="P42" s="48"/>
      <c r="Q42" s="48"/>
      <c r="R42" s="48"/>
      <c r="S42" s="55">
        <f t="shared" si="0"/>
        <v>0</v>
      </c>
      <c r="T42" s="56"/>
      <c r="U42" s="57"/>
      <c r="V42" s="58">
        <v>1</v>
      </c>
      <c r="W42" s="59">
        <v>64.48</v>
      </c>
      <c r="X42" s="60">
        <f t="shared" si="1"/>
        <v>1</v>
      </c>
      <c r="Y42" s="61">
        <f t="shared" si="2"/>
        <v>64.48</v>
      </c>
      <c r="Z42" s="55">
        <f t="shared" si="3"/>
        <v>64.48</v>
      </c>
      <c r="AA42" s="62"/>
    </row>
    <row r="43" spans="1:27" s="63" customFormat="1" ht="15.75" customHeight="1" x14ac:dyDescent="0.2">
      <c r="A43" s="53" t="s">
        <v>150</v>
      </c>
      <c r="B43" s="53" t="s">
        <v>150</v>
      </c>
      <c r="C43" s="23" t="s">
        <v>478</v>
      </c>
      <c r="D43" s="20">
        <v>10961</v>
      </c>
      <c r="E43" s="19" t="s">
        <v>2</v>
      </c>
      <c r="F43" s="46"/>
      <c r="G43" s="47"/>
      <c r="H43" s="48" t="s">
        <v>54</v>
      </c>
      <c r="I43" s="48" t="s">
        <v>53</v>
      </c>
      <c r="J43" s="23" t="s">
        <v>3102</v>
      </c>
      <c r="K43" s="48" t="s">
        <v>53</v>
      </c>
      <c r="L43" s="54"/>
      <c r="M43" s="24">
        <v>45439</v>
      </c>
      <c r="N43" s="24">
        <v>45439</v>
      </c>
      <c r="O43" s="48"/>
      <c r="P43" s="48"/>
      <c r="Q43" s="48"/>
      <c r="R43" s="48"/>
      <c r="S43" s="55">
        <f t="shared" si="0"/>
        <v>0</v>
      </c>
      <c r="T43" s="56"/>
      <c r="U43" s="57"/>
      <c r="V43" s="58">
        <v>1</v>
      </c>
      <c r="W43" s="59">
        <v>64.48</v>
      </c>
      <c r="X43" s="60">
        <f t="shared" si="1"/>
        <v>1</v>
      </c>
      <c r="Y43" s="61">
        <f t="shared" si="2"/>
        <v>64.48</v>
      </c>
      <c r="Z43" s="55">
        <f t="shared" si="3"/>
        <v>64.48</v>
      </c>
      <c r="AA43" s="62"/>
    </row>
    <row r="44" spans="1:27" s="63" customFormat="1" ht="15.75" customHeight="1" x14ac:dyDescent="0.2">
      <c r="A44" s="53" t="s">
        <v>150</v>
      </c>
      <c r="B44" s="53" t="s">
        <v>150</v>
      </c>
      <c r="C44" s="23" t="s">
        <v>478</v>
      </c>
      <c r="D44" s="20">
        <v>10961</v>
      </c>
      <c r="E44" s="19" t="s">
        <v>2</v>
      </c>
      <c r="F44" s="46"/>
      <c r="G44" s="47"/>
      <c r="H44" s="48" t="s">
        <v>54</v>
      </c>
      <c r="I44" s="48" t="s">
        <v>53</v>
      </c>
      <c r="J44" s="23" t="s">
        <v>3103</v>
      </c>
      <c r="K44" s="48" t="s">
        <v>53</v>
      </c>
      <c r="L44" s="54"/>
      <c r="M44" s="24">
        <v>45481</v>
      </c>
      <c r="N44" s="24">
        <v>45481</v>
      </c>
      <c r="O44" s="48"/>
      <c r="P44" s="48"/>
      <c r="Q44" s="48"/>
      <c r="R44" s="48"/>
      <c r="S44" s="55">
        <f t="shared" si="0"/>
        <v>0</v>
      </c>
      <c r="T44" s="56"/>
      <c r="U44" s="57"/>
      <c r="V44" s="58">
        <v>1</v>
      </c>
      <c r="W44" s="59">
        <v>64.48</v>
      </c>
      <c r="X44" s="60">
        <f t="shared" si="1"/>
        <v>1</v>
      </c>
      <c r="Y44" s="61">
        <f t="shared" si="2"/>
        <v>64.48</v>
      </c>
      <c r="Z44" s="55">
        <f t="shared" si="3"/>
        <v>64.48</v>
      </c>
      <c r="AA44" s="62"/>
    </row>
    <row r="45" spans="1:27" s="63" customFormat="1" ht="15.75" customHeight="1" x14ac:dyDescent="0.2">
      <c r="A45" s="53" t="s">
        <v>150</v>
      </c>
      <c r="B45" s="53" t="s">
        <v>150</v>
      </c>
      <c r="C45" s="23" t="s">
        <v>1497</v>
      </c>
      <c r="D45" s="20">
        <v>10824</v>
      </c>
      <c r="E45" s="19" t="s">
        <v>4</v>
      </c>
      <c r="F45" s="46"/>
      <c r="G45" s="47"/>
      <c r="H45" s="48" t="s">
        <v>54</v>
      </c>
      <c r="I45" s="48" t="s">
        <v>53</v>
      </c>
      <c r="J45" s="23" t="s">
        <v>3104</v>
      </c>
      <c r="K45" s="48" t="s">
        <v>53</v>
      </c>
      <c r="L45" s="54"/>
      <c r="M45" s="24">
        <v>45498</v>
      </c>
      <c r="N45" s="24">
        <v>45498</v>
      </c>
      <c r="O45" s="48"/>
      <c r="P45" s="48"/>
      <c r="Q45" s="48"/>
      <c r="R45" s="48"/>
      <c r="S45" s="55">
        <f t="shared" si="0"/>
        <v>0</v>
      </c>
      <c r="T45" s="56"/>
      <c r="U45" s="57"/>
      <c r="V45" s="58">
        <v>1</v>
      </c>
      <c r="W45" s="59">
        <v>64.48</v>
      </c>
      <c r="X45" s="60">
        <f t="shared" si="1"/>
        <v>1</v>
      </c>
      <c r="Y45" s="61">
        <f t="shared" si="2"/>
        <v>64.48</v>
      </c>
      <c r="Z45" s="55">
        <f t="shared" si="3"/>
        <v>64.48</v>
      </c>
      <c r="AA45" s="62"/>
    </row>
    <row r="46" spans="1:27" s="63" customFormat="1" ht="15.75" customHeight="1" x14ac:dyDescent="0.2">
      <c r="A46" s="53" t="s">
        <v>150</v>
      </c>
      <c r="B46" s="53" t="s">
        <v>150</v>
      </c>
      <c r="C46" s="23" t="s">
        <v>1497</v>
      </c>
      <c r="D46" s="20">
        <v>10824</v>
      </c>
      <c r="E46" s="19" t="s">
        <v>4</v>
      </c>
      <c r="F46" s="46"/>
      <c r="G46" s="47"/>
      <c r="H46" s="48" t="s">
        <v>54</v>
      </c>
      <c r="I46" s="48" t="s">
        <v>53</v>
      </c>
      <c r="J46" s="23" t="s">
        <v>2402</v>
      </c>
      <c r="K46" s="48" t="s">
        <v>53</v>
      </c>
      <c r="L46" s="54"/>
      <c r="M46" s="24">
        <v>45456</v>
      </c>
      <c r="N46" s="24">
        <v>45456</v>
      </c>
      <c r="O46" s="48"/>
      <c r="P46" s="48"/>
      <c r="Q46" s="48"/>
      <c r="R46" s="48"/>
      <c r="S46" s="55">
        <f t="shared" si="0"/>
        <v>0</v>
      </c>
      <c r="T46" s="56"/>
      <c r="U46" s="57"/>
      <c r="V46" s="58">
        <v>1</v>
      </c>
      <c r="W46" s="59">
        <v>64.48</v>
      </c>
      <c r="X46" s="60">
        <f t="shared" si="1"/>
        <v>1</v>
      </c>
      <c r="Y46" s="61">
        <f t="shared" si="2"/>
        <v>64.48</v>
      </c>
      <c r="Z46" s="55">
        <f t="shared" si="3"/>
        <v>64.48</v>
      </c>
      <c r="AA46" s="62"/>
    </row>
    <row r="47" spans="1:27" s="63" customFormat="1" ht="15.75" customHeight="1" x14ac:dyDescent="0.2">
      <c r="A47" s="53" t="s">
        <v>150</v>
      </c>
      <c r="B47" s="53" t="s">
        <v>150</v>
      </c>
      <c r="C47" s="23" t="s">
        <v>1497</v>
      </c>
      <c r="D47" s="20">
        <v>10824</v>
      </c>
      <c r="E47" s="19" t="s">
        <v>4</v>
      </c>
      <c r="F47" s="46"/>
      <c r="G47" s="47"/>
      <c r="H47" s="48" t="s">
        <v>54</v>
      </c>
      <c r="I47" s="48" t="s">
        <v>53</v>
      </c>
      <c r="J47" s="23" t="s">
        <v>2402</v>
      </c>
      <c r="K47" s="48" t="s">
        <v>53</v>
      </c>
      <c r="L47" s="54"/>
      <c r="M47" s="24">
        <v>45405</v>
      </c>
      <c r="N47" s="24">
        <v>45405</v>
      </c>
      <c r="O47" s="48"/>
      <c r="P47" s="48"/>
      <c r="Q47" s="48"/>
      <c r="R47" s="48"/>
      <c r="S47" s="55">
        <f t="shared" si="0"/>
        <v>0</v>
      </c>
      <c r="T47" s="56"/>
      <c r="U47" s="57"/>
      <c r="V47" s="58">
        <v>1</v>
      </c>
      <c r="W47" s="59">
        <v>64.48</v>
      </c>
      <c r="X47" s="60">
        <f t="shared" si="1"/>
        <v>1</v>
      </c>
      <c r="Y47" s="61">
        <f t="shared" si="2"/>
        <v>64.48</v>
      </c>
      <c r="Z47" s="55">
        <f t="shared" si="3"/>
        <v>64.48</v>
      </c>
      <c r="AA47" s="62"/>
    </row>
    <row r="48" spans="1:27" s="63" customFormat="1" ht="15.75" customHeight="1" x14ac:dyDescent="0.2">
      <c r="A48" s="53" t="s">
        <v>150</v>
      </c>
      <c r="B48" s="53" t="s">
        <v>150</v>
      </c>
      <c r="C48" s="23" t="s">
        <v>1497</v>
      </c>
      <c r="D48" s="20">
        <v>10824</v>
      </c>
      <c r="E48" s="19" t="s">
        <v>4</v>
      </c>
      <c r="F48" s="46"/>
      <c r="G48" s="47"/>
      <c r="H48" s="48" t="s">
        <v>54</v>
      </c>
      <c r="I48" s="48" t="s">
        <v>53</v>
      </c>
      <c r="J48" s="23" t="s">
        <v>1702</v>
      </c>
      <c r="K48" s="48" t="s">
        <v>53</v>
      </c>
      <c r="L48" s="54"/>
      <c r="M48" s="24">
        <v>45469</v>
      </c>
      <c r="N48" s="24">
        <v>45469</v>
      </c>
      <c r="O48" s="48"/>
      <c r="P48" s="48"/>
      <c r="Q48" s="48"/>
      <c r="R48" s="48"/>
      <c r="S48" s="55">
        <f t="shared" si="0"/>
        <v>0</v>
      </c>
      <c r="T48" s="56"/>
      <c r="U48" s="57"/>
      <c r="V48" s="58">
        <v>1</v>
      </c>
      <c r="W48" s="59">
        <v>64.48</v>
      </c>
      <c r="X48" s="60">
        <f t="shared" si="1"/>
        <v>1</v>
      </c>
      <c r="Y48" s="61">
        <f t="shared" si="2"/>
        <v>64.48</v>
      </c>
      <c r="Z48" s="55">
        <f t="shared" si="3"/>
        <v>64.48</v>
      </c>
      <c r="AA48" s="62"/>
    </row>
    <row r="49" spans="1:27" s="63" customFormat="1" ht="15.75" customHeight="1" x14ac:dyDescent="0.2">
      <c r="A49" s="53" t="s">
        <v>150</v>
      </c>
      <c r="B49" s="53" t="s">
        <v>150</v>
      </c>
      <c r="C49" s="23" t="s">
        <v>1497</v>
      </c>
      <c r="D49" s="20">
        <v>10824</v>
      </c>
      <c r="E49" s="19" t="s">
        <v>4</v>
      </c>
      <c r="F49" s="46"/>
      <c r="G49" s="47"/>
      <c r="H49" s="48" t="s">
        <v>54</v>
      </c>
      <c r="I49" s="48" t="s">
        <v>53</v>
      </c>
      <c r="J49" s="23" t="s">
        <v>1564</v>
      </c>
      <c r="K49" s="48" t="s">
        <v>53</v>
      </c>
      <c r="L49" s="54"/>
      <c r="M49" s="24">
        <v>45446</v>
      </c>
      <c r="N49" s="24">
        <v>45446</v>
      </c>
      <c r="O49" s="48"/>
      <c r="P49" s="48"/>
      <c r="Q49" s="48"/>
      <c r="R49" s="48"/>
      <c r="S49" s="55">
        <f t="shared" si="0"/>
        <v>0</v>
      </c>
      <c r="T49" s="56"/>
      <c r="U49" s="57"/>
      <c r="V49" s="58">
        <v>1</v>
      </c>
      <c r="W49" s="59">
        <v>64.48</v>
      </c>
      <c r="X49" s="60">
        <f t="shared" si="1"/>
        <v>1</v>
      </c>
      <c r="Y49" s="61">
        <f t="shared" si="2"/>
        <v>64.48</v>
      </c>
      <c r="Z49" s="55">
        <f t="shared" si="3"/>
        <v>64.48</v>
      </c>
      <c r="AA49" s="62"/>
    </row>
    <row r="50" spans="1:27" s="63" customFormat="1" ht="15.75" customHeight="1" x14ac:dyDescent="0.2">
      <c r="A50" s="53" t="s">
        <v>150</v>
      </c>
      <c r="B50" s="53" t="s">
        <v>150</v>
      </c>
      <c r="C50" s="23" t="s">
        <v>1497</v>
      </c>
      <c r="D50" s="20">
        <v>10824</v>
      </c>
      <c r="E50" s="19" t="s">
        <v>4</v>
      </c>
      <c r="F50" s="46"/>
      <c r="G50" s="47"/>
      <c r="H50" s="48" t="s">
        <v>54</v>
      </c>
      <c r="I50" s="48" t="s">
        <v>53</v>
      </c>
      <c r="J50" s="23" t="s">
        <v>1702</v>
      </c>
      <c r="K50" s="48" t="s">
        <v>53</v>
      </c>
      <c r="L50" s="54"/>
      <c r="M50" s="24">
        <v>45391</v>
      </c>
      <c r="N50" s="24">
        <v>45391</v>
      </c>
      <c r="O50" s="48"/>
      <c r="P50" s="48"/>
      <c r="Q50" s="48"/>
      <c r="R50" s="48"/>
      <c r="S50" s="55">
        <f t="shared" si="0"/>
        <v>0</v>
      </c>
      <c r="T50" s="56"/>
      <c r="U50" s="57"/>
      <c r="V50" s="58">
        <v>1</v>
      </c>
      <c r="W50" s="59">
        <v>64.48</v>
      </c>
      <c r="X50" s="60">
        <f t="shared" si="1"/>
        <v>1</v>
      </c>
      <c r="Y50" s="61">
        <f t="shared" si="2"/>
        <v>64.48</v>
      </c>
      <c r="Z50" s="55">
        <f t="shared" si="3"/>
        <v>64.48</v>
      </c>
      <c r="AA50" s="62"/>
    </row>
    <row r="51" spans="1:27" s="63" customFormat="1" ht="15.75" customHeight="1" x14ac:dyDescent="0.2">
      <c r="A51" s="53" t="s">
        <v>150</v>
      </c>
      <c r="B51" s="53" t="s">
        <v>150</v>
      </c>
      <c r="C51" s="23" t="s">
        <v>2288</v>
      </c>
      <c r="D51" s="20">
        <v>10802</v>
      </c>
      <c r="E51" s="19" t="s">
        <v>2</v>
      </c>
      <c r="F51" s="46"/>
      <c r="G51" s="47"/>
      <c r="H51" s="48" t="s">
        <v>54</v>
      </c>
      <c r="I51" s="48" t="s">
        <v>53</v>
      </c>
      <c r="J51" s="23" t="s">
        <v>3105</v>
      </c>
      <c r="K51" s="48" t="s">
        <v>53</v>
      </c>
      <c r="L51" s="54"/>
      <c r="M51" s="24">
        <v>45490</v>
      </c>
      <c r="N51" s="24">
        <v>45490</v>
      </c>
      <c r="O51" s="48"/>
      <c r="P51" s="48"/>
      <c r="Q51" s="48"/>
      <c r="R51" s="48"/>
      <c r="S51" s="55">
        <f t="shared" si="0"/>
        <v>0</v>
      </c>
      <c r="T51" s="56"/>
      <c r="U51" s="57"/>
      <c r="V51" s="58">
        <v>1</v>
      </c>
      <c r="W51" s="59">
        <v>64.48</v>
      </c>
      <c r="X51" s="60">
        <f t="shared" si="1"/>
        <v>1</v>
      </c>
      <c r="Y51" s="61">
        <f t="shared" si="2"/>
        <v>64.48</v>
      </c>
      <c r="Z51" s="55">
        <f t="shared" si="3"/>
        <v>64.48</v>
      </c>
      <c r="AA51" s="62"/>
    </row>
    <row r="52" spans="1:27" s="63" customFormat="1" ht="15.75" customHeight="1" x14ac:dyDescent="0.2">
      <c r="A52" s="53" t="s">
        <v>150</v>
      </c>
      <c r="B52" s="53" t="s">
        <v>150</v>
      </c>
      <c r="C52" s="23" t="s">
        <v>1527</v>
      </c>
      <c r="D52" s="20">
        <v>10151</v>
      </c>
      <c r="E52" s="19" t="s">
        <v>2</v>
      </c>
      <c r="F52" s="46"/>
      <c r="G52" s="47"/>
      <c r="H52" s="48" t="s">
        <v>54</v>
      </c>
      <c r="I52" s="48" t="s">
        <v>53</v>
      </c>
      <c r="J52" s="23" t="s">
        <v>3106</v>
      </c>
      <c r="K52" s="48" t="s">
        <v>53</v>
      </c>
      <c r="L52" s="54"/>
      <c r="M52" s="24">
        <v>45449</v>
      </c>
      <c r="N52" s="24">
        <v>45449</v>
      </c>
      <c r="O52" s="48"/>
      <c r="P52" s="48"/>
      <c r="Q52" s="48"/>
      <c r="R52" s="48"/>
      <c r="S52" s="55">
        <f t="shared" si="0"/>
        <v>0</v>
      </c>
      <c r="T52" s="56"/>
      <c r="U52" s="57"/>
      <c r="V52" s="58">
        <v>1</v>
      </c>
      <c r="W52" s="59">
        <v>64.48</v>
      </c>
      <c r="X52" s="60">
        <f t="shared" si="1"/>
        <v>1</v>
      </c>
      <c r="Y52" s="61">
        <f t="shared" si="2"/>
        <v>64.48</v>
      </c>
      <c r="Z52" s="55">
        <f t="shared" si="3"/>
        <v>64.48</v>
      </c>
      <c r="AA52" s="62"/>
    </row>
    <row r="53" spans="1:27" s="63" customFormat="1" ht="15.75" customHeight="1" x14ac:dyDescent="0.2">
      <c r="A53" s="53" t="s">
        <v>150</v>
      </c>
      <c r="B53" s="53" t="s">
        <v>150</v>
      </c>
      <c r="C53" s="23" t="s">
        <v>1527</v>
      </c>
      <c r="D53" s="20">
        <v>10151</v>
      </c>
      <c r="E53" s="19" t="s">
        <v>2</v>
      </c>
      <c r="F53" s="46"/>
      <c r="G53" s="47"/>
      <c r="H53" s="48" t="s">
        <v>54</v>
      </c>
      <c r="I53" s="48" t="s">
        <v>53</v>
      </c>
      <c r="J53" s="23" t="s">
        <v>3107</v>
      </c>
      <c r="K53" s="48" t="s">
        <v>53</v>
      </c>
      <c r="L53" s="54"/>
      <c r="M53" s="24">
        <v>45429</v>
      </c>
      <c r="N53" s="24">
        <v>45429</v>
      </c>
      <c r="O53" s="48"/>
      <c r="P53" s="48"/>
      <c r="Q53" s="48"/>
      <c r="R53" s="48"/>
      <c r="S53" s="55">
        <f t="shared" si="0"/>
        <v>0</v>
      </c>
      <c r="T53" s="56"/>
      <c r="U53" s="57"/>
      <c r="V53" s="58">
        <v>1</v>
      </c>
      <c r="W53" s="59">
        <v>64.48</v>
      </c>
      <c r="X53" s="60">
        <f t="shared" si="1"/>
        <v>1</v>
      </c>
      <c r="Y53" s="61">
        <f t="shared" si="2"/>
        <v>64.48</v>
      </c>
      <c r="Z53" s="55">
        <f t="shared" si="3"/>
        <v>64.48</v>
      </c>
      <c r="AA53" s="62"/>
    </row>
    <row r="54" spans="1:27" s="63" customFormat="1" ht="15.75" customHeight="1" x14ac:dyDescent="0.2">
      <c r="A54" s="53" t="s">
        <v>150</v>
      </c>
      <c r="B54" s="53" t="s">
        <v>150</v>
      </c>
      <c r="C54" s="23" t="s">
        <v>1527</v>
      </c>
      <c r="D54" s="20">
        <v>10151</v>
      </c>
      <c r="E54" s="19" t="s">
        <v>2</v>
      </c>
      <c r="F54" s="46"/>
      <c r="G54" s="47"/>
      <c r="H54" s="48" t="s">
        <v>54</v>
      </c>
      <c r="I54" s="48" t="s">
        <v>53</v>
      </c>
      <c r="J54" s="23" t="s">
        <v>2935</v>
      </c>
      <c r="K54" s="48" t="s">
        <v>53</v>
      </c>
      <c r="L54" s="54"/>
      <c r="M54" s="24">
        <v>45392</v>
      </c>
      <c r="N54" s="24">
        <v>45392</v>
      </c>
      <c r="O54" s="48"/>
      <c r="P54" s="48"/>
      <c r="Q54" s="48"/>
      <c r="R54" s="48"/>
      <c r="S54" s="55">
        <f t="shared" si="0"/>
        <v>0</v>
      </c>
      <c r="T54" s="56"/>
      <c r="U54" s="57"/>
      <c r="V54" s="58">
        <v>1</v>
      </c>
      <c r="W54" s="59">
        <v>64.48</v>
      </c>
      <c r="X54" s="60">
        <f t="shared" si="1"/>
        <v>1</v>
      </c>
      <c r="Y54" s="61">
        <f t="shared" si="2"/>
        <v>64.48</v>
      </c>
      <c r="Z54" s="55">
        <f t="shared" si="3"/>
        <v>64.48</v>
      </c>
      <c r="AA54" s="62"/>
    </row>
    <row r="55" spans="1:27" s="63" customFormat="1" ht="15.75" customHeight="1" x14ac:dyDescent="0.2">
      <c r="A55" s="53" t="s">
        <v>150</v>
      </c>
      <c r="B55" s="53" t="s">
        <v>150</v>
      </c>
      <c r="C55" s="23" t="s">
        <v>1527</v>
      </c>
      <c r="D55" s="20">
        <v>10151</v>
      </c>
      <c r="E55" s="19" t="s">
        <v>2</v>
      </c>
      <c r="F55" s="46"/>
      <c r="G55" s="47"/>
      <c r="H55" s="48" t="s">
        <v>54</v>
      </c>
      <c r="I55" s="48" t="s">
        <v>53</v>
      </c>
      <c r="J55" s="23" t="s">
        <v>2935</v>
      </c>
      <c r="K55" s="48" t="s">
        <v>53</v>
      </c>
      <c r="L55" s="54"/>
      <c r="M55" s="24">
        <v>45400</v>
      </c>
      <c r="N55" s="24">
        <v>45400</v>
      </c>
      <c r="O55" s="48"/>
      <c r="P55" s="48"/>
      <c r="Q55" s="48"/>
      <c r="R55" s="48"/>
      <c r="S55" s="55">
        <f t="shared" si="0"/>
        <v>0</v>
      </c>
      <c r="T55" s="64"/>
      <c r="U55" s="65"/>
      <c r="V55" s="58">
        <v>1</v>
      </c>
      <c r="W55" s="59">
        <v>64.48</v>
      </c>
      <c r="X55" s="60">
        <f t="shared" si="1"/>
        <v>1</v>
      </c>
      <c r="Y55" s="61">
        <f t="shared" si="2"/>
        <v>64.48</v>
      </c>
      <c r="Z55" s="55">
        <f t="shared" si="3"/>
        <v>64.48</v>
      </c>
      <c r="AA55" s="62"/>
    </row>
    <row r="56" spans="1:27" s="63" customFormat="1" ht="15.75" customHeight="1" x14ac:dyDescent="0.2">
      <c r="A56" s="53" t="s">
        <v>150</v>
      </c>
      <c r="B56" s="53" t="s">
        <v>150</v>
      </c>
      <c r="C56" s="23" t="s">
        <v>1527</v>
      </c>
      <c r="D56" s="20">
        <v>10151</v>
      </c>
      <c r="E56" s="19" t="s">
        <v>2</v>
      </c>
      <c r="F56" s="46"/>
      <c r="G56" s="47"/>
      <c r="H56" s="48" t="s">
        <v>54</v>
      </c>
      <c r="I56" s="48" t="s">
        <v>53</v>
      </c>
      <c r="J56" s="23" t="s">
        <v>1187</v>
      </c>
      <c r="K56" s="48" t="s">
        <v>53</v>
      </c>
      <c r="L56" s="54"/>
      <c r="M56" s="24">
        <v>45393</v>
      </c>
      <c r="N56" s="24">
        <v>45393</v>
      </c>
      <c r="O56" s="48"/>
      <c r="P56" s="48"/>
      <c r="Q56" s="48"/>
      <c r="R56" s="48"/>
      <c r="S56" s="55">
        <f t="shared" si="0"/>
        <v>0</v>
      </c>
      <c r="T56" s="64"/>
      <c r="U56" s="65"/>
      <c r="V56" s="58">
        <v>1</v>
      </c>
      <c r="W56" s="59">
        <v>64.48</v>
      </c>
      <c r="X56" s="60">
        <f t="shared" si="1"/>
        <v>1</v>
      </c>
      <c r="Y56" s="61">
        <f t="shared" si="2"/>
        <v>64.48</v>
      </c>
      <c r="Z56" s="55">
        <f t="shared" si="3"/>
        <v>64.48</v>
      </c>
      <c r="AA56" s="62"/>
    </row>
    <row r="57" spans="1:27" s="63" customFormat="1" ht="15.75" customHeight="1" x14ac:dyDescent="0.2">
      <c r="A57" s="53" t="s">
        <v>150</v>
      </c>
      <c r="B57" s="53" t="s">
        <v>150</v>
      </c>
      <c r="C57" s="23" t="s">
        <v>949</v>
      </c>
      <c r="D57" s="20">
        <v>10284</v>
      </c>
      <c r="E57" s="19" t="s">
        <v>2</v>
      </c>
      <c r="F57" s="46"/>
      <c r="G57" s="47"/>
      <c r="H57" s="48" t="s">
        <v>54</v>
      </c>
      <c r="I57" s="48" t="s">
        <v>53</v>
      </c>
      <c r="J57" s="23" t="s">
        <v>3108</v>
      </c>
      <c r="K57" s="48" t="s">
        <v>53</v>
      </c>
      <c r="L57" s="54"/>
      <c r="M57" s="24">
        <v>45492</v>
      </c>
      <c r="N57" s="24">
        <v>45492</v>
      </c>
      <c r="O57" s="48"/>
      <c r="P57" s="48"/>
      <c r="Q57" s="48"/>
      <c r="R57" s="48"/>
      <c r="S57" s="55">
        <f t="shared" si="0"/>
        <v>0</v>
      </c>
      <c r="T57" s="56"/>
      <c r="U57" s="57"/>
      <c r="V57" s="58">
        <v>1</v>
      </c>
      <c r="W57" s="59">
        <v>64.48</v>
      </c>
      <c r="X57" s="60">
        <f t="shared" si="1"/>
        <v>1</v>
      </c>
      <c r="Y57" s="61">
        <f t="shared" si="2"/>
        <v>64.48</v>
      </c>
      <c r="Z57" s="55">
        <f t="shared" si="3"/>
        <v>64.48</v>
      </c>
      <c r="AA57" s="62"/>
    </row>
    <row r="58" spans="1:27" s="63" customFormat="1" ht="15.75" customHeight="1" x14ac:dyDescent="0.2">
      <c r="A58" s="53" t="s">
        <v>150</v>
      </c>
      <c r="B58" s="53" t="s">
        <v>150</v>
      </c>
      <c r="C58" s="23" t="s">
        <v>41</v>
      </c>
      <c r="D58" s="20">
        <v>10302</v>
      </c>
      <c r="E58" s="19" t="s">
        <v>2</v>
      </c>
      <c r="F58" s="46"/>
      <c r="G58" s="47"/>
      <c r="H58" s="48" t="s">
        <v>54</v>
      </c>
      <c r="I58" s="48" t="s">
        <v>53</v>
      </c>
      <c r="J58" s="23" t="s">
        <v>1219</v>
      </c>
      <c r="K58" s="48" t="s">
        <v>53</v>
      </c>
      <c r="L58" s="54"/>
      <c r="M58" s="24">
        <v>45478</v>
      </c>
      <c r="N58" s="24">
        <v>45478</v>
      </c>
      <c r="O58" s="48"/>
      <c r="P58" s="48"/>
      <c r="Q58" s="48"/>
      <c r="R58" s="48"/>
      <c r="S58" s="55">
        <f t="shared" si="0"/>
        <v>0</v>
      </c>
      <c r="T58" s="56"/>
      <c r="U58" s="57"/>
      <c r="V58" s="58">
        <v>1</v>
      </c>
      <c r="W58" s="59">
        <v>64.48</v>
      </c>
      <c r="X58" s="60">
        <f t="shared" si="1"/>
        <v>1</v>
      </c>
      <c r="Y58" s="61">
        <f t="shared" si="2"/>
        <v>64.48</v>
      </c>
      <c r="Z58" s="55">
        <f t="shared" si="3"/>
        <v>64.48</v>
      </c>
      <c r="AA58" s="62"/>
    </row>
    <row r="59" spans="1:27" s="63" customFormat="1" ht="15.75" customHeight="1" x14ac:dyDescent="0.2">
      <c r="A59" s="53" t="s">
        <v>150</v>
      </c>
      <c r="B59" s="53" t="s">
        <v>150</v>
      </c>
      <c r="C59" s="23" t="s">
        <v>3036</v>
      </c>
      <c r="D59" s="20">
        <v>10875</v>
      </c>
      <c r="E59" s="19" t="s">
        <v>4</v>
      </c>
      <c r="F59" s="46"/>
      <c r="G59" s="47"/>
      <c r="H59" s="48" t="s">
        <v>54</v>
      </c>
      <c r="I59" s="48" t="s">
        <v>53</v>
      </c>
      <c r="J59" s="23" t="s">
        <v>2951</v>
      </c>
      <c r="K59" s="48" t="s">
        <v>53</v>
      </c>
      <c r="L59" s="54"/>
      <c r="M59" s="24">
        <v>45488</v>
      </c>
      <c r="N59" s="24">
        <v>45488</v>
      </c>
      <c r="O59" s="48"/>
      <c r="P59" s="48"/>
      <c r="Q59" s="48"/>
      <c r="R59" s="48"/>
      <c r="S59" s="55">
        <f t="shared" si="0"/>
        <v>0</v>
      </c>
      <c r="T59" s="56"/>
      <c r="U59" s="57"/>
      <c r="V59" s="58">
        <v>1</v>
      </c>
      <c r="W59" s="59">
        <v>64.48</v>
      </c>
      <c r="X59" s="60">
        <f t="shared" si="1"/>
        <v>1</v>
      </c>
      <c r="Y59" s="61">
        <f t="shared" si="2"/>
        <v>64.48</v>
      </c>
      <c r="Z59" s="55">
        <f t="shared" si="3"/>
        <v>64.48</v>
      </c>
      <c r="AA59" s="62"/>
    </row>
    <row r="60" spans="1:27" s="63" customFormat="1" ht="15.75" customHeight="1" x14ac:dyDescent="0.2">
      <c r="A60" s="53" t="s">
        <v>150</v>
      </c>
      <c r="B60" s="53" t="s">
        <v>150</v>
      </c>
      <c r="C60" s="23" t="s">
        <v>3037</v>
      </c>
      <c r="D60" s="20">
        <v>11120</v>
      </c>
      <c r="E60" s="19" t="s">
        <v>3</v>
      </c>
      <c r="F60" s="46"/>
      <c r="G60" s="47"/>
      <c r="H60" s="48" t="s">
        <v>54</v>
      </c>
      <c r="I60" s="48" t="s">
        <v>53</v>
      </c>
      <c r="J60" s="23" t="s">
        <v>3109</v>
      </c>
      <c r="K60" s="48" t="s">
        <v>53</v>
      </c>
      <c r="L60" s="54"/>
      <c r="M60" s="24">
        <v>45484</v>
      </c>
      <c r="N60" s="24">
        <v>45484</v>
      </c>
      <c r="O60" s="48"/>
      <c r="P60" s="48"/>
      <c r="Q60" s="48"/>
      <c r="R60" s="48"/>
      <c r="S60" s="55">
        <f t="shared" si="0"/>
        <v>0</v>
      </c>
      <c r="T60" s="56"/>
      <c r="U60" s="57"/>
      <c r="V60" s="58">
        <v>1</v>
      </c>
      <c r="W60" s="59">
        <v>64.48</v>
      </c>
      <c r="X60" s="60">
        <f t="shared" si="1"/>
        <v>1</v>
      </c>
      <c r="Y60" s="61">
        <f t="shared" si="2"/>
        <v>64.48</v>
      </c>
      <c r="Z60" s="55">
        <f t="shared" si="3"/>
        <v>64.48</v>
      </c>
      <c r="AA60" s="62"/>
    </row>
    <row r="61" spans="1:27" s="63" customFormat="1" ht="15.75" customHeight="1" x14ac:dyDescent="0.2">
      <c r="A61" s="53" t="s">
        <v>150</v>
      </c>
      <c r="B61" s="53" t="s">
        <v>150</v>
      </c>
      <c r="C61" s="23" t="s">
        <v>1076</v>
      </c>
      <c r="D61" s="20">
        <v>11316</v>
      </c>
      <c r="E61" s="19" t="s">
        <v>2</v>
      </c>
      <c r="F61" s="46"/>
      <c r="G61" s="47"/>
      <c r="H61" s="48" t="s">
        <v>54</v>
      </c>
      <c r="I61" s="48" t="s">
        <v>53</v>
      </c>
      <c r="J61" s="23" t="s">
        <v>663</v>
      </c>
      <c r="K61" s="48" t="s">
        <v>53</v>
      </c>
      <c r="L61" s="54"/>
      <c r="M61" s="24">
        <v>45463</v>
      </c>
      <c r="N61" s="24">
        <v>45463</v>
      </c>
      <c r="O61" s="48"/>
      <c r="P61" s="48"/>
      <c r="Q61" s="48"/>
      <c r="R61" s="48"/>
      <c r="S61" s="55">
        <f t="shared" si="0"/>
        <v>0</v>
      </c>
      <c r="T61" s="56"/>
      <c r="U61" s="57"/>
      <c r="V61" s="58">
        <v>1</v>
      </c>
      <c r="W61" s="59">
        <v>64.48</v>
      </c>
      <c r="X61" s="60">
        <f t="shared" si="1"/>
        <v>1</v>
      </c>
      <c r="Y61" s="61">
        <f t="shared" si="2"/>
        <v>64.48</v>
      </c>
      <c r="Z61" s="55">
        <f t="shared" si="3"/>
        <v>64.48</v>
      </c>
      <c r="AA61" s="62"/>
    </row>
    <row r="62" spans="1:27" s="63" customFormat="1" ht="15.75" customHeight="1" x14ac:dyDescent="0.2">
      <c r="A62" s="53" t="s">
        <v>150</v>
      </c>
      <c r="B62" s="53" t="s">
        <v>150</v>
      </c>
      <c r="C62" s="23" t="s">
        <v>1076</v>
      </c>
      <c r="D62" s="20">
        <v>11316</v>
      </c>
      <c r="E62" s="19" t="s">
        <v>2</v>
      </c>
      <c r="F62" s="46"/>
      <c r="G62" s="47"/>
      <c r="H62" s="48" t="s">
        <v>54</v>
      </c>
      <c r="I62" s="48" t="s">
        <v>53</v>
      </c>
      <c r="J62" s="23" t="s">
        <v>3110</v>
      </c>
      <c r="K62" s="48" t="s">
        <v>53</v>
      </c>
      <c r="L62" s="54"/>
      <c r="M62" s="24">
        <v>45493</v>
      </c>
      <c r="N62" s="24">
        <v>45493</v>
      </c>
      <c r="O62" s="48"/>
      <c r="P62" s="48"/>
      <c r="Q62" s="48"/>
      <c r="R62" s="48"/>
      <c r="S62" s="55">
        <f t="shared" si="0"/>
        <v>0</v>
      </c>
      <c r="T62" s="56"/>
      <c r="U62" s="57"/>
      <c r="V62" s="58">
        <v>1</v>
      </c>
      <c r="W62" s="59">
        <v>64.48</v>
      </c>
      <c r="X62" s="60">
        <f t="shared" si="1"/>
        <v>1</v>
      </c>
      <c r="Y62" s="61">
        <f t="shared" si="2"/>
        <v>64.48</v>
      </c>
      <c r="Z62" s="55">
        <f t="shared" si="3"/>
        <v>64.48</v>
      </c>
      <c r="AA62" s="62"/>
    </row>
    <row r="63" spans="1:27" s="63" customFormat="1" ht="15.75" customHeight="1" x14ac:dyDescent="0.2">
      <c r="A63" s="53" t="s">
        <v>150</v>
      </c>
      <c r="B63" s="53" t="s">
        <v>150</v>
      </c>
      <c r="C63" s="23" t="s">
        <v>3038</v>
      </c>
      <c r="D63" s="20">
        <v>11348</v>
      </c>
      <c r="E63" s="19" t="s">
        <v>0</v>
      </c>
      <c r="F63" s="46"/>
      <c r="G63" s="47"/>
      <c r="H63" s="48" t="s">
        <v>54</v>
      </c>
      <c r="I63" s="48" t="s">
        <v>53</v>
      </c>
      <c r="J63" s="23" t="s">
        <v>3111</v>
      </c>
      <c r="K63" s="48" t="s">
        <v>53</v>
      </c>
      <c r="L63" s="54"/>
      <c r="M63" s="24">
        <v>45474</v>
      </c>
      <c r="N63" s="24">
        <v>45474</v>
      </c>
      <c r="O63" s="48"/>
      <c r="P63" s="48"/>
      <c r="Q63" s="48"/>
      <c r="R63" s="48"/>
      <c r="S63" s="55">
        <f t="shared" si="0"/>
        <v>0</v>
      </c>
      <c r="T63" s="56"/>
      <c r="U63" s="57"/>
      <c r="V63" s="58">
        <v>1</v>
      </c>
      <c r="W63" s="59">
        <v>64.48</v>
      </c>
      <c r="X63" s="60">
        <f t="shared" si="1"/>
        <v>1</v>
      </c>
      <c r="Y63" s="61">
        <f t="shared" si="2"/>
        <v>64.48</v>
      </c>
      <c r="Z63" s="55">
        <f t="shared" si="3"/>
        <v>64.48</v>
      </c>
      <c r="AA63" s="62"/>
    </row>
    <row r="64" spans="1:27" s="63" customFormat="1" ht="15.75" customHeight="1" x14ac:dyDescent="0.2">
      <c r="A64" s="53" t="s">
        <v>150</v>
      </c>
      <c r="B64" s="53" t="s">
        <v>150</v>
      </c>
      <c r="C64" s="23" t="s">
        <v>1055</v>
      </c>
      <c r="D64" s="20">
        <v>11154</v>
      </c>
      <c r="E64" s="19" t="s">
        <v>3</v>
      </c>
      <c r="F64" s="46"/>
      <c r="G64" s="47"/>
      <c r="H64" s="48" t="s">
        <v>54</v>
      </c>
      <c r="I64" s="48" t="s">
        <v>53</v>
      </c>
      <c r="J64" s="23" t="s">
        <v>3112</v>
      </c>
      <c r="K64" s="48" t="s">
        <v>53</v>
      </c>
      <c r="L64" s="54"/>
      <c r="M64" s="24">
        <v>45502</v>
      </c>
      <c r="N64" s="24">
        <v>45502</v>
      </c>
      <c r="O64" s="48"/>
      <c r="P64" s="48"/>
      <c r="Q64" s="48"/>
      <c r="R64" s="48"/>
      <c r="S64" s="55">
        <f t="shared" si="0"/>
        <v>0</v>
      </c>
      <c r="T64" s="56"/>
      <c r="U64" s="57"/>
      <c r="V64" s="58">
        <v>1</v>
      </c>
      <c r="W64" s="59">
        <v>64.48</v>
      </c>
      <c r="X64" s="60">
        <f t="shared" si="1"/>
        <v>1</v>
      </c>
      <c r="Y64" s="61">
        <f t="shared" si="2"/>
        <v>64.48</v>
      </c>
      <c r="Z64" s="55">
        <f t="shared" si="3"/>
        <v>64.48</v>
      </c>
      <c r="AA64" s="62"/>
    </row>
    <row r="65" spans="1:27" s="63" customFormat="1" ht="15.75" customHeight="1" x14ac:dyDescent="0.2">
      <c r="A65" s="53" t="s">
        <v>150</v>
      </c>
      <c r="B65" s="53" t="s">
        <v>150</v>
      </c>
      <c r="C65" s="23" t="s">
        <v>3039</v>
      </c>
      <c r="D65" s="20">
        <v>11151</v>
      </c>
      <c r="E65" s="19" t="s">
        <v>3</v>
      </c>
      <c r="F65" s="46"/>
      <c r="G65" s="47"/>
      <c r="H65" s="48" t="s">
        <v>54</v>
      </c>
      <c r="I65" s="48" t="s">
        <v>53</v>
      </c>
      <c r="J65" s="23" t="s">
        <v>353</v>
      </c>
      <c r="K65" s="48" t="s">
        <v>53</v>
      </c>
      <c r="L65" s="54"/>
      <c r="M65" s="24">
        <v>45420</v>
      </c>
      <c r="N65" s="24">
        <v>45420</v>
      </c>
      <c r="O65" s="48"/>
      <c r="P65" s="48"/>
      <c r="Q65" s="48"/>
      <c r="R65" s="48"/>
      <c r="S65" s="55">
        <f t="shared" si="0"/>
        <v>0</v>
      </c>
      <c r="T65" s="56"/>
      <c r="U65" s="57"/>
      <c r="V65" s="58">
        <v>1</v>
      </c>
      <c r="W65" s="59">
        <v>64.48</v>
      </c>
      <c r="X65" s="60">
        <f t="shared" si="1"/>
        <v>1</v>
      </c>
      <c r="Y65" s="61">
        <f t="shared" si="2"/>
        <v>64.48</v>
      </c>
      <c r="Z65" s="55">
        <f t="shared" si="3"/>
        <v>64.48</v>
      </c>
      <c r="AA65" s="62"/>
    </row>
    <row r="66" spans="1:27" s="63" customFormat="1" ht="15.75" customHeight="1" x14ac:dyDescent="0.2">
      <c r="A66" s="53" t="s">
        <v>150</v>
      </c>
      <c r="B66" s="53" t="s">
        <v>150</v>
      </c>
      <c r="C66" s="23" t="s">
        <v>3039</v>
      </c>
      <c r="D66" s="20">
        <v>11151</v>
      </c>
      <c r="E66" s="19" t="s">
        <v>3</v>
      </c>
      <c r="F66" s="46"/>
      <c r="G66" s="47"/>
      <c r="H66" s="48" t="s">
        <v>54</v>
      </c>
      <c r="I66" s="48" t="s">
        <v>53</v>
      </c>
      <c r="J66" s="23" t="s">
        <v>3113</v>
      </c>
      <c r="K66" s="48" t="s">
        <v>53</v>
      </c>
      <c r="L66" s="54"/>
      <c r="M66" s="24">
        <v>45479</v>
      </c>
      <c r="N66" s="24">
        <v>45479</v>
      </c>
      <c r="O66" s="48"/>
      <c r="P66" s="48"/>
      <c r="Q66" s="48"/>
      <c r="R66" s="48"/>
      <c r="S66" s="55">
        <f t="shared" si="0"/>
        <v>0</v>
      </c>
      <c r="T66" s="56"/>
      <c r="U66" s="57"/>
      <c r="V66" s="58">
        <v>1</v>
      </c>
      <c r="W66" s="59">
        <v>64.48</v>
      </c>
      <c r="X66" s="60">
        <f t="shared" si="1"/>
        <v>1</v>
      </c>
      <c r="Y66" s="61">
        <f t="shared" si="2"/>
        <v>64.48</v>
      </c>
      <c r="Z66" s="55">
        <f t="shared" si="3"/>
        <v>64.48</v>
      </c>
      <c r="AA66" s="62"/>
    </row>
    <row r="67" spans="1:27" s="63" customFormat="1" ht="15.75" customHeight="1" x14ac:dyDescent="0.2">
      <c r="A67" s="53" t="s">
        <v>150</v>
      </c>
      <c r="B67" s="53" t="s">
        <v>150</v>
      </c>
      <c r="C67" s="23" t="s">
        <v>360</v>
      </c>
      <c r="D67" s="20">
        <v>11276</v>
      </c>
      <c r="E67" s="19" t="s">
        <v>0</v>
      </c>
      <c r="F67" s="46"/>
      <c r="G67" s="47"/>
      <c r="H67" s="48" t="s">
        <v>54</v>
      </c>
      <c r="I67" s="48" t="s">
        <v>53</v>
      </c>
      <c r="J67" s="23" t="s">
        <v>354</v>
      </c>
      <c r="K67" s="48" t="s">
        <v>53</v>
      </c>
      <c r="L67" s="54"/>
      <c r="M67" s="24">
        <v>45498</v>
      </c>
      <c r="N67" s="24">
        <v>45498</v>
      </c>
      <c r="O67" s="48"/>
      <c r="P67" s="48"/>
      <c r="Q67" s="48"/>
      <c r="R67" s="48"/>
      <c r="S67" s="55">
        <f t="shared" si="0"/>
        <v>0</v>
      </c>
      <c r="T67" s="56"/>
      <c r="U67" s="57"/>
      <c r="V67" s="58">
        <v>1</v>
      </c>
      <c r="W67" s="59">
        <v>64.48</v>
      </c>
      <c r="X67" s="60">
        <f t="shared" si="1"/>
        <v>1</v>
      </c>
      <c r="Y67" s="61">
        <f t="shared" si="2"/>
        <v>64.48</v>
      </c>
      <c r="Z67" s="55">
        <f t="shared" si="3"/>
        <v>64.48</v>
      </c>
      <c r="AA67" s="62"/>
    </row>
    <row r="68" spans="1:27" s="63" customFormat="1" ht="15.75" customHeight="1" x14ac:dyDescent="0.2">
      <c r="A68" s="53" t="s">
        <v>150</v>
      </c>
      <c r="B68" s="53" t="s">
        <v>150</v>
      </c>
      <c r="C68" s="23" t="s">
        <v>378</v>
      </c>
      <c r="D68" s="20">
        <v>11277</v>
      </c>
      <c r="E68" s="19" t="s">
        <v>0</v>
      </c>
      <c r="F68" s="46"/>
      <c r="G68" s="47"/>
      <c r="H68" s="48" t="s">
        <v>54</v>
      </c>
      <c r="I68" s="48" t="s">
        <v>53</v>
      </c>
      <c r="J68" s="23" t="s">
        <v>3114</v>
      </c>
      <c r="K68" s="48" t="s">
        <v>53</v>
      </c>
      <c r="L68" s="54"/>
      <c r="M68" s="24">
        <v>45302</v>
      </c>
      <c r="N68" s="24">
        <v>45302</v>
      </c>
      <c r="O68" s="48"/>
      <c r="P68" s="48"/>
      <c r="Q68" s="48"/>
      <c r="R68" s="48"/>
      <c r="S68" s="55">
        <f t="shared" si="0"/>
        <v>0</v>
      </c>
      <c r="T68" s="56"/>
      <c r="U68" s="57"/>
      <c r="V68" s="58">
        <v>1</v>
      </c>
      <c r="W68" s="59">
        <v>64.48</v>
      </c>
      <c r="X68" s="60">
        <f t="shared" si="1"/>
        <v>1</v>
      </c>
      <c r="Y68" s="61">
        <f t="shared" si="2"/>
        <v>64.48</v>
      </c>
      <c r="Z68" s="55">
        <f t="shared" si="3"/>
        <v>64.48</v>
      </c>
      <c r="AA68" s="62"/>
    </row>
    <row r="69" spans="1:27" s="63" customFormat="1" ht="15.75" customHeight="1" x14ac:dyDescent="0.2">
      <c r="A69" s="53" t="s">
        <v>150</v>
      </c>
      <c r="B69" s="53" t="s">
        <v>150</v>
      </c>
      <c r="C69" s="23" t="s">
        <v>378</v>
      </c>
      <c r="D69" s="20">
        <v>11277</v>
      </c>
      <c r="E69" s="19" t="s">
        <v>0</v>
      </c>
      <c r="F69" s="46"/>
      <c r="G69" s="47"/>
      <c r="H69" s="48" t="s">
        <v>54</v>
      </c>
      <c r="I69" s="48" t="s">
        <v>53</v>
      </c>
      <c r="J69" s="23" t="s">
        <v>3115</v>
      </c>
      <c r="K69" s="48" t="s">
        <v>53</v>
      </c>
      <c r="L69" s="54"/>
      <c r="M69" s="24">
        <v>45455</v>
      </c>
      <c r="N69" s="24">
        <v>45455</v>
      </c>
      <c r="O69" s="48"/>
      <c r="P69" s="48"/>
      <c r="Q69" s="48"/>
      <c r="R69" s="48"/>
      <c r="S69" s="55">
        <f t="shared" si="0"/>
        <v>0</v>
      </c>
      <c r="T69" s="56"/>
      <c r="U69" s="57"/>
      <c r="V69" s="58">
        <v>1</v>
      </c>
      <c r="W69" s="59">
        <v>64.48</v>
      </c>
      <c r="X69" s="60">
        <f t="shared" si="1"/>
        <v>1</v>
      </c>
      <c r="Y69" s="61">
        <f t="shared" si="2"/>
        <v>64.48</v>
      </c>
      <c r="Z69" s="55">
        <f t="shared" si="3"/>
        <v>64.48</v>
      </c>
      <c r="AA69" s="62"/>
    </row>
    <row r="70" spans="1:27" s="63" customFormat="1" ht="15.75" customHeight="1" x14ac:dyDescent="0.2">
      <c r="A70" s="53" t="s">
        <v>150</v>
      </c>
      <c r="B70" s="53" t="s">
        <v>150</v>
      </c>
      <c r="C70" s="23" t="s">
        <v>378</v>
      </c>
      <c r="D70" s="20">
        <v>11277</v>
      </c>
      <c r="E70" s="19" t="s">
        <v>0</v>
      </c>
      <c r="F70" s="46"/>
      <c r="G70" s="47"/>
      <c r="H70" s="48" t="s">
        <v>54</v>
      </c>
      <c r="I70" s="48" t="s">
        <v>53</v>
      </c>
      <c r="J70" s="23" t="s">
        <v>33</v>
      </c>
      <c r="K70" s="48" t="s">
        <v>53</v>
      </c>
      <c r="L70" s="54"/>
      <c r="M70" s="24">
        <v>45422</v>
      </c>
      <c r="N70" s="24">
        <v>45422</v>
      </c>
      <c r="O70" s="48"/>
      <c r="P70" s="48"/>
      <c r="Q70" s="48"/>
      <c r="R70" s="48"/>
      <c r="S70" s="55">
        <f t="shared" si="0"/>
        <v>0</v>
      </c>
      <c r="T70" s="56"/>
      <c r="U70" s="57"/>
      <c r="V70" s="58">
        <v>1</v>
      </c>
      <c r="W70" s="59">
        <v>64.48</v>
      </c>
      <c r="X70" s="60">
        <f t="shared" si="1"/>
        <v>1</v>
      </c>
      <c r="Y70" s="61">
        <f t="shared" si="2"/>
        <v>64.48</v>
      </c>
      <c r="Z70" s="55">
        <f t="shared" si="3"/>
        <v>64.48</v>
      </c>
      <c r="AA70" s="62"/>
    </row>
    <row r="71" spans="1:27" s="63" customFormat="1" ht="15.75" customHeight="1" x14ac:dyDescent="0.2">
      <c r="A71" s="53" t="s">
        <v>150</v>
      </c>
      <c r="B71" s="53" t="s">
        <v>150</v>
      </c>
      <c r="C71" s="23" t="s">
        <v>3040</v>
      </c>
      <c r="D71" s="20">
        <v>11255</v>
      </c>
      <c r="E71" s="19" t="s">
        <v>0</v>
      </c>
      <c r="F71" s="46"/>
      <c r="G71" s="47"/>
      <c r="H71" s="48" t="s">
        <v>54</v>
      </c>
      <c r="I71" s="48" t="s">
        <v>53</v>
      </c>
      <c r="J71" s="23" t="s">
        <v>3116</v>
      </c>
      <c r="K71" s="48" t="s">
        <v>53</v>
      </c>
      <c r="L71" s="54"/>
      <c r="M71" s="24">
        <v>45491</v>
      </c>
      <c r="N71" s="24">
        <v>45491</v>
      </c>
      <c r="O71" s="48"/>
      <c r="P71" s="48"/>
      <c r="Q71" s="48"/>
      <c r="R71" s="48"/>
      <c r="S71" s="55">
        <f t="shared" si="0"/>
        <v>0</v>
      </c>
      <c r="T71" s="56"/>
      <c r="U71" s="57"/>
      <c r="V71" s="58">
        <v>1</v>
      </c>
      <c r="W71" s="59">
        <v>64.48</v>
      </c>
      <c r="X71" s="60">
        <f t="shared" si="1"/>
        <v>1</v>
      </c>
      <c r="Y71" s="61">
        <f t="shared" si="2"/>
        <v>64.48</v>
      </c>
      <c r="Z71" s="55">
        <f t="shared" si="3"/>
        <v>64.48</v>
      </c>
      <c r="AA71" s="62"/>
    </row>
    <row r="72" spans="1:27" s="63" customFormat="1" ht="15.75" customHeight="1" x14ac:dyDescent="0.2">
      <c r="A72" s="53" t="s">
        <v>150</v>
      </c>
      <c r="B72" s="53" t="s">
        <v>150</v>
      </c>
      <c r="C72" s="23" t="s">
        <v>1494</v>
      </c>
      <c r="D72" s="20">
        <v>8475</v>
      </c>
      <c r="E72" s="19" t="s">
        <v>3</v>
      </c>
      <c r="F72" s="46"/>
      <c r="G72" s="47"/>
      <c r="H72" s="48" t="s">
        <v>54</v>
      </c>
      <c r="I72" s="48" t="s">
        <v>53</v>
      </c>
      <c r="J72" s="23" t="s">
        <v>3117</v>
      </c>
      <c r="K72" s="48" t="s">
        <v>53</v>
      </c>
      <c r="L72" s="54"/>
      <c r="M72" s="24">
        <v>45447</v>
      </c>
      <c r="N72" s="24">
        <v>45447</v>
      </c>
      <c r="O72" s="48"/>
      <c r="P72" s="48"/>
      <c r="Q72" s="48"/>
      <c r="R72" s="48"/>
      <c r="S72" s="55">
        <f t="shared" ref="S72:S135" si="4">Q72+R72</f>
        <v>0</v>
      </c>
      <c r="T72" s="56"/>
      <c r="U72" s="57"/>
      <c r="V72" s="58">
        <v>1</v>
      </c>
      <c r="W72" s="59">
        <v>64.48</v>
      </c>
      <c r="X72" s="60">
        <f t="shared" ref="X72:X135" si="5">T72+V72</f>
        <v>1</v>
      </c>
      <c r="Y72" s="61">
        <f t="shared" ref="Y72:Y135" si="6">(T72*U72)+(V72*W72)</f>
        <v>64.48</v>
      </c>
      <c r="Z72" s="55">
        <f t="shared" ref="Z72:Z135" si="7">S72+Y72</f>
        <v>64.48</v>
      </c>
      <c r="AA72" s="62"/>
    </row>
    <row r="73" spans="1:27" s="63" customFormat="1" ht="15.75" customHeight="1" x14ac:dyDescent="0.2">
      <c r="A73" s="53" t="s">
        <v>150</v>
      </c>
      <c r="B73" s="53" t="s">
        <v>150</v>
      </c>
      <c r="C73" s="23" t="s">
        <v>1494</v>
      </c>
      <c r="D73" s="20">
        <v>8475</v>
      </c>
      <c r="E73" s="19" t="s">
        <v>3</v>
      </c>
      <c r="F73" s="46"/>
      <c r="G73" s="47"/>
      <c r="H73" s="48" t="s">
        <v>54</v>
      </c>
      <c r="I73" s="48" t="s">
        <v>53</v>
      </c>
      <c r="J73" s="23" t="s">
        <v>3118</v>
      </c>
      <c r="K73" s="48" t="s">
        <v>53</v>
      </c>
      <c r="L73" s="54"/>
      <c r="M73" s="24">
        <v>45457</v>
      </c>
      <c r="N73" s="24">
        <v>45457</v>
      </c>
      <c r="O73" s="48"/>
      <c r="P73" s="48"/>
      <c r="Q73" s="48"/>
      <c r="R73" s="48"/>
      <c r="S73" s="55">
        <f t="shared" si="4"/>
        <v>0</v>
      </c>
      <c r="T73" s="56"/>
      <c r="U73" s="57"/>
      <c r="V73" s="58">
        <v>1</v>
      </c>
      <c r="W73" s="59">
        <v>64.48</v>
      </c>
      <c r="X73" s="60">
        <f t="shared" si="5"/>
        <v>1</v>
      </c>
      <c r="Y73" s="61">
        <f t="shared" si="6"/>
        <v>64.48</v>
      </c>
      <c r="Z73" s="55">
        <f t="shared" si="7"/>
        <v>64.48</v>
      </c>
      <c r="AA73" s="62"/>
    </row>
    <row r="74" spans="1:27" s="63" customFormat="1" ht="15.75" customHeight="1" x14ac:dyDescent="0.2">
      <c r="A74" s="53" t="s">
        <v>150</v>
      </c>
      <c r="B74" s="53" t="s">
        <v>150</v>
      </c>
      <c r="C74" s="23" t="s">
        <v>1494</v>
      </c>
      <c r="D74" s="20">
        <v>8475</v>
      </c>
      <c r="E74" s="19" t="s">
        <v>3</v>
      </c>
      <c r="F74" s="46"/>
      <c r="G74" s="47"/>
      <c r="H74" s="48" t="s">
        <v>54</v>
      </c>
      <c r="I74" s="48" t="s">
        <v>53</v>
      </c>
      <c r="J74" s="23" t="s">
        <v>3119</v>
      </c>
      <c r="K74" s="48" t="s">
        <v>53</v>
      </c>
      <c r="L74" s="54"/>
      <c r="M74" s="24">
        <v>45406</v>
      </c>
      <c r="N74" s="24">
        <v>45406</v>
      </c>
      <c r="O74" s="48"/>
      <c r="P74" s="48"/>
      <c r="Q74" s="48"/>
      <c r="R74" s="48"/>
      <c r="S74" s="55">
        <f t="shared" si="4"/>
        <v>0</v>
      </c>
      <c r="T74" s="56"/>
      <c r="U74" s="57"/>
      <c r="V74" s="58">
        <v>1</v>
      </c>
      <c r="W74" s="59">
        <v>64.48</v>
      </c>
      <c r="X74" s="60">
        <f t="shared" si="5"/>
        <v>1</v>
      </c>
      <c r="Y74" s="61">
        <f t="shared" si="6"/>
        <v>64.48</v>
      </c>
      <c r="Z74" s="55">
        <f t="shared" si="7"/>
        <v>64.48</v>
      </c>
      <c r="AA74" s="62"/>
    </row>
    <row r="75" spans="1:27" s="63" customFormat="1" ht="15.75" customHeight="1" x14ac:dyDescent="0.2">
      <c r="A75" s="53" t="s">
        <v>150</v>
      </c>
      <c r="B75" s="53" t="s">
        <v>150</v>
      </c>
      <c r="C75" s="23" t="s">
        <v>1494</v>
      </c>
      <c r="D75" s="20">
        <v>8475</v>
      </c>
      <c r="E75" s="19" t="s">
        <v>3</v>
      </c>
      <c r="F75" s="46"/>
      <c r="G75" s="47"/>
      <c r="H75" s="48" t="s">
        <v>54</v>
      </c>
      <c r="I75" s="48" t="s">
        <v>53</v>
      </c>
      <c r="J75" s="23" t="s">
        <v>3120</v>
      </c>
      <c r="K75" s="48" t="s">
        <v>53</v>
      </c>
      <c r="L75" s="54"/>
      <c r="M75" s="24">
        <v>45398</v>
      </c>
      <c r="N75" s="24">
        <v>45398</v>
      </c>
      <c r="O75" s="48"/>
      <c r="P75" s="48"/>
      <c r="Q75" s="48"/>
      <c r="R75" s="48"/>
      <c r="S75" s="55">
        <f t="shared" si="4"/>
        <v>0</v>
      </c>
      <c r="T75" s="56"/>
      <c r="U75" s="57"/>
      <c r="V75" s="58">
        <v>1</v>
      </c>
      <c r="W75" s="59">
        <v>64.48</v>
      </c>
      <c r="X75" s="60">
        <f t="shared" si="5"/>
        <v>1</v>
      </c>
      <c r="Y75" s="61">
        <f t="shared" si="6"/>
        <v>64.48</v>
      </c>
      <c r="Z75" s="55">
        <f t="shared" si="7"/>
        <v>64.48</v>
      </c>
      <c r="AA75" s="62"/>
    </row>
    <row r="76" spans="1:27" s="63" customFormat="1" ht="15.75" customHeight="1" x14ac:dyDescent="0.2">
      <c r="A76" s="53" t="s">
        <v>150</v>
      </c>
      <c r="B76" s="53" t="s">
        <v>150</v>
      </c>
      <c r="C76" s="23" t="s">
        <v>1494</v>
      </c>
      <c r="D76" s="20">
        <v>8475</v>
      </c>
      <c r="E76" s="19" t="s">
        <v>3</v>
      </c>
      <c r="F76" s="46"/>
      <c r="G76" s="47"/>
      <c r="H76" s="48" t="s">
        <v>54</v>
      </c>
      <c r="I76" s="48" t="s">
        <v>53</v>
      </c>
      <c r="J76" s="23" t="s">
        <v>3121</v>
      </c>
      <c r="K76" s="48" t="s">
        <v>53</v>
      </c>
      <c r="L76" s="54"/>
      <c r="M76" s="24">
        <v>45468</v>
      </c>
      <c r="N76" s="24">
        <v>45468</v>
      </c>
      <c r="O76" s="48"/>
      <c r="P76" s="48"/>
      <c r="Q76" s="48"/>
      <c r="R76" s="48"/>
      <c r="S76" s="55">
        <f t="shared" si="4"/>
        <v>0</v>
      </c>
      <c r="T76" s="56"/>
      <c r="U76" s="57"/>
      <c r="V76" s="58">
        <v>1</v>
      </c>
      <c r="W76" s="59">
        <v>64.48</v>
      </c>
      <c r="X76" s="60">
        <f t="shared" si="5"/>
        <v>1</v>
      </c>
      <c r="Y76" s="61">
        <f t="shared" si="6"/>
        <v>64.48</v>
      </c>
      <c r="Z76" s="55">
        <f t="shared" si="7"/>
        <v>64.48</v>
      </c>
      <c r="AA76" s="62"/>
    </row>
    <row r="77" spans="1:27" s="63" customFormat="1" ht="15.75" customHeight="1" x14ac:dyDescent="0.2">
      <c r="A77" s="53" t="s">
        <v>150</v>
      </c>
      <c r="B77" s="53" t="s">
        <v>150</v>
      </c>
      <c r="C77" s="23" t="s">
        <v>36</v>
      </c>
      <c r="D77" s="20">
        <v>9153</v>
      </c>
      <c r="E77" s="19" t="s">
        <v>3</v>
      </c>
      <c r="F77" s="46"/>
      <c r="G77" s="47"/>
      <c r="H77" s="48" t="s">
        <v>54</v>
      </c>
      <c r="I77" s="48" t="s">
        <v>53</v>
      </c>
      <c r="J77" s="23" t="s">
        <v>1846</v>
      </c>
      <c r="K77" s="48" t="s">
        <v>53</v>
      </c>
      <c r="L77" s="54"/>
      <c r="M77" s="24">
        <v>45484</v>
      </c>
      <c r="N77" s="24">
        <v>45484</v>
      </c>
      <c r="O77" s="48"/>
      <c r="P77" s="48"/>
      <c r="Q77" s="48"/>
      <c r="R77" s="48"/>
      <c r="S77" s="55">
        <f t="shared" si="4"/>
        <v>0</v>
      </c>
      <c r="T77" s="56"/>
      <c r="U77" s="57"/>
      <c r="V77" s="58">
        <v>1</v>
      </c>
      <c r="W77" s="59">
        <v>64.48</v>
      </c>
      <c r="X77" s="60">
        <f t="shared" si="5"/>
        <v>1</v>
      </c>
      <c r="Y77" s="61">
        <f t="shared" si="6"/>
        <v>64.48</v>
      </c>
      <c r="Z77" s="55">
        <f t="shared" si="7"/>
        <v>64.48</v>
      </c>
      <c r="AA77" s="62"/>
    </row>
    <row r="78" spans="1:27" s="63" customFormat="1" ht="15.75" customHeight="1" x14ac:dyDescent="0.2">
      <c r="A78" s="53" t="s">
        <v>150</v>
      </c>
      <c r="B78" s="53" t="s">
        <v>150</v>
      </c>
      <c r="C78" s="23" t="s">
        <v>81</v>
      </c>
      <c r="D78" s="20">
        <v>7526</v>
      </c>
      <c r="E78" s="19" t="s">
        <v>4</v>
      </c>
      <c r="F78" s="46"/>
      <c r="G78" s="47"/>
      <c r="H78" s="48" t="s">
        <v>54</v>
      </c>
      <c r="I78" s="48" t="s">
        <v>53</v>
      </c>
      <c r="J78" s="23" t="s">
        <v>3122</v>
      </c>
      <c r="K78" s="48" t="s">
        <v>53</v>
      </c>
      <c r="L78" s="54"/>
      <c r="M78" s="24">
        <v>45497</v>
      </c>
      <c r="N78" s="24">
        <v>45497</v>
      </c>
      <c r="O78" s="48"/>
      <c r="P78" s="48"/>
      <c r="Q78" s="48"/>
      <c r="R78" s="48"/>
      <c r="S78" s="55">
        <f t="shared" si="4"/>
        <v>0</v>
      </c>
      <c r="T78" s="56"/>
      <c r="U78" s="57"/>
      <c r="V78" s="58">
        <v>1</v>
      </c>
      <c r="W78" s="59">
        <v>64.48</v>
      </c>
      <c r="X78" s="60">
        <f t="shared" si="5"/>
        <v>1</v>
      </c>
      <c r="Y78" s="61">
        <f t="shared" si="6"/>
        <v>64.48</v>
      </c>
      <c r="Z78" s="55">
        <f t="shared" si="7"/>
        <v>64.48</v>
      </c>
      <c r="AA78" s="62"/>
    </row>
    <row r="79" spans="1:27" s="63" customFormat="1" ht="15.75" customHeight="1" x14ac:dyDescent="0.2">
      <c r="A79" s="53" t="s">
        <v>150</v>
      </c>
      <c r="B79" s="53" t="s">
        <v>150</v>
      </c>
      <c r="C79" s="23" t="s">
        <v>81</v>
      </c>
      <c r="D79" s="20">
        <v>7526</v>
      </c>
      <c r="E79" s="19" t="s">
        <v>4</v>
      </c>
      <c r="F79" s="46"/>
      <c r="G79" s="47"/>
      <c r="H79" s="48" t="s">
        <v>54</v>
      </c>
      <c r="I79" s="48" t="s">
        <v>53</v>
      </c>
      <c r="J79" s="23" t="s">
        <v>3123</v>
      </c>
      <c r="K79" s="48" t="s">
        <v>53</v>
      </c>
      <c r="L79" s="54"/>
      <c r="M79" s="24">
        <v>45503</v>
      </c>
      <c r="N79" s="24">
        <v>45503</v>
      </c>
      <c r="O79" s="48"/>
      <c r="P79" s="48"/>
      <c r="Q79" s="48"/>
      <c r="R79" s="48"/>
      <c r="S79" s="55">
        <f t="shared" si="4"/>
        <v>0</v>
      </c>
      <c r="T79" s="56"/>
      <c r="U79" s="57"/>
      <c r="V79" s="58">
        <v>1</v>
      </c>
      <c r="W79" s="59">
        <v>64.48</v>
      </c>
      <c r="X79" s="60">
        <f t="shared" si="5"/>
        <v>1</v>
      </c>
      <c r="Y79" s="61">
        <f t="shared" si="6"/>
        <v>64.48</v>
      </c>
      <c r="Z79" s="55">
        <f t="shared" si="7"/>
        <v>64.48</v>
      </c>
      <c r="AA79" s="62"/>
    </row>
    <row r="80" spans="1:27" s="63" customFormat="1" ht="15.75" customHeight="1" x14ac:dyDescent="0.2">
      <c r="A80" s="53" t="s">
        <v>150</v>
      </c>
      <c r="B80" s="53" t="s">
        <v>150</v>
      </c>
      <c r="C80" s="23" t="s">
        <v>81</v>
      </c>
      <c r="D80" s="20">
        <v>7526</v>
      </c>
      <c r="E80" s="19" t="s">
        <v>4</v>
      </c>
      <c r="F80" s="46"/>
      <c r="G80" s="47"/>
      <c r="H80" s="48" t="s">
        <v>54</v>
      </c>
      <c r="I80" s="48" t="s">
        <v>53</v>
      </c>
      <c r="J80" s="23" t="s">
        <v>3124</v>
      </c>
      <c r="K80" s="48" t="s">
        <v>53</v>
      </c>
      <c r="L80" s="54"/>
      <c r="M80" s="24">
        <v>45301</v>
      </c>
      <c r="N80" s="24">
        <v>45301</v>
      </c>
      <c r="O80" s="48"/>
      <c r="P80" s="48"/>
      <c r="Q80" s="48"/>
      <c r="R80" s="48"/>
      <c r="S80" s="55">
        <f t="shared" si="4"/>
        <v>0</v>
      </c>
      <c r="T80" s="56"/>
      <c r="U80" s="57"/>
      <c r="V80" s="58">
        <v>1</v>
      </c>
      <c r="W80" s="59">
        <v>64.48</v>
      </c>
      <c r="X80" s="60">
        <f t="shared" si="5"/>
        <v>1</v>
      </c>
      <c r="Y80" s="61">
        <f t="shared" si="6"/>
        <v>64.48</v>
      </c>
      <c r="Z80" s="55">
        <f t="shared" si="7"/>
        <v>64.48</v>
      </c>
      <c r="AA80" s="62"/>
    </row>
    <row r="81" spans="1:27" s="63" customFormat="1" ht="15.75" customHeight="1" x14ac:dyDescent="0.2">
      <c r="A81" s="53" t="s">
        <v>150</v>
      </c>
      <c r="B81" s="53" t="s">
        <v>150</v>
      </c>
      <c r="C81" s="23" t="s">
        <v>81</v>
      </c>
      <c r="D81" s="20">
        <v>7526</v>
      </c>
      <c r="E81" s="19" t="s">
        <v>4</v>
      </c>
      <c r="F81" s="46"/>
      <c r="G81" s="47"/>
      <c r="H81" s="48" t="s">
        <v>54</v>
      </c>
      <c r="I81" s="48" t="s">
        <v>53</v>
      </c>
      <c r="J81" s="23" t="s">
        <v>3125</v>
      </c>
      <c r="K81" s="48" t="s">
        <v>53</v>
      </c>
      <c r="L81" s="54"/>
      <c r="M81" s="24">
        <v>45468</v>
      </c>
      <c r="N81" s="24">
        <v>45468</v>
      </c>
      <c r="O81" s="48"/>
      <c r="P81" s="48"/>
      <c r="Q81" s="48"/>
      <c r="R81" s="48"/>
      <c r="S81" s="55">
        <f t="shared" si="4"/>
        <v>0</v>
      </c>
      <c r="T81" s="56"/>
      <c r="U81" s="57"/>
      <c r="V81" s="58">
        <v>1</v>
      </c>
      <c r="W81" s="59">
        <v>64.48</v>
      </c>
      <c r="X81" s="60">
        <f t="shared" si="5"/>
        <v>1</v>
      </c>
      <c r="Y81" s="61">
        <f t="shared" si="6"/>
        <v>64.48</v>
      </c>
      <c r="Z81" s="55">
        <f t="shared" si="7"/>
        <v>64.48</v>
      </c>
      <c r="AA81" s="62"/>
    </row>
    <row r="82" spans="1:27" s="63" customFormat="1" ht="15.75" customHeight="1" x14ac:dyDescent="0.2">
      <c r="A82" s="53" t="s">
        <v>150</v>
      </c>
      <c r="B82" s="53" t="s">
        <v>150</v>
      </c>
      <c r="C82" s="23" t="s">
        <v>81</v>
      </c>
      <c r="D82" s="20">
        <v>7526</v>
      </c>
      <c r="E82" s="19" t="s">
        <v>4</v>
      </c>
      <c r="F82" s="46"/>
      <c r="G82" s="47"/>
      <c r="H82" s="48" t="s">
        <v>54</v>
      </c>
      <c r="I82" s="48" t="s">
        <v>53</v>
      </c>
      <c r="J82" s="23" t="s">
        <v>398</v>
      </c>
      <c r="K82" s="48" t="s">
        <v>53</v>
      </c>
      <c r="L82" s="54"/>
      <c r="M82" s="24">
        <v>45504</v>
      </c>
      <c r="N82" s="24">
        <v>45504</v>
      </c>
      <c r="O82" s="48"/>
      <c r="P82" s="48"/>
      <c r="Q82" s="48"/>
      <c r="R82" s="48"/>
      <c r="S82" s="55">
        <f t="shared" si="4"/>
        <v>0</v>
      </c>
      <c r="T82" s="56"/>
      <c r="U82" s="57"/>
      <c r="V82" s="58">
        <v>1</v>
      </c>
      <c r="W82" s="59">
        <v>64.48</v>
      </c>
      <c r="X82" s="60">
        <f t="shared" si="5"/>
        <v>1</v>
      </c>
      <c r="Y82" s="61">
        <f t="shared" si="6"/>
        <v>64.48</v>
      </c>
      <c r="Z82" s="55">
        <f t="shared" si="7"/>
        <v>64.48</v>
      </c>
      <c r="AA82" s="62"/>
    </row>
    <row r="83" spans="1:27" s="63" customFormat="1" ht="15.75" customHeight="1" x14ac:dyDescent="0.2">
      <c r="A83" s="53" t="s">
        <v>150</v>
      </c>
      <c r="B83" s="53" t="s">
        <v>150</v>
      </c>
      <c r="C83" s="23" t="s">
        <v>81</v>
      </c>
      <c r="D83" s="20">
        <v>7526</v>
      </c>
      <c r="E83" s="19" t="s">
        <v>4</v>
      </c>
      <c r="F83" s="46"/>
      <c r="G83" s="47"/>
      <c r="H83" s="48" t="s">
        <v>54</v>
      </c>
      <c r="I83" s="48" t="s">
        <v>53</v>
      </c>
      <c r="J83" s="23" t="s">
        <v>3126</v>
      </c>
      <c r="K83" s="48" t="s">
        <v>53</v>
      </c>
      <c r="L83" s="54"/>
      <c r="M83" s="24">
        <v>45300</v>
      </c>
      <c r="N83" s="24">
        <v>45300</v>
      </c>
      <c r="O83" s="48"/>
      <c r="P83" s="48"/>
      <c r="Q83" s="48"/>
      <c r="R83" s="48"/>
      <c r="S83" s="55">
        <f t="shared" si="4"/>
        <v>0</v>
      </c>
      <c r="T83" s="56"/>
      <c r="U83" s="57"/>
      <c r="V83" s="58">
        <v>1</v>
      </c>
      <c r="W83" s="59">
        <v>64.48</v>
      </c>
      <c r="X83" s="60">
        <f t="shared" si="5"/>
        <v>1</v>
      </c>
      <c r="Y83" s="61">
        <f t="shared" si="6"/>
        <v>64.48</v>
      </c>
      <c r="Z83" s="55">
        <f t="shared" si="7"/>
        <v>64.48</v>
      </c>
      <c r="AA83" s="62"/>
    </row>
    <row r="84" spans="1:27" s="63" customFormat="1" ht="15.75" customHeight="1" x14ac:dyDescent="0.2">
      <c r="A84" s="53" t="s">
        <v>150</v>
      </c>
      <c r="B84" s="53" t="s">
        <v>150</v>
      </c>
      <c r="C84" s="23" t="s">
        <v>81</v>
      </c>
      <c r="D84" s="20">
        <v>7526</v>
      </c>
      <c r="E84" s="19" t="s">
        <v>4</v>
      </c>
      <c r="F84" s="46"/>
      <c r="G84" s="47"/>
      <c r="H84" s="48" t="s">
        <v>54</v>
      </c>
      <c r="I84" s="48" t="s">
        <v>53</v>
      </c>
      <c r="J84" s="23" t="s">
        <v>3127</v>
      </c>
      <c r="K84" s="48" t="s">
        <v>53</v>
      </c>
      <c r="L84" s="54"/>
      <c r="M84" s="24">
        <v>45475</v>
      </c>
      <c r="N84" s="24">
        <v>45475</v>
      </c>
      <c r="O84" s="48"/>
      <c r="P84" s="48"/>
      <c r="Q84" s="48"/>
      <c r="R84" s="48"/>
      <c r="S84" s="55">
        <f t="shared" si="4"/>
        <v>0</v>
      </c>
      <c r="T84" s="56"/>
      <c r="U84" s="57"/>
      <c r="V84" s="58">
        <v>1</v>
      </c>
      <c r="W84" s="59">
        <v>64.48</v>
      </c>
      <c r="X84" s="60">
        <f t="shared" si="5"/>
        <v>1</v>
      </c>
      <c r="Y84" s="61">
        <f t="shared" si="6"/>
        <v>64.48</v>
      </c>
      <c r="Z84" s="55">
        <f t="shared" si="7"/>
        <v>64.48</v>
      </c>
      <c r="AA84" s="62"/>
    </row>
    <row r="85" spans="1:27" s="63" customFormat="1" ht="15.75" customHeight="1" x14ac:dyDescent="0.2">
      <c r="A85" s="53" t="s">
        <v>150</v>
      </c>
      <c r="B85" s="53" t="s">
        <v>150</v>
      </c>
      <c r="C85" s="23" t="s">
        <v>2238</v>
      </c>
      <c r="D85" s="20">
        <v>9248</v>
      </c>
      <c r="E85" s="19" t="s">
        <v>4</v>
      </c>
      <c r="F85" s="46"/>
      <c r="G85" s="47"/>
      <c r="H85" s="48" t="s">
        <v>54</v>
      </c>
      <c r="I85" s="48" t="s">
        <v>53</v>
      </c>
      <c r="J85" s="23" t="s">
        <v>3128</v>
      </c>
      <c r="K85" s="48" t="s">
        <v>53</v>
      </c>
      <c r="L85" s="54"/>
      <c r="M85" s="24">
        <v>45490</v>
      </c>
      <c r="N85" s="24">
        <v>45490</v>
      </c>
      <c r="O85" s="48"/>
      <c r="P85" s="48"/>
      <c r="Q85" s="48"/>
      <c r="R85" s="48"/>
      <c r="S85" s="55">
        <f t="shared" si="4"/>
        <v>0</v>
      </c>
      <c r="T85" s="56"/>
      <c r="U85" s="57"/>
      <c r="V85" s="58">
        <v>1</v>
      </c>
      <c r="W85" s="59">
        <v>64.48</v>
      </c>
      <c r="X85" s="60">
        <f t="shared" si="5"/>
        <v>1</v>
      </c>
      <c r="Y85" s="61">
        <f t="shared" si="6"/>
        <v>64.48</v>
      </c>
      <c r="Z85" s="55">
        <f t="shared" si="7"/>
        <v>64.48</v>
      </c>
      <c r="AA85" s="62"/>
    </row>
    <row r="86" spans="1:27" s="63" customFormat="1" ht="15.75" customHeight="1" x14ac:dyDescent="0.2">
      <c r="A86" s="53" t="s">
        <v>150</v>
      </c>
      <c r="B86" s="53" t="s">
        <v>150</v>
      </c>
      <c r="C86" s="23" t="s">
        <v>2238</v>
      </c>
      <c r="D86" s="20">
        <v>9248</v>
      </c>
      <c r="E86" s="19" t="s">
        <v>4</v>
      </c>
      <c r="F86" s="46"/>
      <c r="G86" s="47"/>
      <c r="H86" s="48" t="s">
        <v>54</v>
      </c>
      <c r="I86" s="48" t="s">
        <v>53</v>
      </c>
      <c r="J86" s="23" t="s">
        <v>2212</v>
      </c>
      <c r="K86" s="48" t="s">
        <v>53</v>
      </c>
      <c r="L86" s="54"/>
      <c r="M86" s="24">
        <v>45503</v>
      </c>
      <c r="N86" s="24">
        <v>45503</v>
      </c>
      <c r="O86" s="48"/>
      <c r="P86" s="48"/>
      <c r="Q86" s="48"/>
      <c r="R86" s="48"/>
      <c r="S86" s="55">
        <f t="shared" si="4"/>
        <v>0</v>
      </c>
      <c r="T86" s="56"/>
      <c r="U86" s="57"/>
      <c r="V86" s="58">
        <v>1</v>
      </c>
      <c r="W86" s="59">
        <v>64.48</v>
      </c>
      <c r="X86" s="60">
        <f t="shared" si="5"/>
        <v>1</v>
      </c>
      <c r="Y86" s="61">
        <f t="shared" si="6"/>
        <v>64.48</v>
      </c>
      <c r="Z86" s="55">
        <f t="shared" si="7"/>
        <v>64.48</v>
      </c>
      <c r="AA86" s="62"/>
    </row>
    <row r="87" spans="1:27" s="63" customFormat="1" ht="15.75" customHeight="1" x14ac:dyDescent="0.2">
      <c r="A87" s="53" t="s">
        <v>150</v>
      </c>
      <c r="B87" s="53" t="s">
        <v>150</v>
      </c>
      <c r="C87" s="23" t="s">
        <v>2030</v>
      </c>
      <c r="D87" s="20">
        <v>9364</v>
      </c>
      <c r="E87" s="19" t="s">
        <v>3</v>
      </c>
      <c r="F87" s="46"/>
      <c r="G87" s="47"/>
      <c r="H87" s="48" t="s">
        <v>54</v>
      </c>
      <c r="I87" s="48" t="s">
        <v>53</v>
      </c>
      <c r="J87" s="23" t="s">
        <v>3129</v>
      </c>
      <c r="K87" s="48" t="s">
        <v>53</v>
      </c>
      <c r="L87" s="54"/>
      <c r="M87" s="24">
        <v>45461</v>
      </c>
      <c r="N87" s="24">
        <v>45461</v>
      </c>
      <c r="O87" s="48"/>
      <c r="P87" s="48"/>
      <c r="Q87" s="48"/>
      <c r="R87" s="48"/>
      <c r="S87" s="55">
        <f t="shared" si="4"/>
        <v>0</v>
      </c>
      <c r="T87" s="56"/>
      <c r="U87" s="57"/>
      <c r="V87" s="58">
        <v>1</v>
      </c>
      <c r="W87" s="59">
        <v>64.48</v>
      </c>
      <c r="X87" s="60">
        <f t="shared" si="5"/>
        <v>1</v>
      </c>
      <c r="Y87" s="61">
        <f t="shared" si="6"/>
        <v>64.48</v>
      </c>
      <c r="Z87" s="55">
        <f t="shared" si="7"/>
        <v>64.48</v>
      </c>
      <c r="AA87" s="62"/>
    </row>
    <row r="88" spans="1:27" s="63" customFormat="1" ht="15.75" customHeight="1" x14ac:dyDescent="0.2">
      <c r="A88" s="53" t="s">
        <v>150</v>
      </c>
      <c r="B88" s="53" t="s">
        <v>150</v>
      </c>
      <c r="C88" s="23" t="s">
        <v>221</v>
      </c>
      <c r="D88" s="20">
        <v>7739</v>
      </c>
      <c r="E88" s="19" t="s">
        <v>2</v>
      </c>
      <c r="F88" s="46"/>
      <c r="G88" s="47"/>
      <c r="H88" s="48" t="s">
        <v>54</v>
      </c>
      <c r="I88" s="48" t="s">
        <v>53</v>
      </c>
      <c r="J88" s="23" t="s">
        <v>2212</v>
      </c>
      <c r="K88" s="48" t="s">
        <v>53</v>
      </c>
      <c r="L88" s="54"/>
      <c r="M88" s="24">
        <v>45490</v>
      </c>
      <c r="N88" s="24">
        <v>45490</v>
      </c>
      <c r="O88" s="48"/>
      <c r="P88" s="48"/>
      <c r="Q88" s="48"/>
      <c r="R88" s="48"/>
      <c r="S88" s="55">
        <f t="shared" si="4"/>
        <v>0</v>
      </c>
      <c r="T88" s="56"/>
      <c r="U88" s="57"/>
      <c r="V88" s="58">
        <v>1</v>
      </c>
      <c r="W88" s="59">
        <v>64.48</v>
      </c>
      <c r="X88" s="60">
        <f t="shared" si="5"/>
        <v>1</v>
      </c>
      <c r="Y88" s="61">
        <f t="shared" si="6"/>
        <v>64.48</v>
      </c>
      <c r="Z88" s="55">
        <f t="shared" si="7"/>
        <v>64.48</v>
      </c>
      <c r="AA88" s="62"/>
    </row>
    <row r="89" spans="1:27" s="63" customFormat="1" ht="15.75" customHeight="1" x14ac:dyDescent="0.2">
      <c r="A89" s="53" t="s">
        <v>150</v>
      </c>
      <c r="B89" s="53" t="s">
        <v>150</v>
      </c>
      <c r="C89" s="23" t="s">
        <v>80</v>
      </c>
      <c r="D89" s="20">
        <v>7744</v>
      </c>
      <c r="E89" s="19" t="s">
        <v>3</v>
      </c>
      <c r="F89" s="46"/>
      <c r="G89" s="47"/>
      <c r="H89" s="48" t="s">
        <v>54</v>
      </c>
      <c r="I89" s="48" t="s">
        <v>53</v>
      </c>
      <c r="J89" s="23" t="s">
        <v>3130</v>
      </c>
      <c r="K89" s="48" t="s">
        <v>53</v>
      </c>
      <c r="L89" s="54"/>
      <c r="M89" s="24">
        <v>45495</v>
      </c>
      <c r="N89" s="24">
        <v>45495</v>
      </c>
      <c r="O89" s="48"/>
      <c r="P89" s="48"/>
      <c r="Q89" s="48"/>
      <c r="R89" s="48"/>
      <c r="S89" s="55">
        <f t="shared" si="4"/>
        <v>0</v>
      </c>
      <c r="T89" s="56"/>
      <c r="U89" s="57"/>
      <c r="V89" s="58">
        <v>1</v>
      </c>
      <c r="W89" s="59">
        <v>64.48</v>
      </c>
      <c r="X89" s="60">
        <f t="shared" si="5"/>
        <v>1</v>
      </c>
      <c r="Y89" s="61">
        <f t="shared" si="6"/>
        <v>64.48</v>
      </c>
      <c r="Z89" s="55">
        <f t="shared" si="7"/>
        <v>64.48</v>
      </c>
      <c r="AA89" s="62"/>
    </row>
    <row r="90" spans="1:27" s="63" customFormat="1" ht="15.75" customHeight="1" x14ac:dyDescent="0.2">
      <c r="A90" s="53" t="s">
        <v>150</v>
      </c>
      <c r="B90" s="53" t="s">
        <v>150</v>
      </c>
      <c r="C90" s="23" t="s">
        <v>80</v>
      </c>
      <c r="D90" s="20">
        <v>7744</v>
      </c>
      <c r="E90" s="19" t="s">
        <v>3</v>
      </c>
      <c r="F90" s="46"/>
      <c r="G90" s="47"/>
      <c r="H90" s="48" t="s">
        <v>54</v>
      </c>
      <c r="I90" s="48" t="s">
        <v>53</v>
      </c>
      <c r="J90" s="23" t="s">
        <v>3131</v>
      </c>
      <c r="K90" s="48" t="s">
        <v>53</v>
      </c>
      <c r="L90" s="54"/>
      <c r="M90" s="24">
        <v>45313</v>
      </c>
      <c r="N90" s="24">
        <v>45313</v>
      </c>
      <c r="O90" s="48"/>
      <c r="P90" s="48"/>
      <c r="Q90" s="48"/>
      <c r="R90" s="48"/>
      <c r="S90" s="55">
        <f t="shared" si="4"/>
        <v>0</v>
      </c>
      <c r="T90" s="56"/>
      <c r="U90" s="57"/>
      <c r="V90" s="58">
        <v>1</v>
      </c>
      <c r="W90" s="59">
        <v>64.48</v>
      </c>
      <c r="X90" s="60">
        <f t="shared" si="5"/>
        <v>1</v>
      </c>
      <c r="Y90" s="61">
        <f t="shared" si="6"/>
        <v>64.48</v>
      </c>
      <c r="Z90" s="55">
        <f t="shared" si="7"/>
        <v>64.48</v>
      </c>
      <c r="AA90" s="62"/>
    </row>
    <row r="91" spans="1:27" s="63" customFormat="1" ht="15.75" customHeight="1" x14ac:dyDescent="0.2">
      <c r="A91" s="53" t="s">
        <v>150</v>
      </c>
      <c r="B91" s="53" t="s">
        <v>150</v>
      </c>
      <c r="C91" s="23" t="s">
        <v>191</v>
      </c>
      <c r="D91" s="20">
        <v>8374</v>
      </c>
      <c r="E91" s="19" t="s">
        <v>4</v>
      </c>
      <c r="F91" s="46"/>
      <c r="G91" s="47"/>
      <c r="H91" s="48" t="s">
        <v>54</v>
      </c>
      <c r="I91" s="48" t="s">
        <v>53</v>
      </c>
      <c r="J91" s="23" t="s">
        <v>507</v>
      </c>
      <c r="K91" s="48" t="s">
        <v>53</v>
      </c>
      <c r="L91" s="54"/>
      <c r="M91" s="24">
        <v>45314</v>
      </c>
      <c r="N91" s="24">
        <v>45314</v>
      </c>
      <c r="O91" s="48"/>
      <c r="P91" s="48"/>
      <c r="Q91" s="48"/>
      <c r="R91" s="48"/>
      <c r="S91" s="55">
        <f t="shared" si="4"/>
        <v>0</v>
      </c>
      <c r="T91" s="56"/>
      <c r="U91" s="57"/>
      <c r="V91" s="58">
        <v>1</v>
      </c>
      <c r="W91" s="59">
        <v>64.48</v>
      </c>
      <c r="X91" s="60">
        <f t="shared" si="5"/>
        <v>1</v>
      </c>
      <c r="Y91" s="61">
        <f t="shared" si="6"/>
        <v>64.48</v>
      </c>
      <c r="Z91" s="55">
        <f t="shared" si="7"/>
        <v>64.48</v>
      </c>
      <c r="AA91" s="62"/>
    </row>
    <row r="92" spans="1:27" s="63" customFormat="1" ht="15.75" customHeight="1" x14ac:dyDescent="0.2">
      <c r="A92" s="53" t="s">
        <v>150</v>
      </c>
      <c r="B92" s="53" t="s">
        <v>150</v>
      </c>
      <c r="C92" s="23" t="s">
        <v>191</v>
      </c>
      <c r="D92" s="20">
        <v>8374</v>
      </c>
      <c r="E92" s="19" t="s">
        <v>4</v>
      </c>
      <c r="F92" s="46"/>
      <c r="G92" s="47"/>
      <c r="H92" s="48" t="s">
        <v>54</v>
      </c>
      <c r="I92" s="48" t="s">
        <v>53</v>
      </c>
      <c r="J92" s="23" t="s">
        <v>3132</v>
      </c>
      <c r="K92" s="48" t="s">
        <v>53</v>
      </c>
      <c r="L92" s="54"/>
      <c r="M92" s="24">
        <v>45306</v>
      </c>
      <c r="N92" s="24">
        <v>45306</v>
      </c>
      <c r="O92" s="48"/>
      <c r="P92" s="48"/>
      <c r="Q92" s="48"/>
      <c r="R92" s="48"/>
      <c r="S92" s="55">
        <f t="shared" si="4"/>
        <v>0</v>
      </c>
      <c r="T92" s="56"/>
      <c r="U92" s="57"/>
      <c r="V92" s="58">
        <v>1</v>
      </c>
      <c r="W92" s="59">
        <v>64.48</v>
      </c>
      <c r="X92" s="60">
        <f t="shared" si="5"/>
        <v>1</v>
      </c>
      <c r="Y92" s="61">
        <f t="shared" si="6"/>
        <v>64.48</v>
      </c>
      <c r="Z92" s="55">
        <f t="shared" si="7"/>
        <v>64.48</v>
      </c>
      <c r="AA92" s="62"/>
    </row>
    <row r="93" spans="1:27" s="63" customFormat="1" ht="15.75" customHeight="1" x14ac:dyDescent="0.2">
      <c r="A93" s="53" t="s">
        <v>150</v>
      </c>
      <c r="B93" s="53" t="s">
        <v>150</v>
      </c>
      <c r="C93" s="23" t="s">
        <v>191</v>
      </c>
      <c r="D93" s="20">
        <v>8374</v>
      </c>
      <c r="E93" s="19" t="s">
        <v>4</v>
      </c>
      <c r="F93" s="46"/>
      <c r="G93" s="47"/>
      <c r="H93" s="48" t="s">
        <v>54</v>
      </c>
      <c r="I93" s="48" t="s">
        <v>53</v>
      </c>
      <c r="J93" s="23" t="s">
        <v>40</v>
      </c>
      <c r="K93" s="48" t="s">
        <v>53</v>
      </c>
      <c r="L93" s="54"/>
      <c r="M93" s="24">
        <v>45488</v>
      </c>
      <c r="N93" s="24">
        <v>45488</v>
      </c>
      <c r="O93" s="48"/>
      <c r="P93" s="48"/>
      <c r="Q93" s="48"/>
      <c r="R93" s="48"/>
      <c r="S93" s="55">
        <f t="shared" si="4"/>
        <v>0</v>
      </c>
      <c r="T93" s="56"/>
      <c r="U93" s="57"/>
      <c r="V93" s="58">
        <v>1</v>
      </c>
      <c r="W93" s="59">
        <v>64.48</v>
      </c>
      <c r="X93" s="60">
        <f t="shared" si="5"/>
        <v>1</v>
      </c>
      <c r="Y93" s="61">
        <f t="shared" si="6"/>
        <v>64.48</v>
      </c>
      <c r="Z93" s="55">
        <f t="shared" si="7"/>
        <v>64.48</v>
      </c>
      <c r="AA93" s="62"/>
    </row>
    <row r="94" spans="1:27" s="63" customFormat="1" ht="15.75" customHeight="1" x14ac:dyDescent="0.2">
      <c r="A94" s="53" t="s">
        <v>150</v>
      </c>
      <c r="B94" s="53" t="s">
        <v>150</v>
      </c>
      <c r="C94" s="23" t="s">
        <v>947</v>
      </c>
      <c r="D94" s="20">
        <v>7838</v>
      </c>
      <c r="E94" s="19" t="s">
        <v>0</v>
      </c>
      <c r="F94" s="46"/>
      <c r="G94" s="47"/>
      <c r="H94" s="48" t="s">
        <v>54</v>
      </c>
      <c r="I94" s="48" t="s">
        <v>53</v>
      </c>
      <c r="J94" s="23" t="s">
        <v>3133</v>
      </c>
      <c r="K94" s="48" t="s">
        <v>53</v>
      </c>
      <c r="L94" s="54"/>
      <c r="M94" s="24">
        <v>45394</v>
      </c>
      <c r="N94" s="24">
        <v>45394</v>
      </c>
      <c r="O94" s="48"/>
      <c r="P94" s="48"/>
      <c r="Q94" s="48"/>
      <c r="R94" s="48"/>
      <c r="S94" s="55">
        <f t="shared" si="4"/>
        <v>0</v>
      </c>
      <c r="T94" s="56"/>
      <c r="U94" s="57"/>
      <c r="V94" s="58">
        <v>1</v>
      </c>
      <c r="W94" s="59">
        <v>64.48</v>
      </c>
      <c r="X94" s="60">
        <f t="shared" si="5"/>
        <v>1</v>
      </c>
      <c r="Y94" s="61">
        <f t="shared" si="6"/>
        <v>64.48</v>
      </c>
      <c r="Z94" s="55">
        <f t="shared" si="7"/>
        <v>64.48</v>
      </c>
      <c r="AA94" s="62"/>
    </row>
    <row r="95" spans="1:27" s="63" customFormat="1" ht="15.75" customHeight="1" x14ac:dyDescent="0.2">
      <c r="A95" s="53" t="s">
        <v>150</v>
      </c>
      <c r="B95" s="53" t="s">
        <v>150</v>
      </c>
      <c r="C95" s="23" t="s">
        <v>947</v>
      </c>
      <c r="D95" s="20">
        <v>7838</v>
      </c>
      <c r="E95" s="19" t="s">
        <v>0</v>
      </c>
      <c r="F95" s="46"/>
      <c r="G95" s="47"/>
      <c r="H95" s="48" t="s">
        <v>54</v>
      </c>
      <c r="I95" s="48" t="s">
        <v>53</v>
      </c>
      <c r="J95" s="23" t="s">
        <v>3134</v>
      </c>
      <c r="K95" s="48" t="s">
        <v>53</v>
      </c>
      <c r="L95" s="54"/>
      <c r="M95" s="24">
        <v>45386</v>
      </c>
      <c r="N95" s="24">
        <v>45386</v>
      </c>
      <c r="O95" s="48"/>
      <c r="P95" s="48"/>
      <c r="Q95" s="48"/>
      <c r="R95" s="48"/>
      <c r="S95" s="55">
        <f t="shared" si="4"/>
        <v>0</v>
      </c>
      <c r="T95" s="56"/>
      <c r="U95" s="57"/>
      <c r="V95" s="58">
        <v>1</v>
      </c>
      <c r="W95" s="59">
        <v>64.48</v>
      </c>
      <c r="X95" s="60">
        <f t="shared" si="5"/>
        <v>1</v>
      </c>
      <c r="Y95" s="61">
        <f t="shared" si="6"/>
        <v>64.48</v>
      </c>
      <c r="Z95" s="55">
        <f t="shared" si="7"/>
        <v>64.48</v>
      </c>
      <c r="AA95" s="62"/>
    </row>
    <row r="96" spans="1:27" s="63" customFormat="1" ht="15.75" customHeight="1" x14ac:dyDescent="0.2">
      <c r="A96" s="53" t="s">
        <v>150</v>
      </c>
      <c r="B96" s="53" t="s">
        <v>150</v>
      </c>
      <c r="C96" s="23" t="s">
        <v>171</v>
      </c>
      <c r="D96" s="20">
        <v>8564</v>
      </c>
      <c r="E96" s="19" t="s">
        <v>2</v>
      </c>
      <c r="F96" s="46"/>
      <c r="G96" s="47"/>
      <c r="H96" s="48" t="s">
        <v>54</v>
      </c>
      <c r="I96" s="48" t="s">
        <v>53</v>
      </c>
      <c r="J96" s="23" t="s">
        <v>251</v>
      </c>
      <c r="K96" s="48" t="s">
        <v>53</v>
      </c>
      <c r="L96" s="54"/>
      <c r="M96" s="24">
        <v>45503</v>
      </c>
      <c r="N96" s="24">
        <v>45503</v>
      </c>
      <c r="O96" s="48"/>
      <c r="P96" s="48"/>
      <c r="Q96" s="48"/>
      <c r="R96" s="48"/>
      <c r="S96" s="55">
        <f t="shared" si="4"/>
        <v>0</v>
      </c>
      <c r="T96" s="56"/>
      <c r="U96" s="57"/>
      <c r="V96" s="58">
        <v>1</v>
      </c>
      <c r="W96" s="59">
        <v>64.48</v>
      </c>
      <c r="X96" s="60">
        <f t="shared" si="5"/>
        <v>1</v>
      </c>
      <c r="Y96" s="61">
        <f t="shared" si="6"/>
        <v>64.48</v>
      </c>
      <c r="Z96" s="55">
        <f t="shared" si="7"/>
        <v>64.48</v>
      </c>
      <c r="AA96" s="62"/>
    </row>
    <row r="97" spans="1:27" s="63" customFormat="1" ht="15.75" customHeight="1" x14ac:dyDescent="0.2">
      <c r="A97" s="53" t="s">
        <v>150</v>
      </c>
      <c r="B97" s="53" t="s">
        <v>150</v>
      </c>
      <c r="C97" s="23" t="s">
        <v>3035</v>
      </c>
      <c r="D97" s="20">
        <v>8817</v>
      </c>
      <c r="E97" s="19" t="s">
        <v>2</v>
      </c>
      <c r="F97" s="46"/>
      <c r="G97" s="47"/>
      <c r="H97" s="48" t="s">
        <v>54</v>
      </c>
      <c r="I97" s="48" t="s">
        <v>53</v>
      </c>
      <c r="J97" s="23" t="s">
        <v>3135</v>
      </c>
      <c r="K97" s="48" t="s">
        <v>53</v>
      </c>
      <c r="L97" s="54"/>
      <c r="M97" s="24">
        <v>45439</v>
      </c>
      <c r="N97" s="24">
        <v>45439</v>
      </c>
      <c r="O97" s="48"/>
      <c r="P97" s="48"/>
      <c r="Q97" s="48"/>
      <c r="R97" s="48"/>
      <c r="S97" s="55">
        <f t="shared" si="4"/>
        <v>0</v>
      </c>
      <c r="T97" s="56"/>
      <c r="U97" s="57"/>
      <c r="V97" s="58">
        <v>1</v>
      </c>
      <c r="W97" s="59">
        <v>64.48</v>
      </c>
      <c r="X97" s="60">
        <f t="shared" si="5"/>
        <v>1</v>
      </c>
      <c r="Y97" s="61">
        <f t="shared" si="6"/>
        <v>64.48</v>
      </c>
      <c r="Z97" s="55">
        <f t="shared" si="7"/>
        <v>64.48</v>
      </c>
      <c r="AA97" s="62"/>
    </row>
    <row r="98" spans="1:27" s="63" customFormat="1" ht="15.75" customHeight="1" x14ac:dyDescent="0.2">
      <c r="A98" s="53" t="s">
        <v>150</v>
      </c>
      <c r="B98" s="53" t="s">
        <v>150</v>
      </c>
      <c r="C98" s="23" t="s">
        <v>1495</v>
      </c>
      <c r="D98" s="20">
        <v>6373</v>
      </c>
      <c r="E98" s="19" t="s">
        <v>4</v>
      </c>
      <c r="F98" s="46"/>
      <c r="G98" s="47"/>
      <c r="H98" s="48" t="s">
        <v>54</v>
      </c>
      <c r="I98" s="48" t="s">
        <v>53</v>
      </c>
      <c r="J98" s="23" t="s">
        <v>3136</v>
      </c>
      <c r="K98" s="48" t="s">
        <v>53</v>
      </c>
      <c r="L98" s="54"/>
      <c r="M98" s="24">
        <v>45416</v>
      </c>
      <c r="N98" s="24">
        <v>45416</v>
      </c>
      <c r="O98" s="48"/>
      <c r="P98" s="48"/>
      <c r="Q98" s="48"/>
      <c r="R98" s="48"/>
      <c r="S98" s="55">
        <f t="shared" si="4"/>
        <v>0</v>
      </c>
      <c r="T98" s="56"/>
      <c r="U98" s="57"/>
      <c r="V98" s="58">
        <v>1</v>
      </c>
      <c r="W98" s="59">
        <v>64.48</v>
      </c>
      <c r="X98" s="60">
        <f t="shared" si="5"/>
        <v>1</v>
      </c>
      <c r="Y98" s="61">
        <f t="shared" si="6"/>
        <v>64.48</v>
      </c>
      <c r="Z98" s="55">
        <f t="shared" si="7"/>
        <v>64.48</v>
      </c>
      <c r="AA98" s="62"/>
    </row>
    <row r="99" spans="1:27" s="63" customFormat="1" ht="15.75" customHeight="1" x14ac:dyDescent="0.2">
      <c r="A99" s="53" t="s">
        <v>150</v>
      </c>
      <c r="B99" s="53" t="s">
        <v>150</v>
      </c>
      <c r="C99" s="23" t="s">
        <v>1495</v>
      </c>
      <c r="D99" s="20">
        <v>6373</v>
      </c>
      <c r="E99" s="19" t="s">
        <v>4</v>
      </c>
      <c r="F99" s="46"/>
      <c r="G99" s="47"/>
      <c r="H99" s="48" t="s">
        <v>54</v>
      </c>
      <c r="I99" s="48" t="s">
        <v>53</v>
      </c>
      <c r="J99" s="23" t="s">
        <v>1545</v>
      </c>
      <c r="K99" s="48" t="s">
        <v>53</v>
      </c>
      <c r="L99" s="54"/>
      <c r="M99" s="24">
        <v>45503</v>
      </c>
      <c r="N99" s="24">
        <v>45503</v>
      </c>
      <c r="O99" s="48"/>
      <c r="P99" s="48"/>
      <c r="Q99" s="48"/>
      <c r="R99" s="48"/>
      <c r="S99" s="55">
        <f t="shared" si="4"/>
        <v>0</v>
      </c>
      <c r="T99" s="56"/>
      <c r="U99" s="57"/>
      <c r="V99" s="58">
        <v>1</v>
      </c>
      <c r="W99" s="59">
        <v>64.48</v>
      </c>
      <c r="X99" s="60">
        <f t="shared" si="5"/>
        <v>1</v>
      </c>
      <c r="Y99" s="61">
        <f t="shared" si="6"/>
        <v>64.48</v>
      </c>
      <c r="Z99" s="55">
        <f t="shared" si="7"/>
        <v>64.48</v>
      </c>
      <c r="AA99" s="62"/>
    </row>
    <row r="100" spans="1:27" s="63" customFormat="1" ht="15.75" customHeight="1" x14ac:dyDescent="0.2">
      <c r="A100" s="53" t="s">
        <v>150</v>
      </c>
      <c r="B100" s="53" t="s">
        <v>150</v>
      </c>
      <c r="C100" s="23" t="s">
        <v>1495</v>
      </c>
      <c r="D100" s="20">
        <v>6373</v>
      </c>
      <c r="E100" s="19" t="s">
        <v>4</v>
      </c>
      <c r="F100" s="46"/>
      <c r="G100" s="47"/>
      <c r="H100" s="48" t="s">
        <v>54</v>
      </c>
      <c r="I100" s="48" t="s">
        <v>53</v>
      </c>
      <c r="J100" s="23" t="s">
        <v>3137</v>
      </c>
      <c r="K100" s="48" t="s">
        <v>53</v>
      </c>
      <c r="L100" s="54"/>
      <c r="M100" s="24">
        <v>45486</v>
      </c>
      <c r="N100" s="24">
        <v>45486</v>
      </c>
      <c r="O100" s="48"/>
      <c r="P100" s="48"/>
      <c r="Q100" s="48"/>
      <c r="R100" s="48"/>
      <c r="S100" s="55">
        <f t="shared" si="4"/>
        <v>0</v>
      </c>
      <c r="T100" s="56"/>
      <c r="U100" s="57"/>
      <c r="V100" s="58">
        <v>1</v>
      </c>
      <c r="W100" s="59">
        <v>64.48</v>
      </c>
      <c r="X100" s="60">
        <f t="shared" si="5"/>
        <v>1</v>
      </c>
      <c r="Y100" s="61">
        <f t="shared" si="6"/>
        <v>64.48</v>
      </c>
      <c r="Z100" s="55">
        <f t="shared" si="7"/>
        <v>64.48</v>
      </c>
      <c r="AA100" s="62"/>
    </row>
    <row r="101" spans="1:27" s="63" customFormat="1" ht="15.75" customHeight="1" x14ac:dyDescent="0.2">
      <c r="A101" s="53" t="s">
        <v>150</v>
      </c>
      <c r="B101" s="53" t="s">
        <v>150</v>
      </c>
      <c r="C101" s="23" t="s">
        <v>1495</v>
      </c>
      <c r="D101" s="20">
        <v>6373</v>
      </c>
      <c r="E101" s="19" t="s">
        <v>4</v>
      </c>
      <c r="F101" s="46"/>
      <c r="G101" s="47"/>
      <c r="H101" s="48" t="s">
        <v>54</v>
      </c>
      <c r="I101" s="48" t="s">
        <v>53</v>
      </c>
      <c r="J101" s="23" t="s">
        <v>3138</v>
      </c>
      <c r="K101" s="48" t="s">
        <v>53</v>
      </c>
      <c r="L101" s="54"/>
      <c r="M101" s="24">
        <v>45482</v>
      </c>
      <c r="N101" s="24">
        <v>45482</v>
      </c>
      <c r="O101" s="48"/>
      <c r="P101" s="48"/>
      <c r="Q101" s="48"/>
      <c r="R101" s="48"/>
      <c r="S101" s="55">
        <f t="shared" si="4"/>
        <v>0</v>
      </c>
      <c r="T101" s="56"/>
      <c r="U101" s="57"/>
      <c r="V101" s="58">
        <v>1</v>
      </c>
      <c r="W101" s="59">
        <v>64.48</v>
      </c>
      <c r="X101" s="60">
        <f t="shared" si="5"/>
        <v>1</v>
      </c>
      <c r="Y101" s="61">
        <f t="shared" si="6"/>
        <v>64.48</v>
      </c>
      <c r="Z101" s="55">
        <f t="shared" si="7"/>
        <v>64.48</v>
      </c>
      <c r="AA101" s="62"/>
    </row>
    <row r="102" spans="1:27" s="63" customFormat="1" ht="15.75" customHeight="1" x14ac:dyDescent="0.2">
      <c r="A102" s="53" t="s">
        <v>150</v>
      </c>
      <c r="B102" s="53" t="s">
        <v>150</v>
      </c>
      <c r="C102" s="23" t="s">
        <v>1525</v>
      </c>
      <c r="D102" s="20">
        <v>6465</v>
      </c>
      <c r="E102" s="19" t="s">
        <v>4</v>
      </c>
      <c r="F102" s="46"/>
      <c r="G102" s="47"/>
      <c r="H102" s="48" t="s">
        <v>54</v>
      </c>
      <c r="I102" s="48" t="s">
        <v>53</v>
      </c>
      <c r="J102" s="23" t="s">
        <v>3105</v>
      </c>
      <c r="K102" s="48" t="s">
        <v>53</v>
      </c>
      <c r="L102" s="54"/>
      <c r="M102" s="24">
        <v>45429</v>
      </c>
      <c r="N102" s="24">
        <v>45429</v>
      </c>
      <c r="O102" s="48"/>
      <c r="P102" s="48"/>
      <c r="Q102" s="48"/>
      <c r="R102" s="48"/>
      <c r="S102" s="55">
        <f t="shared" si="4"/>
        <v>0</v>
      </c>
      <c r="T102" s="56"/>
      <c r="U102" s="57"/>
      <c r="V102" s="58">
        <v>1</v>
      </c>
      <c r="W102" s="59">
        <v>64.48</v>
      </c>
      <c r="X102" s="60">
        <f t="shared" si="5"/>
        <v>1</v>
      </c>
      <c r="Y102" s="61">
        <f t="shared" si="6"/>
        <v>64.48</v>
      </c>
      <c r="Z102" s="55">
        <f t="shared" si="7"/>
        <v>64.48</v>
      </c>
      <c r="AA102" s="62"/>
    </row>
    <row r="103" spans="1:27" s="63" customFormat="1" ht="15.75" customHeight="1" x14ac:dyDescent="0.2">
      <c r="A103" s="53" t="s">
        <v>150</v>
      </c>
      <c r="B103" s="53" t="s">
        <v>150</v>
      </c>
      <c r="C103" s="23" t="s">
        <v>265</v>
      </c>
      <c r="D103" s="20">
        <v>10826</v>
      </c>
      <c r="E103" s="19" t="s">
        <v>2</v>
      </c>
      <c r="F103" s="46"/>
      <c r="G103" s="47"/>
      <c r="H103" s="48" t="s">
        <v>54</v>
      </c>
      <c r="I103" s="48" t="s">
        <v>53</v>
      </c>
      <c r="J103" s="23" t="s">
        <v>367</v>
      </c>
      <c r="K103" s="48" t="s">
        <v>53</v>
      </c>
      <c r="L103" s="54"/>
      <c r="M103" s="24">
        <v>45497</v>
      </c>
      <c r="N103" s="24">
        <v>45497</v>
      </c>
      <c r="O103" s="48"/>
      <c r="P103" s="48"/>
      <c r="Q103" s="48"/>
      <c r="R103" s="48"/>
      <c r="S103" s="55">
        <f t="shared" si="4"/>
        <v>0</v>
      </c>
      <c r="T103" s="56"/>
      <c r="U103" s="57"/>
      <c r="V103" s="58">
        <v>1</v>
      </c>
      <c r="W103" s="59">
        <v>64.48</v>
      </c>
      <c r="X103" s="60">
        <f t="shared" si="5"/>
        <v>1</v>
      </c>
      <c r="Y103" s="61">
        <f t="shared" si="6"/>
        <v>64.48</v>
      </c>
      <c r="Z103" s="55">
        <f t="shared" si="7"/>
        <v>64.48</v>
      </c>
      <c r="AA103" s="62"/>
    </row>
    <row r="104" spans="1:27" s="63" customFormat="1" ht="15.75" customHeight="1" x14ac:dyDescent="0.2">
      <c r="A104" s="53" t="s">
        <v>150</v>
      </c>
      <c r="B104" s="53" t="s">
        <v>150</v>
      </c>
      <c r="C104" s="23" t="s">
        <v>478</v>
      </c>
      <c r="D104" s="20">
        <v>10961</v>
      </c>
      <c r="E104" s="19" t="s">
        <v>2</v>
      </c>
      <c r="F104" s="46"/>
      <c r="G104" s="47"/>
      <c r="H104" s="48" t="s">
        <v>54</v>
      </c>
      <c r="I104" s="48" t="s">
        <v>53</v>
      </c>
      <c r="J104" s="23" t="s">
        <v>3139</v>
      </c>
      <c r="K104" s="48" t="s">
        <v>53</v>
      </c>
      <c r="L104" s="54"/>
      <c r="M104" s="24">
        <v>45293</v>
      </c>
      <c r="N104" s="24">
        <v>45293</v>
      </c>
      <c r="O104" s="48"/>
      <c r="P104" s="48"/>
      <c r="Q104" s="48"/>
      <c r="R104" s="48"/>
      <c r="S104" s="55">
        <f t="shared" si="4"/>
        <v>0</v>
      </c>
      <c r="T104" s="56"/>
      <c r="U104" s="57"/>
      <c r="V104" s="58">
        <v>1</v>
      </c>
      <c r="W104" s="59">
        <v>64.48</v>
      </c>
      <c r="X104" s="60">
        <f t="shared" si="5"/>
        <v>1</v>
      </c>
      <c r="Y104" s="61">
        <f t="shared" si="6"/>
        <v>64.48</v>
      </c>
      <c r="Z104" s="55">
        <f t="shared" si="7"/>
        <v>64.48</v>
      </c>
      <c r="AA104" s="62"/>
    </row>
    <row r="105" spans="1:27" s="63" customFormat="1" ht="15.75" customHeight="1" x14ac:dyDescent="0.2">
      <c r="A105" s="53" t="s">
        <v>150</v>
      </c>
      <c r="B105" s="53" t="s">
        <v>150</v>
      </c>
      <c r="C105" s="23" t="s">
        <v>478</v>
      </c>
      <c r="D105" s="20">
        <v>10961</v>
      </c>
      <c r="E105" s="19" t="s">
        <v>2</v>
      </c>
      <c r="F105" s="46"/>
      <c r="G105" s="47"/>
      <c r="H105" s="48" t="s">
        <v>54</v>
      </c>
      <c r="I105" s="48" t="s">
        <v>53</v>
      </c>
      <c r="J105" s="23" t="s">
        <v>3140</v>
      </c>
      <c r="K105" s="48" t="s">
        <v>53</v>
      </c>
      <c r="L105" s="54"/>
      <c r="M105" s="24">
        <v>45392</v>
      </c>
      <c r="N105" s="24">
        <v>45392</v>
      </c>
      <c r="O105" s="48"/>
      <c r="P105" s="48"/>
      <c r="Q105" s="48"/>
      <c r="R105" s="48"/>
      <c r="S105" s="55">
        <f t="shared" si="4"/>
        <v>0</v>
      </c>
      <c r="T105" s="56"/>
      <c r="U105" s="57"/>
      <c r="V105" s="58">
        <v>1</v>
      </c>
      <c r="W105" s="59">
        <v>64.48</v>
      </c>
      <c r="X105" s="60">
        <f t="shared" si="5"/>
        <v>1</v>
      </c>
      <c r="Y105" s="61">
        <f t="shared" si="6"/>
        <v>64.48</v>
      </c>
      <c r="Z105" s="55">
        <f t="shared" si="7"/>
        <v>64.48</v>
      </c>
      <c r="AA105" s="62"/>
    </row>
    <row r="106" spans="1:27" s="63" customFormat="1" ht="15.75" customHeight="1" x14ac:dyDescent="0.2">
      <c r="A106" s="53" t="s">
        <v>150</v>
      </c>
      <c r="B106" s="53" t="s">
        <v>150</v>
      </c>
      <c r="C106" s="23" t="s">
        <v>478</v>
      </c>
      <c r="D106" s="20">
        <v>10961</v>
      </c>
      <c r="E106" s="19" t="s">
        <v>2</v>
      </c>
      <c r="F106" s="46"/>
      <c r="G106" s="47"/>
      <c r="H106" s="48" t="s">
        <v>54</v>
      </c>
      <c r="I106" s="48" t="s">
        <v>53</v>
      </c>
      <c r="J106" s="23" t="s">
        <v>3141</v>
      </c>
      <c r="K106" s="48" t="s">
        <v>53</v>
      </c>
      <c r="L106" s="54"/>
      <c r="M106" s="24">
        <v>45404</v>
      </c>
      <c r="N106" s="24">
        <v>45404</v>
      </c>
      <c r="O106" s="48"/>
      <c r="P106" s="48"/>
      <c r="Q106" s="48"/>
      <c r="R106" s="48"/>
      <c r="S106" s="55">
        <f t="shared" si="4"/>
        <v>0</v>
      </c>
      <c r="T106" s="56"/>
      <c r="U106" s="57"/>
      <c r="V106" s="58">
        <v>1</v>
      </c>
      <c r="W106" s="59">
        <v>64.48</v>
      </c>
      <c r="X106" s="60">
        <f t="shared" si="5"/>
        <v>1</v>
      </c>
      <c r="Y106" s="61">
        <f t="shared" si="6"/>
        <v>64.48</v>
      </c>
      <c r="Z106" s="55">
        <f t="shared" si="7"/>
        <v>64.48</v>
      </c>
      <c r="AA106" s="62"/>
    </row>
    <row r="107" spans="1:27" s="63" customFormat="1" ht="15.75" customHeight="1" x14ac:dyDescent="0.2">
      <c r="A107" s="53" t="s">
        <v>150</v>
      </c>
      <c r="B107" s="53" t="s">
        <v>150</v>
      </c>
      <c r="C107" s="23" t="s">
        <v>478</v>
      </c>
      <c r="D107" s="20">
        <v>10961</v>
      </c>
      <c r="E107" s="19" t="s">
        <v>2</v>
      </c>
      <c r="F107" s="46"/>
      <c r="G107" s="47"/>
      <c r="H107" s="48" t="s">
        <v>54</v>
      </c>
      <c r="I107" s="48" t="s">
        <v>53</v>
      </c>
      <c r="J107" s="23" t="s">
        <v>3142</v>
      </c>
      <c r="K107" s="48" t="s">
        <v>53</v>
      </c>
      <c r="L107" s="54"/>
      <c r="M107" s="24">
        <v>45297</v>
      </c>
      <c r="N107" s="24">
        <v>45297</v>
      </c>
      <c r="O107" s="48"/>
      <c r="P107" s="48"/>
      <c r="Q107" s="48"/>
      <c r="R107" s="48"/>
      <c r="S107" s="55">
        <f t="shared" si="4"/>
        <v>0</v>
      </c>
      <c r="T107" s="56"/>
      <c r="U107" s="57"/>
      <c r="V107" s="58">
        <v>1</v>
      </c>
      <c r="W107" s="59">
        <v>64.48</v>
      </c>
      <c r="X107" s="60">
        <f t="shared" si="5"/>
        <v>1</v>
      </c>
      <c r="Y107" s="61">
        <f t="shared" si="6"/>
        <v>64.48</v>
      </c>
      <c r="Z107" s="55">
        <f t="shared" si="7"/>
        <v>64.48</v>
      </c>
      <c r="AA107" s="62"/>
    </row>
    <row r="108" spans="1:27" s="63" customFormat="1" ht="15.75" customHeight="1" x14ac:dyDescent="0.2">
      <c r="A108" s="53" t="s">
        <v>150</v>
      </c>
      <c r="B108" s="53" t="s">
        <v>150</v>
      </c>
      <c r="C108" s="23" t="s">
        <v>478</v>
      </c>
      <c r="D108" s="20">
        <v>10961</v>
      </c>
      <c r="E108" s="19" t="s">
        <v>2</v>
      </c>
      <c r="F108" s="46"/>
      <c r="G108" s="47"/>
      <c r="H108" s="48" t="s">
        <v>54</v>
      </c>
      <c r="I108" s="48" t="s">
        <v>53</v>
      </c>
      <c r="J108" s="23" t="s">
        <v>2333</v>
      </c>
      <c r="K108" s="48" t="s">
        <v>53</v>
      </c>
      <c r="L108" s="54"/>
      <c r="M108" s="24">
        <v>45405</v>
      </c>
      <c r="N108" s="24">
        <v>45405</v>
      </c>
      <c r="O108" s="48"/>
      <c r="P108" s="48"/>
      <c r="Q108" s="48"/>
      <c r="R108" s="48"/>
      <c r="S108" s="55">
        <f t="shared" si="4"/>
        <v>0</v>
      </c>
      <c r="T108" s="56"/>
      <c r="U108" s="57"/>
      <c r="V108" s="58">
        <v>1</v>
      </c>
      <c r="W108" s="59">
        <v>64.48</v>
      </c>
      <c r="X108" s="60">
        <f t="shared" si="5"/>
        <v>1</v>
      </c>
      <c r="Y108" s="61">
        <f t="shared" si="6"/>
        <v>64.48</v>
      </c>
      <c r="Z108" s="55">
        <f t="shared" si="7"/>
        <v>64.48</v>
      </c>
      <c r="AA108" s="62"/>
    </row>
    <row r="109" spans="1:27" s="63" customFormat="1" ht="15.75" customHeight="1" x14ac:dyDescent="0.2">
      <c r="A109" s="53" t="s">
        <v>150</v>
      </c>
      <c r="B109" s="53" t="s">
        <v>150</v>
      </c>
      <c r="C109" s="23" t="s">
        <v>478</v>
      </c>
      <c r="D109" s="20">
        <v>10961</v>
      </c>
      <c r="E109" s="19" t="s">
        <v>2</v>
      </c>
      <c r="F109" s="46"/>
      <c r="G109" s="47"/>
      <c r="H109" s="48" t="s">
        <v>54</v>
      </c>
      <c r="I109" s="48" t="s">
        <v>53</v>
      </c>
      <c r="J109" s="23" t="s">
        <v>2723</v>
      </c>
      <c r="K109" s="48" t="s">
        <v>53</v>
      </c>
      <c r="L109" s="54"/>
      <c r="M109" s="24">
        <v>45496</v>
      </c>
      <c r="N109" s="24">
        <v>45496</v>
      </c>
      <c r="O109" s="48"/>
      <c r="P109" s="48"/>
      <c r="Q109" s="48"/>
      <c r="R109" s="48"/>
      <c r="S109" s="55">
        <f t="shared" si="4"/>
        <v>0</v>
      </c>
      <c r="T109" s="56"/>
      <c r="U109" s="57"/>
      <c r="V109" s="58">
        <v>1</v>
      </c>
      <c r="W109" s="59">
        <v>64.48</v>
      </c>
      <c r="X109" s="60">
        <f t="shared" si="5"/>
        <v>1</v>
      </c>
      <c r="Y109" s="61">
        <f t="shared" si="6"/>
        <v>64.48</v>
      </c>
      <c r="Z109" s="55">
        <f t="shared" si="7"/>
        <v>64.48</v>
      </c>
      <c r="AA109" s="62"/>
    </row>
    <row r="110" spans="1:27" s="63" customFormat="1" ht="15.75" customHeight="1" x14ac:dyDescent="0.2">
      <c r="A110" s="53" t="s">
        <v>150</v>
      </c>
      <c r="B110" s="53" t="s">
        <v>150</v>
      </c>
      <c r="C110" s="23" t="s">
        <v>1497</v>
      </c>
      <c r="D110" s="20">
        <v>10824</v>
      </c>
      <c r="E110" s="19" t="s">
        <v>4</v>
      </c>
      <c r="F110" s="46"/>
      <c r="G110" s="47"/>
      <c r="H110" s="48" t="s">
        <v>54</v>
      </c>
      <c r="I110" s="48" t="s">
        <v>53</v>
      </c>
      <c r="J110" s="23" t="s">
        <v>1856</v>
      </c>
      <c r="K110" s="48" t="s">
        <v>53</v>
      </c>
      <c r="L110" s="54"/>
      <c r="M110" s="24">
        <v>45387</v>
      </c>
      <c r="N110" s="24">
        <v>45387</v>
      </c>
      <c r="O110" s="48"/>
      <c r="P110" s="48"/>
      <c r="Q110" s="48"/>
      <c r="R110" s="48"/>
      <c r="S110" s="55">
        <f t="shared" si="4"/>
        <v>0</v>
      </c>
      <c r="T110" s="56"/>
      <c r="U110" s="57"/>
      <c r="V110" s="58">
        <v>1</v>
      </c>
      <c r="W110" s="59">
        <v>64.48</v>
      </c>
      <c r="X110" s="60">
        <f t="shared" si="5"/>
        <v>1</v>
      </c>
      <c r="Y110" s="61">
        <f t="shared" si="6"/>
        <v>64.48</v>
      </c>
      <c r="Z110" s="55">
        <f t="shared" si="7"/>
        <v>64.48</v>
      </c>
      <c r="AA110" s="62"/>
    </row>
    <row r="111" spans="1:27" s="67" customFormat="1" ht="15.75" customHeight="1" x14ac:dyDescent="0.2">
      <c r="A111" s="53" t="s">
        <v>150</v>
      </c>
      <c r="B111" s="53" t="s">
        <v>150</v>
      </c>
      <c r="C111" s="23" t="s">
        <v>1497</v>
      </c>
      <c r="D111" s="20">
        <v>10824</v>
      </c>
      <c r="E111" s="19" t="s">
        <v>4</v>
      </c>
      <c r="F111" s="46"/>
      <c r="G111" s="47"/>
      <c r="H111" s="48" t="s">
        <v>54</v>
      </c>
      <c r="I111" s="48" t="s">
        <v>53</v>
      </c>
      <c r="J111" s="23" t="s">
        <v>3104</v>
      </c>
      <c r="K111" s="48" t="s">
        <v>53</v>
      </c>
      <c r="L111" s="54"/>
      <c r="M111" s="24">
        <v>45474</v>
      </c>
      <c r="N111" s="24">
        <v>45474</v>
      </c>
      <c r="O111" s="48"/>
      <c r="P111" s="48"/>
      <c r="Q111" s="48"/>
      <c r="R111" s="48"/>
      <c r="S111" s="55">
        <f t="shared" si="4"/>
        <v>0</v>
      </c>
      <c r="T111" s="56"/>
      <c r="U111" s="57"/>
      <c r="V111" s="58">
        <v>1</v>
      </c>
      <c r="W111" s="59">
        <v>64.48</v>
      </c>
      <c r="X111" s="60">
        <f t="shared" si="5"/>
        <v>1</v>
      </c>
      <c r="Y111" s="61">
        <f t="shared" si="6"/>
        <v>64.48</v>
      </c>
      <c r="Z111" s="55">
        <f t="shared" si="7"/>
        <v>64.48</v>
      </c>
      <c r="AA111" s="62"/>
    </row>
    <row r="112" spans="1:27" s="67" customFormat="1" ht="15.75" customHeight="1" x14ac:dyDescent="0.2">
      <c r="A112" s="53" t="s">
        <v>150</v>
      </c>
      <c r="B112" s="53" t="s">
        <v>150</v>
      </c>
      <c r="C112" s="23" t="s">
        <v>1497</v>
      </c>
      <c r="D112" s="20">
        <v>10824</v>
      </c>
      <c r="E112" s="19" t="s">
        <v>4</v>
      </c>
      <c r="F112" s="46"/>
      <c r="G112" s="47"/>
      <c r="H112" s="48" t="s">
        <v>54</v>
      </c>
      <c r="I112" s="48" t="s">
        <v>53</v>
      </c>
      <c r="J112" s="23" t="s">
        <v>3104</v>
      </c>
      <c r="K112" s="48" t="s">
        <v>53</v>
      </c>
      <c r="L112" s="54"/>
      <c r="M112" s="24">
        <v>45497</v>
      </c>
      <c r="N112" s="24">
        <v>45497</v>
      </c>
      <c r="O112" s="48"/>
      <c r="P112" s="48"/>
      <c r="Q112" s="48"/>
      <c r="R112" s="48"/>
      <c r="S112" s="55">
        <f t="shared" si="4"/>
        <v>0</v>
      </c>
      <c r="T112" s="56"/>
      <c r="U112" s="57"/>
      <c r="V112" s="58">
        <v>1</v>
      </c>
      <c r="W112" s="59">
        <v>64.48</v>
      </c>
      <c r="X112" s="60">
        <f t="shared" si="5"/>
        <v>1</v>
      </c>
      <c r="Y112" s="61">
        <f t="shared" si="6"/>
        <v>64.48</v>
      </c>
      <c r="Z112" s="55">
        <f t="shared" si="7"/>
        <v>64.48</v>
      </c>
      <c r="AA112" s="62"/>
    </row>
    <row r="113" spans="1:27" s="67" customFormat="1" ht="15.75" customHeight="1" x14ac:dyDescent="0.2">
      <c r="A113" s="53" t="s">
        <v>150</v>
      </c>
      <c r="B113" s="53" t="s">
        <v>150</v>
      </c>
      <c r="C113" s="23" t="s">
        <v>1497</v>
      </c>
      <c r="D113" s="20">
        <v>10824</v>
      </c>
      <c r="E113" s="19" t="s">
        <v>4</v>
      </c>
      <c r="F113" s="46"/>
      <c r="G113" s="47"/>
      <c r="H113" s="48" t="s">
        <v>54</v>
      </c>
      <c r="I113" s="48" t="s">
        <v>53</v>
      </c>
      <c r="J113" s="23" t="s">
        <v>2402</v>
      </c>
      <c r="K113" s="48" t="s">
        <v>53</v>
      </c>
      <c r="L113" s="54"/>
      <c r="M113" s="24">
        <v>45400</v>
      </c>
      <c r="N113" s="24">
        <v>45400</v>
      </c>
      <c r="O113" s="48"/>
      <c r="P113" s="48"/>
      <c r="Q113" s="48"/>
      <c r="R113" s="48"/>
      <c r="S113" s="55">
        <f t="shared" si="4"/>
        <v>0</v>
      </c>
      <c r="T113" s="56"/>
      <c r="U113" s="57"/>
      <c r="V113" s="58">
        <v>1</v>
      </c>
      <c r="W113" s="59">
        <v>64.48</v>
      </c>
      <c r="X113" s="60">
        <f t="shared" si="5"/>
        <v>1</v>
      </c>
      <c r="Y113" s="61">
        <f t="shared" si="6"/>
        <v>64.48</v>
      </c>
      <c r="Z113" s="55">
        <f t="shared" si="7"/>
        <v>64.48</v>
      </c>
      <c r="AA113" s="62"/>
    </row>
    <row r="114" spans="1:27" s="67" customFormat="1" ht="15.75" customHeight="1" x14ac:dyDescent="0.2">
      <c r="A114" s="53" t="s">
        <v>150</v>
      </c>
      <c r="B114" s="53" t="s">
        <v>150</v>
      </c>
      <c r="C114" s="23" t="s">
        <v>1497</v>
      </c>
      <c r="D114" s="20">
        <v>10824</v>
      </c>
      <c r="E114" s="19" t="s">
        <v>4</v>
      </c>
      <c r="F114" s="46"/>
      <c r="G114" s="47"/>
      <c r="H114" s="48" t="s">
        <v>54</v>
      </c>
      <c r="I114" s="48" t="s">
        <v>53</v>
      </c>
      <c r="J114" s="23" t="s">
        <v>3143</v>
      </c>
      <c r="K114" s="48" t="s">
        <v>53</v>
      </c>
      <c r="L114" s="54"/>
      <c r="M114" s="24">
        <v>45468</v>
      </c>
      <c r="N114" s="24">
        <v>45468</v>
      </c>
      <c r="O114" s="48"/>
      <c r="P114" s="48"/>
      <c r="Q114" s="48"/>
      <c r="R114" s="48"/>
      <c r="S114" s="55">
        <f t="shared" si="4"/>
        <v>0</v>
      </c>
      <c r="T114" s="56"/>
      <c r="U114" s="57"/>
      <c r="V114" s="58">
        <v>1</v>
      </c>
      <c r="W114" s="59">
        <v>64.48</v>
      </c>
      <c r="X114" s="60">
        <f t="shared" si="5"/>
        <v>1</v>
      </c>
      <c r="Y114" s="61">
        <f t="shared" si="6"/>
        <v>64.48</v>
      </c>
      <c r="Z114" s="55">
        <f t="shared" si="7"/>
        <v>64.48</v>
      </c>
      <c r="AA114" s="62"/>
    </row>
    <row r="115" spans="1:27" s="67" customFormat="1" ht="15.75" customHeight="1" x14ac:dyDescent="0.2">
      <c r="A115" s="53" t="s">
        <v>150</v>
      </c>
      <c r="B115" s="53" t="s">
        <v>150</v>
      </c>
      <c r="C115" s="23" t="s">
        <v>1497</v>
      </c>
      <c r="D115" s="20">
        <v>10824</v>
      </c>
      <c r="E115" s="19" t="s">
        <v>4</v>
      </c>
      <c r="F115" s="46"/>
      <c r="G115" s="47"/>
      <c r="H115" s="48" t="s">
        <v>54</v>
      </c>
      <c r="I115" s="48" t="s">
        <v>53</v>
      </c>
      <c r="J115" s="23" t="s">
        <v>3104</v>
      </c>
      <c r="K115" s="48" t="s">
        <v>53</v>
      </c>
      <c r="L115" s="54"/>
      <c r="M115" s="24">
        <v>45489</v>
      </c>
      <c r="N115" s="24">
        <v>45489</v>
      </c>
      <c r="O115" s="48"/>
      <c r="P115" s="48"/>
      <c r="Q115" s="48"/>
      <c r="R115" s="48"/>
      <c r="S115" s="55">
        <f t="shared" si="4"/>
        <v>0</v>
      </c>
      <c r="T115" s="56"/>
      <c r="U115" s="57"/>
      <c r="V115" s="58">
        <v>1</v>
      </c>
      <c r="W115" s="59">
        <v>64.48</v>
      </c>
      <c r="X115" s="60">
        <f t="shared" si="5"/>
        <v>1</v>
      </c>
      <c r="Y115" s="61">
        <f t="shared" si="6"/>
        <v>64.48</v>
      </c>
      <c r="Z115" s="55">
        <f t="shared" si="7"/>
        <v>64.48</v>
      </c>
      <c r="AA115" s="62"/>
    </row>
    <row r="116" spans="1:27" s="67" customFormat="1" ht="15.75" customHeight="1" x14ac:dyDescent="0.2">
      <c r="A116" s="53" t="s">
        <v>150</v>
      </c>
      <c r="B116" s="53" t="s">
        <v>150</v>
      </c>
      <c r="C116" s="23" t="s">
        <v>1497</v>
      </c>
      <c r="D116" s="20">
        <v>10824</v>
      </c>
      <c r="E116" s="19" t="s">
        <v>4</v>
      </c>
      <c r="F116" s="46"/>
      <c r="G116" s="47"/>
      <c r="H116" s="48" t="s">
        <v>54</v>
      </c>
      <c r="I116" s="48" t="s">
        <v>53</v>
      </c>
      <c r="J116" s="23" t="s">
        <v>1856</v>
      </c>
      <c r="K116" s="48" t="s">
        <v>53</v>
      </c>
      <c r="L116" s="54"/>
      <c r="M116" s="24">
        <v>45449</v>
      </c>
      <c r="N116" s="24">
        <v>45449</v>
      </c>
      <c r="O116" s="48"/>
      <c r="P116" s="48"/>
      <c r="Q116" s="48"/>
      <c r="R116" s="48"/>
      <c r="S116" s="55">
        <f t="shared" si="4"/>
        <v>0</v>
      </c>
      <c r="T116" s="56"/>
      <c r="U116" s="57"/>
      <c r="V116" s="58">
        <v>1</v>
      </c>
      <c r="W116" s="59">
        <v>64.48</v>
      </c>
      <c r="X116" s="60">
        <f t="shared" si="5"/>
        <v>1</v>
      </c>
      <c r="Y116" s="61">
        <f t="shared" si="6"/>
        <v>64.48</v>
      </c>
      <c r="Z116" s="55">
        <f t="shared" si="7"/>
        <v>64.48</v>
      </c>
      <c r="AA116" s="62"/>
    </row>
    <row r="117" spans="1:27" s="67" customFormat="1" ht="15.75" customHeight="1" x14ac:dyDescent="0.2">
      <c r="A117" s="53" t="s">
        <v>150</v>
      </c>
      <c r="B117" s="53" t="s">
        <v>150</v>
      </c>
      <c r="C117" s="23" t="s">
        <v>1527</v>
      </c>
      <c r="D117" s="20">
        <v>10151</v>
      </c>
      <c r="E117" s="19" t="s">
        <v>2</v>
      </c>
      <c r="F117" s="46"/>
      <c r="G117" s="47"/>
      <c r="H117" s="48" t="s">
        <v>54</v>
      </c>
      <c r="I117" s="48" t="s">
        <v>53</v>
      </c>
      <c r="J117" s="23" t="s">
        <v>3144</v>
      </c>
      <c r="K117" s="48" t="s">
        <v>53</v>
      </c>
      <c r="L117" s="54"/>
      <c r="M117" s="24">
        <v>45406</v>
      </c>
      <c r="N117" s="24">
        <v>45406</v>
      </c>
      <c r="O117" s="48"/>
      <c r="P117" s="48"/>
      <c r="Q117" s="48"/>
      <c r="R117" s="48"/>
      <c r="S117" s="55">
        <f t="shared" si="4"/>
        <v>0</v>
      </c>
      <c r="T117" s="56"/>
      <c r="U117" s="57"/>
      <c r="V117" s="58">
        <v>1</v>
      </c>
      <c r="W117" s="59">
        <v>64.48</v>
      </c>
      <c r="X117" s="60">
        <f t="shared" si="5"/>
        <v>1</v>
      </c>
      <c r="Y117" s="61">
        <f t="shared" si="6"/>
        <v>64.48</v>
      </c>
      <c r="Z117" s="55">
        <f t="shared" si="7"/>
        <v>64.48</v>
      </c>
      <c r="AA117" s="62"/>
    </row>
    <row r="118" spans="1:27" s="67" customFormat="1" ht="15.75" customHeight="1" x14ac:dyDescent="0.2">
      <c r="A118" s="53" t="s">
        <v>150</v>
      </c>
      <c r="B118" s="53" t="s">
        <v>150</v>
      </c>
      <c r="C118" s="23" t="s">
        <v>1527</v>
      </c>
      <c r="D118" s="20">
        <v>10151</v>
      </c>
      <c r="E118" s="19" t="s">
        <v>2</v>
      </c>
      <c r="F118" s="46"/>
      <c r="G118" s="47"/>
      <c r="H118" s="48" t="s">
        <v>54</v>
      </c>
      <c r="I118" s="48" t="s">
        <v>53</v>
      </c>
      <c r="J118" s="23" t="s">
        <v>3145</v>
      </c>
      <c r="K118" s="48" t="s">
        <v>53</v>
      </c>
      <c r="L118" s="54"/>
      <c r="M118" s="24">
        <v>45402</v>
      </c>
      <c r="N118" s="24">
        <v>45402</v>
      </c>
      <c r="O118" s="48"/>
      <c r="P118" s="48"/>
      <c r="Q118" s="48"/>
      <c r="R118" s="48"/>
      <c r="S118" s="55">
        <f t="shared" si="4"/>
        <v>0</v>
      </c>
      <c r="T118" s="56"/>
      <c r="U118" s="57"/>
      <c r="V118" s="58">
        <v>1</v>
      </c>
      <c r="W118" s="59">
        <v>64.48</v>
      </c>
      <c r="X118" s="60">
        <f t="shared" si="5"/>
        <v>1</v>
      </c>
      <c r="Y118" s="61">
        <f t="shared" si="6"/>
        <v>64.48</v>
      </c>
      <c r="Z118" s="55">
        <f t="shared" si="7"/>
        <v>64.48</v>
      </c>
      <c r="AA118" s="62"/>
    </row>
    <row r="119" spans="1:27" s="67" customFormat="1" ht="15.75" customHeight="1" x14ac:dyDescent="0.2">
      <c r="A119" s="53" t="s">
        <v>150</v>
      </c>
      <c r="B119" s="53" t="s">
        <v>150</v>
      </c>
      <c r="C119" s="23" t="s">
        <v>1527</v>
      </c>
      <c r="D119" s="20">
        <v>10151</v>
      </c>
      <c r="E119" s="19" t="s">
        <v>2</v>
      </c>
      <c r="F119" s="46"/>
      <c r="G119" s="47"/>
      <c r="H119" s="48" t="s">
        <v>54</v>
      </c>
      <c r="I119" s="48" t="s">
        <v>53</v>
      </c>
      <c r="J119" s="23" t="s">
        <v>3146</v>
      </c>
      <c r="K119" s="48" t="s">
        <v>53</v>
      </c>
      <c r="L119" s="54"/>
      <c r="M119" s="24">
        <v>45314</v>
      </c>
      <c r="N119" s="24">
        <v>45314</v>
      </c>
      <c r="O119" s="48"/>
      <c r="P119" s="48"/>
      <c r="Q119" s="48"/>
      <c r="R119" s="48"/>
      <c r="S119" s="55">
        <f t="shared" si="4"/>
        <v>0</v>
      </c>
      <c r="T119" s="56"/>
      <c r="U119" s="57"/>
      <c r="V119" s="58">
        <v>1</v>
      </c>
      <c r="W119" s="59">
        <v>64.48</v>
      </c>
      <c r="X119" s="60">
        <f t="shared" si="5"/>
        <v>1</v>
      </c>
      <c r="Y119" s="61">
        <f t="shared" si="6"/>
        <v>64.48</v>
      </c>
      <c r="Z119" s="55">
        <f t="shared" si="7"/>
        <v>64.48</v>
      </c>
      <c r="AA119" s="62"/>
    </row>
    <row r="120" spans="1:27" s="67" customFormat="1" ht="15.75" customHeight="1" x14ac:dyDescent="0.2">
      <c r="A120" s="53" t="s">
        <v>150</v>
      </c>
      <c r="B120" s="53" t="s">
        <v>150</v>
      </c>
      <c r="C120" s="23" t="s">
        <v>1527</v>
      </c>
      <c r="D120" s="20">
        <v>10151</v>
      </c>
      <c r="E120" s="19" t="s">
        <v>2</v>
      </c>
      <c r="F120" s="46"/>
      <c r="G120" s="47"/>
      <c r="H120" s="48" t="s">
        <v>54</v>
      </c>
      <c r="I120" s="48" t="s">
        <v>53</v>
      </c>
      <c r="J120" s="23" t="s">
        <v>3144</v>
      </c>
      <c r="K120" s="48" t="s">
        <v>53</v>
      </c>
      <c r="L120" s="54"/>
      <c r="M120" s="24">
        <v>45404</v>
      </c>
      <c r="N120" s="24">
        <v>45404</v>
      </c>
      <c r="O120" s="48"/>
      <c r="P120" s="48"/>
      <c r="Q120" s="48"/>
      <c r="R120" s="48"/>
      <c r="S120" s="55">
        <f t="shared" si="4"/>
        <v>0</v>
      </c>
      <c r="T120" s="56"/>
      <c r="U120" s="57"/>
      <c r="V120" s="58">
        <v>1</v>
      </c>
      <c r="W120" s="59">
        <v>64.48</v>
      </c>
      <c r="X120" s="60">
        <f t="shared" si="5"/>
        <v>1</v>
      </c>
      <c r="Y120" s="61">
        <f t="shared" si="6"/>
        <v>64.48</v>
      </c>
      <c r="Z120" s="55">
        <f t="shared" si="7"/>
        <v>64.48</v>
      </c>
      <c r="AA120" s="62"/>
    </row>
    <row r="121" spans="1:27" s="67" customFormat="1" ht="15.75" customHeight="1" x14ac:dyDescent="0.2">
      <c r="A121" s="53" t="s">
        <v>150</v>
      </c>
      <c r="B121" s="53" t="s">
        <v>150</v>
      </c>
      <c r="C121" s="23" t="s">
        <v>949</v>
      </c>
      <c r="D121" s="20">
        <v>10284</v>
      </c>
      <c r="E121" s="19" t="s">
        <v>2</v>
      </c>
      <c r="F121" s="46"/>
      <c r="G121" s="47"/>
      <c r="H121" s="48" t="s">
        <v>54</v>
      </c>
      <c r="I121" s="48" t="s">
        <v>53</v>
      </c>
      <c r="J121" s="23" t="s">
        <v>3147</v>
      </c>
      <c r="K121" s="48" t="s">
        <v>53</v>
      </c>
      <c r="L121" s="54"/>
      <c r="M121" s="24">
        <v>45461</v>
      </c>
      <c r="N121" s="24">
        <v>45461</v>
      </c>
      <c r="O121" s="48"/>
      <c r="P121" s="48"/>
      <c r="Q121" s="48"/>
      <c r="R121" s="48"/>
      <c r="S121" s="55">
        <f t="shared" si="4"/>
        <v>0</v>
      </c>
      <c r="T121" s="56"/>
      <c r="U121" s="57"/>
      <c r="V121" s="58">
        <v>1</v>
      </c>
      <c r="W121" s="59">
        <v>64.48</v>
      </c>
      <c r="X121" s="60">
        <f t="shared" si="5"/>
        <v>1</v>
      </c>
      <c r="Y121" s="61">
        <f t="shared" si="6"/>
        <v>64.48</v>
      </c>
      <c r="Z121" s="55">
        <f t="shared" si="7"/>
        <v>64.48</v>
      </c>
      <c r="AA121" s="62"/>
    </row>
    <row r="122" spans="1:27" s="67" customFormat="1" ht="15.75" customHeight="1" x14ac:dyDescent="0.2">
      <c r="A122" s="53" t="s">
        <v>150</v>
      </c>
      <c r="B122" s="53" t="s">
        <v>150</v>
      </c>
      <c r="C122" s="23" t="s">
        <v>1040</v>
      </c>
      <c r="D122" s="20">
        <v>11292</v>
      </c>
      <c r="E122" s="19" t="s">
        <v>2</v>
      </c>
      <c r="F122" s="46"/>
      <c r="G122" s="47"/>
      <c r="H122" s="48" t="s">
        <v>54</v>
      </c>
      <c r="I122" s="48" t="s">
        <v>53</v>
      </c>
      <c r="J122" s="23" t="s">
        <v>3148</v>
      </c>
      <c r="K122" s="48" t="s">
        <v>53</v>
      </c>
      <c r="L122" s="54"/>
      <c r="M122" s="24">
        <v>45379</v>
      </c>
      <c r="N122" s="24">
        <v>45379</v>
      </c>
      <c r="O122" s="48"/>
      <c r="P122" s="48"/>
      <c r="Q122" s="48"/>
      <c r="R122" s="48"/>
      <c r="S122" s="55">
        <f t="shared" si="4"/>
        <v>0</v>
      </c>
      <c r="T122" s="56"/>
      <c r="U122" s="57"/>
      <c r="V122" s="58">
        <v>1</v>
      </c>
      <c r="W122" s="59">
        <v>64.48</v>
      </c>
      <c r="X122" s="60">
        <f t="shared" si="5"/>
        <v>1</v>
      </c>
      <c r="Y122" s="61">
        <f t="shared" si="6"/>
        <v>64.48</v>
      </c>
      <c r="Z122" s="55">
        <f t="shared" si="7"/>
        <v>64.48</v>
      </c>
      <c r="AA122" s="62"/>
    </row>
    <row r="123" spans="1:27" s="67" customFormat="1" ht="15.75" customHeight="1" x14ac:dyDescent="0.2">
      <c r="A123" s="53" t="s">
        <v>150</v>
      </c>
      <c r="B123" s="53" t="s">
        <v>150</v>
      </c>
      <c r="C123" s="23" t="s">
        <v>3038</v>
      </c>
      <c r="D123" s="20">
        <v>11348</v>
      </c>
      <c r="E123" s="19" t="s">
        <v>0</v>
      </c>
      <c r="F123" s="46"/>
      <c r="G123" s="47"/>
      <c r="H123" s="48" t="s">
        <v>54</v>
      </c>
      <c r="I123" s="48" t="s">
        <v>53</v>
      </c>
      <c r="J123" s="23" t="s">
        <v>3111</v>
      </c>
      <c r="K123" s="48" t="s">
        <v>53</v>
      </c>
      <c r="L123" s="54"/>
      <c r="M123" s="24">
        <v>45503</v>
      </c>
      <c r="N123" s="24">
        <v>45503</v>
      </c>
      <c r="O123" s="48"/>
      <c r="P123" s="48"/>
      <c r="Q123" s="48"/>
      <c r="R123" s="48"/>
      <c r="S123" s="55">
        <f t="shared" si="4"/>
        <v>0</v>
      </c>
      <c r="T123" s="56"/>
      <c r="U123" s="57"/>
      <c r="V123" s="58">
        <v>1</v>
      </c>
      <c r="W123" s="59">
        <v>64.48</v>
      </c>
      <c r="X123" s="60">
        <f t="shared" si="5"/>
        <v>1</v>
      </c>
      <c r="Y123" s="61">
        <f t="shared" si="6"/>
        <v>64.48</v>
      </c>
      <c r="Z123" s="55">
        <f t="shared" si="7"/>
        <v>64.48</v>
      </c>
      <c r="AA123" s="62"/>
    </row>
    <row r="124" spans="1:27" s="67" customFormat="1" ht="15.75" customHeight="1" x14ac:dyDescent="0.2">
      <c r="A124" s="53" t="s">
        <v>150</v>
      </c>
      <c r="B124" s="53" t="s">
        <v>150</v>
      </c>
      <c r="C124" s="23" t="s">
        <v>1055</v>
      </c>
      <c r="D124" s="20">
        <v>11154</v>
      </c>
      <c r="E124" s="19" t="s">
        <v>3</v>
      </c>
      <c r="F124" s="46"/>
      <c r="G124" s="47"/>
      <c r="H124" s="48" t="s">
        <v>54</v>
      </c>
      <c r="I124" s="48" t="s">
        <v>53</v>
      </c>
      <c r="J124" s="23" t="s">
        <v>1187</v>
      </c>
      <c r="K124" s="48" t="s">
        <v>53</v>
      </c>
      <c r="L124" s="54"/>
      <c r="M124" s="24">
        <v>45485</v>
      </c>
      <c r="N124" s="24">
        <v>45485</v>
      </c>
      <c r="O124" s="48"/>
      <c r="P124" s="48"/>
      <c r="Q124" s="48"/>
      <c r="R124" s="48"/>
      <c r="S124" s="55">
        <f t="shared" si="4"/>
        <v>0</v>
      </c>
      <c r="T124" s="56"/>
      <c r="U124" s="57"/>
      <c r="V124" s="58">
        <v>1</v>
      </c>
      <c r="W124" s="59">
        <v>64.48</v>
      </c>
      <c r="X124" s="60">
        <f t="shared" si="5"/>
        <v>1</v>
      </c>
      <c r="Y124" s="61">
        <f t="shared" si="6"/>
        <v>64.48</v>
      </c>
      <c r="Z124" s="55">
        <f t="shared" si="7"/>
        <v>64.48</v>
      </c>
      <c r="AA124" s="62"/>
    </row>
    <row r="125" spans="1:27" s="67" customFormat="1" ht="15.75" customHeight="1" x14ac:dyDescent="0.2">
      <c r="A125" s="53" t="s">
        <v>150</v>
      </c>
      <c r="B125" s="53" t="s">
        <v>150</v>
      </c>
      <c r="C125" s="23" t="s">
        <v>1055</v>
      </c>
      <c r="D125" s="20">
        <v>11154</v>
      </c>
      <c r="E125" s="19" t="s">
        <v>3</v>
      </c>
      <c r="F125" s="46"/>
      <c r="G125" s="47"/>
      <c r="H125" s="48" t="s">
        <v>54</v>
      </c>
      <c r="I125" s="48" t="s">
        <v>53</v>
      </c>
      <c r="J125" s="23" t="s">
        <v>3149</v>
      </c>
      <c r="K125" s="48" t="s">
        <v>53</v>
      </c>
      <c r="L125" s="54"/>
      <c r="M125" s="24">
        <v>45497</v>
      </c>
      <c r="N125" s="24">
        <v>45497</v>
      </c>
      <c r="O125" s="48"/>
      <c r="P125" s="48"/>
      <c r="Q125" s="48"/>
      <c r="R125" s="48"/>
      <c r="S125" s="55">
        <f t="shared" si="4"/>
        <v>0</v>
      </c>
      <c r="T125" s="56"/>
      <c r="U125" s="57"/>
      <c r="V125" s="58">
        <v>1</v>
      </c>
      <c r="W125" s="59">
        <v>64.48</v>
      </c>
      <c r="X125" s="60">
        <f t="shared" si="5"/>
        <v>1</v>
      </c>
      <c r="Y125" s="61">
        <f t="shared" si="6"/>
        <v>64.48</v>
      </c>
      <c r="Z125" s="55">
        <f t="shared" si="7"/>
        <v>64.48</v>
      </c>
      <c r="AA125" s="62"/>
    </row>
    <row r="126" spans="1:27" s="67" customFormat="1" ht="15.75" customHeight="1" x14ac:dyDescent="0.2">
      <c r="A126" s="53" t="s">
        <v>150</v>
      </c>
      <c r="B126" s="53" t="s">
        <v>150</v>
      </c>
      <c r="C126" s="23" t="s">
        <v>3039</v>
      </c>
      <c r="D126" s="20">
        <v>11151</v>
      </c>
      <c r="E126" s="19" t="s">
        <v>3</v>
      </c>
      <c r="F126" s="46"/>
      <c r="G126" s="47"/>
      <c r="H126" s="48" t="s">
        <v>54</v>
      </c>
      <c r="I126" s="48" t="s">
        <v>53</v>
      </c>
      <c r="J126" s="23" t="s">
        <v>3150</v>
      </c>
      <c r="K126" s="48" t="s">
        <v>53</v>
      </c>
      <c r="L126" s="54"/>
      <c r="M126" s="24">
        <v>45463</v>
      </c>
      <c r="N126" s="24">
        <v>45463</v>
      </c>
      <c r="O126" s="48"/>
      <c r="P126" s="48"/>
      <c r="Q126" s="48"/>
      <c r="R126" s="48"/>
      <c r="S126" s="55">
        <f t="shared" si="4"/>
        <v>0</v>
      </c>
      <c r="T126" s="56"/>
      <c r="U126" s="57"/>
      <c r="V126" s="58">
        <v>1</v>
      </c>
      <c r="W126" s="59">
        <v>64.48</v>
      </c>
      <c r="X126" s="60">
        <f t="shared" si="5"/>
        <v>1</v>
      </c>
      <c r="Y126" s="61">
        <f t="shared" si="6"/>
        <v>64.48</v>
      </c>
      <c r="Z126" s="55">
        <f t="shared" si="7"/>
        <v>64.48</v>
      </c>
      <c r="AA126" s="62"/>
    </row>
    <row r="127" spans="1:27" s="67" customFormat="1" ht="15.75" customHeight="1" x14ac:dyDescent="0.2">
      <c r="A127" s="53" t="s">
        <v>150</v>
      </c>
      <c r="B127" s="53" t="s">
        <v>150</v>
      </c>
      <c r="C127" s="23" t="s">
        <v>360</v>
      </c>
      <c r="D127" s="20">
        <v>11276</v>
      </c>
      <c r="E127" s="19" t="s">
        <v>0</v>
      </c>
      <c r="F127" s="46"/>
      <c r="G127" s="47"/>
      <c r="H127" s="48" t="s">
        <v>54</v>
      </c>
      <c r="I127" s="48" t="s">
        <v>53</v>
      </c>
      <c r="J127" s="23" t="s">
        <v>3151</v>
      </c>
      <c r="K127" s="48" t="s">
        <v>53</v>
      </c>
      <c r="L127" s="54"/>
      <c r="M127" s="24">
        <v>45484</v>
      </c>
      <c r="N127" s="24">
        <v>45484</v>
      </c>
      <c r="O127" s="48"/>
      <c r="P127" s="48"/>
      <c r="Q127" s="48"/>
      <c r="R127" s="48"/>
      <c r="S127" s="55">
        <f t="shared" si="4"/>
        <v>0</v>
      </c>
      <c r="T127" s="56"/>
      <c r="U127" s="57"/>
      <c r="V127" s="58">
        <v>1</v>
      </c>
      <c r="W127" s="59">
        <v>64.48</v>
      </c>
      <c r="X127" s="60">
        <f t="shared" si="5"/>
        <v>1</v>
      </c>
      <c r="Y127" s="61">
        <f t="shared" si="6"/>
        <v>64.48</v>
      </c>
      <c r="Z127" s="55">
        <f t="shared" si="7"/>
        <v>64.48</v>
      </c>
      <c r="AA127" s="62"/>
    </row>
    <row r="128" spans="1:27" s="67" customFormat="1" ht="15.75" customHeight="1" x14ac:dyDescent="0.2">
      <c r="A128" s="53" t="s">
        <v>150</v>
      </c>
      <c r="B128" s="53" t="s">
        <v>150</v>
      </c>
      <c r="C128" s="23" t="s">
        <v>360</v>
      </c>
      <c r="D128" s="20">
        <v>11276</v>
      </c>
      <c r="E128" s="19" t="s">
        <v>0</v>
      </c>
      <c r="F128" s="46"/>
      <c r="G128" s="47"/>
      <c r="H128" s="48" t="s">
        <v>54</v>
      </c>
      <c r="I128" s="48" t="s">
        <v>53</v>
      </c>
      <c r="J128" s="23" t="s">
        <v>3152</v>
      </c>
      <c r="K128" s="48" t="s">
        <v>53</v>
      </c>
      <c r="L128" s="54"/>
      <c r="M128" s="24">
        <v>45476</v>
      </c>
      <c r="N128" s="24">
        <v>45476</v>
      </c>
      <c r="O128" s="48"/>
      <c r="P128" s="48"/>
      <c r="Q128" s="48"/>
      <c r="R128" s="48"/>
      <c r="S128" s="55">
        <f t="shared" si="4"/>
        <v>0</v>
      </c>
      <c r="T128" s="56"/>
      <c r="U128" s="57"/>
      <c r="V128" s="58">
        <v>1</v>
      </c>
      <c r="W128" s="59">
        <v>64.48</v>
      </c>
      <c r="X128" s="60">
        <f t="shared" si="5"/>
        <v>1</v>
      </c>
      <c r="Y128" s="61">
        <f t="shared" si="6"/>
        <v>64.48</v>
      </c>
      <c r="Z128" s="55">
        <f t="shared" si="7"/>
        <v>64.48</v>
      </c>
      <c r="AA128" s="62"/>
    </row>
    <row r="129" spans="1:27" s="67" customFormat="1" ht="15.75" customHeight="1" x14ac:dyDescent="0.2">
      <c r="A129" s="53" t="s">
        <v>150</v>
      </c>
      <c r="B129" s="53" t="s">
        <v>150</v>
      </c>
      <c r="C129" s="23" t="s">
        <v>378</v>
      </c>
      <c r="D129" s="20">
        <v>11277</v>
      </c>
      <c r="E129" s="19" t="s">
        <v>0</v>
      </c>
      <c r="F129" s="46"/>
      <c r="G129" s="47"/>
      <c r="H129" s="48" t="s">
        <v>54</v>
      </c>
      <c r="I129" s="48" t="s">
        <v>53</v>
      </c>
      <c r="J129" s="23" t="s">
        <v>3153</v>
      </c>
      <c r="K129" s="48" t="s">
        <v>53</v>
      </c>
      <c r="L129" s="54"/>
      <c r="M129" s="24">
        <v>45301</v>
      </c>
      <c r="N129" s="24">
        <v>45301</v>
      </c>
      <c r="O129" s="48"/>
      <c r="P129" s="48"/>
      <c r="Q129" s="48"/>
      <c r="R129" s="48"/>
      <c r="S129" s="55">
        <f t="shared" si="4"/>
        <v>0</v>
      </c>
      <c r="T129" s="56"/>
      <c r="U129" s="57"/>
      <c r="V129" s="58">
        <v>1</v>
      </c>
      <c r="W129" s="59">
        <v>64.48</v>
      </c>
      <c r="X129" s="60">
        <f t="shared" si="5"/>
        <v>1</v>
      </c>
      <c r="Y129" s="61">
        <f t="shared" si="6"/>
        <v>64.48</v>
      </c>
      <c r="Z129" s="55">
        <f t="shared" si="7"/>
        <v>64.48</v>
      </c>
      <c r="AA129" s="62"/>
    </row>
    <row r="130" spans="1:27" s="67" customFormat="1" ht="15.75" customHeight="1" x14ac:dyDescent="0.2">
      <c r="A130" s="53" t="s">
        <v>150</v>
      </c>
      <c r="B130" s="53" t="s">
        <v>150</v>
      </c>
      <c r="C130" s="23" t="s">
        <v>378</v>
      </c>
      <c r="D130" s="20">
        <v>11277</v>
      </c>
      <c r="E130" s="19" t="s">
        <v>0</v>
      </c>
      <c r="F130" s="46"/>
      <c r="G130" s="47"/>
      <c r="H130" s="48" t="s">
        <v>54</v>
      </c>
      <c r="I130" s="48" t="s">
        <v>53</v>
      </c>
      <c r="J130" s="23" t="s">
        <v>33</v>
      </c>
      <c r="K130" s="48" t="s">
        <v>53</v>
      </c>
      <c r="L130" s="54"/>
      <c r="M130" s="24">
        <v>45414</v>
      </c>
      <c r="N130" s="24">
        <v>45414</v>
      </c>
      <c r="O130" s="48"/>
      <c r="P130" s="48"/>
      <c r="Q130" s="48"/>
      <c r="R130" s="48"/>
      <c r="S130" s="55">
        <f t="shared" si="4"/>
        <v>0</v>
      </c>
      <c r="T130" s="56"/>
      <c r="U130" s="57"/>
      <c r="V130" s="58">
        <v>1</v>
      </c>
      <c r="W130" s="59">
        <v>64.48</v>
      </c>
      <c r="X130" s="60">
        <f t="shared" si="5"/>
        <v>1</v>
      </c>
      <c r="Y130" s="61">
        <f t="shared" si="6"/>
        <v>64.48</v>
      </c>
      <c r="Z130" s="55">
        <f t="shared" si="7"/>
        <v>64.48</v>
      </c>
      <c r="AA130" s="62"/>
    </row>
    <row r="131" spans="1:27" s="67" customFormat="1" ht="15.75" customHeight="1" x14ac:dyDescent="0.2">
      <c r="A131" s="53" t="s">
        <v>150</v>
      </c>
      <c r="B131" s="53" t="s">
        <v>150</v>
      </c>
      <c r="C131" s="23" t="s">
        <v>32</v>
      </c>
      <c r="D131" s="20">
        <v>9578</v>
      </c>
      <c r="E131" s="19" t="s">
        <v>2</v>
      </c>
      <c r="F131" s="46"/>
      <c r="G131" s="47"/>
      <c r="H131" s="48" t="s">
        <v>54</v>
      </c>
      <c r="I131" s="48" t="s">
        <v>53</v>
      </c>
      <c r="J131" s="23" t="s">
        <v>3154</v>
      </c>
      <c r="K131" s="48" t="s">
        <v>53</v>
      </c>
      <c r="L131" s="54"/>
      <c r="M131" s="24">
        <v>45503</v>
      </c>
      <c r="N131" s="24">
        <v>45503</v>
      </c>
      <c r="O131" s="48"/>
      <c r="P131" s="48"/>
      <c r="Q131" s="48"/>
      <c r="R131" s="48"/>
      <c r="S131" s="55">
        <f t="shared" si="4"/>
        <v>0</v>
      </c>
      <c r="T131" s="56"/>
      <c r="U131" s="57"/>
      <c r="V131" s="58">
        <v>1</v>
      </c>
      <c r="W131" s="59">
        <v>64.48</v>
      </c>
      <c r="X131" s="60">
        <f t="shared" si="5"/>
        <v>1</v>
      </c>
      <c r="Y131" s="61">
        <f t="shared" si="6"/>
        <v>64.48</v>
      </c>
      <c r="Z131" s="55">
        <f t="shared" si="7"/>
        <v>64.48</v>
      </c>
      <c r="AA131" s="62"/>
    </row>
    <row r="132" spans="1:27" s="67" customFormat="1" ht="15.75" customHeight="1" x14ac:dyDescent="0.2">
      <c r="A132" s="53" t="s">
        <v>150</v>
      </c>
      <c r="B132" s="53" t="s">
        <v>150</v>
      </c>
      <c r="C132" s="23" t="s">
        <v>34</v>
      </c>
      <c r="D132" s="20">
        <v>9723</v>
      </c>
      <c r="E132" s="19" t="s">
        <v>2</v>
      </c>
      <c r="F132" s="46"/>
      <c r="G132" s="47"/>
      <c r="H132" s="48" t="s">
        <v>54</v>
      </c>
      <c r="I132" s="48" t="s">
        <v>53</v>
      </c>
      <c r="J132" s="23" t="s">
        <v>249</v>
      </c>
      <c r="K132" s="48" t="s">
        <v>53</v>
      </c>
      <c r="L132" s="54"/>
      <c r="M132" s="24">
        <v>45491</v>
      </c>
      <c r="N132" s="24">
        <v>45491</v>
      </c>
      <c r="O132" s="48"/>
      <c r="P132" s="48"/>
      <c r="Q132" s="48"/>
      <c r="R132" s="48"/>
      <c r="S132" s="55">
        <f t="shared" si="4"/>
        <v>0</v>
      </c>
      <c r="T132" s="56"/>
      <c r="U132" s="57"/>
      <c r="V132" s="58">
        <v>1</v>
      </c>
      <c r="W132" s="59">
        <v>64.48</v>
      </c>
      <c r="X132" s="60">
        <f t="shared" si="5"/>
        <v>1</v>
      </c>
      <c r="Y132" s="61">
        <f t="shared" si="6"/>
        <v>64.48</v>
      </c>
      <c r="Z132" s="55">
        <f t="shared" si="7"/>
        <v>64.48</v>
      </c>
      <c r="AA132" s="62"/>
    </row>
    <row r="133" spans="1:27" s="67" customFormat="1" ht="15.75" customHeight="1" x14ac:dyDescent="0.2">
      <c r="A133" s="53" t="s">
        <v>150</v>
      </c>
      <c r="B133" s="53" t="s">
        <v>150</v>
      </c>
      <c r="C133" s="23" t="s">
        <v>1494</v>
      </c>
      <c r="D133" s="20">
        <v>8475</v>
      </c>
      <c r="E133" s="19" t="s">
        <v>3</v>
      </c>
      <c r="F133" s="46"/>
      <c r="G133" s="47"/>
      <c r="H133" s="48" t="s">
        <v>54</v>
      </c>
      <c r="I133" s="48" t="s">
        <v>53</v>
      </c>
      <c r="J133" s="23" t="s">
        <v>3155</v>
      </c>
      <c r="K133" s="48" t="s">
        <v>53</v>
      </c>
      <c r="L133" s="54"/>
      <c r="M133" s="24">
        <v>45452</v>
      </c>
      <c r="N133" s="24">
        <v>45452</v>
      </c>
      <c r="O133" s="48"/>
      <c r="P133" s="48"/>
      <c r="Q133" s="48"/>
      <c r="R133" s="48"/>
      <c r="S133" s="55">
        <f t="shared" si="4"/>
        <v>0</v>
      </c>
      <c r="T133" s="56"/>
      <c r="U133" s="57"/>
      <c r="V133" s="58">
        <v>1</v>
      </c>
      <c r="W133" s="59">
        <v>64.48</v>
      </c>
      <c r="X133" s="60">
        <f t="shared" si="5"/>
        <v>1</v>
      </c>
      <c r="Y133" s="61">
        <f t="shared" si="6"/>
        <v>64.48</v>
      </c>
      <c r="Z133" s="55">
        <f t="shared" si="7"/>
        <v>64.48</v>
      </c>
      <c r="AA133" s="62"/>
    </row>
    <row r="134" spans="1:27" s="67" customFormat="1" ht="15.75" customHeight="1" x14ac:dyDescent="0.2">
      <c r="A134" s="53" t="s">
        <v>150</v>
      </c>
      <c r="B134" s="53" t="s">
        <v>150</v>
      </c>
      <c r="C134" s="23" t="s">
        <v>1494</v>
      </c>
      <c r="D134" s="20">
        <v>8475</v>
      </c>
      <c r="E134" s="19" t="s">
        <v>3</v>
      </c>
      <c r="F134" s="46"/>
      <c r="G134" s="47"/>
      <c r="H134" s="48" t="s">
        <v>54</v>
      </c>
      <c r="I134" s="48" t="s">
        <v>53</v>
      </c>
      <c r="J134" s="23" t="s">
        <v>3156</v>
      </c>
      <c r="K134" s="48" t="s">
        <v>53</v>
      </c>
      <c r="L134" s="54"/>
      <c r="M134" s="24">
        <v>45419</v>
      </c>
      <c r="N134" s="24">
        <v>45419</v>
      </c>
      <c r="O134" s="48"/>
      <c r="P134" s="48"/>
      <c r="Q134" s="48"/>
      <c r="R134" s="48"/>
      <c r="S134" s="55">
        <f t="shared" si="4"/>
        <v>0</v>
      </c>
      <c r="T134" s="56"/>
      <c r="U134" s="57"/>
      <c r="V134" s="58">
        <v>1</v>
      </c>
      <c r="W134" s="59">
        <v>64.48</v>
      </c>
      <c r="X134" s="60">
        <f t="shared" si="5"/>
        <v>1</v>
      </c>
      <c r="Y134" s="61">
        <f t="shared" si="6"/>
        <v>64.48</v>
      </c>
      <c r="Z134" s="55">
        <f t="shared" si="7"/>
        <v>64.48</v>
      </c>
      <c r="AA134" s="62"/>
    </row>
    <row r="135" spans="1:27" s="67" customFormat="1" ht="15.75" customHeight="1" x14ac:dyDescent="0.2">
      <c r="A135" s="53" t="s">
        <v>150</v>
      </c>
      <c r="B135" s="53" t="s">
        <v>150</v>
      </c>
      <c r="C135" s="23" t="s">
        <v>1494</v>
      </c>
      <c r="D135" s="20">
        <v>8475</v>
      </c>
      <c r="E135" s="19" t="s">
        <v>3</v>
      </c>
      <c r="F135" s="46"/>
      <c r="G135" s="47"/>
      <c r="H135" s="48" t="s">
        <v>54</v>
      </c>
      <c r="I135" s="48" t="s">
        <v>53</v>
      </c>
      <c r="J135" s="23" t="s">
        <v>3157</v>
      </c>
      <c r="K135" s="48" t="s">
        <v>53</v>
      </c>
      <c r="L135" s="54"/>
      <c r="M135" s="24">
        <v>45415</v>
      </c>
      <c r="N135" s="24">
        <v>45415</v>
      </c>
      <c r="O135" s="48"/>
      <c r="P135" s="48"/>
      <c r="Q135" s="48"/>
      <c r="R135" s="48"/>
      <c r="S135" s="55">
        <f t="shared" si="4"/>
        <v>0</v>
      </c>
      <c r="T135" s="56"/>
      <c r="U135" s="57"/>
      <c r="V135" s="58">
        <v>1</v>
      </c>
      <c r="W135" s="59">
        <v>64.48</v>
      </c>
      <c r="X135" s="60">
        <f t="shared" si="5"/>
        <v>1</v>
      </c>
      <c r="Y135" s="61">
        <f t="shared" si="6"/>
        <v>64.48</v>
      </c>
      <c r="Z135" s="55">
        <f t="shared" si="7"/>
        <v>64.48</v>
      </c>
      <c r="AA135" s="62"/>
    </row>
    <row r="136" spans="1:27" s="67" customFormat="1" ht="15.75" customHeight="1" x14ac:dyDescent="0.2">
      <c r="A136" s="53" t="s">
        <v>150</v>
      </c>
      <c r="B136" s="53" t="s">
        <v>150</v>
      </c>
      <c r="C136" s="23" t="s">
        <v>1494</v>
      </c>
      <c r="D136" s="20">
        <v>8475</v>
      </c>
      <c r="E136" s="19" t="s">
        <v>3</v>
      </c>
      <c r="F136" s="46"/>
      <c r="G136" s="47"/>
      <c r="H136" s="48" t="s">
        <v>54</v>
      </c>
      <c r="I136" s="48" t="s">
        <v>53</v>
      </c>
      <c r="J136" s="23" t="s">
        <v>3158</v>
      </c>
      <c r="K136" s="48" t="s">
        <v>53</v>
      </c>
      <c r="L136" s="54"/>
      <c r="M136" s="24">
        <v>45453</v>
      </c>
      <c r="N136" s="24">
        <v>45453</v>
      </c>
      <c r="O136" s="48"/>
      <c r="P136" s="48"/>
      <c r="Q136" s="48"/>
      <c r="R136" s="48"/>
      <c r="S136" s="55">
        <f t="shared" ref="S136:S199" si="8">Q136+R136</f>
        <v>0</v>
      </c>
      <c r="T136" s="56"/>
      <c r="U136" s="57"/>
      <c r="V136" s="58">
        <v>1</v>
      </c>
      <c r="W136" s="59">
        <v>64.48</v>
      </c>
      <c r="X136" s="60">
        <f t="shared" ref="X136:X199" si="9">T136+V136</f>
        <v>1</v>
      </c>
      <c r="Y136" s="61">
        <f t="shared" ref="Y136:Y199" si="10">(T136*U136)+(V136*W136)</f>
        <v>64.48</v>
      </c>
      <c r="Z136" s="55">
        <f t="shared" ref="Z136:Z199" si="11">S136+Y136</f>
        <v>64.48</v>
      </c>
      <c r="AA136" s="62"/>
    </row>
    <row r="137" spans="1:27" s="67" customFormat="1" ht="15.75" customHeight="1" x14ac:dyDescent="0.2">
      <c r="A137" s="53" t="s">
        <v>150</v>
      </c>
      <c r="B137" s="53" t="s">
        <v>150</v>
      </c>
      <c r="C137" s="23" t="s">
        <v>81</v>
      </c>
      <c r="D137" s="20">
        <v>7526</v>
      </c>
      <c r="E137" s="19" t="s">
        <v>4</v>
      </c>
      <c r="F137" s="46"/>
      <c r="G137" s="47"/>
      <c r="H137" s="48" t="s">
        <v>54</v>
      </c>
      <c r="I137" s="48" t="s">
        <v>53</v>
      </c>
      <c r="J137" s="23" t="s">
        <v>3159</v>
      </c>
      <c r="K137" s="48" t="s">
        <v>53</v>
      </c>
      <c r="L137" s="54"/>
      <c r="M137" s="24">
        <v>45448</v>
      </c>
      <c r="N137" s="24">
        <v>45448</v>
      </c>
      <c r="O137" s="48"/>
      <c r="P137" s="48"/>
      <c r="Q137" s="48"/>
      <c r="R137" s="48"/>
      <c r="S137" s="55">
        <f t="shared" si="8"/>
        <v>0</v>
      </c>
      <c r="T137" s="56"/>
      <c r="U137" s="57"/>
      <c r="V137" s="58">
        <v>1</v>
      </c>
      <c r="W137" s="59">
        <v>64.48</v>
      </c>
      <c r="X137" s="60">
        <f t="shared" si="9"/>
        <v>1</v>
      </c>
      <c r="Y137" s="61">
        <f t="shared" si="10"/>
        <v>64.48</v>
      </c>
      <c r="Z137" s="55">
        <f t="shared" si="11"/>
        <v>64.48</v>
      </c>
      <c r="AA137" s="62"/>
    </row>
    <row r="138" spans="1:27" s="67" customFormat="1" ht="15.75" customHeight="1" x14ac:dyDescent="0.2">
      <c r="A138" s="53" t="s">
        <v>150</v>
      </c>
      <c r="B138" s="53" t="s">
        <v>150</v>
      </c>
      <c r="C138" s="23" t="s">
        <v>81</v>
      </c>
      <c r="D138" s="20">
        <v>7526</v>
      </c>
      <c r="E138" s="19" t="s">
        <v>4</v>
      </c>
      <c r="F138" s="46"/>
      <c r="G138" s="47"/>
      <c r="H138" s="48" t="s">
        <v>54</v>
      </c>
      <c r="I138" s="48" t="s">
        <v>53</v>
      </c>
      <c r="J138" s="23" t="s">
        <v>3160</v>
      </c>
      <c r="K138" s="48" t="s">
        <v>53</v>
      </c>
      <c r="L138" s="54"/>
      <c r="M138" s="24">
        <v>45314</v>
      </c>
      <c r="N138" s="24">
        <v>45314</v>
      </c>
      <c r="O138" s="48"/>
      <c r="P138" s="48"/>
      <c r="Q138" s="48"/>
      <c r="R138" s="48"/>
      <c r="S138" s="55">
        <f t="shared" si="8"/>
        <v>0</v>
      </c>
      <c r="T138" s="56"/>
      <c r="U138" s="57"/>
      <c r="V138" s="58">
        <v>1</v>
      </c>
      <c r="W138" s="59">
        <v>64.48</v>
      </c>
      <c r="X138" s="60">
        <f t="shared" si="9"/>
        <v>1</v>
      </c>
      <c r="Y138" s="61">
        <f t="shared" si="10"/>
        <v>64.48</v>
      </c>
      <c r="Z138" s="55">
        <f t="shared" si="11"/>
        <v>64.48</v>
      </c>
      <c r="AA138" s="62"/>
    </row>
    <row r="139" spans="1:27" s="67" customFormat="1" ht="15.75" customHeight="1" x14ac:dyDescent="0.2">
      <c r="A139" s="53" t="s">
        <v>150</v>
      </c>
      <c r="B139" s="53" t="s">
        <v>150</v>
      </c>
      <c r="C139" s="23" t="s">
        <v>81</v>
      </c>
      <c r="D139" s="20">
        <v>7526</v>
      </c>
      <c r="E139" s="19" t="s">
        <v>4</v>
      </c>
      <c r="F139" s="46"/>
      <c r="G139" s="47"/>
      <c r="H139" s="48" t="s">
        <v>54</v>
      </c>
      <c r="I139" s="48" t="s">
        <v>53</v>
      </c>
      <c r="J139" s="23" t="s">
        <v>33</v>
      </c>
      <c r="K139" s="48" t="s">
        <v>53</v>
      </c>
      <c r="L139" s="54"/>
      <c r="M139" s="24">
        <v>45317</v>
      </c>
      <c r="N139" s="24">
        <v>45317</v>
      </c>
      <c r="O139" s="48"/>
      <c r="P139" s="48"/>
      <c r="Q139" s="48"/>
      <c r="R139" s="48"/>
      <c r="S139" s="55">
        <f t="shared" si="8"/>
        <v>0</v>
      </c>
      <c r="T139" s="56"/>
      <c r="U139" s="57"/>
      <c r="V139" s="58">
        <v>1</v>
      </c>
      <c r="W139" s="59">
        <v>64.48</v>
      </c>
      <c r="X139" s="60">
        <f t="shared" si="9"/>
        <v>1</v>
      </c>
      <c r="Y139" s="61">
        <f t="shared" si="10"/>
        <v>64.48</v>
      </c>
      <c r="Z139" s="55">
        <f t="shared" si="11"/>
        <v>64.48</v>
      </c>
      <c r="AA139" s="62"/>
    </row>
    <row r="140" spans="1:27" s="67" customFormat="1" ht="15.75" customHeight="1" x14ac:dyDescent="0.2">
      <c r="A140" s="53" t="s">
        <v>150</v>
      </c>
      <c r="B140" s="53" t="s">
        <v>150</v>
      </c>
      <c r="C140" s="23" t="s">
        <v>81</v>
      </c>
      <c r="D140" s="20">
        <v>7526</v>
      </c>
      <c r="E140" s="19" t="s">
        <v>4</v>
      </c>
      <c r="F140" s="46"/>
      <c r="G140" s="47"/>
      <c r="H140" s="48" t="s">
        <v>54</v>
      </c>
      <c r="I140" s="48" t="s">
        <v>53</v>
      </c>
      <c r="J140" s="23" t="s">
        <v>33</v>
      </c>
      <c r="K140" s="48" t="s">
        <v>53</v>
      </c>
      <c r="L140" s="54"/>
      <c r="M140" s="24">
        <v>45488</v>
      </c>
      <c r="N140" s="24">
        <v>45488</v>
      </c>
      <c r="O140" s="48"/>
      <c r="P140" s="48"/>
      <c r="Q140" s="48"/>
      <c r="R140" s="48"/>
      <c r="S140" s="55">
        <f t="shared" si="8"/>
        <v>0</v>
      </c>
      <c r="T140" s="56"/>
      <c r="U140" s="57"/>
      <c r="V140" s="58">
        <v>1</v>
      </c>
      <c r="W140" s="59">
        <v>64.48</v>
      </c>
      <c r="X140" s="60">
        <f t="shared" si="9"/>
        <v>1</v>
      </c>
      <c r="Y140" s="61">
        <f t="shared" si="10"/>
        <v>64.48</v>
      </c>
      <c r="Z140" s="55">
        <f t="shared" si="11"/>
        <v>64.48</v>
      </c>
      <c r="AA140" s="62"/>
    </row>
    <row r="141" spans="1:27" s="67" customFormat="1" ht="15.75" customHeight="1" x14ac:dyDescent="0.2">
      <c r="A141" s="53" t="s">
        <v>150</v>
      </c>
      <c r="B141" s="53" t="s">
        <v>150</v>
      </c>
      <c r="C141" s="23" t="s">
        <v>81</v>
      </c>
      <c r="D141" s="20">
        <v>7526</v>
      </c>
      <c r="E141" s="19" t="s">
        <v>4</v>
      </c>
      <c r="F141" s="46"/>
      <c r="G141" s="47"/>
      <c r="H141" s="48" t="s">
        <v>54</v>
      </c>
      <c r="I141" s="48" t="s">
        <v>53</v>
      </c>
      <c r="J141" s="23" t="s">
        <v>3161</v>
      </c>
      <c r="K141" s="48" t="s">
        <v>53</v>
      </c>
      <c r="L141" s="54"/>
      <c r="M141" s="24">
        <v>45496</v>
      </c>
      <c r="N141" s="24">
        <v>45496</v>
      </c>
      <c r="O141" s="48"/>
      <c r="P141" s="48"/>
      <c r="Q141" s="48"/>
      <c r="R141" s="48"/>
      <c r="S141" s="55">
        <f t="shared" si="8"/>
        <v>0</v>
      </c>
      <c r="T141" s="56"/>
      <c r="U141" s="57"/>
      <c r="V141" s="58">
        <v>1</v>
      </c>
      <c r="W141" s="59">
        <v>64.48</v>
      </c>
      <c r="X141" s="60">
        <f t="shared" si="9"/>
        <v>1</v>
      </c>
      <c r="Y141" s="61">
        <f t="shared" si="10"/>
        <v>64.48</v>
      </c>
      <c r="Z141" s="55">
        <f t="shared" si="11"/>
        <v>64.48</v>
      </c>
      <c r="AA141" s="62"/>
    </row>
    <row r="142" spans="1:27" s="67" customFormat="1" ht="15.75" customHeight="1" x14ac:dyDescent="0.2">
      <c r="A142" s="53" t="s">
        <v>150</v>
      </c>
      <c r="B142" s="53" t="s">
        <v>150</v>
      </c>
      <c r="C142" s="23" t="s">
        <v>81</v>
      </c>
      <c r="D142" s="20">
        <v>7526</v>
      </c>
      <c r="E142" s="19" t="s">
        <v>4</v>
      </c>
      <c r="F142" s="46"/>
      <c r="G142" s="47"/>
      <c r="H142" s="48" t="s">
        <v>54</v>
      </c>
      <c r="I142" s="48" t="s">
        <v>53</v>
      </c>
      <c r="J142" s="23" t="s">
        <v>2591</v>
      </c>
      <c r="K142" s="48" t="s">
        <v>53</v>
      </c>
      <c r="L142" s="54"/>
      <c r="M142" s="24">
        <v>45463</v>
      </c>
      <c r="N142" s="24">
        <v>45463</v>
      </c>
      <c r="O142" s="48"/>
      <c r="P142" s="48"/>
      <c r="Q142" s="48"/>
      <c r="R142" s="48"/>
      <c r="S142" s="55">
        <f t="shared" si="8"/>
        <v>0</v>
      </c>
      <c r="T142" s="56"/>
      <c r="U142" s="57"/>
      <c r="V142" s="58">
        <v>1</v>
      </c>
      <c r="W142" s="59">
        <v>64.48</v>
      </c>
      <c r="X142" s="60">
        <f t="shared" si="9"/>
        <v>1</v>
      </c>
      <c r="Y142" s="61">
        <f t="shared" si="10"/>
        <v>64.48</v>
      </c>
      <c r="Z142" s="55">
        <f t="shared" si="11"/>
        <v>64.48</v>
      </c>
      <c r="AA142" s="62"/>
    </row>
    <row r="143" spans="1:27" s="67" customFormat="1" ht="15.75" customHeight="1" x14ac:dyDescent="0.2">
      <c r="A143" s="53" t="s">
        <v>150</v>
      </c>
      <c r="B143" s="53" t="s">
        <v>150</v>
      </c>
      <c r="C143" s="23" t="s">
        <v>2238</v>
      </c>
      <c r="D143" s="20">
        <v>9248</v>
      </c>
      <c r="E143" s="19" t="s">
        <v>4</v>
      </c>
      <c r="F143" s="46"/>
      <c r="G143" s="47"/>
      <c r="H143" s="48" t="s">
        <v>54</v>
      </c>
      <c r="I143" s="48" t="s">
        <v>53</v>
      </c>
      <c r="J143" s="23" t="s">
        <v>2376</v>
      </c>
      <c r="K143" s="48" t="s">
        <v>53</v>
      </c>
      <c r="L143" s="54"/>
      <c r="M143" s="24">
        <v>45491</v>
      </c>
      <c r="N143" s="24">
        <v>45491</v>
      </c>
      <c r="O143" s="48"/>
      <c r="P143" s="48"/>
      <c r="Q143" s="48"/>
      <c r="R143" s="48"/>
      <c r="S143" s="55">
        <f t="shared" si="8"/>
        <v>0</v>
      </c>
      <c r="T143" s="56"/>
      <c r="U143" s="57"/>
      <c r="V143" s="58">
        <v>1</v>
      </c>
      <c r="W143" s="59">
        <v>64.48</v>
      </c>
      <c r="X143" s="60">
        <f t="shared" si="9"/>
        <v>1</v>
      </c>
      <c r="Y143" s="61">
        <f t="shared" si="10"/>
        <v>64.48</v>
      </c>
      <c r="Z143" s="55">
        <f t="shared" si="11"/>
        <v>64.48</v>
      </c>
      <c r="AA143" s="62"/>
    </row>
    <row r="144" spans="1:27" s="67" customFormat="1" ht="15.75" customHeight="1" x14ac:dyDescent="0.2">
      <c r="A144" s="53" t="s">
        <v>150</v>
      </c>
      <c r="B144" s="53" t="s">
        <v>150</v>
      </c>
      <c r="C144" s="23" t="s">
        <v>2030</v>
      </c>
      <c r="D144" s="20">
        <v>9364</v>
      </c>
      <c r="E144" s="19" t="s">
        <v>3</v>
      </c>
      <c r="F144" s="46"/>
      <c r="G144" s="47"/>
      <c r="H144" s="48" t="s">
        <v>54</v>
      </c>
      <c r="I144" s="48" t="s">
        <v>53</v>
      </c>
      <c r="J144" s="23" t="s">
        <v>3162</v>
      </c>
      <c r="K144" s="48" t="s">
        <v>53</v>
      </c>
      <c r="L144" s="54"/>
      <c r="M144" s="24">
        <v>45456</v>
      </c>
      <c r="N144" s="24">
        <v>45456</v>
      </c>
      <c r="O144" s="48"/>
      <c r="P144" s="48"/>
      <c r="Q144" s="48"/>
      <c r="R144" s="48"/>
      <c r="S144" s="55">
        <f t="shared" si="8"/>
        <v>0</v>
      </c>
      <c r="T144" s="56"/>
      <c r="U144" s="57"/>
      <c r="V144" s="58">
        <v>1</v>
      </c>
      <c r="W144" s="59">
        <v>64.48</v>
      </c>
      <c r="X144" s="60">
        <f t="shared" si="9"/>
        <v>1</v>
      </c>
      <c r="Y144" s="61">
        <f t="shared" si="10"/>
        <v>64.48</v>
      </c>
      <c r="Z144" s="55">
        <f t="shared" si="11"/>
        <v>64.48</v>
      </c>
      <c r="AA144" s="62"/>
    </row>
    <row r="145" spans="1:27" s="67" customFormat="1" ht="15.75" customHeight="1" x14ac:dyDescent="0.2">
      <c r="A145" s="53" t="s">
        <v>150</v>
      </c>
      <c r="B145" s="53" t="s">
        <v>150</v>
      </c>
      <c r="C145" s="23" t="s">
        <v>2030</v>
      </c>
      <c r="D145" s="20">
        <v>9364</v>
      </c>
      <c r="E145" s="19" t="s">
        <v>3</v>
      </c>
      <c r="F145" s="46"/>
      <c r="G145" s="47"/>
      <c r="H145" s="48" t="s">
        <v>54</v>
      </c>
      <c r="I145" s="48" t="s">
        <v>53</v>
      </c>
      <c r="J145" s="23" t="s">
        <v>3163</v>
      </c>
      <c r="K145" s="48" t="s">
        <v>53</v>
      </c>
      <c r="L145" s="54"/>
      <c r="M145" s="24">
        <v>45469</v>
      </c>
      <c r="N145" s="24">
        <v>45469</v>
      </c>
      <c r="O145" s="48"/>
      <c r="P145" s="48"/>
      <c r="Q145" s="48"/>
      <c r="R145" s="48"/>
      <c r="S145" s="55">
        <f t="shared" si="8"/>
        <v>0</v>
      </c>
      <c r="T145" s="56"/>
      <c r="U145" s="57"/>
      <c r="V145" s="58">
        <v>1</v>
      </c>
      <c r="W145" s="59">
        <v>64.48</v>
      </c>
      <c r="X145" s="60">
        <f t="shared" si="9"/>
        <v>1</v>
      </c>
      <c r="Y145" s="61">
        <f t="shared" si="10"/>
        <v>64.48</v>
      </c>
      <c r="Z145" s="55">
        <f t="shared" si="11"/>
        <v>64.48</v>
      </c>
      <c r="AA145" s="62"/>
    </row>
    <row r="146" spans="1:27" s="67" customFormat="1" ht="15.75" customHeight="1" x14ac:dyDescent="0.2">
      <c r="A146" s="53" t="s">
        <v>150</v>
      </c>
      <c r="B146" s="53" t="s">
        <v>150</v>
      </c>
      <c r="C146" s="23" t="s">
        <v>80</v>
      </c>
      <c r="D146" s="20">
        <v>7744</v>
      </c>
      <c r="E146" s="19" t="s">
        <v>3</v>
      </c>
      <c r="F146" s="46"/>
      <c r="G146" s="47"/>
      <c r="H146" s="48" t="s">
        <v>54</v>
      </c>
      <c r="I146" s="48" t="s">
        <v>53</v>
      </c>
      <c r="J146" s="23" t="s">
        <v>3164</v>
      </c>
      <c r="K146" s="48" t="s">
        <v>53</v>
      </c>
      <c r="L146" s="54"/>
      <c r="M146" s="24">
        <v>45322</v>
      </c>
      <c r="N146" s="24">
        <v>45322</v>
      </c>
      <c r="O146" s="48"/>
      <c r="P146" s="48"/>
      <c r="Q146" s="48"/>
      <c r="R146" s="48"/>
      <c r="S146" s="55">
        <f t="shared" si="8"/>
        <v>0</v>
      </c>
      <c r="T146" s="56"/>
      <c r="U146" s="57"/>
      <c r="V146" s="58">
        <v>1</v>
      </c>
      <c r="W146" s="59">
        <v>64.48</v>
      </c>
      <c r="X146" s="60">
        <f t="shared" si="9"/>
        <v>1</v>
      </c>
      <c r="Y146" s="61">
        <f t="shared" si="10"/>
        <v>64.48</v>
      </c>
      <c r="Z146" s="55">
        <f t="shared" si="11"/>
        <v>64.48</v>
      </c>
      <c r="AA146" s="62"/>
    </row>
    <row r="147" spans="1:27" s="67" customFormat="1" ht="15.75" customHeight="1" x14ac:dyDescent="0.2">
      <c r="A147" s="53" t="s">
        <v>150</v>
      </c>
      <c r="B147" s="53" t="s">
        <v>150</v>
      </c>
      <c r="C147" s="23" t="s">
        <v>80</v>
      </c>
      <c r="D147" s="20">
        <v>7744</v>
      </c>
      <c r="E147" s="19" t="s">
        <v>3</v>
      </c>
      <c r="F147" s="46"/>
      <c r="G147" s="47"/>
      <c r="H147" s="48" t="s">
        <v>54</v>
      </c>
      <c r="I147" s="48" t="s">
        <v>53</v>
      </c>
      <c r="J147" s="23" t="s">
        <v>3165</v>
      </c>
      <c r="K147" s="48" t="s">
        <v>53</v>
      </c>
      <c r="L147" s="54"/>
      <c r="M147" s="24">
        <v>45455</v>
      </c>
      <c r="N147" s="24">
        <v>45455</v>
      </c>
      <c r="O147" s="48"/>
      <c r="P147" s="48"/>
      <c r="Q147" s="48"/>
      <c r="R147" s="48"/>
      <c r="S147" s="55">
        <f t="shared" si="8"/>
        <v>0</v>
      </c>
      <c r="T147" s="56"/>
      <c r="U147" s="57"/>
      <c r="V147" s="58">
        <v>1</v>
      </c>
      <c r="W147" s="59">
        <v>64.48</v>
      </c>
      <c r="X147" s="60">
        <f t="shared" si="9"/>
        <v>1</v>
      </c>
      <c r="Y147" s="61">
        <f t="shared" si="10"/>
        <v>64.48</v>
      </c>
      <c r="Z147" s="55">
        <f t="shared" si="11"/>
        <v>64.48</v>
      </c>
      <c r="AA147" s="62"/>
    </row>
    <row r="148" spans="1:27" s="67" customFormat="1" ht="15.75" customHeight="1" x14ac:dyDescent="0.2">
      <c r="A148" s="53" t="s">
        <v>150</v>
      </c>
      <c r="B148" s="53" t="s">
        <v>150</v>
      </c>
      <c r="C148" s="23" t="s">
        <v>80</v>
      </c>
      <c r="D148" s="20">
        <v>7744</v>
      </c>
      <c r="E148" s="19" t="s">
        <v>3</v>
      </c>
      <c r="F148" s="46"/>
      <c r="G148" s="47"/>
      <c r="H148" s="48" t="s">
        <v>54</v>
      </c>
      <c r="I148" s="48" t="s">
        <v>53</v>
      </c>
      <c r="J148" s="23" t="s">
        <v>3166</v>
      </c>
      <c r="K148" s="48" t="s">
        <v>53</v>
      </c>
      <c r="L148" s="54"/>
      <c r="M148" s="24">
        <v>45481</v>
      </c>
      <c r="N148" s="24">
        <v>45481</v>
      </c>
      <c r="O148" s="48"/>
      <c r="P148" s="48"/>
      <c r="Q148" s="48"/>
      <c r="R148" s="48"/>
      <c r="S148" s="55">
        <f t="shared" si="8"/>
        <v>0</v>
      </c>
      <c r="T148" s="56"/>
      <c r="U148" s="57"/>
      <c r="V148" s="58">
        <v>1</v>
      </c>
      <c r="W148" s="59">
        <v>64.48</v>
      </c>
      <c r="X148" s="60">
        <f t="shared" si="9"/>
        <v>1</v>
      </c>
      <c r="Y148" s="61">
        <f t="shared" si="10"/>
        <v>64.48</v>
      </c>
      <c r="Z148" s="55">
        <f t="shared" si="11"/>
        <v>64.48</v>
      </c>
      <c r="AA148" s="62"/>
    </row>
    <row r="149" spans="1:27" s="67" customFormat="1" ht="15.75" customHeight="1" x14ac:dyDescent="0.2">
      <c r="A149" s="53" t="s">
        <v>150</v>
      </c>
      <c r="B149" s="53" t="s">
        <v>150</v>
      </c>
      <c r="C149" s="23" t="s">
        <v>80</v>
      </c>
      <c r="D149" s="20">
        <v>7744</v>
      </c>
      <c r="E149" s="19" t="s">
        <v>3</v>
      </c>
      <c r="F149" s="46"/>
      <c r="G149" s="47"/>
      <c r="H149" s="48" t="s">
        <v>54</v>
      </c>
      <c r="I149" s="48" t="s">
        <v>53</v>
      </c>
      <c r="J149" s="23" t="s">
        <v>3167</v>
      </c>
      <c r="K149" s="48" t="s">
        <v>53</v>
      </c>
      <c r="L149" s="54"/>
      <c r="M149" s="24">
        <v>45497</v>
      </c>
      <c r="N149" s="24">
        <v>45497</v>
      </c>
      <c r="O149" s="48"/>
      <c r="P149" s="48"/>
      <c r="Q149" s="48"/>
      <c r="R149" s="48"/>
      <c r="S149" s="55">
        <f t="shared" si="8"/>
        <v>0</v>
      </c>
      <c r="T149" s="56"/>
      <c r="U149" s="57"/>
      <c r="V149" s="58">
        <v>1</v>
      </c>
      <c r="W149" s="59">
        <v>64.48</v>
      </c>
      <c r="X149" s="60">
        <f t="shared" si="9"/>
        <v>1</v>
      </c>
      <c r="Y149" s="61">
        <f t="shared" si="10"/>
        <v>64.48</v>
      </c>
      <c r="Z149" s="55">
        <f t="shared" si="11"/>
        <v>64.48</v>
      </c>
      <c r="AA149" s="62"/>
    </row>
    <row r="150" spans="1:27" s="67" customFormat="1" ht="15.75" customHeight="1" x14ac:dyDescent="0.2">
      <c r="A150" s="53" t="s">
        <v>150</v>
      </c>
      <c r="B150" s="53" t="s">
        <v>150</v>
      </c>
      <c r="C150" s="23" t="s">
        <v>80</v>
      </c>
      <c r="D150" s="20">
        <v>7744</v>
      </c>
      <c r="E150" s="19" t="s">
        <v>3</v>
      </c>
      <c r="F150" s="46"/>
      <c r="G150" s="47"/>
      <c r="H150" s="48" t="s">
        <v>54</v>
      </c>
      <c r="I150" s="48" t="s">
        <v>53</v>
      </c>
      <c r="J150" s="23" t="s">
        <v>3168</v>
      </c>
      <c r="K150" s="48" t="s">
        <v>53</v>
      </c>
      <c r="L150" s="54"/>
      <c r="M150" s="24">
        <v>45502</v>
      </c>
      <c r="N150" s="24">
        <v>45502</v>
      </c>
      <c r="O150" s="48"/>
      <c r="P150" s="48"/>
      <c r="Q150" s="48"/>
      <c r="R150" s="48"/>
      <c r="S150" s="55">
        <f t="shared" si="8"/>
        <v>0</v>
      </c>
      <c r="T150" s="56"/>
      <c r="U150" s="57"/>
      <c r="V150" s="58">
        <v>1</v>
      </c>
      <c r="W150" s="59">
        <v>64.48</v>
      </c>
      <c r="X150" s="60">
        <f t="shared" si="9"/>
        <v>1</v>
      </c>
      <c r="Y150" s="61">
        <f t="shared" si="10"/>
        <v>64.48</v>
      </c>
      <c r="Z150" s="55">
        <f t="shared" si="11"/>
        <v>64.48</v>
      </c>
      <c r="AA150" s="62"/>
    </row>
    <row r="151" spans="1:27" s="67" customFormat="1" ht="15.75" customHeight="1" x14ac:dyDescent="0.2">
      <c r="A151" s="53" t="s">
        <v>150</v>
      </c>
      <c r="B151" s="53" t="s">
        <v>150</v>
      </c>
      <c r="C151" s="23" t="s">
        <v>80</v>
      </c>
      <c r="D151" s="20">
        <v>7744</v>
      </c>
      <c r="E151" s="19" t="s">
        <v>3</v>
      </c>
      <c r="F151" s="46"/>
      <c r="G151" s="47"/>
      <c r="H151" s="48" t="s">
        <v>54</v>
      </c>
      <c r="I151" s="48" t="s">
        <v>53</v>
      </c>
      <c r="J151" s="23" t="s">
        <v>33</v>
      </c>
      <c r="K151" s="48" t="s">
        <v>53</v>
      </c>
      <c r="L151" s="54"/>
      <c r="M151" s="24">
        <v>45310</v>
      </c>
      <c r="N151" s="24">
        <v>45310</v>
      </c>
      <c r="O151" s="48"/>
      <c r="P151" s="48"/>
      <c r="Q151" s="48"/>
      <c r="R151" s="48"/>
      <c r="S151" s="55">
        <f t="shared" si="8"/>
        <v>0</v>
      </c>
      <c r="T151" s="56"/>
      <c r="U151" s="57"/>
      <c r="V151" s="58">
        <v>1</v>
      </c>
      <c r="W151" s="59">
        <v>64.48</v>
      </c>
      <c r="X151" s="60">
        <f t="shared" si="9"/>
        <v>1</v>
      </c>
      <c r="Y151" s="61">
        <f t="shared" si="10"/>
        <v>64.48</v>
      </c>
      <c r="Z151" s="55">
        <f t="shared" si="11"/>
        <v>64.48</v>
      </c>
      <c r="AA151" s="62"/>
    </row>
    <row r="152" spans="1:27" s="67" customFormat="1" ht="15.75" customHeight="1" x14ac:dyDescent="0.2">
      <c r="A152" s="53" t="s">
        <v>150</v>
      </c>
      <c r="B152" s="53" t="s">
        <v>150</v>
      </c>
      <c r="C152" s="23" t="s">
        <v>191</v>
      </c>
      <c r="D152" s="20">
        <v>8374</v>
      </c>
      <c r="E152" s="19" t="s">
        <v>4</v>
      </c>
      <c r="F152" s="46"/>
      <c r="G152" s="47"/>
      <c r="H152" s="48" t="s">
        <v>54</v>
      </c>
      <c r="I152" s="48" t="s">
        <v>53</v>
      </c>
      <c r="J152" s="23" t="s">
        <v>40</v>
      </c>
      <c r="K152" s="48" t="s">
        <v>53</v>
      </c>
      <c r="L152" s="54"/>
      <c r="M152" s="24">
        <v>45316</v>
      </c>
      <c r="N152" s="24">
        <v>45316</v>
      </c>
      <c r="O152" s="48"/>
      <c r="P152" s="48"/>
      <c r="Q152" s="48"/>
      <c r="R152" s="48"/>
      <c r="S152" s="55">
        <f t="shared" si="8"/>
        <v>0</v>
      </c>
      <c r="T152" s="56"/>
      <c r="U152" s="57"/>
      <c r="V152" s="58">
        <v>1</v>
      </c>
      <c r="W152" s="59">
        <v>64.48</v>
      </c>
      <c r="X152" s="60">
        <f t="shared" si="9"/>
        <v>1</v>
      </c>
      <c r="Y152" s="61">
        <f t="shared" si="10"/>
        <v>64.48</v>
      </c>
      <c r="Z152" s="55">
        <f t="shared" si="11"/>
        <v>64.48</v>
      </c>
      <c r="AA152" s="62"/>
    </row>
    <row r="153" spans="1:27" s="67" customFormat="1" ht="15.75" customHeight="1" x14ac:dyDescent="0.2">
      <c r="A153" s="53" t="s">
        <v>150</v>
      </c>
      <c r="B153" s="53" t="s">
        <v>150</v>
      </c>
      <c r="C153" s="23" t="s">
        <v>1492</v>
      </c>
      <c r="D153" s="20">
        <v>7606</v>
      </c>
      <c r="E153" s="19" t="s">
        <v>2</v>
      </c>
      <c r="F153" s="46"/>
      <c r="G153" s="47"/>
      <c r="H153" s="48" t="s">
        <v>54</v>
      </c>
      <c r="I153" s="48" t="s">
        <v>53</v>
      </c>
      <c r="J153" s="23" t="s">
        <v>3169</v>
      </c>
      <c r="K153" s="48" t="s">
        <v>53</v>
      </c>
      <c r="L153" s="54"/>
      <c r="M153" s="24">
        <v>45498</v>
      </c>
      <c r="N153" s="24">
        <v>45498</v>
      </c>
      <c r="O153" s="48"/>
      <c r="P153" s="48"/>
      <c r="Q153" s="48"/>
      <c r="R153" s="48"/>
      <c r="S153" s="55">
        <f t="shared" si="8"/>
        <v>0</v>
      </c>
      <c r="T153" s="56"/>
      <c r="U153" s="57"/>
      <c r="V153" s="58">
        <v>1</v>
      </c>
      <c r="W153" s="59">
        <v>64.48</v>
      </c>
      <c r="X153" s="60">
        <f t="shared" si="9"/>
        <v>1</v>
      </c>
      <c r="Y153" s="61">
        <f t="shared" si="10"/>
        <v>64.48</v>
      </c>
      <c r="Z153" s="55">
        <f t="shared" si="11"/>
        <v>64.48</v>
      </c>
      <c r="AA153" s="62"/>
    </row>
    <row r="154" spans="1:27" s="67" customFormat="1" ht="15.75" customHeight="1" x14ac:dyDescent="0.2">
      <c r="A154" s="53" t="s">
        <v>150</v>
      </c>
      <c r="B154" s="53" t="s">
        <v>150</v>
      </c>
      <c r="C154" s="23" t="s">
        <v>1492</v>
      </c>
      <c r="D154" s="20">
        <v>7606</v>
      </c>
      <c r="E154" s="19" t="s">
        <v>2</v>
      </c>
      <c r="F154" s="46"/>
      <c r="G154" s="47"/>
      <c r="H154" s="48" t="s">
        <v>54</v>
      </c>
      <c r="I154" s="48" t="s">
        <v>53</v>
      </c>
      <c r="J154" s="23" t="s">
        <v>3170</v>
      </c>
      <c r="K154" s="48" t="s">
        <v>53</v>
      </c>
      <c r="L154" s="54"/>
      <c r="M154" s="24">
        <v>45488</v>
      </c>
      <c r="N154" s="24">
        <v>45488</v>
      </c>
      <c r="O154" s="48"/>
      <c r="P154" s="48"/>
      <c r="Q154" s="48"/>
      <c r="R154" s="48"/>
      <c r="S154" s="55">
        <f t="shared" si="8"/>
        <v>0</v>
      </c>
      <c r="T154" s="56"/>
      <c r="U154" s="57"/>
      <c r="V154" s="58">
        <v>1</v>
      </c>
      <c r="W154" s="59">
        <v>64.48</v>
      </c>
      <c r="X154" s="60">
        <f t="shared" si="9"/>
        <v>1</v>
      </c>
      <c r="Y154" s="61">
        <f t="shared" si="10"/>
        <v>64.48</v>
      </c>
      <c r="Z154" s="55">
        <f t="shared" si="11"/>
        <v>64.48</v>
      </c>
      <c r="AA154" s="62"/>
    </row>
    <row r="155" spans="1:27" s="67" customFormat="1" ht="15.75" customHeight="1" x14ac:dyDescent="0.2">
      <c r="A155" s="53" t="s">
        <v>150</v>
      </c>
      <c r="B155" s="53" t="s">
        <v>150</v>
      </c>
      <c r="C155" s="23" t="s">
        <v>1492</v>
      </c>
      <c r="D155" s="20">
        <v>7606</v>
      </c>
      <c r="E155" s="19" t="s">
        <v>2</v>
      </c>
      <c r="F155" s="46"/>
      <c r="G155" s="47"/>
      <c r="H155" s="48" t="s">
        <v>54</v>
      </c>
      <c r="I155" s="48" t="s">
        <v>53</v>
      </c>
      <c r="J155" s="23" t="s">
        <v>3170</v>
      </c>
      <c r="K155" s="48" t="s">
        <v>53</v>
      </c>
      <c r="L155" s="54"/>
      <c r="M155" s="24">
        <v>45485</v>
      </c>
      <c r="N155" s="24">
        <v>45485</v>
      </c>
      <c r="O155" s="48"/>
      <c r="P155" s="48"/>
      <c r="Q155" s="48"/>
      <c r="R155" s="48"/>
      <c r="S155" s="55">
        <f t="shared" si="8"/>
        <v>0</v>
      </c>
      <c r="T155" s="56"/>
      <c r="U155" s="57"/>
      <c r="V155" s="58">
        <v>1</v>
      </c>
      <c r="W155" s="59">
        <v>64.48</v>
      </c>
      <c r="X155" s="60">
        <f t="shared" si="9"/>
        <v>1</v>
      </c>
      <c r="Y155" s="61">
        <f t="shared" si="10"/>
        <v>64.48</v>
      </c>
      <c r="Z155" s="55">
        <f t="shared" si="11"/>
        <v>64.48</v>
      </c>
      <c r="AA155" s="62"/>
    </row>
    <row r="156" spans="1:27" s="67" customFormat="1" ht="15.75" customHeight="1" x14ac:dyDescent="0.2">
      <c r="A156" s="53" t="s">
        <v>150</v>
      </c>
      <c r="B156" s="53" t="s">
        <v>150</v>
      </c>
      <c r="C156" s="23" t="s">
        <v>93</v>
      </c>
      <c r="D156" s="20">
        <v>3505</v>
      </c>
      <c r="E156" s="19" t="s">
        <v>3</v>
      </c>
      <c r="F156" s="46"/>
      <c r="G156" s="47"/>
      <c r="H156" s="48" t="s">
        <v>54</v>
      </c>
      <c r="I156" s="48" t="s">
        <v>53</v>
      </c>
      <c r="J156" s="23" t="s">
        <v>174</v>
      </c>
      <c r="K156" s="48" t="s">
        <v>53</v>
      </c>
      <c r="L156" s="54"/>
      <c r="M156" s="24">
        <v>45428</v>
      </c>
      <c r="N156" s="24">
        <v>45428</v>
      </c>
      <c r="O156" s="48"/>
      <c r="P156" s="48"/>
      <c r="Q156" s="48"/>
      <c r="R156" s="48"/>
      <c r="S156" s="55">
        <f t="shared" si="8"/>
        <v>0</v>
      </c>
      <c r="T156" s="56"/>
      <c r="U156" s="57"/>
      <c r="V156" s="58">
        <v>1</v>
      </c>
      <c r="W156" s="59">
        <v>64.48</v>
      </c>
      <c r="X156" s="60">
        <f t="shared" si="9"/>
        <v>1</v>
      </c>
      <c r="Y156" s="61">
        <f t="shared" si="10"/>
        <v>64.48</v>
      </c>
      <c r="Z156" s="55">
        <f t="shared" si="11"/>
        <v>64.48</v>
      </c>
      <c r="AA156" s="62"/>
    </row>
    <row r="157" spans="1:27" s="67" customFormat="1" ht="15.75" customHeight="1" x14ac:dyDescent="0.2">
      <c r="A157" s="53" t="s">
        <v>150</v>
      </c>
      <c r="B157" s="53" t="s">
        <v>150</v>
      </c>
      <c r="C157" s="23" t="s">
        <v>93</v>
      </c>
      <c r="D157" s="20">
        <v>3505</v>
      </c>
      <c r="E157" s="19" t="s">
        <v>3</v>
      </c>
      <c r="F157" s="46"/>
      <c r="G157" s="47"/>
      <c r="H157" s="48" t="s">
        <v>54</v>
      </c>
      <c r="I157" s="48" t="s">
        <v>53</v>
      </c>
      <c r="J157" s="23" t="s">
        <v>3171</v>
      </c>
      <c r="K157" s="48" t="s">
        <v>53</v>
      </c>
      <c r="L157" s="54"/>
      <c r="M157" s="24">
        <v>45322</v>
      </c>
      <c r="N157" s="24">
        <v>45322</v>
      </c>
      <c r="O157" s="48"/>
      <c r="P157" s="48"/>
      <c r="Q157" s="48"/>
      <c r="R157" s="48"/>
      <c r="S157" s="55">
        <f t="shared" si="8"/>
        <v>0</v>
      </c>
      <c r="T157" s="56"/>
      <c r="U157" s="57"/>
      <c r="V157" s="58">
        <v>1</v>
      </c>
      <c r="W157" s="59">
        <v>64.48</v>
      </c>
      <c r="X157" s="60">
        <f t="shared" si="9"/>
        <v>1</v>
      </c>
      <c r="Y157" s="61">
        <f t="shared" si="10"/>
        <v>64.48</v>
      </c>
      <c r="Z157" s="55">
        <f t="shared" si="11"/>
        <v>64.48</v>
      </c>
      <c r="AA157" s="62"/>
    </row>
    <row r="158" spans="1:27" s="67" customFormat="1" ht="15.75" customHeight="1" x14ac:dyDescent="0.2">
      <c r="A158" s="53" t="s">
        <v>150</v>
      </c>
      <c r="B158" s="53" t="s">
        <v>150</v>
      </c>
      <c r="C158" s="23" t="s">
        <v>1495</v>
      </c>
      <c r="D158" s="20">
        <v>6373</v>
      </c>
      <c r="E158" s="19" t="s">
        <v>4</v>
      </c>
      <c r="F158" s="46"/>
      <c r="G158" s="47"/>
      <c r="H158" s="48" t="s">
        <v>54</v>
      </c>
      <c r="I158" s="48" t="s">
        <v>53</v>
      </c>
      <c r="J158" s="23" t="s">
        <v>402</v>
      </c>
      <c r="K158" s="48" t="s">
        <v>53</v>
      </c>
      <c r="L158" s="54"/>
      <c r="M158" s="24">
        <v>45465</v>
      </c>
      <c r="N158" s="24">
        <v>45465</v>
      </c>
      <c r="O158" s="48"/>
      <c r="P158" s="48"/>
      <c r="Q158" s="48"/>
      <c r="R158" s="48"/>
      <c r="S158" s="55">
        <f t="shared" si="8"/>
        <v>0</v>
      </c>
      <c r="T158" s="56"/>
      <c r="U158" s="57"/>
      <c r="V158" s="58">
        <v>1</v>
      </c>
      <c r="W158" s="59">
        <v>64.48</v>
      </c>
      <c r="X158" s="60">
        <f t="shared" si="9"/>
        <v>1</v>
      </c>
      <c r="Y158" s="61">
        <f t="shared" si="10"/>
        <v>64.48</v>
      </c>
      <c r="Z158" s="55">
        <f t="shared" si="11"/>
        <v>64.48</v>
      </c>
      <c r="AA158" s="62"/>
    </row>
    <row r="159" spans="1:27" s="67" customFormat="1" ht="15.75" customHeight="1" x14ac:dyDescent="0.2">
      <c r="A159" s="53" t="s">
        <v>150</v>
      </c>
      <c r="B159" s="53" t="s">
        <v>150</v>
      </c>
      <c r="C159" s="23" t="s">
        <v>57</v>
      </c>
      <c r="D159" s="20">
        <v>6389</v>
      </c>
      <c r="E159" s="19" t="s">
        <v>4</v>
      </c>
      <c r="F159" s="46"/>
      <c r="G159" s="47"/>
      <c r="H159" s="48" t="s">
        <v>54</v>
      </c>
      <c r="I159" s="48" t="s">
        <v>53</v>
      </c>
      <c r="J159" s="23" t="s">
        <v>1235</v>
      </c>
      <c r="K159" s="48" t="s">
        <v>53</v>
      </c>
      <c r="L159" s="54"/>
      <c r="M159" s="24">
        <v>45476</v>
      </c>
      <c r="N159" s="24">
        <v>45476</v>
      </c>
      <c r="O159" s="48"/>
      <c r="P159" s="48"/>
      <c r="Q159" s="48"/>
      <c r="R159" s="48"/>
      <c r="S159" s="55">
        <f t="shared" si="8"/>
        <v>0</v>
      </c>
      <c r="T159" s="56"/>
      <c r="U159" s="57"/>
      <c r="V159" s="58">
        <v>1</v>
      </c>
      <c r="W159" s="59">
        <v>64.48</v>
      </c>
      <c r="X159" s="60">
        <f t="shared" si="9"/>
        <v>1</v>
      </c>
      <c r="Y159" s="61">
        <f t="shared" si="10"/>
        <v>64.48</v>
      </c>
      <c r="Z159" s="55">
        <f t="shared" si="11"/>
        <v>64.48</v>
      </c>
      <c r="AA159" s="62"/>
    </row>
    <row r="160" spans="1:27" s="67" customFormat="1" ht="15.75" customHeight="1" x14ac:dyDescent="0.2">
      <c r="A160" s="53" t="s">
        <v>150</v>
      </c>
      <c r="B160" s="53" t="s">
        <v>150</v>
      </c>
      <c r="C160" s="23" t="s">
        <v>1042</v>
      </c>
      <c r="D160" s="20">
        <v>3172</v>
      </c>
      <c r="E160" s="19" t="s">
        <v>3</v>
      </c>
      <c r="F160" s="46"/>
      <c r="G160" s="47"/>
      <c r="H160" s="48" t="s">
        <v>54</v>
      </c>
      <c r="I160" s="48" t="s">
        <v>53</v>
      </c>
      <c r="J160" s="23" t="s">
        <v>3172</v>
      </c>
      <c r="K160" s="48" t="s">
        <v>53</v>
      </c>
      <c r="L160" s="54"/>
      <c r="M160" s="24">
        <v>45419</v>
      </c>
      <c r="N160" s="24">
        <v>45419</v>
      </c>
      <c r="O160" s="48"/>
      <c r="P160" s="48"/>
      <c r="Q160" s="48"/>
      <c r="R160" s="48"/>
      <c r="S160" s="55">
        <f t="shared" si="8"/>
        <v>0</v>
      </c>
      <c r="T160" s="56"/>
      <c r="U160" s="57"/>
      <c r="V160" s="58">
        <v>1</v>
      </c>
      <c r="W160" s="59">
        <v>64.48</v>
      </c>
      <c r="X160" s="60">
        <f t="shared" si="9"/>
        <v>1</v>
      </c>
      <c r="Y160" s="61">
        <f t="shared" si="10"/>
        <v>64.48</v>
      </c>
      <c r="Z160" s="55">
        <f t="shared" si="11"/>
        <v>64.48</v>
      </c>
      <c r="AA160" s="62"/>
    </row>
    <row r="161" spans="1:27" s="67" customFormat="1" ht="15.75" customHeight="1" x14ac:dyDescent="0.2">
      <c r="A161" s="53" t="s">
        <v>150</v>
      </c>
      <c r="B161" s="53" t="s">
        <v>150</v>
      </c>
      <c r="C161" s="23" t="s">
        <v>262</v>
      </c>
      <c r="D161" s="20">
        <v>7010</v>
      </c>
      <c r="E161" s="19" t="s">
        <v>4</v>
      </c>
      <c r="F161" s="46"/>
      <c r="G161" s="47"/>
      <c r="H161" s="48" t="s">
        <v>54</v>
      </c>
      <c r="I161" s="48" t="s">
        <v>53</v>
      </c>
      <c r="J161" s="23" t="s">
        <v>1598</v>
      </c>
      <c r="K161" s="48" t="s">
        <v>53</v>
      </c>
      <c r="L161" s="54"/>
      <c r="M161" s="24">
        <v>45436</v>
      </c>
      <c r="N161" s="24">
        <v>45436</v>
      </c>
      <c r="O161" s="48"/>
      <c r="P161" s="48"/>
      <c r="Q161" s="48"/>
      <c r="R161" s="48"/>
      <c r="S161" s="55">
        <f t="shared" si="8"/>
        <v>0</v>
      </c>
      <c r="T161" s="56"/>
      <c r="U161" s="57"/>
      <c r="V161" s="58">
        <v>1</v>
      </c>
      <c r="W161" s="59">
        <v>64.48</v>
      </c>
      <c r="X161" s="60">
        <f t="shared" si="9"/>
        <v>1</v>
      </c>
      <c r="Y161" s="61">
        <f t="shared" si="10"/>
        <v>64.48</v>
      </c>
      <c r="Z161" s="55">
        <f t="shared" si="11"/>
        <v>64.48</v>
      </c>
      <c r="AA161" s="62"/>
    </row>
    <row r="162" spans="1:27" s="67" customFormat="1" ht="15.75" customHeight="1" x14ac:dyDescent="0.2">
      <c r="A162" s="53" t="s">
        <v>150</v>
      </c>
      <c r="B162" s="53" t="s">
        <v>150</v>
      </c>
      <c r="C162" s="23" t="s">
        <v>3041</v>
      </c>
      <c r="D162" s="20">
        <v>10608</v>
      </c>
      <c r="E162" s="19" t="s">
        <v>4</v>
      </c>
      <c r="F162" s="46"/>
      <c r="G162" s="47"/>
      <c r="H162" s="48" t="s">
        <v>54</v>
      </c>
      <c r="I162" s="48" t="s">
        <v>53</v>
      </c>
      <c r="J162" s="23" t="s">
        <v>770</v>
      </c>
      <c r="K162" s="48" t="s">
        <v>53</v>
      </c>
      <c r="L162" s="54"/>
      <c r="M162" s="24">
        <v>45488</v>
      </c>
      <c r="N162" s="24">
        <v>45488</v>
      </c>
      <c r="O162" s="48"/>
      <c r="P162" s="48"/>
      <c r="Q162" s="48"/>
      <c r="R162" s="48"/>
      <c r="S162" s="55">
        <f t="shared" si="8"/>
        <v>0</v>
      </c>
      <c r="T162" s="56"/>
      <c r="U162" s="57"/>
      <c r="V162" s="58">
        <v>1</v>
      </c>
      <c r="W162" s="59">
        <v>64.48</v>
      </c>
      <c r="X162" s="60">
        <f t="shared" si="9"/>
        <v>1</v>
      </c>
      <c r="Y162" s="61">
        <f t="shared" si="10"/>
        <v>64.48</v>
      </c>
      <c r="Z162" s="55">
        <f t="shared" si="11"/>
        <v>64.48</v>
      </c>
      <c r="AA162" s="62"/>
    </row>
    <row r="163" spans="1:27" s="67" customFormat="1" ht="15.75" customHeight="1" x14ac:dyDescent="0.2">
      <c r="A163" s="53" t="s">
        <v>150</v>
      </c>
      <c r="B163" s="53" t="s">
        <v>150</v>
      </c>
      <c r="C163" s="23" t="s">
        <v>478</v>
      </c>
      <c r="D163" s="20">
        <v>10961</v>
      </c>
      <c r="E163" s="19" t="s">
        <v>2</v>
      </c>
      <c r="F163" s="46"/>
      <c r="G163" s="47"/>
      <c r="H163" s="48" t="s">
        <v>54</v>
      </c>
      <c r="I163" s="48" t="s">
        <v>53</v>
      </c>
      <c r="J163" s="23" t="s">
        <v>3173</v>
      </c>
      <c r="K163" s="48" t="s">
        <v>53</v>
      </c>
      <c r="L163" s="54"/>
      <c r="M163" s="24">
        <v>45307</v>
      </c>
      <c r="N163" s="24">
        <v>45307</v>
      </c>
      <c r="O163" s="48"/>
      <c r="P163" s="48"/>
      <c r="Q163" s="48"/>
      <c r="R163" s="48"/>
      <c r="S163" s="55">
        <f t="shared" si="8"/>
        <v>0</v>
      </c>
      <c r="T163" s="56"/>
      <c r="U163" s="57"/>
      <c r="V163" s="58">
        <v>1</v>
      </c>
      <c r="W163" s="59">
        <v>64.48</v>
      </c>
      <c r="X163" s="60">
        <f t="shared" si="9"/>
        <v>1</v>
      </c>
      <c r="Y163" s="61">
        <f t="shared" si="10"/>
        <v>64.48</v>
      </c>
      <c r="Z163" s="55">
        <f t="shared" si="11"/>
        <v>64.48</v>
      </c>
      <c r="AA163" s="62"/>
    </row>
    <row r="164" spans="1:27" s="67" customFormat="1" ht="15.75" customHeight="1" x14ac:dyDescent="0.2">
      <c r="A164" s="53" t="s">
        <v>150</v>
      </c>
      <c r="B164" s="53" t="s">
        <v>150</v>
      </c>
      <c r="C164" s="23" t="s">
        <v>478</v>
      </c>
      <c r="D164" s="20">
        <v>10961</v>
      </c>
      <c r="E164" s="19" t="s">
        <v>2</v>
      </c>
      <c r="F164" s="46"/>
      <c r="G164" s="47"/>
      <c r="H164" s="48" t="s">
        <v>54</v>
      </c>
      <c r="I164" s="48" t="s">
        <v>53</v>
      </c>
      <c r="J164" s="23" t="s">
        <v>3174</v>
      </c>
      <c r="K164" s="48" t="s">
        <v>53</v>
      </c>
      <c r="L164" s="54"/>
      <c r="M164" s="24">
        <v>45399</v>
      </c>
      <c r="N164" s="24">
        <v>45399</v>
      </c>
      <c r="O164" s="48"/>
      <c r="P164" s="48"/>
      <c r="Q164" s="48"/>
      <c r="R164" s="48"/>
      <c r="S164" s="55">
        <f t="shared" si="8"/>
        <v>0</v>
      </c>
      <c r="T164" s="56"/>
      <c r="U164" s="57"/>
      <c r="V164" s="58">
        <v>1</v>
      </c>
      <c r="W164" s="59">
        <v>64.48</v>
      </c>
      <c r="X164" s="60">
        <f t="shared" si="9"/>
        <v>1</v>
      </c>
      <c r="Y164" s="61">
        <f t="shared" si="10"/>
        <v>64.48</v>
      </c>
      <c r="Z164" s="55">
        <f t="shared" si="11"/>
        <v>64.48</v>
      </c>
      <c r="AA164" s="62"/>
    </row>
    <row r="165" spans="1:27" s="67" customFormat="1" ht="15.75" customHeight="1" x14ac:dyDescent="0.2">
      <c r="A165" s="53" t="s">
        <v>150</v>
      </c>
      <c r="B165" s="53" t="s">
        <v>150</v>
      </c>
      <c r="C165" s="23" t="s">
        <v>478</v>
      </c>
      <c r="D165" s="20">
        <v>10961</v>
      </c>
      <c r="E165" s="19" t="s">
        <v>2</v>
      </c>
      <c r="F165" s="46"/>
      <c r="G165" s="47"/>
      <c r="H165" s="48" t="s">
        <v>54</v>
      </c>
      <c r="I165" s="48" t="s">
        <v>53</v>
      </c>
      <c r="J165" s="23" t="s">
        <v>3175</v>
      </c>
      <c r="K165" s="48" t="s">
        <v>53</v>
      </c>
      <c r="L165" s="54"/>
      <c r="M165" s="24">
        <v>45406</v>
      </c>
      <c r="N165" s="24">
        <v>45406</v>
      </c>
      <c r="O165" s="48"/>
      <c r="P165" s="48"/>
      <c r="Q165" s="48"/>
      <c r="R165" s="48"/>
      <c r="S165" s="55">
        <f t="shared" si="8"/>
        <v>0</v>
      </c>
      <c r="T165" s="56"/>
      <c r="U165" s="57"/>
      <c r="V165" s="58">
        <v>1</v>
      </c>
      <c r="W165" s="59">
        <v>64.48</v>
      </c>
      <c r="X165" s="60">
        <f t="shared" si="9"/>
        <v>1</v>
      </c>
      <c r="Y165" s="61">
        <f t="shared" si="10"/>
        <v>64.48</v>
      </c>
      <c r="Z165" s="55">
        <f t="shared" si="11"/>
        <v>64.48</v>
      </c>
      <c r="AA165" s="62"/>
    </row>
    <row r="166" spans="1:27" s="67" customFormat="1" ht="15.75" customHeight="1" x14ac:dyDescent="0.2">
      <c r="A166" s="53" t="s">
        <v>150</v>
      </c>
      <c r="B166" s="53" t="s">
        <v>150</v>
      </c>
      <c r="C166" s="23" t="s">
        <v>478</v>
      </c>
      <c r="D166" s="20">
        <v>10961</v>
      </c>
      <c r="E166" s="19" t="s">
        <v>2</v>
      </c>
      <c r="F166" s="46"/>
      <c r="G166" s="47"/>
      <c r="H166" s="48" t="s">
        <v>54</v>
      </c>
      <c r="I166" s="48" t="s">
        <v>53</v>
      </c>
      <c r="J166" s="23" t="s">
        <v>3176</v>
      </c>
      <c r="K166" s="48" t="s">
        <v>53</v>
      </c>
      <c r="L166" s="54"/>
      <c r="M166" s="24">
        <v>45301</v>
      </c>
      <c r="N166" s="24">
        <v>45301</v>
      </c>
      <c r="O166" s="48"/>
      <c r="P166" s="48"/>
      <c r="Q166" s="48"/>
      <c r="R166" s="48"/>
      <c r="S166" s="55">
        <f t="shared" si="8"/>
        <v>0</v>
      </c>
      <c r="T166" s="56"/>
      <c r="U166" s="57"/>
      <c r="V166" s="58">
        <v>1</v>
      </c>
      <c r="W166" s="59">
        <v>64.48</v>
      </c>
      <c r="X166" s="60">
        <f t="shared" si="9"/>
        <v>1</v>
      </c>
      <c r="Y166" s="61">
        <f t="shared" si="10"/>
        <v>64.48</v>
      </c>
      <c r="Z166" s="55">
        <f t="shared" si="11"/>
        <v>64.48</v>
      </c>
      <c r="AA166" s="62"/>
    </row>
    <row r="167" spans="1:27" s="67" customFormat="1" ht="15.75" customHeight="1" x14ac:dyDescent="0.2">
      <c r="A167" s="53" t="s">
        <v>150</v>
      </c>
      <c r="B167" s="53" t="s">
        <v>150</v>
      </c>
      <c r="C167" s="23" t="s">
        <v>1497</v>
      </c>
      <c r="D167" s="20">
        <v>10824</v>
      </c>
      <c r="E167" s="19" t="s">
        <v>4</v>
      </c>
      <c r="F167" s="46"/>
      <c r="G167" s="47"/>
      <c r="H167" s="48" t="s">
        <v>54</v>
      </c>
      <c r="I167" s="48" t="s">
        <v>53</v>
      </c>
      <c r="J167" s="23" t="s">
        <v>1702</v>
      </c>
      <c r="K167" s="48" t="s">
        <v>53</v>
      </c>
      <c r="L167" s="54"/>
      <c r="M167" s="24">
        <v>45384</v>
      </c>
      <c r="N167" s="24">
        <v>45384</v>
      </c>
      <c r="O167" s="48"/>
      <c r="P167" s="48"/>
      <c r="Q167" s="48"/>
      <c r="R167" s="48"/>
      <c r="S167" s="55">
        <f t="shared" si="8"/>
        <v>0</v>
      </c>
      <c r="T167" s="56"/>
      <c r="U167" s="57"/>
      <c r="V167" s="58">
        <v>1</v>
      </c>
      <c r="W167" s="59">
        <v>64.48</v>
      </c>
      <c r="X167" s="60">
        <f t="shared" si="9"/>
        <v>1</v>
      </c>
      <c r="Y167" s="61">
        <f t="shared" si="10"/>
        <v>64.48</v>
      </c>
      <c r="Z167" s="55">
        <f t="shared" si="11"/>
        <v>64.48</v>
      </c>
      <c r="AA167" s="62"/>
    </row>
    <row r="168" spans="1:27" s="67" customFormat="1" ht="15.75" customHeight="1" x14ac:dyDescent="0.2">
      <c r="A168" s="53" t="s">
        <v>150</v>
      </c>
      <c r="B168" s="53" t="s">
        <v>150</v>
      </c>
      <c r="C168" s="23" t="s">
        <v>1497</v>
      </c>
      <c r="D168" s="20">
        <v>10824</v>
      </c>
      <c r="E168" s="19" t="s">
        <v>4</v>
      </c>
      <c r="F168" s="46"/>
      <c r="G168" s="47"/>
      <c r="H168" s="48" t="s">
        <v>54</v>
      </c>
      <c r="I168" s="48" t="s">
        <v>53</v>
      </c>
      <c r="J168" s="23" t="s">
        <v>2402</v>
      </c>
      <c r="K168" s="48" t="s">
        <v>53</v>
      </c>
      <c r="L168" s="54"/>
      <c r="M168" s="24">
        <v>45393</v>
      </c>
      <c r="N168" s="24">
        <v>45393</v>
      </c>
      <c r="O168" s="48"/>
      <c r="P168" s="48"/>
      <c r="Q168" s="48"/>
      <c r="R168" s="48"/>
      <c r="S168" s="55">
        <f t="shared" si="8"/>
        <v>0</v>
      </c>
      <c r="T168" s="56"/>
      <c r="U168" s="57"/>
      <c r="V168" s="58">
        <v>1</v>
      </c>
      <c r="W168" s="59">
        <v>64.48</v>
      </c>
      <c r="X168" s="60">
        <f t="shared" si="9"/>
        <v>1</v>
      </c>
      <c r="Y168" s="61">
        <f t="shared" si="10"/>
        <v>64.48</v>
      </c>
      <c r="Z168" s="55">
        <f t="shared" si="11"/>
        <v>64.48</v>
      </c>
      <c r="AA168" s="62"/>
    </row>
    <row r="169" spans="1:27" s="67" customFormat="1" ht="15.75" customHeight="1" x14ac:dyDescent="0.2">
      <c r="A169" s="53" t="s">
        <v>150</v>
      </c>
      <c r="B169" s="53" t="s">
        <v>150</v>
      </c>
      <c r="C169" s="23" t="s">
        <v>1497</v>
      </c>
      <c r="D169" s="20">
        <v>10824</v>
      </c>
      <c r="E169" s="19" t="s">
        <v>4</v>
      </c>
      <c r="F169" s="46"/>
      <c r="G169" s="47"/>
      <c r="H169" s="48" t="s">
        <v>54</v>
      </c>
      <c r="I169" s="48" t="s">
        <v>53</v>
      </c>
      <c r="J169" s="23" t="s">
        <v>3104</v>
      </c>
      <c r="K169" s="48" t="s">
        <v>53</v>
      </c>
      <c r="L169" s="54"/>
      <c r="M169" s="24">
        <v>45484</v>
      </c>
      <c r="N169" s="24">
        <v>45484</v>
      </c>
      <c r="O169" s="48"/>
      <c r="P169" s="48"/>
      <c r="Q169" s="48"/>
      <c r="R169" s="48"/>
      <c r="S169" s="55">
        <f t="shared" si="8"/>
        <v>0</v>
      </c>
      <c r="T169" s="56"/>
      <c r="U169" s="57"/>
      <c r="V169" s="58">
        <v>1</v>
      </c>
      <c r="W169" s="59">
        <v>64.48</v>
      </c>
      <c r="X169" s="60">
        <f t="shared" si="9"/>
        <v>1</v>
      </c>
      <c r="Y169" s="61">
        <f t="shared" si="10"/>
        <v>64.48</v>
      </c>
      <c r="Z169" s="55">
        <f t="shared" si="11"/>
        <v>64.48</v>
      </c>
      <c r="AA169" s="62"/>
    </row>
    <row r="170" spans="1:27" s="67" customFormat="1" ht="15.75" customHeight="1" x14ac:dyDescent="0.2">
      <c r="A170" s="53" t="s">
        <v>150</v>
      </c>
      <c r="B170" s="53" t="s">
        <v>150</v>
      </c>
      <c r="C170" s="23" t="s">
        <v>1497</v>
      </c>
      <c r="D170" s="20">
        <v>10824</v>
      </c>
      <c r="E170" s="19" t="s">
        <v>4</v>
      </c>
      <c r="F170" s="46"/>
      <c r="G170" s="47"/>
      <c r="H170" s="48" t="s">
        <v>54</v>
      </c>
      <c r="I170" s="48" t="s">
        <v>53</v>
      </c>
      <c r="J170" s="23" t="s">
        <v>2730</v>
      </c>
      <c r="K170" s="48" t="s">
        <v>53</v>
      </c>
      <c r="L170" s="54"/>
      <c r="M170" s="24">
        <v>45454</v>
      </c>
      <c r="N170" s="24">
        <v>45454</v>
      </c>
      <c r="O170" s="48"/>
      <c r="P170" s="48"/>
      <c r="Q170" s="48"/>
      <c r="R170" s="48"/>
      <c r="S170" s="55">
        <f t="shared" si="8"/>
        <v>0</v>
      </c>
      <c r="T170" s="56"/>
      <c r="U170" s="57"/>
      <c r="V170" s="58">
        <v>1</v>
      </c>
      <c r="W170" s="59">
        <v>64.48</v>
      </c>
      <c r="X170" s="60">
        <f t="shared" si="9"/>
        <v>1</v>
      </c>
      <c r="Y170" s="61">
        <f t="shared" si="10"/>
        <v>64.48</v>
      </c>
      <c r="Z170" s="55">
        <f t="shared" si="11"/>
        <v>64.48</v>
      </c>
      <c r="AA170" s="62"/>
    </row>
    <row r="171" spans="1:27" s="67" customFormat="1" ht="15.75" customHeight="1" x14ac:dyDescent="0.2">
      <c r="A171" s="53" t="s">
        <v>150</v>
      </c>
      <c r="B171" s="53" t="s">
        <v>150</v>
      </c>
      <c r="C171" s="23" t="s">
        <v>1497</v>
      </c>
      <c r="D171" s="20">
        <v>10824</v>
      </c>
      <c r="E171" s="19" t="s">
        <v>4</v>
      </c>
      <c r="F171" s="46"/>
      <c r="G171" s="47"/>
      <c r="H171" s="48" t="s">
        <v>54</v>
      </c>
      <c r="I171" s="48" t="s">
        <v>53</v>
      </c>
      <c r="J171" s="23" t="s">
        <v>424</v>
      </c>
      <c r="K171" s="48" t="s">
        <v>53</v>
      </c>
      <c r="L171" s="54"/>
      <c r="M171" s="24">
        <v>45490</v>
      </c>
      <c r="N171" s="24">
        <v>45490</v>
      </c>
      <c r="O171" s="48"/>
      <c r="P171" s="48"/>
      <c r="Q171" s="48"/>
      <c r="R171" s="48"/>
      <c r="S171" s="55">
        <f t="shared" si="8"/>
        <v>0</v>
      </c>
      <c r="T171" s="56"/>
      <c r="U171" s="57"/>
      <c r="V171" s="58">
        <v>1</v>
      </c>
      <c r="W171" s="59">
        <v>64.48</v>
      </c>
      <c r="X171" s="60">
        <f t="shared" si="9"/>
        <v>1</v>
      </c>
      <c r="Y171" s="61">
        <f t="shared" si="10"/>
        <v>64.48</v>
      </c>
      <c r="Z171" s="55">
        <f t="shared" si="11"/>
        <v>64.48</v>
      </c>
      <c r="AA171" s="62"/>
    </row>
    <row r="172" spans="1:27" s="67" customFormat="1" ht="15.75" customHeight="1" x14ac:dyDescent="0.2">
      <c r="A172" s="53" t="s">
        <v>150</v>
      </c>
      <c r="B172" s="53" t="s">
        <v>150</v>
      </c>
      <c r="C172" s="23" t="s">
        <v>959</v>
      </c>
      <c r="D172" s="20">
        <v>10415</v>
      </c>
      <c r="E172" s="19" t="s">
        <v>2</v>
      </c>
      <c r="F172" s="46"/>
      <c r="G172" s="47"/>
      <c r="H172" s="48" t="s">
        <v>54</v>
      </c>
      <c r="I172" s="48" t="s">
        <v>53</v>
      </c>
      <c r="J172" s="23" t="s">
        <v>3116</v>
      </c>
      <c r="K172" s="48" t="s">
        <v>53</v>
      </c>
      <c r="L172" s="54"/>
      <c r="M172" s="24">
        <v>45491</v>
      </c>
      <c r="N172" s="24">
        <v>45491</v>
      </c>
      <c r="O172" s="48"/>
      <c r="P172" s="48"/>
      <c r="Q172" s="48"/>
      <c r="R172" s="48"/>
      <c r="S172" s="55">
        <f t="shared" si="8"/>
        <v>0</v>
      </c>
      <c r="T172" s="56"/>
      <c r="U172" s="57"/>
      <c r="V172" s="58">
        <v>1</v>
      </c>
      <c r="W172" s="59">
        <v>64.48</v>
      </c>
      <c r="X172" s="60">
        <f t="shared" si="9"/>
        <v>1</v>
      </c>
      <c r="Y172" s="61">
        <f t="shared" si="10"/>
        <v>64.48</v>
      </c>
      <c r="Z172" s="55">
        <f t="shared" si="11"/>
        <v>64.48</v>
      </c>
      <c r="AA172" s="62"/>
    </row>
    <row r="173" spans="1:27" s="67" customFormat="1" ht="15.75" customHeight="1" x14ac:dyDescent="0.2">
      <c r="A173" s="53" t="s">
        <v>150</v>
      </c>
      <c r="B173" s="53" t="s">
        <v>150</v>
      </c>
      <c r="C173" s="23" t="s">
        <v>179</v>
      </c>
      <c r="D173" s="20">
        <v>9963</v>
      </c>
      <c r="E173" s="19" t="s">
        <v>2</v>
      </c>
      <c r="F173" s="46"/>
      <c r="G173" s="47"/>
      <c r="H173" s="48" t="s">
        <v>54</v>
      </c>
      <c r="I173" s="48" t="s">
        <v>53</v>
      </c>
      <c r="J173" s="23" t="s">
        <v>1879</v>
      </c>
      <c r="K173" s="48" t="s">
        <v>53</v>
      </c>
      <c r="L173" s="54"/>
      <c r="M173" s="24">
        <v>45428</v>
      </c>
      <c r="N173" s="24">
        <v>45428</v>
      </c>
      <c r="O173" s="48"/>
      <c r="P173" s="48"/>
      <c r="Q173" s="48"/>
      <c r="R173" s="48"/>
      <c r="S173" s="55">
        <f t="shared" si="8"/>
        <v>0</v>
      </c>
      <c r="T173" s="56"/>
      <c r="U173" s="57"/>
      <c r="V173" s="58">
        <v>1</v>
      </c>
      <c r="W173" s="59">
        <v>64.48</v>
      </c>
      <c r="X173" s="60">
        <f t="shared" si="9"/>
        <v>1</v>
      </c>
      <c r="Y173" s="61">
        <f t="shared" si="10"/>
        <v>64.48</v>
      </c>
      <c r="Z173" s="55">
        <f t="shared" si="11"/>
        <v>64.48</v>
      </c>
      <c r="AA173" s="62"/>
    </row>
    <row r="174" spans="1:27" s="67" customFormat="1" ht="15.75" customHeight="1" x14ac:dyDescent="0.2">
      <c r="A174" s="53" t="s">
        <v>150</v>
      </c>
      <c r="B174" s="53" t="s">
        <v>150</v>
      </c>
      <c r="C174" s="23" t="s">
        <v>1527</v>
      </c>
      <c r="D174" s="20">
        <v>10151</v>
      </c>
      <c r="E174" s="19" t="s">
        <v>2</v>
      </c>
      <c r="F174" s="46"/>
      <c r="G174" s="47"/>
      <c r="H174" s="48" t="s">
        <v>54</v>
      </c>
      <c r="I174" s="48" t="s">
        <v>53</v>
      </c>
      <c r="J174" s="23" t="s">
        <v>3177</v>
      </c>
      <c r="K174" s="48" t="s">
        <v>53</v>
      </c>
      <c r="L174" s="54"/>
      <c r="M174" s="24">
        <v>45433</v>
      </c>
      <c r="N174" s="24">
        <v>45433</v>
      </c>
      <c r="O174" s="48"/>
      <c r="P174" s="48"/>
      <c r="Q174" s="48"/>
      <c r="R174" s="48"/>
      <c r="S174" s="55">
        <f t="shared" si="8"/>
        <v>0</v>
      </c>
      <c r="T174" s="56"/>
      <c r="U174" s="57"/>
      <c r="V174" s="58">
        <v>1</v>
      </c>
      <c r="W174" s="59">
        <v>64.48</v>
      </c>
      <c r="X174" s="60">
        <f t="shared" si="9"/>
        <v>1</v>
      </c>
      <c r="Y174" s="61">
        <f t="shared" si="10"/>
        <v>64.48</v>
      </c>
      <c r="Z174" s="55">
        <f t="shared" si="11"/>
        <v>64.48</v>
      </c>
      <c r="AA174" s="62"/>
    </row>
    <row r="175" spans="1:27" s="67" customFormat="1" ht="15.75" customHeight="1" x14ac:dyDescent="0.2">
      <c r="A175" s="53" t="s">
        <v>150</v>
      </c>
      <c r="B175" s="53" t="s">
        <v>150</v>
      </c>
      <c r="C175" s="23" t="s">
        <v>1527</v>
      </c>
      <c r="D175" s="20">
        <v>10151</v>
      </c>
      <c r="E175" s="19" t="s">
        <v>2</v>
      </c>
      <c r="F175" s="46"/>
      <c r="G175" s="47"/>
      <c r="H175" s="48" t="s">
        <v>54</v>
      </c>
      <c r="I175" s="48" t="s">
        <v>53</v>
      </c>
      <c r="J175" s="23" t="s">
        <v>2935</v>
      </c>
      <c r="K175" s="48" t="s">
        <v>53</v>
      </c>
      <c r="L175" s="54"/>
      <c r="M175" s="24">
        <v>45412</v>
      </c>
      <c r="N175" s="24">
        <v>45412</v>
      </c>
      <c r="O175" s="48"/>
      <c r="P175" s="48"/>
      <c r="Q175" s="48"/>
      <c r="R175" s="48"/>
      <c r="S175" s="55">
        <f t="shared" si="8"/>
        <v>0</v>
      </c>
      <c r="T175" s="56"/>
      <c r="U175" s="57"/>
      <c r="V175" s="58">
        <v>1</v>
      </c>
      <c r="W175" s="59">
        <v>64.48</v>
      </c>
      <c r="X175" s="60">
        <f t="shared" si="9"/>
        <v>1</v>
      </c>
      <c r="Y175" s="61">
        <f t="shared" si="10"/>
        <v>64.48</v>
      </c>
      <c r="Z175" s="55">
        <f t="shared" si="11"/>
        <v>64.48</v>
      </c>
      <c r="AA175" s="62"/>
    </row>
    <row r="176" spans="1:27" s="67" customFormat="1" ht="15.75" customHeight="1" x14ac:dyDescent="0.2">
      <c r="A176" s="53" t="s">
        <v>150</v>
      </c>
      <c r="B176" s="53" t="s">
        <v>150</v>
      </c>
      <c r="C176" s="23" t="s">
        <v>1527</v>
      </c>
      <c r="D176" s="20">
        <v>10151</v>
      </c>
      <c r="E176" s="19" t="s">
        <v>2</v>
      </c>
      <c r="F176" s="46"/>
      <c r="G176" s="47"/>
      <c r="H176" s="48" t="s">
        <v>54</v>
      </c>
      <c r="I176" s="48" t="s">
        <v>53</v>
      </c>
      <c r="J176" s="23" t="s">
        <v>3178</v>
      </c>
      <c r="K176" s="48" t="s">
        <v>53</v>
      </c>
      <c r="L176" s="54"/>
      <c r="M176" s="24">
        <v>45458</v>
      </c>
      <c r="N176" s="24">
        <v>45458</v>
      </c>
      <c r="O176" s="48"/>
      <c r="P176" s="48"/>
      <c r="Q176" s="48"/>
      <c r="R176" s="48"/>
      <c r="S176" s="55">
        <f t="shared" si="8"/>
        <v>0</v>
      </c>
      <c r="T176" s="56"/>
      <c r="U176" s="57"/>
      <c r="V176" s="58">
        <v>1</v>
      </c>
      <c r="W176" s="59">
        <v>64.48</v>
      </c>
      <c r="X176" s="60">
        <f t="shared" si="9"/>
        <v>1</v>
      </c>
      <c r="Y176" s="61">
        <f t="shared" si="10"/>
        <v>64.48</v>
      </c>
      <c r="Z176" s="55">
        <f t="shared" si="11"/>
        <v>64.48</v>
      </c>
      <c r="AA176" s="62"/>
    </row>
    <row r="177" spans="1:27" s="67" customFormat="1" ht="15.75" customHeight="1" x14ac:dyDescent="0.2">
      <c r="A177" s="53" t="s">
        <v>150</v>
      </c>
      <c r="B177" s="53" t="s">
        <v>150</v>
      </c>
      <c r="C177" s="23" t="s">
        <v>1527</v>
      </c>
      <c r="D177" s="20">
        <v>10151</v>
      </c>
      <c r="E177" s="19" t="s">
        <v>2</v>
      </c>
      <c r="F177" s="46"/>
      <c r="G177" s="47"/>
      <c r="H177" s="48" t="s">
        <v>54</v>
      </c>
      <c r="I177" s="48" t="s">
        <v>53</v>
      </c>
      <c r="J177" s="23" t="s">
        <v>3177</v>
      </c>
      <c r="K177" s="48" t="s">
        <v>53</v>
      </c>
      <c r="L177" s="54"/>
      <c r="M177" s="24">
        <v>45436</v>
      </c>
      <c r="N177" s="24">
        <v>45436</v>
      </c>
      <c r="O177" s="48"/>
      <c r="P177" s="48"/>
      <c r="Q177" s="48"/>
      <c r="R177" s="48"/>
      <c r="S177" s="55">
        <f t="shared" si="8"/>
        <v>0</v>
      </c>
      <c r="T177" s="56"/>
      <c r="U177" s="57"/>
      <c r="V177" s="58">
        <v>1</v>
      </c>
      <c r="W177" s="59">
        <v>64.48</v>
      </c>
      <c r="X177" s="60">
        <f t="shared" si="9"/>
        <v>1</v>
      </c>
      <c r="Y177" s="61">
        <f t="shared" si="10"/>
        <v>64.48</v>
      </c>
      <c r="Z177" s="55">
        <f t="shared" si="11"/>
        <v>64.48</v>
      </c>
      <c r="AA177" s="62"/>
    </row>
    <row r="178" spans="1:27" s="67" customFormat="1" ht="15.75" customHeight="1" x14ac:dyDescent="0.2">
      <c r="A178" s="53" t="s">
        <v>150</v>
      </c>
      <c r="B178" s="53" t="s">
        <v>150</v>
      </c>
      <c r="C178" s="23" t="s">
        <v>949</v>
      </c>
      <c r="D178" s="20">
        <v>10284</v>
      </c>
      <c r="E178" s="19" t="s">
        <v>2</v>
      </c>
      <c r="F178" s="46"/>
      <c r="G178" s="47"/>
      <c r="H178" s="48" t="s">
        <v>54</v>
      </c>
      <c r="I178" s="48" t="s">
        <v>53</v>
      </c>
      <c r="J178" s="23" t="s">
        <v>3179</v>
      </c>
      <c r="K178" s="48" t="s">
        <v>53</v>
      </c>
      <c r="L178" s="54"/>
      <c r="M178" s="24">
        <v>45405</v>
      </c>
      <c r="N178" s="24">
        <v>45405</v>
      </c>
      <c r="O178" s="48"/>
      <c r="P178" s="48"/>
      <c r="Q178" s="48"/>
      <c r="R178" s="48"/>
      <c r="S178" s="55">
        <f t="shared" si="8"/>
        <v>0</v>
      </c>
      <c r="T178" s="56"/>
      <c r="U178" s="57"/>
      <c r="V178" s="58">
        <v>1</v>
      </c>
      <c r="W178" s="59">
        <v>64.48</v>
      </c>
      <c r="X178" s="60">
        <f t="shared" si="9"/>
        <v>1</v>
      </c>
      <c r="Y178" s="61">
        <f t="shared" si="10"/>
        <v>64.48</v>
      </c>
      <c r="Z178" s="55">
        <f t="shared" si="11"/>
        <v>64.48</v>
      </c>
      <c r="AA178" s="62"/>
    </row>
    <row r="179" spans="1:27" s="67" customFormat="1" ht="15.75" customHeight="1" x14ac:dyDescent="0.2">
      <c r="A179" s="53" t="s">
        <v>150</v>
      </c>
      <c r="B179" s="53" t="s">
        <v>150</v>
      </c>
      <c r="C179" s="23" t="s">
        <v>949</v>
      </c>
      <c r="D179" s="20">
        <v>10284</v>
      </c>
      <c r="E179" s="19" t="s">
        <v>2</v>
      </c>
      <c r="F179" s="46"/>
      <c r="G179" s="47"/>
      <c r="H179" s="48" t="s">
        <v>54</v>
      </c>
      <c r="I179" s="48" t="s">
        <v>53</v>
      </c>
      <c r="J179" s="23" t="s">
        <v>3180</v>
      </c>
      <c r="K179" s="48" t="s">
        <v>53</v>
      </c>
      <c r="L179" s="54"/>
      <c r="M179" s="24">
        <v>45467</v>
      </c>
      <c r="N179" s="24">
        <v>45467</v>
      </c>
      <c r="O179" s="48"/>
      <c r="P179" s="48"/>
      <c r="Q179" s="48"/>
      <c r="R179" s="48"/>
      <c r="S179" s="55">
        <f t="shared" si="8"/>
        <v>0</v>
      </c>
      <c r="T179" s="56"/>
      <c r="U179" s="57"/>
      <c r="V179" s="58">
        <v>1</v>
      </c>
      <c r="W179" s="59">
        <v>64.48</v>
      </c>
      <c r="X179" s="60">
        <f t="shared" si="9"/>
        <v>1</v>
      </c>
      <c r="Y179" s="61">
        <f t="shared" si="10"/>
        <v>64.48</v>
      </c>
      <c r="Z179" s="55">
        <f t="shared" si="11"/>
        <v>64.48</v>
      </c>
      <c r="AA179" s="62"/>
    </row>
    <row r="180" spans="1:27" s="67" customFormat="1" ht="15.75" customHeight="1" x14ac:dyDescent="0.2">
      <c r="A180" s="53" t="s">
        <v>150</v>
      </c>
      <c r="B180" s="53" t="s">
        <v>150</v>
      </c>
      <c r="C180" s="23" t="s">
        <v>67</v>
      </c>
      <c r="D180" s="20">
        <v>10298</v>
      </c>
      <c r="E180" s="19" t="s">
        <v>2</v>
      </c>
      <c r="F180" s="46"/>
      <c r="G180" s="47"/>
      <c r="H180" s="48" t="s">
        <v>54</v>
      </c>
      <c r="I180" s="48" t="s">
        <v>53</v>
      </c>
      <c r="J180" s="23" t="s">
        <v>1572</v>
      </c>
      <c r="K180" s="48" t="s">
        <v>53</v>
      </c>
      <c r="L180" s="54"/>
      <c r="M180" s="24">
        <v>45499</v>
      </c>
      <c r="N180" s="24">
        <v>45499</v>
      </c>
      <c r="O180" s="48"/>
      <c r="P180" s="48"/>
      <c r="Q180" s="48"/>
      <c r="R180" s="48"/>
      <c r="S180" s="55">
        <f t="shared" si="8"/>
        <v>0</v>
      </c>
      <c r="T180" s="56"/>
      <c r="U180" s="57"/>
      <c r="V180" s="58">
        <v>1</v>
      </c>
      <c r="W180" s="59">
        <v>64.48</v>
      </c>
      <c r="X180" s="60">
        <f t="shared" si="9"/>
        <v>1</v>
      </c>
      <c r="Y180" s="61">
        <f t="shared" si="10"/>
        <v>64.48</v>
      </c>
      <c r="Z180" s="55">
        <f t="shared" si="11"/>
        <v>64.48</v>
      </c>
      <c r="AA180" s="62"/>
    </row>
    <row r="181" spans="1:27" s="67" customFormat="1" ht="15.75" customHeight="1" x14ac:dyDescent="0.2">
      <c r="A181" s="53" t="s">
        <v>150</v>
      </c>
      <c r="B181" s="53" t="s">
        <v>150</v>
      </c>
      <c r="C181" s="23" t="s">
        <v>3042</v>
      </c>
      <c r="D181" s="20">
        <v>10932</v>
      </c>
      <c r="E181" s="19" t="s">
        <v>2</v>
      </c>
      <c r="F181" s="46"/>
      <c r="G181" s="47"/>
      <c r="H181" s="48" t="s">
        <v>54</v>
      </c>
      <c r="I181" s="48" t="s">
        <v>53</v>
      </c>
      <c r="J181" s="23" t="s">
        <v>3181</v>
      </c>
      <c r="K181" s="48" t="s">
        <v>53</v>
      </c>
      <c r="L181" s="54"/>
      <c r="M181" s="24">
        <v>45503</v>
      </c>
      <c r="N181" s="24">
        <v>45503</v>
      </c>
      <c r="O181" s="48"/>
      <c r="P181" s="48"/>
      <c r="Q181" s="48"/>
      <c r="R181" s="48"/>
      <c r="S181" s="55">
        <f t="shared" si="8"/>
        <v>0</v>
      </c>
      <c r="T181" s="56"/>
      <c r="U181" s="57"/>
      <c r="V181" s="58">
        <v>1</v>
      </c>
      <c r="W181" s="59">
        <v>64.48</v>
      </c>
      <c r="X181" s="60">
        <f t="shared" si="9"/>
        <v>1</v>
      </c>
      <c r="Y181" s="61">
        <f t="shared" si="10"/>
        <v>64.48</v>
      </c>
      <c r="Z181" s="55">
        <f t="shared" si="11"/>
        <v>64.48</v>
      </c>
      <c r="AA181" s="62"/>
    </row>
    <row r="182" spans="1:27" s="67" customFormat="1" ht="15.75" customHeight="1" x14ac:dyDescent="0.2">
      <c r="A182" s="53" t="s">
        <v>150</v>
      </c>
      <c r="B182" s="53" t="s">
        <v>150</v>
      </c>
      <c r="C182" s="23" t="s">
        <v>3037</v>
      </c>
      <c r="D182" s="20">
        <v>11120</v>
      </c>
      <c r="E182" s="19" t="s">
        <v>3</v>
      </c>
      <c r="F182" s="46"/>
      <c r="G182" s="47"/>
      <c r="H182" s="48" t="s">
        <v>54</v>
      </c>
      <c r="I182" s="48" t="s">
        <v>53</v>
      </c>
      <c r="J182" s="23" t="s">
        <v>3182</v>
      </c>
      <c r="K182" s="48" t="s">
        <v>53</v>
      </c>
      <c r="L182" s="54"/>
      <c r="M182" s="24">
        <v>45477</v>
      </c>
      <c r="N182" s="24">
        <v>45477</v>
      </c>
      <c r="O182" s="48"/>
      <c r="P182" s="48"/>
      <c r="Q182" s="48"/>
      <c r="R182" s="48"/>
      <c r="S182" s="55">
        <f t="shared" si="8"/>
        <v>0</v>
      </c>
      <c r="T182" s="56"/>
      <c r="U182" s="57"/>
      <c r="V182" s="58">
        <v>1</v>
      </c>
      <c r="W182" s="59">
        <v>64.48</v>
      </c>
      <c r="X182" s="60">
        <f t="shared" si="9"/>
        <v>1</v>
      </c>
      <c r="Y182" s="61">
        <f t="shared" si="10"/>
        <v>64.48</v>
      </c>
      <c r="Z182" s="55">
        <f t="shared" si="11"/>
        <v>64.48</v>
      </c>
      <c r="AA182" s="62"/>
    </row>
    <row r="183" spans="1:27" s="67" customFormat="1" ht="15.75" customHeight="1" x14ac:dyDescent="0.2">
      <c r="A183" s="53" t="s">
        <v>150</v>
      </c>
      <c r="B183" s="53" t="s">
        <v>150</v>
      </c>
      <c r="C183" s="23" t="s">
        <v>1040</v>
      </c>
      <c r="D183" s="20">
        <v>11292</v>
      </c>
      <c r="E183" s="19" t="s">
        <v>2</v>
      </c>
      <c r="F183" s="46"/>
      <c r="G183" s="47"/>
      <c r="H183" s="48" t="s">
        <v>54</v>
      </c>
      <c r="I183" s="48" t="s">
        <v>53</v>
      </c>
      <c r="J183" s="23" t="s">
        <v>3183</v>
      </c>
      <c r="K183" s="48" t="s">
        <v>53</v>
      </c>
      <c r="L183" s="54"/>
      <c r="M183" s="24">
        <v>45502</v>
      </c>
      <c r="N183" s="24">
        <v>45502</v>
      </c>
      <c r="O183" s="48"/>
      <c r="P183" s="48"/>
      <c r="Q183" s="48"/>
      <c r="R183" s="48"/>
      <c r="S183" s="55">
        <f t="shared" si="8"/>
        <v>0</v>
      </c>
      <c r="T183" s="56"/>
      <c r="U183" s="57"/>
      <c r="V183" s="58">
        <v>1</v>
      </c>
      <c r="W183" s="59">
        <v>64.48</v>
      </c>
      <c r="X183" s="60">
        <f t="shared" si="9"/>
        <v>1</v>
      </c>
      <c r="Y183" s="61">
        <f t="shared" si="10"/>
        <v>64.48</v>
      </c>
      <c r="Z183" s="55">
        <f t="shared" si="11"/>
        <v>64.48</v>
      </c>
      <c r="AA183" s="62"/>
    </row>
    <row r="184" spans="1:27" s="67" customFormat="1" ht="15.75" customHeight="1" x14ac:dyDescent="0.2">
      <c r="A184" s="53" t="s">
        <v>150</v>
      </c>
      <c r="B184" s="53" t="s">
        <v>150</v>
      </c>
      <c r="C184" s="23" t="s">
        <v>1040</v>
      </c>
      <c r="D184" s="20">
        <v>11292</v>
      </c>
      <c r="E184" s="19" t="s">
        <v>2</v>
      </c>
      <c r="F184" s="46"/>
      <c r="G184" s="47"/>
      <c r="H184" s="48" t="s">
        <v>54</v>
      </c>
      <c r="I184" s="48" t="s">
        <v>53</v>
      </c>
      <c r="J184" s="23" t="s">
        <v>3184</v>
      </c>
      <c r="K184" s="48" t="s">
        <v>53</v>
      </c>
      <c r="L184" s="54"/>
      <c r="M184" s="24">
        <v>45469</v>
      </c>
      <c r="N184" s="24">
        <v>45469</v>
      </c>
      <c r="O184" s="48"/>
      <c r="P184" s="48"/>
      <c r="Q184" s="48"/>
      <c r="R184" s="48"/>
      <c r="S184" s="55">
        <f t="shared" si="8"/>
        <v>0</v>
      </c>
      <c r="T184" s="56"/>
      <c r="U184" s="57"/>
      <c r="V184" s="58">
        <v>1</v>
      </c>
      <c r="W184" s="59">
        <v>64.48</v>
      </c>
      <c r="X184" s="60">
        <f t="shared" si="9"/>
        <v>1</v>
      </c>
      <c r="Y184" s="61">
        <f t="shared" si="10"/>
        <v>64.48</v>
      </c>
      <c r="Z184" s="55">
        <f t="shared" si="11"/>
        <v>64.48</v>
      </c>
      <c r="AA184" s="62"/>
    </row>
    <row r="185" spans="1:27" s="67" customFormat="1" ht="15.75" customHeight="1" x14ac:dyDescent="0.2">
      <c r="A185" s="53" t="s">
        <v>150</v>
      </c>
      <c r="B185" s="53" t="s">
        <v>150</v>
      </c>
      <c r="C185" s="23" t="s">
        <v>951</v>
      </c>
      <c r="D185" s="20">
        <v>11242</v>
      </c>
      <c r="E185" s="19" t="s">
        <v>0</v>
      </c>
      <c r="F185" s="46"/>
      <c r="G185" s="47"/>
      <c r="H185" s="48" t="s">
        <v>54</v>
      </c>
      <c r="I185" s="48" t="s">
        <v>53</v>
      </c>
      <c r="J185" s="23" t="s">
        <v>3185</v>
      </c>
      <c r="K185" s="48" t="s">
        <v>53</v>
      </c>
      <c r="L185" s="54"/>
      <c r="M185" s="24">
        <v>45415</v>
      </c>
      <c r="N185" s="24">
        <v>45415</v>
      </c>
      <c r="O185" s="48"/>
      <c r="P185" s="48"/>
      <c r="Q185" s="48"/>
      <c r="R185" s="48"/>
      <c r="S185" s="55">
        <f t="shared" si="8"/>
        <v>0</v>
      </c>
      <c r="T185" s="56"/>
      <c r="U185" s="57"/>
      <c r="V185" s="58">
        <v>1</v>
      </c>
      <c r="W185" s="59">
        <v>64.48</v>
      </c>
      <c r="X185" s="60">
        <f t="shared" si="9"/>
        <v>1</v>
      </c>
      <c r="Y185" s="61">
        <f t="shared" si="10"/>
        <v>64.48</v>
      </c>
      <c r="Z185" s="55">
        <f t="shared" si="11"/>
        <v>64.48</v>
      </c>
      <c r="AA185" s="62"/>
    </row>
    <row r="186" spans="1:27" s="67" customFormat="1" ht="15.75" customHeight="1" x14ac:dyDescent="0.2">
      <c r="A186" s="53" t="s">
        <v>150</v>
      </c>
      <c r="B186" s="53" t="s">
        <v>150</v>
      </c>
      <c r="C186" s="23" t="s">
        <v>3038</v>
      </c>
      <c r="D186" s="20">
        <v>11348</v>
      </c>
      <c r="E186" s="19" t="s">
        <v>0</v>
      </c>
      <c r="F186" s="46"/>
      <c r="G186" s="47"/>
      <c r="H186" s="48" t="s">
        <v>54</v>
      </c>
      <c r="I186" s="48" t="s">
        <v>53</v>
      </c>
      <c r="J186" s="23" t="s">
        <v>3111</v>
      </c>
      <c r="K186" s="48" t="s">
        <v>53</v>
      </c>
      <c r="L186" s="54"/>
      <c r="M186" s="24">
        <v>45491</v>
      </c>
      <c r="N186" s="24">
        <v>45491</v>
      </c>
      <c r="O186" s="48"/>
      <c r="P186" s="48"/>
      <c r="Q186" s="48"/>
      <c r="R186" s="48"/>
      <c r="S186" s="55">
        <f t="shared" si="8"/>
        <v>0</v>
      </c>
      <c r="T186" s="56"/>
      <c r="U186" s="57"/>
      <c r="V186" s="58">
        <v>1</v>
      </c>
      <c r="W186" s="59">
        <v>64.48</v>
      </c>
      <c r="X186" s="60">
        <f t="shared" si="9"/>
        <v>1</v>
      </c>
      <c r="Y186" s="61">
        <f t="shared" si="10"/>
        <v>64.48</v>
      </c>
      <c r="Z186" s="55">
        <f t="shared" si="11"/>
        <v>64.48</v>
      </c>
      <c r="AA186" s="62"/>
    </row>
    <row r="187" spans="1:27" s="67" customFormat="1" ht="15.75" customHeight="1" x14ac:dyDescent="0.2">
      <c r="A187" s="53" t="s">
        <v>150</v>
      </c>
      <c r="B187" s="53" t="s">
        <v>150</v>
      </c>
      <c r="C187" s="23" t="s">
        <v>470</v>
      </c>
      <c r="D187" s="20">
        <v>11200</v>
      </c>
      <c r="E187" s="19" t="s">
        <v>3</v>
      </c>
      <c r="F187" s="46"/>
      <c r="G187" s="47"/>
      <c r="H187" s="48" t="s">
        <v>54</v>
      </c>
      <c r="I187" s="48" t="s">
        <v>53</v>
      </c>
      <c r="J187" s="23" t="s">
        <v>669</v>
      </c>
      <c r="K187" s="48" t="s">
        <v>53</v>
      </c>
      <c r="L187" s="54"/>
      <c r="M187" s="24">
        <v>45462</v>
      </c>
      <c r="N187" s="24">
        <v>45462</v>
      </c>
      <c r="O187" s="48"/>
      <c r="P187" s="48"/>
      <c r="Q187" s="48"/>
      <c r="R187" s="48"/>
      <c r="S187" s="55">
        <f t="shared" si="8"/>
        <v>0</v>
      </c>
      <c r="T187" s="56"/>
      <c r="U187" s="57"/>
      <c r="V187" s="58">
        <v>1</v>
      </c>
      <c r="W187" s="59">
        <v>64.48</v>
      </c>
      <c r="X187" s="60">
        <f t="shared" si="9"/>
        <v>1</v>
      </c>
      <c r="Y187" s="61">
        <f t="shared" si="10"/>
        <v>64.48</v>
      </c>
      <c r="Z187" s="55">
        <f t="shared" si="11"/>
        <v>64.48</v>
      </c>
      <c r="AA187" s="62"/>
    </row>
    <row r="188" spans="1:27" s="67" customFormat="1" ht="15.75" customHeight="1" x14ac:dyDescent="0.2">
      <c r="A188" s="53" t="s">
        <v>150</v>
      </c>
      <c r="B188" s="53" t="s">
        <v>150</v>
      </c>
      <c r="C188" s="23" t="s">
        <v>470</v>
      </c>
      <c r="D188" s="20">
        <v>11200</v>
      </c>
      <c r="E188" s="19" t="s">
        <v>3</v>
      </c>
      <c r="F188" s="46"/>
      <c r="G188" s="47"/>
      <c r="H188" s="48" t="s">
        <v>54</v>
      </c>
      <c r="I188" s="48" t="s">
        <v>53</v>
      </c>
      <c r="J188" s="23" t="s">
        <v>669</v>
      </c>
      <c r="K188" s="48" t="s">
        <v>53</v>
      </c>
      <c r="L188" s="54"/>
      <c r="M188" s="24">
        <v>45407</v>
      </c>
      <c r="N188" s="24">
        <v>45407</v>
      </c>
      <c r="O188" s="48"/>
      <c r="P188" s="48"/>
      <c r="Q188" s="48"/>
      <c r="R188" s="48"/>
      <c r="S188" s="55">
        <f t="shared" si="8"/>
        <v>0</v>
      </c>
      <c r="T188" s="56"/>
      <c r="U188" s="57"/>
      <c r="V188" s="58">
        <v>1</v>
      </c>
      <c r="W188" s="59">
        <v>64.48</v>
      </c>
      <c r="X188" s="60">
        <f t="shared" si="9"/>
        <v>1</v>
      </c>
      <c r="Y188" s="61">
        <f t="shared" si="10"/>
        <v>64.48</v>
      </c>
      <c r="Z188" s="55">
        <f t="shared" si="11"/>
        <v>64.48</v>
      </c>
      <c r="AA188" s="62"/>
    </row>
    <row r="189" spans="1:27" s="67" customFormat="1" ht="15.75" customHeight="1" x14ac:dyDescent="0.2">
      <c r="A189" s="53" t="s">
        <v>150</v>
      </c>
      <c r="B189" s="53" t="s">
        <v>150</v>
      </c>
      <c r="C189" s="23" t="s">
        <v>3039</v>
      </c>
      <c r="D189" s="20">
        <v>11151</v>
      </c>
      <c r="E189" s="19" t="s">
        <v>3</v>
      </c>
      <c r="F189" s="46"/>
      <c r="G189" s="47"/>
      <c r="H189" s="48" t="s">
        <v>54</v>
      </c>
      <c r="I189" s="48" t="s">
        <v>53</v>
      </c>
      <c r="J189" s="23" t="s">
        <v>1131</v>
      </c>
      <c r="K189" s="48" t="s">
        <v>53</v>
      </c>
      <c r="L189" s="54"/>
      <c r="M189" s="24">
        <v>45469</v>
      </c>
      <c r="N189" s="24">
        <v>45469</v>
      </c>
      <c r="O189" s="48"/>
      <c r="P189" s="48"/>
      <c r="Q189" s="48"/>
      <c r="R189" s="48"/>
      <c r="S189" s="55">
        <f t="shared" si="8"/>
        <v>0</v>
      </c>
      <c r="T189" s="56"/>
      <c r="U189" s="57"/>
      <c r="V189" s="58">
        <v>1</v>
      </c>
      <c r="W189" s="59">
        <v>64.48</v>
      </c>
      <c r="X189" s="60">
        <f t="shared" si="9"/>
        <v>1</v>
      </c>
      <c r="Y189" s="61">
        <f t="shared" si="10"/>
        <v>64.48</v>
      </c>
      <c r="Z189" s="55">
        <f t="shared" si="11"/>
        <v>64.48</v>
      </c>
      <c r="AA189" s="62"/>
    </row>
    <row r="190" spans="1:27" s="67" customFormat="1" ht="15.75" customHeight="1" x14ac:dyDescent="0.2">
      <c r="A190" s="53" t="s">
        <v>150</v>
      </c>
      <c r="B190" s="53" t="s">
        <v>150</v>
      </c>
      <c r="C190" s="23" t="s">
        <v>3039</v>
      </c>
      <c r="D190" s="20">
        <v>11151</v>
      </c>
      <c r="E190" s="19" t="s">
        <v>3</v>
      </c>
      <c r="F190" s="46"/>
      <c r="G190" s="47"/>
      <c r="H190" s="48" t="s">
        <v>54</v>
      </c>
      <c r="I190" s="48" t="s">
        <v>53</v>
      </c>
      <c r="J190" s="23" t="s">
        <v>1131</v>
      </c>
      <c r="K190" s="48" t="s">
        <v>53</v>
      </c>
      <c r="L190" s="54"/>
      <c r="M190" s="24">
        <v>45450</v>
      </c>
      <c r="N190" s="24">
        <v>45450</v>
      </c>
      <c r="O190" s="48"/>
      <c r="P190" s="48"/>
      <c r="Q190" s="48"/>
      <c r="R190" s="48"/>
      <c r="S190" s="55">
        <f t="shared" si="8"/>
        <v>0</v>
      </c>
      <c r="T190" s="56"/>
      <c r="U190" s="57"/>
      <c r="V190" s="58">
        <v>1</v>
      </c>
      <c r="W190" s="59">
        <v>64.48</v>
      </c>
      <c r="X190" s="60">
        <f t="shared" si="9"/>
        <v>1</v>
      </c>
      <c r="Y190" s="61">
        <f t="shared" si="10"/>
        <v>64.48</v>
      </c>
      <c r="Z190" s="55">
        <f t="shared" si="11"/>
        <v>64.48</v>
      </c>
      <c r="AA190" s="62"/>
    </row>
    <row r="191" spans="1:27" s="67" customFormat="1" ht="15.75" customHeight="1" x14ac:dyDescent="0.2">
      <c r="A191" s="53" t="s">
        <v>150</v>
      </c>
      <c r="B191" s="53" t="s">
        <v>150</v>
      </c>
      <c r="C191" s="23" t="s">
        <v>32</v>
      </c>
      <c r="D191" s="20">
        <v>9578</v>
      </c>
      <c r="E191" s="19" t="s">
        <v>2</v>
      </c>
      <c r="F191" s="46"/>
      <c r="G191" s="47"/>
      <c r="H191" s="48" t="s">
        <v>54</v>
      </c>
      <c r="I191" s="48" t="s">
        <v>53</v>
      </c>
      <c r="J191" s="23" t="s">
        <v>3186</v>
      </c>
      <c r="K191" s="48" t="s">
        <v>53</v>
      </c>
      <c r="L191" s="54"/>
      <c r="M191" s="24">
        <v>45462</v>
      </c>
      <c r="N191" s="24">
        <v>45462</v>
      </c>
      <c r="O191" s="48"/>
      <c r="P191" s="48"/>
      <c r="Q191" s="48"/>
      <c r="R191" s="48"/>
      <c r="S191" s="55">
        <f t="shared" si="8"/>
        <v>0</v>
      </c>
      <c r="T191" s="56"/>
      <c r="U191" s="57"/>
      <c r="V191" s="58">
        <v>1</v>
      </c>
      <c r="W191" s="59">
        <v>64.48</v>
      </c>
      <c r="X191" s="60">
        <f t="shared" si="9"/>
        <v>1</v>
      </c>
      <c r="Y191" s="61">
        <f t="shared" si="10"/>
        <v>64.48</v>
      </c>
      <c r="Z191" s="55">
        <f t="shared" si="11"/>
        <v>64.48</v>
      </c>
      <c r="AA191" s="62"/>
    </row>
    <row r="192" spans="1:27" s="67" customFormat="1" ht="15.75" customHeight="1" x14ac:dyDescent="0.2">
      <c r="A192" s="53" t="s">
        <v>150</v>
      </c>
      <c r="B192" s="53" t="s">
        <v>150</v>
      </c>
      <c r="C192" s="23" t="s">
        <v>32</v>
      </c>
      <c r="D192" s="20">
        <v>9578</v>
      </c>
      <c r="E192" s="19" t="s">
        <v>2</v>
      </c>
      <c r="F192" s="46"/>
      <c r="G192" s="47"/>
      <c r="H192" s="48" t="s">
        <v>54</v>
      </c>
      <c r="I192" s="48" t="s">
        <v>53</v>
      </c>
      <c r="J192" s="23" t="s">
        <v>3187</v>
      </c>
      <c r="K192" s="48" t="s">
        <v>53</v>
      </c>
      <c r="L192" s="54"/>
      <c r="M192" s="24">
        <v>45449</v>
      </c>
      <c r="N192" s="24">
        <v>45449</v>
      </c>
      <c r="O192" s="48"/>
      <c r="P192" s="48"/>
      <c r="Q192" s="48"/>
      <c r="R192" s="48"/>
      <c r="S192" s="55">
        <f t="shared" si="8"/>
        <v>0</v>
      </c>
      <c r="T192" s="56"/>
      <c r="U192" s="57"/>
      <c r="V192" s="58">
        <v>1</v>
      </c>
      <c r="W192" s="59">
        <v>64.48</v>
      </c>
      <c r="X192" s="60">
        <f t="shared" si="9"/>
        <v>1</v>
      </c>
      <c r="Y192" s="61">
        <f t="shared" si="10"/>
        <v>64.48</v>
      </c>
      <c r="Z192" s="55">
        <f t="shared" si="11"/>
        <v>64.48</v>
      </c>
      <c r="AA192" s="62"/>
    </row>
    <row r="193" spans="1:27" s="67" customFormat="1" ht="15.75" customHeight="1" x14ac:dyDescent="0.2">
      <c r="A193" s="53" t="s">
        <v>150</v>
      </c>
      <c r="B193" s="53" t="s">
        <v>150</v>
      </c>
      <c r="C193" s="23" t="s">
        <v>1494</v>
      </c>
      <c r="D193" s="20">
        <v>8475</v>
      </c>
      <c r="E193" s="19" t="s">
        <v>3</v>
      </c>
      <c r="F193" s="46"/>
      <c r="G193" s="47"/>
      <c r="H193" s="48" t="s">
        <v>54</v>
      </c>
      <c r="I193" s="48" t="s">
        <v>53</v>
      </c>
      <c r="J193" s="23" t="s">
        <v>3188</v>
      </c>
      <c r="K193" s="48" t="s">
        <v>53</v>
      </c>
      <c r="L193" s="54"/>
      <c r="M193" s="24">
        <v>45407</v>
      </c>
      <c r="N193" s="24">
        <v>45407</v>
      </c>
      <c r="O193" s="48"/>
      <c r="P193" s="48"/>
      <c r="Q193" s="48"/>
      <c r="R193" s="48"/>
      <c r="S193" s="55">
        <f t="shared" si="8"/>
        <v>0</v>
      </c>
      <c r="T193" s="56"/>
      <c r="U193" s="57"/>
      <c r="V193" s="58">
        <v>1</v>
      </c>
      <c r="W193" s="59">
        <v>64.48</v>
      </c>
      <c r="X193" s="60">
        <f t="shared" si="9"/>
        <v>1</v>
      </c>
      <c r="Y193" s="61">
        <f t="shared" si="10"/>
        <v>64.48</v>
      </c>
      <c r="Z193" s="55">
        <f t="shared" si="11"/>
        <v>64.48</v>
      </c>
      <c r="AA193" s="62"/>
    </row>
    <row r="194" spans="1:27" s="67" customFormat="1" ht="15.75" customHeight="1" x14ac:dyDescent="0.2">
      <c r="A194" s="53" t="s">
        <v>150</v>
      </c>
      <c r="B194" s="53" t="s">
        <v>150</v>
      </c>
      <c r="C194" s="23" t="s">
        <v>1494</v>
      </c>
      <c r="D194" s="20">
        <v>8475</v>
      </c>
      <c r="E194" s="19" t="s">
        <v>3</v>
      </c>
      <c r="F194" s="46"/>
      <c r="G194" s="47"/>
      <c r="H194" s="48" t="s">
        <v>54</v>
      </c>
      <c r="I194" s="48" t="s">
        <v>53</v>
      </c>
      <c r="J194" s="23" t="s">
        <v>3189</v>
      </c>
      <c r="K194" s="48" t="s">
        <v>53</v>
      </c>
      <c r="L194" s="54"/>
      <c r="M194" s="24">
        <v>45399</v>
      </c>
      <c r="N194" s="24">
        <v>45399</v>
      </c>
      <c r="O194" s="48"/>
      <c r="P194" s="48"/>
      <c r="Q194" s="48"/>
      <c r="R194" s="48"/>
      <c r="S194" s="55">
        <f t="shared" si="8"/>
        <v>0</v>
      </c>
      <c r="T194" s="56"/>
      <c r="U194" s="57"/>
      <c r="V194" s="58">
        <v>1</v>
      </c>
      <c r="W194" s="59">
        <v>64.48</v>
      </c>
      <c r="X194" s="60">
        <f t="shared" si="9"/>
        <v>1</v>
      </c>
      <c r="Y194" s="61">
        <f t="shared" si="10"/>
        <v>64.48</v>
      </c>
      <c r="Z194" s="55">
        <f t="shared" si="11"/>
        <v>64.48</v>
      </c>
      <c r="AA194" s="62"/>
    </row>
    <row r="195" spans="1:27" s="67" customFormat="1" ht="15.75" customHeight="1" x14ac:dyDescent="0.2">
      <c r="A195" s="53" t="s">
        <v>150</v>
      </c>
      <c r="B195" s="53" t="s">
        <v>150</v>
      </c>
      <c r="C195" s="23" t="s">
        <v>1494</v>
      </c>
      <c r="D195" s="20">
        <v>8475</v>
      </c>
      <c r="E195" s="19" t="s">
        <v>3</v>
      </c>
      <c r="F195" s="46"/>
      <c r="G195" s="47"/>
      <c r="H195" s="48" t="s">
        <v>54</v>
      </c>
      <c r="I195" s="48" t="s">
        <v>53</v>
      </c>
      <c r="J195" s="23" t="s">
        <v>3190</v>
      </c>
      <c r="K195" s="48" t="s">
        <v>53</v>
      </c>
      <c r="L195" s="54"/>
      <c r="M195" s="24">
        <v>45429</v>
      </c>
      <c r="N195" s="24">
        <v>45429</v>
      </c>
      <c r="O195" s="48"/>
      <c r="P195" s="48"/>
      <c r="Q195" s="48"/>
      <c r="R195" s="48"/>
      <c r="S195" s="55">
        <f t="shared" si="8"/>
        <v>0</v>
      </c>
      <c r="T195" s="56"/>
      <c r="U195" s="57"/>
      <c r="V195" s="58">
        <v>1</v>
      </c>
      <c r="W195" s="59">
        <v>64.48</v>
      </c>
      <c r="X195" s="60">
        <f t="shared" si="9"/>
        <v>1</v>
      </c>
      <c r="Y195" s="61">
        <f t="shared" si="10"/>
        <v>64.48</v>
      </c>
      <c r="Z195" s="55">
        <f t="shared" si="11"/>
        <v>64.48</v>
      </c>
      <c r="AA195" s="62"/>
    </row>
    <row r="196" spans="1:27" s="67" customFormat="1" ht="15.75" customHeight="1" x14ac:dyDescent="0.2">
      <c r="A196" s="53" t="s">
        <v>150</v>
      </c>
      <c r="B196" s="53" t="s">
        <v>150</v>
      </c>
      <c r="C196" s="23" t="s">
        <v>1494</v>
      </c>
      <c r="D196" s="20">
        <v>8475</v>
      </c>
      <c r="E196" s="19" t="s">
        <v>3</v>
      </c>
      <c r="F196" s="46"/>
      <c r="G196" s="47"/>
      <c r="H196" s="48" t="s">
        <v>54</v>
      </c>
      <c r="I196" s="48" t="s">
        <v>53</v>
      </c>
      <c r="J196" s="23" t="s">
        <v>3191</v>
      </c>
      <c r="K196" s="48" t="s">
        <v>53</v>
      </c>
      <c r="L196" s="54"/>
      <c r="M196" s="24">
        <v>45405</v>
      </c>
      <c r="N196" s="24">
        <v>45405</v>
      </c>
      <c r="O196" s="48"/>
      <c r="P196" s="48"/>
      <c r="Q196" s="48"/>
      <c r="R196" s="48"/>
      <c r="S196" s="55">
        <f t="shared" si="8"/>
        <v>0</v>
      </c>
      <c r="T196" s="56"/>
      <c r="U196" s="57"/>
      <c r="V196" s="58">
        <v>1</v>
      </c>
      <c r="W196" s="59">
        <v>64.48</v>
      </c>
      <c r="X196" s="60">
        <f t="shared" si="9"/>
        <v>1</v>
      </c>
      <c r="Y196" s="61">
        <f t="shared" si="10"/>
        <v>64.48</v>
      </c>
      <c r="Z196" s="55">
        <f t="shared" si="11"/>
        <v>64.48</v>
      </c>
      <c r="AA196" s="62"/>
    </row>
    <row r="197" spans="1:27" s="67" customFormat="1" ht="15.75" customHeight="1" x14ac:dyDescent="0.2">
      <c r="A197" s="53" t="s">
        <v>150</v>
      </c>
      <c r="B197" s="53" t="s">
        <v>150</v>
      </c>
      <c r="C197" s="23" t="s">
        <v>1494</v>
      </c>
      <c r="D197" s="20">
        <v>8475</v>
      </c>
      <c r="E197" s="19" t="s">
        <v>3</v>
      </c>
      <c r="F197" s="46"/>
      <c r="G197" s="47"/>
      <c r="H197" s="48" t="s">
        <v>54</v>
      </c>
      <c r="I197" s="48" t="s">
        <v>53</v>
      </c>
      <c r="J197" s="23" t="s">
        <v>3192</v>
      </c>
      <c r="K197" s="48" t="s">
        <v>53</v>
      </c>
      <c r="L197" s="54"/>
      <c r="M197" s="24">
        <v>45470</v>
      </c>
      <c r="N197" s="24">
        <v>45470</v>
      </c>
      <c r="O197" s="48"/>
      <c r="P197" s="48"/>
      <c r="Q197" s="48"/>
      <c r="R197" s="48"/>
      <c r="S197" s="55">
        <f t="shared" si="8"/>
        <v>0</v>
      </c>
      <c r="T197" s="56"/>
      <c r="U197" s="57"/>
      <c r="V197" s="58">
        <v>1</v>
      </c>
      <c r="W197" s="59">
        <v>64.48</v>
      </c>
      <c r="X197" s="60">
        <f t="shared" si="9"/>
        <v>1</v>
      </c>
      <c r="Y197" s="61">
        <f t="shared" si="10"/>
        <v>64.48</v>
      </c>
      <c r="Z197" s="55">
        <f t="shared" si="11"/>
        <v>64.48</v>
      </c>
      <c r="AA197" s="62"/>
    </row>
    <row r="198" spans="1:27" s="67" customFormat="1" ht="15.75" customHeight="1" x14ac:dyDescent="0.2">
      <c r="A198" s="53" t="s">
        <v>150</v>
      </c>
      <c r="B198" s="53" t="s">
        <v>150</v>
      </c>
      <c r="C198" s="23" t="s">
        <v>1494</v>
      </c>
      <c r="D198" s="20">
        <v>8475</v>
      </c>
      <c r="E198" s="19" t="s">
        <v>3</v>
      </c>
      <c r="F198" s="46"/>
      <c r="G198" s="47"/>
      <c r="H198" s="48" t="s">
        <v>54</v>
      </c>
      <c r="I198" s="48" t="s">
        <v>53</v>
      </c>
      <c r="J198" s="23" t="s">
        <v>3193</v>
      </c>
      <c r="K198" s="48" t="s">
        <v>53</v>
      </c>
      <c r="L198" s="54"/>
      <c r="M198" s="24">
        <v>45469</v>
      </c>
      <c r="N198" s="24">
        <v>45469</v>
      </c>
      <c r="O198" s="48"/>
      <c r="P198" s="48"/>
      <c r="Q198" s="48"/>
      <c r="R198" s="48"/>
      <c r="S198" s="55">
        <f t="shared" si="8"/>
        <v>0</v>
      </c>
      <c r="T198" s="56"/>
      <c r="U198" s="57"/>
      <c r="V198" s="58">
        <v>1</v>
      </c>
      <c r="W198" s="59">
        <v>64.48</v>
      </c>
      <c r="X198" s="60">
        <f t="shared" si="9"/>
        <v>1</v>
      </c>
      <c r="Y198" s="61">
        <f t="shared" si="10"/>
        <v>64.48</v>
      </c>
      <c r="Z198" s="55">
        <f t="shared" si="11"/>
        <v>64.48</v>
      </c>
      <c r="AA198" s="62"/>
    </row>
    <row r="199" spans="1:27" s="67" customFormat="1" ht="15.75" customHeight="1" x14ac:dyDescent="0.2">
      <c r="A199" s="53" t="s">
        <v>150</v>
      </c>
      <c r="B199" s="53" t="s">
        <v>150</v>
      </c>
      <c r="C199" s="23" t="s">
        <v>1494</v>
      </c>
      <c r="D199" s="20">
        <v>8475</v>
      </c>
      <c r="E199" s="19" t="s">
        <v>3</v>
      </c>
      <c r="F199" s="46"/>
      <c r="G199" s="47"/>
      <c r="H199" s="48" t="s">
        <v>54</v>
      </c>
      <c r="I199" s="48" t="s">
        <v>53</v>
      </c>
      <c r="J199" s="23" t="s">
        <v>3194</v>
      </c>
      <c r="K199" s="48" t="s">
        <v>53</v>
      </c>
      <c r="L199" s="54"/>
      <c r="M199" s="24">
        <v>45414</v>
      </c>
      <c r="N199" s="24">
        <v>45414</v>
      </c>
      <c r="O199" s="48"/>
      <c r="P199" s="48"/>
      <c r="Q199" s="48"/>
      <c r="R199" s="48"/>
      <c r="S199" s="55">
        <f t="shared" si="8"/>
        <v>0</v>
      </c>
      <c r="T199" s="56"/>
      <c r="U199" s="57"/>
      <c r="V199" s="58">
        <v>1</v>
      </c>
      <c r="W199" s="59">
        <v>64.48</v>
      </c>
      <c r="X199" s="60">
        <f t="shared" si="9"/>
        <v>1</v>
      </c>
      <c r="Y199" s="61">
        <f t="shared" si="10"/>
        <v>64.48</v>
      </c>
      <c r="Z199" s="55">
        <f t="shared" si="11"/>
        <v>64.48</v>
      </c>
      <c r="AA199" s="62"/>
    </row>
    <row r="200" spans="1:27" s="67" customFormat="1" ht="15.75" customHeight="1" x14ac:dyDescent="0.2">
      <c r="A200" s="53" t="s">
        <v>150</v>
      </c>
      <c r="B200" s="53" t="s">
        <v>150</v>
      </c>
      <c r="C200" s="23" t="s">
        <v>1494</v>
      </c>
      <c r="D200" s="20">
        <v>8475</v>
      </c>
      <c r="E200" s="19" t="s">
        <v>3</v>
      </c>
      <c r="F200" s="46"/>
      <c r="G200" s="47"/>
      <c r="H200" s="48" t="s">
        <v>54</v>
      </c>
      <c r="I200" s="48" t="s">
        <v>53</v>
      </c>
      <c r="J200" s="23" t="s">
        <v>3195</v>
      </c>
      <c r="K200" s="48" t="s">
        <v>53</v>
      </c>
      <c r="L200" s="54"/>
      <c r="M200" s="24">
        <v>45460</v>
      </c>
      <c r="N200" s="24">
        <v>45460</v>
      </c>
      <c r="O200" s="48"/>
      <c r="P200" s="48"/>
      <c r="Q200" s="48"/>
      <c r="R200" s="48"/>
      <c r="S200" s="55">
        <f t="shared" ref="S200:S263" si="12">Q200+R200</f>
        <v>0</v>
      </c>
      <c r="T200" s="56"/>
      <c r="U200" s="57"/>
      <c r="V200" s="58">
        <v>1</v>
      </c>
      <c r="W200" s="59">
        <v>64.48</v>
      </c>
      <c r="X200" s="60">
        <f t="shared" ref="X200:X263" si="13">T200+V200</f>
        <v>1</v>
      </c>
      <c r="Y200" s="61">
        <f t="shared" ref="Y200:Y263" si="14">(T200*U200)+(V200*W200)</f>
        <v>64.48</v>
      </c>
      <c r="Z200" s="55">
        <f t="shared" ref="Z200:Z263" si="15">S200+Y200</f>
        <v>64.48</v>
      </c>
      <c r="AA200" s="62"/>
    </row>
    <row r="201" spans="1:27" s="67" customFormat="1" ht="15.75" customHeight="1" x14ac:dyDescent="0.2">
      <c r="A201" s="53" t="s">
        <v>150</v>
      </c>
      <c r="B201" s="53" t="s">
        <v>150</v>
      </c>
      <c r="C201" s="23" t="s">
        <v>36</v>
      </c>
      <c r="D201" s="20">
        <v>9153</v>
      </c>
      <c r="E201" s="19" t="s">
        <v>3</v>
      </c>
      <c r="F201" s="46"/>
      <c r="G201" s="47"/>
      <c r="H201" s="48" t="s">
        <v>54</v>
      </c>
      <c r="I201" s="48" t="s">
        <v>53</v>
      </c>
      <c r="J201" s="23" t="s">
        <v>2930</v>
      </c>
      <c r="K201" s="48" t="s">
        <v>53</v>
      </c>
      <c r="L201" s="54"/>
      <c r="M201" s="24">
        <v>45479</v>
      </c>
      <c r="N201" s="24">
        <v>45479</v>
      </c>
      <c r="O201" s="48"/>
      <c r="P201" s="48"/>
      <c r="Q201" s="48"/>
      <c r="R201" s="48"/>
      <c r="S201" s="55">
        <f t="shared" si="12"/>
        <v>0</v>
      </c>
      <c r="T201" s="56"/>
      <c r="U201" s="57"/>
      <c r="V201" s="58">
        <v>1</v>
      </c>
      <c r="W201" s="59">
        <v>64.48</v>
      </c>
      <c r="X201" s="60">
        <f t="shared" si="13"/>
        <v>1</v>
      </c>
      <c r="Y201" s="61">
        <f t="shared" si="14"/>
        <v>64.48</v>
      </c>
      <c r="Z201" s="55">
        <f t="shared" si="15"/>
        <v>64.48</v>
      </c>
      <c r="AA201" s="62"/>
    </row>
    <row r="202" spans="1:27" s="67" customFormat="1" ht="15.75" customHeight="1" x14ac:dyDescent="0.2">
      <c r="A202" s="53" t="s">
        <v>150</v>
      </c>
      <c r="B202" s="53" t="s">
        <v>150</v>
      </c>
      <c r="C202" s="23" t="s">
        <v>2237</v>
      </c>
      <c r="D202" s="20">
        <v>9158</v>
      </c>
      <c r="E202" s="19" t="s">
        <v>4</v>
      </c>
      <c r="F202" s="46"/>
      <c r="G202" s="47"/>
      <c r="H202" s="48" t="s">
        <v>54</v>
      </c>
      <c r="I202" s="48" t="s">
        <v>53</v>
      </c>
      <c r="J202" s="23" t="s">
        <v>398</v>
      </c>
      <c r="K202" s="48" t="s">
        <v>53</v>
      </c>
      <c r="L202" s="54"/>
      <c r="M202" s="24">
        <v>45483</v>
      </c>
      <c r="N202" s="24">
        <v>45483</v>
      </c>
      <c r="O202" s="48"/>
      <c r="P202" s="48"/>
      <c r="Q202" s="48"/>
      <c r="R202" s="48"/>
      <c r="S202" s="55">
        <f t="shared" si="12"/>
        <v>0</v>
      </c>
      <c r="T202" s="56"/>
      <c r="U202" s="57"/>
      <c r="V202" s="58">
        <v>1</v>
      </c>
      <c r="W202" s="59">
        <v>64.48</v>
      </c>
      <c r="X202" s="60">
        <f t="shared" si="13"/>
        <v>1</v>
      </c>
      <c r="Y202" s="61">
        <f t="shared" si="14"/>
        <v>64.48</v>
      </c>
      <c r="Z202" s="55">
        <f t="shared" si="15"/>
        <v>64.48</v>
      </c>
      <c r="AA202" s="62"/>
    </row>
    <row r="203" spans="1:27" s="67" customFormat="1" ht="15.75" customHeight="1" x14ac:dyDescent="0.2">
      <c r="A203" s="53" t="s">
        <v>150</v>
      </c>
      <c r="B203" s="53" t="s">
        <v>150</v>
      </c>
      <c r="C203" s="23" t="s">
        <v>81</v>
      </c>
      <c r="D203" s="20">
        <v>7526</v>
      </c>
      <c r="E203" s="19" t="s">
        <v>4</v>
      </c>
      <c r="F203" s="46"/>
      <c r="G203" s="47"/>
      <c r="H203" s="48" t="s">
        <v>54</v>
      </c>
      <c r="I203" s="48" t="s">
        <v>53</v>
      </c>
      <c r="J203" s="23" t="s">
        <v>3196</v>
      </c>
      <c r="K203" s="48" t="s">
        <v>53</v>
      </c>
      <c r="L203" s="54"/>
      <c r="M203" s="24">
        <v>45470</v>
      </c>
      <c r="N203" s="24">
        <v>45470</v>
      </c>
      <c r="O203" s="48"/>
      <c r="P203" s="48"/>
      <c r="Q203" s="48"/>
      <c r="R203" s="48"/>
      <c r="S203" s="55">
        <f t="shared" si="12"/>
        <v>0</v>
      </c>
      <c r="T203" s="56"/>
      <c r="U203" s="57"/>
      <c r="V203" s="58">
        <v>1</v>
      </c>
      <c r="W203" s="59">
        <v>64.48</v>
      </c>
      <c r="X203" s="60">
        <f t="shared" si="13"/>
        <v>1</v>
      </c>
      <c r="Y203" s="61">
        <f t="shared" si="14"/>
        <v>64.48</v>
      </c>
      <c r="Z203" s="55">
        <f t="shared" si="15"/>
        <v>64.48</v>
      </c>
      <c r="AA203" s="62"/>
    </row>
    <row r="204" spans="1:27" s="67" customFormat="1" ht="15.75" customHeight="1" x14ac:dyDescent="0.2">
      <c r="A204" s="53" t="s">
        <v>150</v>
      </c>
      <c r="B204" s="53" t="s">
        <v>150</v>
      </c>
      <c r="C204" s="23" t="s">
        <v>81</v>
      </c>
      <c r="D204" s="20">
        <v>7526</v>
      </c>
      <c r="E204" s="19" t="s">
        <v>4</v>
      </c>
      <c r="F204" s="46"/>
      <c r="G204" s="47"/>
      <c r="H204" s="48" t="s">
        <v>54</v>
      </c>
      <c r="I204" s="48" t="s">
        <v>53</v>
      </c>
      <c r="J204" s="23" t="s">
        <v>174</v>
      </c>
      <c r="K204" s="48" t="s">
        <v>53</v>
      </c>
      <c r="L204" s="54"/>
      <c r="M204" s="24">
        <v>45295</v>
      </c>
      <c r="N204" s="24">
        <v>45295</v>
      </c>
      <c r="O204" s="48"/>
      <c r="P204" s="48"/>
      <c r="Q204" s="48"/>
      <c r="R204" s="48"/>
      <c r="S204" s="55">
        <f t="shared" si="12"/>
        <v>0</v>
      </c>
      <c r="T204" s="56"/>
      <c r="U204" s="57"/>
      <c r="V204" s="58">
        <v>1</v>
      </c>
      <c r="W204" s="59">
        <v>64.48</v>
      </c>
      <c r="X204" s="60">
        <f t="shared" si="13"/>
        <v>1</v>
      </c>
      <c r="Y204" s="61">
        <f t="shared" si="14"/>
        <v>64.48</v>
      </c>
      <c r="Z204" s="55">
        <f t="shared" si="15"/>
        <v>64.48</v>
      </c>
      <c r="AA204" s="62"/>
    </row>
    <row r="205" spans="1:27" s="67" customFormat="1" ht="15.75" customHeight="1" x14ac:dyDescent="0.2">
      <c r="A205" s="53" t="s">
        <v>150</v>
      </c>
      <c r="B205" s="53" t="s">
        <v>150</v>
      </c>
      <c r="C205" s="23" t="s">
        <v>81</v>
      </c>
      <c r="D205" s="20">
        <v>7526</v>
      </c>
      <c r="E205" s="19" t="s">
        <v>4</v>
      </c>
      <c r="F205" s="46"/>
      <c r="G205" s="47"/>
      <c r="H205" s="48" t="s">
        <v>54</v>
      </c>
      <c r="I205" s="48" t="s">
        <v>53</v>
      </c>
      <c r="J205" s="23" t="s">
        <v>3197</v>
      </c>
      <c r="K205" s="48" t="s">
        <v>53</v>
      </c>
      <c r="L205" s="54"/>
      <c r="M205" s="24">
        <v>45308</v>
      </c>
      <c r="N205" s="24">
        <v>45308</v>
      </c>
      <c r="O205" s="48"/>
      <c r="P205" s="48"/>
      <c r="Q205" s="48"/>
      <c r="R205" s="48"/>
      <c r="S205" s="55">
        <f t="shared" si="12"/>
        <v>0</v>
      </c>
      <c r="T205" s="56"/>
      <c r="U205" s="57"/>
      <c r="V205" s="58">
        <v>1</v>
      </c>
      <c r="W205" s="59">
        <v>64.48</v>
      </c>
      <c r="X205" s="60">
        <f t="shared" si="13"/>
        <v>1</v>
      </c>
      <c r="Y205" s="61">
        <f t="shared" si="14"/>
        <v>64.48</v>
      </c>
      <c r="Z205" s="55">
        <f t="shared" si="15"/>
        <v>64.48</v>
      </c>
      <c r="AA205" s="62"/>
    </row>
    <row r="206" spans="1:27" s="67" customFormat="1" ht="15.75" customHeight="1" x14ac:dyDescent="0.2">
      <c r="A206" s="53" t="s">
        <v>150</v>
      </c>
      <c r="B206" s="53" t="s">
        <v>150</v>
      </c>
      <c r="C206" s="23" t="s">
        <v>81</v>
      </c>
      <c r="D206" s="20">
        <v>7526</v>
      </c>
      <c r="E206" s="19" t="s">
        <v>4</v>
      </c>
      <c r="F206" s="46"/>
      <c r="G206" s="47"/>
      <c r="H206" s="48" t="s">
        <v>54</v>
      </c>
      <c r="I206" s="48" t="s">
        <v>53</v>
      </c>
      <c r="J206" s="23" t="s">
        <v>3198</v>
      </c>
      <c r="K206" s="48" t="s">
        <v>53</v>
      </c>
      <c r="L206" s="54"/>
      <c r="M206" s="24">
        <v>45478</v>
      </c>
      <c r="N206" s="24">
        <v>45478</v>
      </c>
      <c r="O206" s="48"/>
      <c r="P206" s="48"/>
      <c r="Q206" s="48"/>
      <c r="R206" s="48"/>
      <c r="S206" s="55">
        <f t="shared" si="12"/>
        <v>0</v>
      </c>
      <c r="T206" s="56"/>
      <c r="U206" s="57"/>
      <c r="V206" s="58">
        <v>1</v>
      </c>
      <c r="W206" s="59">
        <v>64.48</v>
      </c>
      <c r="X206" s="60">
        <f t="shared" si="13"/>
        <v>1</v>
      </c>
      <c r="Y206" s="61">
        <f t="shared" si="14"/>
        <v>64.48</v>
      </c>
      <c r="Z206" s="55">
        <f t="shared" si="15"/>
        <v>64.48</v>
      </c>
      <c r="AA206" s="62"/>
    </row>
    <row r="207" spans="1:27" s="67" customFormat="1" ht="15.75" customHeight="1" x14ac:dyDescent="0.2">
      <c r="A207" s="53" t="s">
        <v>150</v>
      </c>
      <c r="B207" s="53" t="s">
        <v>150</v>
      </c>
      <c r="C207" s="23" t="s">
        <v>81</v>
      </c>
      <c r="D207" s="20">
        <v>7526</v>
      </c>
      <c r="E207" s="19" t="s">
        <v>4</v>
      </c>
      <c r="F207" s="46"/>
      <c r="G207" s="47"/>
      <c r="H207" s="48" t="s">
        <v>54</v>
      </c>
      <c r="I207" s="48" t="s">
        <v>53</v>
      </c>
      <c r="J207" s="23" t="s">
        <v>3199</v>
      </c>
      <c r="K207" s="48" t="s">
        <v>53</v>
      </c>
      <c r="L207" s="54"/>
      <c r="M207" s="24">
        <v>45481</v>
      </c>
      <c r="N207" s="24">
        <v>45481</v>
      </c>
      <c r="O207" s="48"/>
      <c r="P207" s="48"/>
      <c r="Q207" s="48"/>
      <c r="R207" s="48"/>
      <c r="S207" s="55">
        <f t="shared" si="12"/>
        <v>0</v>
      </c>
      <c r="T207" s="56"/>
      <c r="U207" s="57"/>
      <c r="V207" s="58">
        <v>1</v>
      </c>
      <c r="W207" s="59">
        <v>64.48</v>
      </c>
      <c r="X207" s="60">
        <f t="shared" si="13"/>
        <v>1</v>
      </c>
      <c r="Y207" s="61">
        <f t="shared" si="14"/>
        <v>64.48</v>
      </c>
      <c r="Z207" s="55">
        <f t="shared" si="15"/>
        <v>64.48</v>
      </c>
      <c r="AA207" s="62"/>
    </row>
    <row r="208" spans="1:27" s="67" customFormat="1" ht="15.75" customHeight="1" x14ac:dyDescent="0.2">
      <c r="A208" s="53" t="s">
        <v>150</v>
      </c>
      <c r="B208" s="53" t="s">
        <v>150</v>
      </c>
      <c r="C208" s="23" t="s">
        <v>81</v>
      </c>
      <c r="D208" s="20">
        <v>7526</v>
      </c>
      <c r="E208" s="19" t="s">
        <v>4</v>
      </c>
      <c r="F208" s="46"/>
      <c r="G208" s="47"/>
      <c r="H208" s="48" t="s">
        <v>54</v>
      </c>
      <c r="I208" s="48" t="s">
        <v>53</v>
      </c>
      <c r="J208" s="23" t="s">
        <v>3200</v>
      </c>
      <c r="K208" s="48" t="s">
        <v>53</v>
      </c>
      <c r="L208" s="54"/>
      <c r="M208" s="24">
        <v>45498</v>
      </c>
      <c r="N208" s="24">
        <v>45498</v>
      </c>
      <c r="O208" s="48"/>
      <c r="P208" s="48"/>
      <c r="Q208" s="48"/>
      <c r="R208" s="48"/>
      <c r="S208" s="55">
        <f t="shared" si="12"/>
        <v>0</v>
      </c>
      <c r="T208" s="56"/>
      <c r="U208" s="57"/>
      <c r="V208" s="58">
        <v>1</v>
      </c>
      <c r="W208" s="59">
        <v>64.48</v>
      </c>
      <c r="X208" s="60">
        <f t="shared" si="13"/>
        <v>1</v>
      </c>
      <c r="Y208" s="61">
        <f t="shared" si="14"/>
        <v>64.48</v>
      </c>
      <c r="Z208" s="55">
        <f t="shared" si="15"/>
        <v>64.48</v>
      </c>
      <c r="AA208" s="62"/>
    </row>
    <row r="209" spans="1:27" s="67" customFormat="1" ht="15.75" customHeight="1" x14ac:dyDescent="0.2">
      <c r="A209" s="53" t="s">
        <v>150</v>
      </c>
      <c r="B209" s="53" t="s">
        <v>150</v>
      </c>
      <c r="C209" s="23" t="s">
        <v>2030</v>
      </c>
      <c r="D209" s="20">
        <v>9364</v>
      </c>
      <c r="E209" s="19" t="s">
        <v>3</v>
      </c>
      <c r="F209" s="46"/>
      <c r="G209" s="47"/>
      <c r="H209" s="48" t="s">
        <v>54</v>
      </c>
      <c r="I209" s="48" t="s">
        <v>53</v>
      </c>
      <c r="J209" s="23" t="s">
        <v>3201</v>
      </c>
      <c r="K209" s="48" t="s">
        <v>53</v>
      </c>
      <c r="L209" s="54"/>
      <c r="M209" s="24">
        <v>45322</v>
      </c>
      <c r="N209" s="24">
        <v>45322</v>
      </c>
      <c r="O209" s="48"/>
      <c r="P209" s="48"/>
      <c r="Q209" s="48"/>
      <c r="R209" s="48"/>
      <c r="S209" s="55">
        <f t="shared" si="12"/>
        <v>0</v>
      </c>
      <c r="T209" s="56"/>
      <c r="U209" s="57"/>
      <c r="V209" s="58">
        <v>1</v>
      </c>
      <c r="W209" s="59">
        <v>64.48</v>
      </c>
      <c r="X209" s="60">
        <f t="shared" si="13"/>
        <v>1</v>
      </c>
      <c r="Y209" s="61">
        <f t="shared" si="14"/>
        <v>64.48</v>
      </c>
      <c r="Z209" s="55">
        <f t="shared" si="15"/>
        <v>64.48</v>
      </c>
      <c r="AA209" s="62"/>
    </row>
    <row r="210" spans="1:27" s="67" customFormat="1" ht="15.75" customHeight="1" x14ac:dyDescent="0.2">
      <c r="A210" s="53" t="s">
        <v>150</v>
      </c>
      <c r="B210" s="53" t="s">
        <v>150</v>
      </c>
      <c r="C210" s="23" t="s">
        <v>2030</v>
      </c>
      <c r="D210" s="20">
        <v>9364</v>
      </c>
      <c r="E210" s="19" t="s">
        <v>3</v>
      </c>
      <c r="F210" s="46"/>
      <c r="G210" s="47"/>
      <c r="H210" s="48" t="s">
        <v>54</v>
      </c>
      <c r="I210" s="48" t="s">
        <v>53</v>
      </c>
      <c r="J210" s="23" t="s">
        <v>3202</v>
      </c>
      <c r="K210" s="48" t="s">
        <v>53</v>
      </c>
      <c r="L210" s="54"/>
      <c r="M210" s="24">
        <v>45491</v>
      </c>
      <c r="N210" s="24">
        <v>45491</v>
      </c>
      <c r="O210" s="48"/>
      <c r="P210" s="48"/>
      <c r="Q210" s="48"/>
      <c r="R210" s="48"/>
      <c r="S210" s="55">
        <f t="shared" si="12"/>
        <v>0</v>
      </c>
      <c r="T210" s="56"/>
      <c r="U210" s="57"/>
      <c r="V210" s="58">
        <v>1</v>
      </c>
      <c r="W210" s="59">
        <v>64.48</v>
      </c>
      <c r="X210" s="60">
        <f t="shared" si="13"/>
        <v>1</v>
      </c>
      <c r="Y210" s="61">
        <f t="shared" si="14"/>
        <v>64.48</v>
      </c>
      <c r="Z210" s="55">
        <f t="shared" si="15"/>
        <v>64.48</v>
      </c>
      <c r="AA210" s="62"/>
    </row>
    <row r="211" spans="1:27" s="67" customFormat="1" ht="15.75" customHeight="1" x14ac:dyDescent="0.2">
      <c r="A211" s="53" t="s">
        <v>150</v>
      </c>
      <c r="B211" s="53" t="s">
        <v>150</v>
      </c>
      <c r="C211" s="23" t="s">
        <v>1035</v>
      </c>
      <c r="D211" s="20">
        <v>9368</v>
      </c>
      <c r="E211" s="19" t="s">
        <v>2</v>
      </c>
      <c r="F211" s="46"/>
      <c r="G211" s="47"/>
      <c r="H211" s="48" t="s">
        <v>54</v>
      </c>
      <c r="I211" s="48" t="s">
        <v>53</v>
      </c>
      <c r="J211" s="23" t="s">
        <v>1437</v>
      </c>
      <c r="K211" s="48" t="s">
        <v>53</v>
      </c>
      <c r="L211" s="54"/>
      <c r="M211" s="24">
        <v>45494</v>
      </c>
      <c r="N211" s="24">
        <v>45494</v>
      </c>
      <c r="O211" s="48"/>
      <c r="P211" s="48"/>
      <c r="Q211" s="48"/>
      <c r="R211" s="48"/>
      <c r="S211" s="55">
        <f t="shared" si="12"/>
        <v>0</v>
      </c>
      <c r="T211" s="56"/>
      <c r="U211" s="57"/>
      <c r="V211" s="58">
        <v>1</v>
      </c>
      <c r="W211" s="59">
        <v>64.48</v>
      </c>
      <c r="X211" s="60">
        <f t="shared" si="13"/>
        <v>1</v>
      </c>
      <c r="Y211" s="61">
        <f t="shared" si="14"/>
        <v>64.48</v>
      </c>
      <c r="Z211" s="55">
        <f t="shared" si="15"/>
        <v>64.48</v>
      </c>
      <c r="AA211" s="62"/>
    </row>
    <row r="212" spans="1:27" s="67" customFormat="1" ht="15.75" customHeight="1" x14ac:dyDescent="0.2">
      <c r="A212" s="53" t="s">
        <v>150</v>
      </c>
      <c r="B212" s="53" t="s">
        <v>150</v>
      </c>
      <c r="C212" s="23" t="s">
        <v>80</v>
      </c>
      <c r="D212" s="20">
        <v>7744</v>
      </c>
      <c r="E212" s="19" t="s">
        <v>3</v>
      </c>
      <c r="F212" s="46"/>
      <c r="G212" s="47"/>
      <c r="H212" s="48" t="s">
        <v>54</v>
      </c>
      <c r="I212" s="48" t="s">
        <v>53</v>
      </c>
      <c r="J212" s="23" t="s">
        <v>3160</v>
      </c>
      <c r="K212" s="48" t="s">
        <v>53</v>
      </c>
      <c r="L212" s="54"/>
      <c r="M212" s="24">
        <v>45365</v>
      </c>
      <c r="N212" s="24">
        <v>45365</v>
      </c>
      <c r="O212" s="48"/>
      <c r="P212" s="48"/>
      <c r="Q212" s="48"/>
      <c r="R212" s="48"/>
      <c r="S212" s="55">
        <f t="shared" si="12"/>
        <v>0</v>
      </c>
      <c r="T212" s="56"/>
      <c r="U212" s="57"/>
      <c r="V212" s="58">
        <v>1</v>
      </c>
      <c r="W212" s="59">
        <v>64.48</v>
      </c>
      <c r="X212" s="60">
        <f t="shared" si="13"/>
        <v>1</v>
      </c>
      <c r="Y212" s="61">
        <f t="shared" si="14"/>
        <v>64.48</v>
      </c>
      <c r="Z212" s="55">
        <f t="shared" si="15"/>
        <v>64.48</v>
      </c>
      <c r="AA212" s="62"/>
    </row>
    <row r="213" spans="1:27" s="67" customFormat="1" ht="15.75" customHeight="1" x14ac:dyDescent="0.2">
      <c r="A213" s="53" t="s">
        <v>150</v>
      </c>
      <c r="B213" s="53" t="s">
        <v>150</v>
      </c>
      <c r="C213" s="23" t="s">
        <v>80</v>
      </c>
      <c r="D213" s="20">
        <v>7744</v>
      </c>
      <c r="E213" s="19" t="s">
        <v>3</v>
      </c>
      <c r="F213" s="46"/>
      <c r="G213" s="47"/>
      <c r="H213" s="48" t="s">
        <v>54</v>
      </c>
      <c r="I213" s="48" t="s">
        <v>53</v>
      </c>
      <c r="J213" s="23" t="s">
        <v>3203</v>
      </c>
      <c r="K213" s="48" t="s">
        <v>53</v>
      </c>
      <c r="L213" s="54"/>
      <c r="M213" s="24">
        <v>45476</v>
      </c>
      <c r="N213" s="24">
        <v>45476</v>
      </c>
      <c r="O213" s="48"/>
      <c r="P213" s="48"/>
      <c r="Q213" s="48"/>
      <c r="R213" s="48"/>
      <c r="S213" s="55">
        <f t="shared" si="12"/>
        <v>0</v>
      </c>
      <c r="T213" s="56"/>
      <c r="U213" s="57"/>
      <c r="V213" s="58">
        <v>1</v>
      </c>
      <c r="W213" s="59">
        <v>64.48</v>
      </c>
      <c r="X213" s="60">
        <f t="shared" si="13"/>
        <v>1</v>
      </c>
      <c r="Y213" s="61">
        <f t="shared" si="14"/>
        <v>64.48</v>
      </c>
      <c r="Z213" s="55">
        <f t="shared" si="15"/>
        <v>64.48</v>
      </c>
      <c r="AA213" s="62"/>
    </row>
    <row r="214" spans="1:27" s="67" customFormat="1" ht="15.75" customHeight="1" x14ac:dyDescent="0.2">
      <c r="A214" s="53" t="s">
        <v>150</v>
      </c>
      <c r="B214" s="53" t="s">
        <v>150</v>
      </c>
      <c r="C214" s="23" t="s">
        <v>80</v>
      </c>
      <c r="D214" s="20">
        <v>7744</v>
      </c>
      <c r="E214" s="19" t="s">
        <v>3</v>
      </c>
      <c r="F214" s="46"/>
      <c r="G214" s="47"/>
      <c r="H214" s="48" t="s">
        <v>54</v>
      </c>
      <c r="I214" s="48" t="s">
        <v>53</v>
      </c>
      <c r="J214" s="23" t="s">
        <v>3204</v>
      </c>
      <c r="K214" s="48" t="s">
        <v>53</v>
      </c>
      <c r="L214" s="54"/>
      <c r="M214" s="24">
        <v>45488</v>
      </c>
      <c r="N214" s="24">
        <v>45488</v>
      </c>
      <c r="O214" s="48"/>
      <c r="P214" s="48"/>
      <c r="Q214" s="48"/>
      <c r="R214" s="48"/>
      <c r="S214" s="55">
        <f t="shared" si="12"/>
        <v>0</v>
      </c>
      <c r="T214" s="56"/>
      <c r="U214" s="57"/>
      <c r="V214" s="58">
        <v>1</v>
      </c>
      <c r="W214" s="59">
        <v>64.48</v>
      </c>
      <c r="X214" s="60">
        <f t="shared" si="13"/>
        <v>1</v>
      </c>
      <c r="Y214" s="61">
        <f t="shared" si="14"/>
        <v>64.48</v>
      </c>
      <c r="Z214" s="55">
        <f t="shared" si="15"/>
        <v>64.48</v>
      </c>
      <c r="AA214" s="62"/>
    </row>
    <row r="215" spans="1:27" s="67" customFormat="1" ht="15.75" customHeight="1" x14ac:dyDescent="0.2">
      <c r="A215" s="53" t="s">
        <v>150</v>
      </c>
      <c r="B215" s="53" t="s">
        <v>150</v>
      </c>
      <c r="C215" s="23" t="s">
        <v>80</v>
      </c>
      <c r="D215" s="20">
        <v>7744</v>
      </c>
      <c r="E215" s="19" t="s">
        <v>3</v>
      </c>
      <c r="F215" s="46"/>
      <c r="G215" s="47"/>
      <c r="H215" s="48" t="s">
        <v>54</v>
      </c>
      <c r="I215" s="48" t="s">
        <v>53</v>
      </c>
      <c r="J215" s="23" t="s">
        <v>33</v>
      </c>
      <c r="K215" s="48" t="s">
        <v>53</v>
      </c>
      <c r="L215" s="54"/>
      <c r="M215" s="24">
        <v>45317</v>
      </c>
      <c r="N215" s="24">
        <v>45317</v>
      </c>
      <c r="O215" s="48"/>
      <c r="P215" s="48"/>
      <c r="Q215" s="48"/>
      <c r="R215" s="48"/>
      <c r="S215" s="55">
        <f t="shared" si="12"/>
        <v>0</v>
      </c>
      <c r="T215" s="56"/>
      <c r="U215" s="57"/>
      <c r="V215" s="58">
        <v>1</v>
      </c>
      <c r="W215" s="59">
        <v>64.48</v>
      </c>
      <c r="X215" s="60">
        <f t="shared" si="13"/>
        <v>1</v>
      </c>
      <c r="Y215" s="61">
        <f t="shared" si="14"/>
        <v>64.48</v>
      </c>
      <c r="Z215" s="55">
        <f t="shared" si="15"/>
        <v>64.48</v>
      </c>
      <c r="AA215" s="62"/>
    </row>
    <row r="216" spans="1:27" s="67" customFormat="1" ht="15.75" customHeight="1" x14ac:dyDescent="0.2">
      <c r="A216" s="53" t="s">
        <v>150</v>
      </c>
      <c r="B216" s="53" t="s">
        <v>150</v>
      </c>
      <c r="C216" s="23" t="s">
        <v>80</v>
      </c>
      <c r="D216" s="20">
        <v>7744</v>
      </c>
      <c r="E216" s="19" t="s">
        <v>3</v>
      </c>
      <c r="F216" s="46"/>
      <c r="G216" s="47"/>
      <c r="H216" s="48" t="s">
        <v>54</v>
      </c>
      <c r="I216" s="48" t="s">
        <v>53</v>
      </c>
      <c r="J216" s="23" t="s">
        <v>3205</v>
      </c>
      <c r="K216" s="48" t="s">
        <v>53</v>
      </c>
      <c r="L216" s="54"/>
      <c r="M216" s="24">
        <v>45484</v>
      </c>
      <c r="N216" s="24">
        <v>45484</v>
      </c>
      <c r="O216" s="48"/>
      <c r="P216" s="48"/>
      <c r="Q216" s="48"/>
      <c r="R216" s="48"/>
      <c r="S216" s="55">
        <f t="shared" si="12"/>
        <v>0</v>
      </c>
      <c r="T216" s="56"/>
      <c r="U216" s="57"/>
      <c r="V216" s="58">
        <v>1</v>
      </c>
      <c r="W216" s="59">
        <v>64.48</v>
      </c>
      <c r="X216" s="60">
        <f t="shared" si="13"/>
        <v>1</v>
      </c>
      <c r="Y216" s="61">
        <f t="shared" si="14"/>
        <v>64.48</v>
      </c>
      <c r="Z216" s="55">
        <f t="shared" si="15"/>
        <v>64.48</v>
      </c>
      <c r="AA216" s="62"/>
    </row>
    <row r="217" spans="1:27" s="67" customFormat="1" ht="15.75" customHeight="1" x14ac:dyDescent="0.2">
      <c r="A217" s="53" t="s">
        <v>150</v>
      </c>
      <c r="B217" s="53" t="s">
        <v>150</v>
      </c>
      <c r="C217" s="23" t="s">
        <v>80</v>
      </c>
      <c r="D217" s="20">
        <v>7744</v>
      </c>
      <c r="E217" s="19" t="s">
        <v>3</v>
      </c>
      <c r="F217" s="46"/>
      <c r="G217" s="47"/>
      <c r="H217" s="48" t="s">
        <v>54</v>
      </c>
      <c r="I217" s="48" t="s">
        <v>53</v>
      </c>
      <c r="J217" s="23" t="s">
        <v>3206</v>
      </c>
      <c r="K217" s="48" t="s">
        <v>53</v>
      </c>
      <c r="L217" s="54"/>
      <c r="M217" s="24">
        <v>45477</v>
      </c>
      <c r="N217" s="24">
        <v>45477</v>
      </c>
      <c r="O217" s="48"/>
      <c r="P217" s="48"/>
      <c r="Q217" s="48"/>
      <c r="R217" s="48"/>
      <c r="S217" s="55">
        <f t="shared" si="12"/>
        <v>0</v>
      </c>
      <c r="T217" s="56"/>
      <c r="U217" s="57"/>
      <c r="V217" s="58">
        <v>1</v>
      </c>
      <c r="W217" s="59">
        <v>64.48</v>
      </c>
      <c r="X217" s="60">
        <f t="shared" si="13"/>
        <v>1</v>
      </c>
      <c r="Y217" s="61">
        <f t="shared" si="14"/>
        <v>64.48</v>
      </c>
      <c r="Z217" s="55">
        <f t="shared" si="15"/>
        <v>64.48</v>
      </c>
      <c r="AA217" s="62"/>
    </row>
    <row r="218" spans="1:27" s="67" customFormat="1" ht="15.75" customHeight="1" x14ac:dyDescent="0.2">
      <c r="A218" s="53" t="s">
        <v>150</v>
      </c>
      <c r="B218" s="53" t="s">
        <v>150</v>
      </c>
      <c r="C218" s="23" t="s">
        <v>19</v>
      </c>
      <c r="D218" s="20">
        <v>7652</v>
      </c>
      <c r="E218" s="19" t="s">
        <v>4</v>
      </c>
      <c r="F218" s="46"/>
      <c r="G218" s="47"/>
      <c r="H218" s="48" t="s">
        <v>54</v>
      </c>
      <c r="I218" s="48" t="s">
        <v>53</v>
      </c>
      <c r="J218" s="23" t="s">
        <v>2357</v>
      </c>
      <c r="K218" s="48" t="s">
        <v>53</v>
      </c>
      <c r="L218" s="54"/>
      <c r="M218" s="24">
        <v>45470</v>
      </c>
      <c r="N218" s="24">
        <v>45470</v>
      </c>
      <c r="O218" s="48"/>
      <c r="P218" s="48"/>
      <c r="Q218" s="48"/>
      <c r="R218" s="48"/>
      <c r="S218" s="55">
        <f t="shared" si="12"/>
        <v>0</v>
      </c>
      <c r="T218" s="56"/>
      <c r="U218" s="57"/>
      <c r="V218" s="58">
        <v>1</v>
      </c>
      <c r="W218" s="59">
        <v>64.48</v>
      </c>
      <c r="X218" s="60">
        <f t="shared" si="13"/>
        <v>1</v>
      </c>
      <c r="Y218" s="61">
        <f t="shared" si="14"/>
        <v>64.48</v>
      </c>
      <c r="Z218" s="55">
        <f t="shared" si="15"/>
        <v>64.48</v>
      </c>
      <c r="AA218" s="62"/>
    </row>
    <row r="219" spans="1:27" s="67" customFormat="1" ht="15.75" customHeight="1" x14ac:dyDescent="0.2">
      <c r="A219" s="53" t="s">
        <v>150</v>
      </c>
      <c r="B219" s="53" t="s">
        <v>150</v>
      </c>
      <c r="C219" s="23" t="s">
        <v>947</v>
      </c>
      <c r="D219" s="20">
        <v>7838</v>
      </c>
      <c r="E219" s="19" t="s">
        <v>0</v>
      </c>
      <c r="F219" s="46"/>
      <c r="G219" s="47"/>
      <c r="H219" s="48" t="s">
        <v>54</v>
      </c>
      <c r="I219" s="48" t="s">
        <v>53</v>
      </c>
      <c r="J219" s="23" t="s">
        <v>3207</v>
      </c>
      <c r="K219" s="48" t="s">
        <v>53</v>
      </c>
      <c r="L219" s="54"/>
      <c r="M219" s="24">
        <v>45405</v>
      </c>
      <c r="N219" s="24">
        <v>45405</v>
      </c>
      <c r="O219" s="48"/>
      <c r="P219" s="48"/>
      <c r="Q219" s="48"/>
      <c r="R219" s="48"/>
      <c r="S219" s="55">
        <f t="shared" si="12"/>
        <v>0</v>
      </c>
      <c r="T219" s="56"/>
      <c r="U219" s="57"/>
      <c r="V219" s="58">
        <v>1</v>
      </c>
      <c r="W219" s="59">
        <v>64.48</v>
      </c>
      <c r="X219" s="60">
        <f t="shared" si="13"/>
        <v>1</v>
      </c>
      <c r="Y219" s="61">
        <f t="shared" si="14"/>
        <v>64.48</v>
      </c>
      <c r="Z219" s="55">
        <f t="shared" si="15"/>
        <v>64.48</v>
      </c>
      <c r="AA219" s="62"/>
    </row>
    <row r="220" spans="1:27" s="67" customFormat="1" ht="15.75" customHeight="1" x14ac:dyDescent="0.2">
      <c r="A220" s="53" t="s">
        <v>150</v>
      </c>
      <c r="B220" s="53" t="s">
        <v>150</v>
      </c>
      <c r="C220" s="23" t="s">
        <v>947</v>
      </c>
      <c r="D220" s="20">
        <v>7838</v>
      </c>
      <c r="E220" s="19" t="s">
        <v>0</v>
      </c>
      <c r="F220" s="46"/>
      <c r="G220" s="47"/>
      <c r="H220" s="48" t="s">
        <v>54</v>
      </c>
      <c r="I220" s="48" t="s">
        <v>53</v>
      </c>
      <c r="J220" s="23" t="s">
        <v>1856</v>
      </c>
      <c r="K220" s="48" t="s">
        <v>53</v>
      </c>
      <c r="L220" s="54"/>
      <c r="M220" s="24">
        <v>45502</v>
      </c>
      <c r="N220" s="24">
        <v>45502</v>
      </c>
      <c r="O220" s="48"/>
      <c r="P220" s="48"/>
      <c r="Q220" s="48"/>
      <c r="R220" s="48"/>
      <c r="S220" s="55">
        <f t="shared" si="12"/>
        <v>0</v>
      </c>
      <c r="T220" s="56"/>
      <c r="U220" s="57"/>
      <c r="V220" s="58">
        <v>1</v>
      </c>
      <c r="W220" s="59">
        <v>64.48</v>
      </c>
      <c r="X220" s="60">
        <f t="shared" si="13"/>
        <v>1</v>
      </c>
      <c r="Y220" s="61">
        <f t="shared" si="14"/>
        <v>64.48</v>
      </c>
      <c r="Z220" s="55">
        <f t="shared" si="15"/>
        <v>64.48</v>
      </c>
      <c r="AA220" s="62"/>
    </row>
    <row r="221" spans="1:27" s="67" customFormat="1" ht="15.75" customHeight="1" x14ac:dyDescent="0.2">
      <c r="A221" s="53" t="s">
        <v>150</v>
      </c>
      <c r="B221" s="53" t="s">
        <v>150</v>
      </c>
      <c r="C221" s="23" t="s">
        <v>947</v>
      </c>
      <c r="D221" s="20">
        <v>7838</v>
      </c>
      <c r="E221" s="19" t="s">
        <v>0</v>
      </c>
      <c r="F221" s="46"/>
      <c r="G221" s="47"/>
      <c r="H221" s="48" t="s">
        <v>54</v>
      </c>
      <c r="I221" s="48" t="s">
        <v>53</v>
      </c>
      <c r="J221" s="23" t="s">
        <v>3208</v>
      </c>
      <c r="K221" s="48" t="s">
        <v>53</v>
      </c>
      <c r="L221" s="54"/>
      <c r="M221" s="24">
        <v>45504</v>
      </c>
      <c r="N221" s="24">
        <v>45504</v>
      </c>
      <c r="O221" s="48"/>
      <c r="P221" s="48"/>
      <c r="Q221" s="48"/>
      <c r="R221" s="48"/>
      <c r="S221" s="55">
        <f t="shared" si="12"/>
        <v>0</v>
      </c>
      <c r="T221" s="56"/>
      <c r="U221" s="57"/>
      <c r="V221" s="58">
        <v>1</v>
      </c>
      <c r="W221" s="59">
        <v>64.48</v>
      </c>
      <c r="X221" s="60">
        <f t="shared" si="13"/>
        <v>1</v>
      </c>
      <c r="Y221" s="61">
        <f t="shared" si="14"/>
        <v>64.48</v>
      </c>
      <c r="Z221" s="55">
        <f t="shared" si="15"/>
        <v>64.48</v>
      </c>
      <c r="AA221" s="62"/>
    </row>
    <row r="222" spans="1:27" s="67" customFormat="1" ht="15.75" customHeight="1" x14ac:dyDescent="0.2">
      <c r="A222" s="53" t="s">
        <v>150</v>
      </c>
      <c r="B222" s="53" t="s">
        <v>150</v>
      </c>
      <c r="C222" s="23" t="s">
        <v>171</v>
      </c>
      <c r="D222" s="20">
        <v>8564</v>
      </c>
      <c r="E222" s="19" t="s">
        <v>2</v>
      </c>
      <c r="F222" s="46"/>
      <c r="G222" s="47"/>
      <c r="H222" s="48" t="s">
        <v>54</v>
      </c>
      <c r="I222" s="48" t="s">
        <v>53</v>
      </c>
      <c r="J222" s="23" t="s">
        <v>251</v>
      </c>
      <c r="K222" s="48" t="s">
        <v>53</v>
      </c>
      <c r="L222" s="54"/>
      <c r="M222" s="24">
        <v>45490</v>
      </c>
      <c r="N222" s="24">
        <v>45490</v>
      </c>
      <c r="O222" s="48"/>
      <c r="P222" s="48"/>
      <c r="Q222" s="48"/>
      <c r="R222" s="48"/>
      <c r="S222" s="55">
        <f t="shared" si="12"/>
        <v>0</v>
      </c>
      <c r="T222" s="56"/>
      <c r="U222" s="57"/>
      <c r="V222" s="58">
        <v>1</v>
      </c>
      <c r="W222" s="59">
        <v>64.48</v>
      </c>
      <c r="X222" s="60">
        <f t="shared" si="13"/>
        <v>1</v>
      </c>
      <c r="Y222" s="61">
        <f t="shared" si="14"/>
        <v>64.48</v>
      </c>
      <c r="Z222" s="55">
        <f t="shared" si="15"/>
        <v>64.48</v>
      </c>
      <c r="AA222" s="62"/>
    </row>
    <row r="223" spans="1:27" s="67" customFormat="1" ht="15.75" customHeight="1" x14ac:dyDescent="0.2">
      <c r="A223" s="53" t="s">
        <v>150</v>
      </c>
      <c r="B223" s="53" t="s">
        <v>150</v>
      </c>
      <c r="C223" s="23" t="s">
        <v>105</v>
      </c>
      <c r="D223" s="20">
        <v>8821</v>
      </c>
      <c r="E223" s="19" t="s">
        <v>3</v>
      </c>
      <c r="F223" s="46"/>
      <c r="G223" s="47"/>
      <c r="H223" s="48" t="s">
        <v>54</v>
      </c>
      <c r="I223" s="48" t="s">
        <v>53</v>
      </c>
      <c r="J223" s="23" t="s">
        <v>2573</v>
      </c>
      <c r="K223" s="48" t="s">
        <v>53</v>
      </c>
      <c r="L223" s="54"/>
      <c r="M223" s="24">
        <v>45450</v>
      </c>
      <c r="N223" s="24">
        <v>45450</v>
      </c>
      <c r="O223" s="48"/>
      <c r="P223" s="48"/>
      <c r="Q223" s="48"/>
      <c r="R223" s="48"/>
      <c r="S223" s="55">
        <f t="shared" si="12"/>
        <v>0</v>
      </c>
      <c r="T223" s="56"/>
      <c r="U223" s="57"/>
      <c r="V223" s="58">
        <v>1</v>
      </c>
      <c r="W223" s="59">
        <v>64.48</v>
      </c>
      <c r="X223" s="60">
        <f t="shared" si="13"/>
        <v>1</v>
      </c>
      <c r="Y223" s="61">
        <f t="shared" si="14"/>
        <v>64.48</v>
      </c>
      <c r="Z223" s="55">
        <f t="shared" si="15"/>
        <v>64.48</v>
      </c>
      <c r="AA223" s="62"/>
    </row>
    <row r="224" spans="1:27" s="67" customFormat="1" ht="15.75" customHeight="1" x14ac:dyDescent="0.2">
      <c r="A224" s="53" t="s">
        <v>150</v>
      </c>
      <c r="B224" s="53" t="s">
        <v>150</v>
      </c>
      <c r="C224" s="23" t="s">
        <v>195</v>
      </c>
      <c r="D224" s="20">
        <v>9013</v>
      </c>
      <c r="E224" s="19" t="s">
        <v>2</v>
      </c>
      <c r="F224" s="46"/>
      <c r="G224" s="47"/>
      <c r="H224" s="48" t="s">
        <v>54</v>
      </c>
      <c r="I224" s="48" t="s">
        <v>53</v>
      </c>
      <c r="J224" s="23" t="s">
        <v>3209</v>
      </c>
      <c r="K224" s="48" t="s">
        <v>53</v>
      </c>
      <c r="L224" s="54"/>
      <c r="M224" s="24">
        <v>45495</v>
      </c>
      <c r="N224" s="24">
        <v>45495</v>
      </c>
      <c r="O224" s="48"/>
      <c r="P224" s="48"/>
      <c r="Q224" s="48"/>
      <c r="R224" s="48"/>
      <c r="S224" s="55">
        <f t="shared" si="12"/>
        <v>0</v>
      </c>
      <c r="T224" s="56"/>
      <c r="U224" s="57"/>
      <c r="V224" s="58">
        <v>1</v>
      </c>
      <c r="W224" s="59">
        <v>64.48</v>
      </c>
      <c r="X224" s="60">
        <f t="shared" si="13"/>
        <v>1</v>
      </c>
      <c r="Y224" s="61">
        <f t="shared" si="14"/>
        <v>64.48</v>
      </c>
      <c r="Z224" s="55">
        <f t="shared" si="15"/>
        <v>64.48</v>
      </c>
      <c r="AA224" s="62"/>
    </row>
    <row r="225" spans="1:27" s="67" customFormat="1" ht="15.75" customHeight="1" x14ac:dyDescent="0.2">
      <c r="A225" s="53" t="s">
        <v>150</v>
      </c>
      <c r="B225" s="53" t="s">
        <v>150</v>
      </c>
      <c r="C225" s="23" t="s">
        <v>93</v>
      </c>
      <c r="D225" s="20">
        <v>3505</v>
      </c>
      <c r="E225" s="19" t="s">
        <v>3</v>
      </c>
      <c r="F225" s="46"/>
      <c r="G225" s="47"/>
      <c r="H225" s="48" t="s">
        <v>54</v>
      </c>
      <c r="I225" s="48" t="s">
        <v>53</v>
      </c>
      <c r="J225" s="23" t="s">
        <v>174</v>
      </c>
      <c r="K225" s="48" t="s">
        <v>53</v>
      </c>
      <c r="L225" s="54"/>
      <c r="M225" s="24">
        <v>45316</v>
      </c>
      <c r="N225" s="24">
        <v>45316</v>
      </c>
      <c r="O225" s="48"/>
      <c r="P225" s="48"/>
      <c r="Q225" s="48"/>
      <c r="R225" s="48"/>
      <c r="S225" s="55">
        <f t="shared" si="12"/>
        <v>0</v>
      </c>
      <c r="T225" s="56"/>
      <c r="U225" s="57"/>
      <c r="V225" s="58">
        <v>1</v>
      </c>
      <c r="W225" s="59">
        <v>64.48</v>
      </c>
      <c r="X225" s="60">
        <f t="shared" si="13"/>
        <v>1</v>
      </c>
      <c r="Y225" s="61">
        <f t="shared" si="14"/>
        <v>64.48</v>
      </c>
      <c r="Z225" s="55">
        <f t="shared" si="15"/>
        <v>64.48</v>
      </c>
      <c r="AA225" s="62"/>
    </row>
    <row r="226" spans="1:27" s="67" customFormat="1" ht="15.75" customHeight="1" x14ac:dyDescent="0.2">
      <c r="A226" s="53" t="s">
        <v>150</v>
      </c>
      <c r="B226" s="53" t="s">
        <v>150</v>
      </c>
      <c r="C226" s="23" t="s">
        <v>93</v>
      </c>
      <c r="D226" s="20">
        <v>3505</v>
      </c>
      <c r="E226" s="19" t="s">
        <v>3</v>
      </c>
      <c r="F226" s="46"/>
      <c r="G226" s="47"/>
      <c r="H226" s="48" t="s">
        <v>54</v>
      </c>
      <c r="I226" s="48" t="s">
        <v>53</v>
      </c>
      <c r="J226" s="23" t="s">
        <v>3210</v>
      </c>
      <c r="K226" s="48" t="s">
        <v>53</v>
      </c>
      <c r="L226" s="54"/>
      <c r="M226" s="24">
        <v>45497</v>
      </c>
      <c r="N226" s="24">
        <v>45497</v>
      </c>
      <c r="O226" s="48"/>
      <c r="P226" s="48"/>
      <c r="Q226" s="48"/>
      <c r="R226" s="48"/>
      <c r="S226" s="55">
        <f t="shared" si="12"/>
        <v>0</v>
      </c>
      <c r="T226" s="56"/>
      <c r="U226" s="57"/>
      <c r="V226" s="58">
        <v>1</v>
      </c>
      <c r="W226" s="59">
        <v>64.48</v>
      </c>
      <c r="X226" s="60">
        <f t="shared" si="13"/>
        <v>1</v>
      </c>
      <c r="Y226" s="61">
        <f t="shared" si="14"/>
        <v>64.48</v>
      </c>
      <c r="Z226" s="55">
        <f t="shared" si="15"/>
        <v>64.48</v>
      </c>
      <c r="AA226" s="62"/>
    </row>
    <row r="227" spans="1:27" s="67" customFormat="1" ht="15.75" customHeight="1" x14ac:dyDescent="0.2">
      <c r="A227" s="53" t="s">
        <v>150</v>
      </c>
      <c r="B227" s="53" t="s">
        <v>150</v>
      </c>
      <c r="C227" s="23" t="s">
        <v>1495</v>
      </c>
      <c r="D227" s="20">
        <v>6373</v>
      </c>
      <c r="E227" s="19" t="s">
        <v>4</v>
      </c>
      <c r="F227" s="46"/>
      <c r="G227" s="47"/>
      <c r="H227" s="48" t="s">
        <v>54</v>
      </c>
      <c r="I227" s="48" t="s">
        <v>53</v>
      </c>
      <c r="J227" s="23" t="s">
        <v>3211</v>
      </c>
      <c r="K227" s="48" t="s">
        <v>53</v>
      </c>
      <c r="L227" s="54"/>
      <c r="M227" s="24">
        <v>45492</v>
      </c>
      <c r="N227" s="24">
        <v>45492</v>
      </c>
      <c r="O227" s="48"/>
      <c r="P227" s="48"/>
      <c r="Q227" s="48"/>
      <c r="R227" s="48"/>
      <c r="S227" s="55">
        <f t="shared" si="12"/>
        <v>0</v>
      </c>
      <c r="T227" s="56"/>
      <c r="U227" s="57"/>
      <c r="V227" s="58">
        <v>1</v>
      </c>
      <c r="W227" s="59">
        <v>64.48</v>
      </c>
      <c r="X227" s="60">
        <f t="shared" si="13"/>
        <v>1</v>
      </c>
      <c r="Y227" s="61">
        <f t="shared" si="14"/>
        <v>64.48</v>
      </c>
      <c r="Z227" s="55">
        <f t="shared" si="15"/>
        <v>64.48</v>
      </c>
      <c r="AA227" s="62"/>
    </row>
    <row r="228" spans="1:27" s="67" customFormat="1" ht="15.75" customHeight="1" x14ac:dyDescent="0.2">
      <c r="A228" s="53" t="s">
        <v>150</v>
      </c>
      <c r="B228" s="53" t="s">
        <v>150</v>
      </c>
      <c r="C228" s="23" t="s">
        <v>1495</v>
      </c>
      <c r="D228" s="20">
        <v>6373</v>
      </c>
      <c r="E228" s="19" t="s">
        <v>4</v>
      </c>
      <c r="F228" s="46"/>
      <c r="G228" s="47"/>
      <c r="H228" s="48" t="s">
        <v>54</v>
      </c>
      <c r="I228" s="48" t="s">
        <v>53</v>
      </c>
      <c r="J228" s="23" t="s">
        <v>3212</v>
      </c>
      <c r="K228" s="48" t="s">
        <v>53</v>
      </c>
      <c r="L228" s="54"/>
      <c r="M228" s="24">
        <v>45496</v>
      </c>
      <c r="N228" s="24">
        <v>45496</v>
      </c>
      <c r="O228" s="48"/>
      <c r="P228" s="48"/>
      <c r="Q228" s="48"/>
      <c r="R228" s="48"/>
      <c r="S228" s="55">
        <f t="shared" si="12"/>
        <v>0</v>
      </c>
      <c r="T228" s="56"/>
      <c r="U228" s="57"/>
      <c r="V228" s="58">
        <v>1</v>
      </c>
      <c r="W228" s="59">
        <v>64.48</v>
      </c>
      <c r="X228" s="60">
        <f t="shared" si="13"/>
        <v>1</v>
      </c>
      <c r="Y228" s="61">
        <f t="shared" si="14"/>
        <v>64.48</v>
      </c>
      <c r="Z228" s="55">
        <f t="shared" si="15"/>
        <v>64.48</v>
      </c>
      <c r="AA228" s="62"/>
    </row>
    <row r="229" spans="1:27" s="67" customFormat="1" ht="15.75" customHeight="1" x14ac:dyDescent="0.2">
      <c r="A229" s="53" t="s">
        <v>150</v>
      </c>
      <c r="B229" s="53" t="s">
        <v>150</v>
      </c>
      <c r="C229" s="23" t="s">
        <v>1495</v>
      </c>
      <c r="D229" s="20">
        <v>6373</v>
      </c>
      <c r="E229" s="19" t="s">
        <v>4</v>
      </c>
      <c r="F229" s="46"/>
      <c r="G229" s="47"/>
      <c r="H229" s="48" t="s">
        <v>54</v>
      </c>
      <c r="I229" s="48" t="s">
        <v>53</v>
      </c>
      <c r="J229" s="23" t="s">
        <v>3213</v>
      </c>
      <c r="K229" s="48" t="s">
        <v>53</v>
      </c>
      <c r="L229" s="54"/>
      <c r="M229" s="24">
        <v>45394</v>
      </c>
      <c r="N229" s="24">
        <v>45394</v>
      </c>
      <c r="O229" s="48"/>
      <c r="P229" s="48"/>
      <c r="Q229" s="48"/>
      <c r="R229" s="48"/>
      <c r="S229" s="55">
        <f t="shared" si="12"/>
        <v>0</v>
      </c>
      <c r="T229" s="56"/>
      <c r="U229" s="57"/>
      <c r="V229" s="58">
        <v>1</v>
      </c>
      <c r="W229" s="59">
        <v>64.48</v>
      </c>
      <c r="X229" s="60">
        <f t="shared" si="13"/>
        <v>1</v>
      </c>
      <c r="Y229" s="61">
        <f t="shared" si="14"/>
        <v>64.48</v>
      </c>
      <c r="Z229" s="55">
        <f t="shared" si="15"/>
        <v>64.48</v>
      </c>
      <c r="AA229" s="62"/>
    </row>
    <row r="230" spans="1:27" s="67" customFormat="1" ht="15.75" customHeight="1" x14ac:dyDescent="0.2">
      <c r="A230" s="53" t="s">
        <v>150</v>
      </c>
      <c r="B230" s="53" t="s">
        <v>150</v>
      </c>
      <c r="C230" s="23" t="s">
        <v>1495</v>
      </c>
      <c r="D230" s="20">
        <v>6373</v>
      </c>
      <c r="E230" s="19" t="s">
        <v>4</v>
      </c>
      <c r="F230" s="46"/>
      <c r="G230" s="47"/>
      <c r="H230" s="48" t="s">
        <v>54</v>
      </c>
      <c r="I230" s="48" t="s">
        <v>53</v>
      </c>
      <c r="J230" s="23" t="s">
        <v>3156</v>
      </c>
      <c r="K230" s="48" t="s">
        <v>53</v>
      </c>
      <c r="L230" s="54"/>
      <c r="M230" s="24">
        <v>45460</v>
      </c>
      <c r="N230" s="24">
        <v>45460</v>
      </c>
      <c r="O230" s="48"/>
      <c r="P230" s="48"/>
      <c r="Q230" s="48"/>
      <c r="R230" s="48"/>
      <c r="S230" s="55">
        <f t="shared" si="12"/>
        <v>0</v>
      </c>
      <c r="T230" s="56"/>
      <c r="U230" s="57"/>
      <c r="V230" s="58">
        <v>1</v>
      </c>
      <c r="W230" s="59">
        <v>64.48</v>
      </c>
      <c r="X230" s="60">
        <f t="shared" si="13"/>
        <v>1</v>
      </c>
      <c r="Y230" s="61">
        <f t="shared" si="14"/>
        <v>64.48</v>
      </c>
      <c r="Z230" s="55">
        <f t="shared" si="15"/>
        <v>64.48</v>
      </c>
      <c r="AA230" s="62"/>
    </row>
    <row r="231" spans="1:27" s="67" customFormat="1" ht="15.75" customHeight="1" x14ac:dyDescent="0.2">
      <c r="A231" s="53" t="s">
        <v>150</v>
      </c>
      <c r="B231" s="53" t="s">
        <v>150</v>
      </c>
      <c r="C231" s="23" t="s">
        <v>2033</v>
      </c>
      <c r="D231" s="20">
        <v>10552</v>
      </c>
      <c r="E231" s="19" t="s">
        <v>2</v>
      </c>
      <c r="F231" s="46"/>
      <c r="G231" s="47"/>
      <c r="H231" s="48" t="s">
        <v>54</v>
      </c>
      <c r="I231" s="48" t="s">
        <v>53</v>
      </c>
      <c r="J231" s="23" t="s">
        <v>3214</v>
      </c>
      <c r="K231" s="48" t="s">
        <v>53</v>
      </c>
      <c r="L231" s="54"/>
      <c r="M231" s="24">
        <v>45471</v>
      </c>
      <c r="N231" s="24">
        <v>45471</v>
      </c>
      <c r="O231" s="48"/>
      <c r="P231" s="48"/>
      <c r="Q231" s="48"/>
      <c r="R231" s="48"/>
      <c r="S231" s="55">
        <f t="shared" si="12"/>
        <v>0</v>
      </c>
      <c r="T231" s="56"/>
      <c r="U231" s="57"/>
      <c r="V231" s="58">
        <v>1</v>
      </c>
      <c r="W231" s="59">
        <v>64.48</v>
      </c>
      <c r="X231" s="60">
        <f t="shared" si="13"/>
        <v>1</v>
      </c>
      <c r="Y231" s="61">
        <f t="shared" si="14"/>
        <v>64.48</v>
      </c>
      <c r="Z231" s="55">
        <f t="shared" si="15"/>
        <v>64.48</v>
      </c>
      <c r="AA231" s="62"/>
    </row>
    <row r="232" spans="1:27" s="67" customFormat="1" ht="15.75" customHeight="1" x14ac:dyDescent="0.2">
      <c r="A232" s="53" t="s">
        <v>150</v>
      </c>
      <c r="B232" s="53" t="s">
        <v>150</v>
      </c>
      <c r="C232" s="23" t="s">
        <v>265</v>
      </c>
      <c r="D232" s="20">
        <v>10826</v>
      </c>
      <c r="E232" s="19" t="s">
        <v>2</v>
      </c>
      <c r="F232" s="46"/>
      <c r="G232" s="47"/>
      <c r="H232" s="48" t="s">
        <v>54</v>
      </c>
      <c r="I232" s="48" t="s">
        <v>53</v>
      </c>
      <c r="J232" s="23" t="s">
        <v>2564</v>
      </c>
      <c r="K232" s="48" t="s">
        <v>53</v>
      </c>
      <c r="L232" s="54"/>
      <c r="M232" s="24">
        <v>45490</v>
      </c>
      <c r="N232" s="24">
        <v>45490</v>
      </c>
      <c r="O232" s="48"/>
      <c r="P232" s="48"/>
      <c r="Q232" s="48"/>
      <c r="R232" s="48"/>
      <c r="S232" s="55">
        <f t="shared" si="12"/>
        <v>0</v>
      </c>
      <c r="T232" s="56"/>
      <c r="U232" s="57"/>
      <c r="V232" s="58">
        <v>1</v>
      </c>
      <c r="W232" s="59">
        <v>64.48</v>
      </c>
      <c r="X232" s="60">
        <f t="shared" si="13"/>
        <v>1</v>
      </c>
      <c r="Y232" s="61">
        <f t="shared" si="14"/>
        <v>64.48</v>
      </c>
      <c r="Z232" s="55">
        <f t="shared" si="15"/>
        <v>64.48</v>
      </c>
      <c r="AA232" s="62"/>
    </row>
    <row r="233" spans="1:27" s="67" customFormat="1" ht="15.75" customHeight="1" x14ac:dyDescent="0.2">
      <c r="A233" s="53" t="s">
        <v>150</v>
      </c>
      <c r="B233" s="53" t="s">
        <v>150</v>
      </c>
      <c r="C233" s="23" t="s">
        <v>478</v>
      </c>
      <c r="D233" s="20">
        <v>10961</v>
      </c>
      <c r="E233" s="19" t="s">
        <v>2</v>
      </c>
      <c r="F233" s="46"/>
      <c r="G233" s="47"/>
      <c r="H233" s="48" t="s">
        <v>54</v>
      </c>
      <c r="I233" s="48" t="s">
        <v>53</v>
      </c>
      <c r="J233" s="23" t="s">
        <v>782</v>
      </c>
      <c r="K233" s="48" t="s">
        <v>53</v>
      </c>
      <c r="L233" s="54"/>
      <c r="M233" s="24">
        <v>45322</v>
      </c>
      <c r="N233" s="24">
        <v>45322</v>
      </c>
      <c r="O233" s="48"/>
      <c r="P233" s="48"/>
      <c r="Q233" s="48"/>
      <c r="R233" s="48"/>
      <c r="S233" s="55">
        <f t="shared" si="12"/>
        <v>0</v>
      </c>
      <c r="T233" s="56"/>
      <c r="U233" s="57"/>
      <c r="V233" s="58">
        <v>1</v>
      </c>
      <c r="W233" s="59">
        <v>64.48</v>
      </c>
      <c r="X233" s="60">
        <f t="shared" si="13"/>
        <v>1</v>
      </c>
      <c r="Y233" s="61">
        <f t="shared" si="14"/>
        <v>64.48</v>
      </c>
      <c r="Z233" s="55">
        <f t="shared" si="15"/>
        <v>64.48</v>
      </c>
      <c r="AA233" s="62"/>
    </row>
    <row r="234" spans="1:27" s="67" customFormat="1" ht="15.75" customHeight="1" x14ac:dyDescent="0.2">
      <c r="A234" s="53" t="s">
        <v>150</v>
      </c>
      <c r="B234" s="53" t="s">
        <v>150</v>
      </c>
      <c r="C234" s="23" t="s">
        <v>478</v>
      </c>
      <c r="D234" s="20">
        <v>10961</v>
      </c>
      <c r="E234" s="19" t="s">
        <v>2</v>
      </c>
      <c r="F234" s="46"/>
      <c r="G234" s="47"/>
      <c r="H234" s="48" t="s">
        <v>54</v>
      </c>
      <c r="I234" s="48" t="s">
        <v>53</v>
      </c>
      <c r="J234" s="23" t="s">
        <v>3215</v>
      </c>
      <c r="K234" s="48" t="s">
        <v>53</v>
      </c>
      <c r="L234" s="54"/>
      <c r="M234" s="24">
        <v>45296</v>
      </c>
      <c r="N234" s="24">
        <v>45296</v>
      </c>
      <c r="O234" s="48"/>
      <c r="P234" s="48"/>
      <c r="Q234" s="48"/>
      <c r="R234" s="48"/>
      <c r="S234" s="55">
        <f t="shared" si="12"/>
        <v>0</v>
      </c>
      <c r="T234" s="56"/>
      <c r="U234" s="57"/>
      <c r="V234" s="58">
        <v>1</v>
      </c>
      <c r="W234" s="59">
        <v>64.48</v>
      </c>
      <c r="X234" s="60">
        <f t="shared" si="13"/>
        <v>1</v>
      </c>
      <c r="Y234" s="61">
        <f t="shared" si="14"/>
        <v>64.48</v>
      </c>
      <c r="Z234" s="55">
        <f t="shared" si="15"/>
        <v>64.48</v>
      </c>
      <c r="AA234" s="62"/>
    </row>
    <row r="235" spans="1:27" s="67" customFormat="1" ht="15.75" customHeight="1" x14ac:dyDescent="0.2">
      <c r="A235" s="53" t="s">
        <v>150</v>
      </c>
      <c r="B235" s="53" t="s">
        <v>150</v>
      </c>
      <c r="C235" s="23" t="s">
        <v>478</v>
      </c>
      <c r="D235" s="20">
        <v>10961</v>
      </c>
      <c r="E235" s="19" t="s">
        <v>2</v>
      </c>
      <c r="F235" s="46"/>
      <c r="G235" s="47"/>
      <c r="H235" s="48" t="s">
        <v>54</v>
      </c>
      <c r="I235" s="48" t="s">
        <v>53</v>
      </c>
      <c r="J235" s="23" t="s">
        <v>2186</v>
      </c>
      <c r="K235" s="48" t="s">
        <v>53</v>
      </c>
      <c r="L235" s="54"/>
      <c r="M235" s="24">
        <v>45436</v>
      </c>
      <c r="N235" s="24">
        <v>45436</v>
      </c>
      <c r="O235" s="48"/>
      <c r="P235" s="48"/>
      <c r="Q235" s="48"/>
      <c r="R235" s="48"/>
      <c r="S235" s="55">
        <f t="shared" si="12"/>
        <v>0</v>
      </c>
      <c r="T235" s="56"/>
      <c r="U235" s="57"/>
      <c r="V235" s="58">
        <v>1</v>
      </c>
      <c r="W235" s="59">
        <v>64.48</v>
      </c>
      <c r="X235" s="60">
        <f t="shared" si="13"/>
        <v>1</v>
      </c>
      <c r="Y235" s="61">
        <f t="shared" si="14"/>
        <v>64.48</v>
      </c>
      <c r="Z235" s="55">
        <f t="shared" si="15"/>
        <v>64.48</v>
      </c>
      <c r="AA235" s="62"/>
    </row>
    <row r="236" spans="1:27" s="67" customFormat="1" ht="15.75" customHeight="1" x14ac:dyDescent="0.2">
      <c r="A236" s="53" t="s">
        <v>150</v>
      </c>
      <c r="B236" s="53" t="s">
        <v>150</v>
      </c>
      <c r="C236" s="23" t="s">
        <v>478</v>
      </c>
      <c r="D236" s="20">
        <v>10961</v>
      </c>
      <c r="E236" s="19" t="s">
        <v>2</v>
      </c>
      <c r="F236" s="46"/>
      <c r="G236" s="47"/>
      <c r="H236" s="48" t="s">
        <v>54</v>
      </c>
      <c r="I236" s="48" t="s">
        <v>53</v>
      </c>
      <c r="J236" s="23" t="s">
        <v>3216</v>
      </c>
      <c r="K236" s="48" t="s">
        <v>53</v>
      </c>
      <c r="L236" s="54"/>
      <c r="M236" s="24">
        <v>45497</v>
      </c>
      <c r="N236" s="24">
        <v>45497</v>
      </c>
      <c r="O236" s="48"/>
      <c r="P236" s="48"/>
      <c r="Q236" s="48"/>
      <c r="R236" s="48"/>
      <c r="S236" s="55">
        <f t="shared" si="12"/>
        <v>0</v>
      </c>
      <c r="T236" s="56"/>
      <c r="U236" s="57"/>
      <c r="V236" s="58">
        <v>1</v>
      </c>
      <c r="W236" s="59">
        <v>64.48</v>
      </c>
      <c r="X236" s="60">
        <f t="shared" si="13"/>
        <v>1</v>
      </c>
      <c r="Y236" s="61">
        <f t="shared" si="14"/>
        <v>64.48</v>
      </c>
      <c r="Z236" s="55">
        <f t="shared" si="15"/>
        <v>64.48</v>
      </c>
      <c r="AA236" s="62"/>
    </row>
    <row r="237" spans="1:27" s="67" customFormat="1" ht="15.75" customHeight="1" x14ac:dyDescent="0.2">
      <c r="A237" s="53" t="s">
        <v>150</v>
      </c>
      <c r="B237" s="53" t="s">
        <v>150</v>
      </c>
      <c r="C237" s="23" t="s">
        <v>478</v>
      </c>
      <c r="D237" s="20">
        <v>10961</v>
      </c>
      <c r="E237" s="19" t="s">
        <v>2</v>
      </c>
      <c r="F237" s="46"/>
      <c r="G237" s="47"/>
      <c r="H237" s="48" t="s">
        <v>54</v>
      </c>
      <c r="I237" s="48" t="s">
        <v>53</v>
      </c>
      <c r="J237" s="23" t="s">
        <v>3217</v>
      </c>
      <c r="K237" s="48" t="s">
        <v>53</v>
      </c>
      <c r="L237" s="54"/>
      <c r="M237" s="24">
        <v>45484</v>
      </c>
      <c r="N237" s="24">
        <v>45484</v>
      </c>
      <c r="O237" s="48"/>
      <c r="P237" s="48"/>
      <c r="Q237" s="48"/>
      <c r="R237" s="48"/>
      <c r="S237" s="55">
        <f t="shared" si="12"/>
        <v>0</v>
      </c>
      <c r="T237" s="56"/>
      <c r="U237" s="57"/>
      <c r="V237" s="58">
        <v>1</v>
      </c>
      <c r="W237" s="59">
        <v>64.48</v>
      </c>
      <c r="X237" s="60">
        <f t="shared" si="13"/>
        <v>1</v>
      </c>
      <c r="Y237" s="61">
        <f t="shared" si="14"/>
        <v>64.48</v>
      </c>
      <c r="Z237" s="55">
        <f t="shared" si="15"/>
        <v>64.48</v>
      </c>
      <c r="AA237" s="62"/>
    </row>
    <row r="238" spans="1:27" s="67" customFormat="1" ht="15.75" customHeight="1" x14ac:dyDescent="0.2">
      <c r="A238" s="53" t="s">
        <v>150</v>
      </c>
      <c r="B238" s="53" t="s">
        <v>150</v>
      </c>
      <c r="C238" s="23" t="s">
        <v>1497</v>
      </c>
      <c r="D238" s="20">
        <v>10824</v>
      </c>
      <c r="E238" s="19" t="s">
        <v>4</v>
      </c>
      <c r="F238" s="46"/>
      <c r="G238" s="47"/>
      <c r="H238" s="48" t="s">
        <v>54</v>
      </c>
      <c r="I238" s="48" t="s">
        <v>53</v>
      </c>
      <c r="J238" s="23" t="s">
        <v>3104</v>
      </c>
      <c r="K238" s="48" t="s">
        <v>53</v>
      </c>
      <c r="L238" s="54"/>
      <c r="M238" s="24">
        <v>45491</v>
      </c>
      <c r="N238" s="24">
        <v>45491</v>
      </c>
      <c r="O238" s="48"/>
      <c r="P238" s="48"/>
      <c r="Q238" s="48"/>
      <c r="R238" s="48"/>
      <c r="S238" s="55">
        <f t="shared" si="12"/>
        <v>0</v>
      </c>
      <c r="T238" s="56"/>
      <c r="U238" s="57"/>
      <c r="V238" s="58">
        <v>1</v>
      </c>
      <c r="W238" s="59">
        <v>64.48</v>
      </c>
      <c r="X238" s="60">
        <f t="shared" si="13"/>
        <v>1</v>
      </c>
      <c r="Y238" s="61">
        <f t="shared" si="14"/>
        <v>64.48</v>
      </c>
      <c r="Z238" s="55">
        <f t="shared" si="15"/>
        <v>64.48</v>
      </c>
      <c r="AA238" s="62"/>
    </row>
    <row r="239" spans="1:27" s="67" customFormat="1" ht="15.75" customHeight="1" x14ac:dyDescent="0.2">
      <c r="A239" s="53" t="s">
        <v>150</v>
      </c>
      <c r="B239" s="53" t="s">
        <v>150</v>
      </c>
      <c r="C239" s="23" t="s">
        <v>1497</v>
      </c>
      <c r="D239" s="20">
        <v>10824</v>
      </c>
      <c r="E239" s="19" t="s">
        <v>4</v>
      </c>
      <c r="F239" s="46"/>
      <c r="G239" s="47"/>
      <c r="H239" s="48" t="s">
        <v>54</v>
      </c>
      <c r="I239" s="48" t="s">
        <v>53</v>
      </c>
      <c r="J239" s="23" t="s">
        <v>2402</v>
      </c>
      <c r="K239" s="48" t="s">
        <v>53</v>
      </c>
      <c r="L239" s="54"/>
      <c r="M239" s="24">
        <v>45471</v>
      </c>
      <c r="N239" s="24">
        <v>45471</v>
      </c>
      <c r="O239" s="48"/>
      <c r="P239" s="48"/>
      <c r="Q239" s="48"/>
      <c r="R239" s="48"/>
      <c r="S239" s="55">
        <f t="shared" si="12"/>
        <v>0</v>
      </c>
      <c r="T239" s="56"/>
      <c r="U239" s="57"/>
      <c r="V239" s="58">
        <v>1</v>
      </c>
      <c r="W239" s="59">
        <v>64.48</v>
      </c>
      <c r="X239" s="60">
        <f t="shared" si="13"/>
        <v>1</v>
      </c>
      <c r="Y239" s="61">
        <f t="shared" si="14"/>
        <v>64.48</v>
      </c>
      <c r="Z239" s="55">
        <f t="shared" si="15"/>
        <v>64.48</v>
      </c>
      <c r="AA239" s="62"/>
    </row>
    <row r="240" spans="1:27" s="67" customFormat="1" ht="15.75" customHeight="1" x14ac:dyDescent="0.2">
      <c r="A240" s="53" t="s">
        <v>150</v>
      </c>
      <c r="B240" s="53" t="s">
        <v>150</v>
      </c>
      <c r="C240" s="23" t="s">
        <v>201</v>
      </c>
      <c r="D240" s="20">
        <v>10324</v>
      </c>
      <c r="E240" s="19" t="s">
        <v>3</v>
      </c>
      <c r="F240" s="46"/>
      <c r="G240" s="47"/>
      <c r="H240" s="48" t="s">
        <v>54</v>
      </c>
      <c r="I240" s="48" t="s">
        <v>53</v>
      </c>
      <c r="J240" s="23" t="s">
        <v>3218</v>
      </c>
      <c r="K240" s="48" t="s">
        <v>53</v>
      </c>
      <c r="L240" s="54"/>
      <c r="M240" s="24">
        <v>45492</v>
      </c>
      <c r="N240" s="24">
        <v>45492</v>
      </c>
      <c r="O240" s="48"/>
      <c r="P240" s="48"/>
      <c r="Q240" s="48"/>
      <c r="R240" s="48"/>
      <c r="S240" s="55">
        <f t="shared" si="12"/>
        <v>0</v>
      </c>
      <c r="T240" s="56"/>
      <c r="U240" s="57"/>
      <c r="V240" s="58">
        <v>1</v>
      </c>
      <c r="W240" s="59">
        <v>64.48</v>
      </c>
      <c r="X240" s="60">
        <f t="shared" si="13"/>
        <v>1</v>
      </c>
      <c r="Y240" s="61">
        <f t="shared" si="14"/>
        <v>64.48</v>
      </c>
      <c r="Z240" s="55">
        <f t="shared" si="15"/>
        <v>64.48</v>
      </c>
      <c r="AA240" s="62"/>
    </row>
    <row r="241" spans="1:27" s="67" customFormat="1" ht="15.75" customHeight="1" x14ac:dyDescent="0.2">
      <c r="A241" s="53" t="s">
        <v>150</v>
      </c>
      <c r="B241" s="53" t="s">
        <v>150</v>
      </c>
      <c r="C241" s="23" t="s">
        <v>179</v>
      </c>
      <c r="D241" s="20">
        <v>9963</v>
      </c>
      <c r="E241" s="19" t="s">
        <v>2</v>
      </c>
      <c r="F241" s="46"/>
      <c r="G241" s="47"/>
      <c r="H241" s="48" t="s">
        <v>54</v>
      </c>
      <c r="I241" s="48" t="s">
        <v>53</v>
      </c>
      <c r="J241" s="23" t="s">
        <v>181</v>
      </c>
      <c r="K241" s="48" t="s">
        <v>53</v>
      </c>
      <c r="L241" s="54"/>
      <c r="M241" s="24">
        <v>45443</v>
      </c>
      <c r="N241" s="24">
        <v>45443</v>
      </c>
      <c r="O241" s="48"/>
      <c r="P241" s="48"/>
      <c r="Q241" s="48"/>
      <c r="R241" s="48"/>
      <c r="S241" s="55">
        <f t="shared" si="12"/>
        <v>0</v>
      </c>
      <c r="T241" s="56"/>
      <c r="U241" s="57"/>
      <c r="V241" s="58">
        <v>1</v>
      </c>
      <c r="W241" s="59">
        <v>64.48</v>
      </c>
      <c r="X241" s="60">
        <f t="shared" si="13"/>
        <v>1</v>
      </c>
      <c r="Y241" s="61">
        <f t="shared" si="14"/>
        <v>64.48</v>
      </c>
      <c r="Z241" s="55">
        <f t="shared" si="15"/>
        <v>64.48</v>
      </c>
      <c r="AA241" s="62"/>
    </row>
    <row r="242" spans="1:27" s="67" customFormat="1" ht="15.75" customHeight="1" x14ac:dyDescent="0.2">
      <c r="A242" s="53" t="s">
        <v>150</v>
      </c>
      <c r="B242" s="53" t="s">
        <v>150</v>
      </c>
      <c r="C242" s="23" t="s">
        <v>1515</v>
      </c>
      <c r="D242" s="20">
        <v>10239</v>
      </c>
      <c r="E242" s="19" t="s">
        <v>2</v>
      </c>
      <c r="F242" s="46"/>
      <c r="G242" s="47"/>
      <c r="H242" s="48" t="s">
        <v>54</v>
      </c>
      <c r="I242" s="48" t="s">
        <v>53</v>
      </c>
      <c r="J242" s="23" t="s">
        <v>3219</v>
      </c>
      <c r="K242" s="48" t="s">
        <v>53</v>
      </c>
      <c r="L242" s="54"/>
      <c r="M242" s="24">
        <v>45503</v>
      </c>
      <c r="N242" s="24">
        <v>45503</v>
      </c>
      <c r="O242" s="48"/>
      <c r="P242" s="48"/>
      <c r="Q242" s="48"/>
      <c r="R242" s="48"/>
      <c r="S242" s="55">
        <f t="shared" si="12"/>
        <v>0</v>
      </c>
      <c r="T242" s="56"/>
      <c r="U242" s="57"/>
      <c r="V242" s="58">
        <v>1</v>
      </c>
      <c r="W242" s="59">
        <v>64.48</v>
      </c>
      <c r="X242" s="60">
        <f t="shared" si="13"/>
        <v>1</v>
      </c>
      <c r="Y242" s="61">
        <f t="shared" si="14"/>
        <v>64.48</v>
      </c>
      <c r="Z242" s="55">
        <f t="shared" si="15"/>
        <v>64.48</v>
      </c>
      <c r="AA242" s="62"/>
    </row>
    <row r="243" spans="1:27" s="67" customFormat="1" ht="15.75" customHeight="1" x14ac:dyDescent="0.2">
      <c r="A243" s="53" t="s">
        <v>150</v>
      </c>
      <c r="B243" s="53" t="s">
        <v>150</v>
      </c>
      <c r="C243" s="23" t="s">
        <v>1066</v>
      </c>
      <c r="D243" s="20">
        <v>10310</v>
      </c>
      <c r="E243" s="19" t="s">
        <v>2</v>
      </c>
      <c r="F243" s="46"/>
      <c r="G243" s="47"/>
      <c r="H243" s="48" t="s">
        <v>54</v>
      </c>
      <c r="I243" s="48" t="s">
        <v>53</v>
      </c>
      <c r="J243" s="23" t="s">
        <v>3220</v>
      </c>
      <c r="K243" s="48" t="s">
        <v>53</v>
      </c>
      <c r="L243" s="54"/>
      <c r="M243" s="24">
        <v>45489</v>
      </c>
      <c r="N243" s="24">
        <v>45489</v>
      </c>
      <c r="O243" s="48"/>
      <c r="P243" s="48"/>
      <c r="Q243" s="48"/>
      <c r="R243" s="48"/>
      <c r="S243" s="55">
        <f t="shared" si="12"/>
        <v>0</v>
      </c>
      <c r="T243" s="56"/>
      <c r="U243" s="57"/>
      <c r="V243" s="58">
        <v>1</v>
      </c>
      <c r="W243" s="59">
        <v>64.48</v>
      </c>
      <c r="X243" s="60">
        <f t="shared" si="13"/>
        <v>1</v>
      </c>
      <c r="Y243" s="61">
        <f t="shared" si="14"/>
        <v>64.48</v>
      </c>
      <c r="Z243" s="55">
        <f t="shared" si="15"/>
        <v>64.48</v>
      </c>
      <c r="AA243" s="62"/>
    </row>
    <row r="244" spans="1:27" s="67" customFormat="1" ht="15.75" customHeight="1" x14ac:dyDescent="0.2">
      <c r="A244" s="53" t="s">
        <v>150</v>
      </c>
      <c r="B244" s="53" t="s">
        <v>150</v>
      </c>
      <c r="C244" s="23" t="s">
        <v>2256</v>
      </c>
      <c r="D244" s="20">
        <v>10564</v>
      </c>
      <c r="E244" s="19" t="s">
        <v>4</v>
      </c>
      <c r="F244" s="46"/>
      <c r="G244" s="47"/>
      <c r="H244" s="48" t="s">
        <v>54</v>
      </c>
      <c r="I244" s="48" t="s">
        <v>53</v>
      </c>
      <c r="J244" s="23" t="s">
        <v>3221</v>
      </c>
      <c r="K244" s="48" t="s">
        <v>53</v>
      </c>
      <c r="L244" s="54"/>
      <c r="M244" s="24">
        <v>45477</v>
      </c>
      <c r="N244" s="24">
        <v>45477</v>
      </c>
      <c r="O244" s="48"/>
      <c r="P244" s="48"/>
      <c r="Q244" s="48"/>
      <c r="R244" s="48"/>
      <c r="S244" s="55">
        <f t="shared" si="12"/>
        <v>0</v>
      </c>
      <c r="T244" s="56"/>
      <c r="U244" s="57"/>
      <c r="V244" s="58">
        <v>1</v>
      </c>
      <c r="W244" s="59">
        <v>64.48</v>
      </c>
      <c r="X244" s="60">
        <f t="shared" si="13"/>
        <v>1</v>
      </c>
      <c r="Y244" s="61">
        <f t="shared" si="14"/>
        <v>64.48</v>
      </c>
      <c r="Z244" s="55">
        <f t="shared" si="15"/>
        <v>64.48</v>
      </c>
      <c r="AA244" s="62"/>
    </row>
    <row r="245" spans="1:27" s="67" customFormat="1" ht="15.75" customHeight="1" x14ac:dyDescent="0.2">
      <c r="A245" s="53" t="s">
        <v>150</v>
      </c>
      <c r="B245" s="53" t="s">
        <v>150</v>
      </c>
      <c r="C245" s="23" t="s">
        <v>1527</v>
      </c>
      <c r="D245" s="20">
        <v>10151</v>
      </c>
      <c r="E245" s="19" t="s">
        <v>2</v>
      </c>
      <c r="F245" s="46"/>
      <c r="G245" s="47"/>
      <c r="H245" s="48" t="s">
        <v>54</v>
      </c>
      <c r="I245" s="48" t="s">
        <v>53</v>
      </c>
      <c r="J245" s="23" t="s">
        <v>3222</v>
      </c>
      <c r="K245" s="48" t="s">
        <v>53</v>
      </c>
      <c r="L245" s="54"/>
      <c r="M245" s="24">
        <v>45457</v>
      </c>
      <c r="N245" s="24">
        <v>45457</v>
      </c>
      <c r="O245" s="48"/>
      <c r="P245" s="48"/>
      <c r="Q245" s="48"/>
      <c r="R245" s="48"/>
      <c r="S245" s="55">
        <f t="shared" si="12"/>
        <v>0</v>
      </c>
      <c r="T245" s="56"/>
      <c r="U245" s="57"/>
      <c r="V245" s="58">
        <v>1</v>
      </c>
      <c r="W245" s="59">
        <v>64.48</v>
      </c>
      <c r="X245" s="60">
        <f t="shared" si="13"/>
        <v>1</v>
      </c>
      <c r="Y245" s="61">
        <f t="shared" si="14"/>
        <v>64.48</v>
      </c>
      <c r="Z245" s="55">
        <f t="shared" si="15"/>
        <v>64.48</v>
      </c>
      <c r="AA245" s="62"/>
    </row>
    <row r="246" spans="1:27" s="67" customFormat="1" ht="15.75" customHeight="1" x14ac:dyDescent="0.2">
      <c r="A246" s="53" t="s">
        <v>150</v>
      </c>
      <c r="B246" s="53" t="s">
        <v>150</v>
      </c>
      <c r="C246" s="23" t="s">
        <v>1527</v>
      </c>
      <c r="D246" s="20">
        <v>10151</v>
      </c>
      <c r="E246" s="19" t="s">
        <v>2</v>
      </c>
      <c r="F246" s="46"/>
      <c r="G246" s="47"/>
      <c r="H246" s="48" t="s">
        <v>54</v>
      </c>
      <c r="I246" s="48" t="s">
        <v>53</v>
      </c>
      <c r="J246" s="23" t="s">
        <v>2935</v>
      </c>
      <c r="K246" s="48" t="s">
        <v>53</v>
      </c>
      <c r="L246" s="54"/>
      <c r="M246" s="24">
        <v>45470</v>
      </c>
      <c r="N246" s="24">
        <v>45470</v>
      </c>
      <c r="O246" s="48"/>
      <c r="P246" s="48"/>
      <c r="Q246" s="48"/>
      <c r="R246" s="48"/>
      <c r="S246" s="55">
        <f t="shared" si="12"/>
        <v>0</v>
      </c>
      <c r="T246" s="56"/>
      <c r="U246" s="57"/>
      <c r="V246" s="58">
        <v>1</v>
      </c>
      <c r="W246" s="59">
        <v>64.48</v>
      </c>
      <c r="X246" s="60">
        <f t="shared" si="13"/>
        <v>1</v>
      </c>
      <c r="Y246" s="61">
        <f t="shared" si="14"/>
        <v>64.48</v>
      </c>
      <c r="Z246" s="55">
        <f t="shared" si="15"/>
        <v>64.48</v>
      </c>
      <c r="AA246" s="62"/>
    </row>
    <row r="247" spans="1:27" s="67" customFormat="1" ht="15.75" customHeight="1" x14ac:dyDescent="0.2">
      <c r="A247" s="53" t="s">
        <v>150</v>
      </c>
      <c r="B247" s="53" t="s">
        <v>150</v>
      </c>
      <c r="C247" s="23" t="s">
        <v>949</v>
      </c>
      <c r="D247" s="20">
        <v>10284</v>
      </c>
      <c r="E247" s="19" t="s">
        <v>2</v>
      </c>
      <c r="F247" s="46"/>
      <c r="G247" s="47"/>
      <c r="H247" s="48" t="s">
        <v>54</v>
      </c>
      <c r="I247" s="48" t="s">
        <v>53</v>
      </c>
      <c r="J247" s="23" t="s">
        <v>3180</v>
      </c>
      <c r="K247" s="48" t="s">
        <v>53</v>
      </c>
      <c r="L247" s="54"/>
      <c r="M247" s="24">
        <v>45482</v>
      </c>
      <c r="N247" s="24">
        <v>45482</v>
      </c>
      <c r="O247" s="48"/>
      <c r="P247" s="48"/>
      <c r="Q247" s="48"/>
      <c r="R247" s="48"/>
      <c r="S247" s="55">
        <f t="shared" si="12"/>
        <v>0</v>
      </c>
      <c r="T247" s="56"/>
      <c r="U247" s="57"/>
      <c r="V247" s="58">
        <v>1</v>
      </c>
      <c r="W247" s="59">
        <v>64.48</v>
      </c>
      <c r="X247" s="60">
        <f t="shared" si="13"/>
        <v>1</v>
      </c>
      <c r="Y247" s="61">
        <f t="shared" si="14"/>
        <v>64.48</v>
      </c>
      <c r="Z247" s="55">
        <f t="shared" si="15"/>
        <v>64.48</v>
      </c>
      <c r="AA247" s="62"/>
    </row>
    <row r="248" spans="1:27" s="67" customFormat="1" ht="15.75" customHeight="1" x14ac:dyDescent="0.2">
      <c r="A248" s="53" t="s">
        <v>150</v>
      </c>
      <c r="B248" s="53" t="s">
        <v>150</v>
      </c>
      <c r="C248" s="23" t="s">
        <v>949</v>
      </c>
      <c r="D248" s="20">
        <v>10284</v>
      </c>
      <c r="E248" s="19" t="s">
        <v>2</v>
      </c>
      <c r="F248" s="46"/>
      <c r="G248" s="47"/>
      <c r="H248" s="48" t="s">
        <v>54</v>
      </c>
      <c r="I248" s="48" t="s">
        <v>53</v>
      </c>
      <c r="J248" s="23" t="s">
        <v>3180</v>
      </c>
      <c r="K248" s="48" t="s">
        <v>53</v>
      </c>
      <c r="L248" s="54"/>
      <c r="M248" s="24">
        <v>45456</v>
      </c>
      <c r="N248" s="24">
        <v>45456</v>
      </c>
      <c r="O248" s="48"/>
      <c r="P248" s="48"/>
      <c r="Q248" s="48"/>
      <c r="R248" s="48"/>
      <c r="S248" s="55">
        <f t="shared" si="12"/>
        <v>0</v>
      </c>
      <c r="T248" s="56"/>
      <c r="U248" s="57"/>
      <c r="V248" s="58">
        <v>1</v>
      </c>
      <c r="W248" s="59">
        <v>64.48</v>
      </c>
      <c r="X248" s="60">
        <f t="shared" si="13"/>
        <v>1</v>
      </c>
      <c r="Y248" s="61">
        <f t="shared" si="14"/>
        <v>64.48</v>
      </c>
      <c r="Z248" s="55">
        <f t="shared" si="15"/>
        <v>64.48</v>
      </c>
      <c r="AA248" s="62"/>
    </row>
    <row r="249" spans="1:27" s="67" customFormat="1" ht="15.75" customHeight="1" x14ac:dyDescent="0.2">
      <c r="A249" s="53" t="s">
        <v>150</v>
      </c>
      <c r="B249" s="53" t="s">
        <v>150</v>
      </c>
      <c r="C249" s="23" t="s">
        <v>67</v>
      </c>
      <c r="D249" s="20">
        <v>10298</v>
      </c>
      <c r="E249" s="19" t="s">
        <v>2</v>
      </c>
      <c r="F249" s="46"/>
      <c r="G249" s="47"/>
      <c r="H249" s="48" t="s">
        <v>54</v>
      </c>
      <c r="I249" s="48" t="s">
        <v>53</v>
      </c>
      <c r="J249" s="23" t="s">
        <v>1572</v>
      </c>
      <c r="K249" s="48" t="s">
        <v>53</v>
      </c>
      <c r="L249" s="54"/>
      <c r="M249" s="24">
        <v>45492</v>
      </c>
      <c r="N249" s="24">
        <v>45492</v>
      </c>
      <c r="O249" s="48"/>
      <c r="P249" s="48"/>
      <c r="Q249" s="48"/>
      <c r="R249" s="48"/>
      <c r="S249" s="55">
        <f t="shared" si="12"/>
        <v>0</v>
      </c>
      <c r="T249" s="56"/>
      <c r="U249" s="57"/>
      <c r="V249" s="58">
        <v>1</v>
      </c>
      <c r="W249" s="59">
        <v>64.48</v>
      </c>
      <c r="X249" s="60">
        <f t="shared" si="13"/>
        <v>1</v>
      </c>
      <c r="Y249" s="61">
        <f t="shared" si="14"/>
        <v>64.48</v>
      </c>
      <c r="Z249" s="55">
        <f t="shared" si="15"/>
        <v>64.48</v>
      </c>
      <c r="AA249" s="62"/>
    </row>
    <row r="250" spans="1:27" s="67" customFormat="1" ht="15.75" customHeight="1" x14ac:dyDescent="0.2">
      <c r="A250" s="53" t="s">
        <v>150</v>
      </c>
      <c r="B250" s="53" t="s">
        <v>150</v>
      </c>
      <c r="C250" s="23" t="s">
        <v>1076</v>
      </c>
      <c r="D250" s="20">
        <v>11316</v>
      </c>
      <c r="E250" s="19" t="s">
        <v>2</v>
      </c>
      <c r="F250" s="46"/>
      <c r="G250" s="47"/>
      <c r="H250" s="48" t="s">
        <v>54</v>
      </c>
      <c r="I250" s="48" t="s">
        <v>53</v>
      </c>
      <c r="J250" s="23" t="s">
        <v>663</v>
      </c>
      <c r="K250" s="48" t="s">
        <v>53</v>
      </c>
      <c r="L250" s="54"/>
      <c r="M250" s="24">
        <v>45499</v>
      </c>
      <c r="N250" s="24">
        <v>45499</v>
      </c>
      <c r="O250" s="48"/>
      <c r="P250" s="48"/>
      <c r="Q250" s="48"/>
      <c r="R250" s="48"/>
      <c r="S250" s="55">
        <f t="shared" si="12"/>
        <v>0</v>
      </c>
      <c r="T250" s="56"/>
      <c r="U250" s="57"/>
      <c r="V250" s="58">
        <v>1</v>
      </c>
      <c r="W250" s="59">
        <v>64.48</v>
      </c>
      <c r="X250" s="60">
        <f t="shared" si="13"/>
        <v>1</v>
      </c>
      <c r="Y250" s="61">
        <f t="shared" si="14"/>
        <v>64.48</v>
      </c>
      <c r="Z250" s="55">
        <f t="shared" si="15"/>
        <v>64.48</v>
      </c>
      <c r="AA250" s="62"/>
    </row>
    <row r="251" spans="1:27" s="67" customFormat="1" ht="15.75" customHeight="1" x14ac:dyDescent="0.2">
      <c r="A251" s="53" t="s">
        <v>150</v>
      </c>
      <c r="B251" s="53" t="s">
        <v>150</v>
      </c>
      <c r="C251" s="23" t="s">
        <v>1040</v>
      </c>
      <c r="D251" s="20">
        <v>11292</v>
      </c>
      <c r="E251" s="19" t="s">
        <v>2</v>
      </c>
      <c r="F251" s="46"/>
      <c r="G251" s="47"/>
      <c r="H251" s="48" t="s">
        <v>54</v>
      </c>
      <c r="I251" s="48" t="s">
        <v>53</v>
      </c>
      <c r="J251" s="23" t="s">
        <v>3223</v>
      </c>
      <c r="K251" s="48" t="s">
        <v>53</v>
      </c>
      <c r="L251" s="54"/>
      <c r="M251" s="24">
        <v>45461</v>
      </c>
      <c r="N251" s="24">
        <v>45461</v>
      </c>
      <c r="O251" s="48"/>
      <c r="P251" s="48"/>
      <c r="Q251" s="48"/>
      <c r="R251" s="48"/>
      <c r="S251" s="55">
        <f t="shared" si="12"/>
        <v>0</v>
      </c>
      <c r="T251" s="56"/>
      <c r="U251" s="57"/>
      <c r="V251" s="58">
        <v>1</v>
      </c>
      <c r="W251" s="59">
        <v>64.48</v>
      </c>
      <c r="X251" s="60">
        <f t="shared" si="13"/>
        <v>1</v>
      </c>
      <c r="Y251" s="61">
        <f t="shared" si="14"/>
        <v>64.48</v>
      </c>
      <c r="Z251" s="55">
        <f t="shared" si="15"/>
        <v>64.48</v>
      </c>
      <c r="AA251" s="62"/>
    </row>
    <row r="252" spans="1:27" s="67" customFormat="1" ht="15.75" customHeight="1" x14ac:dyDescent="0.2">
      <c r="A252" s="53" t="s">
        <v>150</v>
      </c>
      <c r="B252" s="53" t="s">
        <v>150</v>
      </c>
      <c r="C252" s="23" t="s">
        <v>3038</v>
      </c>
      <c r="D252" s="20">
        <v>11348</v>
      </c>
      <c r="E252" s="19" t="s">
        <v>0</v>
      </c>
      <c r="F252" s="46"/>
      <c r="G252" s="47"/>
      <c r="H252" s="48" t="s">
        <v>54</v>
      </c>
      <c r="I252" s="48" t="s">
        <v>53</v>
      </c>
      <c r="J252" s="23" t="s">
        <v>253</v>
      </c>
      <c r="K252" s="48" t="s">
        <v>53</v>
      </c>
      <c r="L252" s="54"/>
      <c r="M252" s="24">
        <v>45500</v>
      </c>
      <c r="N252" s="24">
        <v>45500</v>
      </c>
      <c r="O252" s="48"/>
      <c r="P252" s="48"/>
      <c r="Q252" s="48"/>
      <c r="R252" s="48"/>
      <c r="S252" s="55">
        <f t="shared" si="12"/>
        <v>0</v>
      </c>
      <c r="T252" s="56"/>
      <c r="U252" s="57"/>
      <c r="V252" s="58">
        <v>1</v>
      </c>
      <c r="W252" s="59">
        <v>64.48</v>
      </c>
      <c r="X252" s="60">
        <f t="shared" si="13"/>
        <v>1</v>
      </c>
      <c r="Y252" s="61">
        <f t="shared" si="14"/>
        <v>64.48</v>
      </c>
      <c r="Z252" s="55">
        <f t="shared" si="15"/>
        <v>64.48</v>
      </c>
      <c r="AA252" s="62"/>
    </row>
    <row r="253" spans="1:27" s="67" customFormat="1" ht="15.75" customHeight="1" x14ac:dyDescent="0.2">
      <c r="A253" s="53" t="s">
        <v>150</v>
      </c>
      <c r="B253" s="53" t="s">
        <v>150</v>
      </c>
      <c r="C253" s="23" t="s">
        <v>3038</v>
      </c>
      <c r="D253" s="20">
        <v>11348</v>
      </c>
      <c r="E253" s="19" t="s">
        <v>0</v>
      </c>
      <c r="F253" s="46"/>
      <c r="G253" s="47"/>
      <c r="H253" s="48" t="s">
        <v>54</v>
      </c>
      <c r="I253" s="48" t="s">
        <v>53</v>
      </c>
      <c r="J253" s="23" t="s">
        <v>3111</v>
      </c>
      <c r="K253" s="48" t="s">
        <v>53</v>
      </c>
      <c r="L253" s="54"/>
      <c r="M253" s="24">
        <v>45481</v>
      </c>
      <c r="N253" s="24">
        <v>45481</v>
      </c>
      <c r="O253" s="48"/>
      <c r="P253" s="48"/>
      <c r="Q253" s="48"/>
      <c r="R253" s="48"/>
      <c r="S253" s="55">
        <f t="shared" si="12"/>
        <v>0</v>
      </c>
      <c r="T253" s="56"/>
      <c r="U253" s="57"/>
      <c r="V253" s="58">
        <v>1</v>
      </c>
      <c r="W253" s="59">
        <v>64.48</v>
      </c>
      <c r="X253" s="60">
        <f t="shared" si="13"/>
        <v>1</v>
      </c>
      <c r="Y253" s="61">
        <f t="shared" si="14"/>
        <v>64.48</v>
      </c>
      <c r="Z253" s="55">
        <f t="shared" si="15"/>
        <v>64.48</v>
      </c>
      <c r="AA253" s="62"/>
    </row>
    <row r="254" spans="1:27" s="67" customFormat="1" ht="15.75" customHeight="1" x14ac:dyDescent="0.2">
      <c r="A254" s="53" t="s">
        <v>150</v>
      </c>
      <c r="B254" s="53" t="s">
        <v>150</v>
      </c>
      <c r="C254" s="23" t="s">
        <v>3039</v>
      </c>
      <c r="D254" s="20">
        <v>11151</v>
      </c>
      <c r="E254" s="19" t="s">
        <v>3</v>
      </c>
      <c r="F254" s="46"/>
      <c r="G254" s="47"/>
      <c r="H254" s="48" t="s">
        <v>54</v>
      </c>
      <c r="I254" s="48" t="s">
        <v>53</v>
      </c>
      <c r="J254" s="23" t="s">
        <v>1131</v>
      </c>
      <c r="K254" s="48" t="s">
        <v>53</v>
      </c>
      <c r="L254" s="54"/>
      <c r="M254" s="24">
        <v>45480</v>
      </c>
      <c r="N254" s="24">
        <v>45480</v>
      </c>
      <c r="O254" s="48"/>
      <c r="P254" s="48"/>
      <c r="Q254" s="48"/>
      <c r="R254" s="48"/>
      <c r="S254" s="55">
        <f t="shared" si="12"/>
        <v>0</v>
      </c>
      <c r="T254" s="56"/>
      <c r="U254" s="57"/>
      <c r="V254" s="58">
        <v>1</v>
      </c>
      <c r="W254" s="59">
        <v>64.48</v>
      </c>
      <c r="X254" s="60">
        <f t="shared" si="13"/>
        <v>1</v>
      </c>
      <c r="Y254" s="61">
        <f t="shared" si="14"/>
        <v>64.48</v>
      </c>
      <c r="Z254" s="55">
        <f t="shared" si="15"/>
        <v>64.48</v>
      </c>
      <c r="AA254" s="62"/>
    </row>
    <row r="255" spans="1:27" s="67" customFormat="1" ht="15.75" customHeight="1" x14ac:dyDescent="0.2">
      <c r="A255" s="53" t="s">
        <v>150</v>
      </c>
      <c r="B255" s="53" t="s">
        <v>150</v>
      </c>
      <c r="C255" s="23" t="s">
        <v>360</v>
      </c>
      <c r="D255" s="20">
        <v>11276</v>
      </c>
      <c r="E255" s="19" t="s">
        <v>0</v>
      </c>
      <c r="F255" s="46"/>
      <c r="G255" s="47"/>
      <c r="H255" s="48" t="s">
        <v>54</v>
      </c>
      <c r="I255" s="48" t="s">
        <v>53</v>
      </c>
      <c r="J255" s="23" t="s">
        <v>354</v>
      </c>
      <c r="K255" s="48" t="s">
        <v>53</v>
      </c>
      <c r="L255" s="54"/>
      <c r="M255" s="24">
        <v>45503</v>
      </c>
      <c r="N255" s="24">
        <v>45503</v>
      </c>
      <c r="O255" s="48"/>
      <c r="P255" s="48"/>
      <c r="Q255" s="48"/>
      <c r="R255" s="48"/>
      <c r="S255" s="55">
        <f t="shared" si="12"/>
        <v>0</v>
      </c>
      <c r="T255" s="56"/>
      <c r="U255" s="57"/>
      <c r="V255" s="58">
        <v>1</v>
      </c>
      <c r="W255" s="59">
        <v>64.48</v>
      </c>
      <c r="X255" s="60">
        <f t="shared" si="13"/>
        <v>1</v>
      </c>
      <c r="Y255" s="61">
        <f t="shared" si="14"/>
        <v>64.48</v>
      </c>
      <c r="Z255" s="55">
        <f t="shared" si="15"/>
        <v>64.48</v>
      </c>
      <c r="AA255" s="62"/>
    </row>
    <row r="256" spans="1:27" s="67" customFormat="1" ht="15.75" customHeight="1" x14ac:dyDescent="0.2">
      <c r="A256" s="53" t="s">
        <v>150</v>
      </c>
      <c r="B256" s="53" t="s">
        <v>150</v>
      </c>
      <c r="C256" s="23" t="s">
        <v>378</v>
      </c>
      <c r="D256" s="20">
        <v>11277</v>
      </c>
      <c r="E256" s="19" t="s">
        <v>0</v>
      </c>
      <c r="F256" s="46"/>
      <c r="G256" s="47"/>
      <c r="H256" s="48" t="s">
        <v>54</v>
      </c>
      <c r="I256" s="48" t="s">
        <v>53</v>
      </c>
      <c r="J256" s="23" t="s">
        <v>257</v>
      </c>
      <c r="K256" s="48" t="s">
        <v>53</v>
      </c>
      <c r="L256" s="54"/>
      <c r="M256" s="24">
        <v>45457</v>
      </c>
      <c r="N256" s="24">
        <v>45457</v>
      </c>
      <c r="O256" s="48"/>
      <c r="P256" s="48"/>
      <c r="Q256" s="48"/>
      <c r="R256" s="48"/>
      <c r="S256" s="55">
        <f t="shared" si="12"/>
        <v>0</v>
      </c>
      <c r="T256" s="56"/>
      <c r="U256" s="57"/>
      <c r="V256" s="58">
        <v>1</v>
      </c>
      <c r="W256" s="59">
        <v>64.48</v>
      </c>
      <c r="X256" s="60">
        <f t="shared" si="13"/>
        <v>1</v>
      </c>
      <c r="Y256" s="61">
        <f t="shared" si="14"/>
        <v>64.48</v>
      </c>
      <c r="Z256" s="55">
        <f t="shared" si="15"/>
        <v>64.48</v>
      </c>
      <c r="AA256" s="62"/>
    </row>
    <row r="257" spans="1:27" s="67" customFormat="1" ht="15.75" customHeight="1" x14ac:dyDescent="0.2">
      <c r="A257" s="53" t="s">
        <v>150</v>
      </c>
      <c r="B257" s="53" t="s">
        <v>150</v>
      </c>
      <c r="C257" s="23" t="s">
        <v>378</v>
      </c>
      <c r="D257" s="20">
        <v>11277</v>
      </c>
      <c r="E257" s="19" t="s">
        <v>0</v>
      </c>
      <c r="F257" s="46"/>
      <c r="G257" s="47"/>
      <c r="H257" s="48" t="s">
        <v>54</v>
      </c>
      <c r="I257" s="48" t="s">
        <v>53</v>
      </c>
      <c r="J257" s="23" t="s">
        <v>3224</v>
      </c>
      <c r="K257" s="48" t="s">
        <v>53</v>
      </c>
      <c r="L257" s="54"/>
      <c r="M257" s="24">
        <v>45471</v>
      </c>
      <c r="N257" s="24">
        <v>45471</v>
      </c>
      <c r="O257" s="48"/>
      <c r="P257" s="48"/>
      <c r="Q257" s="48"/>
      <c r="R257" s="48"/>
      <c r="S257" s="55">
        <f t="shared" si="12"/>
        <v>0</v>
      </c>
      <c r="T257" s="56"/>
      <c r="U257" s="57"/>
      <c r="V257" s="58">
        <v>1</v>
      </c>
      <c r="W257" s="59">
        <v>64.48</v>
      </c>
      <c r="X257" s="60">
        <f t="shared" si="13"/>
        <v>1</v>
      </c>
      <c r="Y257" s="61">
        <f t="shared" si="14"/>
        <v>64.48</v>
      </c>
      <c r="Z257" s="55">
        <f t="shared" si="15"/>
        <v>64.48</v>
      </c>
      <c r="AA257" s="62"/>
    </row>
    <row r="258" spans="1:27" s="67" customFormat="1" ht="15.75" customHeight="1" x14ac:dyDescent="0.2">
      <c r="A258" s="53" t="s">
        <v>150</v>
      </c>
      <c r="B258" s="53" t="s">
        <v>150</v>
      </c>
      <c r="C258" s="23" t="s">
        <v>378</v>
      </c>
      <c r="D258" s="20">
        <v>11277</v>
      </c>
      <c r="E258" s="19" t="s">
        <v>0</v>
      </c>
      <c r="F258" s="46"/>
      <c r="G258" s="47"/>
      <c r="H258" s="48" t="s">
        <v>54</v>
      </c>
      <c r="I258" s="48" t="s">
        <v>53</v>
      </c>
      <c r="J258" s="23" t="s">
        <v>3225</v>
      </c>
      <c r="K258" s="48" t="s">
        <v>53</v>
      </c>
      <c r="L258" s="54"/>
      <c r="M258" s="24">
        <v>45503</v>
      </c>
      <c r="N258" s="24">
        <v>45503</v>
      </c>
      <c r="O258" s="48"/>
      <c r="P258" s="48"/>
      <c r="Q258" s="48"/>
      <c r="R258" s="48"/>
      <c r="S258" s="55">
        <f t="shared" si="12"/>
        <v>0</v>
      </c>
      <c r="T258" s="56"/>
      <c r="U258" s="57"/>
      <c r="V258" s="58">
        <v>1</v>
      </c>
      <c r="W258" s="59">
        <v>64.48</v>
      </c>
      <c r="X258" s="60">
        <f t="shared" si="13"/>
        <v>1</v>
      </c>
      <c r="Y258" s="61">
        <f t="shared" si="14"/>
        <v>64.48</v>
      </c>
      <c r="Z258" s="55">
        <f t="shared" si="15"/>
        <v>64.48</v>
      </c>
      <c r="AA258" s="62"/>
    </row>
    <row r="259" spans="1:27" s="67" customFormat="1" ht="15.75" customHeight="1" x14ac:dyDescent="0.2">
      <c r="A259" s="53" t="s">
        <v>150</v>
      </c>
      <c r="B259" s="53" t="s">
        <v>150</v>
      </c>
      <c r="C259" s="23" t="s">
        <v>378</v>
      </c>
      <c r="D259" s="20">
        <v>11277</v>
      </c>
      <c r="E259" s="19" t="s">
        <v>0</v>
      </c>
      <c r="F259" s="46"/>
      <c r="G259" s="47"/>
      <c r="H259" s="48" t="s">
        <v>54</v>
      </c>
      <c r="I259" s="48" t="s">
        <v>53</v>
      </c>
      <c r="J259" s="23" t="s">
        <v>3224</v>
      </c>
      <c r="K259" s="48" t="s">
        <v>53</v>
      </c>
      <c r="L259" s="54"/>
      <c r="M259" s="24">
        <v>45469</v>
      </c>
      <c r="N259" s="24">
        <v>45469</v>
      </c>
      <c r="O259" s="48"/>
      <c r="P259" s="48"/>
      <c r="Q259" s="48"/>
      <c r="R259" s="48"/>
      <c r="S259" s="55">
        <f t="shared" si="12"/>
        <v>0</v>
      </c>
      <c r="T259" s="56"/>
      <c r="U259" s="57"/>
      <c r="V259" s="58">
        <v>1</v>
      </c>
      <c r="W259" s="59">
        <v>64.48</v>
      </c>
      <c r="X259" s="60">
        <f t="shared" si="13"/>
        <v>1</v>
      </c>
      <c r="Y259" s="61">
        <f t="shared" si="14"/>
        <v>64.48</v>
      </c>
      <c r="Z259" s="55">
        <f t="shared" si="15"/>
        <v>64.48</v>
      </c>
      <c r="AA259" s="62"/>
    </row>
    <row r="260" spans="1:27" s="67" customFormat="1" ht="15.75" customHeight="1" x14ac:dyDescent="0.2">
      <c r="A260" s="53" t="s">
        <v>150</v>
      </c>
      <c r="B260" s="53" t="s">
        <v>150</v>
      </c>
      <c r="C260" s="23" t="s">
        <v>32</v>
      </c>
      <c r="D260" s="20">
        <v>9578</v>
      </c>
      <c r="E260" s="19" t="s">
        <v>2</v>
      </c>
      <c r="F260" s="46"/>
      <c r="G260" s="47"/>
      <c r="H260" s="48" t="s">
        <v>54</v>
      </c>
      <c r="I260" s="48" t="s">
        <v>53</v>
      </c>
      <c r="J260" s="23" t="s">
        <v>3226</v>
      </c>
      <c r="K260" s="48" t="s">
        <v>53</v>
      </c>
      <c r="L260" s="54"/>
      <c r="M260" s="24">
        <v>45394</v>
      </c>
      <c r="N260" s="24">
        <v>45394</v>
      </c>
      <c r="O260" s="48"/>
      <c r="P260" s="48"/>
      <c r="Q260" s="48"/>
      <c r="R260" s="48"/>
      <c r="S260" s="55">
        <f t="shared" si="12"/>
        <v>0</v>
      </c>
      <c r="T260" s="56"/>
      <c r="U260" s="57"/>
      <c r="V260" s="58">
        <v>1</v>
      </c>
      <c r="W260" s="59">
        <v>64.48</v>
      </c>
      <c r="X260" s="60">
        <f t="shared" si="13"/>
        <v>1</v>
      </c>
      <c r="Y260" s="61">
        <f t="shared" si="14"/>
        <v>64.48</v>
      </c>
      <c r="Z260" s="55">
        <f t="shared" si="15"/>
        <v>64.48</v>
      </c>
      <c r="AA260" s="62"/>
    </row>
    <row r="261" spans="1:27" s="67" customFormat="1" ht="15.75" customHeight="1" x14ac:dyDescent="0.2">
      <c r="A261" s="53" t="s">
        <v>150</v>
      </c>
      <c r="B261" s="53" t="s">
        <v>150</v>
      </c>
      <c r="C261" s="23" t="s">
        <v>1494</v>
      </c>
      <c r="D261" s="20">
        <v>8475</v>
      </c>
      <c r="E261" s="19" t="s">
        <v>3</v>
      </c>
      <c r="F261" s="46"/>
      <c r="G261" s="47"/>
      <c r="H261" s="48" t="s">
        <v>54</v>
      </c>
      <c r="I261" s="48" t="s">
        <v>53</v>
      </c>
      <c r="J261" s="23" t="s">
        <v>3227</v>
      </c>
      <c r="K261" s="48" t="s">
        <v>53</v>
      </c>
      <c r="L261" s="54"/>
      <c r="M261" s="24">
        <v>45461</v>
      </c>
      <c r="N261" s="24">
        <v>45461</v>
      </c>
      <c r="O261" s="48"/>
      <c r="P261" s="48"/>
      <c r="Q261" s="48"/>
      <c r="R261" s="48"/>
      <c r="S261" s="55">
        <f t="shared" si="12"/>
        <v>0</v>
      </c>
      <c r="T261" s="56"/>
      <c r="U261" s="57"/>
      <c r="V261" s="58">
        <v>1</v>
      </c>
      <c r="W261" s="59">
        <v>64.48</v>
      </c>
      <c r="X261" s="60">
        <f t="shared" si="13"/>
        <v>1</v>
      </c>
      <c r="Y261" s="61">
        <f t="shared" si="14"/>
        <v>64.48</v>
      </c>
      <c r="Z261" s="55">
        <f t="shared" si="15"/>
        <v>64.48</v>
      </c>
      <c r="AA261" s="62"/>
    </row>
    <row r="262" spans="1:27" s="67" customFormat="1" ht="15.75" customHeight="1" x14ac:dyDescent="0.2">
      <c r="A262" s="53" t="s">
        <v>150</v>
      </c>
      <c r="B262" s="53" t="s">
        <v>150</v>
      </c>
      <c r="C262" s="23" t="s">
        <v>1494</v>
      </c>
      <c r="D262" s="20">
        <v>8475</v>
      </c>
      <c r="E262" s="19" t="s">
        <v>3</v>
      </c>
      <c r="F262" s="46"/>
      <c r="G262" s="47"/>
      <c r="H262" s="48" t="s">
        <v>54</v>
      </c>
      <c r="I262" s="48" t="s">
        <v>53</v>
      </c>
      <c r="J262" s="23" t="s">
        <v>3228</v>
      </c>
      <c r="K262" s="48" t="s">
        <v>53</v>
      </c>
      <c r="L262" s="54"/>
      <c r="M262" s="24">
        <v>45418</v>
      </c>
      <c r="N262" s="24">
        <v>45418</v>
      </c>
      <c r="O262" s="48"/>
      <c r="P262" s="48"/>
      <c r="Q262" s="48"/>
      <c r="R262" s="48"/>
      <c r="S262" s="55">
        <f t="shared" si="12"/>
        <v>0</v>
      </c>
      <c r="T262" s="56"/>
      <c r="U262" s="57"/>
      <c r="V262" s="58">
        <v>1</v>
      </c>
      <c r="W262" s="59">
        <v>64.48</v>
      </c>
      <c r="X262" s="60">
        <f t="shared" si="13"/>
        <v>1</v>
      </c>
      <c r="Y262" s="61">
        <f t="shared" si="14"/>
        <v>64.48</v>
      </c>
      <c r="Z262" s="55">
        <f t="shared" si="15"/>
        <v>64.48</v>
      </c>
      <c r="AA262" s="62"/>
    </row>
    <row r="263" spans="1:27" s="67" customFormat="1" ht="15.75" customHeight="1" x14ac:dyDescent="0.2">
      <c r="A263" s="53" t="s">
        <v>150</v>
      </c>
      <c r="B263" s="53" t="s">
        <v>150</v>
      </c>
      <c r="C263" s="23" t="s">
        <v>2237</v>
      </c>
      <c r="D263" s="20">
        <v>9158</v>
      </c>
      <c r="E263" s="19" t="s">
        <v>4</v>
      </c>
      <c r="F263" s="46"/>
      <c r="G263" s="47"/>
      <c r="H263" s="48" t="s">
        <v>54</v>
      </c>
      <c r="I263" s="48" t="s">
        <v>53</v>
      </c>
      <c r="J263" s="23" t="s">
        <v>3229</v>
      </c>
      <c r="K263" s="48" t="s">
        <v>53</v>
      </c>
      <c r="L263" s="54"/>
      <c r="M263" s="24">
        <v>45428</v>
      </c>
      <c r="N263" s="24">
        <v>45428</v>
      </c>
      <c r="O263" s="48"/>
      <c r="P263" s="48"/>
      <c r="Q263" s="48"/>
      <c r="R263" s="48"/>
      <c r="S263" s="55">
        <f t="shared" si="12"/>
        <v>0</v>
      </c>
      <c r="T263" s="56"/>
      <c r="U263" s="57"/>
      <c r="V263" s="58">
        <v>1</v>
      </c>
      <c r="W263" s="59">
        <v>64.48</v>
      </c>
      <c r="X263" s="60">
        <f t="shared" si="13"/>
        <v>1</v>
      </c>
      <c r="Y263" s="61">
        <f t="shared" si="14"/>
        <v>64.48</v>
      </c>
      <c r="Z263" s="55">
        <f t="shared" si="15"/>
        <v>64.48</v>
      </c>
      <c r="AA263" s="62"/>
    </row>
    <row r="264" spans="1:27" s="67" customFormat="1" ht="15.75" customHeight="1" x14ac:dyDescent="0.2">
      <c r="A264" s="53" t="s">
        <v>150</v>
      </c>
      <c r="B264" s="53" t="s">
        <v>150</v>
      </c>
      <c r="C264" s="23" t="s">
        <v>81</v>
      </c>
      <c r="D264" s="20">
        <v>7526</v>
      </c>
      <c r="E264" s="19" t="s">
        <v>4</v>
      </c>
      <c r="F264" s="46"/>
      <c r="G264" s="47"/>
      <c r="H264" s="48" t="s">
        <v>54</v>
      </c>
      <c r="I264" s="48" t="s">
        <v>53</v>
      </c>
      <c r="J264" s="23" t="s">
        <v>3230</v>
      </c>
      <c r="K264" s="48" t="s">
        <v>53</v>
      </c>
      <c r="L264" s="54"/>
      <c r="M264" s="24">
        <v>45447</v>
      </c>
      <c r="N264" s="24">
        <v>45447</v>
      </c>
      <c r="O264" s="48"/>
      <c r="P264" s="48"/>
      <c r="Q264" s="48"/>
      <c r="R264" s="48"/>
      <c r="S264" s="55">
        <f t="shared" ref="S264:S327" si="16">Q264+R264</f>
        <v>0</v>
      </c>
      <c r="T264" s="56"/>
      <c r="U264" s="57"/>
      <c r="V264" s="58">
        <v>1</v>
      </c>
      <c r="W264" s="59">
        <v>64.48</v>
      </c>
      <c r="X264" s="60">
        <f t="shared" ref="X264:X327" si="17">T264+V264</f>
        <v>1</v>
      </c>
      <c r="Y264" s="61">
        <f t="shared" ref="Y264:Y327" si="18">(T264*U264)+(V264*W264)</f>
        <v>64.48</v>
      </c>
      <c r="Z264" s="55">
        <f t="shared" ref="Z264:Z327" si="19">S264+Y264</f>
        <v>64.48</v>
      </c>
      <c r="AA264" s="62"/>
    </row>
    <row r="265" spans="1:27" s="67" customFormat="1" ht="15.75" customHeight="1" x14ac:dyDescent="0.2">
      <c r="A265" s="53" t="s">
        <v>150</v>
      </c>
      <c r="B265" s="53" t="s">
        <v>150</v>
      </c>
      <c r="C265" s="23" t="s">
        <v>81</v>
      </c>
      <c r="D265" s="20">
        <v>7526</v>
      </c>
      <c r="E265" s="19" t="s">
        <v>4</v>
      </c>
      <c r="F265" s="46"/>
      <c r="G265" s="47"/>
      <c r="H265" s="48" t="s">
        <v>54</v>
      </c>
      <c r="I265" s="48" t="s">
        <v>53</v>
      </c>
      <c r="J265" s="23" t="s">
        <v>3231</v>
      </c>
      <c r="K265" s="48" t="s">
        <v>53</v>
      </c>
      <c r="L265" s="54"/>
      <c r="M265" s="24">
        <v>45476</v>
      </c>
      <c r="N265" s="24">
        <v>45476</v>
      </c>
      <c r="O265" s="48"/>
      <c r="P265" s="48"/>
      <c r="Q265" s="48"/>
      <c r="R265" s="48"/>
      <c r="S265" s="55">
        <f t="shared" si="16"/>
        <v>0</v>
      </c>
      <c r="T265" s="56"/>
      <c r="U265" s="57"/>
      <c r="V265" s="58">
        <v>1</v>
      </c>
      <c r="W265" s="59">
        <v>64.48</v>
      </c>
      <c r="X265" s="60">
        <f t="shared" si="17"/>
        <v>1</v>
      </c>
      <c r="Y265" s="61">
        <f t="shared" si="18"/>
        <v>64.48</v>
      </c>
      <c r="Z265" s="55">
        <f t="shared" si="19"/>
        <v>64.48</v>
      </c>
      <c r="AA265" s="62"/>
    </row>
    <row r="266" spans="1:27" s="67" customFormat="1" ht="15.75" customHeight="1" x14ac:dyDescent="0.2">
      <c r="A266" s="53" t="s">
        <v>150</v>
      </c>
      <c r="B266" s="53" t="s">
        <v>150</v>
      </c>
      <c r="C266" s="23" t="s">
        <v>81</v>
      </c>
      <c r="D266" s="20">
        <v>7526</v>
      </c>
      <c r="E266" s="19" t="s">
        <v>4</v>
      </c>
      <c r="F266" s="46"/>
      <c r="G266" s="47"/>
      <c r="H266" s="48" t="s">
        <v>54</v>
      </c>
      <c r="I266" s="48" t="s">
        <v>53</v>
      </c>
      <c r="J266" s="23" t="s">
        <v>33</v>
      </c>
      <c r="K266" s="48" t="s">
        <v>53</v>
      </c>
      <c r="L266" s="54"/>
      <c r="M266" s="24">
        <v>45316</v>
      </c>
      <c r="N266" s="24">
        <v>45316</v>
      </c>
      <c r="O266" s="48"/>
      <c r="P266" s="48"/>
      <c r="Q266" s="48"/>
      <c r="R266" s="48"/>
      <c r="S266" s="55">
        <f t="shared" si="16"/>
        <v>0</v>
      </c>
      <c r="T266" s="56"/>
      <c r="U266" s="57"/>
      <c r="V266" s="58">
        <v>1</v>
      </c>
      <c r="W266" s="59">
        <v>64.48</v>
      </c>
      <c r="X266" s="60">
        <f t="shared" si="17"/>
        <v>1</v>
      </c>
      <c r="Y266" s="61">
        <f t="shared" si="18"/>
        <v>64.48</v>
      </c>
      <c r="Z266" s="55">
        <f t="shared" si="19"/>
        <v>64.48</v>
      </c>
      <c r="AA266" s="62"/>
    </row>
    <row r="267" spans="1:27" s="67" customFormat="1" ht="15.75" customHeight="1" x14ac:dyDescent="0.2">
      <c r="A267" s="53" t="s">
        <v>150</v>
      </c>
      <c r="B267" s="53" t="s">
        <v>150</v>
      </c>
      <c r="C267" s="23" t="s">
        <v>81</v>
      </c>
      <c r="D267" s="20">
        <v>7526</v>
      </c>
      <c r="E267" s="19" t="s">
        <v>4</v>
      </c>
      <c r="F267" s="46"/>
      <c r="G267" s="47"/>
      <c r="H267" s="48" t="s">
        <v>54</v>
      </c>
      <c r="I267" s="48" t="s">
        <v>53</v>
      </c>
      <c r="J267" s="23" t="s">
        <v>3232</v>
      </c>
      <c r="K267" s="48" t="s">
        <v>53</v>
      </c>
      <c r="L267" s="54"/>
      <c r="M267" s="24">
        <v>45477</v>
      </c>
      <c r="N267" s="24">
        <v>45477</v>
      </c>
      <c r="O267" s="48"/>
      <c r="P267" s="48"/>
      <c r="Q267" s="48"/>
      <c r="R267" s="48"/>
      <c r="S267" s="55">
        <f t="shared" si="16"/>
        <v>0</v>
      </c>
      <c r="T267" s="56"/>
      <c r="U267" s="57"/>
      <c r="V267" s="58">
        <v>1</v>
      </c>
      <c r="W267" s="59">
        <v>64.48</v>
      </c>
      <c r="X267" s="60">
        <f t="shared" si="17"/>
        <v>1</v>
      </c>
      <c r="Y267" s="61">
        <f t="shared" si="18"/>
        <v>64.48</v>
      </c>
      <c r="Z267" s="55">
        <f t="shared" si="19"/>
        <v>64.48</v>
      </c>
      <c r="AA267" s="62"/>
    </row>
    <row r="268" spans="1:27" s="67" customFormat="1" ht="15.75" customHeight="1" x14ac:dyDescent="0.2">
      <c r="A268" s="53" t="s">
        <v>150</v>
      </c>
      <c r="B268" s="53" t="s">
        <v>150</v>
      </c>
      <c r="C268" s="23" t="s">
        <v>81</v>
      </c>
      <c r="D268" s="20">
        <v>7526</v>
      </c>
      <c r="E268" s="19" t="s">
        <v>4</v>
      </c>
      <c r="F268" s="46"/>
      <c r="G268" s="47"/>
      <c r="H268" s="48" t="s">
        <v>54</v>
      </c>
      <c r="I268" s="48" t="s">
        <v>53</v>
      </c>
      <c r="J268" s="23" t="s">
        <v>2591</v>
      </c>
      <c r="K268" s="48" t="s">
        <v>53</v>
      </c>
      <c r="L268" s="54"/>
      <c r="M268" s="24">
        <v>45306</v>
      </c>
      <c r="N268" s="24">
        <v>45306</v>
      </c>
      <c r="O268" s="48"/>
      <c r="P268" s="48"/>
      <c r="Q268" s="48"/>
      <c r="R268" s="48"/>
      <c r="S268" s="55">
        <f t="shared" si="16"/>
        <v>0</v>
      </c>
      <c r="T268" s="56"/>
      <c r="U268" s="57"/>
      <c r="V268" s="58">
        <v>1</v>
      </c>
      <c r="W268" s="59">
        <v>64.48</v>
      </c>
      <c r="X268" s="60">
        <f t="shared" si="17"/>
        <v>1</v>
      </c>
      <c r="Y268" s="61">
        <f t="shared" si="18"/>
        <v>64.48</v>
      </c>
      <c r="Z268" s="55">
        <f t="shared" si="19"/>
        <v>64.48</v>
      </c>
      <c r="AA268" s="62"/>
    </row>
    <row r="269" spans="1:27" s="67" customFormat="1" ht="15.75" customHeight="1" x14ac:dyDescent="0.2">
      <c r="A269" s="53" t="s">
        <v>150</v>
      </c>
      <c r="B269" s="53" t="s">
        <v>150</v>
      </c>
      <c r="C269" s="23" t="s">
        <v>81</v>
      </c>
      <c r="D269" s="20">
        <v>7526</v>
      </c>
      <c r="E269" s="19" t="s">
        <v>4</v>
      </c>
      <c r="F269" s="46"/>
      <c r="G269" s="47"/>
      <c r="H269" s="48" t="s">
        <v>54</v>
      </c>
      <c r="I269" s="48" t="s">
        <v>53</v>
      </c>
      <c r="J269" s="23" t="s">
        <v>546</v>
      </c>
      <c r="K269" s="48" t="s">
        <v>53</v>
      </c>
      <c r="L269" s="54"/>
      <c r="M269" s="24">
        <v>45483</v>
      </c>
      <c r="N269" s="24">
        <v>45483</v>
      </c>
      <c r="O269" s="48"/>
      <c r="P269" s="48"/>
      <c r="Q269" s="48"/>
      <c r="R269" s="48"/>
      <c r="S269" s="55">
        <f t="shared" si="16"/>
        <v>0</v>
      </c>
      <c r="T269" s="56"/>
      <c r="U269" s="57"/>
      <c r="V269" s="58">
        <v>1</v>
      </c>
      <c r="W269" s="59">
        <v>64.48</v>
      </c>
      <c r="X269" s="60">
        <f t="shared" si="17"/>
        <v>1</v>
      </c>
      <c r="Y269" s="61">
        <f t="shared" si="18"/>
        <v>64.48</v>
      </c>
      <c r="Z269" s="55">
        <f t="shared" si="19"/>
        <v>64.48</v>
      </c>
      <c r="AA269" s="62"/>
    </row>
    <row r="270" spans="1:27" s="67" customFormat="1" ht="15.75" customHeight="1" x14ac:dyDescent="0.2">
      <c r="A270" s="53" t="s">
        <v>150</v>
      </c>
      <c r="B270" s="53" t="s">
        <v>150</v>
      </c>
      <c r="C270" s="23" t="s">
        <v>81</v>
      </c>
      <c r="D270" s="20">
        <v>7526</v>
      </c>
      <c r="E270" s="19" t="s">
        <v>4</v>
      </c>
      <c r="F270" s="46"/>
      <c r="G270" s="47"/>
      <c r="H270" s="48" t="s">
        <v>54</v>
      </c>
      <c r="I270" s="48" t="s">
        <v>53</v>
      </c>
      <c r="J270" s="23" t="s">
        <v>3233</v>
      </c>
      <c r="K270" s="48" t="s">
        <v>53</v>
      </c>
      <c r="L270" s="54"/>
      <c r="M270" s="24">
        <v>45303</v>
      </c>
      <c r="N270" s="24">
        <v>45303</v>
      </c>
      <c r="O270" s="48"/>
      <c r="P270" s="48"/>
      <c r="Q270" s="48"/>
      <c r="R270" s="48"/>
      <c r="S270" s="55">
        <f t="shared" si="16"/>
        <v>0</v>
      </c>
      <c r="T270" s="56"/>
      <c r="U270" s="57"/>
      <c r="V270" s="58">
        <v>1</v>
      </c>
      <c r="W270" s="59">
        <v>64.48</v>
      </c>
      <c r="X270" s="60">
        <f t="shared" si="17"/>
        <v>1</v>
      </c>
      <c r="Y270" s="61">
        <f t="shared" si="18"/>
        <v>64.48</v>
      </c>
      <c r="Z270" s="55">
        <f t="shared" si="19"/>
        <v>64.48</v>
      </c>
      <c r="AA270" s="62"/>
    </row>
    <row r="271" spans="1:27" s="67" customFormat="1" ht="15.75" customHeight="1" x14ac:dyDescent="0.2">
      <c r="A271" s="53" t="s">
        <v>150</v>
      </c>
      <c r="B271" s="53" t="s">
        <v>150</v>
      </c>
      <c r="C271" s="23" t="s">
        <v>81</v>
      </c>
      <c r="D271" s="20">
        <v>7526</v>
      </c>
      <c r="E271" s="19" t="s">
        <v>4</v>
      </c>
      <c r="F271" s="46"/>
      <c r="G271" s="47"/>
      <c r="H271" s="48" t="s">
        <v>54</v>
      </c>
      <c r="I271" s="48" t="s">
        <v>53</v>
      </c>
      <c r="J271" s="23" t="s">
        <v>3234</v>
      </c>
      <c r="K271" s="48" t="s">
        <v>53</v>
      </c>
      <c r="L271" s="54"/>
      <c r="M271" s="24">
        <v>45450</v>
      </c>
      <c r="N271" s="24">
        <v>45450</v>
      </c>
      <c r="O271" s="48"/>
      <c r="P271" s="48"/>
      <c r="Q271" s="48"/>
      <c r="R271" s="48"/>
      <c r="S271" s="55">
        <f t="shared" si="16"/>
        <v>0</v>
      </c>
      <c r="T271" s="56"/>
      <c r="U271" s="57"/>
      <c r="V271" s="58">
        <v>1</v>
      </c>
      <c r="W271" s="59">
        <v>64.48</v>
      </c>
      <c r="X271" s="60">
        <f t="shared" si="17"/>
        <v>1</v>
      </c>
      <c r="Y271" s="61">
        <f t="shared" si="18"/>
        <v>64.48</v>
      </c>
      <c r="Z271" s="55">
        <f t="shared" si="19"/>
        <v>64.48</v>
      </c>
      <c r="AA271" s="62"/>
    </row>
    <row r="272" spans="1:27" s="67" customFormat="1" ht="15.75" customHeight="1" x14ac:dyDescent="0.2">
      <c r="A272" s="53" t="s">
        <v>150</v>
      </c>
      <c r="B272" s="53" t="s">
        <v>150</v>
      </c>
      <c r="C272" s="23" t="s">
        <v>81</v>
      </c>
      <c r="D272" s="20">
        <v>7526</v>
      </c>
      <c r="E272" s="19" t="s">
        <v>4</v>
      </c>
      <c r="F272" s="46"/>
      <c r="G272" s="47"/>
      <c r="H272" s="48" t="s">
        <v>54</v>
      </c>
      <c r="I272" s="48" t="s">
        <v>53</v>
      </c>
      <c r="J272" s="23" t="s">
        <v>3160</v>
      </c>
      <c r="K272" s="48" t="s">
        <v>53</v>
      </c>
      <c r="L272" s="54"/>
      <c r="M272" s="24">
        <v>45484</v>
      </c>
      <c r="N272" s="24">
        <v>45484</v>
      </c>
      <c r="O272" s="48"/>
      <c r="P272" s="48"/>
      <c r="Q272" s="48"/>
      <c r="R272" s="48"/>
      <c r="S272" s="55">
        <f t="shared" si="16"/>
        <v>0</v>
      </c>
      <c r="T272" s="56"/>
      <c r="U272" s="57"/>
      <c r="V272" s="58">
        <v>1</v>
      </c>
      <c r="W272" s="59">
        <v>64.48</v>
      </c>
      <c r="X272" s="60">
        <f t="shared" si="17"/>
        <v>1</v>
      </c>
      <c r="Y272" s="61">
        <f t="shared" si="18"/>
        <v>64.48</v>
      </c>
      <c r="Z272" s="55">
        <f t="shared" si="19"/>
        <v>64.48</v>
      </c>
      <c r="AA272" s="62"/>
    </row>
    <row r="273" spans="1:27" s="67" customFormat="1" ht="15.75" customHeight="1" x14ac:dyDescent="0.2">
      <c r="A273" s="53" t="s">
        <v>150</v>
      </c>
      <c r="B273" s="53" t="s">
        <v>150</v>
      </c>
      <c r="C273" s="23" t="s">
        <v>2030</v>
      </c>
      <c r="D273" s="20">
        <v>9364</v>
      </c>
      <c r="E273" s="19" t="s">
        <v>3</v>
      </c>
      <c r="F273" s="46"/>
      <c r="G273" s="47"/>
      <c r="H273" s="48" t="s">
        <v>54</v>
      </c>
      <c r="I273" s="48" t="s">
        <v>53</v>
      </c>
      <c r="J273" s="23" t="s">
        <v>33</v>
      </c>
      <c r="K273" s="48" t="s">
        <v>53</v>
      </c>
      <c r="L273" s="54"/>
      <c r="M273" s="24">
        <v>45310</v>
      </c>
      <c r="N273" s="24">
        <v>45310</v>
      </c>
      <c r="O273" s="48"/>
      <c r="P273" s="48"/>
      <c r="Q273" s="48"/>
      <c r="R273" s="48"/>
      <c r="S273" s="55">
        <f t="shared" si="16"/>
        <v>0</v>
      </c>
      <c r="T273" s="56"/>
      <c r="U273" s="57"/>
      <c r="V273" s="58">
        <v>1</v>
      </c>
      <c r="W273" s="59">
        <v>64.48</v>
      </c>
      <c r="X273" s="60">
        <f t="shared" si="17"/>
        <v>1</v>
      </c>
      <c r="Y273" s="61">
        <f t="shared" si="18"/>
        <v>64.48</v>
      </c>
      <c r="Z273" s="55">
        <f t="shared" si="19"/>
        <v>64.48</v>
      </c>
      <c r="AA273" s="62"/>
    </row>
    <row r="274" spans="1:27" s="67" customFormat="1" ht="15.75" customHeight="1" x14ac:dyDescent="0.2">
      <c r="A274" s="53" t="s">
        <v>150</v>
      </c>
      <c r="B274" s="53" t="s">
        <v>150</v>
      </c>
      <c r="C274" s="23" t="s">
        <v>80</v>
      </c>
      <c r="D274" s="20">
        <v>7744</v>
      </c>
      <c r="E274" s="19" t="s">
        <v>3</v>
      </c>
      <c r="F274" s="46"/>
      <c r="G274" s="47"/>
      <c r="H274" s="48" t="s">
        <v>54</v>
      </c>
      <c r="I274" s="48" t="s">
        <v>53</v>
      </c>
      <c r="J274" s="23" t="s">
        <v>3235</v>
      </c>
      <c r="K274" s="48" t="s">
        <v>53</v>
      </c>
      <c r="L274" s="54"/>
      <c r="M274" s="24">
        <v>45489</v>
      </c>
      <c r="N274" s="24">
        <v>45489</v>
      </c>
      <c r="O274" s="48"/>
      <c r="P274" s="48"/>
      <c r="Q274" s="48"/>
      <c r="R274" s="48"/>
      <c r="S274" s="55">
        <f t="shared" si="16"/>
        <v>0</v>
      </c>
      <c r="T274" s="56"/>
      <c r="U274" s="57"/>
      <c r="V274" s="58">
        <v>1</v>
      </c>
      <c r="W274" s="59">
        <v>64.48</v>
      </c>
      <c r="X274" s="60">
        <f t="shared" si="17"/>
        <v>1</v>
      </c>
      <c r="Y274" s="61">
        <f t="shared" si="18"/>
        <v>64.48</v>
      </c>
      <c r="Z274" s="55">
        <f t="shared" si="19"/>
        <v>64.48</v>
      </c>
      <c r="AA274" s="62"/>
    </row>
    <row r="275" spans="1:27" s="67" customFormat="1" ht="15.75" customHeight="1" x14ac:dyDescent="0.2">
      <c r="A275" s="53" t="s">
        <v>150</v>
      </c>
      <c r="B275" s="53" t="s">
        <v>150</v>
      </c>
      <c r="C275" s="23" t="s">
        <v>80</v>
      </c>
      <c r="D275" s="20">
        <v>7744</v>
      </c>
      <c r="E275" s="19" t="s">
        <v>3</v>
      </c>
      <c r="F275" s="46"/>
      <c r="G275" s="47"/>
      <c r="H275" s="48" t="s">
        <v>54</v>
      </c>
      <c r="I275" s="48" t="s">
        <v>53</v>
      </c>
      <c r="J275" s="23" t="s">
        <v>3236</v>
      </c>
      <c r="K275" s="48" t="s">
        <v>53</v>
      </c>
      <c r="L275" s="54"/>
      <c r="M275" s="24">
        <v>45321</v>
      </c>
      <c r="N275" s="24">
        <v>45321</v>
      </c>
      <c r="O275" s="48"/>
      <c r="P275" s="48"/>
      <c r="Q275" s="48"/>
      <c r="R275" s="48"/>
      <c r="S275" s="55">
        <f t="shared" si="16"/>
        <v>0</v>
      </c>
      <c r="T275" s="56"/>
      <c r="U275" s="57"/>
      <c r="V275" s="58">
        <v>1</v>
      </c>
      <c r="W275" s="59">
        <v>64.48</v>
      </c>
      <c r="X275" s="60">
        <f t="shared" si="17"/>
        <v>1</v>
      </c>
      <c r="Y275" s="61">
        <f t="shared" si="18"/>
        <v>64.48</v>
      </c>
      <c r="Z275" s="55">
        <f t="shared" si="19"/>
        <v>64.48</v>
      </c>
      <c r="AA275" s="62"/>
    </row>
    <row r="276" spans="1:27" s="67" customFormat="1" ht="15.75" customHeight="1" x14ac:dyDescent="0.2">
      <c r="A276" s="53" t="s">
        <v>150</v>
      </c>
      <c r="B276" s="53" t="s">
        <v>150</v>
      </c>
      <c r="C276" s="23" t="s">
        <v>80</v>
      </c>
      <c r="D276" s="20">
        <v>7744</v>
      </c>
      <c r="E276" s="19" t="s">
        <v>3</v>
      </c>
      <c r="F276" s="46"/>
      <c r="G276" s="47"/>
      <c r="H276" s="48" t="s">
        <v>54</v>
      </c>
      <c r="I276" s="48" t="s">
        <v>53</v>
      </c>
      <c r="J276" s="23" t="s">
        <v>3237</v>
      </c>
      <c r="K276" s="48" t="s">
        <v>53</v>
      </c>
      <c r="L276" s="54"/>
      <c r="M276" s="24">
        <v>45491</v>
      </c>
      <c r="N276" s="24">
        <v>45491</v>
      </c>
      <c r="O276" s="48"/>
      <c r="P276" s="48"/>
      <c r="Q276" s="48"/>
      <c r="R276" s="48"/>
      <c r="S276" s="55">
        <f t="shared" si="16"/>
        <v>0</v>
      </c>
      <c r="T276" s="56"/>
      <c r="U276" s="57"/>
      <c r="V276" s="58">
        <v>1</v>
      </c>
      <c r="W276" s="59">
        <v>64.48</v>
      </c>
      <c r="X276" s="60">
        <f t="shared" si="17"/>
        <v>1</v>
      </c>
      <c r="Y276" s="61">
        <f t="shared" si="18"/>
        <v>64.48</v>
      </c>
      <c r="Z276" s="55">
        <f t="shared" si="19"/>
        <v>64.48</v>
      </c>
      <c r="AA276" s="62"/>
    </row>
    <row r="277" spans="1:27" s="67" customFormat="1" ht="15.75" customHeight="1" x14ac:dyDescent="0.2">
      <c r="A277" s="53" t="s">
        <v>150</v>
      </c>
      <c r="B277" s="53" t="s">
        <v>150</v>
      </c>
      <c r="C277" s="23" t="s">
        <v>80</v>
      </c>
      <c r="D277" s="20">
        <v>7744</v>
      </c>
      <c r="E277" s="19" t="s">
        <v>3</v>
      </c>
      <c r="F277" s="46"/>
      <c r="G277" s="47"/>
      <c r="H277" s="48" t="s">
        <v>54</v>
      </c>
      <c r="I277" s="48" t="s">
        <v>53</v>
      </c>
      <c r="J277" s="23" t="s">
        <v>3238</v>
      </c>
      <c r="K277" s="48" t="s">
        <v>53</v>
      </c>
      <c r="L277" s="54"/>
      <c r="M277" s="24">
        <v>45468</v>
      </c>
      <c r="N277" s="24">
        <v>45468</v>
      </c>
      <c r="O277" s="48"/>
      <c r="P277" s="48"/>
      <c r="Q277" s="48"/>
      <c r="R277" s="48"/>
      <c r="S277" s="55">
        <f t="shared" si="16"/>
        <v>0</v>
      </c>
      <c r="T277" s="56"/>
      <c r="U277" s="57"/>
      <c r="V277" s="58">
        <v>1</v>
      </c>
      <c r="W277" s="59">
        <v>64.48</v>
      </c>
      <c r="X277" s="60">
        <f t="shared" si="17"/>
        <v>1</v>
      </c>
      <c r="Y277" s="61">
        <f t="shared" si="18"/>
        <v>64.48</v>
      </c>
      <c r="Z277" s="55">
        <f t="shared" si="19"/>
        <v>64.48</v>
      </c>
      <c r="AA277" s="62"/>
    </row>
    <row r="278" spans="1:27" s="67" customFormat="1" ht="15.75" customHeight="1" x14ac:dyDescent="0.2">
      <c r="A278" s="53" t="s">
        <v>150</v>
      </c>
      <c r="B278" s="53" t="s">
        <v>150</v>
      </c>
      <c r="C278" s="23" t="s">
        <v>3043</v>
      </c>
      <c r="D278" s="20">
        <v>7628</v>
      </c>
      <c r="E278" s="19" t="s">
        <v>2</v>
      </c>
      <c r="F278" s="46"/>
      <c r="G278" s="47"/>
      <c r="H278" s="48" t="s">
        <v>54</v>
      </c>
      <c r="I278" s="48" t="s">
        <v>53</v>
      </c>
      <c r="J278" s="23" t="s">
        <v>1009</v>
      </c>
      <c r="K278" s="48" t="s">
        <v>53</v>
      </c>
      <c r="L278" s="54"/>
      <c r="M278" s="24">
        <v>45385</v>
      </c>
      <c r="N278" s="24">
        <v>45385</v>
      </c>
      <c r="O278" s="48"/>
      <c r="P278" s="48"/>
      <c r="Q278" s="48"/>
      <c r="R278" s="48"/>
      <c r="S278" s="55">
        <f t="shared" si="16"/>
        <v>0</v>
      </c>
      <c r="T278" s="56"/>
      <c r="U278" s="57"/>
      <c r="V278" s="58">
        <v>1</v>
      </c>
      <c r="W278" s="59">
        <v>64.48</v>
      </c>
      <c r="X278" s="60">
        <f t="shared" si="17"/>
        <v>1</v>
      </c>
      <c r="Y278" s="61">
        <f t="shared" si="18"/>
        <v>64.48</v>
      </c>
      <c r="Z278" s="55">
        <f t="shared" si="19"/>
        <v>64.48</v>
      </c>
      <c r="AA278" s="62"/>
    </row>
    <row r="279" spans="1:27" s="67" customFormat="1" ht="15.75" customHeight="1" x14ac:dyDescent="0.2">
      <c r="A279" s="53" t="s">
        <v>150</v>
      </c>
      <c r="B279" s="53" t="s">
        <v>150</v>
      </c>
      <c r="C279" s="23" t="s">
        <v>28</v>
      </c>
      <c r="D279" s="20">
        <v>8012</v>
      </c>
      <c r="E279" s="19" t="s">
        <v>0</v>
      </c>
      <c r="F279" s="46"/>
      <c r="G279" s="47"/>
      <c r="H279" s="48" t="s">
        <v>54</v>
      </c>
      <c r="I279" s="48" t="s">
        <v>53</v>
      </c>
      <c r="J279" s="23" t="s">
        <v>403</v>
      </c>
      <c r="K279" s="48" t="s">
        <v>53</v>
      </c>
      <c r="L279" s="54"/>
      <c r="M279" s="24">
        <v>45415</v>
      </c>
      <c r="N279" s="24">
        <v>45415</v>
      </c>
      <c r="O279" s="48"/>
      <c r="P279" s="48"/>
      <c r="Q279" s="48"/>
      <c r="R279" s="48"/>
      <c r="S279" s="55">
        <f t="shared" si="16"/>
        <v>0</v>
      </c>
      <c r="T279" s="56"/>
      <c r="U279" s="57"/>
      <c r="V279" s="58">
        <v>1</v>
      </c>
      <c r="W279" s="59">
        <v>64.48</v>
      </c>
      <c r="X279" s="60">
        <f t="shared" si="17"/>
        <v>1</v>
      </c>
      <c r="Y279" s="61">
        <f t="shared" si="18"/>
        <v>64.48</v>
      </c>
      <c r="Z279" s="55">
        <f t="shared" si="19"/>
        <v>64.48</v>
      </c>
      <c r="AA279" s="62"/>
    </row>
    <row r="280" spans="1:27" s="67" customFormat="1" ht="15.75" customHeight="1" x14ac:dyDescent="0.2">
      <c r="A280" s="53" t="s">
        <v>150</v>
      </c>
      <c r="B280" s="53" t="s">
        <v>150</v>
      </c>
      <c r="C280" s="23" t="s">
        <v>171</v>
      </c>
      <c r="D280" s="20">
        <v>8564</v>
      </c>
      <c r="E280" s="19" t="s">
        <v>2</v>
      </c>
      <c r="F280" s="46"/>
      <c r="G280" s="47"/>
      <c r="H280" s="48" t="s">
        <v>54</v>
      </c>
      <c r="I280" s="48" t="s">
        <v>53</v>
      </c>
      <c r="J280" s="23" t="s">
        <v>453</v>
      </c>
      <c r="K280" s="48" t="s">
        <v>53</v>
      </c>
      <c r="L280" s="54"/>
      <c r="M280" s="24">
        <v>45497</v>
      </c>
      <c r="N280" s="24">
        <v>45497</v>
      </c>
      <c r="O280" s="48"/>
      <c r="P280" s="48"/>
      <c r="Q280" s="48"/>
      <c r="R280" s="48"/>
      <c r="S280" s="55">
        <f t="shared" si="16"/>
        <v>0</v>
      </c>
      <c r="T280" s="56"/>
      <c r="U280" s="57"/>
      <c r="V280" s="58">
        <v>1</v>
      </c>
      <c r="W280" s="59">
        <v>64.48</v>
      </c>
      <c r="X280" s="60">
        <f t="shared" si="17"/>
        <v>1</v>
      </c>
      <c r="Y280" s="61">
        <f t="shared" si="18"/>
        <v>64.48</v>
      </c>
      <c r="Z280" s="55">
        <f t="shared" si="19"/>
        <v>64.48</v>
      </c>
      <c r="AA280" s="62"/>
    </row>
    <row r="281" spans="1:27" s="67" customFormat="1" ht="15.75" customHeight="1" x14ac:dyDescent="0.2">
      <c r="A281" s="53" t="s">
        <v>150</v>
      </c>
      <c r="B281" s="53" t="s">
        <v>150</v>
      </c>
      <c r="C281" s="23" t="s">
        <v>3044</v>
      </c>
      <c r="D281" s="20">
        <v>7694</v>
      </c>
      <c r="E281" s="19" t="s">
        <v>4</v>
      </c>
      <c r="F281" s="46"/>
      <c r="G281" s="47"/>
      <c r="H281" s="48" t="s">
        <v>54</v>
      </c>
      <c r="I281" s="48" t="s">
        <v>53</v>
      </c>
      <c r="J281" s="23" t="s">
        <v>3239</v>
      </c>
      <c r="K281" s="48" t="s">
        <v>53</v>
      </c>
      <c r="L281" s="54"/>
      <c r="M281" s="24">
        <v>45493</v>
      </c>
      <c r="N281" s="24">
        <v>45493</v>
      </c>
      <c r="O281" s="48"/>
      <c r="P281" s="48"/>
      <c r="Q281" s="48"/>
      <c r="R281" s="48"/>
      <c r="S281" s="55">
        <f t="shared" si="16"/>
        <v>0</v>
      </c>
      <c r="T281" s="56"/>
      <c r="U281" s="57"/>
      <c r="V281" s="58">
        <v>1</v>
      </c>
      <c r="W281" s="59">
        <v>64.48</v>
      </c>
      <c r="X281" s="60">
        <f t="shared" si="17"/>
        <v>1</v>
      </c>
      <c r="Y281" s="61">
        <f t="shared" si="18"/>
        <v>64.48</v>
      </c>
      <c r="Z281" s="55">
        <f t="shared" si="19"/>
        <v>64.48</v>
      </c>
      <c r="AA281" s="62"/>
    </row>
    <row r="282" spans="1:27" s="67" customFormat="1" ht="15.75" customHeight="1" x14ac:dyDescent="0.2">
      <c r="A282" s="53" t="s">
        <v>150</v>
      </c>
      <c r="B282" s="53" t="s">
        <v>150</v>
      </c>
      <c r="C282" s="23" t="s">
        <v>59</v>
      </c>
      <c r="D282" s="20">
        <v>7700</v>
      </c>
      <c r="E282" s="19" t="s">
        <v>2</v>
      </c>
      <c r="F282" s="46"/>
      <c r="G282" s="47"/>
      <c r="H282" s="48" t="s">
        <v>54</v>
      </c>
      <c r="I282" s="48" t="s">
        <v>53</v>
      </c>
      <c r="J282" s="23" t="s">
        <v>2178</v>
      </c>
      <c r="K282" s="48" t="s">
        <v>53</v>
      </c>
      <c r="L282" s="54"/>
      <c r="M282" s="24">
        <v>45428</v>
      </c>
      <c r="N282" s="24">
        <v>45428</v>
      </c>
      <c r="O282" s="48"/>
      <c r="P282" s="48"/>
      <c r="Q282" s="48"/>
      <c r="R282" s="48"/>
      <c r="S282" s="55">
        <f t="shared" si="16"/>
        <v>0</v>
      </c>
      <c r="T282" s="56"/>
      <c r="U282" s="57"/>
      <c r="V282" s="58">
        <v>1</v>
      </c>
      <c r="W282" s="59">
        <v>64.48</v>
      </c>
      <c r="X282" s="60">
        <f t="shared" si="17"/>
        <v>1</v>
      </c>
      <c r="Y282" s="61">
        <f t="shared" si="18"/>
        <v>64.48</v>
      </c>
      <c r="Z282" s="55">
        <f t="shared" si="19"/>
        <v>64.48</v>
      </c>
      <c r="AA282" s="62"/>
    </row>
    <row r="283" spans="1:27" s="67" customFormat="1" ht="15.75" customHeight="1" x14ac:dyDescent="0.2">
      <c r="A283" s="53" t="s">
        <v>150</v>
      </c>
      <c r="B283" s="53" t="s">
        <v>150</v>
      </c>
      <c r="C283" s="23" t="s">
        <v>1061</v>
      </c>
      <c r="D283" s="20">
        <v>7238</v>
      </c>
      <c r="E283" s="19" t="s">
        <v>4</v>
      </c>
      <c r="F283" s="46"/>
      <c r="G283" s="47"/>
      <c r="H283" s="48" t="s">
        <v>54</v>
      </c>
      <c r="I283" s="48" t="s">
        <v>53</v>
      </c>
      <c r="J283" s="23" t="s">
        <v>2113</v>
      </c>
      <c r="K283" s="48" t="s">
        <v>53</v>
      </c>
      <c r="L283" s="54"/>
      <c r="M283" s="24">
        <v>45498</v>
      </c>
      <c r="N283" s="24">
        <v>45498</v>
      </c>
      <c r="O283" s="48"/>
      <c r="P283" s="48"/>
      <c r="Q283" s="48"/>
      <c r="R283" s="48"/>
      <c r="S283" s="55">
        <f t="shared" si="16"/>
        <v>0</v>
      </c>
      <c r="T283" s="56"/>
      <c r="U283" s="57"/>
      <c r="V283" s="58">
        <v>1</v>
      </c>
      <c r="W283" s="59">
        <v>64.48</v>
      </c>
      <c r="X283" s="60">
        <f t="shared" si="17"/>
        <v>1</v>
      </c>
      <c r="Y283" s="61">
        <f t="shared" si="18"/>
        <v>64.48</v>
      </c>
      <c r="Z283" s="55">
        <f t="shared" si="19"/>
        <v>64.48</v>
      </c>
      <c r="AA283" s="62"/>
    </row>
    <row r="284" spans="1:27" s="67" customFormat="1" ht="15.75" customHeight="1" x14ac:dyDescent="0.2">
      <c r="A284" s="53" t="s">
        <v>150</v>
      </c>
      <c r="B284" s="53" t="s">
        <v>150</v>
      </c>
      <c r="C284" s="23" t="s">
        <v>1495</v>
      </c>
      <c r="D284" s="20">
        <v>6373</v>
      </c>
      <c r="E284" s="19" t="s">
        <v>4</v>
      </c>
      <c r="F284" s="46"/>
      <c r="G284" s="47"/>
      <c r="H284" s="48" t="s">
        <v>54</v>
      </c>
      <c r="I284" s="48" t="s">
        <v>53</v>
      </c>
      <c r="J284" s="23" t="s">
        <v>3240</v>
      </c>
      <c r="K284" s="48" t="s">
        <v>53</v>
      </c>
      <c r="L284" s="54"/>
      <c r="M284" s="24">
        <v>45495</v>
      </c>
      <c r="N284" s="24">
        <v>45495</v>
      </c>
      <c r="O284" s="48"/>
      <c r="P284" s="48"/>
      <c r="Q284" s="48"/>
      <c r="R284" s="48"/>
      <c r="S284" s="55">
        <f t="shared" si="16"/>
        <v>0</v>
      </c>
      <c r="T284" s="56"/>
      <c r="U284" s="57"/>
      <c r="V284" s="58">
        <v>1</v>
      </c>
      <c r="W284" s="59">
        <v>64.48</v>
      </c>
      <c r="X284" s="60">
        <f t="shared" si="17"/>
        <v>1</v>
      </c>
      <c r="Y284" s="61">
        <f t="shared" si="18"/>
        <v>64.48</v>
      </c>
      <c r="Z284" s="55">
        <f t="shared" si="19"/>
        <v>64.48</v>
      </c>
      <c r="AA284" s="62"/>
    </row>
    <row r="285" spans="1:27" s="67" customFormat="1" ht="15.75" customHeight="1" x14ac:dyDescent="0.2">
      <c r="A285" s="53" t="s">
        <v>150</v>
      </c>
      <c r="B285" s="53" t="s">
        <v>150</v>
      </c>
      <c r="C285" s="23" t="s">
        <v>1495</v>
      </c>
      <c r="D285" s="20">
        <v>6373</v>
      </c>
      <c r="E285" s="19" t="s">
        <v>4</v>
      </c>
      <c r="F285" s="46"/>
      <c r="G285" s="47"/>
      <c r="H285" s="48" t="s">
        <v>54</v>
      </c>
      <c r="I285" s="48" t="s">
        <v>53</v>
      </c>
      <c r="J285" s="23" t="s">
        <v>3241</v>
      </c>
      <c r="K285" s="48" t="s">
        <v>53</v>
      </c>
      <c r="L285" s="54"/>
      <c r="M285" s="24">
        <v>45484</v>
      </c>
      <c r="N285" s="24">
        <v>45484</v>
      </c>
      <c r="O285" s="48"/>
      <c r="P285" s="48"/>
      <c r="Q285" s="48"/>
      <c r="R285" s="48"/>
      <c r="S285" s="55">
        <f t="shared" si="16"/>
        <v>0</v>
      </c>
      <c r="T285" s="56"/>
      <c r="U285" s="57"/>
      <c r="V285" s="58">
        <v>1</v>
      </c>
      <c r="W285" s="59">
        <v>64.48</v>
      </c>
      <c r="X285" s="60">
        <f t="shared" si="17"/>
        <v>1</v>
      </c>
      <c r="Y285" s="61">
        <f t="shared" si="18"/>
        <v>64.48</v>
      </c>
      <c r="Z285" s="55">
        <f t="shared" si="19"/>
        <v>64.48</v>
      </c>
      <c r="AA285" s="62"/>
    </row>
    <row r="286" spans="1:27" s="67" customFormat="1" ht="15.75" customHeight="1" x14ac:dyDescent="0.2">
      <c r="A286" s="53" t="s">
        <v>150</v>
      </c>
      <c r="B286" s="53" t="s">
        <v>150</v>
      </c>
      <c r="C286" s="23" t="s">
        <v>1495</v>
      </c>
      <c r="D286" s="20">
        <v>6373</v>
      </c>
      <c r="E286" s="19" t="s">
        <v>4</v>
      </c>
      <c r="F286" s="46"/>
      <c r="G286" s="47"/>
      <c r="H286" s="48" t="s">
        <v>54</v>
      </c>
      <c r="I286" s="48" t="s">
        <v>53</v>
      </c>
      <c r="J286" s="23" t="s">
        <v>1545</v>
      </c>
      <c r="K286" s="48" t="s">
        <v>53</v>
      </c>
      <c r="L286" s="54"/>
      <c r="M286" s="24">
        <v>45397</v>
      </c>
      <c r="N286" s="24">
        <v>45397</v>
      </c>
      <c r="O286" s="48"/>
      <c r="P286" s="48"/>
      <c r="Q286" s="48"/>
      <c r="R286" s="48"/>
      <c r="S286" s="55">
        <f t="shared" si="16"/>
        <v>0</v>
      </c>
      <c r="T286" s="56"/>
      <c r="U286" s="57"/>
      <c r="V286" s="58">
        <v>1</v>
      </c>
      <c r="W286" s="59">
        <v>64.48</v>
      </c>
      <c r="X286" s="60">
        <f t="shared" si="17"/>
        <v>1</v>
      </c>
      <c r="Y286" s="61">
        <f t="shared" si="18"/>
        <v>64.48</v>
      </c>
      <c r="Z286" s="55">
        <f t="shared" si="19"/>
        <v>64.48</v>
      </c>
      <c r="AA286" s="62"/>
    </row>
    <row r="287" spans="1:27" s="67" customFormat="1" ht="15.75" customHeight="1" x14ac:dyDescent="0.2">
      <c r="A287" s="53" t="s">
        <v>150</v>
      </c>
      <c r="B287" s="53" t="s">
        <v>150</v>
      </c>
      <c r="C287" s="23" t="s">
        <v>1495</v>
      </c>
      <c r="D287" s="20">
        <v>6373</v>
      </c>
      <c r="E287" s="19" t="s">
        <v>4</v>
      </c>
      <c r="F287" s="46"/>
      <c r="G287" s="47"/>
      <c r="H287" s="48" t="s">
        <v>54</v>
      </c>
      <c r="I287" s="48" t="s">
        <v>53</v>
      </c>
      <c r="J287" s="23" t="s">
        <v>3242</v>
      </c>
      <c r="K287" s="48" t="s">
        <v>53</v>
      </c>
      <c r="L287" s="54"/>
      <c r="M287" s="24">
        <v>45456</v>
      </c>
      <c r="N287" s="24">
        <v>45456</v>
      </c>
      <c r="O287" s="48"/>
      <c r="P287" s="48"/>
      <c r="Q287" s="48"/>
      <c r="R287" s="48"/>
      <c r="S287" s="55">
        <f t="shared" si="16"/>
        <v>0</v>
      </c>
      <c r="T287" s="56"/>
      <c r="U287" s="57"/>
      <c r="V287" s="58">
        <v>1</v>
      </c>
      <c r="W287" s="59">
        <v>64.48</v>
      </c>
      <c r="X287" s="60">
        <f t="shared" si="17"/>
        <v>1</v>
      </c>
      <c r="Y287" s="61">
        <f t="shared" si="18"/>
        <v>64.48</v>
      </c>
      <c r="Z287" s="55">
        <f t="shared" si="19"/>
        <v>64.48</v>
      </c>
      <c r="AA287" s="62"/>
    </row>
    <row r="288" spans="1:27" s="67" customFormat="1" ht="15.75" customHeight="1" x14ac:dyDescent="0.2">
      <c r="A288" s="53" t="s">
        <v>150</v>
      </c>
      <c r="B288" s="53" t="s">
        <v>150</v>
      </c>
      <c r="C288" s="23" t="s">
        <v>478</v>
      </c>
      <c r="D288" s="20">
        <v>10961</v>
      </c>
      <c r="E288" s="19" t="s">
        <v>2</v>
      </c>
      <c r="F288" s="46"/>
      <c r="G288" s="47"/>
      <c r="H288" s="48" t="s">
        <v>54</v>
      </c>
      <c r="I288" s="48" t="s">
        <v>53</v>
      </c>
      <c r="J288" s="23" t="s">
        <v>2186</v>
      </c>
      <c r="K288" s="48" t="s">
        <v>53</v>
      </c>
      <c r="L288" s="54"/>
      <c r="M288" s="24">
        <v>45397</v>
      </c>
      <c r="N288" s="24">
        <v>45397</v>
      </c>
      <c r="O288" s="48"/>
      <c r="P288" s="48"/>
      <c r="Q288" s="48"/>
      <c r="R288" s="48"/>
      <c r="S288" s="55">
        <f t="shared" si="16"/>
        <v>0</v>
      </c>
      <c r="T288" s="56"/>
      <c r="U288" s="57"/>
      <c r="V288" s="58">
        <v>1</v>
      </c>
      <c r="W288" s="59">
        <v>64.48</v>
      </c>
      <c r="X288" s="60">
        <f t="shared" si="17"/>
        <v>1</v>
      </c>
      <c r="Y288" s="61">
        <f t="shared" si="18"/>
        <v>64.48</v>
      </c>
      <c r="Z288" s="55">
        <f t="shared" si="19"/>
        <v>64.48</v>
      </c>
      <c r="AA288" s="62"/>
    </row>
    <row r="289" spans="1:27" s="67" customFormat="1" ht="15.75" customHeight="1" x14ac:dyDescent="0.2">
      <c r="A289" s="53" t="s">
        <v>150</v>
      </c>
      <c r="B289" s="53" t="s">
        <v>150</v>
      </c>
      <c r="C289" s="23" t="s">
        <v>478</v>
      </c>
      <c r="D289" s="20">
        <v>10961</v>
      </c>
      <c r="E289" s="19" t="s">
        <v>2</v>
      </c>
      <c r="F289" s="46"/>
      <c r="G289" s="47"/>
      <c r="H289" s="48" t="s">
        <v>54</v>
      </c>
      <c r="I289" s="48" t="s">
        <v>53</v>
      </c>
      <c r="J289" s="23" t="s">
        <v>3243</v>
      </c>
      <c r="K289" s="48" t="s">
        <v>53</v>
      </c>
      <c r="L289" s="54"/>
      <c r="M289" s="24">
        <v>45384</v>
      </c>
      <c r="N289" s="24">
        <v>45384</v>
      </c>
      <c r="O289" s="48"/>
      <c r="P289" s="48"/>
      <c r="Q289" s="48"/>
      <c r="R289" s="48"/>
      <c r="S289" s="55">
        <f t="shared" si="16"/>
        <v>0</v>
      </c>
      <c r="T289" s="56"/>
      <c r="U289" s="57"/>
      <c r="V289" s="58">
        <v>1</v>
      </c>
      <c r="W289" s="59">
        <v>64.48</v>
      </c>
      <c r="X289" s="60">
        <f t="shared" si="17"/>
        <v>1</v>
      </c>
      <c r="Y289" s="61">
        <f t="shared" si="18"/>
        <v>64.48</v>
      </c>
      <c r="Z289" s="55">
        <f t="shared" si="19"/>
        <v>64.48</v>
      </c>
      <c r="AA289" s="62"/>
    </row>
    <row r="290" spans="1:27" s="67" customFormat="1" ht="15.75" customHeight="1" x14ac:dyDescent="0.2">
      <c r="A290" s="53" t="s">
        <v>150</v>
      </c>
      <c r="B290" s="53" t="s">
        <v>150</v>
      </c>
      <c r="C290" s="23" t="s">
        <v>478</v>
      </c>
      <c r="D290" s="20">
        <v>10961</v>
      </c>
      <c r="E290" s="19" t="s">
        <v>2</v>
      </c>
      <c r="F290" s="46"/>
      <c r="G290" s="47"/>
      <c r="H290" s="48" t="s">
        <v>54</v>
      </c>
      <c r="I290" s="48" t="s">
        <v>53</v>
      </c>
      <c r="J290" s="23" t="s">
        <v>3244</v>
      </c>
      <c r="K290" s="48" t="s">
        <v>53</v>
      </c>
      <c r="L290" s="54"/>
      <c r="M290" s="24">
        <v>45485</v>
      </c>
      <c r="N290" s="24">
        <v>45485</v>
      </c>
      <c r="O290" s="48"/>
      <c r="P290" s="48"/>
      <c r="Q290" s="48"/>
      <c r="R290" s="48"/>
      <c r="S290" s="55">
        <f t="shared" si="16"/>
        <v>0</v>
      </c>
      <c r="T290" s="56"/>
      <c r="U290" s="57"/>
      <c r="V290" s="58">
        <v>1</v>
      </c>
      <c r="W290" s="59">
        <v>64.48</v>
      </c>
      <c r="X290" s="60">
        <f t="shared" si="17"/>
        <v>1</v>
      </c>
      <c r="Y290" s="61">
        <f t="shared" si="18"/>
        <v>64.48</v>
      </c>
      <c r="Z290" s="55">
        <f t="shared" si="19"/>
        <v>64.48</v>
      </c>
      <c r="AA290" s="62"/>
    </row>
    <row r="291" spans="1:27" s="67" customFormat="1" ht="15.75" customHeight="1" x14ac:dyDescent="0.2">
      <c r="A291" s="53" t="s">
        <v>150</v>
      </c>
      <c r="B291" s="53" t="s">
        <v>150</v>
      </c>
      <c r="C291" s="23" t="s">
        <v>478</v>
      </c>
      <c r="D291" s="20">
        <v>10961</v>
      </c>
      <c r="E291" s="19" t="s">
        <v>2</v>
      </c>
      <c r="F291" s="46"/>
      <c r="G291" s="47"/>
      <c r="H291" s="48" t="s">
        <v>54</v>
      </c>
      <c r="I291" s="48" t="s">
        <v>53</v>
      </c>
      <c r="J291" s="23" t="s">
        <v>3245</v>
      </c>
      <c r="K291" s="48" t="s">
        <v>53</v>
      </c>
      <c r="L291" s="54"/>
      <c r="M291" s="24">
        <v>45434</v>
      </c>
      <c r="N291" s="24">
        <v>45434</v>
      </c>
      <c r="O291" s="48"/>
      <c r="P291" s="48"/>
      <c r="Q291" s="48"/>
      <c r="R291" s="48"/>
      <c r="S291" s="55">
        <f t="shared" si="16"/>
        <v>0</v>
      </c>
      <c r="T291" s="56"/>
      <c r="U291" s="57"/>
      <c r="V291" s="58">
        <v>1</v>
      </c>
      <c r="W291" s="59">
        <v>64.48</v>
      </c>
      <c r="X291" s="60">
        <f t="shared" si="17"/>
        <v>1</v>
      </c>
      <c r="Y291" s="61">
        <f t="shared" si="18"/>
        <v>64.48</v>
      </c>
      <c r="Z291" s="55">
        <f t="shared" si="19"/>
        <v>64.48</v>
      </c>
      <c r="AA291" s="62"/>
    </row>
    <row r="292" spans="1:27" s="67" customFormat="1" ht="15.75" customHeight="1" x14ac:dyDescent="0.2">
      <c r="A292" s="53" t="s">
        <v>150</v>
      </c>
      <c r="B292" s="53" t="s">
        <v>150</v>
      </c>
      <c r="C292" s="23" t="s">
        <v>478</v>
      </c>
      <c r="D292" s="20">
        <v>10961</v>
      </c>
      <c r="E292" s="19" t="s">
        <v>2</v>
      </c>
      <c r="F292" s="46"/>
      <c r="G292" s="47"/>
      <c r="H292" s="48" t="s">
        <v>54</v>
      </c>
      <c r="I292" s="48" t="s">
        <v>53</v>
      </c>
      <c r="J292" s="23" t="s">
        <v>3246</v>
      </c>
      <c r="K292" s="48" t="s">
        <v>53</v>
      </c>
      <c r="L292" s="54"/>
      <c r="M292" s="24">
        <v>45401</v>
      </c>
      <c r="N292" s="24">
        <v>45401</v>
      </c>
      <c r="O292" s="48"/>
      <c r="P292" s="48"/>
      <c r="Q292" s="48"/>
      <c r="R292" s="48"/>
      <c r="S292" s="55">
        <f t="shared" si="16"/>
        <v>0</v>
      </c>
      <c r="T292" s="56"/>
      <c r="U292" s="57"/>
      <c r="V292" s="58">
        <v>1</v>
      </c>
      <c r="W292" s="59">
        <v>64.48</v>
      </c>
      <c r="X292" s="60">
        <f t="shared" si="17"/>
        <v>1</v>
      </c>
      <c r="Y292" s="61">
        <f t="shared" si="18"/>
        <v>64.48</v>
      </c>
      <c r="Z292" s="55">
        <f t="shared" si="19"/>
        <v>64.48</v>
      </c>
      <c r="AA292" s="62"/>
    </row>
    <row r="293" spans="1:27" s="67" customFormat="1" ht="15.75" customHeight="1" x14ac:dyDescent="0.2">
      <c r="A293" s="53" t="s">
        <v>150</v>
      </c>
      <c r="B293" s="53" t="s">
        <v>150</v>
      </c>
      <c r="C293" s="23" t="s">
        <v>478</v>
      </c>
      <c r="D293" s="20">
        <v>10961</v>
      </c>
      <c r="E293" s="19" t="s">
        <v>2</v>
      </c>
      <c r="F293" s="46"/>
      <c r="G293" s="47"/>
      <c r="H293" s="48" t="s">
        <v>54</v>
      </c>
      <c r="I293" s="48" t="s">
        <v>53</v>
      </c>
      <c r="J293" s="23" t="s">
        <v>3247</v>
      </c>
      <c r="K293" s="48" t="s">
        <v>53</v>
      </c>
      <c r="L293" s="54"/>
      <c r="M293" s="24">
        <v>45294</v>
      </c>
      <c r="N293" s="24">
        <v>45294</v>
      </c>
      <c r="O293" s="48"/>
      <c r="P293" s="48"/>
      <c r="Q293" s="48"/>
      <c r="R293" s="48"/>
      <c r="S293" s="55">
        <f t="shared" si="16"/>
        <v>0</v>
      </c>
      <c r="T293" s="56"/>
      <c r="U293" s="57"/>
      <c r="V293" s="58">
        <v>1</v>
      </c>
      <c r="W293" s="59">
        <v>64.48</v>
      </c>
      <c r="X293" s="60">
        <f t="shared" si="17"/>
        <v>1</v>
      </c>
      <c r="Y293" s="61">
        <f t="shared" si="18"/>
        <v>64.48</v>
      </c>
      <c r="Z293" s="55">
        <f t="shared" si="19"/>
        <v>64.48</v>
      </c>
      <c r="AA293" s="62"/>
    </row>
    <row r="294" spans="1:27" s="67" customFormat="1" ht="15.75" customHeight="1" x14ac:dyDescent="0.2">
      <c r="A294" s="53" t="s">
        <v>150</v>
      </c>
      <c r="B294" s="53" t="s">
        <v>150</v>
      </c>
      <c r="C294" s="23" t="s">
        <v>478</v>
      </c>
      <c r="D294" s="20">
        <v>10961</v>
      </c>
      <c r="E294" s="19" t="s">
        <v>2</v>
      </c>
      <c r="F294" s="46"/>
      <c r="G294" s="47"/>
      <c r="H294" s="48" t="s">
        <v>54</v>
      </c>
      <c r="I294" s="48" t="s">
        <v>53</v>
      </c>
      <c r="J294" s="23" t="s">
        <v>3248</v>
      </c>
      <c r="K294" s="48" t="s">
        <v>53</v>
      </c>
      <c r="L294" s="54"/>
      <c r="M294" s="24">
        <v>45398</v>
      </c>
      <c r="N294" s="24">
        <v>45398</v>
      </c>
      <c r="O294" s="48"/>
      <c r="P294" s="48"/>
      <c r="Q294" s="48"/>
      <c r="R294" s="48"/>
      <c r="S294" s="55">
        <f t="shared" si="16"/>
        <v>0</v>
      </c>
      <c r="T294" s="56"/>
      <c r="U294" s="57"/>
      <c r="V294" s="58">
        <v>1</v>
      </c>
      <c r="W294" s="59">
        <v>64.48</v>
      </c>
      <c r="X294" s="60">
        <f t="shared" si="17"/>
        <v>1</v>
      </c>
      <c r="Y294" s="61">
        <f t="shared" si="18"/>
        <v>64.48</v>
      </c>
      <c r="Z294" s="55">
        <f t="shared" si="19"/>
        <v>64.48</v>
      </c>
      <c r="AA294" s="62"/>
    </row>
    <row r="295" spans="1:27" s="67" customFormat="1" ht="15.75" customHeight="1" x14ac:dyDescent="0.2">
      <c r="A295" s="53" t="s">
        <v>150</v>
      </c>
      <c r="B295" s="53" t="s">
        <v>150</v>
      </c>
      <c r="C295" s="23" t="s">
        <v>478</v>
      </c>
      <c r="D295" s="20">
        <v>10961</v>
      </c>
      <c r="E295" s="19" t="s">
        <v>2</v>
      </c>
      <c r="F295" s="46"/>
      <c r="G295" s="47"/>
      <c r="H295" s="48" t="s">
        <v>54</v>
      </c>
      <c r="I295" s="48" t="s">
        <v>53</v>
      </c>
      <c r="J295" s="23" t="s">
        <v>3249</v>
      </c>
      <c r="K295" s="48" t="s">
        <v>53</v>
      </c>
      <c r="L295" s="54"/>
      <c r="M295" s="24">
        <v>45387</v>
      </c>
      <c r="N295" s="24">
        <v>45387</v>
      </c>
      <c r="O295" s="48"/>
      <c r="P295" s="48"/>
      <c r="Q295" s="48"/>
      <c r="R295" s="48"/>
      <c r="S295" s="55">
        <f t="shared" si="16"/>
        <v>0</v>
      </c>
      <c r="T295" s="56"/>
      <c r="U295" s="57"/>
      <c r="V295" s="58">
        <v>1</v>
      </c>
      <c r="W295" s="59">
        <v>64.48</v>
      </c>
      <c r="X295" s="60">
        <f t="shared" si="17"/>
        <v>1</v>
      </c>
      <c r="Y295" s="61">
        <f t="shared" si="18"/>
        <v>64.48</v>
      </c>
      <c r="Z295" s="55">
        <f t="shared" si="19"/>
        <v>64.48</v>
      </c>
      <c r="AA295" s="62"/>
    </row>
    <row r="296" spans="1:27" s="67" customFormat="1" ht="15.75" customHeight="1" x14ac:dyDescent="0.2">
      <c r="A296" s="53" t="s">
        <v>150</v>
      </c>
      <c r="B296" s="53" t="s">
        <v>150</v>
      </c>
      <c r="C296" s="23" t="s">
        <v>478</v>
      </c>
      <c r="D296" s="20">
        <v>10961</v>
      </c>
      <c r="E296" s="19" t="s">
        <v>2</v>
      </c>
      <c r="F296" s="46"/>
      <c r="G296" s="47"/>
      <c r="H296" s="48" t="s">
        <v>54</v>
      </c>
      <c r="I296" s="48" t="s">
        <v>53</v>
      </c>
      <c r="J296" s="23" t="s">
        <v>2088</v>
      </c>
      <c r="K296" s="48" t="s">
        <v>53</v>
      </c>
      <c r="L296" s="54"/>
      <c r="M296" s="24">
        <v>45482</v>
      </c>
      <c r="N296" s="24">
        <v>45482</v>
      </c>
      <c r="O296" s="48"/>
      <c r="P296" s="48"/>
      <c r="Q296" s="48"/>
      <c r="R296" s="48"/>
      <c r="S296" s="55">
        <f t="shared" si="16"/>
        <v>0</v>
      </c>
      <c r="T296" s="56"/>
      <c r="U296" s="57"/>
      <c r="V296" s="58">
        <v>1</v>
      </c>
      <c r="W296" s="59">
        <v>64.48</v>
      </c>
      <c r="X296" s="60">
        <f t="shared" si="17"/>
        <v>1</v>
      </c>
      <c r="Y296" s="61">
        <f t="shared" si="18"/>
        <v>64.48</v>
      </c>
      <c r="Z296" s="55">
        <f t="shared" si="19"/>
        <v>64.48</v>
      </c>
      <c r="AA296" s="62"/>
    </row>
    <row r="297" spans="1:27" s="67" customFormat="1" ht="15.75" customHeight="1" x14ac:dyDescent="0.2">
      <c r="A297" s="53" t="s">
        <v>150</v>
      </c>
      <c r="B297" s="53" t="s">
        <v>150</v>
      </c>
      <c r="C297" s="23" t="s">
        <v>478</v>
      </c>
      <c r="D297" s="20">
        <v>10961</v>
      </c>
      <c r="E297" s="19" t="s">
        <v>2</v>
      </c>
      <c r="F297" s="46"/>
      <c r="G297" s="47"/>
      <c r="H297" s="48" t="s">
        <v>54</v>
      </c>
      <c r="I297" s="48" t="s">
        <v>53</v>
      </c>
      <c r="J297" s="23" t="s">
        <v>3250</v>
      </c>
      <c r="K297" s="48" t="s">
        <v>53</v>
      </c>
      <c r="L297" s="54"/>
      <c r="M297" s="24">
        <v>45315</v>
      </c>
      <c r="N297" s="24">
        <v>45315</v>
      </c>
      <c r="O297" s="48"/>
      <c r="P297" s="48"/>
      <c r="Q297" s="48"/>
      <c r="R297" s="48"/>
      <c r="S297" s="55">
        <f t="shared" si="16"/>
        <v>0</v>
      </c>
      <c r="T297" s="56"/>
      <c r="U297" s="57"/>
      <c r="V297" s="58">
        <v>1</v>
      </c>
      <c r="W297" s="59">
        <v>64.48</v>
      </c>
      <c r="X297" s="60">
        <f t="shared" si="17"/>
        <v>1</v>
      </c>
      <c r="Y297" s="61">
        <f t="shared" si="18"/>
        <v>64.48</v>
      </c>
      <c r="Z297" s="55">
        <f t="shared" si="19"/>
        <v>64.48</v>
      </c>
      <c r="AA297" s="62"/>
    </row>
    <row r="298" spans="1:27" s="67" customFormat="1" ht="15.75" customHeight="1" x14ac:dyDescent="0.2">
      <c r="A298" s="53" t="s">
        <v>150</v>
      </c>
      <c r="B298" s="53" t="s">
        <v>150</v>
      </c>
      <c r="C298" s="23" t="s">
        <v>1497</v>
      </c>
      <c r="D298" s="20">
        <v>10824</v>
      </c>
      <c r="E298" s="19" t="s">
        <v>4</v>
      </c>
      <c r="F298" s="46"/>
      <c r="G298" s="47"/>
      <c r="H298" s="48" t="s">
        <v>54</v>
      </c>
      <c r="I298" s="48" t="s">
        <v>53</v>
      </c>
      <c r="J298" s="23" t="s">
        <v>1856</v>
      </c>
      <c r="K298" s="48" t="s">
        <v>53</v>
      </c>
      <c r="L298" s="54"/>
      <c r="M298" s="24">
        <v>45502</v>
      </c>
      <c r="N298" s="24">
        <v>45502</v>
      </c>
      <c r="O298" s="48"/>
      <c r="P298" s="48"/>
      <c r="Q298" s="48"/>
      <c r="R298" s="48"/>
      <c r="S298" s="55">
        <f t="shared" si="16"/>
        <v>0</v>
      </c>
      <c r="T298" s="56"/>
      <c r="U298" s="57"/>
      <c r="V298" s="58">
        <v>1</v>
      </c>
      <c r="W298" s="59">
        <v>64.48</v>
      </c>
      <c r="X298" s="60">
        <f t="shared" si="17"/>
        <v>1</v>
      </c>
      <c r="Y298" s="61">
        <f t="shared" si="18"/>
        <v>64.48</v>
      </c>
      <c r="Z298" s="55">
        <f t="shared" si="19"/>
        <v>64.48</v>
      </c>
      <c r="AA298" s="62"/>
    </row>
    <row r="299" spans="1:27" s="67" customFormat="1" ht="15.75" customHeight="1" x14ac:dyDescent="0.2">
      <c r="A299" s="53" t="s">
        <v>150</v>
      </c>
      <c r="B299" s="53" t="s">
        <v>150</v>
      </c>
      <c r="C299" s="23" t="s">
        <v>1497</v>
      </c>
      <c r="D299" s="20">
        <v>10824</v>
      </c>
      <c r="E299" s="19" t="s">
        <v>4</v>
      </c>
      <c r="F299" s="46"/>
      <c r="G299" s="47"/>
      <c r="H299" s="48" t="s">
        <v>54</v>
      </c>
      <c r="I299" s="48" t="s">
        <v>53</v>
      </c>
      <c r="J299" s="23" t="s">
        <v>1856</v>
      </c>
      <c r="K299" s="48" t="s">
        <v>53</v>
      </c>
      <c r="L299" s="54"/>
      <c r="M299" s="24">
        <v>45481</v>
      </c>
      <c r="N299" s="24">
        <v>45481</v>
      </c>
      <c r="O299" s="48"/>
      <c r="P299" s="48"/>
      <c r="Q299" s="48"/>
      <c r="R299" s="48"/>
      <c r="S299" s="55">
        <f t="shared" si="16"/>
        <v>0</v>
      </c>
      <c r="T299" s="56"/>
      <c r="U299" s="57"/>
      <c r="V299" s="58">
        <v>1</v>
      </c>
      <c r="W299" s="59">
        <v>64.48</v>
      </c>
      <c r="X299" s="60">
        <f t="shared" si="17"/>
        <v>1</v>
      </c>
      <c r="Y299" s="61">
        <f t="shared" si="18"/>
        <v>64.48</v>
      </c>
      <c r="Z299" s="55">
        <f t="shared" si="19"/>
        <v>64.48</v>
      </c>
      <c r="AA299" s="62"/>
    </row>
    <row r="300" spans="1:27" s="67" customFormat="1" ht="15.75" customHeight="1" x14ac:dyDescent="0.2">
      <c r="A300" s="53" t="s">
        <v>150</v>
      </c>
      <c r="B300" s="53" t="s">
        <v>150</v>
      </c>
      <c r="C300" s="23" t="s">
        <v>1497</v>
      </c>
      <c r="D300" s="20">
        <v>10824</v>
      </c>
      <c r="E300" s="19" t="s">
        <v>4</v>
      </c>
      <c r="F300" s="46"/>
      <c r="G300" s="47"/>
      <c r="H300" s="48" t="s">
        <v>54</v>
      </c>
      <c r="I300" s="48" t="s">
        <v>53</v>
      </c>
      <c r="J300" s="23" t="s">
        <v>3104</v>
      </c>
      <c r="K300" s="48" t="s">
        <v>53</v>
      </c>
      <c r="L300" s="54"/>
      <c r="M300" s="24">
        <v>45398</v>
      </c>
      <c r="N300" s="24">
        <v>45398</v>
      </c>
      <c r="O300" s="48"/>
      <c r="P300" s="48"/>
      <c r="Q300" s="48"/>
      <c r="R300" s="48"/>
      <c r="S300" s="55">
        <f t="shared" si="16"/>
        <v>0</v>
      </c>
      <c r="T300" s="56"/>
      <c r="U300" s="57"/>
      <c r="V300" s="58">
        <v>1</v>
      </c>
      <c r="W300" s="59">
        <v>64.48</v>
      </c>
      <c r="X300" s="60">
        <f t="shared" si="17"/>
        <v>1</v>
      </c>
      <c r="Y300" s="61">
        <f t="shared" si="18"/>
        <v>64.48</v>
      </c>
      <c r="Z300" s="55">
        <f t="shared" si="19"/>
        <v>64.48</v>
      </c>
      <c r="AA300" s="62"/>
    </row>
    <row r="301" spans="1:27" s="67" customFormat="1" ht="15.75" customHeight="1" x14ac:dyDescent="0.2">
      <c r="A301" s="53" t="s">
        <v>150</v>
      </c>
      <c r="B301" s="53" t="s">
        <v>150</v>
      </c>
      <c r="C301" s="23" t="s">
        <v>1497</v>
      </c>
      <c r="D301" s="20">
        <v>10824</v>
      </c>
      <c r="E301" s="19" t="s">
        <v>4</v>
      </c>
      <c r="F301" s="46"/>
      <c r="G301" s="47"/>
      <c r="H301" s="48" t="s">
        <v>54</v>
      </c>
      <c r="I301" s="48" t="s">
        <v>53</v>
      </c>
      <c r="J301" s="23" t="s">
        <v>3251</v>
      </c>
      <c r="K301" s="48" t="s">
        <v>53</v>
      </c>
      <c r="L301" s="54"/>
      <c r="M301" s="24">
        <v>45463</v>
      </c>
      <c r="N301" s="24">
        <v>45463</v>
      </c>
      <c r="O301" s="48"/>
      <c r="P301" s="48"/>
      <c r="Q301" s="48"/>
      <c r="R301" s="48"/>
      <c r="S301" s="55">
        <f t="shared" si="16"/>
        <v>0</v>
      </c>
      <c r="T301" s="56"/>
      <c r="U301" s="57"/>
      <c r="V301" s="58">
        <v>1</v>
      </c>
      <c r="W301" s="59">
        <v>64.48</v>
      </c>
      <c r="X301" s="60">
        <f t="shared" si="17"/>
        <v>1</v>
      </c>
      <c r="Y301" s="61">
        <f t="shared" si="18"/>
        <v>64.48</v>
      </c>
      <c r="Z301" s="55">
        <f t="shared" si="19"/>
        <v>64.48</v>
      </c>
      <c r="AA301" s="62"/>
    </row>
    <row r="302" spans="1:27" s="67" customFormat="1" ht="15.75" customHeight="1" x14ac:dyDescent="0.2">
      <c r="A302" s="53" t="s">
        <v>150</v>
      </c>
      <c r="B302" s="53" t="s">
        <v>150</v>
      </c>
      <c r="C302" s="23" t="s">
        <v>1497</v>
      </c>
      <c r="D302" s="20">
        <v>10824</v>
      </c>
      <c r="E302" s="19" t="s">
        <v>4</v>
      </c>
      <c r="F302" s="46"/>
      <c r="G302" s="47"/>
      <c r="H302" s="48" t="s">
        <v>54</v>
      </c>
      <c r="I302" s="48" t="s">
        <v>53</v>
      </c>
      <c r="J302" s="23" t="s">
        <v>2402</v>
      </c>
      <c r="K302" s="48" t="s">
        <v>53</v>
      </c>
      <c r="L302" s="54"/>
      <c r="M302" s="24">
        <v>45365</v>
      </c>
      <c r="N302" s="24">
        <v>45365</v>
      </c>
      <c r="O302" s="48"/>
      <c r="P302" s="48"/>
      <c r="Q302" s="48"/>
      <c r="R302" s="48"/>
      <c r="S302" s="55">
        <f t="shared" si="16"/>
        <v>0</v>
      </c>
      <c r="T302" s="56"/>
      <c r="U302" s="57"/>
      <c r="V302" s="58">
        <v>1</v>
      </c>
      <c r="W302" s="59">
        <v>64.48</v>
      </c>
      <c r="X302" s="60">
        <f t="shared" si="17"/>
        <v>1</v>
      </c>
      <c r="Y302" s="61">
        <f t="shared" si="18"/>
        <v>64.48</v>
      </c>
      <c r="Z302" s="55">
        <f t="shared" si="19"/>
        <v>64.48</v>
      </c>
      <c r="AA302" s="62"/>
    </row>
    <row r="303" spans="1:27" s="67" customFormat="1" ht="15.75" customHeight="1" x14ac:dyDescent="0.2">
      <c r="A303" s="53" t="s">
        <v>150</v>
      </c>
      <c r="B303" s="53" t="s">
        <v>150</v>
      </c>
      <c r="C303" s="23" t="s">
        <v>959</v>
      </c>
      <c r="D303" s="20">
        <v>10415</v>
      </c>
      <c r="E303" s="19" t="s">
        <v>2</v>
      </c>
      <c r="F303" s="46"/>
      <c r="G303" s="47"/>
      <c r="H303" s="48" t="s">
        <v>54</v>
      </c>
      <c r="I303" s="48" t="s">
        <v>53</v>
      </c>
      <c r="J303" s="23" t="s">
        <v>1713</v>
      </c>
      <c r="K303" s="48" t="s">
        <v>53</v>
      </c>
      <c r="L303" s="54"/>
      <c r="M303" s="24">
        <v>45445</v>
      </c>
      <c r="N303" s="24">
        <v>45445</v>
      </c>
      <c r="O303" s="48"/>
      <c r="P303" s="48"/>
      <c r="Q303" s="48"/>
      <c r="R303" s="48"/>
      <c r="S303" s="55">
        <f t="shared" si="16"/>
        <v>0</v>
      </c>
      <c r="T303" s="56"/>
      <c r="U303" s="57"/>
      <c r="V303" s="58">
        <v>1</v>
      </c>
      <c r="W303" s="59">
        <v>64.48</v>
      </c>
      <c r="X303" s="60">
        <f t="shared" si="17"/>
        <v>1</v>
      </c>
      <c r="Y303" s="61">
        <f t="shared" si="18"/>
        <v>64.48</v>
      </c>
      <c r="Z303" s="55">
        <f t="shared" si="19"/>
        <v>64.48</v>
      </c>
      <c r="AA303" s="62"/>
    </row>
    <row r="304" spans="1:27" s="67" customFormat="1" ht="15.75" customHeight="1" x14ac:dyDescent="0.2">
      <c r="A304" s="53" t="s">
        <v>150</v>
      </c>
      <c r="B304" s="53" t="s">
        <v>150</v>
      </c>
      <c r="C304" s="23" t="s">
        <v>201</v>
      </c>
      <c r="D304" s="20">
        <v>10324</v>
      </c>
      <c r="E304" s="19" t="s">
        <v>3</v>
      </c>
      <c r="F304" s="46"/>
      <c r="G304" s="47"/>
      <c r="H304" s="48" t="s">
        <v>54</v>
      </c>
      <c r="I304" s="48" t="s">
        <v>53</v>
      </c>
      <c r="J304" s="23" t="s">
        <v>3252</v>
      </c>
      <c r="K304" s="48" t="s">
        <v>53</v>
      </c>
      <c r="L304" s="54"/>
      <c r="M304" s="24">
        <v>45478</v>
      </c>
      <c r="N304" s="24">
        <v>45478</v>
      </c>
      <c r="O304" s="48"/>
      <c r="P304" s="48"/>
      <c r="Q304" s="48"/>
      <c r="R304" s="48"/>
      <c r="S304" s="55">
        <f t="shared" si="16"/>
        <v>0</v>
      </c>
      <c r="T304" s="56"/>
      <c r="U304" s="57"/>
      <c r="V304" s="58">
        <v>1</v>
      </c>
      <c r="W304" s="59">
        <v>64.48</v>
      </c>
      <c r="X304" s="60">
        <f t="shared" si="17"/>
        <v>1</v>
      </c>
      <c r="Y304" s="61">
        <f t="shared" si="18"/>
        <v>64.48</v>
      </c>
      <c r="Z304" s="55">
        <f t="shared" si="19"/>
        <v>64.48</v>
      </c>
      <c r="AA304" s="62"/>
    </row>
    <row r="305" spans="1:27" s="67" customFormat="1" ht="15.75" customHeight="1" x14ac:dyDescent="0.2">
      <c r="A305" s="53" t="s">
        <v>150</v>
      </c>
      <c r="B305" s="53" t="s">
        <v>150</v>
      </c>
      <c r="C305" s="23" t="s">
        <v>1515</v>
      </c>
      <c r="D305" s="20">
        <v>10239</v>
      </c>
      <c r="E305" s="19" t="s">
        <v>2</v>
      </c>
      <c r="F305" s="46"/>
      <c r="G305" s="47"/>
      <c r="H305" s="48" t="s">
        <v>54</v>
      </c>
      <c r="I305" s="48" t="s">
        <v>53</v>
      </c>
      <c r="J305" s="23" t="s">
        <v>3219</v>
      </c>
      <c r="K305" s="48" t="s">
        <v>53</v>
      </c>
      <c r="L305" s="54"/>
      <c r="M305" s="24">
        <v>45483</v>
      </c>
      <c r="N305" s="24">
        <v>45483</v>
      </c>
      <c r="O305" s="48"/>
      <c r="P305" s="48"/>
      <c r="Q305" s="48"/>
      <c r="R305" s="48"/>
      <c r="S305" s="55">
        <f t="shared" si="16"/>
        <v>0</v>
      </c>
      <c r="T305" s="56"/>
      <c r="U305" s="57"/>
      <c r="V305" s="58">
        <v>1</v>
      </c>
      <c r="W305" s="59">
        <v>64.48</v>
      </c>
      <c r="X305" s="60">
        <f t="shared" si="17"/>
        <v>1</v>
      </c>
      <c r="Y305" s="61">
        <f t="shared" si="18"/>
        <v>64.48</v>
      </c>
      <c r="Z305" s="55">
        <f t="shared" si="19"/>
        <v>64.48</v>
      </c>
      <c r="AA305" s="62"/>
    </row>
    <row r="306" spans="1:27" s="67" customFormat="1" ht="15.75" customHeight="1" x14ac:dyDescent="0.2">
      <c r="A306" s="53" t="s">
        <v>150</v>
      </c>
      <c r="B306" s="53" t="s">
        <v>150</v>
      </c>
      <c r="C306" s="23" t="s">
        <v>305</v>
      </c>
      <c r="D306" s="20">
        <v>10765</v>
      </c>
      <c r="E306" s="19" t="s">
        <v>2</v>
      </c>
      <c r="F306" s="46"/>
      <c r="G306" s="47"/>
      <c r="H306" s="48" t="s">
        <v>54</v>
      </c>
      <c r="I306" s="48" t="s">
        <v>53</v>
      </c>
      <c r="J306" s="23" t="s">
        <v>2344</v>
      </c>
      <c r="K306" s="48" t="s">
        <v>53</v>
      </c>
      <c r="L306" s="54"/>
      <c r="M306" s="24">
        <v>45504</v>
      </c>
      <c r="N306" s="24">
        <v>45504</v>
      </c>
      <c r="O306" s="48"/>
      <c r="P306" s="48"/>
      <c r="Q306" s="48"/>
      <c r="R306" s="48"/>
      <c r="S306" s="55">
        <f t="shared" si="16"/>
        <v>0</v>
      </c>
      <c r="T306" s="56"/>
      <c r="U306" s="57"/>
      <c r="V306" s="58">
        <v>1</v>
      </c>
      <c r="W306" s="59">
        <v>64.48</v>
      </c>
      <c r="X306" s="60">
        <f t="shared" si="17"/>
        <v>1</v>
      </c>
      <c r="Y306" s="61">
        <f t="shared" si="18"/>
        <v>64.48</v>
      </c>
      <c r="Z306" s="55">
        <f t="shared" si="19"/>
        <v>64.48</v>
      </c>
      <c r="AA306" s="62"/>
    </row>
    <row r="307" spans="1:27" s="67" customFormat="1" ht="15.75" customHeight="1" x14ac:dyDescent="0.2">
      <c r="A307" s="53" t="s">
        <v>150</v>
      </c>
      <c r="B307" s="53" t="s">
        <v>150</v>
      </c>
      <c r="C307" s="23" t="s">
        <v>1527</v>
      </c>
      <c r="D307" s="20">
        <v>10151</v>
      </c>
      <c r="E307" s="19" t="s">
        <v>2</v>
      </c>
      <c r="F307" s="46"/>
      <c r="G307" s="47"/>
      <c r="H307" s="48" t="s">
        <v>54</v>
      </c>
      <c r="I307" s="48" t="s">
        <v>53</v>
      </c>
      <c r="J307" s="23" t="s">
        <v>2935</v>
      </c>
      <c r="K307" s="48" t="s">
        <v>53</v>
      </c>
      <c r="L307" s="54"/>
      <c r="M307" s="24">
        <v>45440</v>
      </c>
      <c r="N307" s="24">
        <v>45440</v>
      </c>
      <c r="O307" s="48"/>
      <c r="P307" s="48"/>
      <c r="Q307" s="48"/>
      <c r="R307" s="48"/>
      <c r="S307" s="55">
        <f t="shared" si="16"/>
        <v>0</v>
      </c>
      <c r="T307" s="56"/>
      <c r="U307" s="57"/>
      <c r="V307" s="58">
        <v>1</v>
      </c>
      <c r="W307" s="59">
        <v>64.48</v>
      </c>
      <c r="X307" s="60">
        <f t="shared" si="17"/>
        <v>1</v>
      </c>
      <c r="Y307" s="61">
        <f t="shared" si="18"/>
        <v>64.48</v>
      </c>
      <c r="Z307" s="55">
        <f t="shared" si="19"/>
        <v>64.48</v>
      </c>
      <c r="AA307" s="62"/>
    </row>
    <row r="308" spans="1:27" s="67" customFormat="1" ht="15.75" customHeight="1" x14ac:dyDescent="0.2">
      <c r="A308" s="53" t="s">
        <v>150</v>
      </c>
      <c r="B308" s="53" t="s">
        <v>150</v>
      </c>
      <c r="C308" s="23" t="s">
        <v>1527</v>
      </c>
      <c r="D308" s="20">
        <v>10151</v>
      </c>
      <c r="E308" s="19" t="s">
        <v>2</v>
      </c>
      <c r="F308" s="46"/>
      <c r="G308" s="47"/>
      <c r="H308" s="48" t="s">
        <v>54</v>
      </c>
      <c r="I308" s="48" t="s">
        <v>53</v>
      </c>
      <c r="J308" s="23" t="s">
        <v>3145</v>
      </c>
      <c r="K308" s="48" t="s">
        <v>53</v>
      </c>
      <c r="L308" s="54"/>
      <c r="M308" s="24">
        <v>45385</v>
      </c>
      <c r="N308" s="24">
        <v>45385</v>
      </c>
      <c r="O308" s="48"/>
      <c r="P308" s="48"/>
      <c r="Q308" s="48"/>
      <c r="R308" s="48"/>
      <c r="S308" s="55">
        <f t="shared" si="16"/>
        <v>0</v>
      </c>
      <c r="T308" s="56"/>
      <c r="U308" s="57"/>
      <c r="V308" s="58">
        <v>1</v>
      </c>
      <c r="W308" s="59">
        <v>64.48</v>
      </c>
      <c r="X308" s="60">
        <f t="shared" si="17"/>
        <v>1</v>
      </c>
      <c r="Y308" s="61">
        <f t="shared" si="18"/>
        <v>64.48</v>
      </c>
      <c r="Z308" s="55">
        <f t="shared" si="19"/>
        <v>64.48</v>
      </c>
      <c r="AA308" s="62"/>
    </row>
    <row r="309" spans="1:27" s="67" customFormat="1" ht="15.75" customHeight="1" x14ac:dyDescent="0.2">
      <c r="A309" s="53" t="s">
        <v>150</v>
      </c>
      <c r="B309" s="53" t="s">
        <v>150</v>
      </c>
      <c r="C309" s="23" t="s">
        <v>1527</v>
      </c>
      <c r="D309" s="20">
        <v>10151</v>
      </c>
      <c r="E309" s="19" t="s">
        <v>2</v>
      </c>
      <c r="F309" s="46"/>
      <c r="G309" s="47"/>
      <c r="H309" s="48" t="s">
        <v>54</v>
      </c>
      <c r="I309" s="48" t="s">
        <v>53</v>
      </c>
      <c r="J309" s="23" t="s">
        <v>2935</v>
      </c>
      <c r="K309" s="48" t="s">
        <v>53</v>
      </c>
      <c r="L309" s="54"/>
      <c r="M309" s="24">
        <v>45418</v>
      </c>
      <c r="N309" s="24">
        <v>45418</v>
      </c>
      <c r="O309" s="48"/>
      <c r="P309" s="48"/>
      <c r="Q309" s="48"/>
      <c r="R309" s="48"/>
      <c r="S309" s="55">
        <f t="shared" si="16"/>
        <v>0</v>
      </c>
      <c r="T309" s="56"/>
      <c r="U309" s="57"/>
      <c r="V309" s="58">
        <v>1</v>
      </c>
      <c r="W309" s="59">
        <v>64.48</v>
      </c>
      <c r="X309" s="60">
        <f t="shared" si="17"/>
        <v>1</v>
      </c>
      <c r="Y309" s="61">
        <f t="shared" si="18"/>
        <v>64.48</v>
      </c>
      <c r="Z309" s="55">
        <f t="shared" si="19"/>
        <v>64.48</v>
      </c>
      <c r="AA309" s="62"/>
    </row>
    <row r="310" spans="1:27" s="67" customFormat="1" ht="15.75" customHeight="1" x14ac:dyDescent="0.2">
      <c r="A310" s="53" t="s">
        <v>150</v>
      </c>
      <c r="B310" s="53" t="s">
        <v>150</v>
      </c>
      <c r="C310" s="23" t="s">
        <v>67</v>
      </c>
      <c r="D310" s="20">
        <v>10298</v>
      </c>
      <c r="E310" s="19" t="s">
        <v>2</v>
      </c>
      <c r="F310" s="46"/>
      <c r="G310" s="47"/>
      <c r="H310" s="48" t="s">
        <v>54</v>
      </c>
      <c r="I310" s="48" t="s">
        <v>53</v>
      </c>
      <c r="J310" s="23" t="s">
        <v>1572</v>
      </c>
      <c r="K310" s="48" t="s">
        <v>53</v>
      </c>
      <c r="L310" s="54"/>
      <c r="M310" s="24">
        <v>45502</v>
      </c>
      <c r="N310" s="24">
        <v>45502</v>
      </c>
      <c r="O310" s="48"/>
      <c r="P310" s="48"/>
      <c r="Q310" s="48"/>
      <c r="R310" s="48"/>
      <c r="S310" s="55">
        <f t="shared" si="16"/>
        <v>0</v>
      </c>
      <c r="T310" s="56"/>
      <c r="U310" s="57"/>
      <c r="V310" s="58">
        <v>1</v>
      </c>
      <c r="W310" s="59">
        <v>64.48</v>
      </c>
      <c r="X310" s="60">
        <f t="shared" si="17"/>
        <v>1</v>
      </c>
      <c r="Y310" s="61">
        <f t="shared" si="18"/>
        <v>64.48</v>
      </c>
      <c r="Z310" s="55">
        <f t="shared" si="19"/>
        <v>64.48</v>
      </c>
      <c r="AA310" s="62"/>
    </row>
    <row r="311" spans="1:27" s="67" customFormat="1" ht="15.75" customHeight="1" x14ac:dyDescent="0.2">
      <c r="A311" s="53" t="s">
        <v>150</v>
      </c>
      <c r="B311" s="53" t="s">
        <v>150</v>
      </c>
      <c r="C311" s="23" t="s">
        <v>183</v>
      </c>
      <c r="D311" s="20">
        <v>11317</v>
      </c>
      <c r="E311" s="19" t="s">
        <v>2</v>
      </c>
      <c r="F311" s="46"/>
      <c r="G311" s="47"/>
      <c r="H311" s="48" t="s">
        <v>54</v>
      </c>
      <c r="I311" s="48" t="s">
        <v>53</v>
      </c>
      <c r="J311" s="23" t="s">
        <v>3135</v>
      </c>
      <c r="K311" s="48" t="s">
        <v>53</v>
      </c>
      <c r="L311" s="54"/>
      <c r="M311" s="24">
        <v>45439</v>
      </c>
      <c r="N311" s="24">
        <v>45439</v>
      </c>
      <c r="O311" s="48"/>
      <c r="P311" s="48"/>
      <c r="Q311" s="48"/>
      <c r="R311" s="48"/>
      <c r="S311" s="55">
        <f t="shared" si="16"/>
        <v>0</v>
      </c>
      <c r="T311" s="56"/>
      <c r="U311" s="57"/>
      <c r="V311" s="58">
        <v>1</v>
      </c>
      <c r="W311" s="59">
        <v>64.48</v>
      </c>
      <c r="X311" s="60">
        <f t="shared" si="17"/>
        <v>1</v>
      </c>
      <c r="Y311" s="61">
        <f t="shared" si="18"/>
        <v>64.48</v>
      </c>
      <c r="Z311" s="55">
        <f t="shared" si="19"/>
        <v>64.48</v>
      </c>
      <c r="AA311" s="62"/>
    </row>
    <row r="312" spans="1:27" s="67" customFormat="1" ht="15.75" customHeight="1" x14ac:dyDescent="0.2">
      <c r="A312" s="53" t="s">
        <v>150</v>
      </c>
      <c r="B312" s="53" t="s">
        <v>150</v>
      </c>
      <c r="C312" s="23" t="s">
        <v>951</v>
      </c>
      <c r="D312" s="20">
        <v>11242</v>
      </c>
      <c r="E312" s="19" t="s">
        <v>0</v>
      </c>
      <c r="F312" s="46"/>
      <c r="G312" s="47"/>
      <c r="H312" s="48" t="s">
        <v>54</v>
      </c>
      <c r="I312" s="48" t="s">
        <v>53</v>
      </c>
      <c r="J312" s="23" t="s">
        <v>3253</v>
      </c>
      <c r="K312" s="48" t="s">
        <v>53</v>
      </c>
      <c r="L312" s="54"/>
      <c r="M312" s="24">
        <v>45418</v>
      </c>
      <c r="N312" s="24">
        <v>45418</v>
      </c>
      <c r="O312" s="48"/>
      <c r="P312" s="48"/>
      <c r="Q312" s="48"/>
      <c r="R312" s="48"/>
      <c r="S312" s="55">
        <f t="shared" si="16"/>
        <v>0</v>
      </c>
      <c r="T312" s="56"/>
      <c r="U312" s="57"/>
      <c r="V312" s="58">
        <v>1</v>
      </c>
      <c r="W312" s="59">
        <v>64.48</v>
      </c>
      <c r="X312" s="60">
        <f t="shared" si="17"/>
        <v>1</v>
      </c>
      <c r="Y312" s="61">
        <f t="shared" si="18"/>
        <v>64.48</v>
      </c>
      <c r="Z312" s="55">
        <f t="shared" si="19"/>
        <v>64.48</v>
      </c>
      <c r="AA312" s="62"/>
    </row>
    <row r="313" spans="1:27" s="67" customFormat="1" ht="15.75" customHeight="1" x14ac:dyDescent="0.2">
      <c r="A313" s="53" t="s">
        <v>150</v>
      </c>
      <c r="B313" s="53" t="s">
        <v>150</v>
      </c>
      <c r="C313" s="23" t="s">
        <v>3038</v>
      </c>
      <c r="D313" s="20">
        <v>11348</v>
      </c>
      <c r="E313" s="19" t="s">
        <v>0</v>
      </c>
      <c r="F313" s="46"/>
      <c r="G313" s="47"/>
      <c r="H313" s="48" t="s">
        <v>54</v>
      </c>
      <c r="I313" s="48" t="s">
        <v>53</v>
      </c>
      <c r="J313" s="23" t="s">
        <v>2802</v>
      </c>
      <c r="K313" s="48" t="s">
        <v>53</v>
      </c>
      <c r="L313" s="54"/>
      <c r="M313" s="24">
        <v>45462</v>
      </c>
      <c r="N313" s="24">
        <v>45462</v>
      </c>
      <c r="O313" s="48"/>
      <c r="P313" s="48"/>
      <c r="Q313" s="48"/>
      <c r="R313" s="48"/>
      <c r="S313" s="55">
        <f t="shared" si="16"/>
        <v>0</v>
      </c>
      <c r="T313" s="56"/>
      <c r="U313" s="57"/>
      <c r="V313" s="58">
        <v>1</v>
      </c>
      <c r="W313" s="59">
        <v>64.48</v>
      </c>
      <c r="X313" s="60">
        <f t="shared" si="17"/>
        <v>1</v>
      </c>
      <c r="Y313" s="61">
        <f t="shared" si="18"/>
        <v>64.48</v>
      </c>
      <c r="Z313" s="55">
        <f t="shared" si="19"/>
        <v>64.48</v>
      </c>
      <c r="AA313" s="62"/>
    </row>
    <row r="314" spans="1:27" s="67" customFormat="1" ht="15.75" customHeight="1" x14ac:dyDescent="0.2">
      <c r="A314" s="53" t="s">
        <v>150</v>
      </c>
      <c r="B314" s="53" t="s">
        <v>150</v>
      </c>
      <c r="C314" s="23" t="s">
        <v>1055</v>
      </c>
      <c r="D314" s="20">
        <v>11154</v>
      </c>
      <c r="E314" s="19" t="s">
        <v>3</v>
      </c>
      <c r="F314" s="46"/>
      <c r="G314" s="47"/>
      <c r="H314" s="48" t="s">
        <v>54</v>
      </c>
      <c r="I314" s="48" t="s">
        <v>53</v>
      </c>
      <c r="J314" s="23" t="s">
        <v>1187</v>
      </c>
      <c r="K314" s="48" t="s">
        <v>53</v>
      </c>
      <c r="L314" s="54"/>
      <c r="M314" s="24">
        <v>45482</v>
      </c>
      <c r="N314" s="24">
        <v>45482</v>
      </c>
      <c r="O314" s="48"/>
      <c r="P314" s="48"/>
      <c r="Q314" s="48"/>
      <c r="R314" s="48"/>
      <c r="S314" s="55">
        <f t="shared" si="16"/>
        <v>0</v>
      </c>
      <c r="T314" s="56"/>
      <c r="U314" s="57"/>
      <c r="V314" s="58">
        <v>1</v>
      </c>
      <c r="W314" s="59">
        <v>64.48</v>
      </c>
      <c r="X314" s="60">
        <f t="shared" si="17"/>
        <v>1</v>
      </c>
      <c r="Y314" s="61">
        <f t="shared" si="18"/>
        <v>64.48</v>
      </c>
      <c r="Z314" s="55">
        <f t="shared" si="19"/>
        <v>64.48</v>
      </c>
      <c r="AA314" s="62"/>
    </row>
    <row r="315" spans="1:27" s="67" customFormat="1" ht="15.75" customHeight="1" x14ac:dyDescent="0.2">
      <c r="A315" s="53" t="s">
        <v>150</v>
      </c>
      <c r="B315" s="53" t="s">
        <v>150</v>
      </c>
      <c r="C315" s="23" t="s">
        <v>3039</v>
      </c>
      <c r="D315" s="20">
        <v>11151</v>
      </c>
      <c r="E315" s="19" t="s">
        <v>3</v>
      </c>
      <c r="F315" s="46"/>
      <c r="G315" s="47"/>
      <c r="H315" s="48" t="s">
        <v>54</v>
      </c>
      <c r="I315" s="48" t="s">
        <v>53</v>
      </c>
      <c r="J315" s="23" t="s">
        <v>3254</v>
      </c>
      <c r="K315" s="48" t="s">
        <v>53</v>
      </c>
      <c r="L315" s="54"/>
      <c r="M315" s="24">
        <v>45453</v>
      </c>
      <c r="N315" s="24">
        <v>45453</v>
      </c>
      <c r="O315" s="48"/>
      <c r="P315" s="48"/>
      <c r="Q315" s="48"/>
      <c r="R315" s="48"/>
      <c r="S315" s="55">
        <f t="shared" si="16"/>
        <v>0</v>
      </c>
      <c r="T315" s="56"/>
      <c r="U315" s="57"/>
      <c r="V315" s="58">
        <v>1</v>
      </c>
      <c r="W315" s="59">
        <v>64.48</v>
      </c>
      <c r="X315" s="60">
        <f t="shared" si="17"/>
        <v>1</v>
      </c>
      <c r="Y315" s="61">
        <f t="shared" si="18"/>
        <v>64.48</v>
      </c>
      <c r="Z315" s="55">
        <f t="shared" si="19"/>
        <v>64.48</v>
      </c>
      <c r="AA315" s="62"/>
    </row>
    <row r="316" spans="1:27" s="67" customFormat="1" ht="15.75" customHeight="1" x14ac:dyDescent="0.2">
      <c r="A316" s="53" t="s">
        <v>150</v>
      </c>
      <c r="B316" s="53" t="s">
        <v>150</v>
      </c>
      <c r="C316" s="23" t="s">
        <v>360</v>
      </c>
      <c r="D316" s="20">
        <v>11276</v>
      </c>
      <c r="E316" s="19" t="s">
        <v>0</v>
      </c>
      <c r="F316" s="46"/>
      <c r="G316" s="47"/>
      <c r="H316" s="48" t="s">
        <v>54</v>
      </c>
      <c r="I316" s="48" t="s">
        <v>53</v>
      </c>
      <c r="J316" s="23" t="s">
        <v>3255</v>
      </c>
      <c r="K316" s="48" t="s">
        <v>53</v>
      </c>
      <c r="L316" s="54"/>
      <c r="M316" s="24">
        <v>45496</v>
      </c>
      <c r="N316" s="24">
        <v>45496</v>
      </c>
      <c r="O316" s="48"/>
      <c r="P316" s="48"/>
      <c r="Q316" s="48"/>
      <c r="R316" s="48"/>
      <c r="S316" s="55">
        <f t="shared" si="16"/>
        <v>0</v>
      </c>
      <c r="T316" s="56"/>
      <c r="U316" s="57"/>
      <c r="V316" s="58">
        <v>1</v>
      </c>
      <c r="W316" s="59">
        <v>64.48</v>
      </c>
      <c r="X316" s="60">
        <f t="shared" si="17"/>
        <v>1</v>
      </c>
      <c r="Y316" s="61">
        <f t="shared" si="18"/>
        <v>64.48</v>
      </c>
      <c r="Z316" s="55">
        <f t="shared" si="19"/>
        <v>64.48</v>
      </c>
      <c r="AA316" s="62"/>
    </row>
    <row r="317" spans="1:27" s="67" customFormat="1" ht="15.75" customHeight="1" x14ac:dyDescent="0.2">
      <c r="A317" s="53" t="s">
        <v>150</v>
      </c>
      <c r="B317" s="53" t="s">
        <v>150</v>
      </c>
      <c r="C317" s="23" t="s">
        <v>378</v>
      </c>
      <c r="D317" s="20">
        <v>11277</v>
      </c>
      <c r="E317" s="19" t="s">
        <v>0</v>
      </c>
      <c r="F317" s="46"/>
      <c r="G317" s="47"/>
      <c r="H317" s="48" t="s">
        <v>54</v>
      </c>
      <c r="I317" s="48" t="s">
        <v>53</v>
      </c>
      <c r="J317" s="23" t="s">
        <v>3256</v>
      </c>
      <c r="K317" s="48" t="s">
        <v>53</v>
      </c>
      <c r="L317" s="54"/>
      <c r="M317" s="24">
        <v>45307</v>
      </c>
      <c r="N317" s="24">
        <v>45307</v>
      </c>
      <c r="O317" s="48"/>
      <c r="P317" s="48"/>
      <c r="Q317" s="48"/>
      <c r="R317" s="48"/>
      <c r="S317" s="55">
        <f t="shared" si="16"/>
        <v>0</v>
      </c>
      <c r="T317" s="56"/>
      <c r="U317" s="57"/>
      <c r="V317" s="58">
        <v>1</v>
      </c>
      <c r="W317" s="59">
        <v>64.48</v>
      </c>
      <c r="X317" s="60">
        <f t="shared" si="17"/>
        <v>1</v>
      </c>
      <c r="Y317" s="61">
        <f t="shared" si="18"/>
        <v>64.48</v>
      </c>
      <c r="Z317" s="55">
        <f t="shared" si="19"/>
        <v>64.48</v>
      </c>
      <c r="AA317" s="62"/>
    </row>
    <row r="318" spans="1:27" s="67" customFormat="1" ht="15.75" customHeight="1" x14ac:dyDescent="0.2">
      <c r="A318" s="53" t="s">
        <v>150</v>
      </c>
      <c r="B318" s="53" t="s">
        <v>150</v>
      </c>
      <c r="C318" s="23" t="s">
        <v>378</v>
      </c>
      <c r="D318" s="20">
        <v>11277</v>
      </c>
      <c r="E318" s="19" t="s">
        <v>0</v>
      </c>
      <c r="F318" s="46"/>
      <c r="G318" s="47"/>
      <c r="H318" s="48" t="s">
        <v>54</v>
      </c>
      <c r="I318" s="48" t="s">
        <v>53</v>
      </c>
      <c r="J318" s="23" t="s">
        <v>3257</v>
      </c>
      <c r="K318" s="48" t="s">
        <v>53</v>
      </c>
      <c r="L318" s="54"/>
      <c r="M318" s="24">
        <v>45504</v>
      </c>
      <c r="N318" s="24">
        <v>45504</v>
      </c>
      <c r="O318" s="48"/>
      <c r="P318" s="48"/>
      <c r="Q318" s="48"/>
      <c r="R318" s="48"/>
      <c r="S318" s="55">
        <f t="shared" si="16"/>
        <v>0</v>
      </c>
      <c r="T318" s="56"/>
      <c r="U318" s="57"/>
      <c r="V318" s="58">
        <v>1</v>
      </c>
      <c r="W318" s="59">
        <v>64.48</v>
      </c>
      <c r="X318" s="60">
        <f t="shared" si="17"/>
        <v>1</v>
      </c>
      <c r="Y318" s="61">
        <f t="shared" si="18"/>
        <v>64.48</v>
      </c>
      <c r="Z318" s="55">
        <f t="shared" si="19"/>
        <v>64.48</v>
      </c>
      <c r="AA318" s="62"/>
    </row>
    <row r="319" spans="1:27" s="67" customFormat="1" ht="15.75" customHeight="1" x14ac:dyDescent="0.2">
      <c r="A319" s="53" t="s">
        <v>150</v>
      </c>
      <c r="B319" s="53" t="s">
        <v>150</v>
      </c>
      <c r="C319" s="23" t="s">
        <v>378</v>
      </c>
      <c r="D319" s="20">
        <v>11277</v>
      </c>
      <c r="E319" s="19" t="s">
        <v>0</v>
      </c>
      <c r="F319" s="46"/>
      <c r="G319" s="47"/>
      <c r="H319" s="48" t="s">
        <v>54</v>
      </c>
      <c r="I319" s="48" t="s">
        <v>53</v>
      </c>
      <c r="J319" s="23" t="s">
        <v>3258</v>
      </c>
      <c r="K319" s="48" t="s">
        <v>53</v>
      </c>
      <c r="L319" s="54"/>
      <c r="M319" s="24">
        <v>45421</v>
      </c>
      <c r="N319" s="24">
        <v>45421</v>
      </c>
      <c r="O319" s="48"/>
      <c r="P319" s="48"/>
      <c r="Q319" s="48"/>
      <c r="R319" s="48"/>
      <c r="S319" s="55">
        <f t="shared" si="16"/>
        <v>0</v>
      </c>
      <c r="T319" s="56"/>
      <c r="U319" s="57"/>
      <c r="V319" s="58">
        <v>1</v>
      </c>
      <c r="W319" s="59">
        <v>64.48</v>
      </c>
      <c r="X319" s="60">
        <f t="shared" si="17"/>
        <v>1</v>
      </c>
      <c r="Y319" s="61">
        <f t="shared" si="18"/>
        <v>64.48</v>
      </c>
      <c r="Z319" s="55">
        <f t="shared" si="19"/>
        <v>64.48</v>
      </c>
      <c r="AA319" s="62"/>
    </row>
    <row r="320" spans="1:27" s="67" customFormat="1" ht="15.75" customHeight="1" x14ac:dyDescent="0.2">
      <c r="A320" s="53" t="s">
        <v>150</v>
      </c>
      <c r="B320" s="53" t="s">
        <v>150</v>
      </c>
      <c r="C320" s="23" t="s">
        <v>1494</v>
      </c>
      <c r="D320" s="20">
        <v>8475</v>
      </c>
      <c r="E320" s="19" t="s">
        <v>3</v>
      </c>
      <c r="F320" s="46"/>
      <c r="G320" s="47"/>
      <c r="H320" s="48" t="s">
        <v>54</v>
      </c>
      <c r="I320" s="48" t="s">
        <v>53</v>
      </c>
      <c r="J320" s="23" t="s">
        <v>3259</v>
      </c>
      <c r="K320" s="48" t="s">
        <v>53</v>
      </c>
      <c r="L320" s="54"/>
      <c r="M320" s="24">
        <v>45427</v>
      </c>
      <c r="N320" s="24">
        <v>45427</v>
      </c>
      <c r="O320" s="48"/>
      <c r="P320" s="48"/>
      <c r="Q320" s="48"/>
      <c r="R320" s="48"/>
      <c r="S320" s="55">
        <f t="shared" si="16"/>
        <v>0</v>
      </c>
      <c r="T320" s="56"/>
      <c r="U320" s="57"/>
      <c r="V320" s="58">
        <v>1</v>
      </c>
      <c r="W320" s="59">
        <v>64.48</v>
      </c>
      <c r="X320" s="60">
        <f t="shared" si="17"/>
        <v>1</v>
      </c>
      <c r="Y320" s="61">
        <f t="shared" si="18"/>
        <v>64.48</v>
      </c>
      <c r="Z320" s="55">
        <f t="shared" si="19"/>
        <v>64.48</v>
      </c>
      <c r="AA320" s="62"/>
    </row>
    <row r="321" spans="1:27" s="67" customFormat="1" ht="15.75" customHeight="1" x14ac:dyDescent="0.2">
      <c r="A321" s="53" t="s">
        <v>150</v>
      </c>
      <c r="B321" s="53" t="s">
        <v>150</v>
      </c>
      <c r="C321" s="23" t="s">
        <v>1494</v>
      </c>
      <c r="D321" s="20">
        <v>8475</v>
      </c>
      <c r="E321" s="19" t="s">
        <v>3</v>
      </c>
      <c r="F321" s="46"/>
      <c r="G321" s="47"/>
      <c r="H321" s="48" t="s">
        <v>54</v>
      </c>
      <c r="I321" s="48" t="s">
        <v>53</v>
      </c>
      <c r="J321" s="23" t="s">
        <v>3260</v>
      </c>
      <c r="K321" s="48" t="s">
        <v>53</v>
      </c>
      <c r="L321" s="54"/>
      <c r="M321" s="24">
        <v>45446</v>
      </c>
      <c r="N321" s="24">
        <v>45446</v>
      </c>
      <c r="O321" s="48"/>
      <c r="P321" s="48"/>
      <c r="Q321" s="48"/>
      <c r="R321" s="48"/>
      <c r="S321" s="55">
        <f t="shared" si="16"/>
        <v>0</v>
      </c>
      <c r="T321" s="56"/>
      <c r="U321" s="57"/>
      <c r="V321" s="58">
        <v>1</v>
      </c>
      <c r="W321" s="59">
        <v>64.48</v>
      </c>
      <c r="X321" s="60">
        <f t="shared" si="17"/>
        <v>1</v>
      </c>
      <c r="Y321" s="61">
        <f t="shared" si="18"/>
        <v>64.48</v>
      </c>
      <c r="Z321" s="55">
        <f t="shared" si="19"/>
        <v>64.48</v>
      </c>
      <c r="AA321" s="62"/>
    </row>
    <row r="322" spans="1:27" s="67" customFormat="1" ht="15.75" customHeight="1" x14ac:dyDescent="0.2">
      <c r="A322" s="53" t="s">
        <v>150</v>
      </c>
      <c r="B322" s="53" t="s">
        <v>150</v>
      </c>
      <c r="C322" s="23" t="s">
        <v>1494</v>
      </c>
      <c r="D322" s="20">
        <v>8475</v>
      </c>
      <c r="E322" s="19" t="s">
        <v>3</v>
      </c>
      <c r="F322" s="46"/>
      <c r="G322" s="47"/>
      <c r="H322" s="48" t="s">
        <v>54</v>
      </c>
      <c r="I322" s="48" t="s">
        <v>53</v>
      </c>
      <c r="J322" s="23" t="s">
        <v>3261</v>
      </c>
      <c r="K322" s="48" t="s">
        <v>53</v>
      </c>
      <c r="L322" s="54"/>
      <c r="M322" s="24">
        <v>45428</v>
      </c>
      <c r="N322" s="24">
        <v>45428</v>
      </c>
      <c r="O322" s="48"/>
      <c r="P322" s="48"/>
      <c r="Q322" s="48"/>
      <c r="R322" s="48"/>
      <c r="S322" s="55">
        <f t="shared" si="16"/>
        <v>0</v>
      </c>
      <c r="T322" s="56"/>
      <c r="U322" s="57"/>
      <c r="V322" s="58">
        <v>1</v>
      </c>
      <c r="W322" s="59">
        <v>64.48</v>
      </c>
      <c r="X322" s="60">
        <f t="shared" si="17"/>
        <v>1</v>
      </c>
      <c r="Y322" s="61">
        <f t="shared" si="18"/>
        <v>64.48</v>
      </c>
      <c r="Z322" s="55">
        <f t="shared" si="19"/>
        <v>64.48</v>
      </c>
      <c r="AA322" s="62"/>
    </row>
    <row r="323" spans="1:27" s="67" customFormat="1" ht="15.75" customHeight="1" x14ac:dyDescent="0.2">
      <c r="A323" s="53" t="s">
        <v>150</v>
      </c>
      <c r="B323" s="53" t="s">
        <v>150</v>
      </c>
      <c r="C323" s="23" t="s">
        <v>1494</v>
      </c>
      <c r="D323" s="20">
        <v>8475</v>
      </c>
      <c r="E323" s="19" t="s">
        <v>3</v>
      </c>
      <c r="F323" s="46"/>
      <c r="G323" s="47"/>
      <c r="H323" s="48" t="s">
        <v>54</v>
      </c>
      <c r="I323" s="48" t="s">
        <v>53</v>
      </c>
      <c r="J323" s="23" t="s">
        <v>3262</v>
      </c>
      <c r="K323" s="48" t="s">
        <v>53</v>
      </c>
      <c r="L323" s="54"/>
      <c r="M323" s="24">
        <v>45408</v>
      </c>
      <c r="N323" s="24">
        <v>45408</v>
      </c>
      <c r="O323" s="48"/>
      <c r="P323" s="48"/>
      <c r="Q323" s="48"/>
      <c r="R323" s="48"/>
      <c r="S323" s="55">
        <f t="shared" si="16"/>
        <v>0</v>
      </c>
      <c r="T323" s="56"/>
      <c r="U323" s="57"/>
      <c r="V323" s="58">
        <v>1</v>
      </c>
      <c r="W323" s="59">
        <v>64.48</v>
      </c>
      <c r="X323" s="60">
        <f t="shared" si="17"/>
        <v>1</v>
      </c>
      <c r="Y323" s="61">
        <f t="shared" si="18"/>
        <v>64.48</v>
      </c>
      <c r="Z323" s="55">
        <f t="shared" si="19"/>
        <v>64.48</v>
      </c>
      <c r="AA323" s="62"/>
    </row>
    <row r="324" spans="1:27" s="67" customFormat="1" ht="15.75" customHeight="1" x14ac:dyDescent="0.2">
      <c r="A324" s="53" t="s">
        <v>150</v>
      </c>
      <c r="B324" s="53" t="s">
        <v>150</v>
      </c>
      <c r="C324" s="23" t="s">
        <v>1494</v>
      </c>
      <c r="D324" s="20">
        <v>8475</v>
      </c>
      <c r="E324" s="19" t="s">
        <v>3</v>
      </c>
      <c r="F324" s="46"/>
      <c r="G324" s="47"/>
      <c r="H324" s="48" t="s">
        <v>54</v>
      </c>
      <c r="I324" s="48" t="s">
        <v>53</v>
      </c>
      <c r="J324" s="23" t="s">
        <v>3263</v>
      </c>
      <c r="K324" s="48" t="s">
        <v>53</v>
      </c>
      <c r="L324" s="54"/>
      <c r="M324" s="24">
        <v>45400</v>
      </c>
      <c r="N324" s="24">
        <v>45400</v>
      </c>
      <c r="O324" s="48"/>
      <c r="P324" s="48"/>
      <c r="Q324" s="48"/>
      <c r="R324" s="48"/>
      <c r="S324" s="55">
        <f t="shared" si="16"/>
        <v>0</v>
      </c>
      <c r="T324" s="56"/>
      <c r="U324" s="57"/>
      <c r="V324" s="58">
        <v>1</v>
      </c>
      <c r="W324" s="59">
        <v>64.48</v>
      </c>
      <c r="X324" s="60">
        <f t="shared" si="17"/>
        <v>1</v>
      </c>
      <c r="Y324" s="61">
        <f t="shared" si="18"/>
        <v>64.48</v>
      </c>
      <c r="Z324" s="55">
        <f t="shared" si="19"/>
        <v>64.48</v>
      </c>
      <c r="AA324" s="62"/>
    </row>
    <row r="325" spans="1:27" s="67" customFormat="1" ht="15.75" customHeight="1" x14ac:dyDescent="0.2">
      <c r="A325" s="53" t="s">
        <v>150</v>
      </c>
      <c r="B325" s="53" t="s">
        <v>150</v>
      </c>
      <c r="C325" s="23" t="s">
        <v>1494</v>
      </c>
      <c r="D325" s="20">
        <v>8475</v>
      </c>
      <c r="E325" s="19" t="s">
        <v>3</v>
      </c>
      <c r="F325" s="46"/>
      <c r="G325" s="47"/>
      <c r="H325" s="48" t="s">
        <v>54</v>
      </c>
      <c r="I325" s="48" t="s">
        <v>53</v>
      </c>
      <c r="J325" s="23" t="s">
        <v>3264</v>
      </c>
      <c r="K325" s="48" t="s">
        <v>53</v>
      </c>
      <c r="L325" s="54"/>
      <c r="M325" s="24">
        <v>45448</v>
      </c>
      <c r="N325" s="24">
        <v>45448</v>
      </c>
      <c r="O325" s="48"/>
      <c r="P325" s="48"/>
      <c r="Q325" s="48"/>
      <c r="R325" s="48"/>
      <c r="S325" s="55">
        <f t="shared" si="16"/>
        <v>0</v>
      </c>
      <c r="T325" s="56"/>
      <c r="U325" s="57"/>
      <c r="V325" s="58">
        <v>1</v>
      </c>
      <c r="W325" s="59">
        <v>64.48</v>
      </c>
      <c r="X325" s="60">
        <f t="shared" si="17"/>
        <v>1</v>
      </c>
      <c r="Y325" s="61">
        <f t="shared" si="18"/>
        <v>64.48</v>
      </c>
      <c r="Z325" s="55">
        <f t="shared" si="19"/>
        <v>64.48</v>
      </c>
      <c r="AA325" s="62"/>
    </row>
    <row r="326" spans="1:27" s="67" customFormat="1" ht="15.75" customHeight="1" x14ac:dyDescent="0.2">
      <c r="A326" s="53" t="s">
        <v>150</v>
      </c>
      <c r="B326" s="53" t="s">
        <v>150</v>
      </c>
      <c r="C326" s="23" t="s">
        <v>36</v>
      </c>
      <c r="D326" s="20">
        <v>9153</v>
      </c>
      <c r="E326" s="19" t="s">
        <v>3</v>
      </c>
      <c r="F326" s="46"/>
      <c r="G326" s="47"/>
      <c r="H326" s="48" t="s">
        <v>54</v>
      </c>
      <c r="I326" s="48" t="s">
        <v>53</v>
      </c>
      <c r="J326" s="23" t="s">
        <v>1801</v>
      </c>
      <c r="K326" s="48" t="s">
        <v>53</v>
      </c>
      <c r="L326" s="54"/>
      <c r="M326" s="24">
        <v>45485</v>
      </c>
      <c r="N326" s="24">
        <v>45485</v>
      </c>
      <c r="O326" s="48"/>
      <c r="P326" s="48"/>
      <c r="Q326" s="48"/>
      <c r="R326" s="48"/>
      <c r="S326" s="55">
        <f t="shared" si="16"/>
        <v>0</v>
      </c>
      <c r="T326" s="56"/>
      <c r="U326" s="57"/>
      <c r="V326" s="58">
        <v>1</v>
      </c>
      <c r="W326" s="59">
        <v>64.48</v>
      </c>
      <c r="X326" s="60">
        <f t="shared" si="17"/>
        <v>1</v>
      </c>
      <c r="Y326" s="61">
        <f t="shared" si="18"/>
        <v>64.48</v>
      </c>
      <c r="Z326" s="55">
        <f t="shared" si="19"/>
        <v>64.48</v>
      </c>
      <c r="AA326" s="62"/>
    </row>
    <row r="327" spans="1:27" s="67" customFormat="1" ht="15.75" customHeight="1" x14ac:dyDescent="0.2">
      <c r="A327" s="53" t="s">
        <v>150</v>
      </c>
      <c r="B327" s="53" t="s">
        <v>150</v>
      </c>
      <c r="C327" s="23" t="s">
        <v>81</v>
      </c>
      <c r="D327" s="20">
        <v>7526</v>
      </c>
      <c r="E327" s="19" t="s">
        <v>4</v>
      </c>
      <c r="F327" s="46"/>
      <c r="G327" s="47"/>
      <c r="H327" s="48" t="s">
        <v>54</v>
      </c>
      <c r="I327" s="48" t="s">
        <v>53</v>
      </c>
      <c r="J327" s="23" t="s">
        <v>253</v>
      </c>
      <c r="K327" s="48" t="s">
        <v>53</v>
      </c>
      <c r="L327" s="54"/>
      <c r="M327" s="24">
        <v>45495</v>
      </c>
      <c r="N327" s="24">
        <v>45495</v>
      </c>
      <c r="O327" s="48"/>
      <c r="P327" s="48"/>
      <c r="Q327" s="48"/>
      <c r="R327" s="48"/>
      <c r="S327" s="55">
        <f t="shared" si="16"/>
        <v>0</v>
      </c>
      <c r="T327" s="56"/>
      <c r="U327" s="57"/>
      <c r="V327" s="58">
        <v>1</v>
      </c>
      <c r="W327" s="59">
        <v>64.48</v>
      </c>
      <c r="X327" s="60">
        <f t="shared" si="17"/>
        <v>1</v>
      </c>
      <c r="Y327" s="61">
        <f t="shared" si="18"/>
        <v>64.48</v>
      </c>
      <c r="Z327" s="55">
        <f t="shared" si="19"/>
        <v>64.48</v>
      </c>
      <c r="AA327" s="62"/>
    </row>
    <row r="328" spans="1:27" s="67" customFormat="1" ht="15.75" customHeight="1" x14ac:dyDescent="0.2">
      <c r="A328" s="53" t="s">
        <v>150</v>
      </c>
      <c r="B328" s="53" t="s">
        <v>150</v>
      </c>
      <c r="C328" s="23" t="s">
        <v>81</v>
      </c>
      <c r="D328" s="20">
        <v>7526</v>
      </c>
      <c r="E328" s="19" t="s">
        <v>4</v>
      </c>
      <c r="F328" s="46"/>
      <c r="G328" s="47"/>
      <c r="H328" s="48" t="s">
        <v>54</v>
      </c>
      <c r="I328" s="48" t="s">
        <v>53</v>
      </c>
      <c r="J328" s="23" t="s">
        <v>3265</v>
      </c>
      <c r="K328" s="48" t="s">
        <v>53</v>
      </c>
      <c r="L328" s="54"/>
      <c r="M328" s="24">
        <v>45462</v>
      </c>
      <c r="N328" s="24">
        <v>45462</v>
      </c>
      <c r="O328" s="48"/>
      <c r="P328" s="48"/>
      <c r="Q328" s="48"/>
      <c r="R328" s="48"/>
      <c r="S328" s="55">
        <f t="shared" ref="S328:S391" si="20">Q328+R328</f>
        <v>0</v>
      </c>
      <c r="T328" s="56"/>
      <c r="U328" s="57"/>
      <c r="V328" s="58">
        <v>1</v>
      </c>
      <c r="W328" s="59">
        <v>64.48</v>
      </c>
      <c r="X328" s="60">
        <f t="shared" ref="X328:X391" si="21">T328+V328</f>
        <v>1</v>
      </c>
      <c r="Y328" s="61">
        <f t="shared" ref="Y328:Y391" si="22">(T328*U328)+(V328*W328)</f>
        <v>64.48</v>
      </c>
      <c r="Z328" s="55">
        <f t="shared" ref="Z328:Z391" si="23">S328+Y328</f>
        <v>64.48</v>
      </c>
      <c r="AA328" s="62"/>
    </row>
    <row r="329" spans="1:27" s="67" customFormat="1" ht="15.75" customHeight="1" x14ac:dyDescent="0.2">
      <c r="A329" s="53" t="s">
        <v>150</v>
      </c>
      <c r="B329" s="53" t="s">
        <v>150</v>
      </c>
      <c r="C329" s="23" t="s">
        <v>81</v>
      </c>
      <c r="D329" s="20">
        <v>7526</v>
      </c>
      <c r="E329" s="19" t="s">
        <v>4</v>
      </c>
      <c r="F329" s="46"/>
      <c r="G329" s="47"/>
      <c r="H329" s="48" t="s">
        <v>54</v>
      </c>
      <c r="I329" s="48" t="s">
        <v>53</v>
      </c>
      <c r="J329" s="23" t="s">
        <v>3266</v>
      </c>
      <c r="K329" s="48" t="s">
        <v>53</v>
      </c>
      <c r="L329" s="54"/>
      <c r="M329" s="24">
        <v>45460</v>
      </c>
      <c r="N329" s="24">
        <v>45460</v>
      </c>
      <c r="O329" s="48"/>
      <c r="P329" s="48"/>
      <c r="Q329" s="48"/>
      <c r="R329" s="48"/>
      <c r="S329" s="55">
        <f t="shared" si="20"/>
        <v>0</v>
      </c>
      <c r="T329" s="56"/>
      <c r="U329" s="57"/>
      <c r="V329" s="58">
        <v>1</v>
      </c>
      <c r="W329" s="59">
        <v>64.48</v>
      </c>
      <c r="X329" s="60">
        <f t="shared" si="21"/>
        <v>1</v>
      </c>
      <c r="Y329" s="61">
        <f t="shared" si="22"/>
        <v>64.48</v>
      </c>
      <c r="Z329" s="55">
        <f t="shared" si="23"/>
        <v>64.48</v>
      </c>
      <c r="AA329" s="62"/>
    </row>
    <row r="330" spans="1:27" s="67" customFormat="1" ht="15.75" customHeight="1" x14ac:dyDescent="0.2">
      <c r="A330" s="53" t="s">
        <v>150</v>
      </c>
      <c r="B330" s="53" t="s">
        <v>150</v>
      </c>
      <c r="C330" s="23" t="s">
        <v>81</v>
      </c>
      <c r="D330" s="20">
        <v>7526</v>
      </c>
      <c r="E330" s="19" t="s">
        <v>4</v>
      </c>
      <c r="F330" s="46"/>
      <c r="G330" s="47"/>
      <c r="H330" s="48" t="s">
        <v>54</v>
      </c>
      <c r="I330" s="48" t="s">
        <v>53</v>
      </c>
      <c r="J330" s="23" t="s">
        <v>3267</v>
      </c>
      <c r="K330" s="48" t="s">
        <v>53</v>
      </c>
      <c r="L330" s="54"/>
      <c r="M330" s="24">
        <v>45322</v>
      </c>
      <c r="N330" s="24">
        <v>45322</v>
      </c>
      <c r="O330" s="48"/>
      <c r="P330" s="48"/>
      <c r="Q330" s="48"/>
      <c r="R330" s="48"/>
      <c r="S330" s="55">
        <f t="shared" si="20"/>
        <v>0</v>
      </c>
      <c r="T330" s="56"/>
      <c r="U330" s="57"/>
      <c r="V330" s="58">
        <v>1</v>
      </c>
      <c r="W330" s="59">
        <v>64.48</v>
      </c>
      <c r="X330" s="60">
        <f t="shared" si="21"/>
        <v>1</v>
      </c>
      <c r="Y330" s="61">
        <f t="shared" si="22"/>
        <v>64.48</v>
      </c>
      <c r="Z330" s="55">
        <f t="shared" si="23"/>
        <v>64.48</v>
      </c>
      <c r="AA330" s="62"/>
    </row>
    <row r="331" spans="1:27" s="67" customFormat="1" ht="15.75" customHeight="1" x14ac:dyDescent="0.2">
      <c r="A331" s="53" t="s">
        <v>150</v>
      </c>
      <c r="B331" s="53" t="s">
        <v>150</v>
      </c>
      <c r="C331" s="23" t="s">
        <v>81</v>
      </c>
      <c r="D331" s="20">
        <v>7526</v>
      </c>
      <c r="E331" s="19" t="s">
        <v>4</v>
      </c>
      <c r="F331" s="46"/>
      <c r="G331" s="47"/>
      <c r="H331" s="48" t="s">
        <v>54</v>
      </c>
      <c r="I331" s="48" t="s">
        <v>53</v>
      </c>
      <c r="J331" s="23" t="s">
        <v>33</v>
      </c>
      <c r="K331" s="48" t="s">
        <v>53</v>
      </c>
      <c r="L331" s="54"/>
      <c r="M331" s="24">
        <v>45492</v>
      </c>
      <c r="N331" s="24">
        <v>45492</v>
      </c>
      <c r="O331" s="48"/>
      <c r="P331" s="48"/>
      <c r="Q331" s="48"/>
      <c r="R331" s="48"/>
      <c r="S331" s="55">
        <f t="shared" si="20"/>
        <v>0</v>
      </c>
      <c r="T331" s="56"/>
      <c r="U331" s="57"/>
      <c r="V331" s="58">
        <v>1</v>
      </c>
      <c r="W331" s="59">
        <v>64.48</v>
      </c>
      <c r="X331" s="60">
        <f t="shared" si="21"/>
        <v>1</v>
      </c>
      <c r="Y331" s="61">
        <f t="shared" si="22"/>
        <v>64.48</v>
      </c>
      <c r="Z331" s="55">
        <f t="shared" si="23"/>
        <v>64.48</v>
      </c>
      <c r="AA331" s="62"/>
    </row>
    <row r="332" spans="1:27" s="67" customFormat="1" ht="15.75" customHeight="1" x14ac:dyDescent="0.2">
      <c r="A332" s="53" t="s">
        <v>150</v>
      </c>
      <c r="B332" s="53" t="s">
        <v>150</v>
      </c>
      <c r="C332" s="23" t="s">
        <v>81</v>
      </c>
      <c r="D332" s="20">
        <v>7526</v>
      </c>
      <c r="E332" s="19" t="s">
        <v>4</v>
      </c>
      <c r="F332" s="46"/>
      <c r="G332" s="47"/>
      <c r="H332" s="48" t="s">
        <v>54</v>
      </c>
      <c r="I332" s="48" t="s">
        <v>53</v>
      </c>
      <c r="J332" s="23" t="s">
        <v>2592</v>
      </c>
      <c r="K332" s="48" t="s">
        <v>53</v>
      </c>
      <c r="L332" s="54"/>
      <c r="M332" s="24">
        <v>45471</v>
      </c>
      <c r="N332" s="24">
        <v>45471</v>
      </c>
      <c r="O332" s="48"/>
      <c r="P332" s="48"/>
      <c r="Q332" s="48"/>
      <c r="R332" s="48"/>
      <c r="S332" s="55">
        <f t="shared" si="20"/>
        <v>0</v>
      </c>
      <c r="T332" s="56"/>
      <c r="U332" s="57"/>
      <c r="V332" s="58">
        <v>1</v>
      </c>
      <c r="W332" s="59">
        <v>64.48</v>
      </c>
      <c r="X332" s="60">
        <f t="shared" si="21"/>
        <v>1</v>
      </c>
      <c r="Y332" s="61">
        <f t="shared" si="22"/>
        <v>64.48</v>
      </c>
      <c r="Z332" s="55">
        <f t="shared" si="23"/>
        <v>64.48</v>
      </c>
      <c r="AA332" s="62"/>
    </row>
    <row r="333" spans="1:27" s="67" customFormat="1" ht="15.75" customHeight="1" x14ac:dyDescent="0.2">
      <c r="A333" s="53" t="s">
        <v>150</v>
      </c>
      <c r="B333" s="53" t="s">
        <v>150</v>
      </c>
      <c r="C333" s="23" t="s">
        <v>81</v>
      </c>
      <c r="D333" s="20">
        <v>7526</v>
      </c>
      <c r="E333" s="19" t="s">
        <v>4</v>
      </c>
      <c r="F333" s="46"/>
      <c r="G333" s="47"/>
      <c r="H333" s="48" t="s">
        <v>54</v>
      </c>
      <c r="I333" s="48" t="s">
        <v>53</v>
      </c>
      <c r="J333" s="23" t="s">
        <v>3268</v>
      </c>
      <c r="K333" s="48" t="s">
        <v>53</v>
      </c>
      <c r="L333" s="54"/>
      <c r="M333" s="24">
        <v>45313</v>
      </c>
      <c r="N333" s="24">
        <v>45313</v>
      </c>
      <c r="O333" s="48"/>
      <c r="P333" s="48"/>
      <c r="Q333" s="48"/>
      <c r="R333" s="48"/>
      <c r="S333" s="55">
        <f t="shared" si="20"/>
        <v>0</v>
      </c>
      <c r="T333" s="56"/>
      <c r="U333" s="57"/>
      <c r="V333" s="58">
        <v>1</v>
      </c>
      <c r="W333" s="59">
        <v>64.48</v>
      </c>
      <c r="X333" s="60">
        <f t="shared" si="21"/>
        <v>1</v>
      </c>
      <c r="Y333" s="61">
        <f t="shared" si="22"/>
        <v>64.48</v>
      </c>
      <c r="Z333" s="55">
        <f t="shared" si="23"/>
        <v>64.48</v>
      </c>
      <c r="AA333" s="62"/>
    </row>
    <row r="334" spans="1:27" s="67" customFormat="1" ht="15.75" customHeight="1" x14ac:dyDescent="0.2">
      <c r="A334" s="53" t="s">
        <v>150</v>
      </c>
      <c r="B334" s="53" t="s">
        <v>150</v>
      </c>
      <c r="C334" s="23" t="s">
        <v>221</v>
      </c>
      <c r="D334" s="20">
        <v>7739</v>
      </c>
      <c r="E334" s="19" t="s">
        <v>2</v>
      </c>
      <c r="F334" s="46"/>
      <c r="G334" s="47"/>
      <c r="H334" s="48" t="s">
        <v>54</v>
      </c>
      <c r="I334" s="48" t="s">
        <v>53</v>
      </c>
      <c r="J334" s="23" t="s">
        <v>2376</v>
      </c>
      <c r="K334" s="48" t="s">
        <v>53</v>
      </c>
      <c r="L334" s="54"/>
      <c r="M334" s="24">
        <v>45491</v>
      </c>
      <c r="N334" s="24">
        <v>45491</v>
      </c>
      <c r="O334" s="48"/>
      <c r="P334" s="48"/>
      <c r="Q334" s="48"/>
      <c r="R334" s="48"/>
      <c r="S334" s="55">
        <f t="shared" si="20"/>
        <v>0</v>
      </c>
      <c r="T334" s="56"/>
      <c r="U334" s="57"/>
      <c r="V334" s="58">
        <v>1</v>
      </c>
      <c r="W334" s="59">
        <v>64.48</v>
      </c>
      <c r="X334" s="60">
        <f t="shared" si="21"/>
        <v>1</v>
      </c>
      <c r="Y334" s="61">
        <f t="shared" si="22"/>
        <v>64.48</v>
      </c>
      <c r="Z334" s="55">
        <f t="shared" si="23"/>
        <v>64.48</v>
      </c>
      <c r="AA334" s="62"/>
    </row>
    <row r="335" spans="1:27" s="67" customFormat="1" ht="15.75" customHeight="1" x14ac:dyDescent="0.2">
      <c r="A335" s="53" t="s">
        <v>150</v>
      </c>
      <c r="B335" s="53" t="s">
        <v>150</v>
      </c>
      <c r="C335" s="23" t="s">
        <v>80</v>
      </c>
      <c r="D335" s="20">
        <v>7744</v>
      </c>
      <c r="E335" s="19" t="s">
        <v>3</v>
      </c>
      <c r="F335" s="46"/>
      <c r="G335" s="47"/>
      <c r="H335" s="48" t="s">
        <v>54</v>
      </c>
      <c r="I335" s="48" t="s">
        <v>53</v>
      </c>
      <c r="J335" s="23" t="s">
        <v>3269</v>
      </c>
      <c r="K335" s="48" t="s">
        <v>53</v>
      </c>
      <c r="L335" s="54"/>
      <c r="M335" s="24">
        <v>45470</v>
      </c>
      <c r="N335" s="24">
        <v>45470</v>
      </c>
      <c r="O335" s="48"/>
      <c r="P335" s="48"/>
      <c r="Q335" s="48"/>
      <c r="R335" s="48"/>
      <c r="S335" s="55">
        <f t="shared" si="20"/>
        <v>0</v>
      </c>
      <c r="T335" s="56"/>
      <c r="U335" s="57"/>
      <c r="V335" s="58">
        <v>1</v>
      </c>
      <c r="W335" s="59">
        <v>64.48</v>
      </c>
      <c r="X335" s="60">
        <f t="shared" si="21"/>
        <v>1</v>
      </c>
      <c r="Y335" s="61">
        <f t="shared" si="22"/>
        <v>64.48</v>
      </c>
      <c r="Z335" s="55">
        <f t="shared" si="23"/>
        <v>64.48</v>
      </c>
      <c r="AA335" s="62"/>
    </row>
    <row r="336" spans="1:27" s="67" customFormat="1" ht="15.75" customHeight="1" x14ac:dyDescent="0.2">
      <c r="A336" s="53" t="s">
        <v>150</v>
      </c>
      <c r="B336" s="53" t="s">
        <v>150</v>
      </c>
      <c r="C336" s="23" t="s">
        <v>80</v>
      </c>
      <c r="D336" s="20">
        <v>7744</v>
      </c>
      <c r="E336" s="19" t="s">
        <v>3</v>
      </c>
      <c r="F336" s="46"/>
      <c r="G336" s="47"/>
      <c r="H336" s="48" t="s">
        <v>54</v>
      </c>
      <c r="I336" s="48" t="s">
        <v>53</v>
      </c>
      <c r="J336" s="23" t="s">
        <v>3270</v>
      </c>
      <c r="K336" s="48" t="s">
        <v>53</v>
      </c>
      <c r="L336" s="54"/>
      <c r="M336" s="24">
        <v>45469</v>
      </c>
      <c r="N336" s="24">
        <v>45469</v>
      </c>
      <c r="O336" s="48"/>
      <c r="P336" s="48"/>
      <c r="Q336" s="48"/>
      <c r="R336" s="48"/>
      <c r="S336" s="55">
        <f t="shared" si="20"/>
        <v>0</v>
      </c>
      <c r="T336" s="56"/>
      <c r="U336" s="57"/>
      <c r="V336" s="58">
        <v>1</v>
      </c>
      <c r="W336" s="59">
        <v>64.48</v>
      </c>
      <c r="X336" s="60">
        <f t="shared" si="21"/>
        <v>1</v>
      </c>
      <c r="Y336" s="61">
        <f t="shared" si="22"/>
        <v>64.48</v>
      </c>
      <c r="Z336" s="55">
        <f t="shared" si="23"/>
        <v>64.48</v>
      </c>
      <c r="AA336" s="62"/>
    </row>
    <row r="337" spans="1:27" s="67" customFormat="1" ht="15.75" customHeight="1" x14ac:dyDescent="0.2">
      <c r="A337" s="53" t="s">
        <v>150</v>
      </c>
      <c r="B337" s="53" t="s">
        <v>150</v>
      </c>
      <c r="C337" s="23" t="s">
        <v>80</v>
      </c>
      <c r="D337" s="20">
        <v>7744</v>
      </c>
      <c r="E337" s="19" t="s">
        <v>3</v>
      </c>
      <c r="F337" s="46"/>
      <c r="G337" s="47"/>
      <c r="H337" s="48" t="s">
        <v>54</v>
      </c>
      <c r="I337" s="48" t="s">
        <v>53</v>
      </c>
      <c r="J337" s="23" t="s">
        <v>3271</v>
      </c>
      <c r="K337" s="48" t="s">
        <v>53</v>
      </c>
      <c r="L337" s="54"/>
      <c r="M337" s="24">
        <v>45496</v>
      </c>
      <c r="N337" s="24">
        <v>45496</v>
      </c>
      <c r="O337" s="48"/>
      <c r="P337" s="48"/>
      <c r="Q337" s="48"/>
      <c r="R337" s="48"/>
      <c r="S337" s="55">
        <f t="shared" si="20"/>
        <v>0</v>
      </c>
      <c r="T337" s="56"/>
      <c r="U337" s="57"/>
      <c r="V337" s="58">
        <v>1</v>
      </c>
      <c r="W337" s="59">
        <v>64.48</v>
      </c>
      <c r="X337" s="60">
        <f t="shared" si="21"/>
        <v>1</v>
      </c>
      <c r="Y337" s="61">
        <f t="shared" si="22"/>
        <v>64.48</v>
      </c>
      <c r="Z337" s="55">
        <f t="shared" si="23"/>
        <v>64.48</v>
      </c>
      <c r="AA337" s="62"/>
    </row>
    <row r="338" spans="1:27" s="67" customFormat="1" ht="15.75" customHeight="1" x14ac:dyDescent="0.2">
      <c r="A338" s="53" t="s">
        <v>150</v>
      </c>
      <c r="B338" s="53" t="s">
        <v>150</v>
      </c>
      <c r="C338" s="23" t="s">
        <v>80</v>
      </c>
      <c r="D338" s="20">
        <v>7744</v>
      </c>
      <c r="E338" s="19" t="s">
        <v>3</v>
      </c>
      <c r="F338" s="46"/>
      <c r="G338" s="47"/>
      <c r="H338" s="48" t="s">
        <v>54</v>
      </c>
      <c r="I338" s="48" t="s">
        <v>53</v>
      </c>
      <c r="J338" s="23" t="s">
        <v>3272</v>
      </c>
      <c r="K338" s="48" t="s">
        <v>53</v>
      </c>
      <c r="L338" s="54"/>
      <c r="M338" s="24">
        <v>45406</v>
      </c>
      <c r="N338" s="24">
        <v>45406</v>
      </c>
      <c r="O338" s="48"/>
      <c r="P338" s="48"/>
      <c r="Q338" s="48"/>
      <c r="R338" s="48"/>
      <c r="S338" s="55">
        <f t="shared" si="20"/>
        <v>0</v>
      </c>
      <c r="T338" s="56"/>
      <c r="U338" s="57"/>
      <c r="V338" s="58">
        <v>1</v>
      </c>
      <c r="W338" s="59">
        <v>64.48</v>
      </c>
      <c r="X338" s="60">
        <f t="shared" si="21"/>
        <v>1</v>
      </c>
      <c r="Y338" s="61">
        <f t="shared" si="22"/>
        <v>64.48</v>
      </c>
      <c r="Z338" s="55">
        <f t="shared" si="23"/>
        <v>64.48</v>
      </c>
      <c r="AA338" s="62"/>
    </row>
    <row r="339" spans="1:27" s="67" customFormat="1" ht="15.75" customHeight="1" x14ac:dyDescent="0.2">
      <c r="A339" s="53" t="s">
        <v>150</v>
      </c>
      <c r="B339" s="53" t="s">
        <v>150</v>
      </c>
      <c r="C339" s="23" t="s">
        <v>80</v>
      </c>
      <c r="D339" s="20">
        <v>7744</v>
      </c>
      <c r="E339" s="19" t="s">
        <v>3</v>
      </c>
      <c r="F339" s="46"/>
      <c r="G339" s="47"/>
      <c r="H339" s="48" t="s">
        <v>54</v>
      </c>
      <c r="I339" s="48" t="s">
        <v>53</v>
      </c>
      <c r="J339" s="23" t="s">
        <v>3273</v>
      </c>
      <c r="K339" s="48" t="s">
        <v>53</v>
      </c>
      <c r="L339" s="54"/>
      <c r="M339" s="24">
        <v>45454</v>
      </c>
      <c r="N339" s="24">
        <v>45454</v>
      </c>
      <c r="O339" s="48"/>
      <c r="P339" s="48"/>
      <c r="Q339" s="48"/>
      <c r="R339" s="48"/>
      <c r="S339" s="55">
        <f t="shared" si="20"/>
        <v>0</v>
      </c>
      <c r="T339" s="56"/>
      <c r="U339" s="57"/>
      <c r="V339" s="58">
        <v>1</v>
      </c>
      <c r="W339" s="59">
        <v>64.48</v>
      </c>
      <c r="X339" s="60">
        <f t="shared" si="21"/>
        <v>1</v>
      </c>
      <c r="Y339" s="61">
        <f t="shared" si="22"/>
        <v>64.48</v>
      </c>
      <c r="Z339" s="55">
        <f t="shared" si="23"/>
        <v>64.48</v>
      </c>
      <c r="AA339" s="62"/>
    </row>
    <row r="340" spans="1:27" s="67" customFormat="1" ht="15.75" customHeight="1" x14ac:dyDescent="0.2">
      <c r="A340" s="53" t="s">
        <v>150</v>
      </c>
      <c r="B340" s="53" t="s">
        <v>150</v>
      </c>
      <c r="C340" s="23" t="s">
        <v>80</v>
      </c>
      <c r="D340" s="20">
        <v>7744</v>
      </c>
      <c r="E340" s="19" t="s">
        <v>3</v>
      </c>
      <c r="F340" s="46"/>
      <c r="G340" s="47"/>
      <c r="H340" s="48" t="s">
        <v>54</v>
      </c>
      <c r="I340" s="48" t="s">
        <v>53</v>
      </c>
      <c r="J340" s="23" t="s">
        <v>3274</v>
      </c>
      <c r="K340" s="48" t="s">
        <v>53</v>
      </c>
      <c r="L340" s="54"/>
      <c r="M340" s="24">
        <v>45482</v>
      </c>
      <c r="N340" s="24">
        <v>45482</v>
      </c>
      <c r="O340" s="48"/>
      <c r="P340" s="48"/>
      <c r="Q340" s="48"/>
      <c r="R340" s="48"/>
      <c r="S340" s="55">
        <f t="shared" si="20"/>
        <v>0</v>
      </c>
      <c r="T340" s="56"/>
      <c r="U340" s="57"/>
      <c r="V340" s="58">
        <v>1</v>
      </c>
      <c r="W340" s="59">
        <v>64.48</v>
      </c>
      <c r="X340" s="60">
        <f t="shared" si="21"/>
        <v>1</v>
      </c>
      <c r="Y340" s="61">
        <f t="shared" si="22"/>
        <v>64.48</v>
      </c>
      <c r="Z340" s="55">
        <f t="shared" si="23"/>
        <v>64.48</v>
      </c>
      <c r="AA340" s="62"/>
    </row>
    <row r="341" spans="1:27" s="67" customFormat="1" ht="15.75" customHeight="1" x14ac:dyDescent="0.2">
      <c r="A341" s="53" t="s">
        <v>150</v>
      </c>
      <c r="B341" s="53" t="s">
        <v>150</v>
      </c>
      <c r="C341" s="23" t="s">
        <v>191</v>
      </c>
      <c r="D341" s="20">
        <v>8374</v>
      </c>
      <c r="E341" s="19" t="s">
        <v>4</v>
      </c>
      <c r="F341" s="46"/>
      <c r="G341" s="47"/>
      <c r="H341" s="48" t="s">
        <v>54</v>
      </c>
      <c r="I341" s="48" t="s">
        <v>53</v>
      </c>
      <c r="J341" s="23" t="s">
        <v>3094</v>
      </c>
      <c r="K341" s="48" t="s">
        <v>53</v>
      </c>
      <c r="L341" s="54"/>
      <c r="M341" s="24">
        <v>45483</v>
      </c>
      <c r="N341" s="24">
        <v>45483</v>
      </c>
      <c r="O341" s="48"/>
      <c r="P341" s="48"/>
      <c r="Q341" s="48"/>
      <c r="R341" s="48"/>
      <c r="S341" s="55">
        <f t="shared" si="20"/>
        <v>0</v>
      </c>
      <c r="T341" s="56"/>
      <c r="U341" s="57"/>
      <c r="V341" s="58">
        <v>1</v>
      </c>
      <c r="W341" s="59">
        <v>64.48</v>
      </c>
      <c r="X341" s="60">
        <f t="shared" si="21"/>
        <v>1</v>
      </c>
      <c r="Y341" s="61">
        <f t="shared" si="22"/>
        <v>64.48</v>
      </c>
      <c r="Z341" s="55">
        <f t="shared" si="23"/>
        <v>64.48</v>
      </c>
      <c r="AA341" s="62"/>
    </row>
    <row r="342" spans="1:27" s="67" customFormat="1" ht="15.75" customHeight="1" x14ac:dyDescent="0.2">
      <c r="A342" s="53" t="s">
        <v>150</v>
      </c>
      <c r="B342" s="53" t="s">
        <v>150</v>
      </c>
      <c r="C342" s="23" t="s">
        <v>191</v>
      </c>
      <c r="D342" s="20">
        <v>8374</v>
      </c>
      <c r="E342" s="19" t="s">
        <v>4</v>
      </c>
      <c r="F342" s="46"/>
      <c r="G342" s="47"/>
      <c r="H342" s="48" t="s">
        <v>54</v>
      </c>
      <c r="I342" s="48" t="s">
        <v>53</v>
      </c>
      <c r="J342" s="23" t="s">
        <v>40</v>
      </c>
      <c r="K342" s="48" t="s">
        <v>53</v>
      </c>
      <c r="L342" s="54"/>
      <c r="M342" s="24">
        <v>45499</v>
      </c>
      <c r="N342" s="24">
        <v>45499</v>
      </c>
      <c r="O342" s="48"/>
      <c r="P342" s="48"/>
      <c r="Q342" s="48"/>
      <c r="R342" s="48"/>
      <c r="S342" s="55">
        <f t="shared" si="20"/>
        <v>0</v>
      </c>
      <c r="T342" s="56"/>
      <c r="U342" s="57"/>
      <c r="V342" s="58">
        <v>1</v>
      </c>
      <c r="W342" s="59">
        <v>64.48</v>
      </c>
      <c r="X342" s="60">
        <f t="shared" si="21"/>
        <v>1</v>
      </c>
      <c r="Y342" s="61">
        <f t="shared" si="22"/>
        <v>64.48</v>
      </c>
      <c r="Z342" s="55">
        <f t="shared" si="23"/>
        <v>64.48</v>
      </c>
      <c r="AA342" s="62"/>
    </row>
    <row r="343" spans="1:27" s="67" customFormat="1" ht="15.75" customHeight="1" x14ac:dyDescent="0.2">
      <c r="A343" s="53" t="s">
        <v>150</v>
      </c>
      <c r="B343" s="53" t="s">
        <v>150</v>
      </c>
      <c r="C343" s="23" t="s">
        <v>191</v>
      </c>
      <c r="D343" s="20">
        <v>8374</v>
      </c>
      <c r="E343" s="19" t="s">
        <v>4</v>
      </c>
      <c r="F343" s="46"/>
      <c r="G343" s="47"/>
      <c r="H343" s="48" t="s">
        <v>54</v>
      </c>
      <c r="I343" s="48" t="s">
        <v>53</v>
      </c>
      <c r="J343" s="23" t="s">
        <v>40</v>
      </c>
      <c r="K343" s="48" t="s">
        <v>53</v>
      </c>
      <c r="L343" s="54"/>
      <c r="M343" s="24">
        <v>45293</v>
      </c>
      <c r="N343" s="24">
        <v>45293</v>
      </c>
      <c r="O343" s="48"/>
      <c r="P343" s="48"/>
      <c r="Q343" s="48"/>
      <c r="R343" s="48"/>
      <c r="S343" s="55">
        <f t="shared" si="20"/>
        <v>0</v>
      </c>
      <c r="T343" s="56"/>
      <c r="U343" s="57"/>
      <c r="V343" s="58">
        <v>1</v>
      </c>
      <c r="W343" s="59">
        <v>64.48</v>
      </c>
      <c r="X343" s="60">
        <f t="shared" si="21"/>
        <v>1</v>
      </c>
      <c r="Y343" s="61">
        <f t="shared" si="22"/>
        <v>64.48</v>
      </c>
      <c r="Z343" s="55">
        <f t="shared" si="23"/>
        <v>64.48</v>
      </c>
      <c r="AA343" s="62"/>
    </row>
    <row r="344" spans="1:27" s="67" customFormat="1" ht="15.75" customHeight="1" x14ac:dyDescent="0.2">
      <c r="A344" s="53" t="s">
        <v>150</v>
      </c>
      <c r="B344" s="53" t="s">
        <v>150</v>
      </c>
      <c r="C344" s="23" t="s">
        <v>1492</v>
      </c>
      <c r="D344" s="20">
        <v>7606</v>
      </c>
      <c r="E344" s="19" t="s">
        <v>2</v>
      </c>
      <c r="F344" s="46"/>
      <c r="G344" s="47"/>
      <c r="H344" s="48" t="s">
        <v>54</v>
      </c>
      <c r="I344" s="48" t="s">
        <v>53</v>
      </c>
      <c r="J344" s="23" t="s">
        <v>3275</v>
      </c>
      <c r="K344" s="48" t="s">
        <v>53</v>
      </c>
      <c r="L344" s="54"/>
      <c r="M344" s="24">
        <v>45482</v>
      </c>
      <c r="N344" s="24">
        <v>45482</v>
      </c>
      <c r="O344" s="48"/>
      <c r="P344" s="48"/>
      <c r="Q344" s="48"/>
      <c r="R344" s="48"/>
      <c r="S344" s="55">
        <f t="shared" si="20"/>
        <v>0</v>
      </c>
      <c r="T344" s="56"/>
      <c r="U344" s="57"/>
      <c r="V344" s="58">
        <v>1</v>
      </c>
      <c r="W344" s="59">
        <v>64.48</v>
      </c>
      <c r="X344" s="60">
        <f t="shared" si="21"/>
        <v>1</v>
      </c>
      <c r="Y344" s="61">
        <f t="shared" si="22"/>
        <v>64.48</v>
      </c>
      <c r="Z344" s="55">
        <f t="shared" si="23"/>
        <v>64.48</v>
      </c>
      <c r="AA344" s="62"/>
    </row>
    <row r="345" spans="1:27" s="67" customFormat="1" ht="15.75" customHeight="1" x14ac:dyDescent="0.2">
      <c r="A345" s="53" t="s">
        <v>150</v>
      </c>
      <c r="B345" s="53" t="s">
        <v>150</v>
      </c>
      <c r="C345" s="23" t="s">
        <v>947</v>
      </c>
      <c r="D345" s="20">
        <v>7838</v>
      </c>
      <c r="E345" s="19" t="s">
        <v>0</v>
      </c>
      <c r="F345" s="46"/>
      <c r="G345" s="47"/>
      <c r="H345" s="48" t="s">
        <v>54</v>
      </c>
      <c r="I345" s="48" t="s">
        <v>53</v>
      </c>
      <c r="J345" s="23" t="s">
        <v>2504</v>
      </c>
      <c r="K345" s="48" t="s">
        <v>53</v>
      </c>
      <c r="L345" s="54"/>
      <c r="M345" s="24">
        <v>45411</v>
      </c>
      <c r="N345" s="24">
        <v>45411</v>
      </c>
      <c r="O345" s="48"/>
      <c r="P345" s="48"/>
      <c r="Q345" s="48"/>
      <c r="R345" s="48"/>
      <c r="S345" s="55">
        <f t="shared" si="20"/>
        <v>0</v>
      </c>
      <c r="T345" s="56"/>
      <c r="U345" s="57"/>
      <c r="V345" s="58">
        <v>1</v>
      </c>
      <c r="W345" s="59">
        <v>64.48</v>
      </c>
      <c r="X345" s="60">
        <f t="shared" si="21"/>
        <v>1</v>
      </c>
      <c r="Y345" s="61">
        <f t="shared" si="22"/>
        <v>64.48</v>
      </c>
      <c r="Z345" s="55">
        <f t="shared" si="23"/>
        <v>64.48</v>
      </c>
      <c r="AA345" s="62"/>
    </row>
    <row r="346" spans="1:27" s="67" customFormat="1" ht="15.75" customHeight="1" x14ac:dyDescent="0.2">
      <c r="A346" s="53" t="s">
        <v>150</v>
      </c>
      <c r="B346" s="53" t="s">
        <v>150</v>
      </c>
      <c r="C346" s="23" t="s">
        <v>947</v>
      </c>
      <c r="D346" s="20">
        <v>7838</v>
      </c>
      <c r="E346" s="19" t="s">
        <v>0</v>
      </c>
      <c r="F346" s="46"/>
      <c r="G346" s="47"/>
      <c r="H346" s="48" t="s">
        <v>54</v>
      </c>
      <c r="I346" s="48" t="s">
        <v>53</v>
      </c>
      <c r="J346" s="23" t="s">
        <v>3276</v>
      </c>
      <c r="K346" s="48" t="s">
        <v>53</v>
      </c>
      <c r="L346" s="54"/>
      <c r="M346" s="24">
        <v>45399</v>
      </c>
      <c r="N346" s="24">
        <v>45399</v>
      </c>
      <c r="O346" s="48"/>
      <c r="P346" s="48"/>
      <c r="Q346" s="48"/>
      <c r="R346" s="48"/>
      <c r="S346" s="55">
        <f t="shared" si="20"/>
        <v>0</v>
      </c>
      <c r="T346" s="56"/>
      <c r="U346" s="57"/>
      <c r="V346" s="58">
        <v>1</v>
      </c>
      <c r="W346" s="59">
        <v>64.48</v>
      </c>
      <c r="X346" s="60">
        <f t="shared" si="21"/>
        <v>1</v>
      </c>
      <c r="Y346" s="61">
        <f t="shared" si="22"/>
        <v>64.48</v>
      </c>
      <c r="Z346" s="55">
        <f t="shared" si="23"/>
        <v>64.48</v>
      </c>
      <c r="AA346" s="62"/>
    </row>
    <row r="347" spans="1:27" s="67" customFormat="1" ht="15.75" customHeight="1" x14ac:dyDescent="0.2">
      <c r="A347" s="53" t="s">
        <v>150</v>
      </c>
      <c r="B347" s="53" t="s">
        <v>150</v>
      </c>
      <c r="C347" s="23" t="s">
        <v>1495</v>
      </c>
      <c r="D347" s="20">
        <v>6373</v>
      </c>
      <c r="E347" s="19" t="s">
        <v>4</v>
      </c>
      <c r="F347" s="46"/>
      <c r="G347" s="47"/>
      <c r="H347" s="48" t="s">
        <v>54</v>
      </c>
      <c r="I347" s="48" t="s">
        <v>53</v>
      </c>
      <c r="J347" s="23" t="s">
        <v>3277</v>
      </c>
      <c r="K347" s="48" t="s">
        <v>53</v>
      </c>
      <c r="L347" s="54"/>
      <c r="M347" s="24">
        <v>45462</v>
      </c>
      <c r="N347" s="24">
        <v>45462</v>
      </c>
      <c r="O347" s="48"/>
      <c r="P347" s="48"/>
      <c r="Q347" s="48"/>
      <c r="R347" s="48"/>
      <c r="S347" s="55">
        <f t="shared" si="20"/>
        <v>0</v>
      </c>
      <c r="T347" s="56"/>
      <c r="U347" s="57"/>
      <c r="V347" s="58">
        <v>1</v>
      </c>
      <c r="W347" s="59">
        <v>64.48</v>
      </c>
      <c r="X347" s="60">
        <f t="shared" si="21"/>
        <v>1</v>
      </c>
      <c r="Y347" s="61">
        <f t="shared" si="22"/>
        <v>64.48</v>
      </c>
      <c r="Z347" s="55">
        <f t="shared" si="23"/>
        <v>64.48</v>
      </c>
      <c r="AA347" s="62"/>
    </row>
    <row r="348" spans="1:27" s="67" customFormat="1" ht="15.75" customHeight="1" x14ac:dyDescent="0.2">
      <c r="A348" s="53" t="s">
        <v>150</v>
      </c>
      <c r="B348" s="53" t="s">
        <v>150</v>
      </c>
      <c r="C348" s="23" t="s">
        <v>57</v>
      </c>
      <c r="D348" s="20">
        <v>6389</v>
      </c>
      <c r="E348" s="19" t="s">
        <v>4</v>
      </c>
      <c r="F348" s="46"/>
      <c r="G348" s="47"/>
      <c r="H348" s="48" t="s">
        <v>54</v>
      </c>
      <c r="I348" s="48" t="s">
        <v>53</v>
      </c>
      <c r="J348" s="23" t="s">
        <v>175</v>
      </c>
      <c r="K348" s="48" t="s">
        <v>53</v>
      </c>
      <c r="L348" s="54"/>
      <c r="M348" s="24">
        <v>45485</v>
      </c>
      <c r="N348" s="24">
        <v>45485</v>
      </c>
      <c r="O348" s="48"/>
      <c r="P348" s="48"/>
      <c r="Q348" s="48"/>
      <c r="R348" s="48"/>
      <c r="S348" s="55">
        <f t="shared" si="20"/>
        <v>0</v>
      </c>
      <c r="T348" s="56"/>
      <c r="U348" s="57"/>
      <c r="V348" s="58">
        <v>1</v>
      </c>
      <c r="W348" s="59">
        <v>64.48</v>
      </c>
      <c r="X348" s="60">
        <f t="shared" si="21"/>
        <v>1</v>
      </c>
      <c r="Y348" s="61">
        <f t="shared" si="22"/>
        <v>64.48</v>
      </c>
      <c r="Z348" s="55">
        <f t="shared" si="23"/>
        <v>64.48</v>
      </c>
      <c r="AA348" s="62"/>
    </row>
    <row r="349" spans="1:27" s="67" customFormat="1" ht="15.75" customHeight="1" x14ac:dyDescent="0.2">
      <c r="A349" s="53" t="s">
        <v>150</v>
      </c>
      <c r="B349" s="53" t="s">
        <v>150</v>
      </c>
      <c r="C349" s="23" t="s">
        <v>478</v>
      </c>
      <c r="D349" s="20">
        <v>10961</v>
      </c>
      <c r="E349" s="19" t="s">
        <v>2</v>
      </c>
      <c r="F349" s="46"/>
      <c r="G349" s="47"/>
      <c r="H349" s="48" t="s">
        <v>54</v>
      </c>
      <c r="I349" s="48" t="s">
        <v>53</v>
      </c>
      <c r="J349" s="23" t="s">
        <v>3278</v>
      </c>
      <c r="K349" s="48" t="s">
        <v>53</v>
      </c>
      <c r="L349" s="54"/>
      <c r="M349" s="24">
        <v>45391</v>
      </c>
      <c r="N349" s="24">
        <v>45391</v>
      </c>
      <c r="O349" s="48"/>
      <c r="P349" s="48"/>
      <c r="Q349" s="48"/>
      <c r="R349" s="48"/>
      <c r="S349" s="55">
        <f t="shared" si="20"/>
        <v>0</v>
      </c>
      <c r="T349" s="56"/>
      <c r="U349" s="57"/>
      <c r="V349" s="58">
        <v>1</v>
      </c>
      <c r="W349" s="59">
        <v>64.48</v>
      </c>
      <c r="X349" s="60">
        <f t="shared" si="21"/>
        <v>1</v>
      </c>
      <c r="Y349" s="61">
        <f t="shared" si="22"/>
        <v>64.48</v>
      </c>
      <c r="Z349" s="55">
        <f t="shared" si="23"/>
        <v>64.48</v>
      </c>
      <c r="AA349" s="62"/>
    </row>
    <row r="350" spans="1:27" s="67" customFormat="1" ht="15.75" customHeight="1" x14ac:dyDescent="0.2">
      <c r="A350" s="53" t="s">
        <v>150</v>
      </c>
      <c r="B350" s="53" t="s">
        <v>150</v>
      </c>
      <c r="C350" s="23" t="s">
        <v>478</v>
      </c>
      <c r="D350" s="20">
        <v>10961</v>
      </c>
      <c r="E350" s="19" t="s">
        <v>2</v>
      </c>
      <c r="F350" s="46"/>
      <c r="G350" s="47"/>
      <c r="H350" s="48" t="s">
        <v>54</v>
      </c>
      <c r="I350" s="48" t="s">
        <v>53</v>
      </c>
      <c r="J350" s="23" t="s">
        <v>3279</v>
      </c>
      <c r="K350" s="48" t="s">
        <v>53</v>
      </c>
      <c r="L350" s="54"/>
      <c r="M350" s="24">
        <v>45318</v>
      </c>
      <c r="N350" s="24">
        <v>45318</v>
      </c>
      <c r="O350" s="48"/>
      <c r="P350" s="48"/>
      <c r="Q350" s="48"/>
      <c r="R350" s="48"/>
      <c r="S350" s="55">
        <f t="shared" si="20"/>
        <v>0</v>
      </c>
      <c r="T350" s="56"/>
      <c r="U350" s="57"/>
      <c r="V350" s="58">
        <v>1</v>
      </c>
      <c r="W350" s="59">
        <v>64.48</v>
      </c>
      <c r="X350" s="60">
        <f t="shared" si="21"/>
        <v>1</v>
      </c>
      <c r="Y350" s="61">
        <f t="shared" si="22"/>
        <v>64.48</v>
      </c>
      <c r="Z350" s="55">
        <f t="shared" si="23"/>
        <v>64.48</v>
      </c>
      <c r="AA350" s="62"/>
    </row>
    <row r="351" spans="1:27" s="67" customFormat="1" ht="15.75" customHeight="1" x14ac:dyDescent="0.2">
      <c r="A351" s="53" t="s">
        <v>150</v>
      </c>
      <c r="B351" s="53" t="s">
        <v>150</v>
      </c>
      <c r="C351" s="23" t="s">
        <v>478</v>
      </c>
      <c r="D351" s="20">
        <v>10961</v>
      </c>
      <c r="E351" s="19" t="s">
        <v>2</v>
      </c>
      <c r="F351" s="46"/>
      <c r="G351" s="47"/>
      <c r="H351" s="48" t="s">
        <v>54</v>
      </c>
      <c r="I351" s="48" t="s">
        <v>53</v>
      </c>
      <c r="J351" s="23" t="s">
        <v>2186</v>
      </c>
      <c r="K351" s="48" t="s">
        <v>53</v>
      </c>
      <c r="L351" s="54"/>
      <c r="M351" s="24">
        <v>45385</v>
      </c>
      <c r="N351" s="24">
        <v>45385</v>
      </c>
      <c r="O351" s="48"/>
      <c r="P351" s="48"/>
      <c r="Q351" s="48"/>
      <c r="R351" s="48"/>
      <c r="S351" s="55">
        <f t="shared" si="20"/>
        <v>0</v>
      </c>
      <c r="T351" s="56"/>
      <c r="U351" s="57"/>
      <c r="V351" s="58">
        <v>1</v>
      </c>
      <c r="W351" s="59">
        <v>64.48</v>
      </c>
      <c r="X351" s="60">
        <f t="shared" si="21"/>
        <v>1</v>
      </c>
      <c r="Y351" s="61">
        <f t="shared" si="22"/>
        <v>64.48</v>
      </c>
      <c r="Z351" s="55">
        <f t="shared" si="23"/>
        <v>64.48</v>
      </c>
      <c r="AA351" s="62"/>
    </row>
    <row r="352" spans="1:27" s="67" customFormat="1" ht="15.75" customHeight="1" x14ac:dyDescent="0.2">
      <c r="A352" s="53" t="s">
        <v>150</v>
      </c>
      <c r="B352" s="53" t="s">
        <v>150</v>
      </c>
      <c r="C352" s="23" t="s">
        <v>478</v>
      </c>
      <c r="D352" s="20">
        <v>10961</v>
      </c>
      <c r="E352" s="19" t="s">
        <v>2</v>
      </c>
      <c r="F352" s="46"/>
      <c r="G352" s="47"/>
      <c r="H352" s="48" t="s">
        <v>54</v>
      </c>
      <c r="I352" s="48" t="s">
        <v>53</v>
      </c>
      <c r="J352" s="23" t="s">
        <v>3280</v>
      </c>
      <c r="K352" s="48" t="s">
        <v>53</v>
      </c>
      <c r="L352" s="54"/>
      <c r="M352" s="24">
        <v>45476</v>
      </c>
      <c r="N352" s="24">
        <v>45476</v>
      </c>
      <c r="O352" s="48"/>
      <c r="P352" s="48"/>
      <c r="Q352" s="48"/>
      <c r="R352" s="48"/>
      <c r="S352" s="55">
        <f t="shared" si="20"/>
        <v>0</v>
      </c>
      <c r="T352" s="56"/>
      <c r="U352" s="57"/>
      <c r="V352" s="58">
        <v>1</v>
      </c>
      <c r="W352" s="59">
        <v>64.48</v>
      </c>
      <c r="X352" s="60">
        <f t="shared" si="21"/>
        <v>1</v>
      </c>
      <c r="Y352" s="61">
        <f t="shared" si="22"/>
        <v>64.48</v>
      </c>
      <c r="Z352" s="55">
        <f t="shared" si="23"/>
        <v>64.48</v>
      </c>
      <c r="AA352" s="62"/>
    </row>
    <row r="353" spans="1:27" s="67" customFormat="1" ht="15.75" customHeight="1" x14ac:dyDescent="0.2">
      <c r="A353" s="53" t="s">
        <v>150</v>
      </c>
      <c r="B353" s="53" t="s">
        <v>150</v>
      </c>
      <c r="C353" s="23" t="s">
        <v>478</v>
      </c>
      <c r="D353" s="20">
        <v>10961</v>
      </c>
      <c r="E353" s="19" t="s">
        <v>2</v>
      </c>
      <c r="F353" s="46"/>
      <c r="G353" s="47"/>
      <c r="H353" s="48" t="s">
        <v>54</v>
      </c>
      <c r="I353" s="48" t="s">
        <v>53</v>
      </c>
      <c r="J353" s="23" t="s">
        <v>2329</v>
      </c>
      <c r="K353" s="48" t="s">
        <v>53</v>
      </c>
      <c r="L353" s="54"/>
      <c r="M353" s="24">
        <v>45491</v>
      </c>
      <c r="N353" s="24">
        <v>45491</v>
      </c>
      <c r="O353" s="48"/>
      <c r="P353" s="48"/>
      <c r="Q353" s="48"/>
      <c r="R353" s="48"/>
      <c r="S353" s="55">
        <f t="shared" si="20"/>
        <v>0</v>
      </c>
      <c r="T353" s="56"/>
      <c r="U353" s="57"/>
      <c r="V353" s="58">
        <v>1</v>
      </c>
      <c r="W353" s="59">
        <v>64.48</v>
      </c>
      <c r="X353" s="60">
        <f t="shared" si="21"/>
        <v>1</v>
      </c>
      <c r="Y353" s="61">
        <f t="shared" si="22"/>
        <v>64.48</v>
      </c>
      <c r="Z353" s="55">
        <f t="shared" si="23"/>
        <v>64.48</v>
      </c>
      <c r="AA353" s="62"/>
    </row>
    <row r="354" spans="1:27" s="67" customFormat="1" ht="15.75" customHeight="1" x14ac:dyDescent="0.2">
      <c r="A354" s="53" t="s">
        <v>150</v>
      </c>
      <c r="B354" s="53" t="s">
        <v>150</v>
      </c>
      <c r="C354" s="23" t="s">
        <v>478</v>
      </c>
      <c r="D354" s="20">
        <v>10961</v>
      </c>
      <c r="E354" s="19" t="s">
        <v>2</v>
      </c>
      <c r="F354" s="46"/>
      <c r="G354" s="47"/>
      <c r="H354" s="48" t="s">
        <v>54</v>
      </c>
      <c r="I354" s="48" t="s">
        <v>53</v>
      </c>
      <c r="J354" s="23" t="s">
        <v>3281</v>
      </c>
      <c r="K354" s="48" t="s">
        <v>53</v>
      </c>
      <c r="L354" s="54"/>
      <c r="M354" s="24">
        <v>45486</v>
      </c>
      <c r="N354" s="24">
        <v>45486</v>
      </c>
      <c r="O354" s="48"/>
      <c r="P354" s="48"/>
      <c r="Q354" s="48"/>
      <c r="R354" s="48"/>
      <c r="S354" s="55">
        <f t="shared" si="20"/>
        <v>0</v>
      </c>
      <c r="T354" s="56"/>
      <c r="U354" s="57"/>
      <c r="V354" s="58">
        <v>1</v>
      </c>
      <c r="W354" s="59">
        <v>64.48</v>
      </c>
      <c r="X354" s="60">
        <f t="shared" si="21"/>
        <v>1</v>
      </c>
      <c r="Y354" s="61">
        <f t="shared" si="22"/>
        <v>64.48</v>
      </c>
      <c r="Z354" s="55">
        <f t="shared" si="23"/>
        <v>64.48</v>
      </c>
      <c r="AA354" s="62"/>
    </row>
    <row r="355" spans="1:27" s="67" customFormat="1" ht="15.75" customHeight="1" x14ac:dyDescent="0.2">
      <c r="A355" s="53" t="s">
        <v>150</v>
      </c>
      <c r="B355" s="53" t="s">
        <v>150</v>
      </c>
      <c r="C355" s="23" t="s">
        <v>478</v>
      </c>
      <c r="D355" s="20">
        <v>10961</v>
      </c>
      <c r="E355" s="19" t="s">
        <v>2</v>
      </c>
      <c r="F355" s="46"/>
      <c r="G355" s="47"/>
      <c r="H355" s="48" t="s">
        <v>54</v>
      </c>
      <c r="I355" s="48" t="s">
        <v>53</v>
      </c>
      <c r="J355" s="23" t="s">
        <v>3282</v>
      </c>
      <c r="K355" s="48" t="s">
        <v>53</v>
      </c>
      <c r="L355" s="54"/>
      <c r="M355" s="24">
        <v>45303</v>
      </c>
      <c r="N355" s="24">
        <v>45303</v>
      </c>
      <c r="O355" s="48"/>
      <c r="P355" s="48"/>
      <c r="Q355" s="48"/>
      <c r="R355" s="48"/>
      <c r="S355" s="55">
        <f t="shared" si="20"/>
        <v>0</v>
      </c>
      <c r="T355" s="56"/>
      <c r="U355" s="57"/>
      <c r="V355" s="58">
        <v>1</v>
      </c>
      <c r="W355" s="59">
        <v>64.48</v>
      </c>
      <c r="X355" s="60">
        <f t="shared" si="21"/>
        <v>1</v>
      </c>
      <c r="Y355" s="61">
        <f t="shared" si="22"/>
        <v>64.48</v>
      </c>
      <c r="Z355" s="55">
        <f t="shared" si="23"/>
        <v>64.48</v>
      </c>
      <c r="AA355" s="62"/>
    </row>
    <row r="356" spans="1:27" s="67" customFormat="1" ht="15.75" customHeight="1" x14ac:dyDescent="0.2">
      <c r="A356" s="53" t="s">
        <v>150</v>
      </c>
      <c r="B356" s="53" t="s">
        <v>150</v>
      </c>
      <c r="C356" s="23" t="s">
        <v>478</v>
      </c>
      <c r="D356" s="20">
        <v>10961</v>
      </c>
      <c r="E356" s="19" t="s">
        <v>2</v>
      </c>
      <c r="F356" s="46"/>
      <c r="G356" s="47"/>
      <c r="H356" s="48" t="s">
        <v>54</v>
      </c>
      <c r="I356" s="48" t="s">
        <v>53</v>
      </c>
      <c r="J356" s="23" t="s">
        <v>3283</v>
      </c>
      <c r="K356" s="48" t="s">
        <v>53</v>
      </c>
      <c r="L356" s="54"/>
      <c r="M356" s="24">
        <v>45408</v>
      </c>
      <c r="N356" s="24">
        <v>45408</v>
      </c>
      <c r="O356" s="48"/>
      <c r="P356" s="48"/>
      <c r="Q356" s="48"/>
      <c r="R356" s="48"/>
      <c r="S356" s="55">
        <f t="shared" si="20"/>
        <v>0</v>
      </c>
      <c r="T356" s="56"/>
      <c r="U356" s="57"/>
      <c r="V356" s="58">
        <v>1</v>
      </c>
      <c r="W356" s="59">
        <v>64.48</v>
      </c>
      <c r="X356" s="60">
        <f t="shared" si="21"/>
        <v>1</v>
      </c>
      <c r="Y356" s="61">
        <f t="shared" si="22"/>
        <v>64.48</v>
      </c>
      <c r="Z356" s="55">
        <f t="shared" si="23"/>
        <v>64.48</v>
      </c>
      <c r="AA356" s="62"/>
    </row>
    <row r="357" spans="1:27" s="67" customFormat="1" ht="15.75" customHeight="1" x14ac:dyDescent="0.2">
      <c r="A357" s="53" t="s">
        <v>150</v>
      </c>
      <c r="B357" s="53" t="s">
        <v>150</v>
      </c>
      <c r="C357" s="23" t="s">
        <v>1497</v>
      </c>
      <c r="D357" s="20">
        <v>10824</v>
      </c>
      <c r="E357" s="19" t="s">
        <v>4</v>
      </c>
      <c r="F357" s="46"/>
      <c r="G357" s="47"/>
      <c r="H357" s="48" t="s">
        <v>54</v>
      </c>
      <c r="I357" s="48" t="s">
        <v>53</v>
      </c>
      <c r="J357" s="23" t="s">
        <v>1702</v>
      </c>
      <c r="K357" s="48" t="s">
        <v>53</v>
      </c>
      <c r="L357" s="54"/>
      <c r="M357" s="24">
        <v>45503</v>
      </c>
      <c r="N357" s="24">
        <v>45503</v>
      </c>
      <c r="O357" s="48"/>
      <c r="P357" s="48"/>
      <c r="Q357" s="48"/>
      <c r="R357" s="48"/>
      <c r="S357" s="55">
        <f t="shared" si="20"/>
        <v>0</v>
      </c>
      <c r="T357" s="56"/>
      <c r="U357" s="57"/>
      <c r="V357" s="58">
        <v>1</v>
      </c>
      <c r="W357" s="59">
        <v>64.48</v>
      </c>
      <c r="X357" s="60">
        <f t="shared" si="21"/>
        <v>1</v>
      </c>
      <c r="Y357" s="61">
        <f t="shared" si="22"/>
        <v>64.48</v>
      </c>
      <c r="Z357" s="55">
        <f t="shared" si="23"/>
        <v>64.48</v>
      </c>
      <c r="AA357" s="62"/>
    </row>
    <row r="358" spans="1:27" s="67" customFormat="1" ht="15.75" customHeight="1" x14ac:dyDescent="0.2">
      <c r="A358" s="53" t="s">
        <v>150</v>
      </c>
      <c r="B358" s="53" t="s">
        <v>150</v>
      </c>
      <c r="C358" s="23" t="s">
        <v>1497</v>
      </c>
      <c r="D358" s="20">
        <v>10824</v>
      </c>
      <c r="E358" s="19" t="s">
        <v>4</v>
      </c>
      <c r="F358" s="46"/>
      <c r="G358" s="47"/>
      <c r="H358" s="48" t="s">
        <v>54</v>
      </c>
      <c r="I358" s="48" t="s">
        <v>53</v>
      </c>
      <c r="J358" s="23" t="s">
        <v>3284</v>
      </c>
      <c r="K358" s="48" t="s">
        <v>53</v>
      </c>
      <c r="L358" s="54"/>
      <c r="M358" s="24">
        <v>45496</v>
      </c>
      <c r="N358" s="24">
        <v>45496</v>
      </c>
      <c r="O358" s="48"/>
      <c r="P358" s="48"/>
      <c r="Q358" s="48"/>
      <c r="R358" s="48"/>
      <c r="S358" s="55">
        <f t="shared" si="20"/>
        <v>0</v>
      </c>
      <c r="T358" s="56"/>
      <c r="U358" s="57"/>
      <c r="V358" s="58">
        <v>1</v>
      </c>
      <c r="W358" s="59">
        <v>64.48</v>
      </c>
      <c r="X358" s="60">
        <f t="shared" si="21"/>
        <v>1</v>
      </c>
      <c r="Y358" s="61">
        <f t="shared" si="22"/>
        <v>64.48</v>
      </c>
      <c r="Z358" s="55">
        <f t="shared" si="23"/>
        <v>64.48</v>
      </c>
      <c r="AA358" s="62"/>
    </row>
    <row r="359" spans="1:27" s="67" customFormat="1" ht="15.75" customHeight="1" x14ac:dyDescent="0.2">
      <c r="A359" s="53" t="s">
        <v>150</v>
      </c>
      <c r="B359" s="53" t="s">
        <v>150</v>
      </c>
      <c r="C359" s="23" t="s">
        <v>1527</v>
      </c>
      <c r="D359" s="20">
        <v>10151</v>
      </c>
      <c r="E359" s="19" t="s">
        <v>2</v>
      </c>
      <c r="F359" s="46"/>
      <c r="G359" s="47"/>
      <c r="H359" s="48" t="s">
        <v>54</v>
      </c>
      <c r="I359" s="48" t="s">
        <v>53</v>
      </c>
      <c r="J359" s="23" t="s">
        <v>2935</v>
      </c>
      <c r="K359" s="48" t="s">
        <v>53</v>
      </c>
      <c r="L359" s="54"/>
      <c r="M359" s="24">
        <v>45387</v>
      </c>
      <c r="N359" s="24">
        <v>45387</v>
      </c>
      <c r="O359" s="48"/>
      <c r="P359" s="48"/>
      <c r="Q359" s="48"/>
      <c r="R359" s="48"/>
      <c r="S359" s="55">
        <f t="shared" si="20"/>
        <v>0</v>
      </c>
      <c r="T359" s="56"/>
      <c r="U359" s="57"/>
      <c r="V359" s="58">
        <v>1</v>
      </c>
      <c r="W359" s="59">
        <v>64.48</v>
      </c>
      <c r="X359" s="60">
        <f t="shared" si="21"/>
        <v>1</v>
      </c>
      <c r="Y359" s="61">
        <f t="shared" si="22"/>
        <v>64.48</v>
      </c>
      <c r="Z359" s="55">
        <f t="shared" si="23"/>
        <v>64.48</v>
      </c>
      <c r="AA359" s="62"/>
    </row>
    <row r="360" spans="1:27" s="67" customFormat="1" ht="15.75" customHeight="1" x14ac:dyDescent="0.2">
      <c r="A360" s="53" t="s">
        <v>150</v>
      </c>
      <c r="B360" s="53" t="s">
        <v>150</v>
      </c>
      <c r="C360" s="23" t="s">
        <v>1527</v>
      </c>
      <c r="D360" s="20">
        <v>10151</v>
      </c>
      <c r="E360" s="19" t="s">
        <v>2</v>
      </c>
      <c r="F360" s="46"/>
      <c r="G360" s="47"/>
      <c r="H360" s="48" t="s">
        <v>54</v>
      </c>
      <c r="I360" s="48" t="s">
        <v>53</v>
      </c>
      <c r="J360" s="23" t="s">
        <v>2935</v>
      </c>
      <c r="K360" s="48" t="s">
        <v>53</v>
      </c>
      <c r="L360" s="54"/>
      <c r="M360" s="24">
        <v>45399</v>
      </c>
      <c r="N360" s="24">
        <v>45399</v>
      </c>
      <c r="O360" s="48"/>
      <c r="P360" s="48"/>
      <c r="Q360" s="48"/>
      <c r="R360" s="48"/>
      <c r="S360" s="55">
        <f t="shared" si="20"/>
        <v>0</v>
      </c>
      <c r="T360" s="56"/>
      <c r="U360" s="57"/>
      <c r="V360" s="58">
        <v>1</v>
      </c>
      <c r="W360" s="59">
        <v>64.48</v>
      </c>
      <c r="X360" s="60">
        <f t="shared" si="21"/>
        <v>1</v>
      </c>
      <c r="Y360" s="61">
        <f t="shared" si="22"/>
        <v>64.48</v>
      </c>
      <c r="Z360" s="55">
        <f t="shared" si="23"/>
        <v>64.48</v>
      </c>
      <c r="AA360" s="62"/>
    </row>
    <row r="361" spans="1:27" s="67" customFormat="1" ht="15.75" customHeight="1" x14ac:dyDescent="0.2">
      <c r="A361" s="53" t="s">
        <v>150</v>
      </c>
      <c r="B361" s="53" t="s">
        <v>150</v>
      </c>
      <c r="C361" s="23" t="s">
        <v>1527</v>
      </c>
      <c r="D361" s="20">
        <v>10151</v>
      </c>
      <c r="E361" s="19" t="s">
        <v>2</v>
      </c>
      <c r="F361" s="46"/>
      <c r="G361" s="47"/>
      <c r="H361" s="48" t="s">
        <v>54</v>
      </c>
      <c r="I361" s="48" t="s">
        <v>53</v>
      </c>
      <c r="J361" s="23" t="s">
        <v>2935</v>
      </c>
      <c r="K361" s="48" t="s">
        <v>53</v>
      </c>
      <c r="L361" s="54"/>
      <c r="M361" s="24">
        <v>45455</v>
      </c>
      <c r="N361" s="24">
        <v>45455</v>
      </c>
      <c r="O361" s="48"/>
      <c r="P361" s="48"/>
      <c r="Q361" s="48"/>
      <c r="R361" s="48"/>
      <c r="S361" s="55">
        <f t="shared" si="20"/>
        <v>0</v>
      </c>
      <c r="T361" s="56"/>
      <c r="U361" s="57"/>
      <c r="V361" s="58">
        <v>1</v>
      </c>
      <c r="W361" s="59">
        <v>64.48</v>
      </c>
      <c r="X361" s="60">
        <f t="shared" si="21"/>
        <v>1</v>
      </c>
      <c r="Y361" s="61">
        <f t="shared" si="22"/>
        <v>64.48</v>
      </c>
      <c r="Z361" s="55">
        <f t="shared" si="23"/>
        <v>64.48</v>
      </c>
      <c r="AA361" s="62"/>
    </row>
    <row r="362" spans="1:27" s="67" customFormat="1" ht="15.75" customHeight="1" x14ac:dyDescent="0.2">
      <c r="A362" s="53" t="s">
        <v>150</v>
      </c>
      <c r="B362" s="53" t="s">
        <v>150</v>
      </c>
      <c r="C362" s="23" t="s">
        <v>3037</v>
      </c>
      <c r="D362" s="20">
        <v>11120</v>
      </c>
      <c r="E362" s="19" t="s">
        <v>3</v>
      </c>
      <c r="F362" s="46"/>
      <c r="G362" s="47"/>
      <c r="H362" s="48" t="s">
        <v>54</v>
      </c>
      <c r="I362" s="48" t="s">
        <v>53</v>
      </c>
      <c r="J362" s="23" t="s">
        <v>3182</v>
      </c>
      <c r="K362" s="48" t="s">
        <v>53</v>
      </c>
      <c r="L362" s="54"/>
      <c r="M362" s="24">
        <v>45492</v>
      </c>
      <c r="N362" s="24">
        <v>45492</v>
      </c>
      <c r="O362" s="48"/>
      <c r="P362" s="48"/>
      <c r="Q362" s="48"/>
      <c r="R362" s="48"/>
      <c r="S362" s="55">
        <f t="shared" si="20"/>
        <v>0</v>
      </c>
      <c r="T362" s="56"/>
      <c r="U362" s="57"/>
      <c r="V362" s="58">
        <v>1</v>
      </c>
      <c r="W362" s="59">
        <v>64.48</v>
      </c>
      <c r="X362" s="60">
        <f t="shared" si="21"/>
        <v>1</v>
      </c>
      <c r="Y362" s="61">
        <f t="shared" si="22"/>
        <v>64.48</v>
      </c>
      <c r="Z362" s="55">
        <f t="shared" si="23"/>
        <v>64.48</v>
      </c>
      <c r="AA362" s="62"/>
    </row>
    <row r="363" spans="1:27" s="67" customFormat="1" ht="15.75" customHeight="1" x14ac:dyDescent="0.2">
      <c r="A363" s="53" t="s">
        <v>150</v>
      </c>
      <c r="B363" s="53" t="s">
        <v>150</v>
      </c>
      <c r="C363" s="23" t="s">
        <v>1055</v>
      </c>
      <c r="D363" s="20">
        <v>11154</v>
      </c>
      <c r="E363" s="19" t="s">
        <v>3</v>
      </c>
      <c r="F363" s="46"/>
      <c r="G363" s="47"/>
      <c r="H363" s="48" t="s">
        <v>54</v>
      </c>
      <c r="I363" s="48" t="s">
        <v>53</v>
      </c>
      <c r="J363" s="23" t="s">
        <v>3112</v>
      </c>
      <c r="K363" s="48" t="s">
        <v>53</v>
      </c>
      <c r="L363" s="54"/>
      <c r="M363" s="24">
        <v>45498</v>
      </c>
      <c r="N363" s="24">
        <v>45498</v>
      </c>
      <c r="O363" s="48"/>
      <c r="P363" s="48"/>
      <c r="Q363" s="48"/>
      <c r="R363" s="48"/>
      <c r="S363" s="55">
        <f t="shared" si="20"/>
        <v>0</v>
      </c>
      <c r="T363" s="56"/>
      <c r="U363" s="57"/>
      <c r="V363" s="58">
        <v>1</v>
      </c>
      <c r="W363" s="59">
        <v>64.48</v>
      </c>
      <c r="X363" s="60">
        <f t="shared" si="21"/>
        <v>1</v>
      </c>
      <c r="Y363" s="61">
        <f t="shared" si="22"/>
        <v>64.48</v>
      </c>
      <c r="Z363" s="55">
        <f t="shared" si="23"/>
        <v>64.48</v>
      </c>
      <c r="AA363" s="62"/>
    </row>
    <row r="364" spans="1:27" s="67" customFormat="1" ht="15.75" customHeight="1" x14ac:dyDescent="0.2">
      <c r="A364" s="53" t="s">
        <v>150</v>
      </c>
      <c r="B364" s="53" t="s">
        <v>150</v>
      </c>
      <c r="C364" s="23" t="s">
        <v>3039</v>
      </c>
      <c r="D364" s="20">
        <v>11151</v>
      </c>
      <c r="E364" s="19" t="s">
        <v>3</v>
      </c>
      <c r="F364" s="46"/>
      <c r="G364" s="47"/>
      <c r="H364" s="48" t="s">
        <v>54</v>
      </c>
      <c r="I364" s="48" t="s">
        <v>53</v>
      </c>
      <c r="J364" s="23" t="s">
        <v>1131</v>
      </c>
      <c r="K364" s="48" t="s">
        <v>53</v>
      </c>
      <c r="L364" s="54"/>
      <c r="M364" s="24">
        <v>45441</v>
      </c>
      <c r="N364" s="24">
        <v>45441</v>
      </c>
      <c r="O364" s="48"/>
      <c r="P364" s="48"/>
      <c r="Q364" s="48"/>
      <c r="R364" s="48"/>
      <c r="S364" s="55">
        <f t="shared" si="20"/>
        <v>0</v>
      </c>
      <c r="T364" s="56"/>
      <c r="U364" s="57"/>
      <c r="V364" s="58">
        <v>1</v>
      </c>
      <c r="W364" s="59">
        <v>64.48</v>
      </c>
      <c r="X364" s="60">
        <f t="shared" si="21"/>
        <v>1</v>
      </c>
      <c r="Y364" s="61">
        <f t="shared" si="22"/>
        <v>64.48</v>
      </c>
      <c r="Z364" s="55">
        <f t="shared" si="23"/>
        <v>64.48</v>
      </c>
      <c r="AA364" s="62"/>
    </row>
    <row r="365" spans="1:27" s="67" customFormat="1" ht="15.75" customHeight="1" x14ac:dyDescent="0.2">
      <c r="A365" s="53" t="s">
        <v>150</v>
      </c>
      <c r="B365" s="53" t="s">
        <v>150</v>
      </c>
      <c r="C365" s="23" t="s">
        <v>3039</v>
      </c>
      <c r="D365" s="20">
        <v>11151</v>
      </c>
      <c r="E365" s="19" t="s">
        <v>3</v>
      </c>
      <c r="F365" s="46"/>
      <c r="G365" s="47"/>
      <c r="H365" s="48" t="s">
        <v>54</v>
      </c>
      <c r="I365" s="48" t="s">
        <v>53</v>
      </c>
      <c r="J365" s="23" t="s">
        <v>1117</v>
      </c>
      <c r="K365" s="48" t="s">
        <v>53</v>
      </c>
      <c r="L365" s="54"/>
      <c r="M365" s="24">
        <v>45472</v>
      </c>
      <c r="N365" s="24">
        <v>45472</v>
      </c>
      <c r="O365" s="48"/>
      <c r="P365" s="48"/>
      <c r="Q365" s="48"/>
      <c r="R365" s="48"/>
      <c r="S365" s="55">
        <f t="shared" si="20"/>
        <v>0</v>
      </c>
      <c r="T365" s="56"/>
      <c r="U365" s="57"/>
      <c r="V365" s="58">
        <v>1</v>
      </c>
      <c r="W365" s="59">
        <v>64.48</v>
      </c>
      <c r="X365" s="60">
        <f t="shared" si="21"/>
        <v>1</v>
      </c>
      <c r="Y365" s="61">
        <f t="shared" si="22"/>
        <v>64.48</v>
      </c>
      <c r="Z365" s="55">
        <f t="shared" si="23"/>
        <v>64.48</v>
      </c>
      <c r="AA365" s="62"/>
    </row>
    <row r="366" spans="1:27" s="67" customFormat="1" ht="15.75" customHeight="1" x14ac:dyDescent="0.2">
      <c r="A366" s="53" t="s">
        <v>150</v>
      </c>
      <c r="B366" s="53" t="s">
        <v>150</v>
      </c>
      <c r="C366" s="23" t="s">
        <v>360</v>
      </c>
      <c r="D366" s="20">
        <v>11276</v>
      </c>
      <c r="E366" s="19" t="s">
        <v>0</v>
      </c>
      <c r="F366" s="46"/>
      <c r="G366" s="47"/>
      <c r="H366" s="48" t="s">
        <v>54</v>
      </c>
      <c r="I366" s="48" t="s">
        <v>53</v>
      </c>
      <c r="J366" s="23" t="s">
        <v>354</v>
      </c>
      <c r="K366" s="48" t="s">
        <v>53</v>
      </c>
      <c r="L366" s="54"/>
      <c r="M366" s="24">
        <v>45495</v>
      </c>
      <c r="N366" s="24">
        <v>45495</v>
      </c>
      <c r="O366" s="48"/>
      <c r="P366" s="48"/>
      <c r="Q366" s="48"/>
      <c r="R366" s="48"/>
      <c r="S366" s="55">
        <f t="shared" si="20"/>
        <v>0</v>
      </c>
      <c r="T366" s="56"/>
      <c r="U366" s="57"/>
      <c r="V366" s="58">
        <v>1</v>
      </c>
      <c r="W366" s="59">
        <v>64.48</v>
      </c>
      <c r="X366" s="60">
        <f t="shared" si="21"/>
        <v>1</v>
      </c>
      <c r="Y366" s="61">
        <f t="shared" si="22"/>
        <v>64.48</v>
      </c>
      <c r="Z366" s="55">
        <f t="shared" si="23"/>
        <v>64.48</v>
      </c>
      <c r="AA366" s="62"/>
    </row>
    <row r="367" spans="1:27" s="67" customFormat="1" ht="15.75" customHeight="1" x14ac:dyDescent="0.2">
      <c r="A367" s="53" t="s">
        <v>150</v>
      </c>
      <c r="B367" s="53" t="s">
        <v>150</v>
      </c>
      <c r="C367" s="23" t="s">
        <v>378</v>
      </c>
      <c r="D367" s="20">
        <v>11277</v>
      </c>
      <c r="E367" s="19" t="s">
        <v>0</v>
      </c>
      <c r="F367" s="46"/>
      <c r="G367" s="47"/>
      <c r="H367" s="48" t="s">
        <v>54</v>
      </c>
      <c r="I367" s="48" t="s">
        <v>53</v>
      </c>
      <c r="J367" s="23" t="s">
        <v>3256</v>
      </c>
      <c r="K367" s="48" t="s">
        <v>53</v>
      </c>
      <c r="L367" s="54"/>
      <c r="M367" s="24">
        <v>45303</v>
      </c>
      <c r="N367" s="24">
        <v>45303</v>
      </c>
      <c r="O367" s="48"/>
      <c r="P367" s="48"/>
      <c r="Q367" s="48"/>
      <c r="R367" s="48"/>
      <c r="S367" s="55">
        <f t="shared" si="20"/>
        <v>0</v>
      </c>
      <c r="T367" s="56"/>
      <c r="U367" s="57"/>
      <c r="V367" s="58">
        <v>1</v>
      </c>
      <c r="W367" s="59">
        <v>64.48</v>
      </c>
      <c r="X367" s="60">
        <f t="shared" si="21"/>
        <v>1</v>
      </c>
      <c r="Y367" s="61">
        <f t="shared" si="22"/>
        <v>64.48</v>
      </c>
      <c r="Z367" s="55">
        <f t="shared" si="23"/>
        <v>64.48</v>
      </c>
      <c r="AA367" s="62"/>
    </row>
    <row r="368" spans="1:27" s="67" customFormat="1" ht="15.75" customHeight="1" x14ac:dyDescent="0.2">
      <c r="A368" s="53" t="s">
        <v>150</v>
      </c>
      <c r="B368" s="53" t="s">
        <v>150</v>
      </c>
      <c r="C368" s="23" t="s">
        <v>32</v>
      </c>
      <c r="D368" s="20">
        <v>9578</v>
      </c>
      <c r="E368" s="19" t="s">
        <v>2</v>
      </c>
      <c r="F368" s="46"/>
      <c r="G368" s="47"/>
      <c r="H368" s="48" t="s">
        <v>54</v>
      </c>
      <c r="I368" s="48" t="s">
        <v>53</v>
      </c>
      <c r="J368" s="23" t="s">
        <v>3285</v>
      </c>
      <c r="K368" s="48" t="s">
        <v>53</v>
      </c>
      <c r="L368" s="54"/>
      <c r="M368" s="24">
        <v>45426</v>
      </c>
      <c r="N368" s="24">
        <v>45426</v>
      </c>
      <c r="O368" s="48"/>
      <c r="P368" s="48"/>
      <c r="Q368" s="48"/>
      <c r="R368" s="48"/>
      <c r="S368" s="55">
        <f t="shared" si="20"/>
        <v>0</v>
      </c>
      <c r="T368" s="56"/>
      <c r="U368" s="57"/>
      <c r="V368" s="58">
        <v>1</v>
      </c>
      <c r="W368" s="59">
        <v>64.48</v>
      </c>
      <c r="X368" s="60">
        <f t="shared" si="21"/>
        <v>1</v>
      </c>
      <c r="Y368" s="61">
        <f t="shared" si="22"/>
        <v>64.48</v>
      </c>
      <c r="Z368" s="55">
        <f t="shared" si="23"/>
        <v>64.48</v>
      </c>
      <c r="AA368" s="62"/>
    </row>
    <row r="369" spans="1:27" s="67" customFormat="1" ht="15.75" customHeight="1" x14ac:dyDescent="0.2">
      <c r="A369" s="53" t="s">
        <v>150</v>
      </c>
      <c r="B369" s="53" t="s">
        <v>150</v>
      </c>
      <c r="C369" s="23" t="s">
        <v>32</v>
      </c>
      <c r="D369" s="20">
        <v>9578</v>
      </c>
      <c r="E369" s="19" t="s">
        <v>2</v>
      </c>
      <c r="F369" s="46"/>
      <c r="G369" s="47"/>
      <c r="H369" s="48" t="s">
        <v>54</v>
      </c>
      <c r="I369" s="48" t="s">
        <v>53</v>
      </c>
      <c r="J369" s="23" t="s">
        <v>3286</v>
      </c>
      <c r="K369" s="48" t="s">
        <v>53</v>
      </c>
      <c r="L369" s="54"/>
      <c r="M369" s="24">
        <v>45419</v>
      </c>
      <c r="N369" s="24">
        <v>45419</v>
      </c>
      <c r="O369" s="48"/>
      <c r="P369" s="48"/>
      <c r="Q369" s="48"/>
      <c r="R369" s="48"/>
      <c r="S369" s="55">
        <f t="shared" si="20"/>
        <v>0</v>
      </c>
      <c r="T369" s="56"/>
      <c r="U369" s="57"/>
      <c r="V369" s="58">
        <v>1</v>
      </c>
      <c r="W369" s="59">
        <v>64.48</v>
      </c>
      <c r="X369" s="60">
        <f t="shared" si="21"/>
        <v>1</v>
      </c>
      <c r="Y369" s="61">
        <f t="shared" si="22"/>
        <v>64.48</v>
      </c>
      <c r="Z369" s="55">
        <f t="shared" si="23"/>
        <v>64.48</v>
      </c>
      <c r="AA369" s="62"/>
    </row>
    <row r="370" spans="1:27" s="67" customFormat="1" ht="15.75" customHeight="1" x14ac:dyDescent="0.2">
      <c r="A370" s="53" t="s">
        <v>150</v>
      </c>
      <c r="B370" s="53" t="s">
        <v>150</v>
      </c>
      <c r="C370" s="23" t="s">
        <v>3045</v>
      </c>
      <c r="D370" s="20">
        <v>9583</v>
      </c>
      <c r="E370" s="19" t="s">
        <v>0</v>
      </c>
      <c r="F370" s="46"/>
      <c r="G370" s="47"/>
      <c r="H370" s="48" t="s">
        <v>54</v>
      </c>
      <c r="I370" s="48" t="s">
        <v>53</v>
      </c>
      <c r="J370" s="23" t="s">
        <v>981</v>
      </c>
      <c r="K370" s="48" t="s">
        <v>53</v>
      </c>
      <c r="L370" s="54"/>
      <c r="M370" s="24">
        <v>45482</v>
      </c>
      <c r="N370" s="24">
        <v>45482</v>
      </c>
      <c r="O370" s="48"/>
      <c r="P370" s="48"/>
      <c r="Q370" s="48"/>
      <c r="R370" s="48"/>
      <c r="S370" s="55">
        <f t="shared" si="20"/>
        <v>0</v>
      </c>
      <c r="T370" s="56"/>
      <c r="U370" s="57"/>
      <c r="V370" s="58">
        <v>1</v>
      </c>
      <c r="W370" s="59">
        <v>64.48</v>
      </c>
      <c r="X370" s="60">
        <f t="shared" si="21"/>
        <v>1</v>
      </c>
      <c r="Y370" s="61">
        <f t="shared" si="22"/>
        <v>64.48</v>
      </c>
      <c r="Z370" s="55">
        <f t="shared" si="23"/>
        <v>64.48</v>
      </c>
      <c r="AA370" s="62"/>
    </row>
    <row r="371" spans="1:27" s="67" customFormat="1" ht="15.75" customHeight="1" x14ac:dyDescent="0.2">
      <c r="A371" s="53" t="s">
        <v>150</v>
      </c>
      <c r="B371" s="53" t="s">
        <v>150</v>
      </c>
      <c r="C371" s="23" t="s">
        <v>1494</v>
      </c>
      <c r="D371" s="20">
        <v>8475</v>
      </c>
      <c r="E371" s="19" t="s">
        <v>3</v>
      </c>
      <c r="F371" s="46"/>
      <c r="G371" s="47"/>
      <c r="H371" s="48" t="s">
        <v>54</v>
      </c>
      <c r="I371" s="48" t="s">
        <v>53</v>
      </c>
      <c r="J371" s="23" t="s">
        <v>3287</v>
      </c>
      <c r="K371" s="48" t="s">
        <v>53</v>
      </c>
      <c r="L371" s="54"/>
      <c r="M371" s="24">
        <v>45450</v>
      </c>
      <c r="N371" s="24">
        <v>45450</v>
      </c>
      <c r="O371" s="48"/>
      <c r="P371" s="48"/>
      <c r="Q371" s="48"/>
      <c r="R371" s="48"/>
      <c r="S371" s="55">
        <f t="shared" si="20"/>
        <v>0</v>
      </c>
      <c r="T371" s="56"/>
      <c r="U371" s="57"/>
      <c r="V371" s="58">
        <v>1</v>
      </c>
      <c r="W371" s="59">
        <v>64.48</v>
      </c>
      <c r="X371" s="60">
        <f t="shared" si="21"/>
        <v>1</v>
      </c>
      <c r="Y371" s="61">
        <f t="shared" si="22"/>
        <v>64.48</v>
      </c>
      <c r="Z371" s="55">
        <f t="shared" si="23"/>
        <v>64.48</v>
      </c>
      <c r="AA371" s="62"/>
    </row>
    <row r="372" spans="1:27" s="67" customFormat="1" ht="15.75" customHeight="1" x14ac:dyDescent="0.2">
      <c r="A372" s="53" t="s">
        <v>150</v>
      </c>
      <c r="B372" s="53" t="s">
        <v>150</v>
      </c>
      <c r="C372" s="23" t="s">
        <v>1494</v>
      </c>
      <c r="D372" s="20">
        <v>8475</v>
      </c>
      <c r="E372" s="19" t="s">
        <v>3</v>
      </c>
      <c r="F372" s="46"/>
      <c r="G372" s="47"/>
      <c r="H372" s="48" t="s">
        <v>54</v>
      </c>
      <c r="I372" s="48" t="s">
        <v>53</v>
      </c>
      <c r="J372" s="23" t="s">
        <v>3288</v>
      </c>
      <c r="K372" s="48" t="s">
        <v>53</v>
      </c>
      <c r="L372" s="54"/>
      <c r="M372" s="24">
        <v>45462</v>
      </c>
      <c r="N372" s="24">
        <v>45462</v>
      </c>
      <c r="O372" s="48"/>
      <c r="P372" s="48"/>
      <c r="Q372" s="48"/>
      <c r="R372" s="48"/>
      <c r="S372" s="55">
        <f t="shared" si="20"/>
        <v>0</v>
      </c>
      <c r="T372" s="56"/>
      <c r="U372" s="57"/>
      <c r="V372" s="58">
        <v>1</v>
      </c>
      <c r="W372" s="59">
        <v>64.48</v>
      </c>
      <c r="X372" s="60">
        <f t="shared" si="21"/>
        <v>1</v>
      </c>
      <c r="Y372" s="61">
        <f t="shared" si="22"/>
        <v>64.48</v>
      </c>
      <c r="Z372" s="55">
        <f t="shared" si="23"/>
        <v>64.48</v>
      </c>
      <c r="AA372" s="62"/>
    </row>
    <row r="373" spans="1:27" s="67" customFormat="1" ht="15.75" customHeight="1" x14ac:dyDescent="0.2">
      <c r="A373" s="53" t="s">
        <v>150</v>
      </c>
      <c r="B373" s="53" t="s">
        <v>150</v>
      </c>
      <c r="C373" s="23" t="s">
        <v>1494</v>
      </c>
      <c r="D373" s="20">
        <v>8475</v>
      </c>
      <c r="E373" s="19" t="s">
        <v>3</v>
      </c>
      <c r="F373" s="46"/>
      <c r="G373" s="47"/>
      <c r="H373" s="48" t="s">
        <v>54</v>
      </c>
      <c r="I373" s="48" t="s">
        <v>53</v>
      </c>
      <c r="J373" s="23" t="s">
        <v>3289</v>
      </c>
      <c r="K373" s="48" t="s">
        <v>53</v>
      </c>
      <c r="L373" s="54"/>
      <c r="M373" s="24">
        <v>45425</v>
      </c>
      <c r="N373" s="24">
        <v>45425</v>
      </c>
      <c r="O373" s="48"/>
      <c r="P373" s="48"/>
      <c r="Q373" s="48"/>
      <c r="R373" s="48"/>
      <c r="S373" s="55">
        <f t="shared" si="20"/>
        <v>0</v>
      </c>
      <c r="T373" s="56"/>
      <c r="U373" s="57"/>
      <c r="V373" s="58">
        <v>1</v>
      </c>
      <c r="W373" s="59">
        <v>64.48</v>
      </c>
      <c r="X373" s="60">
        <f t="shared" si="21"/>
        <v>1</v>
      </c>
      <c r="Y373" s="61">
        <f t="shared" si="22"/>
        <v>64.48</v>
      </c>
      <c r="Z373" s="55">
        <f t="shared" si="23"/>
        <v>64.48</v>
      </c>
      <c r="AA373" s="62"/>
    </row>
    <row r="374" spans="1:27" s="67" customFormat="1" ht="15.75" customHeight="1" x14ac:dyDescent="0.2">
      <c r="A374" s="53" t="s">
        <v>150</v>
      </c>
      <c r="B374" s="53" t="s">
        <v>150</v>
      </c>
      <c r="C374" s="23" t="s">
        <v>1494</v>
      </c>
      <c r="D374" s="20">
        <v>8475</v>
      </c>
      <c r="E374" s="19" t="s">
        <v>3</v>
      </c>
      <c r="F374" s="46"/>
      <c r="G374" s="47"/>
      <c r="H374" s="48" t="s">
        <v>54</v>
      </c>
      <c r="I374" s="48" t="s">
        <v>53</v>
      </c>
      <c r="J374" s="23" t="s">
        <v>3290</v>
      </c>
      <c r="K374" s="48" t="s">
        <v>53</v>
      </c>
      <c r="L374" s="54"/>
      <c r="M374" s="24">
        <v>45441</v>
      </c>
      <c r="N374" s="24">
        <v>45441</v>
      </c>
      <c r="O374" s="48"/>
      <c r="P374" s="48"/>
      <c r="Q374" s="48"/>
      <c r="R374" s="48"/>
      <c r="S374" s="55">
        <f t="shared" si="20"/>
        <v>0</v>
      </c>
      <c r="T374" s="56"/>
      <c r="U374" s="57"/>
      <c r="V374" s="58">
        <v>1</v>
      </c>
      <c r="W374" s="59">
        <v>64.48</v>
      </c>
      <c r="X374" s="60">
        <f t="shared" si="21"/>
        <v>1</v>
      </c>
      <c r="Y374" s="61">
        <f t="shared" si="22"/>
        <v>64.48</v>
      </c>
      <c r="Z374" s="55">
        <f t="shared" si="23"/>
        <v>64.48</v>
      </c>
      <c r="AA374" s="62"/>
    </row>
    <row r="375" spans="1:27" s="67" customFormat="1" ht="15.75" customHeight="1" x14ac:dyDescent="0.2">
      <c r="A375" s="53" t="s">
        <v>150</v>
      </c>
      <c r="B375" s="53" t="s">
        <v>150</v>
      </c>
      <c r="C375" s="23" t="s">
        <v>2237</v>
      </c>
      <c r="D375" s="20">
        <v>9158</v>
      </c>
      <c r="E375" s="19" t="s">
        <v>4</v>
      </c>
      <c r="F375" s="46"/>
      <c r="G375" s="47"/>
      <c r="H375" s="48" t="s">
        <v>54</v>
      </c>
      <c r="I375" s="48" t="s">
        <v>53</v>
      </c>
      <c r="J375" s="23" t="s">
        <v>398</v>
      </c>
      <c r="K375" s="48" t="s">
        <v>53</v>
      </c>
      <c r="L375" s="54"/>
      <c r="M375" s="24">
        <v>45488</v>
      </c>
      <c r="N375" s="24">
        <v>45488</v>
      </c>
      <c r="O375" s="48"/>
      <c r="P375" s="48"/>
      <c r="Q375" s="48"/>
      <c r="R375" s="48"/>
      <c r="S375" s="55">
        <f t="shared" si="20"/>
        <v>0</v>
      </c>
      <c r="T375" s="56"/>
      <c r="U375" s="57"/>
      <c r="V375" s="58">
        <v>1</v>
      </c>
      <c r="W375" s="59">
        <v>64.48</v>
      </c>
      <c r="X375" s="60">
        <f t="shared" si="21"/>
        <v>1</v>
      </c>
      <c r="Y375" s="61">
        <f t="shared" si="22"/>
        <v>64.48</v>
      </c>
      <c r="Z375" s="55">
        <f t="shared" si="23"/>
        <v>64.48</v>
      </c>
      <c r="AA375" s="62"/>
    </row>
    <row r="376" spans="1:27" s="67" customFormat="1" ht="15.75" customHeight="1" x14ac:dyDescent="0.2">
      <c r="A376" s="53" t="s">
        <v>150</v>
      </c>
      <c r="B376" s="53" t="s">
        <v>150</v>
      </c>
      <c r="C376" s="23" t="s">
        <v>81</v>
      </c>
      <c r="D376" s="20">
        <v>7526</v>
      </c>
      <c r="E376" s="19" t="s">
        <v>4</v>
      </c>
      <c r="F376" s="46"/>
      <c r="G376" s="47"/>
      <c r="H376" s="48" t="s">
        <v>54</v>
      </c>
      <c r="I376" s="48" t="s">
        <v>53</v>
      </c>
      <c r="J376" s="23" t="s">
        <v>3291</v>
      </c>
      <c r="K376" s="48" t="s">
        <v>53</v>
      </c>
      <c r="L376" s="54"/>
      <c r="M376" s="24">
        <v>45493</v>
      </c>
      <c r="N376" s="24">
        <v>45493</v>
      </c>
      <c r="O376" s="48"/>
      <c r="P376" s="48"/>
      <c r="Q376" s="48"/>
      <c r="R376" s="48"/>
      <c r="S376" s="55">
        <f t="shared" si="20"/>
        <v>0</v>
      </c>
      <c r="T376" s="56"/>
      <c r="U376" s="57"/>
      <c r="V376" s="58">
        <v>1</v>
      </c>
      <c r="W376" s="59">
        <v>64.48</v>
      </c>
      <c r="X376" s="60">
        <f t="shared" si="21"/>
        <v>1</v>
      </c>
      <c r="Y376" s="61">
        <f t="shared" si="22"/>
        <v>64.48</v>
      </c>
      <c r="Z376" s="55">
        <f t="shared" si="23"/>
        <v>64.48</v>
      </c>
      <c r="AA376" s="62"/>
    </row>
    <row r="377" spans="1:27" s="67" customFormat="1" ht="15.75" customHeight="1" x14ac:dyDescent="0.2">
      <c r="A377" s="53" t="s">
        <v>150</v>
      </c>
      <c r="B377" s="53" t="s">
        <v>150</v>
      </c>
      <c r="C377" s="23" t="s">
        <v>81</v>
      </c>
      <c r="D377" s="20">
        <v>7526</v>
      </c>
      <c r="E377" s="19" t="s">
        <v>4</v>
      </c>
      <c r="F377" s="46"/>
      <c r="G377" s="47"/>
      <c r="H377" s="48" t="s">
        <v>54</v>
      </c>
      <c r="I377" s="48" t="s">
        <v>53</v>
      </c>
      <c r="J377" s="23" t="s">
        <v>632</v>
      </c>
      <c r="K377" s="48" t="s">
        <v>53</v>
      </c>
      <c r="L377" s="54"/>
      <c r="M377" s="24">
        <v>45502</v>
      </c>
      <c r="N377" s="24">
        <v>45502</v>
      </c>
      <c r="O377" s="48"/>
      <c r="P377" s="48"/>
      <c r="Q377" s="48"/>
      <c r="R377" s="48"/>
      <c r="S377" s="55">
        <f t="shared" si="20"/>
        <v>0</v>
      </c>
      <c r="T377" s="56"/>
      <c r="U377" s="57"/>
      <c r="V377" s="58">
        <v>1</v>
      </c>
      <c r="W377" s="59">
        <v>64.48</v>
      </c>
      <c r="X377" s="60">
        <f t="shared" si="21"/>
        <v>1</v>
      </c>
      <c r="Y377" s="61">
        <f t="shared" si="22"/>
        <v>64.48</v>
      </c>
      <c r="Z377" s="55">
        <f t="shared" si="23"/>
        <v>64.48</v>
      </c>
      <c r="AA377" s="62"/>
    </row>
    <row r="378" spans="1:27" s="67" customFormat="1" ht="15.75" customHeight="1" x14ac:dyDescent="0.2">
      <c r="A378" s="53" t="s">
        <v>150</v>
      </c>
      <c r="B378" s="53" t="s">
        <v>150</v>
      </c>
      <c r="C378" s="23" t="s">
        <v>81</v>
      </c>
      <c r="D378" s="20">
        <v>7526</v>
      </c>
      <c r="E378" s="19" t="s">
        <v>4</v>
      </c>
      <c r="F378" s="46"/>
      <c r="G378" s="47"/>
      <c r="H378" s="48" t="s">
        <v>54</v>
      </c>
      <c r="I378" s="48" t="s">
        <v>53</v>
      </c>
      <c r="J378" s="23" t="s">
        <v>174</v>
      </c>
      <c r="K378" s="48" t="s">
        <v>53</v>
      </c>
      <c r="L378" s="54"/>
      <c r="M378" s="24">
        <v>45297</v>
      </c>
      <c r="N378" s="24">
        <v>45297</v>
      </c>
      <c r="O378" s="48"/>
      <c r="P378" s="48"/>
      <c r="Q378" s="48"/>
      <c r="R378" s="48"/>
      <c r="S378" s="55">
        <f t="shared" si="20"/>
        <v>0</v>
      </c>
      <c r="T378" s="56"/>
      <c r="U378" s="57"/>
      <c r="V378" s="58">
        <v>1</v>
      </c>
      <c r="W378" s="59">
        <v>64.48</v>
      </c>
      <c r="X378" s="60">
        <f t="shared" si="21"/>
        <v>1</v>
      </c>
      <c r="Y378" s="61">
        <f t="shared" si="22"/>
        <v>64.48</v>
      </c>
      <c r="Z378" s="55">
        <f t="shared" si="23"/>
        <v>64.48</v>
      </c>
      <c r="AA378" s="62"/>
    </row>
    <row r="379" spans="1:27" s="67" customFormat="1" ht="15.75" customHeight="1" x14ac:dyDescent="0.2">
      <c r="A379" s="53" t="s">
        <v>150</v>
      </c>
      <c r="B379" s="53" t="s">
        <v>150</v>
      </c>
      <c r="C379" s="23" t="s">
        <v>81</v>
      </c>
      <c r="D379" s="20">
        <v>7526</v>
      </c>
      <c r="E379" s="19" t="s">
        <v>4</v>
      </c>
      <c r="F379" s="46"/>
      <c r="G379" s="47"/>
      <c r="H379" s="48" t="s">
        <v>54</v>
      </c>
      <c r="I379" s="48" t="s">
        <v>53</v>
      </c>
      <c r="J379" s="23" t="s">
        <v>3292</v>
      </c>
      <c r="K379" s="48" t="s">
        <v>53</v>
      </c>
      <c r="L379" s="54"/>
      <c r="M379" s="24">
        <v>45299</v>
      </c>
      <c r="N379" s="24">
        <v>45299</v>
      </c>
      <c r="O379" s="48"/>
      <c r="P379" s="48"/>
      <c r="Q379" s="48"/>
      <c r="R379" s="48"/>
      <c r="S379" s="55">
        <f t="shared" si="20"/>
        <v>0</v>
      </c>
      <c r="T379" s="56"/>
      <c r="U379" s="57"/>
      <c r="V379" s="58">
        <v>1</v>
      </c>
      <c r="W379" s="59">
        <v>64.48</v>
      </c>
      <c r="X379" s="60">
        <f t="shared" si="21"/>
        <v>1</v>
      </c>
      <c r="Y379" s="61">
        <f t="shared" si="22"/>
        <v>64.48</v>
      </c>
      <c r="Z379" s="55">
        <f t="shared" si="23"/>
        <v>64.48</v>
      </c>
      <c r="AA379" s="62"/>
    </row>
    <row r="380" spans="1:27" s="67" customFormat="1" ht="15.75" customHeight="1" x14ac:dyDescent="0.2">
      <c r="A380" s="53" t="s">
        <v>150</v>
      </c>
      <c r="B380" s="53" t="s">
        <v>150</v>
      </c>
      <c r="C380" s="23" t="s">
        <v>81</v>
      </c>
      <c r="D380" s="20">
        <v>7526</v>
      </c>
      <c r="E380" s="19" t="s">
        <v>4</v>
      </c>
      <c r="F380" s="46"/>
      <c r="G380" s="47"/>
      <c r="H380" s="48" t="s">
        <v>54</v>
      </c>
      <c r="I380" s="48" t="s">
        <v>53</v>
      </c>
      <c r="J380" s="23" t="s">
        <v>3293</v>
      </c>
      <c r="K380" s="48" t="s">
        <v>53</v>
      </c>
      <c r="L380" s="54"/>
      <c r="M380" s="24">
        <v>45445</v>
      </c>
      <c r="N380" s="24">
        <v>45445</v>
      </c>
      <c r="O380" s="48"/>
      <c r="P380" s="48"/>
      <c r="Q380" s="48"/>
      <c r="R380" s="48"/>
      <c r="S380" s="55">
        <f t="shared" si="20"/>
        <v>0</v>
      </c>
      <c r="T380" s="56"/>
      <c r="U380" s="57"/>
      <c r="V380" s="58">
        <v>1</v>
      </c>
      <c r="W380" s="59">
        <v>64.48</v>
      </c>
      <c r="X380" s="60">
        <f t="shared" si="21"/>
        <v>1</v>
      </c>
      <c r="Y380" s="61">
        <f t="shared" si="22"/>
        <v>64.48</v>
      </c>
      <c r="Z380" s="55">
        <f t="shared" si="23"/>
        <v>64.48</v>
      </c>
      <c r="AA380" s="62"/>
    </row>
    <row r="381" spans="1:27" s="67" customFormat="1" ht="15.75" customHeight="1" x14ac:dyDescent="0.2">
      <c r="A381" s="53" t="s">
        <v>150</v>
      </c>
      <c r="B381" s="53" t="s">
        <v>150</v>
      </c>
      <c r="C381" s="23" t="s">
        <v>80</v>
      </c>
      <c r="D381" s="20">
        <v>7744</v>
      </c>
      <c r="E381" s="19" t="s">
        <v>3</v>
      </c>
      <c r="F381" s="46"/>
      <c r="G381" s="47"/>
      <c r="H381" s="48" t="s">
        <v>54</v>
      </c>
      <c r="I381" s="48" t="s">
        <v>53</v>
      </c>
      <c r="J381" s="23" t="s">
        <v>3294</v>
      </c>
      <c r="K381" s="48" t="s">
        <v>53</v>
      </c>
      <c r="L381" s="54"/>
      <c r="M381" s="24">
        <v>45503</v>
      </c>
      <c r="N381" s="24">
        <v>45503</v>
      </c>
      <c r="O381" s="48"/>
      <c r="P381" s="48"/>
      <c r="Q381" s="48"/>
      <c r="R381" s="48"/>
      <c r="S381" s="55">
        <f t="shared" si="20"/>
        <v>0</v>
      </c>
      <c r="T381" s="56"/>
      <c r="U381" s="57"/>
      <c r="V381" s="58">
        <v>1</v>
      </c>
      <c r="W381" s="59">
        <v>64.48</v>
      </c>
      <c r="X381" s="60">
        <f t="shared" si="21"/>
        <v>1</v>
      </c>
      <c r="Y381" s="61">
        <f t="shared" si="22"/>
        <v>64.48</v>
      </c>
      <c r="Z381" s="55">
        <f t="shared" si="23"/>
        <v>64.48</v>
      </c>
      <c r="AA381" s="62"/>
    </row>
    <row r="382" spans="1:27" s="67" customFormat="1" ht="15.75" customHeight="1" x14ac:dyDescent="0.2">
      <c r="A382" s="53" t="s">
        <v>150</v>
      </c>
      <c r="B382" s="53" t="s">
        <v>150</v>
      </c>
      <c r="C382" s="23" t="s">
        <v>80</v>
      </c>
      <c r="D382" s="20">
        <v>7744</v>
      </c>
      <c r="E382" s="19" t="s">
        <v>3</v>
      </c>
      <c r="F382" s="46"/>
      <c r="G382" s="47"/>
      <c r="H382" s="48" t="s">
        <v>54</v>
      </c>
      <c r="I382" s="48" t="s">
        <v>53</v>
      </c>
      <c r="J382" s="23" t="s">
        <v>3295</v>
      </c>
      <c r="K382" s="48" t="s">
        <v>53</v>
      </c>
      <c r="L382" s="54"/>
      <c r="M382" s="24">
        <v>45447</v>
      </c>
      <c r="N382" s="24">
        <v>45447</v>
      </c>
      <c r="O382" s="48"/>
      <c r="P382" s="48"/>
      <c r="Q382" s="48"/>
      <c r="R382" s="48"/>
      <c r="S382" s="55">
        <f t="shared" si="20"/>
        <v>0</v>
      </c>
      <c r="T382" s="56"/>
      <c r="U382" s="57"/>
      <c r="V382" s="58">
        <v>1</v>
      </c>
      <c r="W382" s="59">
        <v>64.48</v>
      </c>
      <c r="X382" s="60">
        <f t="shared" si="21"/>
        <v>1</v>
      </c>
      <c r="Y382" s="61">
        <f t="shared" si="22"/>
        <v>64.48</v>
      </c>
      <c r="Z382" s="55">
        <f t="shared" si="23"/>
        <v>64.48</v>
      </c>
      <c r="AA382" s="62"/>
    </row>
    <row r="383" spans="1:27" s="67" customFormat="1" ht="15.75" customHeight="1" x14ac:dyDescent="0.2">
      <c r="A383" s="53" t="s">
        <v>150</v>
      </c>
      <c r="B383" s="53" t="s">
        <v>150</v>
      </c>
      <c r="C383" s="23" t="s">
        <v>80</v>
      </c>
      <c r="D383" s="20">
        <v>7744</v>
      </c>
      <c r="E383" s="19" t="s">
        <v>3</v>
      </c>
      <c r="F383" s="46"/>
      <c r="G383" s="47"/>
      <c r="H383" s="48" t="s">
        <v>54</v>
      </c>
      <c r="I383" s="48" t="s">
        <v>53</v>
      </c>
      <c r="J383" s="23" t="s">
        <v>3296</v>
      </c>
      <c r="K383" s="48" t="s">
        <v>53</v>
      </c>
      <c r="L383" s="54"/>
      <c r="M383" s="24">
        <v>45475</v>
      </c>
      <c r="N383" s="24">
        <v>45475</v>
      </c>
      <c r="O383" s="48"/>
      <c r="P383" s="48"/>
      <c r="Q383" s="48"/>
      <c r="R383" s="48"/>
      <c r="S383" s="55">
        <f t="shared" si="20"/>
        <v>0</v>
      </c>
      <c r="T383" s="56"/>
      <c r="U383" s="57"/>
      <c r="V383" s="58">
        <v>1</v>
      </c>
      <c r="W383" s="59">
        <v>64.48</v>
      </c>
      <c r="X383" s="60">
        <f t="shared" si="21"/>
        <v>1</v>
      </c>
      <c r="Y383" s="61">
        <f t="shared" si="22"/>
        <v>64.48</v>
      </c>
      <c r="Z383" s="55">
        <f t="shared" si="23"/>
        <v>64.48</v>
      </c>
      <c r="AA383" s="62"/>
    </row>
    <row r="384" spans="1:27" s="67" customFormat="1" ht="15.75" customHeight="1" x14ac:dyDescent="0.2">
      <c r="A384" s="53" t="s">
        <v>150</v>
      </c>
      <c r="B384" s="53" t="s">
        <v>150</v>
      </c>
      <c r="C384" s="23" t="s">
        <v>80</v>
      </c>
      <c r="D384" s="20">
        <v>7744</v>
      </c>
      <c r="E384" s="19" t="s">
        <v>3</v>
      </c>
      <c r="F384" s="46"/>
      <c r="G384" s="47"/>
      <c r="H384" s="48" t="s">
        <v>54</v>
      </c>
      <c r="I384" s="48" t="s">
        <v>53</v>
      </c>
      <c r="J384" s="23" t="s">
        <v>3297</v>
      </c>
      <c r="K384" s="48" t="s">
        <v>53</v>
      </c>
      <c r="L384" s="54"/>
      <c r="M384" s="24">
        <v>45504</v>
      </c>
      <c r="N384" s="24">
        <v>45504</v>
      </c>
      <c r="O384" s="48"/>
      <c r="P384" s="48"/>
      <c r="Q384" s="48"/>
      <c r="R384" s="48"/>
      <c r="S384" s="55">
        <f t="shared" si="20"/>
        <v>0</v>
      </c>
      <c r="T384" s="56"/>
      <c r="U384" s="57"/>
      <c r="V384" s="58">
        <v>1</v>
      </c>
      <c r="W384" s="59">
        <v>64.48</v>
      </c>
      <c r="X384" s="60">
        <f t="shared" si="21"/>
        <v>1</v>
      </c>
      <c r="Y384" s="61">
        <f t="shared" si="22"/>
        <v>64.48</v>
      </c>
      <c r="Z384" s="55">
        <f t="shared" si="23"/>
        <v>64.48</v>
      </c>
      <c r="AA384" s="62"/>
    </row>
    <row r="385" spans="1:27" s="67" customFormat="1" ht="15.75" customHeight="1" x14ac:dyDescent="0.2">
      <c r="A385" s="53" t="s">
        <v>150</v>
      </c>
      <c r="B385" s="53" t="s">
        <v>150</v>
      </c>
      <c r="C385" s="23" t="s">
        <v>80</v>
      </c>
      <c r="D385" s="20">
        <v>7744</v>
      </c>
      <c r="E385" s="19" t="s">
        <v>3</v>
      </c>
      <c r="F385" s="46"/>
      <c r="G385" s="47"/>
      <c r="H385" s="48" t="s">
        <v>54</v>
      </c>
      <c r="I385" s="48" t="s">
        <v>53</v>
      </c>
      <c r="J385" s="23" t="s">
        <v>3298</v>
      </c>
      <c r="K385" s="48" t="s">
        <v>53</v>
      </c>
      <c r="L385" s="54"/>
      <c r="M385" s="24">
        <v>45309</v>
      </c>
      <c r="N385" s="24">
        <v>45309</v>
      </c>
      <c r="O385" s="48"/>
      <c r="P385" s="48"/>
      <c r="Q385" s="48"/>
      <c r="R385" s="48"/>
      <c r="S385" s="55">
        <f t="shared" si="20"/>
        <v>0</v>
      </c>
      <c r="T385" s="56"/>
      <c r="U385" s="57"/>
      <c r="V385" s="58">
        <v>1</v>
      </c>
      <c r="W385" s="59">
        <v>64.48</v>
      </c>
      <c r="X385" s="60">
        <f t="shared" si="21"/>
        <v>1</v>
      </c>
      <c r="Y385" s="61">
        <f t="shared" si="22"/>
        <v>64.48</v>
      </c>
      <c r="Z385" s="55">
        <f t="shared" si="23"/>
        <v>64.48</v>
      </c>
      <c r="AA385" s="62"/>
    </row>
    <row r="386" spans="1:27" s="67" customFormat="1" ht="15.75" customHeight="1" x14ac:dyDescent="0.2">
      <c r="A386" s="53" t="s">
        <v>150</v>
      </c>
      <c r="B386" s="53" t="s">
        <v>150</v>
      </c>
      <c r="C386" s="23" t="s">
        <v>80</v>
      </c>
      <c r="D386" s="20">
        <v>7744</v>
      </c>
      <c r="E386" s="19" t="s">
        <v>3</v>
      </c>
      <c r="F386" s="46"/>
      <c r="G386" s="47"/>
      <c r="H386" s="48" t="s">
        <v>54</v>
      </c>
      <c r="I386" s="48" t="s">
        <v>53</v>
      </c>
      <c r="J386" s="23" t="s">
        <v>3299</v>
      </c>
      <c r="K386" s="48" t="s">
        <v>53</v>
      </c>
      <c r="L386" s="54"/>
      <c r="M386" s="24">
        <v>45456</v>
      </c>
      <c r="N386" s="24">
        <v>45456</v>
      </c>
      <c r="O386" s="48"/>
      <c r="P386" s="48"/>
      <c r="Q386" s="48"/>
      <c r="R386" s="48"/>
      <c r="S386" s="55">
        <f t="shared" si="20"/>
        <v>0</v>
      </c>
      <c r="T386" s="56"/>
      <c r="U386" s="57"/>
      <c r="V386" s="58">
        <v>1</v>
      </c>
      <c r="W386" s="59">
        <v>64.48</v>
      </c>
      <c r="X386" s="60">
        <f t="shared" si="21"/>
        <v>1</v>
      </c>
      <c r="Y386" s="61">
        <f t="shared" si="22"/>
        <v>64.48</v>
      </c>
      <c r="Z386" s="55">
        <f t="shared" si="23"/>
        <v>64.48</v>
      </c>
      <c r="AA386" s="62"/>
    </row>
    <row r="387" spans="1:27" s="67" customFormat="1" ht="15.75" customHeight="1" x14ac:dyDescent="0.2">
      <c r="A387" s="53" t="s">
        <v>150</v>
      </c>
      <c r="B387" s="53" t="s">
        <v>150</v>
      </c>
      <c r="C387" s="23" t="s">
        <v>191</v>
      </c>
      <c r="D387" s="20">
        <v>8374</v>
      </c>
      <c r="E387" s="19" t="s">
        <v>4</v>
      </c>
      <c r="F387" s="46"/>
      <c r="G387" s="47"/>
      <c r="H387" s="48" t="s">
        <v>54</v>
      </c>
      <c r="I387" s="48" t="s">
        <v>53</v>
      </c>
      <c r="J387" s="23" t="s">
        <v>40</v>
      </c>
      <c r="K387" s="48" t="s">
        <v>53</v>
      </c>
      <c r="L387" s="54"/>
      <c r="M387" s="24">
        <v>45474</v>
      </c>
      <c r="N387" s="24">
        <v>45474</v>
      </c>
      <c r="O387" s="48"/>
      <c r="P387" s="48"/>
      <c r="Q387" s="48"/>
      <c r="R387" s="48"/>
      <c r="S387" s="55">
        <f t="shared" si="20"/>
        <v>0</v>
      </c>
      <c r="T387" s="56"/>
      <c r="U387" s="57"/>
      <c r="V387" s="58">
        <v>1</v>
      </c>
      <c r="W387" s="59">
        <v>64.48</v>
      </c>
      <c r="X387" s="60">
        <f t="shared" si="21"/>
        <v>1</v>
      </c>
      <c r="Y387" s="61">
        <f t="shared" si="22"/>
        <v>64.48</v>
      </c>
      <c r="Z387" s="55">
        <f t="shared" si="23"/>
        <v>64.48</v>
      </c>
      <c r="AA387" s="62"/>
    </row>
    <row r="388" spans="1:27" s="67" customFormat="1" ht="15.75" customHeight="1" x14ac:dyDescent="0.2">
      <c r="A388" s="53" t="s">
        <v>150</v>
      </c>
      <c r="B388" s="53" t="s">
        <v>150</v>
      </c>
      <c r="C388" s="23" t="s">
        <v>191</v>
      </c>
      <c r="D388" s="20">
        <v>8374</v>
      </c>
      <c r="E388" s="19" t="s">
        <v>4</v>
      </c>
      <c r="F388" s="46"/>
      <c r="G388" s="47"/>
      <c r="H388" s="48" t="s">
        <v>54</v>
      </c>
      <c r="I388" s="48" t="s">
        <v>53</v>
      </c>
      <c r="J388" s="23" t="s">
        <v>40</v>
      </c>
      <c r="K388" s="48" t="s">
        <v>53</v>
      </c>
      <c r="L388" s="54"/>
      <c r="M388" s="24">
        <v>45294</v>
      </c>
      <c r="N388" s="24">
        <v>45294</v>
      </c>
      <c r="O388" s="48"/>
      <c r="P388" s="48"/>
      <c r="Q388" s="48"/>
      <c r="R388" s="48"/>
      <c r="S388" s="55">
        <f t="shared" si="20"/>
        <v>0</v>
      </c>
      <c r="T388" s="56"/>
      <c r="U388" s="57"/>
      <c r="V388" s="58">
        <v>1</v>
      </c>
      <c r="W388" s="59">
        <v>64.48</v>
      </c>
      <c r="X388" s="60">
        <f t="shared" si="21"/>
        <v>1</v>
      </c>
      <c r="Y388" s="61">
        <f t="shared" si="22"/>
        <v>64.48</v>
      </c>
      <c r="Z388" s="55">
        <f t="shared" si="23"/>
        <v>64.48</v>
      </c>
      <c r="AA388" s="62"/>
    </row>
    <row r="389" spans="1:27" s="67" customFormat="1" ht="15.75" customHeight="1" x14ac:dyDescent="0.2">
      <c r="A389" s="53" t="s">
        <v>150</v>
      </c>
      <c r="B389" s="53" t="s">
        <v>150</v>
      </c>
      <c r="C389" s="23" t="s">
        <v>191</v>
      </c>
      <c r="D389" s="20">
        <v>8374</v>
      </c>
      <c r="E389" s="19" t="s">
        <v>4</v>
      </c>
      <c r="F389" s="46"/>
      <c r="G389" s="47"/>
      <c r="H389" s="48" t="s">
        <v>54</v>
      </c>
      <c r="I389" s="48" t="s">
        <v>53</v>
      </c>
      <c r="J389" s="23" t="s">
        <v>40</v>
      </c>
      <c r="K389" s="48" t="s">
        <v>53</v>
      </c>
      <c r="L389" s="54"/>
      <c r="M389" s="24">
        <v>45492</v>
      </c>
      <c r="N389" s="24">
        <v>45492</v>
      </c>
      <c r="O389" s="48"/>
      <c r="P389" s="48"/>
      <c r="Q389" s="48"/>
      <c r="R389" s="48"/>
      <c r="S389" s="55">
        <f t="shared" si="20"/>
        <v>0</v>
      </c>
      <c r="T389" s="56"/>
      <c r="U389" s="57"/>
      <c r="V389" s="58">
        <v>1</v>
      </c>
      <c r="W389" s="59">
        <v>64.48</v>
      </c>
      <c r="X389" s="60">
        <f t="shared" si="21"/>
        <v>1</v>
      </c>
      <c r="Y389" s="61">
        <f t="shared" si="22"/>
        <v>64.48</v>
      </c>
      <c r="Z389" s="55">
        <f t="shared" si="23"/>
        <v>64.48</v>
      </c>
      <c r="AA389" s="62"/>
    </row>
    <row r="390" spans="1:27" s="67" customFormat="1" ht="15.75" customHeight="1" x14ac:dyDescent="0.2">
      <c r="A390" s="53" t="s">
        <v>150</v>
      </c>
      <c r="B390" s="53" t="s">
        <v>150</v>
      </c>
      <c r="C390" s="23" t="s">
        <v>287</v>
      </c>
      <c r="D390" s="20">
        <v>8277</v>
      </c>
      <c r="E390" s="19" t="s">
        <v>3</v>
      </c>
      <c r="F390" s="46"/>
      <c r="G390" s="47"/>
      <c r="H390" s="48" t="s">
        <v>54</v>
      </c>
      <c r="I390" s="48" t="s">
        <v>53</v>
      </c>
      <c r="J390" s="23" t="s">
        <v>3300</v>
      </c>
      <c r="K390" s="48" t="s">
        <v>53</v>
      </c>
      <c r="L390" s="54"/>
      <c r="M390" s="24">
        <v>45476</v>
      </c>
      <c r="N390" s="24">
        <v>45476</v>
      </c>
      <c r="O390" s="48"/>
      <c r="P390" s="48"/>
      <c r="Q390" s="48"/>
      <c r="R390" s="48"/>
      <c r="S390" s="55">
        <f t="shared" si="20"/>
        <v>0</v>
      </c>
      <c r="T390" s="56"/>
      <c r="U390" s="57"/>
      <c r="V390" s="58">
        <v>1</v>
      </c>
      <c r="W390" s="59">
        <v>64.48</v>
      </c>
      <c r="X390" s="60">
        <f t="shared" si="21"/>
        <v>1</v>
      </c>
      <c r="Y390" s="61">
        <f t="shared" si="22"/>
        <v>64.48</v>
      </c>
      <c r="Z390" s="55">
        <f t="shared" si="23"/>
        <v>64.48</v>
      </c>
      <c r="AA390" s="62"/>
    </row>
    <row r="391" spans="1:27" s="67" customFormat="1" ht="15.75" customHeight="1" x14ac:dyDescent="0.2">
      <c r="A391" s="53" t="s">
        <v>150</v>
      </c>
      <c r="B391" s="53" t="s">
        <v>150</v>
      </c>
      <c r="C391" s="23" t="s">
        <v>947</v>
      </c>
      <c r="D391" s="20">
        <v>7838</v>
      </c>
      <c r="E391" s="19" t="s">
        <v>0</v>
      </c>
      <c r="F391" s="46"/>
      <c r="G391" s="47"/>
      <c r="H391" s="48" t="s">
        <v>54</v>
      </c>
      <c r="I391" s="48" t="s">
        <v>53</v>
      </c>
      <c r="J391" s="23" t="s">
        <v>2703</v>
      </c>
      <c r="K391" s="48" t="s">
        <v>53</v>
      </c>
      <c r="L391" s="54"/>
      <c r="M391" s="24">
        <v>45503</v>
      </c>
      <c r="N391" s="24">
        <v>45503</v>
      </c>
      <c r="O391" s="48"/>
      <c r="P391" s="48"/>
      <c r="Q391" s="48"/>
      <c r="R391" s="48"/>
      <c r="S391" s="55">
        <f t="shared" si="20"/>
        <v>0</v>
      </c>
      <c r="T391" s="56"/>
      <c r="U391" s="57"/>
      <c r="V391" s="58">
        <v>1</v>
      </c>
      <c r="W391" s="59">
        <v>64.48</v>
      </c>
      <c r="X391" s="60">
        <f t="shared" si="21"/>
        <v>1</v>
      </c>
      <c r="Y391" s="61">
        <f t="shared" si="22"/>
        <v>64.48</v>
      </c>
      <c r="Z391" s="55">
        <f t="shared" si="23"/>
        <v>64.48</v>
      </c>
      <c r="AA391" s="62"/>
    </row>
    <row r="392" spans="1:27" s="67" customFormat="1" ht="15.75" customHeight="1" x14ac:dyDescent="0.2">
      <c r="A392" s="53" t="s">
        <v>150</v>
      </c>
      <c r="B392" s="53" t="s">
        <v>150</v>
      </c>
      <c r="C392" s="23" t="s">
        <v>947</v>
      </c>
      <c r="D392" s="20">
        <v>7838</v>
      </c>
      <c r="E392" s="19" t="s">
        <v>0</v>
      </c>
      <c r="F392" s="46"/>
      <c r="G392" s="47"/>
      <c r="H392" s="48" t="s">
        <v>54</v>
      </c>
      <c r="I392" s="48" t="s">
        <v>53</v>
      </c>
      <c r="J392" s="23" t="s">
        <v>1856</v>
      </c>
      <c r="K392" s="48" t="s">
        <v>53</v>
      </c>
      <c r="L392" s="54"/>
      <c r="M392" s="24">
        <v>45481</v>
      </c>
      <c r="N392" s="24">
        <v>45481</v>
      </c>
      <c r="O392" s="48"/>
      <c r="P392" s="48"/>
      <c r="Q392" s="48"/>
      <c r="R392" s="48"/>
      <c r="S392" s="55">
        <f t="shared" ref="S392:S455" si="24">Q392+R392</f>
        <v>0</v>
      </c>
      <c r="T392" s="56"/>
      <c r="U392" s="57"/>
      <c r="V392" s="58">
        <v>1</v>
      </c>
      <c r="W392" s="59">
        <v>64.48</v>
      </c>
      <c r="X392" s="60">
        <f t="shared" ref="X392:X455" si="25">T392+V392</f>
        <v>1</v>
      </c>
      <c r="Y392" s="61">
        <f t="shared" ref="Y392:Y455" si="26">(T392*U392)+(V392*W392)</f>
        <v>64.48</v>
      </c>
      <c r="Z392" s="55">
        <f t="shared" ref="Z392:Z455" si="27">S392+Y392</f>
        <v>64.48</v>
      </c>
      <c r="AA392" s="62"/>
    </row>
    <row r="393" spans="1:27" s="67" customFormat="1" ht="15.75" customHeight="1" x14ac:dyDescent="0.2">
      <c r="A393" s="53" t="s">
        <v>150</v>
      </c>
      <c r="B393" s="53" t="s">
        <v>150</v>
      </c>
      <c r="C393" s="23" t="s">
        <v>1061</v>
      </c>
      <c r="D393" s="20">
        <v>7238</v>
      </c>
      <c r="E393" s="19" t="s">
        <v>4</v>
      </c>
      <c r="F393" s="46"/>
      <c r="G393" s="47"/>
      <c r="H393" s="48" t="s">
        <v>54</v>
      </c>
      <c r="I393" s="48" t="s">
        <v>53</v>
      </c>
      <c r="J393" s="23" t="s">
        <v>3301</v>
      </c>
      <c r="K393" s="48" t="s">
        <v>53</v>
      </c>
      <c r="L393" s="54"/>
      <c r="M393" s="24">
        <v>45491</v>
      </c>
      <c r="N393" s="24">
        <v>45491</v>
      </c>
      <c r="O393" s="48"/>
      <c r="P393" s="48"/>
      <c r="Q393" s="48"/>
      <c r="R393" s="48"/>
      <c r="S393" s="55">
        <f t="shared" si="24"/>
        <v>0</v>
      </c>
      <c r="T393" s="56"/>
      <c r="U393" s="57"/>
      <c r="V393" s="58">
        <v>1</v>
      </c>
      <c r="W393" s="59">
        <v>64.48</v>
      </c>
      <c r="X393" s="60">
        <f t="shared" si="25"/>
        <v>1</v>
      </c>
      <c r="Y393" s="61">
        <f t="shared" si="26"/>
        <v>64.48</v>
      </c>
      <c r="Z393" s="55">
        <f t="shared" si="27"/>
        <v>64.48</v>
      </c>
      <c r="AA393" s="62"/>
    </row>
    <row r="394" spans="1:27" s="67" customFormat="1" ht="15.75" customHeight="1" x14ac:dyDescent="0.2">
      <c r="A394" s="53" t="s">
        <v>150</v>
      </c>
      <c r="B394" s="53" t="s">
        <v>150</v>
      </c>
      <c r="C394" s="23" t="s">
        <v>1495</v>
      </c>
      <c r="D394" s="20">
        <v>6373</v>
      </c>
      <c r="E394" s="19" t="s">
        <v>4</v>
      </c>
      <c r="F394" s="46"/>
      <c r="G394" s="47"/>
      <c r="H394" s="48" t="s">
        <v>54</v>
      </c>
      <c r="I394" s="48" t="s">
        <v>53</v>
      </c>
      <c r="J394" s="23" t="s">
        <v>3302</v>
      </c>
      <c r="K394" s="48" t="s">
        <v>53</v>
      </c>
      <c r="L394" s="54"/>
      <c r="M394" s="24">
        <v>45378</v>
      </c>
      <c r="N394" s="24">
        <v>45378</v>
      </c>
      <c r="O394" s="48"/>
      <c r="P394" s="48"/>
      <c r="Q394" s="48"/>
      <c r="R394" s="48"/>
      <c r="S394" s="55">
        <f t="shared" si="24"/>
        <v>0</v>
      </c>
      <c r="T394" s="56"/>
      <c r="U394" s="57"/>
      <c r="V394" s="58">
        <v>1</v>
      </c>
      <c r="W394" s="59">
        <v>64.48</v>
      </c>
      <c r="X394" s="60">
        <f t="shared" si="25"/>
        <v>1</v>
      </c>
      <c r="Y394" s="61">
        <f t="shared" si="26"/>
        <v>64.48</v>
      </c>
      <c r="Z394" s="55">
        <f t="shared" si="27"/>
        <v>64.48</v>
      </c>
      <c r="AA394" s="62"/>
    </row>
    <row r="395" spans="1:27" s="67" customFormat="1" ht="15.75" customHeight="1" x14ac:dyDescent="0.2">
      <c r="A395" s="53" t="s">
        <v>150</v>
      </c>
      <c r="B395" s="53" t="s">
        <v>150</v>
      </c>
      <c r="C395" s="23" t="s">
        <v>1495</v>
      </c>
      <c r="D395" s="20">
        <v>6373</v>
      </c>
      <c r="E395" s="19" t="s">
        <v>4</v>
      </c>
      <c r="F395" s="46"/>
      <c r="G395" s="47"/>
      <c r="H395" s="48" t="s">
        <v>54</v>
      </c>
      <c r="I395" s="48" t="s">
        <v>53</v>
      </c>
      <c r="J395" s="23" t="s">
        <v>3303</v>
      </c>
      <c r="K395" s="48" t="s">
        <v>53</v>
      </c>
      <c r="L395" s="54"/>
      <c r="M395" s="24">
        <v>45463</v>
      </c>
      <c r="N395" s="24">
        <v>45463</v>
      </c>
      <c r="O395" s="48"/>
      <c r="P395" s="48"/>
      <c r="Q395" s="48"/>
      <c r="R395" s="48"/>
      <c r="S395" s="55">
        <f t="shared" si="24"/>
        <v>0</v>
      </c>
      <c r="T395" s="56"/>
      <c r="U395" s="57"/>
      <c r="V395" s="58">
        <v>1</v>
      </c>
      <c r="W395" s="59">
        <v>64.48</v>
      </c>
      <c r="X395" s="60">
        <f t="shared" si="25"/>
        <v>1</v>
      </c>
      <c r="Y395" s="61">
        <f t="shared" si="26"/>
        <v>64.48</v>
      </c>
      <c r="Z395" s="55">
        <f t="shared" si="27"/>
        <v>64.48</v>
      </c>
      <c r="AA395" s="62"/>
    </row>
    <row r="396" spans="1:27" s="67" customFormat="1" ht="15.75" customHeight="1" x14ac:dyDescent="0.2">
      <c r="A396" s="53" t="s">
        <v>150</v>
      </c>
      <c r="B396" s="53" t="s">
        <v>150</v>
      </c>
      <c r="C396" s="23" t="s">
        <v>1495</v>
      </c>
      <c r="D396" s="20">
        <v>6373</v>
      </c>
      <c r="E396" s="19" t="s">
        <v>4</v>
      </c>
      <c r="F396" s="46"/>
      <c r="G396" s="47"/>
      <c r="H396" s="48" t="s">
        <v>54</v>
      </c>
      <c r="I396" s="48" t="s">
        <v>53</v>
      </c>
      <c r="J396" s="23" t="s">
        <v>3304</v>
      </c>
      <c r="K396" s="48" t="s">
        <v>53</v>
      </c>
      <c r="L396" s="54"/>
      <c r="M396" s="24">
        <v>45366</v>
      </c>
      <c r="N396" s="24">
        <v>45366</v>
      </c>
      <c r="O396" s="48"/>
      <c r="P396" s="48"/>
      <c r="Q396" s="48"/>
      <c r="R396" s="48"/>
      <c r="S396" s="55">
        <f t="shared" si="24"/>
        <v>0</v>
      </c>
      <c r="T396" s="56"/>
      <c r="U396" s="57"/>
      <c r="V396" s="58">
        <v>1</v>
      </c>
      <c r="W396" s="59">
        <v>64.48</v>
      </c>
      <c r="X396" s="60">
        <f t="shared" si="25"/>
        <v>1</v>
      </c>
      <c r="Y396" s="61">
        <f t="shared" si="26"/>
        <v>64.48</v>
      </c>
      <c r="Z396" s="55">
        <f t="shared" si="27"/>
        <v>64.48</v>
      </c>
      <c r="AA396" s="62"/>
    </row>
    <row r="397" spans="1:27" s="67" customFormat="1" ht="15.75" customHeight="1" x14ac:dyDescent="0.2">
      <c r="A397" s="53" t="s">
        <v>150</v>
      </c>
      <c r="B397" s="53" t="s">
        <v>150</v>
      </c>
      <c r="C397" s="23" t="s">
        <v>1495</v>
      </c>
      <c r="D397" s="20">
        <v>6373</v>
      </c>
      <c r="E397" s="19" t="s">
        <v>4</v>
      </c>
      <c r="F397" s="46"/>
      <c r="G397" s="47"/>
      <c r="H397" s="48" t="s">
        <v>54</v>
      </c>
      <c r="I397" s="48" t="s">
        <v>53</v>
      </c>
      <c r="J397" s="23" t="s">
        <v>3305</v>
      </c>
      <c r="K397" s="48" t="s">
        <v>53</v>
      </c>
      <c r="L397" s="54"/>
      <c r="M397" s="24">
        <v>45481</v>
      </c>
      <c r="N397" s="24">
        <v>45481</v>
      </c>
      <c r="O397" s="48"/>
      <c r="P397" s="48"/>
      <c r="Q397" s="48"/>
      <c r="R397" s="48"/>
      <c r="S397" s="55">
        <f t="shared" si="24"/>
        <v>0</v>
      </c>
      <c r="T397" s="56"/>
      <c r="U397" s="57"/>
      <c r="V397" s="58">
        <v>1</v>
      </c>
      <c r="W397" s="59">
        <v>64.48</v>
      </c>
      <c r="X397" s="60">
        <f t="shared" si="25"/>
        <v>1</v>
      </c>
      <c r="Y397" s="61">
        <f t="shared" si="26"/>
        <v>64.48</v>
      </c>
      <c r="Z397" s="55">
        <f t="shared" si="27"/>
        <v>64.48</v>
      </c>
      <c r="AA397" s="62"/>
    </row>
    <row r="398" spans="1:27" s="67" customFormat="1" ht="15.75" customHeight="1" x14ac:dyDescent="0.2">
      <c r="A398" s="53" t="s">
        <v>150</v>
      </c>
      <c r="B398" s="53" t="s">
        <v>150</v>
      </c>
      <c r="C398" s="23" t="s">
        <v>1495</v>
      </c>
      <c r="D398" s="20">
        <v>6373</v>
      </c>
      <c r="E398" s="19" t="s">
        <v>4</v>
      </c>
      <c r="F398" s="46"/>
      <c r="G398" s="47"/>
      <c r="H398" s="48" t="s">
        <v>54</v>
      </c>
      <c r="I398" s="48" t="s">
        <v>53</v>
      </c>
      <c r="J398" s="23" t="s">
        <v>3306</v>
      </c>
      <c r="K398" s="48" t="s">
        <v>53</v>
      </c>
      <c r="L398" s="54"/>
      <c r="M398" s="24">
        <v>45497</v>
      </c>
      <c r="N398" s="24">
        <v>45497</v>
      </c>
      <c r="O398" s="48"/>
      <c r="P398" s="48"/>
      <c r="Q398" s="48"/>
      <c r="R398" s="48"/>
      <c r="S398" s="55">
        <f t="shared" si="24"/>
        <v>0</v>
      </c>
      <c r="T398" s="56"/>
      <c r="U398" s="57"/>
      <c r="V398" s="58">
        <v>1</v>
      </c>
      <c r="W398" s="59">
        <v>64.48</v>
      </c>
      <c r="X398" s="60">
        <f t="shared" si="25"/>
        <v>1</v>
      </c>
      <c r="Y398" s="61">
        <f t="shared" si="26"/>
        <v>64.48</v>
      </c>
      <c r="Z398" s="55">
        <f t="shared" si="27"/>
        <v>64.48</v>
      </c>
      <c r="AA398" s="62"/>
    </row>
    <row r="399" spans="1:27" s="67" customFormat="1" ht="15.75" customHeight="1" x14ac:dyDescent="0.2">
      <c r="A399" s="53" t="s">
        <v>150</v>
      </c>
      <c r="B399" s="53" t="s">
        <v>150</v>
      </c>
      <c r="C399" s="23" t="s">
        <v>1495</v>
      </c>
      <c r="D399" s="20">
        <v>6373</v>
      </c>
      <c r="E399" s="19" t="s">
        <v>4</v>
      </c>
      <c r="F399" s="46"/>
      <c r="G399" s="47"/>
      <c r="H399" s="48" t="s">
        <v>54</v>
      </c>
      <c r="I399" s="48" t="s">
        <v>53</v>
      </c>
      <c r="J399" s="23" t="s">
        <v>3242</v>
      </c>
      <c r="K399" s="48" t="s">
        <v>53</v>
      </c>
      <c r="L399" s="54"/>
      <c r="M399" s="24">
        <v>45372</v>
      </c>
      <c r="N399" s="24">
        <v>45372</v>
      </c>
      <c r="O399" s="48"/>
      <c r="P399" s="48"/>
      <c r="Q399" s="48"/>
      <c r="R399" s="48"/>
      <c r="S399" s="55">
        <f t="shared" si="24"/>
        <v>0</v>
      </c>
      <c r="T399" s="56"/>
      <c r="U399" s="57"/>
      <c r="V399" s="58">
        <v>1</v>
      </c>
      <c r="W399" s="59">
        <v>64.48</v>
      </c>
      <c r="X399" s="60">
        <f t="shared" si="25"/>
        <v>1</v>
      </c>
      <c r="Y399" s="61">
        <f t="shared" si="26"/>
        <v>64.48</v>
      </c>
      <c r="Z399" s="55">
        <f t="shared" si="27"/>
        <v>64.48</v>
      </c>
      <c r="AA399" s="62"/>
    </row>
    <row r="400" spans="1:27" s="67" customFormat="1" ht="15.75" customHeight="1" x14ac:dyDescent="0.2">
      <c r="A400" s="53" t="s">
        <v>150</v>
      </c>
      <c r="B400" s="53" t="s">
        <v>150</v>
      </c>
      <c r="C400" s="23" t="s">
        <v>1495</v>
      </c>
      <c r="D400" s="20">
        <v>6373</v>
      </c>
      <c r="E400" s="19" t="s">
        <v>4</v>
      </c>
      <c r="F400" s="46"/>
      <c r="G400" s="47"/>
      <c r="H400" s="48" t="s">
        <v>54</v>
      </c>
      <c r="I400" s="48" t="s">
        <v>53</v>
      </c>
      <c r="J400" s="23" t="s">
        <v>3307</v>
      </c>
      <c r="K400" s="48" t="s">
        <v>53</v>
      </c>
      <c r="L400" s="54"/>
      <c r="M400" s="24">
        <v>45365</v>
      </c>
      <c r="N400" s="24">
        <v>45365</v>
      </c>
      <c r="O400" s="48"/>
      <c r="P400" s="48"/>
      <c r="Q400" s="48"/>
      <c r="R400" s="48"/>
      <c r="S400" s="55">
        <f t="shared" si="24"/>
        <v>0</v>
      </c>
      <c r="T400" s="56"/>
      <c r="U400" s="57"/>
      <c r="V400" s="58">
        <v>1</v>
      </c>
      <c r="W400" s="59">
        <v>64.48</v>
      </c>
      <c r="X400" s="60">
        <f t="shared" si="25"/>
        <v>1</v>
      </c>
      <c r="Y400" s="61">
        <f t="shared" si="26"/>
        <v>64.48</v>
      </c>
      <c r="Z400" s="55">
        <f t="shared" si="27"/>
        <v>64.48</v>
      </c>
      <c r="AA400" s="62"/>
    </row>
    <row r="401" spans="1:27" s="67" customFormat="1" ht="15.75" customHeight="1" x14ac:dyDescent="0.2">
      <c r="A401" s="53" t="s">
        <v>150</v>
      </c>
      <c r="B401" s="53" t="s">
        <v>150</v>
      </c>
      <c r="C401" s="23" t="s">
        <v>265</v>
      </c>
      <c r="D401" s="20">
        <v>10826</v>
      </c>
      <c r="E401" s="19" t="s">
        <v>2</v>
      </c>
      <c r="F401" s="46"/>
      <c r="G401" s="47"/>
      <c r="H401" s="48" t="s">
        <v>54</v>
      </c>
      <c r="I401" s="48" t="s">
        <v>53</v>
      </c>
      <c r="J401" s="23" t="s">
        <v>2564</v>
      </c>
      <c r="K401" s="48" t="s">
        <v>53</v>
      </c>
      <c r="L401" s="54"/>
      <c r="M401" s="24">
        <v>45496</v>
      </c>
      <c r="N401" s="24">
        <v>45496</v>
      </c>
      <c r="O401" s="48"/>
      <c r="P401" s="48"/>
      <c r="Q401" s="48"/>
      <c r="R401" s="48"/>
      <c r="S401" s="55">
        <f t="shared" si="24"/>
        <v>0</v>
      </c>
      <c r="T401" s="56"/>
      <c r="U401" s="57"/>
      <c r="V401" s="58">
        <v>1</v>
      </c>
      <c r="W401" s="59">
        <v>64.48</v>
      </c>
      <c r="X401" s="60">
        <f t="shared" si="25"/>
        <v>1</v>
      </c>
      <c r="Y401" s="61">
        <f t="shared" si="26"/>
        <v>64.48</v>
      </c>
      <c r="Z401" s="55">
        <f t="shared" si="27"/>
        <v>64.48</v>
      </c>
      <c r="AA401" s="62"/>
    </row>
    <row r="402" spans="1:27" s="67" customFormat="1" ht="15.75" customHeight="1" x14ac:dyDescent="0.2">
      <c r="A402" s="53" t="s">
        <v>150</v>
      </c>
      <c r="B402" s="53" t="s">
        <v>150</v>
      </c>
      <c r="C402" s="23" t="s">
        <v>478</v>
      </c>
      <c r="D402" s="20">
        <v>10961</v>
      </c>
      <c r="E402" s="19" t="s">
        <v>2</v>
      </c>
      <c r="F402" s="46"/>
      <c r="G402" s="47"/>
      <c r="H402" s="48" t="s">
        <v>54</v>
      </c>
      <c r="I402" s="48" t="s">
        <v>53</v>
      </c>
      <c r="J402" s="23" t="s">
        <v>3308</v>
      </c>
      <c r="K402" s="48" t="s">
        <v>53</v>
      </c>
      <c r="L402" s="54"/>
      <c r="M402" s="24">
        <v>45299</v>
      </c>
      <c r="N402" s="24">
        <v>45299</v>
      </c>
      <c r="O402" s="48"/>
      <c r="P402" s="48"/>
      <c r="Q402" s="48"/>
      <c r="R402" s="48"/>
      <c r="S402" s="55">
        <f t="shared" si="24"/>
        <v>0</v>
      </c>
      <c r="T402" s="56"/>
      <c r="U402" s="57"/>
      <c r="V402" s="58">
        <v>1</v>
      </c>
      <c r="W402" s="59">
        <v>64.48</v>
      </c>
      <c r="X402" s="60">
        <f t="shared" si="25"/>
        <v>1</v>
      </c>
      <c r="Y402" s="61">
        <f t="shared" si="26"/>
        <v>64.48</v>
      </c>
      <c r="Z402" s="55">
        <f t="shared" si="27"/>
        <v>64.48</v>
      </c>
      <c r="AA402" s="62"/>
    </row>
    <row r="403" spans="1:27" s="67" customFormat="1" ht="15.75" customHeight="1" x14ac:dyDescent="0.2">
      <c r="A403" s="53" t="s">
        <v>150</v>
      </c>
      <c r="B403" s="53" t="s">
        <v>150</v>
      </c>
      <c r="C403" s="23" t="s">
        <v>478</v>
      </c>
      <c r="D403" s="20">
        <v>10961</v>
      </c>
      <c r="E403" s="19" t="s">
        <v>2</v>
      </c>
      <c r="F403" s="46"/>
      <c r="G403" s="47"/>
      <c r="H403" s="48" t="s">
        <v>54</v>
      </c>
      <c r="I403" s="48" t="s">
        <v>53</v>
      </c>
      <c r="J403" s="23" t="s">
        <v>3309</v>
      </c>
      <c r="K403" s="48" t="s">
        <v>53</v>
      </c>
      <c r="L403" s="54"/>
      <c r="M403" s="24">
        <v>45295</v>
      </c>
      <c r="N403" s="24">
        <v>45295</v>
      </c>
      <c r="O403" s="48"/>
      <c r="P403" s="48"/>
      <c r="Q403" s="48"/>
      <c r="R403" s="48"/>
      <c r="S403" s="55">
        <f t="shared" si="24"/>
        <v>0</v>
      </c>
      <c r="T403" s="56"/>
      <c r="U403" s="57"/>
      <c r="V403" s="58">
        <v>1</v>
      </c>
      <c r="W403" s="59">
        <v>64.48</v>
      </c>
      <c r="X403" s="60">
        <f t="shared" si="25"/>
        <v>1</v>
      </c>
      <c r="Y403" s="61">
        <f t="shared" si="26"/>
        <v>64.48</v>
      </c>
      <c r="Z403" s="55">
        <f t="shared" si="27"/>
        <v>64.48</v>
      </c>
      <c r="AA403" s="62"/>
    </row>
    <row r="404" spans="1:27" s="67" customFormat="1" ht="15.75" customHeight="1" x14ac:dyDescent="0.2">
      <c r="A404" s="53" t="s">
        <v>150</v>
      </c>
      <c r="B404" s="53" t="s">
        <v>150</v>
      </c>
      <c r="C404" s="23" t="s">
        <v>478</v>
      </c>
      <c r="D404" s="20">
        <v>10961</v>
      </c>
      <c r="E404" s="19" t="s">
        <v>2</v>
      </c>
      <c r="F404" s="46"/>
      <c r="G404" s="47"/>
      <c r="H404" s="48" t="s">
        <v>54</v>
      </c>
      <c r="I404" s="48" t="s">
        <v>53</v>
      </c>
      <c r="J404" s="23" t="s">
        <v>3310</v>
      </c>
      <c r="K404" s="48" t="s">
        <v>53</v>
      </c>
      <c r="L404" s="54"/>
      <c r="M404" s="24">
        <v>45314</v>
      </c>
      <c r="N404" s="24">
        <v>45314</v>
      </c>
      <c r="O404" s="48"/>
      <c r="P404" s="48"/>
      <c r="Q404" s="48"/>
      <c r="R404" s="48"/>
      <c r="S404" s="55">
        <f t="shared" si="24"/>
        <v>0</v>
      </c>
      <c r="T404" s="56"/>
      <c r="U404" s="57"/>
      <c r="V404" s="58">
        <v>1</v>
      </c>
      <c r="W404" s="59">
        <v>64.48</v>
      </c>
      <c r="X404" s="60">
        <f t="shared" si="25"/>
        <v>1</v>
      </c>
      <c r="Y404" s="61">
        <f t="shared" si="26"/>
        <v>64.48</v>
      </c>
      <c r="Z404" s="55">
        <f t="shared" si="27"/>
        <v>64.48</v>
      </c>
      <c r="AA404" s="62"/>
    </row>
    <row r="405" spans="1:27" s="67" customFormat="1" ht="15.75" customHeight="1" x14ac:dyDescent="0.2">
      <c r="A405" s="53" t="s">
        <v>150</v>
      </c>
      <c r="B405" s="53" t="s">
        <v>150</v>
      </c>
      <c r="C405" s="23" t="s">
        <v>478</v>
      </c>
      <c r="D405" s="20">
        <v>10961</v>
      </c>
      <c r="E405" s="19" t="s">
        <v>2</v>
      </c>
      <c r="F405" s="46"/>
      <c r="G405" s="47"/>
      <c r="H405" s="48" t="s">
        <v>54</v>
      </c>
      <c r="I405" s="48" t="s">
        <v>53</v>
      </c>
      <c r="J405" s="23" t="s">
        <v>3311</v>
      </c>
      <c r="K405" s="48" t="s">
        <v>53</v>
      </c>
      <c r="L405" s="54"/>
      <c r="M405" s="24">
        <v>45394</v>
      </c>
      <c r="N405" s="24">
        <v>45394</v>
      </c>
      <c r="O405" s="48"/>
      <c r="P405" s="48"/>
      <c r="Q405" s="48"/>
      <c r="R405" s="48"/>
      <c r="S405" s="55">
        <f t="shared" si="24"/>
        <v>0</v>
      </c>
      <c r="T405" s="56"/>
      <c r="U405" s="57"/>
      <c r="V405" s="58">
        <v>1</v>
      </c>
      <c r="W405" s="59">
        <v>64.48</v>
      </c>
      <c r="X405" s="60">
        <f t="shared" si="25"/>
        <v>1</v>
      </c>
      <c r="Y405" s="61">
        <f t="shared" si="26"/>
        <v>64.48</v>
      </c>
      <c r="Z405" s="55">
        <f t="shared" si="27"/>
        <v>64.48</v>
      </c>
      <c r="AA405" s="62"/>
    </row>
    <row r="406" spans="1:27" s="67" customFormat="1" ht="15.75" customHeight="1" x14ac:dyDescent="0.2">
      <c r="A406" s="53" t="s">
        <v>150</v>
      </c>
      <c r="B406" s="53" t="s">
        <v>150</v>
      </c>
      <c r="C406" s="23" t="s">
        <v>478</v>
      </c>
      <c r="D406" s="20">
        <v>10961</v>
      </c>
      <c r="E406" s="19" t="s">
        <v>2</v>
      </c>
      <c r="F406" s="46"/>
      <c r="G406" s="47"/>
      <c r="H406" s="48" t="s">
        <v>54</v>
      </c>
      <c r="I406" s="48" t="s">
        <v>53</v>
      </c>
      <c r="J406" s="23" t="s">
        <v>3312</v>
      </c>
      <c r="K406" s="48" t="s">
        <v>53</v>
      </c>
      <c r="L406" s="54"/>
      <c r="M406" s="24">
        <v>45437</v>
      </c>
      <c r="N406" s="24">
        <v>45437</v>
      </c>
      <c r="O406" s="48"/>
      <c r="P406" s="48"/>
      <c r="Q406" s="48"/>
      <c r="R406" s="48"/>
      <c r="S406" s="55">
        <f t="shared" si="24"/>
        <v>0</v>
      </c>
      <c r="T406" s="56"/>
      <c r="U406" s="57"/>
      <c r="V406" s="58">
        <v>1</v>
      </c>
      <c r="W406" s="59">
        <v>64.48</v>
      </c>
      <c r="X406" s="60">
        <f t="shared" si="25"/>
        <v>1</v>
      </c>
      <c r="Y406" s="61">
        <f t="shared" si="26"/>
        <v>64.48</v>
      </c>
      <c r="Z406" s="55">
        <f t="shared" si="27"/>
        <v>64.48</v>
      </c>
      <c r="AA406" s="62"/>
    </row>
    <row r="407" spans="1:27" s="67" customFormat="1" ht="15.75" customHeight="1" x14ac:dyDescent="0.2">
      <c r="A407" s="53" t="s">
        <v>150</v>
      </c>
      <c r="B407" s="53" t="s">
        <v>150</v>
      </c>
      <c r="C407" s="23" t="s">
        <v>478</v>
      </c>
      <c r="D407" s="20">
        <v>10961</v>
      </c>
      <c r="E407" s="19" t="s">
        <v>2</v>
      </c>
      <c r="F407" s="46"/>
      <c r="G407" s="47"/>
      <c r="H407" s="48" t="s">
        <v>54</v>
      </c>
      <c r="I407" s="48" t="s">
        <v>53</v>
      </c>
      <c r="J407" s="23" t="s">
        <v>2088</v>
      </c>
      <c r="K407" s="48" t="s">
        <v>53</v>
      </c>
      <c r="L407" s="54"/>
      <c r="M407" s="24">
        <v>45308</v>
      </c>
      <c r="N407" s="24">
        <v>45308</v>
      </c>
      <c r="O407" s="48"/>
      <c r="P407" s="48"/>
      <c r="Q407" s="48"/>
      <c r="R407" s="48"/>
      <c r="S407" s="55">
        <f t="shared" si="24"/>
        <v>0</v>
      </c>
      <c r="T407" s="56"/>
      <c r="U407" s="57"/>
      <c r="V407" s="58">
        <v>1</v>
      </c>
      <c r="W407" s="59">
        <v>64.48</v>
      </c>
      <c r="X407" s="60">
        <f t="shared" si="25"/>
        <v>1</v>
      </c>
      <c r="Y407" s="61">
        <f t="shared" si="26"/>
        <v>64.48</v>
      </c>
      <c r="Z407" s="55">
        <f t="shared" si="27"/>
        <v>64.48</v>
      </c>
      <c r="AA407" s="62"/>
    </row>
    <row r="408" spans="1:27" s="67" customFormat="1" ht="15.75" customHeight="1" x14ac:dyDescent="0.2">
      <c r="A408" s="53" t="s">
        <v>150</v>
      </c>
      <c r="B408" s="53" t="s">
        <v>150</v>
      </c>
      <c r="C408" s="23" t="s">
        <v>478</v>
      </c>
      <c r="D408" s="20">
        <v>10961</v>
      </c>
      <c r="E408" s="19" t="s">
        <v>2</v>
      </c>
      <c r="F408" s="46"/>
      <c r="G408" s="47"/>
      <c r="H408" s="48" t="s">
        <v>54</v>
      </c>
      <c r="I408" s="48" t="s">
        <v>53</v>
      </c>
      <c r="J408" s="23" t="s">
        <v>3313</v>
      </c>
      <c r="K408" s="48" t="s">
        <v>53</v>
      </c>
      <c r="L408" s="54"/>
      <c r="M408" s="24">
        <v>45306</v>
      </c>
      <c r="N408" s="24">
        <v>45306</v>
      </c>
      <c r="O408" s="48"/>
      <c r="P408" s="48"/>
      <c r="Q408" s="48"/>
      <c r="R408" s="48"/>
      <c r="S408" s="55">
        <f t="shared" si="24"/>
        <v>0</v>
      </c>
      <c r="T408" s="56"/>
      <c r="U408" s="57"/>
      <c r="V408" s="58">
        <v>1</v>
      </c>
      <c r="W408" s="59">
        <v>64.48</v>
      </c>
      <c r="X408" s="60">
        <f t="shared" si="25"/>
        <v>1</v>
      </c>
      <c r="Y408" s="61">
        <f t="shared" si="26"/>
        <v>64.48</v>
      </c>
      <c r="Z408" s="55">
        <f t="shared" si="27"/>
        <v>64.48</v>
      </c>
      <c r="AA408" s="62"/>
    </row>
    <row r="409" spans="1:27" s="67" customFormat="1" ht="15.75" customHeight="1" x14ac:dyDescent="0.2">
      <c r="A409" s="53" t="s">
        <v>150</v>
      </c>
      <c r="B409" s="53" t="s">
        <v>150</v>
      </c>
      <c r="C409" s="23" t="s">
        <v>1497</v>
      </c>
      <c r="D409" s="20">
        <v>10824</v>
      </c>
      <c r="E409" s="19" t="s">
        <v>4</v>
      </c>
      <c r="F409" s="46"/>
      <c r="G409" s="47"/>
      <c r="H409" s="48" t="s">
        <v>54</v>
      </c>
      <c r="I409" s="48" t="s">
        <v>53</v>
      </c>
      <c r="J409" s="23" t="s">
        <v>3104</v>
      </c>
      <c r="K409" s="48" t="s">
        <v>53</v>
      </c>
      <c r="L409" s="54"/>
      <c r="M409" s="24">
        <v>45476</v>
      </c>
      <c r="N409" s="24">
        <v>45476</v>
      </c>
      <c r="O409" s="48"/>
      <c r="P409" s="48"/>
      <c r="Q409" s="48"/>
      <c r="R409" s="48"/>
      <c r="S409" s="55">
        <f t="shared" si="24"/>
        <v>0</v>
      </c>
      <c r="T409" s="56"/>
      <c r="U409" s="57"/>
      <c r="V409" s="58">
        <v>1</v>
      </c>
      <c r="W409" s="59">
        <v>64.48</v>
      </c>
      <c r="X409" s="60">
        <f t="shared" si="25"/>
        <v>1</v>
      </c>
      <c r="Y409" s="61">
        <f t="shared" si="26"/>
        <v>64.48</v>
      </c>
      <c r="Z409" s="55">
        <f t="shared" si="27"/>
        <v>64.48</v>
      </c>
      <c r="AA409" s="62"/>
    </row>
    <row r="410" spans="1:27" s="67" customFormat="1" ht="15.75" customHeight="1" x14ac:dyDescent="0.2">
      <c r="A410" s="53" t="s">
        <v>150</v>
      </c>
      <c r="B410" s="53" t="s">
        <v>150</v>
      </c>
      <c r="C410" s="23" t="s">
        <v>1497</v>
      </c>
      <c r="D410" s="20">
        <v>10824</v>
      </c>
      <c r="E410" s="19" t="s">
        <v>4</v>
      </c>
      <c r="F410" s="46"/>
      <c r="G410" s="47"/>
      <c r="H410" s="48" t="s">
        <v>54</v>
      </c>
      <c r="I410" s="48" t="s">
        <v>53</v>
      </c>
      <c r="J410" s="23" t="s">
        <v>1856</v>
      </c>
      <c r="K410" s="48" t="s">
        <v>53</v>
      </c>
      <c r="L410" s="54"/>
      <c r="M410" s="24">
        <v>45390</v>
      </c>
      <c r="N410" s="24">
        <v>45390</v>
      </c>
      <c r="O410" s="48"/>
      <c r="P410" s="48"/>
      <c r="Q410" s="48"/>
      <c r="R410" s="48"/>
      <c r="S410" s="55">
        <f t="shared" si="24"/>
        <v>0</v>
      </c>
      <c r="T410" s="56"/>
      <c r="U410" s="57"/>
      <c r="V410" s="58">
        <v>1</v>
      </c>
      <c r="W410" s="59">
        <v>64.48</v>
      </c>
      <c r="X410" s="60">
        <f t="shared" si="25"/>
        <v>1</v>
      </c>
      <c r="Y410" s="61">
        <f t="shared" si="26"/>
        <v>64.48</v>
      </c>
      <c r="Z410" s="55">
        <f t="shared" si="27"/>
        <v>64.48</v>
      </c>
      <c r="AA410" s="62"/>
    </row>
    <row r="411" spans="1:27" s="67" customFormat="1" ht="15.75" customHeight="1" x14ac:dyDescent="0.2">
      <c r="A411" s="53" t="s">
        <v>150</v>
      </c>
      <c r="B411" s="53" t="s">
        <v>150</v>
      </c>
      <c r="C411" s="23" t="s">
        <v>201</v>
      </c>
      <c r="D411" s="20">
        <v>10324</v>
      </c>
      <c r="E411" s="19" t="s">
        <v>3</v>
      </c>
      <c r="F411" s="46"/>
      <c r="G411" s="47"/>
      <c r="H411" s="48" t="s">
        <v>54</v>
      </c>
      <c r="I411" s="48" t="s">
        <v>53</v>
      </c>
      <c r="J411" s="23" t="s">
        <v>3314</v>
      </c>
      <c r="K411" s="48" t="s">
        <v>53</v>
      </c>
      <c r="L411" s="54"/>
      <c r="M411" s="24">
        <v>45496</v>
      </c>
      <c r="N411" s="24">
        <v>45496</v>
      </c>
      <c r="O411" s="48"/>
      <c r="P411" s="48"/>
      <c r="Q411" s="48"/>
      <c r="R411" s="48"/>
      <c r="S411" s="55">
        <f t="shared" si="24"/>
        <v>0</v>
      </c>
      <c r="T411" s="56"/>
      <c r="U411" s="57"/>
      <c r="V411" s="58">
        <v>1</v>
      </c>
      <c r="W411" s="59">
        <v>64.48</v>
      </c>
      <c r="X411" s="60">
        <f t="shared" si="25"/>
        <v>1</v>
      </c>
      <c r="Y411" s="61">
        <f t="shared" si="26"/>
        <v>64.48</v>
      </c>
      <c r="Z411" s="55">
        <f t="shared" si="27"/>
        <v>64.48</v>
      </c>
      <c r="AA411" s="62"/>
    </row>
    <row r="412" spans="1:27" s="67" customFormat="1" ht="15.75" customHeight="1" x14ac:dyDescent="0.2">
      <c r="A412" s="53" t="s">
        <v>150</v>
      </c>
      <c r="B412" s="53" t="s">
        <v>150</v>
      </c>
      <c r="C412" s="23" t="s">
        <v>179</v>
      </c>
      <c r="D412" s="20">
        <v>9963</v>
      </c>
      <c r="E412" s="19" t="s">
        <v>2</v>
      </c>
      <c r="F412" s="46"/>
      <c r="G412" s="47"/>
      <c r="H412" s="48" t="s">
        <v>54</v>
      </c>
      <c r="I412" s="48" t="s">
        <v>53</v>
      </c>
      <c r="J412" s="23" t="s">
        <v>181</v>
      </c>
      <c r="K412" s="48" t="s">
        <v>53</v>
      </c>
      <c r="L412" s="54"/>
      <c r="M412" s="24">
        <v>45432</v>
      </c>
      <c r="N412" s="24">
        <v>45432</v>
      </c>
      <c r="O412" s="48"/>
      <c r="P412" s="48"/>
      <c r="Q412" s="48"/>
      <c r="R412" s="48"/>
      <c r="S412" s="55">
        <f t="shared" si="24"/>
        <v>0</v>
      </c>
      <c r="T412" s="56"/>
      <c r="U412" s="57"/>
      <c r="V412" s="58">
        <v>1</v>
      </c>
      <c r="W412" s="59">
        <v>64.48</v>
      </c>
      <c r="X412" s="60">
        <f t="shared" si="25"/>
        <v>1</v>
      </c>
      <c r="Y412" s="61">
        <f t="shared" si="26"/>
        <v>64.48</v>
      </c>
      <c r="Z412" s="55">
        <f t="shared" si="27"/>
        <v>64.48</v>
      </c>
      <c r="AA412" s="62"/>
    </row>
    <row r="413" spans="1:27" s="67" customFormat="1" ht="15.75" customHeight="1" x14ac:dyDescent="0.2">
      <c r="A413" s="53" t="s">
        <v>150</v>
      </c>
      <c r="B413" s="53" t="s">
        <v>150</v>
      </c>
      <c r="C413" s="23" t="s">
        <v>1527</v>
      </c>
      <c r="D413" s="20">
        <v>10151</v>
      </c>
      <c r="E413" s="19" t="s">
        <v>2</v>
      </c>
      <c r="F413" s="46"/>
      <c r="G413" s="47"/>
      <c r="H413" s="48" t="s">
        <v>54</v>
      </c>
      <c r="I413" s="48" t="s">
        <v>53</v>
      </c>
      <c r="J413" s="23" t="s">
        <v>2935</v>
      </c>
      <c r="K413" s="48" t="s">
        <v>53</v>
      </c>
      <c r="L413" s="54"/>
      <c r="M413" s="24">
        <v>45414</v>
      </c>
      <c r="N413" s="24">
        <v>45414</v>
      </c>
      <c r="O413" s="48"/>
      <c r="P413" s="48"/>
      <c r="Q413" s="48"/>
      <c r="R413" s="48"/>
      <c r="S413" s="55">
        <f t="shared" si="24"/>
        <v>0</v>
      </c>
      <c r="T413" s="56"/>
      <c r="U413" s="57"/>
      <c r="V413" s="58">
        <v>1</v>
      </c>
      <c r="W413" s="59">
        <v>64.48</v>
      </c>
      <c r="X413" s="60">
        <f t="shared" si="25"/>
        <v>1</v>
      </c>
      <c r="Y413" s="61">
        <f t="shared" si="26"/>
        <v>64.48</v>
      </c>
      <c r="Z413" s="55">
        <f t="shared" si="27"/>
        <v>64.48</v>
      </c>
      <c r="AA413" s="62"/>
    </row>
    <row r="414" spans="1:27" s="67" customFormat="1" ht="15.75" customHeight="1" x14ac:dyDescent="0.2">
      <c r="A414" s="53" t="s">
        <v>150</v>
      </c>
      <c r="B414" s="53" t="s">
        <v>150</v>
      </c>
      <c r="C414" s="23" t="s">
        <v>1527</v>
      </c>
      <c r="D414" s="20">
        <v>10151</v>
      </c>
      <c r="E414" s="19" t="s">
        <v>2</v>
      </c>
      <c r="F414" s="46"/>
      <c r="G414" s="47"/>
      <c r="H414" s="48" t="s">
        <v>54</v>
      </c>
      <c r="I414" s="48" t="s">
        <v>53</v>
      </c>
      <c r="J414" s="23" t="s">
        <v>2935</v>
      </c>
      <c r="K414" s="48" t="s">
        <v>53</v>
      </c>
      <c r="L414" s="54"/>
      <c r="M414" s="24">
        <v>45442</v>
      </c>
      <c r="N414" s="24">
        <v>45442</v>
      </c>
      <c r="O414" s="48"/>
      <c r="P414" s="48"/>
      <c r="Q414" s="48"/>
      <c r="R414" s="48"/>
      <c r="S414" s="55">
        <f t="shared" si="24"/>
        <v>0</v>
      </c>
      <c r="T414" s="56"/>
      <c r="U414" s="57"/>
      <c r="V414" s="58">
        <v>1</v>
      </c>
      <c r="W414" s="59">
        <v>64.48</v>
      </c>
      <c r="X414" s="60">
        <f t="shared" si="25"/>
        <v>1</v>
      </c>
      <c r="Y414" s="61">
        <f t="shared" si="26"/>
        <v>64.48</v>
      </c>
      <c r="Z414" s="55">
        <f t="shared" si="27"/>
        <v>64.48</v>
      </c>
      <c r="AA414" s="62"/>
    </row>
    <row r="415" spans="1:27" s="67" customFormat="1" ht="15.75" customHeight="1" x14ac:dyDescent="0.2">
      <c r="A415" s="53" t="s">
        <v>150</v>
      </c>
      <c r="B415" s="53" t="s">
        <v>150</v>
      </c>
      <c r="C415" s="23" t="s">
        <v>1527</v>
      </c>
      <c r="D415" s="20">
        <v>10151</v>
      </c>
      <c r="E415" s="19" t="s">
        <v>2</v>
      </c>
      <c r="F415" s="46"/>
      <c r="G415" s="47"/>
      <c r="H415" s="48" t="s">
        <v>54</v>
      </c>
      <c r="I415" s="48" t="s">
        <v>53</v>
      </c>
      <c r="J415" s="23" t="s">
        <v>2935</v>
      </c>
      <c r="K415" s="48" t="s">
        <v>53</v>
      </c>
      <c r="L415" s="54"/>
      <c r="M415" s="24">
        <v>45426</v>
      </c>
      <c r="N415" s="24">
        <v>45426</v>
      </c>
      <c r="O415" s="48"/>
      <c r="P415" s="48"/>
      <c r="Q415" s="48"/>
      <c r="R415" s="48"/>
      <c r="S415" s="55">
        <f t="shared" si="24"/>
        <v>0</v>
      </c>
      <c r="T415" s="56"/>
      <c r="U415" s="57"/>
      <c r="V415" s="58">
        <v>1</v>
      </c>
      <c r="W415" s="59">
        <v>64.48</v>
      </c>
      <c r="X415" s="60">
        <f t="shared" si="25"/>
        <v>1</v>
      </c>
      <c r="Y415" s="61">
        <f t="shared" si="26"/>
        <v>64.48</v>
      </c>
      <c r="Z415" s="55">
        <f t="shared" si="27"/>
        <v>64.48</v>
      </c>
      <c r="AA415" s="62"/>
    </row>
    <row r="416" spans="1:27" s="67" customFormat="1" ht="15.75" customHeight="1" x14ac:dyDescent="0.2">
      <c r="A416" s="53" t="s">
        <v>150</v>
      </c>
      <c r="B416" s="53" t="s">
        <v>150</v>
      </c>
      <c r="C416" s="23" t="s">
        <v>1527</v>
      </c>
      <c r="D416" s="20">
        <v>10151</v>
      </c>
      <c r="E416" s="19" t="s">
        <v>2</v>
      </c>
      <c r="F416" s="46"/>
      <c r="G416" s="47"/>
      <c r="H416" s="48" t="s">
        <v>54</v>
      </c>
      <c r="I416" s="48" t="s">
        <v>53</v>
      </c>
      <c r="J416" s="23" t="s">
        <v>3145</v>
      </c>
      <c r="K416" s="48" t="s">
        <v>53</v>
      </c>
      <c r="L416" s="54"/>
      <c r="M416" s="24">
        <v>45430</v>
      </c>
      <c r="N416" s="24">
        <v>45430</v>
      </c>
      <c r="O416" s="48"/>
      <c r="P416" s="48"/>
      <c r="Q416" s="48"/>
      <c r="R416" s="48"/>
      <c r="S416" s="55">
        <f t="shared" si="24"/>
        <v>0</v>
      </c>
      <c r="T416" s="56"/>
      <c r="U416" s="57"/>
      <c r="V416" s="58">
        <v>1</v>
      </c>
      <c r="W416" s="59">
        <v>64.48</v>
      </c>
      <c r="X416" s="60">
        <f t="shared" si="25"/>
        <v>1</v>
      </c>
      <c r="Y416" s="61">
        <f t="shared" si="26"/>
        <v>64.48</v>
      </c>
      <c r="Z416" s="55">
        <f t="shared" si="27"/>
        <v>64.48</v>
      </c>
      <c r="AA416" s="62"/>
    </row>
    <row r="417" spans="1:27" s="67" customFormat="1" ht="15.75" customHeight="1" x14ac:dyDescent="0.2">
      <c r="A417" s="53" t="s">
        <v>150</v>
      </c>
      <c r="B417" s="53" t="s">
        <v>150</v>
      </c>
      <c r="C417" s="23" t="s">
        <v>949</v>
      </c>
      <c r="D417" s="20">
        <v>10284</v>
      </c>
      <c r="E417" s="19" t="s">
        <v>2</v>
      </c>
      <c r="F417" s="46"/>
      <c r="G417" s="47"/>
      <c r="H417" s="48" t="s">
        <v>54</v>
      </c>
      <c r="I417" s="48" t="s">
        <v>53</v>
      </c>
      <c r="J417" s="23" t="s">
        <v>3147</v>
      </c>
      <c r="K417" s="48" t="s">
        <v>53</v>
      </c>
      <c r="L417" s="54"/>
      <c r="M417" s="24">
        <v>45474</v>
      </c>
      <c r="N417" s="24">
        <v>45474</v>
      </c>
      <c r="O417" s="48"/>
      <c r="P417" s="48"/>
      <c r="Q417" s="48"/>
      <c r="R417" s="48"/>
      <c r="S417" s="55">
        <f t="shared" si="24"/>
        <v>0</v>
      </c>
      <c r="T417" s="56"/>
      <c r="U417" s="57"/>
      <c r="V417" s="58">
        <v>1</v>
      </c>
      <c r="W417" s="59">
        <v>64.48</v>
      </c>
      <c r="X417" s="60">
        <f t="shared" si="25"/>
        <v>1</v>
      </c>
      <c r="Y417" s="61">
        <f t="shared" si="26"/>
        <v>64.48</v>
      </c>
      <c r="Z417" s="55">
        <f t="shared" si="27"/>
        <v>64.48</v>
      </c>
      <c r="AA417" s="62"/>
    </row>
    <row r="418" spans="1:27" s="67" customFormat="1" ht="15.75" customHeight="1" x14ac:dyDescent="0.2">
      <c r="A418" s="53" t="s">
        <v>150</v>
      </c>
      <c r="B418" s="53" t="s">
        <v>150</v>
      </c>
      <c r="C418" s="23" t="s">
        <v>3046</v>
      </c>
      <c r="D418" s="20">
        <v>10988</v>
      </c>
      <c r="E418" s="19" t="s">
        <v>3</v>
      </c>
      <c r="F418" s="46"/>
      <c r="G418" s="47"/>
      <c r="H418" s="48" t="s">
        <v>54</v>
      </c>
      <c r="I418" s="48" t="s">
        <v>53</v>
      </c>
      <c r="J418" s="23" t="s">
        <v>3315</v>
      </c>
      <c r="K418" s="48" t="s">
        <v>53</v>
      </c>
      <c r="L418" s="54"/>
      <c r="M418" s="24">
        <v>45490</v>
      </c>
      <c r="N418" s="24">
        <v>45490</v>
      </c>
      <c r="O418" s="48"/>
      <c r="P418" s="48"/>
      <c r="Q418" s="48"/>
      <c r="R418" s="48"/>
      <c r="S418" s="55">
        <f t="shared" si="24"/>
        <v>0</v>
      </c>
      <c r="T418" s="56"/>
      <c r="U418" s="57"/>
      <c r="V418" s="58">
        <v>1</v>
      </c>
      <c r="W418" s="59">
        <v>64.48</v>
      </c>
      <c r="X418" s="60">
        <f t="shared" si="25"/>
        <v>1</v>
      </c>
      <c r="Y418" s="61">
        <f t="shared" si="26"/>
        <v>64.48</v>
      </c>
      <c r="Z418" s="55">
        <f t="shared" si="27"/>
        <v>64.48</v>
      </c>
      <c r="AA418" s="62"/>
    </row>
    <row r="419" spans="1:27" s="67" customFormat="1" ht="15.75" customHeight="1" x14ac:dyDescent="0.2">
      <c r="A419" s="53" t="s">
        <v>150</v>
      </c>
      <c r="B419" s="53" t="s">
        <v>150</v>
      </c>
      <c r="C419" s="23" t="s">
        <v>67</v>
      </c>
      <c r="D419" s="20">
        <v>10298</v>
      </c>
      <c r="E419" s="19" t="s">
        <v>2</v>
      </c>
      <c r="F419" s="46"/>
      <c r="G419" s="47"/>
      <c r="H419" s="48" t="s">
        <v>54</v>
      </c>
      <c r="I419" s="48" t="s">
        <v>53</v>
      </c>
      <c r="J419" s="23" t="s">
        <v>1572</v>
      </c>
      <c r="K419" s="48" t="s">
        <v>53</v>
      </c>
      <c r="L419" s="54"/>
      <c r="M419" s="24">
        <v>45485</v>
      </c>
      <c r="N419" s="24">
        <v>45485</v>
      </c>
      <c r="O419" s="48"/>
      <c r="P419" s="48"/>
      <c r="Q419" s="48"/>
      <c r="R419" s="48"/>
      <c r="S419" s="55">
        <f t="shared" si="24"/>
        <v>0</v>
      </c>
      <c r="T419" s="56"/>
      <c r="U419" s="57"/>
      <c r="V419" s="58">
        <v>1</v>
      </c>
      <c r="W419" s="59">
        <v>64.48</v>
      </c>
      <c r="X419" s="60">
        <f t="shared" si="25"/>
        <v>1</v>
      </c>
      <c r="Y419" s="61">
        <f t="shared" si="26"/>
        <v>64.48</v>
      </c>
      <c r="Z419" s="55">
        <f t="shared" si="27"/>
        <v>64.48</v>
      </c>
      <c r="AA419" s="62"/>
    </row>
    <row r="420" spans="1:27" s="67" customFormat="1" ht="15.75" customHeight="1" x14ac:dyDescent="0.2">
      <c r="A420" s="53" t="s">
        <v>150</v>
      </c>
      <c r="B420" s="53" t="s">
        <v>150</v>
      </c>
      <c r="C420" s="23" t="s">
        <v>1099</v>
      </c>
      <c r="D420" s="20">
        <v>11126</v>
      </c>
      <c r="E420" s="19" t="s">
        <v>3</v>
      </c>
      <c r="F420" s="46"/>
      <c r="G420" s="47"/>
      <c r="H420" s="48" t="s">
        <v>54</v>
      </c>
      <c r="I420" s="48" t="s">
        <v>53</v>
      </c>
      <c r="J420" s="23" t="s">
        <v>3316</v>
      </c>
      <c r="K420" s="48" t="s">
        <v>53</v>
      </c>
      <c r="L420" s="54"/>
      <c r="M420" s="24">
        <v>45477</v>
      </c>
      <c r="N420" s="24">
        <v>45477</v>
      </c>
      <c r="O420" s="48"/>
      <c r="P420" s="48"/>
      <c r="Q420" s="48"/>
      <c r="R420" s="48"/>
      <c r="S420" s="55">
        <f t="shared" si="24"/>
        <v>0</v>
      </c>
      <c r="T420" s="56"/>
      <c r="U420" s="57"/>
      <c r="V420" s="58">
        <v>1</v>
      </c>
      <c r="W420" s="59">
        <v>64.48</v>
      </c>
      <c r="X420" s="60">
        <f t="shared" si="25"/>
        <v>1</v>
      </c>
      <c r="Y420" s="61">
        <f t="shared" si="26"/>
        <v>64.48</v>
      </c>
      <c r="Z420" s="55">
        <f t="shared" si="27"/>
        <v>64.48</v>
      </c>
      <c r="AA420" s="62"/>
    </row>
    <row r="421" spans="1:27" s="67" customFormat="1" ht="15.75" customHeight="1" x14ac:dyDescent="0.2">
      <c r="A421" s="53" t="s">
        <v>150</v>
      </c>
      <c r="B421" s="53" t="s">
        <v>150</v>
      </c>
      <c r="C421" s="23" t="s">
        <v>470</v>
      </c>
      <c r="D421" s="20">
        <v>11200</v>
      </c>
      <c r="E421" s="19" t="s">
        <v>3</v>
      </c>
      <c r="F421" s="46"/>
      <c r="G421" s="47"/>
      <c r="H421" s="48" t="s">
        <v>54</v>
      </c>
      <c r="I421" s="48" t="s">
        <v>53</v>
      </c>
      <c r="J421" s="23" t="s">
        <v>669</v>
      </c>
      <c r="K421" s="48" t="s">
        <v>53</v>
      </c>
      <c r="L421" s="54"/>
      <c r="M421" s="24">
        <v>45433</v>
      </c>
      <c r="N421" s="24">
        <v>45433</v>
      </c>
      <c r="O421" s="48"/>
      <c r="P421" s="48"/>
      <c r="Q421" s="48"/>
      <c r="R421" s="48"/>
      <c r="S421" s="55">
        <f t="shared" si="24"/>
        <v>0</v>
      </c>
      <c r="T421" s="56"/>
      <c r="U421" s="57"/>
      <c r="V421" s="58">
        <v>1</v>
      </c>
      <c r="W421" s="59">
        <v>64.48</v>
      </c>
      <c r="X421" s="60">
        <f t="shared" si="25"/>
        <v>1</v>
      </c>
      <c r="Y421" s="61">
        <f t="shared" si="26"/>
        <v>64.48</v>
      </c>
      <c r="Z421" s="55">
        <f t="shared" si="27"/>
        <v>64.48</v>
      </c>
      <c r="AA421" s="62"/>
    </row>
    <row r="422" spans="1:27" s="67" customFormat="1" ht="15.75" customHeight="1" x14ac:dyDescent="0.2">
      <c r="A422" s="53" t="s">
        <v>150</v>
      </c>
      <c r="B422" s="53" t="s">
        <v>150</v>
      </c>
      <c r="C422" s="23" t="s">
        <v>1055</v>
      </c>
      <c r="D422" s="20">
        <v>11154</v>
      </c>
      <c r="E422" s="19" t="s">
        <v>3</v>
      </c>
      <c r="F422" s="46"/>
      <c r="G422" s="47"/>
      <c r="H422" s="48" t="s">
        <v>54</v>
      </c>
      <c r="I422" s="48" t="s">
        <v>53</v>
      </c>
      <c r="J422" s="23" t="s">
        <v>3317</v>
      </c>
      <c r="K422" s="48" t="s">
        <v>53</v>
      </c>
      <c r="L422" s="54"/>
      <c r="M422" s="24">
        <v>45476</v>
      </c>
      <c r="N422" s="24">
        <v>45476</v>
      </c>
      <c r="O422" s="48"/>
      <c r="P422" s="48"/>
      <c r="Q422" s="48"/>
      <c r="R422" s="48"/>
      <c r="S422" s="55">
        <f t="shared" si="24"/>
        <v>0</v>
      </c>
      <c r="T422" s="56"/>
      <c r="U422" s="57"/>
      <c r="V422" s="58">
        <v>1</v>
      </c>
      <c r="W422" s="59">
        <v>64.48</v>
      </c>
      <c r="X422" s="60">
        <f t="shared" si="25"/>
        <v>1</v>
      </c>
      <c r="Y422" s="61">
        <f t="shared" si="26"/>
        <v>64.48</v>
      </c>
      <c r="Z422" s="55">
        <f t="shared" si="27"/>
        <v>64.48</v>
      </c>
      <c r="AA422" s="62"/>
    </row>
    <row r="423" spans="1:27" s="67" customFormat="1" ht="15.75" customHeight="1" x14ac:dyDescent="0.2">
      <c r="A423" s="53" t="s">
        <v>150</v>
      </c>
      <c r="B423" s="53" t="s">
        <v>150</v>
      </c>
      <c r="C423" s="23" t="s">
        <v>3039</v>
      </c>
      <c r="D423" s="20">
        <v>11151</v>
      </c>
      <c r="E423" s="19" t="s">
        <v>3</v>
      </c>
      <c r="F423" s="46"/>
      <c r="G423" s="47"/>
      <c r="H423" s="48" t="s">
        <v>54</v>
      </c>
      <c r="I423" s="48" t="s">
        <v>53</v>
      </c>
      <c r="J423" s="23" t="s">
        <v>765</v>
      </c>
      <c r="K423" s="48" t="s">
        <v>53</v>
      </c>
      <c r="L423" s="54"/>
      <c r="M423" s="24">
        <v>45440</v>
      </c>
      <c r="N423" s="24">
        <v>45440</v>
      </c>
      <c r="O423" s="48"/>
      <c r="P423" s="48"/>
      <c r="Q423" s="48"/>
      <c r="R423" s="48"/>
      <c r="S423" s="55">
        <f t="shared" si="24"/>
        <v>0</v>
      </c>
      <c r="T423" s="56"/>
      <c r="U423" s="57"/>
      <c r="V423" s="58">
        <v>1</v>
      </c>
      <c r="W423" s="59">
        <v>64.48</v>
      </c>
      <c r="X423" s="60">
        <f t="shared" si="25"/>
        <v>1</v>
      </c>
      <c r="Y423" s="61">
        <f t="shared" si="26"/>
        <v>64.48</v>
      </c>
      <c r="Z423" s="55">
        <f t="shared" si="27"/>
        <v>64.48</v>
      </c>
      <c r="AA423" s="62"/>
    </row>
    <row r="424" spans="1:27" s="67" customFormat="1" ht="15.75" customHeight="1" x14ac:dyDescent="0.2">
      <c r="A424" s="53" t="s">
        <v>150</v>
      </c>
      <c r="B424" s="53" t="s">
        <v>150</v>
      </c>
      <c r="C424" s="23" t="s">
        <v>3039</v>
      </c>
      <c r="D424" s="20">
        <v>11151</v>
      </c>
      <c r="E424" s="19" t="s">
        <v>3</v>
      </c>
      <c r="F424" s="46"/>
      <c r="G424" s="47"/>
      <c r="H424" s="48" t="s">
        <v>54</v>
      </c>
      <c r="I424" s="48" t="s">
        <v>53</v>
      </c>
      <c r="J424" s="23" t="s">
        <v>3150</v>
      </c>
      <c r="K424" s="48" t="s">
        <v>53</v>
      </c>
      <c r="L424" s="54"/>
      <c r="M424" s="24">
        <v>45439</v>
      </c>
      <c r="N424" s="24">
        <v>45439</v>
      </c>
      <c r="O424" s="48"/>
      <c r="P424" s="48"/>
      <c r="Q424" s="48"/>
      <c r="R424" s="48"/>
      <c r="S424" s="55">
        <f t="shared" si="24"/>
        <v>0</v>
      </c>
      <c r="T424" s="56"/>
      <c r="U424" s="57"/>
      <c r="V424" s="58">
        <v>1</v>
      </c>
      <c r="W424" s="59">
        <v>64.48</v>
      </c>
      <c r="X424" s="60">
        <f t="shared" si="25"/>
        <v>1</v>
      </c>
      <c r="Y424" s="61">
        <f t="shared" si="26"/>
        <v>64.48</v>
      </c>
      <c r="Z424" s="55">
        <f t="shared" si="27"/>
        <v>64.48</v>
      </c>
      <c r="AA424" s="62"/>
    </row>
    <row r="425" spans="1:27" s="67" customFormat="1" ht="15.75" customHeight="1" x14ac:dyDescent="0.2">
      <c r="A425" s="53" t="s">
        <v>150</v>
      </c>
      <c r="B425" s="53" t="s">
        <v>150</v>
      </c>
      <c r="C425" s="23" t="s">
        <v>3039</v>
      </c>
      <c r="D425" s="20">
        <v>11151</v>
      </c>
      <c r="E425" s="19" t="s">
        <v>3</v>
      </c>
      <c r="F425" s="46"/>
      <c r="G425" s="47"/>
      <c r="H425" s="48" t="s">
        <v>54</v>
      </c>
      <c r="I425" s="48" t="s">
        <v>53</v>
      </c>
      <c r="J425" s="23" t="s">
        <v>3150</v>
      </c>
      <c r="K425" s="48" t="s">
        <v>53</v>
      </c>
      <c r="L425" s="54"/>
      <c r="M425" s="24">
        <v>45468</v>
      </c>
      <c r="N425" s="24">
        <v>45468</v>
      </c>
      <c r="O425" s="48"/>
      <c r="P425" s="48"/>
      <c r="Q425" s="48"/>
      <c r="R425" s="48"/>
      <c r="S425" s="55">
        <f t="shared" si="24"/>
        <v>0</v>
      </c>
      <c r="T425" s="56"/>
      <c r="U425" s="57"/>
      <c r="V425" s="58">
        <v>1</v>
      </c>
      <c r="W425" s="59">
        <v>64.48</v>
      </c>
      <c r="X425" s="60">
        <f t="shared" si="25"/>
        <v>1</v>
      </c>
      <c r="Y425" s="61">
        <f t="shared" si="26"/>
        <v>64.48</v>
      </c>
      <c r="Z425" s="55">
        <f t="shared" si="27"/>
        <v>64.48</v>
      </c>
      <c r="AA425" s="62"/>
    </row>
    <row r="426" spans="1:27" s="67" customFormat="1" ht="15.75" customHeight="1" x14ac:dyDescent="0.2">
      <c r="A426" s="53" t="s">
        <v>150</v>
      </c>
      <c r="B426" s="53" t="s">
        <v>150</v>
      </c>
      <c r="C426" s="23" t="s">
        <v>360</v>
      </c>
      <c r="D426" s="20">
        <v>11276</v>
      </c>
      <c r="E426" s="19" t="s">
        <v>0</v>
      </c>
      <c r="F426" s="46"/>
      <c r="G426" s="47"/>
      <c r="H426" s="48" t="s">
        <v>54</v>
      </c>
      <c r="I426" s="48" t="s">
        <v>53</v>
      </c>
      <c r="J426" s="23" t="s">
        <v>3318</v>
      </c>
      <c r="K426" s="48" t="s">
        <v>53</v>
      </c>
      <c r="L426" s="54"/>
      <c r="M426" s="24">
        <v>45491</v>
      </c>
      <c r="N426" s="24">
        <v>45491</v>
      </c>
      <c r="O426" s="48"/>
      <c r="P426" s="48"/>
      <c r="Q426" s="48"/>
      <c r="R426" s="48"/>
      <c r="S426" s="55">
        <f t="shared" si="24"/>
        <v>0</v>
      </c>
      <c r="T426" s="56"/>
      <c r="U426" s="57"/>
      <c r="V426" s="58">
        <v>1</v>
      </c>
      <c r="W426" s="59">
        <v>64.48</v>
      </c>
      <c r="X426" s="60">
        <f t="shared" si="25"/>
        <v>1</v>
      </c>
      <c r="Y426" s="61">
        <f t="shared" si="26"/>
        <v>64.48</v>
      </c>
      <c r="Z426" s="55">
        <f t="shared" si="27"/>
        <v>64.48</v>
      </c>
      <c r="AA426" s="62"/>
    </row>
    <row r="427" spans="1:27" s="67" customFormat="1" ht="15.75" customHeight="1" x14ac:dyDescent="0.2">
      <c r="A427" s="53" t="s">
        <v>150</v>
      </c>
      <c r="B427" s="53" t="s">
        <v>150</v>
      </c>
      <c r="C427" s="23" t="s">
        <v>378</v>
      </c>
      <c r="D427" s="20">
        <v>11277</v>
      </c>
      <c r="E427" s="19" t="s">
        <v>0</v>
      </c>
      <c r="F427" s="46"/>
      <c r="G427" s="47"/>
      <c r="H427" s="48" t="s">
        <v>54</v>
      </c>
      <c r="I427" s="48" t="s">
        <v>53</v>
      </c>
      <c r="J427" s="23" t="s">
        <v>3319</v>
      </c>
      <c r="K427" s="48" t="s">
        <v>53</v>
      </c>
      <c r="L427" s="54"/>
      <c r="M427" s="24">
        <v>45435</v>
      </c>
      <c r="N427" s="24">
        <v>45435</v>
      </c>
      <c r="O427" s="48"/>
      <c r="P427" s="48"/>
      <c r="Q427" s="48"/>
      <c r="R427" s="48"/>
      <c r="S427" s="55">
        <f t="shared" si="24"/>
        <v>0</v>
      </c>
      <c r="T427" s="56"/>
      <c r="U427" s="57"/>
      <c r="V427" s="58">
        <v>1</v>
      </c>
      <c r="W427" s="59">
        <v>64.48</v>
      </c>
      <c r="X427" s="60">
        <f t="shared" si="25"/>
        <v>1</v>
      </c>
      <c r="Y427" s="61">
        <f t="shared" si="26"/>
        <v>64.48</v>
      </c>
      <c r="Z427" s="55">
        <f t="shared" si="27"/>
        <v>64.48</v>
      </c>
      <c r="AA427" s="62"/>
    </row>
    <row r="428" spans="1:27" s="67" customFormat="1" ht="15.75" customHeight="1" x14ac:dyDescent="0.2">
      <c r="A428" s="53" t="s">
        <v>150</v>
      </c>
      <c r="B428" s="53" t="s">
        <v>150</v>
      </c>
      <c r="C428" s="23" t="s">
        <v>378</v>
      </c>
      <c r="D428" s="20">
        <v>11277</v>
      </c>
      <c r="E428" s="19" t="s">
        <v>0</v>
      </c>
      <c r="F428" s="46"/>
      <c r="G428" s="47"/>
      <c r="H428" s="48" t="s">
        <v>54</v>
      </c>
      <c r="I428" s="48" t="s">
        <v>53</v>
      </c>
      <c r="J428" s="23" t="s">
        <v>3319</v>
      </c>
      <c r="K428" s="48" t="s">
        <v>53</v>
      </c>
      <c r="L428" s="54"/>
      <c r="M428" s="24">
        <v>45448</v>
      </c>
      <c r="N428" s="24">
        <v>45448</v>
      </c>
      <c r="O428" s="48"/>
      <c r="P428" s="48"/>
      <c r="Q428" s="48"/>
      <c r="R428" s="48"/>
      <c r="S428" s="55">
        <f t="shared" si="24"/>
        <v>0</v>
      </c>
      <c r="T428" s="56"/>
      <c r="U428" s="57"/>
      <c r="V428" s="58">
        <v>1</v>
      </c>
      <c r="W428" s="59">
        <v>64.48</v>
      </c>
      <c r="X428" s="60">
        <f t="shared" si="25"/>
        <v>1</v>
      </c>
      <c r="Y428" s="61">
        <f t="shared" si="26"/>
        <v>64.48</v>
      </c>
      <c r="Z428" s="55">
        <f t="shared" si="27"/>
        <v>64.48</v>
      </c>
      <c r="AA428" s="62"/>
    </row>
    <row r="429" spans="1:27" s="67" customFormat="1" ht="15.75" customHeight="1" x14ac:dyDescent="0.2">
      <c r="A429" s="53" t="s">
        <v>150</v>
      </c>
      <c r="B429" s="53" t="s">
        <v>150</v>
      </c>
      <c r="C429" s="23" t="s">
        <v>32</v>
      </c>
      <c r="D429" s="20">
        <v>9578</v>
      </c>
      <c r="E429" s="19" t="s">
        <v>2</v>
      </c>
      <c r="F429" s="46"/>
      <c r="G429" s="47"/>
      <c r="H429" s="48" t="s">
        <v>54</v>
      </c>
      <c r="I429" s="48" t="s">
        <v>53</v>
      </c>
      <c r="J429" s="23" t="s">
        <v>3320</v>
      </c>
      <c r="K429" s="48" t="s">
        <v>53</v>
      </c>
      <c r="L429" s="54"/>
      <c r="M429" s="24">
        <v>45386</v>
      </c>
      <c r="N429" s="24">
        <v>45386</v>
      </c>
      <c r="O429" s="48"/>
      <c r="P429" s="48"/>
      <c r="Q429" s="48"/>
      <c r="R429" s="48"/>
      <c r="S429" s="55">
        <f t="shared" si="24"/>
        <v>0</v>
      </c>
      <c r="T429" s="56"/>
      <c r="U429" s="57"/>
      <c r="V429" s="58">
        <v>1</v>
      </c>
      <c r="W429" s="59">
        <v>64.48</v>
      </c>
      <c r="X429" s="60">
        <f t="shared" si="25"/>
        <v>1</v>
      </c>
      <c r="Y429" s="61">
        <f t="shared" si="26"/>
        <v>64.48</v>
      </c>
      <c r="Z429" s="55">
        <f t="shared" si="27"/>
        <v>64.48</v>
      </c>
      <c r="AA429" s="62"/>
    </row>
    <row r="430" spans="1:27" s="67" customFormat="1" ht="15.75" customHeight="1" x14ac:dyDescent="0.2">
      <c r="A430" s="53" t="s">
        <v>150</v>
      </c>
      <c r="B430" s="53" t="s">
        <v>150</v>
      </c>
      <c r="C430" s="23" t="s">
        <v>1494</v>
      </c>
      <c r="D430" s="20">
        <v>8475</v>
      </c>
      <c r="E430" s="19" t="s">
        <v>3</v>
      </c>
      <c r="F430" s="46"/>
      <c r="G430" s="47"/>
      <c r="H430" s="48" t="s">
        <v>54</v>
      </c>
      <c r="I430" s="48" t="s">
        <v>53</v>
      </c>
      <c r="J430" s="23" t="s">
        <v>3321</v>
      </c>
      <c r="K430" s="48" t="s">
        <v>53</v>
      </c>
      <c r="L430" s="54"/>
      <c r="M430" s="24">
        <v>45433</v>
      </c>
      <c r="N430" s="24">
        <v>45433</v>
      </c>
      <c r="O430" s="48"/>
      <c r="P430" s="48"/>
      <c r="Q430" s="48"/>
      <c r="R430" s="48"/>
      <c r="S430" s="55">
        <f t="shared" si="24"/>
        <v>0</v>
      </c>
      <c r="T430" s="56"/>
      <c r="U430" s="57"/>
      <c r="V430" s="58">
        <v>1</v>
      </c>
      <c r="W430" s="59">
        <v>64.48</v>
      </c>
      <c r="X430" s="60">
        <f t="shared" si="25"/>
        <v>1</v>
      </c>
      <c r="Y430" s="61">
        <f t="shared" si="26"/>
        <v>64.48</v>
      </c>
      <c r="Z430" s="55">
        <f t="shared" si="27"/>
        <v>64.48</v>
      </c>
      <c r="AA430" s="62"/>
    </row>
    <row r="431" spans="1:27" s="67" customFormat="1" ht="15.75" customHeight="1" x14ac:dyDescent="0.2">
      <c r="A431" s="53" t="s">
        <v>150</v>
      </c>
      <c r="B431" s="53" t="s">
        <v>150</v>
      </c>
      <c r="C431" s="23" t="s">
        <v>1494</v>
      </c>
      <c r="D431" s="20">
        <v>8475</v>
      </c>
      <c r="E431" s="19" t="s">
        <v>3</v>
      </c>
      <c r="F431" s="46"/>
      <c r="G431" s="47"/>
      <c r="H431" s="48" t="s">
        <v>54</v>
      </c>
      <c r="I431" s="48" t="s">
        <v>53</v>
      </c>
      <c r="J431" s="23" t="s">
        <v>3117</v>
      </c>
      <c r="K431" s="48" t="s">
        <v>53</v>
      </c>
      <c r="L431" s="54"/>
      <c r="M431" s="24">
        <v>45440</v>
      </c>
      <c r="N431" s="24">
        <v>45440</v>
      </c>
      <c r="O431" s="48"/>
      <c r="P431" s="48"/>
      <c r="Q431" s="48"/>
      <c r="R431" s="48"/>
      <c r="S431" s="55">
        <f t="shared" si="24"/>
        <v>0</v>
      </c>
      <c r="T431" s="56"/>
      <c r="U431" s="57"/>
      <c r="V431" s="58">
        <v>1</v>
      </c>
      <c r="W431" s="59">
        <v>64.48</v>
      </c>
      <c r="X431" s="60">
        <f t="shared" si="25"/>
        <v>1</v>
      </c>
      <c r="Y431" s="61">
        <f t="shared" si="26"/>
        <v>64.48</v>
      </c>
      <c r="Z431" s="55">
        <f t="shared" si="27"/>
        <v>64.48</v>
      </c>
      <c r="AA431" s="62"/>
    </row>
    <row r="432" spans="1:27" s="67" customFormat="1" ht="15.75" customHeight="1" x14ac:dyDescent="0.2">
      <c r="A432" s="53" t="s">
        <v>150</v>
      </c>
      <c r="B432" s="53" t="s">
        <v>150</v>
      </c>
      <c r="C432" s="23" t="s">
        <v>1494</v>
      </c>
      <c r="D432" s="20">
        <v>8475</v>
      </c>
      <c r="E432" s="19" t="s">
        <v>3</v>
      </c>
      <c r="F432" s="46"/>
      <c r="G432" s="47"/>
      <c r="H432" s="48" t="s">
        <v>54</v>
      </c>
      <c r="I432" s="48" t="s">
        <v>53</v>
      </c>
      <c r="J432" s="23" t="s">
        <v>3155</v>
      </c>
      <c r="K432" s="48" t="s">
        <v>53</v>
      </c>
      <c r="L432" s="54"/>
      <c r="M432" s="24">
        <v>45456</v>
      </c>
      <c r="N432" s="24">
        <v>45456</v>
      </c>
      <c r="O432" s="48"/>
      <c r="P432" s="48"/>
      <c r="Q432" s="48"/>
      <c r="R432" s="48"/>
      <c r="S432" s="55">
        <f t="shared" si="24"/>
        <v>0</v>
      </c>
      <c r="T432" s="56"/>
      <c r="U432" s="57"/>
      <c r="V432" s="58">
        <v>1</v>
      </c>
      <c r="W432" s="59">
        <v>64.48</v>
      </c>
      <c r="X432" s="60">
        <f t="shared" si="25"/>
        <v>1</v>
      </c>
      <c r="Y432" s="61">
        <f t="shared" si="26"/>
        <v>64.48</v>
      </c>
      <c r="Z432" s="55">
        <f t="shared" si="27"/>
        <v>64.48</v>
      </c>
      <c r="AA432" s="62"/>
    </row>
    <row r="433" spans="1:27" s="67" customFormat="1" ht="15.75" customHeight="1" x14ac:dyDescent="0.2">
      <c r="A433" s="53" t="s">
        <v>150</v>
      </c>
      <c r="B433" s="53" t="s">
        <v>150</v>
      </c>
      <c r="C433" s="23" t="s">
        <v>1494</v>
      </c>
      <c r="D433" s="20">
        <v>8475</v>
      </c>
      <c r="E433" s="19" t="s">
        <v>3</v>
      </c>
      <c r="F433" s="46"/>
      <c r="G433" s="47"/>
      <c r="H433" s="48" t="s">
        <v>54</v>
      </c>
      <c r="I433" s="48" t="s">
        <v>53</v>
      </c>
      <c r="J433" s="23" t="s">
        <v>3322</v>
      </c>
      <c r="K433" s="48" t="s">
        <v>53</v>
      </c>
      <c r="L433" s="54"/>
      <c r="M433" s="24">
        <v>45471</v>
      </c>
      <c r="N433" s="24">
        <v>45471</v>
      </c>
      <c r="O433" s="48"/>
      <c r="P433" s="48"/>
      <c r="Q433" s="48"/>
      <c r="R433" s="48"/>
      <c r="S433" s="55">
        <f t="shared" si="24"/>
        <v>0</v>
      </c>
      <c r="T433" s="56"/>
      <c r="U433" s="57"/>
      <c r="V433" s="58">
        <v>1</v>
      </c>
      <c r="W433" s="59">
        <v>64.48</v>
      </c>
      <c r="X433" s="60">
        <f t="shared" si="25"/>
        <v>1</v>
      </c>
      <c r="Y433" s="61">
        <f t="shared" si="26"/>
        <v>64.48</v>
      </c>
      <c r="Z433" s="55">
        <f t="shared" si="27"/>
        <v>64.48</v>
      </c>
      <c r="AA433" s="62"/>
    </row>
    <row r="434" spans="1:27" s="67" customFormat="1" ht="15.75" customHeight="1" x14ac:dyDescent="0.2">
      <c r="A434" s="53" t="s">
        <v>150</v>
      </c>
      <c r="B434" s="53" t="s">
        <v>150</v>
      </c>
      <c r="C434" s="23" t="s">
        <v>1494</v>
      </c>
      <c r="D434" s="20">
        <v>8475</v>
      </c>
      <c r="E434" s="19" t="s">
        <v>3</v>
      </c>
      <c r="F434" s="46"/>
      <c r="G434" s="47"/>
      <c r="H434" s="48" t="s">
        <v>54</v>
      </c>
      <c r="I434" s="48" t="s">
        <v>53</v>
      </c>
      <c r="J434" s="23" t="s">
        <v>3323</v>
      </c>
      <c r="K434" s="48" t="s">
        <v>53</v>
      </c>
      <c r="L434" s="54"/>
      <c r="M434" s="24">
        <v>45411</v>
      </c>
      <c r="N434" s="24">
        <v>45411</v>
      </c>
      <c r="O434" s="48"/>
      <c r="P434" s="48"/>
      <c r="Q434" s="48"/>
      <c r="R434" s="48"/>
      <c r="S434" s="55">
        <f t="shared" si="24"/>
        <v>0</v>
      </c>
      <c r="T434" s="56"/>
      <c r="U434" s="57"/>
      <c r="V434" s="58">
        <v>1</v>
      </c>
      <c r="W434" s="59">
        <v>64.48</v>
      </c>
      <c r="X434" s="60">
        <f t="shared" si="25"/>
        <v>1</v>
      </c>
      <c r="Y434" s="61">
        <f t="shared" si="26"/>
        <v>64.48</v>
      </c>
      <c r="Z434" s="55">
        <f t="shared" si="27"/>
        <v>64.48</v>
      </c>
      <c r="AA434" s="62"/>
    </row>
    <row r="435" spans="1:27" s="67" customFormat="1" ht="15.75" customHeight="1" x14ac:dyDescent="0.2">
      <c r="A435" s="53" t="s">
        <v>150</v>
      </c>
      <c r="B435" s="53" t="s">
        <v>150</v>
      </c>
      <c r="C435" s="23" t="s">
        <v>1494</v>
      </c>
      <c r="D435" s="20">
        <v>8475</v>
      </c>
      <c r="E435" s="19" t="s">
        <v>3</v>
      </c>
      <c r="F435" s="46"/>
      <c r="G435" s="47"/>
      <c r="H435" s="48" t="s">
        <v>54</v>
      </c>
      <c r="I435" s="48" t="s">
        <v>53</v>
      </c>
      <c r="J435" s="23" t="s">
        <v>3324</v>
      </c>
      <c r="K435" s="48" t="s">
        <v>53</v>
      </c>
      <c r="L435" s="54"/>
      <c r="M435" s="24">
        <v>45449</v>
      </c>
      <c r="N435" s="24">
        <v>45449</v>
      </c>
      <c r="O435" s="48"/>
      <c r="P435" s="48"/>
      <c r="Q435" s="48"/>
      <c r="R435" s="48"/>
      <c r="S435" s="55">
        <f t="shared" si="24"/>
        <v>0</v>
      </c>
      <c r="T435" s="56"/>
      <c r="U435" s="57"/>
      <c r="V435" s="58">
        <v>1</v>
      </c>
      <c r="W435" s="59">
        <v>64.48</v>
      </c>
      <c r="X435" s="60">
        <f t="shared" si="25"/>
        <v>1</v>
      </c>
      <c r="Y435" s="61">
        <f t="shared" si="26"/>
        <v>64.48</v>
      </c>
      <c r="Z435" s="55">
        <f t="shared" si="27"/>
        <v>64.48</v>
      </c>
      <c r="AA435" s="62"/>
    </row>
    <row r="436" spans="1:27" s="67" customFormat="1" ht="15.75" customHeight="1" x14ac:dyDescent="0.2">
      <c r="A436" s="53" t="s">
        <v>150</v>
      </c>
      <c r="B436" s="53" t="s">
        <v>150</v>
      </c>
      <c r="C436" s="23" t="s">
        <v>81</v>
      </c>
      <c r="D436" s="20">
        <v>7526</v>
      </c>
      <c r="E436" s="19" t="s">
        <v>4</v>
      </c>
      <c r="F436" s="46"/>
      <c r="G436" s="47"/>
      <c r="H436" s="48" t="s">
        <v>54</v>
      </c>
      <c r="I436" s="48" t="s">
        <v>53</v>
      </c>
      <c r="J436" s="23" t="s">
        <v>3325</v>
      </c>
      <c r="K436" s="48" t="s">
        <v>53</v>
      </c>
      <c r="L436" s="54"/>
      <c r="M436" s="24">
        <v>45318</v>
      </c>
      <c r="N436" s="24">
        <v>45318</v>
      </c>
      <c r="O436" s="48"/>
      <c r="P436" s="48"/>
      <c r="Q436" s="48"/>
      <c r="R436" s="48"/>
      <c r="S436" s="55">
        <f t="shared" si="24"/>
        <v>0</v>
      </c>
      <c r="T436" s="56"/>
      <c r="U436" s="57"/>
      <c r="V436" s="58">
        <v>1</v>
      </c>
      <c r="W436" s="59">
        <v>64.48</v>
      </c>
      <c r="X436" s="60">
        <f t="shared" si="25"/>
        <v>1</v>
      </c>
      <c r="Y436" s="61">
        <f t="shared" si="26"/>
        <v>64.48</v>
      </c>
      <c r="Z436" s="55">
        <f t="shared" si="27"/>
        <v>64.48</v>
      </c>
      <c r="AA436" s="62"/>
    </row>
    <row r="437" spans="1:27" s="67" customFormat="1" ht="15.75" customHeight="1" x14ac:dyDescent="0.2">
      <c r="A437" s="53" t="s">
        <v>150</v>
      </c>
      <c r="B437" s="53" t="s">
        <v>150</v>
      </c>
      <c r="C437" s="23" t="s">
        <v>81</v>
      </c>
      <c r="D437" s="20">
        <v>7526</v>
      </c>
      <c r="E437" s="19" t="s">
        <v>4</v>
      </c>
      <c r="F437" s="46"/>
      <c r="G437" s="47"/>
      <c r="H437" s="48" t="s">
        <v>54</v>
      </c>
      <c r="I437" s="48" t="s">
        <v>53</v>
      </c>
      <c r="J437" s="23" t="s">
        <v>33</v>
      </c>
      <c r="K437" s="48" t="s">
        <v>53</v>
      </c>
      <c r="L437" s="54"/>
      <c r="M437" s="24">
        <v>45490</v>
      </c>
      <c r="N437" s="24">
        <v>45490</v>
      </c>
      <c r="O437" s="48"/>
      <c r="P437" s="48"/>
      <c r="Q437" s="48"/>
      <c r="R437" s="48"/>
      <c r="S437" s="55">
        <f t="shared" si="24"/>
        <v>0</v>
      </c>
      <c r="T437" s="56"/>
      <c r="U437" s="57"/>
      <c r="V437" s="58">
        <v>1</v>
      </c>
      <c r="W437" s="59">
        <v>64.48</v>
      </c>
      <c r="X437" s="60">
        <f t="shared" si="25"/>
        <v>1</v>
      </c>
      <c r="Y437" s="61">
        <f t="shared" si="26"/>
        <v>64.48</v>
      </c>
      <c r="Z437" s="55">
        <f t="shared" si="27"/>
        <v>64.48</v>
      </c>
      <c r="AA437" s="62"/>
    </row>
    <row r="438" spans="1:27" s="67" customFormat="1" ht="15.75" customHeight="1" x14ac:dyDescent="0.2">
      <c r="A438" s="53" t="s">
        <v>150</v>
      </c>
      <c r="B438" s="53" t="s">
        <v>150</v>
      </c>
      <c r="C438" s="23" t="s">
        <v>81</v>
      </c>
      <c r="D438" s="20">
        <v>7526</v>
      </c>
      <c r="E438" s="19" t="s">
        <v>4</v>
      </c>
      <c r="F438" s="46"/>
      <c r="G438" s="47"/>
      <c r="H438" s="48" t="s">
        <v>54</v>
      </c>
      <c r="I438" s="48" t="s">
        <v>53</v>
      </c>
      <c r="J438" s="23" t="s">
        <v>3326</v>
      </c>
      <c r="K438" s="48" t="s">
        <v>53</v>
      </c>
      <c r="L438" s="54"/>
      <c r="M438" s="24">
        <v>45449</v>
      </c>
      <c r="N438" s="24">
        <v>45449</v>
      </c>
      <c r="O438" s="48"/>
      <c r="P438" s="48"/>
      <c r="Q438" s="48"/>
      <c r="R438" s="48"/>
      <c r="S438" s="55">
        <f t="shared" si="24"/>
        <v>0</v>
      </c>
      <c r="T438" s="56"/>
      <c r="U438" s="57"/>
      <c r="V438" s="58">
        <v>1</v>
      </c>
      <c r="W438" s="59">
        <v>64.48</v>
      </c>
      <c r="X438" s="60">
        <f t="shared" si="25"/>
        <v>1</v>
      </c>
      <c r="Y438" s="61">
        <f t="shared" si="26"/>
        <v>64.48</v>
      </c>
      <c r="Z438" s="55">
        <f t="shared" si="27"/>
        <v>64.48</v>
      </c>
      <c r="AA438" s="62"/>
    </row>
    <row r="439" spans="1:27" s="67" customFormat="1" ht="15.75" customHeight="1" x14ac:dyDescent="0.2">
      <c r="A439" s="53" t="s">
        <v>150</v>
      </c>
      <c r="B439" s="53" t="s">
        <v>150</v>
      </c>
      <c r="C439" s="23" t="s">
        <v>81</v>
      </c>
      <c r="D439" s="20">
        <v>7526</v>
      </c>
      <c r="E439" s="19" t="s">
        <v>4</v>
      </c>
      <c r="F439" s="46"/>
      <c r="G439" s="47"/>
      <c r="H439" s="48" t="s">
        <v>54</v>
      </c>
      <c r="I439" s="48" t="s">
        <v>53</v>
      </c>
      <c r="J439" s="23" t="s">
        <v>3327</v>
      </c>
      <c r="K439" s="48" t="s">
        <v>53</v>
      </c>
      <c r="L439" s="54"/>
      <c r="M439" s="24">
        <v>45455</v>
      </c>
      <c r="N439" s="24">
        <v>45455</v>
      </c>
      <c r="O439" s="48"/>
      <c r="P439" s="48"/>
      <c r="Q439" s="48"/>
      <c r="R439" s="48"/>
      <c r="S439" s="55">
        <f t="shared" si="24"/>
        <v>0</v>
      </c>
      <c r="T439" s="56"/>
      <c r="U439" s="57"/>
      <c r="V439" s="58">
        <v>1</v>
      </c>
      <c r="W439" s="59">
        <v>64.48</v>
      </c>
      <c r="X439" s="60">
        <f t="shared" si="25"/>
        <v>1</v>
      </c>
      <c r="Y439" s="61">
        <f t="shared" si="26"/>
        <v>64.48</v>
      </c>
      <c r="Z439" s="55">
        <f t="shared" si="27"/>
        <v>64.48</v>
      </c>
      <c r="AA439" s="62"/>
    </row>
    <row r="440" spans="1:27" s="67" customFormat="1" ht="15.75" customHeight="1" x14ac:dyDescent="0.2">
      <c r="A440" s="53" t="s">
        <v>150</v>
      </c>
      <c r="B440" s="53" t="s">
        <v>150</v>
      </c>
      <c r="C440" s="23" t="s">
        <v>81</v>
      </c>
      <c r="D440" s="20">
        <v>7526</v>
      </c>
      <c r="E440" s="19" t="s">
        <v>4</v>
      </c>
      <c r="F440" s="46"/>
      <c r="G440" s="47"/>
      <c r="H440" s="48" t="s">
        <v>54</v>
      </c>
      <c r="I440" s="48" t="s">
        <v>53</v>
      </c>
      <c r="J440" s="23" t="s">
        <v>3328</v>
      </c>
      <c r="K440" s="48" t="s">
        <v>53</v>
      </c>
      <c r="L440" s="54"/>
      <c r="M440" s="24">
        <v>45489</v>
      </c>
      <c r="N440" s="24">
        <v>45489</v>
      </c>
      <c r="O440" s="48"/>
      <c r="P440" s="48"/>
      <c r="Q440" s="48"/>
      <c r="R440" s="48"/>
      <c r="S440" s="55">
        <f t="shared" si="24"/>
        <v>0</v>
      </c>
      <c r="T440" s="56"/>
      <c r="U440" s="57"/>
      <c r="V440" s="58">
        <v>1</v>
      </c>
      <c r="W440" s="59">
        <v>64.48</v>
      </c>
      <c r="X440" s="60">
        <f t="shared" si="25"/>
        <v>1</v>
      </c>
      <c r="Y440" s="61">
        <f t="shared" si="26"/>
        <v>64.48</v>
      </c>
      <c r="Z440" s="55">
        <f t="shared" si="27"/>
        <v>64.48</v>
      </c>
      <c r="AA440" s="62"/>
    </row>
    <row r="441" spans="1:27" s="67" customFormat="1" ht="15.75" customHeight="1" x14ac:dyDescent="0.2">
      <c r="A441" s="53" t="s">
        <v>150</v>
      </c>
      <c r="B441" s="53" t="s">
        <v>150</v>
      </c>
      <c r="C441" s="23" t="s">
        <v>81</v>
      </c>
      <c r="D441" s="20">
        <v>7526</v>
      </c>
      <c r="E441" s="19" t="s">
        <v>4</v>
      </c>
      <c r="F441" s="46"/>
      <c r="G441" s="47"/>
      <c r="H441" s="48" t="s">
        <v>54</v>
      </c>
      <c r="I441" s="48" t="s">
        <v>53</v>
      </c>
      <c r="J441" s="23" t="s">
        <v>674</v>
      </c>
      <c r="K441" s="48" t="s">
        <v>53</v>
      </c>
      <c r="L441" s="54"/>
      <c r="M441" s="24">
        <v>45315</v>
      </c>
      <c r="N441" s="24">
        <v>45315</v>
      </c>
      <c r="O441" s="48"/>
      <c r="P441" s="48"/>
      <c r="Q441" s="48"/>
      <c r="R441" s="48"/>
      <c r="S441" s="55">
        <f t="shared" si="24"/>
        <v>0</v>
      </c>
      <c r="T441" s="56"/>
      <c r="U441" s="57"/>
      <c r="V441" s="58">
        <v>1</v>
      </c>
      <c r="W441" s="59">
        <v>64.48</v>
      </c>
      <c r="X441" s="60">
        <f t="shared" si="25"/>
        <v>1</v>
      </c>
      <c r="Y441" s="61">
        <f t="shared" si="26"/>
        <v>64.48</v>
      </c>
      <c r="Z441" s="55">
        <f t="shared" si="27"/>
        <v>64.48</v>
      </c>
      <c r="AA441" s="62"/>
    </row>
    <row r="442" spans="1:27" s="67" customFormat="1" ht="15.75" customHeight="1" x14ac:dyDescent="0.2">
      <c r="A442" s="53" t="s">
        <v>150</v>
      </c>
      <c r="B442" s="53" t="s">
        <v>150</v>
      </c>
      <c r="C442" s="23" t="s">
        <v>81</v>
      </c>
      <c r="D442" s="20">
        <v>7526</v>
      </c>
      <c r="E442" s="19" t="s">
        <v>4</v>
      </c>
      <c r="F442" s="46"/>
      <c r="G442" s="47"/>
      <c r="H442" s="48" t="s">
        <v>54</v>
      </c>
      <c r="I442" s="48" t="s">
        <v>53</v>
      </c>
      <c r="J442" s="23" t="s">
        <v>3329</v>
      </c>
      <c r="K442" s="48" t="s">
        <v>53</v>
      </c>
      <c r="L442" s="54"/>
      <c r="M442" s="24">
        <v>45454</v>
      </c>
      <c r="N442" s="24">
        <v>45454</v>
      </c>
      <c r="O442" s="48"/>
      <c r="P442" s="48"/>
      <c r="Q442" s="48"/>
      <c r="R442" s="48"/>
      <c r="S442" s="55">
        <f t="shared" si="24"/>
        <v>0</v>
      </c>
      <c r="T442" s="56"/>
      <c r="U442" s="57"/>
      <c r="V442" s="58">
        <v>1</v>
      </c>
      <c r="W442" s="59">
        <v>64.48</v>
      </c>
      <c r="X442" s="60">
        <f t="shared" si="25"/>
        <v>1</v>
      </c>
      <c r="Y442" s="61">
        <f t="shared" si="26"/>
        <v>64.48</v>
      </c>
      <c r="Z442" s="55">
        <f t="shared" si="27"/>
        <v>64.48</v>
      </c>
      <c r="AA442" s="62"/>
    </row>
    <row r="443" spans="1:27" s="67" customFormat="1" ht="15.75" customHeight="1" x14ac:dyDescent="0.2">
      <c r="A443" s="53" t="s">
        <v>150</v>
      </c>
      <c r="B443" s="53" t="s">
        <v>150</v>
      </c>
      <c r="C443" s="23" t="s">
        <v>2030</v>
      </c>
      <c r="D443" s="20">
        <v>9364</v>
      </c>
      <c r="E443" s="19" t="s">
        <v>3</v>
      </c>
      <c r="F443" s="46"/>
      <c r="G443" s="47"/>
      <c r="H443" s="48" t="s">
        <v>54</v>
      </c>
      <c r="I443" s="48" t="s">
        <v>53</v>
      </c>
      <c r="J443" s="23" t="s">
        <v>3330</v>
      </c>
      <c r="K443" s="48" t="s">
        <v>53</v>
      </c>
      <c r="L443" s="54"/>
      <c r="M443" s="24">
        <v>45482</v>
      </c>
      <c r="N443" s="24">
        <v>45482</v>
      </c>
      <c r="O443" s="48"/>
      <c r="P443" s="48"/>
      <c r="Q443" s="48"/>
      <c r="R443" s="48"/>
      <c r="S443" s="55">
        <f t="shared" si="24"/>
        <v>0</v>
      </c>
      <c r="T443" s="56"/>
      <c r="U443" s="57"/>
      <c r="V443" s="58">
        <v>1</v>
      </c>
      <c r="W443" s="59">
        <v>64.48</v>
      </c>
      <c r="X443" s="60">
        <f t="shared" si="25"/>
        <v>1</v>
      </c>
      <c r="Y443" s="61">
        <f t="shared" si="26"/>
        <v>64.48</v>
      </c>
      <c r="Z443" s="55">
        <f t="shared" si="27"/>
        <v>64.48</v>
      </c>
      <c r="AA443" s="62"/>
    </row>
    <row r="444" spans="1:27" s="67" customFormat="1" ht="15.75" customHeight="1" x14ac:dyDescent="0.2">
      <c r="A444" s="53" t="s">
        <v>150</v>
      </c>
      <c r="B444" s="53" t="s">
        <v>150</v>
      </c>
      <c r="C444" s="23" t="s">
        <v>80</v>
      </c>
      <c r="D444" s="20">
        <v>7744</v>
      </c>
      <c r="E444" s="19" t="s">
        <v>3</v>
      </c>
      <c r="F444" s="46"/>
      <c r="G444" s="47"/>
      <c r="H444" s="48" t="s">
        <v>54</v>
      </c>
      <c r="I444" s="48" t="s">
        <v>53</v>
      </c>
      <c r="J444" s="23" t="s">
        <v>3331</v>
      </c>
      <c r="K444" s="48" t="s">
        <v>53</v>
      </c>
      <c r="L444" s="54"/>
      <c r="M444" s="24">
        <v>45314</v>
      </c>
      <c r="N444" s="24">
        <v>45314</v>
      </c>
      <c r="O444" s="48"/>
      <c r="P444" s="48"/>
      <c r="Q444" s="48"/>
      <c r="R444" s="48"/>
      <c r="S444" s="55">
        <f t="shared" si="24"/>
        <v>0</v>
      </c>
      <c r="T444" s="56"/>
      <c r="U444" s="57"/>
      <c r="V444" s="58">
        <v>1</v>
      </c>
      <c r="W444" s="59">
        <v>64.48</v>
      </c>
      <c r="X444" s="60">
        <f t="shared" si="25"/>
        <v>1</v>
      </c>
      <c r="Y444" s="61">
        <f t="shared" si="26"/>
        <v>64.48</v>
      </c>
      <c r="Z444" s="55">
        <f t="shared" si="27"/>
        <v>64.48</v>
      </c>
      <c r="AA444" s="62"/>
    </row>
    <row r="445" spans="1:27" s="67" customFormat="1" ht="15.75" customHeight="1" x14ac:dyDescent="0.2">
      <c r="A445" s="53" t="s">
        <v>150</v>
      </c>
      <c r="B445" s="53" t="s">
        <v>150</v>
      </c>
      <c r="C445" s="23" t="s">
        <v>80</v>
      </c>
      <c r="D445" s="20">
        <v>7744</v>
      </c>
      <c r="E445" s="19" t="s">
        <v>3</v>
      </c>
      <c r="F445" s="46"/>
      <c r="G445" s="47"/>
      <c r="H445" s="48" t="s">
        <v>54</v>
      </c>
      <c r="I445" s="48" t="s">
        <v>53</v>
      </c>
      <c r="J445" s="23" t="s">
        <v>3332</v>
      </c>
      <c r="K445" s="48" t="s">
        <v>53</v>
      </c>
      <c r="L445" s="54"/>
      <c r="M445" s="24">
        <v>45308</v>
      </c>
      <c r="N445" s="24">
        <v>45308</v>
      </c>
      <c r="O445" s="48"/>
      <c r="P445" s="48"/>
      <c r="Q445" s="48"/>
      <c r="R445" s="48"/>
      <c r="S445" s="55">
        <f t="shared" si="24"/>
        <v>0</v>
      </c>
      <c r="T445" s="56"/>
      <c r="U445" s="57"/>
      <c r="V445" s="58">
        <v>1</v>
      </c>
      <c r="W445" s="59">
        <v>64.48</v>
      </c>
      <c r="X445" s="60">
        <f t="shared" si="25"/>
        <v>1</v>
      </c>
      <c r="Y445" s="61">
        <f t="shared" si="26"/>
        <v>64.48</v>
      </c>
      <c r="Z445" s="55">
        <f t="shared" si="27"/>
        <v>64.48</v>
      </c>
      <c r="AA445" s="62"/>
    </row>
    <row r="446" spans="1:27" s="67" customFormat="1" ht="15.75" customHeight="1" x14ac:dyDescent="0.2">
      <c r="A446" s="53" t="s">
        <v>150</v>
      </c>
      <c r="B446" s="53" t="s">
        <v>150</v>
      </c>
      <c r="C446" s="23" t="s">
        <v>80</v>
      </c>
      <c r="D446" s="20">
        <v>7744</v>
      </c>
      <c r="E446" s="19" t="s">
        <v>3</v>
      </c>
      <c r="F446" s="46"/>
      <c r="G446" s="47"/>
      <c r="H446" s="48" t="s">
        <v>54</v>
      </c>
      <c r="I446" s="48" t="s">
        <v>53</v>
      </c>
      <c r="J446" s="23" t="s">
        <v>3333</v>
      </c>
      <c r="K446" s="48" t="s">
        <v>53</v>
      </c>
      <c r="L446" s="54"/>
      <c r="M446" s="24">
        <v>45483</v>
      </c>
      <c r="N446" s="24">
        <v>45483</v>
      </c>
      <c r="O446" s="48"/>
      <c r="P446" s="48"/>
      <c r="Q446" s="48"/>
      <c r="R446" s="48"/>
      <c r="S446" s="55">
        <f t="shared" si="24"/>
        <v>0</v>
      </c>
      <c r="T446" s="56"/>
      <c r="U446" s="57"/>
      <c r="V446" s="58">
        <v>1</v>
      </c>
      <c r="W446" s="59">
        <v>64.48</v>
      </c>
      <c r="X446" s="60">
        <f t="shared" si="25"/>
        <v>1</v>
      </c>
      <c r="Y446" s="61">
        <f t="shared" si="26"/>
        <v>64.48</v>
      </c>
      <c r="Z446" s="55">
        <f t="shared" si="27"/>
        <v>64.48</v>
      </c>
      <c r="AA446" s="62"/>
    </row>
    <row r="447" spans="1:27" s="67" customFormat="1" ht="15.75" customHeight="1" x14ac:dyDescent="0.2">
      <c r="A447" s="53" t="s">
        <v>150</v>
      </c>
      <c r="B447" s="53" t="s">
        <v>150</v>
      </c>
      <c r="C447" s="23" t="s">
        <v>80</v>
      </c>
      <c r="D447" s="20">
        <v>7744</v>
      </c>
      <c r="E447" s="19" t="s">
        <v>3</v>
      </c>
      <c r="F447" s="46"/>
      <c r="G447" s="47"/>
      <c r="H447" s="48" t="s">
        <v>54</v>
      </c>
      <c r="I447" s="48" t="s">
        <v>53</v>
      </c>
      <c r="J447" s="23" t="s">
        <v>3334</v>
      </c>
      <c r="K447" s="48" t="s">
        <v>53</v>
      </c>
      <c r="L447" s="54"/>
      <c r="M447" s="24">
        <v>45462</v>
      </c>
      <c r="N447" s="24">
        <v>45462</v>
      </c>
      <c r="O447" s="48"/>
      <c r="P447" s="48"/>
      <c r="Q447" s="48"/>
      <c r="R447" s="48"/>
      <c r="S447" s="55">
        <f t="shared" si="24"/>
        <v>0</v>
      </c>
      <c r="T447" s="56"/>
      <c r="U447" s="57"/>
      <c r="V447" s="58">
        <v>1</v>
      </c>
      <c r="W447" s="59">
        <v>64.48</v>
      </c>
      <c r="X447" s="60">
        <f t="shared" si="25"/>
        <v>1</v>
      </c>
      <c r="Y447" s="61">
        <f t="shared" si="26"/>
        <v>64.48</v>
      </c>
      <c r="Z447" s="55">
        <f t="shared" si="27"/>
        <v>64.48</v>
      </c>
      <c r="AA447" s="62"/>
    </row>
    <row r="448" spans="1:27" s="67" customFormat="1" ht="15.75" customHeight="1" x14ac:dyDescent="0.2">
      <c r="A448" s="53" t="s">
        <v>150</v>
      </c>
      <c r="B448" s="53" t="s">
        <v>150</v>
      </c>
      <c r="C448" s="23" t="s">
        <v>191</v>
      </c>
      <c r="D448" s="20">
        <v>8374</v>
      </c>
      <c r="E448" s="19" t="s">
        <v>4</v>
      </c>
      <c r="F448" s="46"/>
      <c r="G448" s="47"/>
      <c r="H448" s="48" t="s">
        <v>54</v>
      </c>
      <c r="I448" s="48" t="s">
        <v>53</v>
      </c>
      <c r="J448" s="23" t="s">
        <v>507</v>
      </c>
      <c r="K448" s="48" t="s">
        <v>53</v>
      </c>
      <c r="L448" s="54"/>
      <c r="M448" s="24">
        <v>45315</v>
      </c>
      <c r="N448" s="24">
        <v>45315</v>
      </c>
      <c r="O448" s="48"/>
      <c r="P448" s="48"/>
      <c r="Q448" s="48"/>
      <c r="R448" s="48"/>
      <c r="S448" s="55">
        <f t="shared" si="24"/>
        <v>0</v>
      </c>
      <c r="T448" s="56"/>
      <c r="U448" s="57"/>
      <c r="V448" s="58">
        <v>1</v>
      </c>
      <c r="W448" s="59">
        <v>64.48</v>
      </c>
      <c r="X448" s="60">
        <f t="shared" si="25"/>
        <v>1</v>
      </c>
      <c r="Y448" s="61">
        <f t="shared" si="26"/>
        <v>64.48</v>
      </c>
      <c r="Z448" s="55">
        <f t="shared" si="27"/>
        <v>64.48</v>
      </c>
      <c r="AA448" s="62"/>
    </row>
    <row r="449" spans="1:27" s="67" customFormat="1" ht="15.75" customHeight="1" x14ac:dyDescent="0.2">
      <c r="A449" s="53" t="s">
        <v>150</v>
      </c>
      <c r="B449" s="53" t="s">
        <v>150</v>
      </c>
      <c r="C449" s="23" t="s">
        <v>1492</v>
      </c>
      <c r="D449" s="20">
        <v>7606</v>
      </c>
      <c r="E449" s="19" t="s">
        <v>2</v>
      </c>
      <c r="F449" s="46"/>
      <c r="G449" s="47"/>
      <c r="H449" s="48" t="s">
        <v>54</v>
      </c>
      <c r="I449" s="48" t="s">
        <v>53</v>
      </c>
      <c r="J449" s="23" t="s">
        <v>3335</v>
      </c>
      <c r="K449" s="48" t="s">
        <v>53</v>
      </c>
      <c r="L449" s="54"/>
      <c r="M449" s="24">
        <v>45492</v>
      </c>
      <c r="N449" s="24">
        <v>45492</v>
      </c>
      <c r="O449" s="48"/>
      <c r="P449" s="48"/>
      <c r="Q449" s="48"/>
      <c r="R449" s="48"/>
      <c r="S449" s="55">
        <f t="shared" si="24"/>
        <v>0</v>
      </c>
      <c r="T449" s="56"/>
      <c r="U449" s="57"/>
      <c r="V449" s="58">
        <v>1</v>
      </c>
      <c r="W449" s="59">
        <v>64.48</v>
      </c>
      <c r="X449" s="60">
        <f t="shared" si="25"/>
        <v>1</v>
      </c>
      <c r="Y449" s="61">
        <f t="shared" si="26"/>
        <v>64.48</v>
      </c>
      <c r="Z449" s="55">
        <f t="shared" si="27"/>
        <v>64.48</v>
      </c>
      <c r="AA449" s="62"/>
    </row>
    <row r="450" spans="1:27" s="67" customFormat="1" ht="15.75" customHeight="1" x14ac:dyDescent="0.2">
      <c r="A450" s="53" t="s">
        <v>150</v>
      </c>
      <c r="B450" s="53" t="s">
        <v>150</v>
      </c>
      <c r="C450" s="23" t="s">
        <v>1492</v>
      </c>
      <c r="D450" s="20">
        <v>7606</v>
      </c>
      <c r="E450" s="19" t="s">
        <v>2</v>
      </c>
      <c r="F450" s="46"/>
      <c r="G450" s="47"/>
      <c r="H450" s="48" t="s">
        <v>54</v>
      </c>
      <c r="I450" s="48" t="s">
        <v>53</v>
      </c>
      <c r="J450" s="23" t="s">
        <v>3170</v>
      </c>
      <c r="K450" s="48" t="s">
        <v>53</v>
      </c>
      <c r="L450" s="54"/>
      <c r="M450" s="24">
        <v>45489</v>
      </c>
      <c r="N450" s="24">
        <v>45489</v>
      </c>
      <c r="O450" s="48"/>
      <c r="P450" s="48"/>
      <c r="Q450" s="48"/>
      <c r="R450" s="48"/>
      <c r="S450" s="55">
        <f t="shared" si="24"/>
        <v>0</v>
      </c>
      <c r="T450" s="56"/>
      <c r="U450" s="57"/>
      <c r="V450" s="58">
        <v>1</v>
      </c>
      <c r="W450" s="59">
        <v>64.48</v>
      </c>
      <c r="X450" s="60">
        <f t="shared" si="25"/>
        <v>1</v>
      </c>
      <c r="Y450" s="61">
        <f t="shared" si="26"/>
        <v>64.48</v>
      </c>
      <c r="Z450" s="55">
        <f t="shared" si="27"/>
        <v>64.48</v>
      </c>
      <c r="AA450" s="62"/>
    </row>
    <row r="451" spans="1:27" s="67" customFormat="1" ht="15.75" customHeight="1" x14ac:dyDescent="0.2">
      <c r="A451" s="53" t="s">
        <v>150</v>
      </c>
      <c r="B451" s="53" t="s">
        <v>150</v>
      </c>
      <c r="C451" s="23" t="s">
        <v>19</v>
      </c>
      <c r="D451" s="20">
        <v>7652</v>
      </c>
      <c r="E451" s="19" t="s">
        <v>4</v>
      </c>
      <c r="F451" s="46"/>
      <c r="G451" s="47"/>
      <c r="H451" s="48" t="s">
        <v>54</v>
      </c>
      <c r="I451" s="48" t="s">
        <v>53</v>
      </c>
      <c r="J451" s="23" t="s">
        <v>3336</v>
      </c>
      <c r="K451" s="48" t="s">
        <v>53</v>
      </c>
      <c r="L451" s="54"/>
      <c r="M451" s="24">
        <v>45471</v>
      </c>
      <c r="N451" s="24">
        <v>45471</v>
      </c>
      <c r="O451" s="48"/>
      <c r="P451" s="48"/>
      <c r="Q451" s="48"/>
      <c r="R451" s="48"/>
      <c r="S451" s="55">
        <f t="shared" si="24"/>
        <v>0</v>
      </c>
      <c r="T451" s="56"/>
      <c r="U451" s="57"/>
      <c r="V451" s="58">
        <v>1</v>
      </c>
      <c r="W451" s="59">
        <v>64.48</v>
      </c>
      <c r="X451" s="60">
        <f t="shared" si="25"/>
        <v>1</v>
      </c>
      <c r="Y451" s="61">
        <f t="shared" si="26"/>
        <v>64.48</v>
      </c>
      <c r="Z451" s="55">
        <f t="shared" si="27"/>
        <v>64.48</v>
      </c>
      <c r="AA451" s="62"/>
    </row>
    <row r="452" spans="1:27" s="67" customFormat="1" ht="15.75" customHeight="1" x14ac:dyDescent="0.2">
      <c r="A452" s="53" t="s">
        <v>150</v>
      </c>
      <c r="B452" s="53" t="s">
        <v>150</v>
      </c>
      <c r="C452" s="23" t="s">
        <v>947</v>
      </c>
      <c r="D452" s="20">
        <v>7838</v>
      </c>
      <c r="E452" s="19" t="s">
        <v>0</v>
      </c>
      <c r="F452" s="46"/>
      <c r="G452" s="47"/>
      <c r="H452" s="48" t="s">
        <v>54</v>
      </c>
      <c r="I452" s="48" t="s">
        <v>53</v>
      </c>
      <c r="J452" s="23" t="s">
        <v>3337</v>
      </c>
      <c r="K452" s="48" t="s">
        <v>53</v>
      </c>
      <c r="L452" s="54"/>
      <c r="M452" s="24">
        <v>45406</v>
      </c>
      <c r="N452" s="24">
        <v>45406</v>
      </c>
      <c r="O452" s="48"/>
      <c r="P452" s="48"/>
      <c r="Q452" s="48"/>
      <c r="R452" s="48"/>
      <c r="S452" s="55">
        <f t="shared" si="24"/>
        <v>0</v>
      </c>
      <c r="T452" s="56"/>
      <c r="U452" s="57"/>
      <c r="V452" s="58">
        <v>1</v>
      </c>
      <c r="W452" s="59">
        <v>64.48</v>
      </c>
      <c r="X452" s="60">
        <f t="shared" si="25"/>
        <v>1</v>
      </c>
      <c r="Y452" s="61">
        <f t="shared" si="26"/>
        <v>64.48</v>
      </c>
      <c r="Z452" s="55">
        <f t="shared" si="27"/>
        <v>64.48</v>
      </c>
      <c r="AA452" s="62"/>
    </row>
    <row r="453" spans="1:27" s="67" customFormat="1" ht="15.75" customHeight="1" x14ac:dyDescent="0.2">
      <c r="A453" s="53" t="s">
        <v>150</v>
      </c>
      <c r="B453" s="53" t="s">
        <v>150</v>
      </c>
      <c r="C453" s="23" t="s">
        <v>2913</v>
      </c>
      <c r="D453" s="20">
        <v>9107</v>
      </c>
      <c r="E453" s="19" t="s">
        <v>4</v>
      </c>
      <c r="F453" s="46"/>
      <c r="G453" s="47"/>
      <c r="H453" s="48" t="s">
        <v>54</v>
      </c>
      <c r="I453" s="48" t="s">
        <v>53</v>
      </c>
      <c r="J453" s="23" t="s">
        <v>2951</v>
      </c>
      <c r="K453" s="48" t="s">
        <v>53</v>
      </c>
      <c r="L453" s="54"/>
      <c r="M453" s="24">
        <v>45488</v>
      </c>
      <c r="N453" s="24">
        <v>45488</v>
      </c>
      <c r="O453" s="48"/>
      <c r="P453" s="48"/>
      <c r="Q453" s="48"/>
      <c r="R453" s="48"/>
      <c r="S453" s="55">
        <f t="shared" si="24"/>
        <v>0</v>
      </c>
      <c r="T453" s="56"/>
      <c r="U453" s="57"/>
      <c r="V453" s="58">
        <v>1</v>
      </c>
      <c r="W453" s="59">
        <v>64.48</v>
      </c>
      <c r="X453" s="60">
        <f t="shared" si="25"/>
        <v>1</v>
      </c>
      <c r="Y453" s="61">
        <f t="shared" si="26"/>
        <v>64.48</v>
      </c>
      <c r="Z453" s="55">
        <f t="shared" si="27"/>
        <v>64.48</v>
      </c>
      <c r="AA453" s="62"/>
    </row>
    <row r="454" spans="1:27" s="67" customFormat="1" ht="15.75" customHeight="1" x14ac:dyDescent="0.2">
      <c r="A454" s="53" t="s">
        <v>150</v>
      </c>
      <c r="B454" s="53" t="s">
        <v>150</v>
      </c>
      <c r="C454" s="23" t="s">
        <v>195</v>
      </c>
      <c r="D454" s="20">
        <v>9013</v>
      </c>
      <c r="E454" s="19" t="s">
        <v>2</v>
      </c>
      <c r="F454" s="46"/>
      <c r="G454" s="47"/>
      <c r="H454" s="48" t="s">
        <v>54</v>
      </c>
      <c r="I454" s="48" t="s">
        <v>53</v>
      </c>
      <c r="J454" s="23" t="s">
        <v>302</v>
      </c>
      <c r="K454" s="48" t="s">
        <v>53</v>
      </c>
      <c r="L454" s="54"/>
      <c r="M454" s="24">
        <v>45330</v>
      </c>
      <c r="N454" s="24">
        <v>45330</v>
      </c>
      <c r="O454" s="48"/>
      <c r="P454" s="48"/>
      <c r="Q454" s="48"/>
      <c r="R454" s="48"/>
      <c r="S454" s="55">
        <f t="shared" si="24"/>
        <v>0</v>
      </c>
      <c r="T454" s="56"/>
      <c r="U454" s="57"/>
      <c r="V454" s="58">
        <v>1</v>
      </c>
      <c r="W454" s="59">
        <v>64.48</v>
      </c>
      <c r="X454" s="60">
        <f t="shared" si="25"/>
        <v>1</v>
      </c>
      <c r="Y454" s="61">
        <f t="shared" si="26"/>
        <v>64.48</v>
      </c>
      <c r="Z454" s="55">
        <f t="shared" si="27"/>
        <v>64.48</v>
      </c>
      <c r="AA454" s="62"/>
    </row>
    <row r="455" spans="1:27" s="67" customFormat="1" ht="15.75" customHeight="1" x14ac:dyDescent="0.2">
      <c r="A455" s="53" t="s">
        <v>150</v>
      </c>
      <c r="B455" s="53" t="s">
        <v>150</v>
      </c>
      <c r="C455" s="23" t="s">
        <v>59</v>
      </c>
      <c r="D455" s="20">
        <v>7700</v>
      </c>
      <c r="E455" s="19" t="s">
        <v>2</v>
      </c>
      <c r="F455" s="46"/>
      <c r="G455" s="47"/>
      <c r="H455" s="48" t="s">
        <v>54</v>
      </c>
      <c r="I455" s="48" t="s">
        <v>53</v>
      </c>
      <c r="J455" s="23" t="s">
        <v>2178</v>
      </c>
      <c r="K455" s="48" t="s">
        <v>53</v>
      </c>
      <c r="L455" s="54"/>
      <c r="M455" s="24">
        <v>45392</v>
      </c>
      <c r="N455" s="24">
        <v>45392</v>
      </c>
      <c r="O455" s="48"/>
      <c r="P455" s="48"/>
      <c r="Q455" s="48"/>
      <c r="R455" s="48"/>
      <c r="S455" s="55">
        <f t="shared" si="24"/>
        <v>0</v>
      </c>
      <c r="T455" s="56"/>
      <c r="U455" s="57"/>
      <c r="V455" s="58">
        <v>1</v>
      </c>
      <c r="W455" s="59">
        <v>64.48</v>
      </c>
      <c r="X455" s="60">
        <f t="shared" si="25"/>
        <v>1</v>
      </c>
      <c r="Y455" s="61">
        <f t="shared" si="26"/>
        <v>64.48</v>
      </c>
      <c r="Z455" s="55">
        <f t="shared" si="27"/>
        <v>64.48</v>
      </c>
      <c r="AA455" s="62"/>
    </row>
    <row r="456" spans="1:27" s="67" customFormat="1" ht="15.75" customHeight="1" x14ac:dyDescent="0.2">
      <c r="A456" s="53" t="s">
        <v>150</v>
      </c>
      <c r="B456" s="53" t="s">
        <v>150</v>
      </c>
      <c r="C456" s="23" t="s">
        <v>1495</v>
      </c>
      <c r="D456" s="20">
        <v>6373</v>
      </c>
      <c r="E456" s="19" t="s">
        <v>4</v>
      </c>
      <c r="F456" s="46"/>
      <c r="G456" s="47"/>
      <c r="H456" s="48" t="s">
        <v>54</v>
      </c>
      <c r="I456" s="48" t="s">
        <v>53</v>
      </c>
      <c r="J456" s="23" t="s">
        <v>3302</v>
      </c>
      <c r="K456" s="48" t="s">
        <v>53</v>
      </c>
      <c r="L456" s="54"/>
      <c r="M456" s="24">
        <v>45359</v>
      </c>
      <c r="N456" s="24">
        <v>45359</v>
      </c>
      <c r="O456" s="48"/>
      <c r="P456" s="48"/>
      <c r="Q456" s="48"/>
      <c r="R456" s="48"/>
      <c r="S456" s="55">
        <f t="shared" ref="S456:S519" si="28">Q456+R456</f>
        <v>0</v>
      </c>
      <c r="T456" s="56"/>
      <c r="U456" s="57"/>
      <c r="V456" s="58">
        <v>1</v>
      </c>
      <c r="W456" s="59">
        <v>64.48</v>
      </c>
      <c r="X456" s="60">
        <f t="shared" ref="X456:X519" si="29">T456+V456</f>
        <v>1</v>
      </c>
      <c r="Y456" s="61">
        <f t="shared" ref="Y456:Y519" si="30">(T456*U456)+(V456*W456)</f>
        <v>64.48</v>
      </c>
      <c r="Z456" s="55">
        <f t="shared" ref="Z456:Z519" si="31">S456+Y456</f>
        <v>64.48</v>
      </c>
      <c r="AA456" s="62"/>
    </row>
    <row r="457" spans="1:27" s="67" customFormat="1" ht="15.75" customHeight="1" x14ac:dyDescent="0.2">
      <c r="A457" s="53" t="s">
        <v>150</v>
      </c>
      <c r="B457" s="53" t="s">
        <v>150</v>
      </c>
      <c r="C457" s="23" t="s">
        <v>1495</v>
      </c>
      <c r="D457" s="20">
        <v>6373</v>
      </c>
      <c r="E457" s="19" t="s">
        <v>4</v>
      </c>
      <c r="F457" s="46"/>
      <c r="G457" s="47"/>
      <c r="H457" s="48" t="s">
        <v>54</v>
      </c>
      <c r="I457" s="48" t="s">
        <v>53</v>
      </c>
      <c r="J457" s="23" t="s">
        <v>3338</v>
      </c>
      <c r="K457" s="48" t="s">
        <v>53</v>
      </c>
      <c r="L457" s="54"/>
      <c r="M457" s="24">
        <v>45455</v>
      </c>
      <c r="N457" s="24">
        <v>45455</v>
      </c>
      <c r="O457" s="48"/>
      <c r="P457" s="48"/>
      <c r="Q457" s="48"/>
      <c r="R457" s="48"/>
      <c r="S457" s="55">
        <f t="shared" si="28"/>
        <v>0</v>
      </c>
      <c r="T457" s="56"/>
      <c r="U457" s="57"/>
      <c r="V457" s="58">
        <v>1</v>
      </c>
      <c r="W457" s="59">
        <v>64.48</v>
      </c>
      <c r="X457" s="60">
        <f t="shared" si="29"/>
        <v>1</v>
      </c>
      <c r="Y457" s="61">
        <f t="shared" si="30"/>
        <v>64.48</v>
      </c>
      <c r="Z457" s="55">
        <f t="shared" si="31"/>
        <v>64.48</v>
      </c>
      <c r="AA457" s="62"/>
    </row>
    <row r="458" spans="1:27" s="67" customFormat="1" ht="15.75" customHeight="1" x14ac:dyDescent="0.2">
      <c r="A458" s="53" t="s">
        <v>150</v>
      </c>
      <c r="B458" s="53" t="s">
        <v>150</v>
      </c>
      <c r="C458" s="23" t="s">
        <v>478</v>
      </c>
      <c r="D458" s="20">
        <v>10961</v>
      </c>
      <c r="E458" s="19" t="s">
        <v>2</v>
      </c>
      <c r="F458" s="46"/>
      <c r="G458" s="47"/>
      <c r="H458" s="48" t="s">
        <v>54</v>
      </c>
      <c r="I458" s="48" t="s">
        <v>53</v>
      </c>
      <c r="J458" s="23" t="s">
        <v>2186</v>
      </c>
      <c r="K458" s="48" t="s">
        <v>53</v>
      </c>
      <c r="L458" s="54"/>
      <c r="M458" s="24">
        <v>45316</v>
      </c>
      <c r="N458" s="24">
        <v>45316</v>
      </c>
      <c r="O458" s="48"/>
      <c r="P458" s="48"/>
      <c r="Q458" s="48"/>
      <c r="R458" s="48"/>
      <c r="S458" s="55">
        <f t="shared" si="28"/>
        <v>0</v>
      </c>
      <c r="T458" s="56"/>
      <c r="U458" s="57"/>
      <c r="V458" s="58">
        <v>1</v>
      </c>
      <c r="W458" s="59">
        <v>64.48</v>
      </c>
      <c r="X458" s="60">
        <f t="shared" si="29"/>
        <v>1</v>
      </c>
      <c r="Y458" s="61">
        <f t="shared" si="30"/>
        <v>64.48</v>
      </c>
      <c r="Z458" s="55">
        <f t="shared" si="31"/>
        <v>64.48</v>
      </c>
      <c r="AA458" s="62"/>
    </row>
    <row r="459" spans="1:27" s="67" customFormat="1" ht="15.75" customHeight="1" x14ac:dyDescent="0.2">
      <c r="A459" s="53" t="s">
        <v>150</v>
      </c>
      <c r="B459" s="53" t="s">
        <v>150</v>
      </c>
      <c r="C459" s="23" t="s">
        <v>478</v>
      </c>
      <c r="D459" s="20">
        <v>10961</v>
      </c>
      <c r="E459" s="19" t="s">
        <v>2</v>
      </c>
      <c r="F459" s="46"/>
      <c r="G459" s="47"/>
      <c r="H459" s="48" t="s">
        <v>54</v>
      </c>
      <c r="I459" s="48" t="s">
        <v>53</v>
      </c>
      <c r="J459" s="23" t="s">
        <v>3339</v>
      </c>
      <c r="K459" s="48" t="s">
        <v>53</v>
      </c>
      <c r="L459" s="54"/>
      <c r="M459" s="24">
        <v>45302</v>
      </c>
      <c r="N459" s="24">
        <v>45302</v>
      </c>
      <c r="O459" s="48"/>
      <c r="P459" s="48"/>
      <c r="Q459" s="48"/>
      <c r="R459" s="48"/>
      <c r="S459" s="55">
        <f t="shared" si="28"/>
        <v>0</v>
      </c>
      <c r="T459" s="56"/>
      <c r="U459" s="57"/>
      <c r="V459" s="58">
        <v>1</v>
      </c>
      <c r="W459" s="59">
        <v>64.48</v>
      </c>
      <c r="X459" s="60">
        <f t="shared" si="29"/>
        <v>1</v>
      </c>
      <c r="Y459" s="61">
        <f t="shared" si="30"/>
        <v>64.48</v>
      </c>
      <c r="Z459" s="55">
        <f t="shared" si="31"/>
        <v>64.48</v>
      </c>
      <c r="AA459" s="62"/>
    </row>
    <row r="460" spans="1:27" s="67" customFormat="1" ht="15.75" customHeight="1" x14ac:dyDescent="0.2">
      <c r="A460" s="53" t="s">
        <v>150</v>
      </c>
      <c r="B460" s="53" t="s">
        <v>150</v>
      </c>
      <c r="C460" s="23" t="s">
        <v>478</v>
      </c>
      <c r="D460" s="20">
        <v>10961</v>
      </c>
      <c r="E460" s="19" t="s">
        <v>2</v>
      </c>
      <c r="F460" s="46"/>
      <c r="G460" s="47"/>
      <c r="H460" s="48" t="s">
        <v>54</v>
      </c>
      <c r="I460" s="48" t="s">
        <v>53</v>
      </c>
      <c r="J460" s="23" t="s">
        <v>3340</v>
      </c>
      <c r="K460" s="48" t="s">
        <v>53</v>
      </c>
      <c r="L460" s="54"/>
      <c r="M460" s="24">
        <v>45440</v>
      </c>
      <c r="N460" s="24">
        <v>45440</v>
      </c>
      <c r="O460" s="48"/>
      <c r="P460" s="48"/>
      <c r="Q460" s="48"/>
      <c r="R460" s="48"/>
      <c r="S460" s="55">
        <f t="shared" si="28"/>
        <v>0</v>
      </c>
      <c r="T460" s="56"/>
      <c r="U460" s="57"/>
      <c r="V460" s="58">
        <v>1</v>
      </c>
      <c r="W460" s="59">
        <v>64.48</v>
      </c>
      <c r="X460" s="60">
        <f t="shared" si="29"/>
        <v>1</v>
      </c>
      <c r="Y460" s="61">
        <f t="shared" si="30"/>
        <v>64.48</v>
      </c>
      <c r="Z460" s="55">
        <f t="shared" si="31"/>
        <v>64.48</v>
      </c>
      <c r="AA460" s="62"/>
    </row>
    <row r="461" spans="1:27" s="67" customFormat="1" ht="15.75" customHeight="1" x14ac:dyDescent="0.2">
      <c r="A461" s="53" t="s">
        <v>150</v>
      </c>
      <c r="B461" s="53" t="s">
        <v>150</v>
      </c>
      <c r="C461" s="23" t="s">
        <v>478</v>
      </c>
      <c r="D461" s="20">
        <v>10961</v>
      </c>
      <c r="E461" s="19" t="s">
        <v>2</v>
      </c>
      <c r="F461" s="46"/>
      <c r="G461" s="47"/>
      <c r="H461" s="48" t="s">
        <v>54</v>
      </c>
      <c r="I461" s="48" t="s">
        <v>53</v>
      </c>
      <c r="J461" s="23" t="s">
        <v>3341</v>
      </c>
      <c r="K461" s="48" t="s">
        <v>53</v>
      </c>
      <c r="L461" s="54"/>
      <c r="M461" s="24">
        <v>45400</v>
      </c>
      <c r="N461" s="24">
        <v>45400</v>
      </c>
      <c r="O461" s="48"/>
      <c r="P461" s="48"/>
      <c r="Q461" s="48"/>
      <c r="R461" s="48"/>
      <c r="S461" s="55">
        <f t="shared" si="28"/>
        <v>0</v>
      </c>
      <c r="T461" s="56"/>
      <c r="U461" s="57"/>
      <c r="V461" s="58">
        <v>1</v>
      </c>
      <c r="W461" s="59">
        <v>64.48</v>
      </c>
      <c r="X461" s="60">
        <f t="shared" si="29"/>
        <v>1</v>
      </c>
      <c r="Y461" s="61">
        <f t="shared" si="30"/>
        <v>64.48</v>
      </c>
      <c r="Z461" s="55">
        <f t="shared" si="31"/>
        <v>64.48</v>
      </c>
      <c r="AA461" s="62"/>
    </row>
    <row r="462" spans="1:27" s="67" customFormat="1" ht="15.75" customHeight="1" x14ac:dyDescent="0.2">
      <c r="A462" s="53" t="s">
        <v>150</v>
      </c>
      <c r="B462" s="53" t="s">
        <v>150</v>
      </c>
      <c r="C462" s="23" t="s">
        <v>478</v>
      </c>
      <c r="D462" s="20">
        <v>10961</v>
      </c>
      <c r="E462" s="19" t="s">
        <v>2</v>
      </c>
      <c r="F462" s="46"/>
      <c r="G462" s="47"/>
      <c r="H462" s="48" t="s">
        <v>54</v>
      </c>
      <c r="I462" s="48" t="s">
        <v>53</v>
      </c>
      <c r="J462" s="23" t="s">
        <v>2186</v>
      </c>
      <c r="K462" s="48" t="s">
        <v>53</v>
      </c>
      <c r="L462" s="54"/>
      <c r="M462" s="24">
        <v>45483</v>
      </c>
      <c r="N462" s="24">
        <v>45483</v>
      </c>
      <c r="O462" s="48"/>
      <c r="P462" s="48"/>
      <c r="Q462" s="48"/>
      <c r="R462" s="48"/>
      <c r="S462" s="55">
        <f t="shared" si="28"/>
        <v>0</v>
      </c>
      <c r="T462" s="56"/>
      <c r="U462" s="57"/>
      <c r="V462" s="58">
        <v>1</v>
      </c>
      <c r="W462" s="59">
        <v>64.48</v>
      </c>
      <c r="X462" s="60">
        <f t="shared" si="29"/>
        <v>1</v>
      </c>
      <c r="Y462" s="61">
        <f t="shared" si="30"/>
        <v>64.48</v>
      </c>
      <c r="Z462" s="55">
        <f t="shared" si="31"/>
        <v>64.48</v>
      </c>
      <c r="AA462" s="62"/>
    </row>
    <row r="463" spans="1:27" s="67" customFormat="1" ht="15.75" customHeight="1" x14ac:dyDescent="0.2">
      <c r="A463" s="53" t="s">
        <v>150</v>
      </c>
      <c r="B463" s="53" t="s">
        <v>150</v>
      </c>
      <c r="C463" s="23" t="s">
        <v>478</v>
      </c>
      <c r="D463" s="20">
        <v>10961</v>
      </c>
      <c r="E463" s="19" t="s">
        <v>2</v>
      </c>
      <c r="F463" s="46"/>
      <c r="G463" s="47"/>
      <c r="H463" s="48" t="s">
        <v>54</v>
      </c>
      <c r="I463" s="48" t="s">
        <v>53</v>
      </c>
      <c r="J463" s="23" t="s">
        <v>3342</v>
      </c>
      <c r="K463" s="48" t="s">
        <v>53</v>
      </c>
      <c r="L463" s="54"/>
      <c r="M463" s="24">
        <v>45386</v>
      </c>
      <c r="N463" s="24">
        <v>45386</v>
      </c>
      <c r="O463" s="48"/>
      <c r="P463" s="48"/>
      <c r="Q463" s="48"/>
      <c r="R463" s="48"/>
      <c r="S463" s="55">
        <f t="shared" si="28"/>
        <v>0</v>
      </c>
      <c r="T463" s="56"/>
      <c r="U463" s="57"/>
      <c r="V463" s="58">
        <v>1</v>
      </c>
      <c r="W463" s="59">
        <v>64.48</v>
      </c>
      <c r="X463" s="60">
        <f t="shared" si="29"/>
        <v>1</v>
      </c>
      <c r="Y463" s="61">
        <f t="shared" si="30"/>
        <v>64.48</v>
      </c>
      <c r="Z463" s="55">
        <f t="shared" si="31"/>
        <v>64.48</v>
      </c>
      <c r="AA463" s="62"/>
    </row>
    <row r="464" spans="1:27" s="67" customFormat="1" ht="15.75" customHeight="1" x14ac:dyDescent="0.2">
      <c r="A464" s="53" t="s">
        <v>150</v>
      </c>
      <c r="B464" s="53" t="s">
        <v>150</v>
      </c>
      <c r="C464" s="23" t="s">
        <v>478</v>
      </c>
      <c r="D464" s="20">
        <v>10961</v>
      </c>
      <c r="E464" s="19" t="s">
        <v>2</v>
      </c>
      <c r="F464" s="46"/>
      <c r="G464" s="47"/>
      <c r="H464" s="48" t="s">
        <v>54</v>
      </c>
      <c r="I464" s="48" t="s">
        <v>53</v>
      </c>
      <c r="J464" s="23" t="s">
        <v>2623</v>
      </c>
      <c r="K464" s="48" t="s">
        <v>53</v>
      </c>
      <c r="L464" s="54"/>
      <c r="M464" s="24">
        <v>45435</v>
      </c>
      <c r="N464" s="24">
        <v>45435</v>
      </c>
      <c r="O464" s="48"/>
      <c r="P464" s="48"/>
      <c r="Q464" s="48"/>
      <c r="R464" s="48"/>
      <c r="S464" s="55">
        <f t="shared" si="28"/>
        <v>0</v>
      </c>
      <c r="T464" s="56"/>
      <c r="U464" s="57"/>
      <c r="V464" s="58">
        <v>1</v>
      </c>
      <c r="W464" s="59">
        <v>64.48</v>
      </c>
      <c r="X464" s="60">
        <f t="shared" si="29"/>
        <v>1</v>
      </c>
      <c r="Y464" s="61">
        <f t="shared" si="30"/>
        <v>64.48</v>
      </c>
      <c r="Z464" s="55">
        <f t="shared" si="31"/>
        <v>64.48</v>
      </c>
      <c r="AA464" s="62"/>
    </row>
    <row r="465" spans="1:27" s="67" customFormat="1" ht="15.75" customHeight="1" x14ac:dyDescent="0.2">
      <c r="A465" s="53" t="s">
        <v>150</v>
      </c>
      <c r="B465" s="53" t="s">
        <v>150</v>
      </c>
      <c r="C465" s="23" t="s">
        <v>1497</v>
      </c>
      <c r="D465" s="20">
        <v>10824</v>
      </c>
      <c r="E465" s="19" t="s">
        <v>4</v>
      </c>
      <c r="F465" s="46"/>
      <c r="G465" s="47"/>
      <c r="H465" s="48" t="s">
        <v>54</v>
      </c>
      <c r="I465" s="48" t="s">
        <v>53</v>
      </c>
      <c r="J465" s="23" t="s">
        <v>1702</v>
      </c>
      <c r="K465" s="48" t="s">
        <v>53</v>
      </c>
      <c r="L465" s="54"/>
      <c r="M465" s="24">
        <v>45483</v>
      </c>
      <c r="N465" s="24">
        <v>45483</v>
      </c>
      <c r="O465" s="48"/>
      <c r="P465" s="48"/>
      <c r="Q465" s="48"/>
      <c r="R465" s="48"/>
      <c r="S465" s="55">
        <f t="shared" si="28"/>
        <v>0</v>
      </c>
      <c r="T465" s="56"/>
      <c r="U465" s="57"/>
      <c r="V465" s="58">
        <v>1</v>
      </c>
      <c r="W465" s="59">
        <v>64.48</v>
      </c>
      <c r="X465" s="60">
        <f t="shared" si="29"/>
        <v>1</v>
      </c>
      <c r="Y465" s="61">
        <f t="shared" si="30"/>
        <v>64.48</v>
      </c>
      <c r="Z465" s="55">
        <f t="shared" si="31"/>
        <v>64.48</v>
      </c>
      <c r="AA465" s="62"/>
    </row>
    <row r="466" spans="1:27" s="67" customFormat="1" ht="15.75" customHeight="1" x14ac:dyDescent="0.2">
      <c r="A466" s="53" t="s">
        <v>150</v>
      </c>
      <c r="B466" s="53" t="s">
        <v>150</v>
      </c>
      <c r="C466" s="23" t="s">
        <v>1497</v>
      </c>
      <c r="D466" s="20">
        <v>10824</v>
      </c>
      <c r="E466" s="19" t="s">
        <v>4</v>
      </c>
      <c r="F466" s="46"/>
      <c r="G466" s="47"/>
      <c r="H466" s="48" t="s">
        <v>54</v>
      </c>
      <c r="I466" s="48" t="s">
        <v>53</v>
      </c>
      <c r="J466" s="23" t="s">
        <v>3343</v>
      </c>
      <c r="K466" s="48" t="s">
        <v>53</v>
      </c>
      <c r="L466" s="54"/>
      <c r="M466" s="24">
        <v>45460</v>
      </c>
      <c r="N466" s="24">
        <v>45460</v>
      </c>
      <c r="O466" s="48"/>
      <c r="P466" s="48"/>
      <c r="Q466" s="48"/>
      <c r="R466" s="48"/>
      <c r="S466" s="55">
        <f t="shared" si="28"/>
        <v>0</v>
      </c>
      <c r="T466" s="56"/>
      <c r="U466" s="57"/>
      <c r="V466" s="58">
        <v>1</v>
      </c>
      <c r="W466" s="59">
        <v>64.48</v>
      </c>
      <c r="X466" s="60">
        <f t="shared" si="29"/>
        <v>1</v>
      </c>
      <c r="Y466" s="61">
        <f t="shared" si="30"/>
        <v>64.48</v>
      </c>
      <c r="Z466" s="55">
        <f t="shared" si="31"/>
        <v>64.48</v>
      </c>
      <c r="AA466" s="62"/>
    </row>
    <row r="467" spans="1:27" s="67" customFormat="1" ht="15.75" customHeight="1" x14ac:dyDescent="0.2">
      <c r="A467" s="53" t="s">
        <v>150</v>
      </c>
      <c r="B467" s="53" t="s">
        <v>150</v>
      </c>
      <c r="C467" s="23" t="s">
        <v>1497</v>
      </c>
      <c r="D467" s="20">
        <v>10824</v>
      </c>
      <c r="E467" s="19" t="s">
        <v>4</v>
      </c>
      <c r="F467" s="46"/>
      <c r="G467" s="47"/>
      <c r="H467" s="48" t="s">
        <v>54</v>
      </c>
      <c r="I467" s="48" t="s">
        <v>53</v>
      </c>
      <c r="J467" s="23" t="s">
        <v>1565</v>
      </c>
      <c r="K467" s="48" t="s">
        <v>53</v>
      </c>
      <c r="L467" s="54"/>
      <c r="M467" s="24">
        <v>45411</v>
      </c>
      <c r="N467" s="24">
        <v>45411</v>
      </c>
      <c r="O467" s="48"/>
      <c r="P467" s="48"/>
      <c r="Q467" s="48"/>
      <c r="R467" s="48"/>
      <c r="S467" s="55">
        <f t="shared" si="28"/>
        <v>0</v>
      </c>
      <c r="T467" s="56"/>
      <c r="U467" s="57"/>
      <c r="V467" s="58">
        <v>1</v>
      </c>
      <c r="W467" s="59">
        <v>64.48</v>
      </c>
      <c r="X467" s="60">
        <f t="shared" si="29"/>
        <v>1</v>
      </c>
      <c r="Y467" s="61">
        <f t="shared" si="30"/>
        <v>64.48</v>
      </c>
      <c r="Z467" s="55">
        <f t="shared" si="31"/>
        <v>64.48</v>
      </c>
      <c r="AA467" s="62"/>
    </row>
    <row r="468" spans="1:27" s="67" customFormat="1" ht="15.75" customHeight="1" x14ac:dyDescent="0.2">
      <c r="A468" s="53" t="s">
        <v>150</v>
      </c>
      <c r="B468" s="53" t="s">
        <v>150</v>
      </c>
      <c r="C468" s="23" t="s">
        <v>1497</v>
      </c>
      <c r="D468" s="20">
        <v>10824</v>
      </c>
      <c r="E468" s="19" t="s">
        <v>4</v>
      </c>
      <c r="F468" s="46"/>
      <c r="G468" s="47"/>
      <c r="H468" s="48" t="s">
        <v>54</v>
      </c>
      <c r="I468" s="48" t="s">
        <v>53</v>
      </c>
      <c r="J468" s="23" t="s">
        <v>1564</v>
      </c>
      <c r="K468" s="48" t="s">
        <v>53</v>
      </c>
      <c r="L468" s="54"/>
      <c r="M468" s="24">
        <v>45383</v>
      </c>
      <c r="N468" s="24">
        <v>45383</v>
      </c>
      <c r="O468" s="48"/>
      <c r="P468" s="48"/>
      <c r="Q468" s="48"/>
      <c r="R468" s="48"/>
      <c r="S468" s="55">
        <f t="shared" si="28"/>
        <v>0</v>
      </c>
      <c r="T468" s="56"/>
      <c r="U468" s="57"/>
      <c r="V468" s="58">
        <v>1</v>
      </c>
      <c r="W468" s="59">
        <v>64.48</v>
      </c>
      <c r="X468" s="60">
        <f t="shared" si="29"/>
        <v>1</v>
      </c>
      <c r="Y468" s="61">
        <f t="shared" si="30"/>
        <v>64.48</v>
      </c>
      <c r="Z468" s="55">
        <f t="shared" si="31"/>
        <v>64.48</v>
      </c>
      <c r="AA468" s="62"/>
    </row>
    <row r="469" spans="1:27" s="67" customFormat="1" ht="15.75" customHeight="1" x14ac:dyDescent="0.2">
      <c r="A469" s="53" t="s">
        <v>150</v>
      </c>
      <c r="B469" s="53" t="s">
        <v>150</v>
      </c>
      <c r="C469" s="23" t="s">
        <v>1497</v>
      </c>
      <c r="D469" s="20">
        <v>10824</v>
      </c>
      <c r="E469" s="19" t="s">
        <v>4</v>
      </c>
      <c r="F469" s="46"/>
      <c r="G469" s="47"/>
      <c r="H469" s="48" t="s">
        <v>54</v>
      </c>
      <c r="I469" s="48" t="s">
        <v>53</v>
      </c>
      <c r="J469" s="23" t="s">
        <v>3344</v>
      </c>
      <c r="K469" s="48" t="s">
        <v>53</v>
      </c>
      <c r="L469" s="54"/>
      <c r="M469" s="24">
        <v>45406</v>
      </c>
      <c r="N469" s="24">
        <v>45406</v>
      </c>
      <c r="O469" s="48"/>
      <c r="P469" s="48"/>
      <c r="Q469" s="48"/>
      <c r="R469" s="48"/>
      <c r="S469" s="55">
        <f t="shared" si="28"/>
        <v>0</v>
      </c>
      <c r="T469" s="56"/>
      <c r="U469" s="57"/>
      <c r="V469" s="58">
        <v>1</v>
      </c>
      <c r="W469" s="59">
        <v>64.48</v>
      </c>
      <c r="X469" s="60">
        <f t="shared" si="29"/>
        <v>1</v>
      </c>
      <c r="Y469" s="61">
        <f t="shared" si="30"/>
        <v>64.48</v>
      </c>
      <c r="Z469" s="55">
        <f t="shared" si="31"/>
        <v>64.48</v>
      </c>
      <c r="AA469" s="62"/>
    </row>
    <row r="470" spans="1:27" s="67" customFormat="1" ht="15.75" customHeight="1" x14ac:dyDescent="0.2">
      <c r="A470" s="53" t="s">
        <v>150</v>
      </c>
      <c r="B470" s="53" t="s">
        <v>150</v>
      </c>
      <c r="C470" s="23" t="s">
        <v>1497</v>
      </c>
      <c r="D470" s="20">
        <v>10824</v>
      </c>
      <c r="E470" s="19" t="s">
        <v>4</v>
      </c>
      <c r="F470" s="46"/>
      <c r="G470" s="47"/>
      <c r="H470" s="48" t="s">
        <v>54</v>
      </c>
      <c r="I470" s="48" t="s">
        <v>53</v>
      </c>
      <c r="J470" s="23" t="s">
        <v>3345</v>
      </c>
      <c r="K470" s="48" t="s">
        <v>53</v>
      </c>
      <c r="L470" s="54"/>
      <c r="M470" s="24">
        <v>45461</v>
      </c>
      <c r="N470" s="24">
        <v>45461</v>
      </c>
      <c r="O470" s="48"/>
      <c r="P470" s="48"/>
      <c r="Q470" s="48"/>
      <c r="R470" s="48"/>
      <c r="S470" s="55">
        <f t="shared" si="28"/>
        <v>0</v>
      </c>
      <c r="T470" s="56"/>
      <c r="U470" s="57"/>
      <c r="V470" s="58">
        <v>1</v>
      </c>
      <c r="W470" s="59">
        <v>64.48</v>
      </c>
      <c r="X470" s="60">
        <f t="shared" si="29"/>
        <v>1</v>
      </c>
      <c r="Y470" s="61">
        <f t="shared" si="30"/>
        <v>64.48</v>
      </c>
      <c r="Z470" s="55">
        <f t="shared" si="31"/>
        <v>64.48</v>
      </c>
      <c r="AA470" s="62"/>
    </row>
    <row r="471" spans="1:27" s="67" customFormat="1" ht="15.75" customHeight="1" x14ac:dyDescent="0.2">
      <c r="A471" s="53" t="s">
        <v>150</v>
      </c>
      <c r="B471" s="53" t="s">
        <v>150</v>
      </c>
      <c r="C471" s="23" t="s">
        <v>1497</v>
      </c>
      <c r="D471" s="20">
        <v>10824</v>
      </c>
      <c r="E471" s="19" t="s">
        <v>4</v>
      </c>
      <c r="F471" s="46"/>
      <c r="G471" s="47"/>
      <c r="H471" s="48" t="s">
        <v>54</v>
      </c>
      <c r="I471" s="48" t="s">
        <v>53</v>
      </c>
      <c r="J471" s="23" t="s">
        <v>1702</v>
      </c>
      <c r="K471" s="48" t="s">
        <v>53</v>
      </c>
      <c r="L471" s="54"/>
      <c r="M471" s="24">
        <v>45447</v>
      </c>
      <c r="N471" s="24">
        <v>45447</v>
      </c>
      <c r="O471" s="48"/>
      <c r="P471" s="48"/>
      <c r="Q471" s="48"/>
      <c r="R471" s="48"/>
      <c r="S471" s="55">
        <f t="shared" si="28"/>
        <v>0</v>
      </c>
      <c r="T471" s="56"/>
      <c r="U471" s="57"/>
      <c r="V471" s="58">
        <v>1</v>
      </c>
      <c r="W471" s="59">
        <v>64.48</v>
      </c>
      <c r="X471" s="60">
        <f t="shared" si="29"/>
        <v>1</v>
      </c>
      <c r="Y471" s="61">
        <f t="shared" si="30"/>
        <v>64.48</v>
      </c>
      <c r="Z471" s="55">
        <f t="shared" si="31"/>
        <v>64.48</v>
      </c>
      <c r="AA471" s="62"/>
    </row>
    <row r="472" spans="1:27" s="67" customFormat="1" ht="15.75" customHeight="1" x14ac:dyDescent="0.2">
      <c r="A472" s="53" t="s">
        <v>150</v>
      </c>
      <c r="B472" s="53" t="s">
        <v>150</v>
      </c>
      <c r="C472" s="23" t="s">
        <v>959</v>
      </c>
      <c r="D472" s="20">
        <v>10415</v>
      </c>
      <c r="E472" s="19" t="s">
        <v>2</v>
      </c>
      <c r="F472" s="46"/>
      <c r="G472" s="47"/>
      <c r="H472" s="48" t="s">
        <v>54</v>
      </c>
      <c r="I472" s="48" t="s">
        <v>53</v>
      </c>
      <c r="J472" s="23" t="s">
        <v>3116</v>
      </c>
      <c r="K472" s="48" t="s">
        <v>53</v>
      </c>
      <c r="L472" s="54"/>
      <c r="M472" s="24">
        <v>45498</v>
      </c>
      <c r="N472" s="24">
        <v>45498</v>
      </c>
      <c r="O472" s="48"/>
      <c r="P472" s="48"/>
      <c r="Q472" s="48"/>
      <c r="R472" s="48"/>
      <c r="S472" s="55">
        <f t="shared" si="28"/>
        <v>0</v>
      </c>
      <c r="T472" s="56"/>
      <c r="U472" s="57"/>
      <c r="V472" s="58">
        <v>1</v>
      </c>
      <c r="W472" s="59">
        <v>64.48</v>
      </c>
      <c r="X472" s="60">
        <f t="shared" si="29"/>
        <v>1</v>
      </c>
      <c r="Y472" s="61">
        <f t="shared" si="30"/>
        <v>64.48</v>
      </c>
      <c r="Z472" s="55">
        <f t="shared" si="31"/>
        <v>64.48</v>
      </c>
      <c r="AA472" s="62"/>
    </row>
    <row r="473" spans="1:27" s="67" customFormat="1" ht="15.75" customHeight="1" x14ac:dyDescent="0.2">
      <c r="A473" s="53" t="s">
        <v>150</v>
      </c>
      <c r="B473" s="53" t="s">
        <v>150</v>
      </c>
      <c r="C473" s="23" t="s">
        <v>959</v>
      </c>
      <c r="D473" s="20">
        <v>10415</v>
      </c>
      <c r="E473" s="19" t="s">
        <v>2</v>
      </c>
      <c r="F473" s="46"/>
      <c r="G473" s="47"/>
      <c r="H473" s="48" t="s">
        <v>54</v>
      </c>
      <c r="I473" s="48" t="s">
        <v>53</v>
      </c>
      <c r="J473" s="23" t="s">
        <v>1713</v>
      </c>
      <c r="K473" s="48" t="s">
        <v>53</v>
      </c>
      <c r="L473" s="54"/>
      <c r="M473" s="24">
        <v>45446</v>
      </c>
      <c r="N473" s="24">
        <v>45446</v>
      </c>
      <c r="O473" s="48"/>
      <c r="P473" s="48"/>
      <c r="Q473" s="48"/>
      <c r="R473" s="48"/>
      <c r="S473" s="55">
        <f t="shared" si="28"/>
        <v>0</v>
      </c>
      <c r="T473" s="56"/>
      <c r="U473" s="57"/>
      <c r="V473" s="58">
        <v>1</v>
      </c>
      <c r="W473" s="59">
        <v>64.48</v>
      </c>
      <c r="X473" s="60">
        <f t="shared" si="29"/>
        <v>1</v>
      </c>
      <c r="Y473" s="61">
        <f t="shared" si="30"/>
        <v>64.48</v>
      </c>
      <c r="Z473" s="55">
        <f t="shared" si="31"/>
        <v>64.48</v>
      </c>
      <c r="AA473" s="62"/>
    </row>
    <row r="474" spans="1:27" s="67" customFormat="1" ht="15.75" customHeight="1" x14ac:dyDescent="0.2">
      <c r="A474" s="53" t="s">
        <v>150</v>
      </c>
      <c r="B474" s="53" t="s">
        <v>150</v>
      </c>
      <c r="C474" s="23" t="s">
        <v>201</v>
      </c>
      <c r="D474" s="20">
        <v>10324</v>
      </c>
      <c r="E474" s="19" t="s">
        <v>3</v>
      </c>
      <c r="F474" s="46"/>
      <c r="G474" s="47"/>
      <c r="H474" s="48" t="s">
        <v>54</v>
      </c>
      <c r="I474" s="48" t="s">
        <v>53</v>
      </c>
      <c r="J474" s="23" t="s">
        <v>3346</v>
      </c>
      <c r="K474" s="48" t="s">
        <v>53</v>
      </c>
      <c r="L474" s="54"/>
      <c r="M474" s="24">
        <v>45500</v>
      </c>
      <c r="N474" s="24">
        <v>45500</v>
      </c>
      <c r="O474" s="48"/>
      <c r="P474" s="48"/>
      <c r="Q474" s="48"/>
      <c r="R474" s="48"/>
      <c r="S474" s="55">
        <f t="shared" si="28"/>
        <v>0</v>
      </c>
      <c r="T474" s="56"/>
      <c r="U474" s="57"/>
      <c r="V474" s="58">
        <v>1</v>
      </c>
      <c r="W474" s="59">
        <v>64.48</v>
      </c>
      <c r="X474" s="60">
        <f t="shared" si="29"/>
        <v>1</v>
      </c>
      <c r="Y474" s="61">
        <f t="shared" si="30"/>
        <v>64.48</v>
      </c>
      <c r="Z474" s="55">
        <f t="shared" si="31"/>
        <v>64.48</v>
      </c>
      <c r="AA474" s="62"/>
    </row>
    <row r="475" spans="1:27" s="67" customFormat="1" ht="15.75" customHeight="1" x14ac:dyDescent="0.2">
      <c r="A475" s="53" t="s">
        <v>150</v>
      </c>
      <c r="B475" s="53" t="s">
        <v>150</v>
      </c>
      <c r="C475" s="23" t="s">
        <v>201</v>
      </c>
      <c r="D475" s="20">
        <v>10324</v>
      </c>
      <c r="E475" s="19" t="s">
        <v>3</v>
      </c>
      <c r="F475" s="46"/>
      <c r="G475" s="47"/>
      <c r="H475" s="48" t="s">
        <v>54</v>
      </c>
      <c r="I475" s="48" t="s">
        <v>53</v>
      </c>
      <c r="J475" s="23" t="s">
        <v>2140</v>
      </c>
      <c r="K475" s="48" t="s">
        <v>53</v>
      </c>
      <c r="L475" s="54"/>
      <c r="M475" s="24">
        <v>45495</v>
      </c>
      <c r="N475" s="24">
        <v>45495</v>
      </c>
      <c r="O475" s="48"/>
      <c r="P475" s="48"/>
      <c r="Q475" s="48"/>
      <c r="R475" s="48"/>
      <c r="S475" s="55">
        <f t="shared" si="28"/>
        <v>0</v>
      </c>
      <c r="T475" s="56"/>
      <c r="U475" s="57"/>
      <c r="V475" s="58">
        <v>1</v>
      </c>
      <c r="W475" s="59">
        <v>64.48</v>
      </c>
      <c r="X475" s="60">
        <f t="shared" si="29"/>
        <v>1</v>
      </c>
      <c r="Y475" s="61">
        <f t="shared" si="30"/>
        <v>64.48</v>
      </c>
      <c r="Z475" s="55">
        <f t="shared" si="31"/>
        <v>64.48</v>
      </c>
      <c r="AA475" s="62"/>
    </row>
    <row r="476" spans="1:27" s="67" customFormat="1" ht="15.75" customHeight="1" x14ac:dyDescent="0.2">
      <c r="A476" s="53" t="s">
        <v>150</v>
      </c>
      <c r="B476" s="53" t="s">
        <v>150</v>
      </c>
      <c r="C476" s="23" t="s">
        <v>201</v>
      </c>
      <c r="D476" s="20">
        <v>10324</v>
      </c>
      <c r="E476" s="19" t="s">
        <v>3</v>
      </c>
      <c r="F476" s="46"/>
      <c r="G476" s="47"/>
      <c r="H476" s="48" t="s">
        <v>54</v>
      </c>
      <c r="I476" s="48" t="s">
        <v>53</v>
      </c>
      <c r="J476" s="23" t="s">
        <v>3346</v>
      </c>
      <c r="K476" s="48" t="s">
        <v>53</v>
      </c>
      <c r="L476" s="54"/>
      <c r="M476" s="24">
        <v>45504</v>
      </c>
      <c r="N476" s="24">
        <v>45504</v>
      </c>
      <c r="O476" s="48"/>
      <c r="P476" s="48"/>
      <c r="Q476" s="48"/>
      <c r="R476" s="48"/>
      <c r="S476" s="55">
        <f t="shared" si="28"/>
        <v>0</v>
      </c>
      <c r="T476" s="56"/>
      <c r="U476" s="57"/>
      <c r="V476" s="58">
        <v>1</v>
      </c>
      <c r="W476" s="59">
        <v>64.48</v>
      </c>
      <c r="X476" s="60">
        <f t="shared" si="29"/>
        <v>1</v>
      </c>
      <c r="Y476" s="61">
        <f t="shared" si="30"/>
        <v>64.48</v>
      </c>
      <c r="Z476" s="55">
        <f t="shared" si="31"/>
        <v>64.48</v>
      </c>
      <c r="AA476" s="62"/>
    </row>
    <row r="477" spans="1:27" s="67" customFormat="1" ht="15.75" customHeight="1" x14ac:dyDescent="0.2">
      <c r="A477" s="53" t="s">
        <v>150</v>
      </c>
      <c r="B477" s="53" t="s">
        <v>150</v>
      </c>
      <c r="C477" s="23" t="s">
        <v>1515</v>
      </c>
      <c r="D477" s="20">
        <v>10239</v>
      </c>
      <c r="E477" s="19" t="s">
        <v>2</v>
      </c>
      <c r="F477" s="46"/>
      <c r="G477" s="47"/>
      <c r="H477" s="48" t="s">
        <v>54</v>
      </c>
      <c r="I477" s="48" t="s">
        <v>53</v>
      </c>
      <c r="J477" s="23" t="s">
        <v>3347</v>
      </c>
      <c r="K477" s="48" t="s">
        <v>53</v>
      </c>
      <c r="L477" s="54"/>
      <c r="M477" s="24">
        <v>45492</v>
      </c>
      <c r="N477" s="24">
        <v>45492</v>
      </c>
      <c r="O477" s="48"/>
      <c r="P477" s="48"/>
      <c r="Q477" s="48"/>
      <c r="R477" s="48"/>
      <c r="S477" s="55">
        <f t="shared" si="28"/>
        <v>0</v>
      </c>
      <c r="T477" s="56"/>
      <c r="U477" s="57"/>
      <c r="V477" s="58">
        <v>1</v>
      </c>
      <c r="W477" s="59">
        <v>64.48</v>
      </c>
      <c r="X477" s="60">
        <f t="shared" si="29"/>
        <v>1</v>
      </c>
      <c r="Y477" s="61">
        <f t="shared" si="30"/>
        <v>64.48</v>
      </c>
      <c r="Z477" s="55">
        <f t="shared" si="31"/>
        <v>64.48</v>
      </c>
      <c r="AA477" s="62"/>
    </row>
    <row r="478" spans="1:27" s="67" customFormat="1" ht="15.75" customHeight="1" x14ac:dyDescent="0.2">
      <c r="A478" s="53" t="s">
        <v>150</v>
      </c>
      <c r="B478" s="53" t="s">
        <v>150</v>
      </c>
      <c r="C478" s="23" t="s">
        <v>3047</v>
      </c>
      <c r="D478" s="20">
        <v>10596</v>
      </c>
      <c r="E478" s="19" t="s">
        <v>4</v>
      </c>
      <c r="F478" s="46"/>
      <c r="G478" s="47"/>
      <c r="H478" s="48" t="s">
        <v>54</v>
      </c>
      <c r="I478" s="48" t="s">
        <v>53</v>
      </c>
      <c r="J478" s="23" t="s">
        <v>2965</v>
      </c>
      <c r="K478" s="48" t="s">
        <v>53</v>
      </c>
      <c r="L478" s="54"/>
      <c r="M478" s="24">
        <v>45488</v>
      </c>
      <c r="N478" s="24">
        <v>45488</v>
      </c>
      <c r="O478" s="48"/>
      <c r="P478" s="48"/>
      <c r="Q478" s="48"/>
      <c r="R478" s="48"/>
      <c r="S478" s="55">
        <f t="shared" si="28"/>
        <v>0</v>
      </c>
      <c r="T478" s="56"/>
      <c r="U478" s="57"/>
      <c r="V478" s="58">
        <v>1</v>
      </c>
      <c r="W478" s="59">
        <v>64.48</v>
      </c>
      <c r="X478" s="60">
        <f t="shared" si="29"/>
        <v>1</v>
      </c>
      <c r="Y478" s="61">
        <f t="shared" si="30"/>
        <v>64.48</v>
      </c>
      <c r="Z478" s="55">
        <f t="shared" si="31"/>
        <v>64.48</v>
      </c>
      <c r="AA478" s="62"/>
    </row>
    <row r="479" spans="1:27" s="67" customFormat="1" ht="15.75" customHeight="1" x14ac:dyDescent="0.2">
      <c r="A479" s="53" t="s">
        <v>150</v>
      </c>
      <c r="B479" s="53" t="s">
        <v>150</v>
      </c>
      <c r="C479" s="23" t="s">
        <v>1527</v>
      </c>
      <c r="D479" s="20">
        <v>10151</v>
      </c>
      <c r="E479" s="19" t="s">
        <v>2</v>
      </c>
      <c r="F479" s="46"/>
      <c r="G479" s="47"/>
      <c r="H479" s="48" t="s">
        <v>54</v>
      </c>
      <c r="I479" s="48" t="s">
        <v>53</v>
      </c>
      <c r="J479" s="23" t="s">
        <v>2935</v>
      </c>
      <c r="K479" s="48" t="s">
        <v>53</v>
      </c>
      <c r="L479" s="54"/>
      <c r="M479" s="24">
        <v>45401</v>
      </c>
      <c r="N479" s="24">
        <v>45401</v>
      </c>
      <c r="O479" s="48"/>
      <c r="P479" s="48"/>
      <c r="Q479" s="48"/>
      <c r="R479" s="48"/>
      <c r="S479" s="55">
        <f t="shared" si="28"/>
        <v>0</v>
      </c>
      <c r="T479" s="56"/>
      <c r="U479" s="57"/>
      <c r="V479" s="58">
        <v>1</v>
      </c>
      <c r="W479" s="59">
        <v>64.48</v>
      </c>
      <c r="X479" s="60">
        <f t="shared" si="29"/>
        <v>1</v>
      </c>
      <c r="Y479" s="61">
        <f t="shared" si="30"/>
        <v>64.48</v>
      </c>
      <c r="Z479" s="55">
        <f t="shared" si="31"/>
        <v>64.48</v>
      </c>
      <c r="AA479" s="62"/>
    </row>
    <row r="480" spans="1:27" s="67" customFormat="1" ht="15.75" customHeight="1" x14ac:dyDescent="0.2">
      <c r="A480" s="53" t="s">
        <v>150</v>
      </c>
      <c r="B480" s="53" t="s">
        <v>150</v>
      </c>
      <c r="C480" s="23" t="s">
        <v>1527</v>
      </c>
      <c r="D480" s="20">
        <v>10151</v>
      </c>
      <c r="E480" s="19" t="s">
        <v>2</v>
      </c>
      <c r="F480" s="46"/>
      <c r="G480" s="47"/>
      <c r="H480" s="48" t="s">
        <v>54</v>
      </c>
      <c r="I480" s="48" t="s">
        <v>53</v>
      </c>
      <c r="J480" s="23" t="s">
        <v>2935</v>
      </c>
      <c r="K480" s="48" t="s">
        <v>53</v>
      </c>
      <c r="L480" s="54"/>
      <c r="M480" s="24">
        <v>45461</v>
      </c>
      <c r="N480" s="24">
        <v>45461</v>
      </c>
      <c r="O480" s="48"/>
      <c r="P480" s="48"/>
      <c r="Q480" s="48"/>
      <c r="R480" s="48"/>
      <c r="S480" s="55">
        <f t="shared" si="28"/>
        <v>0</v>
      </c>
      <c r="T480" s="56"/>
      <c r="U480" s="57"/>
      <c r="V480" s="58">
        <v>1</v>
      </c>
      <c r="W480" s="59">
        <v>64.48</v>
      </c>
      <c r="X480" s="60">
        <f t="shared" si="29"/>
        <v>1</v>
      </c>
      <c r="Y480" s="61">
        <f t="shared" si="30"/>
        <v>64.48</v>
      </c>
      <c r="Z480" s="55">
        <f t="shared" si="31"/>
        <v>64.48</v>
      </c>
      <c r="AA480" s="62"/>
    </row>
    <row r="481" spans="1:27" s="67" customFormat="1" ht="15.75" customHeight="1" x14ac:dyDescent="0.2">
      <c r="A481" s="53" t="s">
        <v>150</v>
      </c>
      <c r="B481" s="53" t="s">
        <v>150</v>
      </c>
      <c r="C481" s="23" t="s">
        <v>1076</v>
      </c>
      <c r="D481" s="20">
        <v>11316</v>
      </c>
      <c r="E481" s="19" t="s">
        <v>2</v>
      </c>
      <c r="F481" s="46"/>
      <c r="G481" s="47"/>
      <c r="H481" s="48" t="s">
        <v>54</v>
      </c>
      <c r="I481" s="48" t="s">
        <v>53</v>
      </c>
      <c r="J481" s="23" t="s">
        <v>3348</v>
      </c>
      <c r="K481" s="48" t="s">
        <v>53</v>
      </c>
      <c r="L481" s="54"/>
      <c r="M481" s="24">
        <v>45464</v>
      </c>
      <c r="N481" s="24">
        <v>45464</v>
      </c>
      <c r="O481" s="48"/>
      <c r="P481" s="48"/>
      <c r="Q481" s="48"/>
      <c r="R481" s="48"/>
      <c r="S481" s="55">
        <f t="shared" si="28"/>
        <v>0</v>
      </c>
      <c r="T481" s="56"/>
      <c r="U481" s="57"/>
      <c r="V481" s="58">
        <v>1</v>
      </c>
      <c r="W481" s="59">
        <v>64.48</v>
      </c>
      <c r="X481" s="60">
        <f t="shared" si="29"/>
        <v>1</v>
      </c>
      <c r="Y481" s="61">
        <f t="shared" si="30"/>
        <v>64.48</v>
      </c>
      <c r="Z481" s="55">
        <f t="shared" si="31"/>
        <v>64.48</v>
      </c>
      <c r="AA481" s="62"/>
    </row>
    <row r="482" spans="1:27" s="67" customFormat="1" ht="15.75" customHeight="1" x14ac:dyDescent="0.2">
      <c r="A482" s="53" t="s">
        <v>150</v>
      </c>
      <c r="B482" s="53" t="s">
        <v>150</v>
      </c>
      <c r="C482" s="23" t="s">
        <v>1040</v>
      </c>
      <c r="D482" s="20">
        <v>11292</v>
      </c>
      <c r="E482" s="19" t="s">
        <v>2</v>
      </c>
      <c r="F482" s="46"/>
      <c r="G482" s="47"/>
      <c r="H482" s="48" t="s">
        <v>54</v>
      </c>
      <c r="I482" s="48" t="s">
        <v>53</v>
      </c>
      <c r="J482" s="23" t="s">
        <v>3349</v>
      </c>
      <c r="K482" s="48" t="s">
        <v>53</v>
      </c>
      <c r="L482" s="54"/>
      <c r="M482" s="24">
        <v>45496</v>
      </c>
      <c r="N482" s="24">
        <v>45496</v>
      </c>
      <c r="O482" s="48"/>
      <c r="P482" s="48"/>
      <c r="Q482" s="48"/>
      <c r="R482" s="48"/>
      <c r="S482" s="55">
        <f t="shared" si="28"/>
        <v>0</v>
      </c>
      <c r="T482" s="56"/>
      <c r="U482" s="57"/>
      <c r="V482" s="58">
        <v>1</v>
      </c>
      <c r="W482" s="59">
        <v>64.48</v>
      </c>
      <c r="X482" s="60">
        <f t="shared" si="29"/>
        <v>1</v>
      </c>
      <c r="Y482" s="61">
        <f t="shared" si="30"/>
        <v>64.48</v>
      </c>
      <c r="Z482" s="55">
        <f t="shared" si="31"/>
        <v>64.48</v>
      </c>
      <c r="AA482" s="62"/>
    </row>
    <row r="483" spans="1:27" s="67" customFormat="1" ht="15.75" customHeight="1" x14ac:dyDescent="0.2">
      <c r="A483" s="53" t="s">
        <v>150</v>
      </c>
      <c r="B483" s="53" t="s">
        <v>150</v>
      </c>
      <c r="C483" s="23" t="s">
        <v>951</v>
      </c>
      <c r="D483" s="20">
        <v>11242</v>
      </c>
      <c r="E483" s="19" t="s">
        <v>0</v>
      </c>
      <c r="F483" s="46"/>
      <c r="G483" s="47"/>
      <c r="H483" s="48" t="s">
        <v>54</v>
      </c>
      <c r="I483" s="48" t="s">
        <v>53</v>
      </c>
      <c r="J483" s="23" t="s">
        <v>3185</v>
      </c>
      <c r="K483" s="48" t="s">
        <v>53</v>
      </c>
      <c r="L483" s="54"/>
      <c r="M483" s="24">
        <v>45414</v>
      </c>
      <c r="N483" s="24">
        <v>45414</v>
      </c>
      <c r="O483" s="48"/>
      <c r="P483" s="48"/>
      <c r="Q483" s="48"/>
      <c r="R483" s="48"/>
      <c r="S483" s="55">
        <f t="shared" si="28"/>
        <v>0</v>
      </c>
      <c r="T483" s="56"/>
      <c r="U483" s="57"/>
      <c r="V483" s="58">
        <v>1</v>
      </c>
      <c r="W483" s="59">
        <v>64.48</v>
      </c>
      <c r="X483" s="60">
        <f t="shared" si="29"/>
        <v>1</v>
      </c>
      <c r="Y483" s="61">
        <f t="shared" si="30"/>
        <v>64.48</v>
      </c>
      <c r="Z483" s="55">
        <f t="shared" si="31"/>
        <v>64.48</v>
      </c>
      <c r="AA483" s="62"/>
    </row>
    <row r="484" spans="1:27" s="67" customFormat="1" ht="15.75" customHeight="1" x14ac:dyDescent="0.2">
      <c r="A484" s="53" t="s">
        <v>150</v>
      </c>
      <c r="B484" s="53" t="s">
        <v>150</v>
      </c>
      <c r="C484" s="23" t="s">
        <v>951</v>
      </c>
      <c r="D484" s="20">
        <v>11242</v>
      </c>
      <c r="E484" s="19" t="s">
        <v>0</v>
      </c>
      <c r="F484" s="46"/>
      <c r="G484" s="47"/>
      <c r="H484" s="48" t="s">
        <v>54</v>
      </c>
      <c r="I484" s="48" t="s">
        <v>53</v>
      </c>
      <c r="J484" s="23" t="s">
        <v>3350</v>
      </c>
      <c r="K484" s="48" t="s">
        <v>53</v>
      </c>
      <c r="L484" s="54"/>
      <c r="M484" s="24">
        <v>45393</v>
      </c>
      <c r="N484" s="24">
        <v>45393</v>
      </c>
      <c r="O484" s="48"/>
      <c r="P484" s="48"/>
      <c r="Q484" s="48"/>
      <c r="R484" s="48"/>
      <c r="S484" s="55">
        <f t="shared" si="28"/>
        <v>0</v>
      </c>
      <c r="T484" s="56"/>
      <c r="U484" s="57"/>
      <c r="V484" s="58">
        <v>1</v>
      </c>
      <c r="W484" s="59">
        <v>64.48</v>
      </c>
      <c r="X484" s="60">
        <f t="shared" si="29"/>
        <v>1</v>
      </c>
      <c r="Y484" s="61">
        <f t="shared" si="30"/>
        <v>64.48</v>
      </c>
      <c r="Z484" s="55">
        <f t="shared" si="31"/>
        <v>64.48</v>
      </c>
      <c r="AA484" s="62"/>
    </row>
    <row r="485" spans="1:27" s="67" customFormat="1" ht="15.75" customHeight="1" x14ac:dyDescent="0.2">
      <c r="A485" s="53" t="s">
        <v>150</v>
      </c>
      <c r="B485" s="53" t="s">
        <v>150</v>
      </c>
      <c r="C485" s="23" t="s">
        <v>1055</v>
      </c>
      <c r="D485" s="20">
        <v>11154</v>
      </c>
      <c r="E485" s="19" t="s">
        <v>3</v>
      </c>
      <c r="F485" s="46"/>
      <c r="G485" s="47"/>
      <c r="H485" s="48" t="s">
        <v>54</v>
      </c>
      <c r="I485" s="48" t="s">
        <v>53</v>
      </c>
      <c r="J485" s="23" t="s">
        <v>3112</v>
      </c>
      <c r="K485" s="48" t="s">
        <v>53</v>
      </c>
      <c r="L485" s="54"/>
      <c r="M485" s="24">
        <v>45504</v>
      </c>
      <c r="N485" s="24">
        <v>45504</v>
      </c>
      <c r="O485" s="48"/>
      <c r="P485" s="48"/>
      <c r="Q485" s="48"/>
      <c r="R485" s="48"/>
      <c r="S485" s="55">
        <f t="shared" si="28"/>
        <v>0</v>
      </c>
      <c r="T485" s="56"/>
      <c r="U485" s="57"/>
      <c r="V485" s="58">
        <v>1</v>
      </c>
      <c r="W485" s="59">
        <v>64.48</v>
      </c>
      <c r="X485" s="60">
        <f t="shared" si="29"/>
        <v>1</v>
      </c>
      <c r="Y485" s="61">
        <f t="shared" si="30"/>
        <v>64.48</v>
      </c>
      <c r="Z485" s="55">
        <f t="shared" si="31"/>
        <v>64.48</v>
      </c>
      <c r="AA485" s="62"/>
    </row>
    <row r="486" spans="1:27" s="67" customFormat="1" ht="15.75" customHeight="1" x14ac:dyDescent="0.2">
      <c r="A486" s="53" t="s">
        <v>150</v>
      </c>
      <c r="B486" s="53" t="s">
        <v>150</v>
      </c>
      <c r="C486" s="23" t="s">
        <v>3039</v>
      </c>
      <c r="D486" s="20">
        <v>11151</v>
      </c>
      <c r="E486" s="19" t="s">
        <v>3</v>
      </c>
      <c r="F486" s="46"/>
      <c r="G486" s="47"/>
      <c r="H486" s="48" t="s">
        <v>54</v>
      </c>
      <c r="I486" s="48" t="s">
        <v>53</v>
      </c>
      <c r="J486" s="23" t="s">
        <v>1117</v>
      </c>
      <c r="K486" s="48" t="s">
        <v>53</v>
      </c>
      <c r="L486" s="54"/>
      <c r="M486" s="24">
        <v>45474</v>
      </c>
      <c r="N486" s="24">
        <v>45474</v>
      </c>
      <c r="O486" s="48"/>
      <c r="P486" s="48"/>
      <c r="Q486" s="48"/>
      <c r="R486" s="48"/>
      <c r="S486" s="55">
        <f t="shared" si="28"/>
        <v>0</v>
      </c>
      <c r="T486" s="56"/>
      <c r="U486" s="57"/>
      <c r="V486" s="58">
        <v>1</v>
      </c>
      <c r="W486" s="59">
        <v>64.48</v>
      </c>
      <c r="X486" s="60">
        <f t="shared" si="29"/>
        <v>1</v>
      </c>
      <c r="Y486" s="61">
        <f t="shared" si="30"/>
        <v>64.48</v>
      </c>
      <c r="Z486" s="55">
        <f t="shared" si="31"/>
        <v>64.48</v>
      </c>
      <c r="AA486" s="62"/>
    </row>
    <row r="487" spans="1:27" s="67" customFormat="1" ht="15.75" customHeight="1" x14ac:dyDescent="0.2">
      <c r="A487" s="53" t="s">
        <v>150</v>
      </c>
      <c r="B487" s="53" t="s">
        <v>150</v>
      </c>
      <c r="C487" s="23" t="s">
        <v>3039</v>
      </c>
      <c r="D487" s="20">
        <v>11151</v>
      </c>
      <c r="E487" s="19" t="s">
        <v>3</v>
      </c>
      <c r="F487" s="46"/>
      <c r="G487" s="47"/>
      <c r="H487" s="48" t="s">
        <v>54</v>
      </c>
      <c r="I487" s="48" t="s">
        <v>53</v>
      </c>
      <c r="J487" s="23" t="s">
        <v>1131</v>
      </c>
      <c r="K487" s="48" t="s">
        <v>53</v>
      </c>
      <c r="L487" s="54"/>
      <c r="M487" s="24">
        <v>45462</v>
      </c>
      <c r="N487" s="24">
        <v>45462</v>
      </c>
      <c r="O487" s="48"/>
      <c r="P487" s="48"/>
      <c r="Q487" s="48"/>
      <c r="R487" s="48"/>
      <c r="S487" s="55">
        <f t="shared" si="28"/>
        <v>0</v>
      </c>
      <c r="T487" s="56"/>
      <c r="U487" s="57"/>
      <c r="V487" s="58">
        <v>1</v>
      </c>
      <c r="W487" s="59">
        <v>64.48</v>
      </c>
      <c r="X487" s="60">
        <f t="shared" si="29"/>
        <v>1</v>
      </c>
      <c r="Y487" s="61">
        <f t="shared" si="30"/>
        <v>64.48</v>
      </c>
      <c r="Z487" s="55">
        <f t="shared" si="31"/>
        <v>64.48</v>
      </c>
      <c r="AA487" s="62"/>
    </row>
    <row r="488" spans="1:27" s="67" customFormat="1" ht="15.75" customHeight="1" x14ac:dyDescent="0.2">
      <c r="A488" s="53" t="s">
        <v>150</v>
      </c>
      <c r="B488" s="53" t="s">
        <v>150</v>
      </c>
      <c r="C488" s="23" t="s">
        <v>378</v>
      </c>
      <c r="D488" s="20">
        <v>11277</v>
      </c>
      <c r="E488" s="19" t="s">
        <v>0</v>
      </c>
      <c r="F488" s="46"/>
      <c r="G488" s="47"/>
      <c r="H488" s="48" t="s">
        <v>54</v>
      </c>
      <c r="I488" s="48" t="s">
        <v>53</v>
      </c>
      <c r="J488" s="23" t="s">
        <v>3256</v>
      </c>
      <c r="K488" s="48" t="s">
        <v>53</v>
      </c>
      <c r="L488" s="54"/>
      <c r="M488" s="24">
        <v>45306</v>
      </c>
      <c r="N488" s="24">
        <v>45306</v>
      </c>
      <c r="O488" s="48"/>
      <c r="P488" s="48"/>
      <c r="Q488" s="48"/>
      <c r="R488" s="48"/>
      <c r="S488" s="55">
        <f t="shared" si="28"/>
        <v>0</v>
      </c>
      <c r="T488" s="56"/>
      <c r="U488" s="57"/>
      <c r="V488" s="58">
        <v>1</v>
      </c>
      <c r="W488" s="59">
        <v>64.48</v>
      </c>
      <c r="X488" s="60">
        <f t="shared" si="29"/>
        <v>1</v>
      </c>
      <c r="Y488" s="61">
        <f t="shared" si="30"/>
        <v>64.48</v>
      </c>
      <c r="Z488" s="55">
        <f t="shared" si="31"/>
        <v>64.48</v>
      </c>
      <c r="AA488" s="62"/>
    </row>
    <row r="489" spans="1:27" s="67" customFormat="1" ht="15.75" customHeight="1" x14ac:dyDescent="0.2">
      <c r="A489" s="53" t="s">
        <v>150</v>
      </c>
      <c r="B489" s="53" t="s">
        <v>150</v>
      </c>
      <c r="C489" s="23" t="s">
        <v>292</v>
      </c>
      <c r="D489" s="20">
        <v>9531</v>
      </c>
      <c r="E489" s="19" t="s">
        <v>2</v>
      </c>
      <c r="F489" s="46"/>
      <c r="G489" s="47"/>
      <c r="H489" s="48" t="s">
        <v>54</v>
      </c>
      <c r="I489" s="48" t="s">
        <v>53</v>
      </c>
      <c r="J489" s="23" t="s">
        <v>3351</v>
      </c>
      <c r="K489" s="48" t="s">
        <v>53</v>
      </c>
      <c r="L489" s="54"/>
      <c r="M489" s="24">
        <v>45540</v>
      </c>
      <c r="N489" s="24">
        <v>45540</v>
      </c>
      <c r="O489" s="48"/>
      <c r="P489" s="48"/>
      <c r="Q489" s="48"/>
      <c r="R489" s="48"/>
      <c r="S489" s="55">
        <f t="shared" si="28"/>
        <v>0</v>
      </c>
      <c r="T489" s="56"/>
      <c r="U489" s="57"/>
      <c r="V489" s="58">
        <v>1</v>
      </c>
      <c r="W489" s="59">
        <v>66.56</v>
      </c>
      <c r="X489" s="60">
        <f t="shared" si="29"/>
        <v>1</v>
      </c>
      <c r="Y489" s="61">
        <f t="shared" si="30"/>
        <v>66.56</v>
      </c>
      <c r="Z489" s="55">
        <f t="shared" si="31"/>
        <v>66.56</v>
      </c>
      <c r="AA489" s="62"/>
    </row>
    <row r="490" spans="1:27" s="67" customFormat="1" ht="15.75" customHeight="1" x14ac:dyDescent="0.2">
      <c r="A490" s="53" t="s">
        <v>150</v>
      </c>
      <c r="B490" s="53" t="s">
        <v>150</v>
      </c>
      <c r="C490" s="23" t="s">
        <v>156</v>
      </c>
      <c r="D490" s="20">
        <v>9720</v>
      </c>
      <c r="E490" s="19" t="s">
        <v>2</v>
      </c>
      <c r="F490" s="46"/>
      <c r="G490" s="47"/>
      <c r="H490" s="48" t="s">
        <v>54</v>
      </c>
      <c r="I490" s="48" t="s">
        <v>53</v>
      </c>
      <c r="J490" s="23" t="s">
        <v>3352</v>
      </c>
      <c r="K490" s="48" t="s">
        <v>53</v>
      </c>
      <c r="L490" s="54"/>
      <c r="M490" s="24">
        <v>45533</v>
      </c>
      <c r="N490" s="24">
        <v>45533</v>
      </c>
      <c r="O490" s="48"/>
      <c r="P490" s="48"/>
      <c r="Q490" s="48"/>
      <c r="R490" s="48"/>
      <c r="S490" s="55">
        <f t="shared" si="28"/>
        <v>0</v>
      </c>
      <c r="T490" s="56"/>
      <c r="U490" s="57"/>
      <c r="V490" s="58">
        <v>1</v>
      </c>
      <c r="W490" s="59">
        <v>66.56</v>
      </c>
      <c r="X490" s="60">
        <f t="shared" si="29"/>
        <v>1</v>
      </c>
      <c r="Y490" s="61">
        <f t="shared" si="30"/>
        <v>66.56</v>
      </c>
      <c r="Z490" s="55">
        <f t="shared" si="31"/>
        <v>66.56</v>
      </c>
      <c r="AA490" s="62"/>
    </row>
    <row r="491" spans="1:27" s="67" customFormat="1" ht="15.75" customHeight="1" x14ac:dyDescent="0.2">
      <c r="A491" s="53" t="s">
        <v>150</v>
      </c>
      <c r="B491" s="53" t="s">
        <v>150</v>
      </c>
      <c r="C491" s="23" t="s">
        <v>156</v>
      </c>
      <c r="D491" s="20">
        <v>9720</v>
      </c>
      <c r="E491" s="19" t="s">
        <v>2</v>
      </c>
      <c r="F491" s="46"/>
      <c r="G491" s="47"/>
      <c r="H491" s="48" t="s">
        <v>54</v>
      </c>
      <c r="I491" s="48" t="s">
        <v>53</v>
      </c>
      <c r="J491" s="23" t="s">
        <v>3353</v>
      </c>
      <c r="K491" s="48" t="s">
        <v>53</v>
      </c>
      <c r="L491" s="54"/>
      <c r="M491" s="24">
        <v>45523</v>
      </c>
      <c r="N491" s="24">
        <v>45523</v>
      </c>
      <c r="O491" s="48"/>
      <c r="P491" s="48"/>
      <c r="Q491" s="48"/>
      <c r="R491" s="48"/>
      <c r="S491" s="55">
        <f t="shared" si="28"/>
        <v>0</v>
      </c>
      <c r="T491" s="56"/>
      <c r="U491" s="57"/>
      <c r="V491" s="58">
        <v>1</v>
      </c>
      <c r="W491" s="59">
        <v>66.56</v>
      </c>
      <c r="X491" s="60">
        <f t="shared" si="29"/>
        <v>1</v>
      </c>
      <c r="Y491" s="61">
        <f t="shared" si="30"/>
        <v>66.56</v>
      </c>
      <c r="Z491" s="55">
        <f t="shared" si="31"/>
        <v>66.56</v>
      </c>
      <c r="AA491" s="62"/>
    </row>
    <row r="492" spans="1:27" s="67" customFormat="1" ht="15.75" customHeight="1" x14ac:dyDescent="0.2">
      <c r="A492" s="53" t="s">
        <v>150</v>
      </c>
      <c r="B492" s="53" t="s">
        <v>150</v>
      </c>
      <c r="C492" s="23" t="s">
        <v>101</v>
      </c>
      <c r="D492" s="20">
        <v>8470</v>
      </c>
      <c r="E492" s="19" t="s">
        <v>3</v>
      </c>
      <c r="F492" s="46"/>
      <c r="G492" s="47"/>
      <c r="H492" s="48" t="s">
        <v>54</v>
      </c>
      <c r="I492" s="48" t="s">
        <v>53</v>
      </c>
      <c r="J492" s="23" t="s">
        <v>1533</v>
      </c>
      <c r="K492" s="48" t="s">
        <v>53</v>
      </c>
      <c r="L492" s="54"/>
      <c r="M492" s="24">
        <v>45523</v>
      </c>
      <c r="N492" s="24">
        <v>45523</v>
      </c>
      <c r="O492" s="48"/>
      <c r="P492" s="48"/>
      <c r="Q492" s="48"/>
      <c r="R492" s="48"/>
      <c r="S492" s="55">
        <f t="shared" si="28"/>
        <v>0</v>
      </c>
      <c r="T492" s="56"/>
      <c r="U492" s="57"/>
      <c r="V492" s="58">
        <v>1</v>
      </c>
      <c r="W492" s="59">
        <v>66.56</v>
      </c>
      <c r="X492" s="60">
        <f t="shared" si="29"/>
        <v>1</v>
      </c>
      <c r="Y492" s="61">
        <f t="shared" si="30"/>
        <v>66.56</v>
      </c>
      <c r="Z492" s="55">
        <f t="shared" si="31"/>
        <v>66.56</v>
      </c>
      <c r="AA492" s="62"/>
    </row>
    <row r="493" spans="1:27" s="67" customFormat="1" ht="15.75" customHeight="1" x14ac:dyDescent="0.2">
      <c r="A493" s="53" t="s">
        <v>150</v>
      </c>
      <c r="B493" s="53" t="s">
        <v>150</v>
      </c>
      <c r="C493" s="23" t="s">
        <v>101</v>
      </c>
      <c r="D493" s="20">
        <v>8470</v>
      </c>
      <c r="E493" s="19" t="s">
        <v>3</v>
      </c>
      <c r="F493" s="46"/>
      <c r="G493" s="47"/>
      <c r="H493" s="48" t="s">
        <v>54</v>
      </c>
      <c r="I493" s="48" t="s">
        <v>53</v>
      </c>
      <c r="J493" s="23" t="s">
        <v>1533</v>
      </c>
      <c r="K493" s="48" t="s">
        <v>53</v>
      </c>
      <c r="L493" s="54"/>
      <c r="M493" s="24">
        <v>45518</v>
      </c>
      <c r="N493" s="24">
        <v>45518</v>
      </c>
      <c r="O493" s="48"/>
      <c r="P493" s="48"/>
      <c r="Q493" s="48"/>
      <c r="R493" s="48"/>
      <c r="S493" s="55">
        <f t="shared" si="28"/>
        <v>0</v>
      </c>
      <c r="T493" s="56"/>
      <c r="U493" s="57"/>
      <c r="V493" s="58">
        <v>1</v>
      </c>
      <c r="W493" s="59">
        <v>66.56</v>
      </c>
      <c r="X493" s="60">
        <f t="shared" si="29"/>
        <v>1</v>
      </c>
      <c r="Y493" s="61">
        <f t="shared" si="30"/>
        <v>66.56</v>
      </c>
      <c r="Z493" s="55">
        <f t="shared" si="31"/>
        <v>66.56</v>
      </c>
      <c r="AA493" s="62"/>
    </row>
    <row r="494" spans="1:27" s="67" customFormat="1" ht="15.75" customHeight="1" x14ac:dyDescent="0.2">
      <c r="A494" s="53" t="s">
        <v>150</v>
      </c>
      <c r="B494" s="53" t="s">
        <v>150</v>
      </c>
      <c r="C494" s="23" t="s">
        <v>1494</v>
      </c>
      <c r="D494" s="20">
        <v>8475</v>
      </c>
      <c r="E494" s="19" t="s">
        <v>3</v>
      </c>
      <c r="F494" s="46"/>
      <c r="G494" s="47"/>
      <c r="H494" s="48" t="s">
        <v>54</v>
      </c>
      <c r="I494" s="48" t="s">
        <v>53</v>
      </c>
      <c r="J494" s="23" t="s">
        <v>3354</v>
      </c>
      <c r="K494" s="48" t="s">
        <v>53</v>
      </c>
      <c r="L494" s="54"/>
      <c r="M494" s="24">
        <v>45510</v>
      </c>
      <c r="N494" s="24">
        <v>45510</v>
      </c>
      <c r="O494" s="48"/>
      <c r="P494" s="48"/>
      <c r="Q494" s="48"/>
      <c r="R494" s="48"/>
      <c r="S494" s="55">
        <f t="shared" si="28"/>
        <v>0</v>
      </c>
      <c r="T494" s="56"/>
      <c r="U494" s="57"/>
      <c r="V494" s="58">
        <v>1</v>
      </c>
      <c r="W494" s="59">
        <v>66.56</v>
      </c>
      <c r="X494" s="60">
        <f t="shared" si="29"/>
        <v>1</v>
      </c>
      <c r="Y494" s="61">
        <f t="shared" si="30"/>
        <v>66.56</v>
      </c>
      <c r="Z494" s="55">
        <f t="shared" si="31"/>
        <v>66.56</v>
      </c>
      <c r="AA494" s="62"/>
    </row>
    <row r="495" spans="1:27" s="67" customFormat="1" ht="15.75" customHeight="1" x14ac:dyDescent="0.2">
      <c r="A495" s="53" t="s">
        <v>150</v>
      </c>
      <c r="B495" s="53" t="s">
        <v>150</v>
      </c>
      <c r="C495" s="23" t="s">
        <v>1494</v>
      </c>
      <c r="D495" s="20">
        <v>8475</v>
      </c>
      <c r="E495" s="19" t="s">
        <v>3</v>
      </c>
      <c r="F495" s="46"/>
      <c r="G495" s="47"/>
      <c r="H495" s="48" t="s">
        <v>54</v>
      </c>
      <c r="I495" s="48" t="s">
        <v>53</v>
      </c>
      <c r="J495" s="23" t="s">
        <v>3355</v>
      </c>
      <c r="K495" s="48" t="s">
        <v>53</v>
      </c>
      <c r="L495" s="54"/>
      <c r="M495" s="24">
        <v>45505</v>
      </c>
      <c r="N495" s="24">
        <v>45505</v>
      </c>
      <c r="O495" s="48"/>
      <c r="P495" s="48"/>
      <c r="Q495" s="48"/>
      <c r="R495" s="48"/>
      <c r="S495" s="55">
        <f t="shared" si="28"/>
        <v>0</v>
      </c>
      <c r="T495" s="56"/>
      <c r="U495" s="57"/>
      <c r="V495" s="58">
        <v>1</v>
      </c>
      <c r="W495" s="59">
        <v>66.56</v>
      </c>
      <c r="X495" s="60">
        <f t="shared" si="29"/>
        <v>1</v>
      </c>
      <c r="Y495" s="61">
        <f t="shared" si="30"/>
        <v>66.56</v>
      </c>
      <c r="Z495" s="55">
        <f t="shared" si="31"/>
        <v>66.56</v>
      </c>
      <c r="AA495" s="62"/>
    </row>
    <row r="496" spans="1:27" s="67" customFormat="1" ht="15.75" customHeight="1" x14ac:dyDescent="0.2">
      <c r="A496" s="53" t="s">
        <v>150</v>
      </c>
      <c r="B496" s="53" t="s">
        <v>150</v>
      </c>
      <c r="C496" s="23" t="s">
        <v>2237</v>
      </c>
      <c r="D496" s="20">
        <v>9158</v>
      </c>
      <c r="E496" s="19" t="s">
        <v>4</v>
      </c>
      <c r="F496" s="46"/>
      <c r="G496" s="47"/>
      <c r="H496" s="48" t="s">
        <v>54</v>
      </c>
      <c r="I496" s="48" t="s">
        <v>53</v>
      </c>
      <c r="J496" s="23" t="s">
        <v>33</v>
      </c>
      <c r="K496" s="48" t="s">
        <v>53</v>
      </c>
      <c r="L496" s="54"/>
      <c r="M496" s="24">
        <v>45533</v>
      </c>
      <c r="N496" s="24">
        <v>45533</v>
      </c>
      <c r="O496" s="48"/>
      <c r="P496" s="48"/>
      <c r="Q496" s="48"/>
      <c r="R496" s="48"/>
      <c r="S496" s="55">
        <f t="shared" si="28"/>
        <v>0</v>
      </c>
      <c r="T496" s="56"/>
      <c r="U496" s="57"/>
      <c r="V496" s="58">
        <v>1</v>
      </c>
      <c r="W496" s="59">
        <v>66.56</v>
      </c>
      <c r="X496" s="60">
        <f t="shared" si="29"/>
        <v>1</v>
      </c>
      <c r="Y496" s="61">
        <f t="shared" si="30"/>
        <v>66.56</v>
      </c>
      <c r="Z496" s="55">
        <f t="shared" si="31"/>
        <v>66.56</v>
      </c>
      <c r="AA496" s="62"/>
    </row>
    <row r="497" spans="1:27" s="67" customFormat="1" ht="15.75" customHeight="1" x14ac:dyDescent="0.2">
      <c r="A497" s="53" t="s">
        <v>150</v>
      </c>
      <c r="B497" s="53" t="s">
        <v>150</v>
      </c>
      <c r="C497" s="23" t="s">
        <v>2030</v>
      </c>
      <c r="D497" s="20">
        <v>9364</v>
      </c>
      <c r="E497" s="19" t="s">
        <v>3</v>
      </c>
      <c r="F497" s="46"/>
      <c r="G497" s="47"/>
      <c r="H497" s="48" t="s">
        <v>54</v>
      </c>
      <c r="I497" s="48" t="s">
        <v>53</v>
      </c>
      <c r="J497" s="23" t="s">
        <v>3356</v>
      </c>
      <c r="K497" s="48" t="s">
        <v>53</v>
      </c>
      <c r="L497" s="54"/>
      <c r="M497" s="24">
        <v>45516</v>
      </c>
      <c r="N497" s="24">
        <v>45516</v>
      </c>
      <c r="O497" s="48"/>
      <c r="P497" s="48"/>
      <c r="Q497" s="48"/>
      <c r="R497" s="48"/>
      <c r="S497" s="55">
        <f t="shared" si="28"/>
        <v>0</v>
      </c>
      <c r="T497" s="56"/>
      <c r="U497" s="57"/>
      <c r="V497" s="58">
        <v>1</v>
      </c>
      <c r="W497" s="59">
        <v>66.56</v>
      </c>
      <c r="X497" s="60">
        <f t="shared" si="29"/>
        <v>1</v>
      </c>
      <c r="Y497" s="61">
        <f t="shared" si="30"/>
        <v>66.56</v>
      </c>
      <c r="Z497" s="55">
        <f t="shared" si="31"/>
        <v>66.56</v>
      </c>
      <c r="AA497" s="62"/>
    </row>
    <row r="498" spans="1:27" s="67" customFormat="1" ht="15.75" customHeight="1" x14ac:dyDescent="0.2">
      <c r="A498" s="53" t="s">
        <v>150</v>
      </c>
      <c r="B498" s="53" t="s">
        <v>150</v>
      </c>
      <c r="C498" s="23" t="s">
        <v>280</v>
      </c>
      <c r="D498" s="20">
        <v>7740</v>
      </c>
      <c r="E498" s="19" t="s">
        <v>3</v>
      </c>
      <c r="F498" s="46"/>
      <c r="G498" s="47"/>
      <c r="H498" s="48" t="s">
        <v>54</v>
      </c>
      <c r="I498" s="48" t="s">
        <v>53</v>
      </c>
      <c r="J498" s="23" t="s">
        <v>3357</v>
      </c>
      <c r="K498" s="48" t="s">
        <v>53</v>
      </c>
      <c r="L498" s="54"/>
      <c r="M498" s="24">
        <v>45532</v>
      </c>
      <c r="N498" s="24">
        <v>45532</v>
      </c>
      <c r="O498" s="48"/>
      <c r="P498" s="48"/>
      <c r="Q498" s="48"/>
      <c r="R498" s="48"/>
      <c r="S498" s="55">
        <f t="shared" si="28"/>
        <v>0</v>
      </c>
      <c r="T498" s="56"/>
      <c r="U498" s="57"/>
      <c r="V498" s="58">
        <v>1</v>
      </c>
      <c r="W498" s="59">
        <v>66.56</v>
      </c>
      <c r="X498" s="60">
        <f t="shared" si="29"/>
        <v>1</v>
      </c>
      <c r="Y498" s="61">
        <f t="shared" si="30"/>
        <v>66.56</v>
      </c>
      <c r="Z498" s="55">
        <f t="shared" si="31"/>
        <v>66.56</v>
      </c>
      <c r="AA498" s="62"/>
    </row>
    <row r="499" spans="1:27" s="67" customFormat="1" ht="15.75" customHeight="1" x14ac:dyDescent="0.2">
      <c r="A499" s="53" t="s">
        <v>150</v>
      </c>
      <c r="B499" s="53" t="s">
        <v>150</v>
      </c>
      <c r="C499" s="23" t="s">
        <v>280</v>
      </c>
      <c r="D499" s="20">
        <v>7740</v>
      </c>
      <c r="E499" s="19" t="s">
        <v>3</v>
      </c>
      <c r="F499" s="46"/>
      <c r="G499" s="47"/>
      <c r="H499" s="48" t="s">
        <v>54</v>
      </c>
      <c r="I499" s="48" t="s">
        <v>53</v>
      </c>
      <c r="J499" s="23" t="s">
        <v>3357</v>
      </c>
      <c r="K499" s="48" t="s">
        <v>53</v>
      </c>
      <c r="L499" s="54"/>
      <c r="M499" s="24">
        <v>45512</v>
      </c>
      <c r="N499" s="24">
        <v>45512</v>
      </c>
      <c r="O499" s="48"/>
      <c r="P499" s="48"/>
      <c r="Q499" s="48"/>
      <c r="R499" s="48"/>
      <c r="S499" s="55">
        <f t="shared" si="28"/>
        <v>0</v>
      </c>
      <c r="T499" s="56"/>
      <c r="U499" s="57"/>
      <c r="V499" s="58">
        <v>1</v>
      </c>
      <c r="W499" s="59">
        <v>66.56</v>
      </c>
      <c r="X499" s="60">
        <f t="shared" si="29"/>
        <v>1</v>
      </c>
      <c r="Y499" s="61">
        <f t="shared" si="30"/>
        <v>66.56</v>
      </c>
      <c r="Z499" s="55">
        <f t="shared" si="31"/>
        <v>66.56</v>
      </c>
      <c r="AA499" s="62"/>
    </row>
    <row r="500" spans="1:27" s="67" customFormat="1" ht="15.75" customHeight="1" x14ac:dyDescent="0.2">
      <c r="A500" s="53" t="s">
        <v>150</v>
      </c>
      <c r="B500" s="53" t="s">
        <v>150</v>
      </c>
      <c r="C500" s="23" t="s">
        <v>80</v>
      </c>
      <c r="D500" s="20">
        <v>7744</v>
      </c>
      <c r="E500" s="19" t="s">
        <v>3</v>
      </c>
      <c r="F500" s="46"/>
      <c r="G500" s="47"/>
      <c r="H500" s="48" t="s">
        <v>54</v>
      </c>
      <c r="I500" s="48" t="s">
        <v>53</v>
      </c>
      <c r="J500" s="23" t="s">
        <v>3358</v>
      </c>
      <c r="K500" s="48" t="s">
        <v>53</v>
      </c>
      <c r="L500" s="54"/>
      <c r="M500" s="24">
        <v>45532</v>
      </c>
      <c r="N500" s="24">
        <v>45532</v>
      </c>
      <c r="O500" s="48"/>
      <c r="P500" s="48"/>
      <c r="Q500" s="48"/>
      <c r="R500" s="48"/>
      <c r="S500" s="55">
        <f t="shared" si="28"/>
        <v>0</v>
      </c>
      <c r="T500" s="56"/>
      <c r="U500" s="57"/>
      <c r="V500" s="58">
        <v>1</v>
      </c>
      <c r="W500" s="59">
        <v>66.56</v>
      </c>
      <c r="X500" s="60">
        <f t="shared" si="29"/>
        <v>1</v>
      </c>
      <c r="Y500" s="61">
        <f t="shared" si="30"/>
        <v>66.56</v>
      </c>
      <c r="Z500" s="55">
        <f t="shared" si="31"/>
        <v>66.56</v>
      </c>
      <c r="AA500" s="62"/>
    </row>
    <row r="501" spans="1:27" s="67" customFormat="1" ht="15.75" customHeight="1" x14ac:dyDescent="0.2">
      <c r="A501" s="53" t="s">
        <v>150</v>
      </c>
      <c r="B501" s="53" t="s">
        <v>150</v>
      </c>
      <c r="C501" s="23" t="s">
        <v>80</v>
      </c>
      <c r="D501" s="20">
        <v>7744</v>
      </c>
      <c r="E501" s="19" t="s">
        <v>3</v>
      </c>
      <c r="F501" s="46"/>
      <c r="G501" s="47"/>
      <c r="H501" s="48" t="s">
        <v>54</v>
      </c>
      <c r="I501" s="48" t="s">
        <v>53</v>
      </c>
      <c r="J501" s="23" t="s">
        <v>3359</v>
      </c>
      <c r="K501" s="48" t="s">
        <v>53</v>
      </c>
      <c r="L501" s="54"/>
      <c r="M501" s="24">
        <v>45526</v>
      </c>
      <c r="N501" s="24">
        <v>45526</v>
      </c>
      <c r="O501" s="48"/>
      <c r="P501" s="48"/>
      <c r="Q501" s="48"/>
      <c r="R501" s="48"/>
      <c r="S501" s="55">
        <f t="shared" si="28"/>
        <v>0</v>
      </c>
      <c r="T501" s="56"/>
      <c r="U501" s="57"/>
      <c r="V501" s="58">
        <v>1</v>
      </c>
      <c r="W501" s="59">
        <v>66.56</v>
      </c>
      <c r="X501" s="60">
        <f t="shared" si="29"/>
        <v>1</v>
      </c>
      <c r="Y501" s="61">
        <f t="shared" si="30"/>
        <v>66.56</v>
      </c>
      <c r="Z501" s="55">
        <f t="shared" si="31"/>
        <v>66.56</v>
      </c>
      <c r="AA501" s="62"/>
    </row>
    <row r="502" spans="1:27" s="67" customFormat="1" ht="15.75" customHeight="1" x14ac:dyDescent="0.2">
      <c r="A502" s="53" t="s">
        <v>150</v>
      </c>
      <c r="B502" s="53" t="s">
        <v>150</v>
      </c>
      <c r="C502" s="23" t="s">
        <v>260</v>
      </c>
      <c r="D502" s="20">
        <v>7758</v>
      </c>
      <c r="E502" s="19" t="s">
        <v>3</v>
      </c>
      <c r="F502" s="46"/>
      <c r="G502" s="47"/>
      <c r="H502" s="48" t="s">
        <v>54</v>
      </c>
      <c r="I502" s="48" t="s">
        <v>53</v>
      </c>
      <c r="J502" s="23" t="s">
        <v>72</v>
      </c>
      <c r="K502" s="48" t="s">
        <v>53</v>
      </c>
      <c r="L502" s="54"/>
      <c r="M502" s="24">
        <v>45516</v>
      </c>
      <c r="N502" s="24">
        <v>45516</v>
      </c>
      <c r="O502" s="48"/>
      <c r="P502" s="48"/>
      <c r="Q502" s="48"/>
      <c r="R502" s="48"/>
      <c r="S502" s="55">
        <f t="shared" si="28"/>
        <v>0</v>
      </c>
      <c r="T502" s="56"/>
      <c r="U502" s="57"/>
      <c r="V502" s="58">
        <v>1</v>
      </c>
      <c r="W502" s="59">
        <v>66.56</v>
      </c>
      <c r="X502" s="60">
        <f t="shared" si="29"/>
        <v>1</v>
      </c>
      <c r="Y502" s="61">
        <f t="shared" si="30"/>
        <v>66.56</v>
      </c>
      <c r="Z502" s="55">
        <f t="shared" si="31"/>
        <v>66.56</v>
      </c>
      <c r="AA502" s="62"/>
    </row>
    <row r="503" spans="1:27" s="67" customFormat="1" ht="15.75" customHeight="1" x14ac:dyDescent="0.2">
      <c r="A503" s="53" t="s">
        <v>150</v>
      </c>
      <c r="B503" s="53" t="s">
        <v>150</v>
      </c>
      <c r="C503" s="23" t="s">
        <v>191</v>
      </c>
      <c r="D503" s="20">
        <v>8374</v>
      </c>
      <c r="E503" s="19" t="s">
        <v>4</v>
      </c>
      <c r="F503" s="46"/>
      <c r="G503" s="47"/>
      <c r="H503" s="48" t="s">
        <v>54</v>
      </c>
      <c r="I503" s="48" t="s">
        <v>53</v>
      </c>
      <c r="J503" s="23" t="s">
        <v>40</v>
      </c>
      <c r="K503" s="48" t="s">
        <v>53</v>
      </c>
      <c r="L503" s="54"/>
      <c r="M503" s="24">
        <v>45527</v>
      </c>
      <c r="N503" s="24">
        <v>45527</v>
      </c>
      <c r="O503" s="48"/>
      <c r="P503" s="48"/>
      <c r="Q503" s="48"/>
      <c r="R503" s="48"/>
      <c r="S503" s="55">
        <f t="shared" si="28"/>
        <v>0</v>
      </c>
      <c r="T503" s="56"/>
      <c r="U503" s="57"/>
      <c r="V503" s="58">
        <v>1</v>
      </c>
      <c r="W503" s="59">
        <v>66.56</v>
      </c>
      <c r="X503" s="60">
        <f t="shared" si="29"/>
        <v>1</v>
      </c>
      <c r="Y503" s="61">
        <f t="shared" si="30"/>
        <v>66.56</v>
      </c>
      <c r="Z503" s="55">
        <f t="shared" si="31"/>
        <v>66.56</v>
      </c>
      <c r="AA503" s="62"/>
    </row>
    <row r="504" spans="1:27" s="67" customFormat="1" ht="15.75" customHeight="1" x14ac:dyDescent="0.2">
      <c r="A504" s="53" t="s">
        <v>150</v>
      </c>
      <c r="B504" s="53" t="s">
        <v>150</v>
      </c>
      <c r="C504" s="23" t="s">
        <v>3048</v>
      </c>
      <c r="D504" s="20">
        <v>8389</v>
      </c>
      <c r="E504" s="19" t="s">
        <v>4</v>
      </c>
      <c r="F504" s="46"/>
      <c r="G504" s="47"/>
      <c r="H504" s="48" t="s">
        <v>54</v>
      </c>
      <c r="I504" s="48" t="s">
        <v>53</v>
      </c>
      <c r="J504" s="23" t="s">
        <v>3080</v>
      </c>
      <c r="K504" s="48" t="s">
        <v>53</v>
      </c>
      <c r="L504" s="54"/>
      <c r="M504" s="24">
        <v>45538</v>
      </c>
      <c r="N504" s="24">
        <v>45538</v>
      </c>
      <c r="O504" s="48"/>
      <c r="P504" s="48"/>
      <c r="Q504" s="48"/>
      <c r="R504" s="48"/>
      <c r="S504" s="55">
        <f t="shared" si="28"/>
        <v>0</v>
      </c>
      <c r="T504" s="56"/>
      <c r="U504" s="57"/>
      <c r="V504" s="58">
        <v>1</v>
      </c>
      <c r="W504" s="59">
        <v>66.56</v>
      </c>
      <c r="X504" s="60">
        <f t="shared" si="29"/>
        <v>1</v>
      </c>
      <c r="Y504" s="61">
        <f t="shared" si="30"/>
        <v>66.56</v>
      </c>
      <c r="Z504" s="55">
        <f t="shared" si="31"/>
        <v>66.56</v>
      </c>
      <c r="AA504" s="62"/>
    </row>
    <row r="505" spans="1:27" s="67" customFormat="1" ht="15.75" customHeight="1" x14ac:dyDescent="0.2">
      <c r="A505" s="53" t="s">
        <v>150</v>
      </c>
      <c r="B505" s="53" t="s">
        <v>150</v>
      </c>
      <c r="C505" s="23" t="s">
        <v>216</v>
      </c>
      <c r="D505" s="20">
        <v>9162</v>
      </c>
      <c r="E505" s="19" t="s">
        <v>2</v>
      </c>
      <c r="F505" s="46"/>
      <c r="G505" s="47"/>
      <c r="H505" s="48" t="s">
        <v>54</v>
      </c>
      <c r="I505" s="48" t="s">
        <v>53</v>
      </c>
      <c r="J505" s="23" t="s">
        <v>3360</v>
      </c>
      <c r="K505" s="48" t="s">
        <v>53</v>
      </c>
      <c r="L505" s="54"/>
      <c r="M505" s="24">
        <v>45530</v>
      </c>
      <c r="N505" s="24">
        <v>45530</v>
      </c>
      <c r="O505" s="48"/>
      <c r="P505" s="48"/>
      <c r="Q505" s="48"/>
      <c r="R505" s="48"/>
      <c r="S505" s="55">
        <f t="shared" si="28"/>
        <v>0</v>
      </c>
      <c r="T505" s="56"/>
      <c r="U505" s="57"/>
      <c r="V505" s="58">
        <v>1</v>
      </c>
      <c r="W505" s="59">
        <v>66.56</v>
      </c>
      <c r="X505" s="60">
        <f t="shared" si="29"/>
        <v>1</v>
      </c>
      <c r="Y505" s="61">
        <f t="shared" si="30"/>
        <v>66.56</v>
      </c>
      <c r="Z505" s="55">
        <f t="shared" si="31"/>
        <v>66.56</v>
      </c>
      <c r="AA505" s="62"/>
    </row>
    <row r="506" spans="1:27" s="67" customFormat="1" ht="15.75" customHeight="1" x14ac:dyDescent="0.2">
      <c r="A506" s="53" t="s">
        <v>150</v>
      </c>
      <c r="B506" s="53" t="s">
        <v>150</v>
      </c>
      <c r="C506" s="23" t="s">
        <v>3034</v>
      </c>
      <c r="D506" s="20">
        <v>9386</v>
      </c>
      <c r="E506" s="19" t="s">
        <v>4</v>
      </c>
      <c r="F506" s="46"/>
      <c r="G506" s="47"/>
      <c r="H506" s="48" t="s">
        <v>54</v>
      </c>
      <c r="I506" s="48" t="s">
        <v>53</v>
      </c>
      <c r="J506" s="23" t="s">
        <v>3081</v>
      </c>
      <c r="K506" s="48" t="s">
        <v>53</v>
      </c>
      <c r="L506" s="54"/>
      <c r="M506" s="24">
        <v>45538</v>
      </c>
      <c r="N506" s="24">
        <v>45538</v>
      </c>
      <c r="O506" s="48"/>
      <c r="P506" s="48"/>
      <c r="Q506" s="48"/>
      <c r="R506" s="48"/>
      <c r="S506" s="55">
        <f t="shared" si="28"/>
        <v>0</v>
      </c>
      <c r="T506" s="56"/>
      <c r="U506" s="57"/>
      <c r="V506" s="58">
        <v>1</v>
      </c>
      <c r="W506" s="59">
        <v>66.56</v>
      </c>
      <c r="X506" s="60">
        <f t="shared" si="29"/>
        <v>1</v>
      </c>
      <c r="Y506" s="61">
        <f t="shared" si="30"/>
        <v>66.56</v>
      </c>
      <c r="Z506" s="55">
        <f t="shared" si="31"/>
        <v>66.56</v>
      </c>
      <c r="AA506" s="62"/>
    </row>
    <row r="507" spans="1:27" s="67" customFormat="1" ht="15.75" customHeight="1" x14ac:dyDescent="0.2">
      <c r="A507" s="53" t="s">
        <v>150</v>
      </c>
      <c r="B507" s="53" t="s">
        <v>150</v>
      </c>
      <c r="C507" s="23" t="s">
        <v>79</v>
      </c>
      <c r="D507" s="20">
        <v>7573</v>
      </c>
      <c r="E507" s="19" t="s">
        <v>4</v>
      </c>
      <c r="F507" s="46"/>
      <c r="G507" s="47"/>
      <c r="H507" s="48" t="s">
        <v>54</v>
      </c>
      <c r="I507" s="48" t="s">
        <v>53</v>
      </c>
      <c r="J507" s="23" t="s">
        <v>1263</v>
      </c>
      <c r="K507" s="48" t="s">
        <v>53</v>
      </c>
      <c r="L507" s="54"/>
      <c r="M507" s="24">
        <v>45527</v>
      </c>
      <c r="N507" s="24">
        <v>45527</v>
      </c>
      <c r="O507" s="48"/>
      <c r="P507" s="48"/>
      <c r="Q507" s="48"/>
      <c r="R507" s="48"/>
      <c r="S507" s="55">
        <f t="shared" si="28"/>
        <v>0</v>
      </c>
      <c r="T507" s="56"/>
      <c r="U507" s="57"/>
      <c r="V507" s="58">
        <v>1</v>
      </c>
      <c r="W507" s="59">
        <v>66.56</v>
      </c>
      <c r="X507" s="60">
        <f t="shared" si="29"/>
        <v>1</v>
      </c>
      <c r="Y507" s="61">
        <f t="shared" si="30"/>
        <v>66.56</v>
      </c>
      <c r="Z507" s="55">
        <f t="shared" si="31"/>
        <v>66.56</v>
      </c>
      <c r="AA507" s="62"/>
    </row>
    <row r="508" spans="1:27" s="67" customFormat="1" ht="15.75" customHeight="1" x14ac:dyDescent="0.2">
      <c r="A508" s="53" t="s">
        <v>150</v>
      </c>
      <c r="B508" s="53" t="s">
        <v>150</v>
      </c>
      <c r="C508" s="23" t="s">
        <v>79</v>
      </c>
      <c r="D508" s="20">
        <v>7573</v>
      </c>
      <c r="E508" s="19" t="s">
        <v>4</v>
      </c>
      <c r="F508" s="46"/>
      <c r="G508" s="47"/>
      <c r="H508" s="48" t="s">
        <v>54</v>
      </c>
      <c r="I508" s="48" t="s">
        <v>53</v>
      </c>
      <c r="J508" s="23" t="s">
        <v>3361</v>
      </c>
      <c r="K508" s="48" t="s">
        <v>53</v>
      </c>
      <c r="L508" s="54"/>
      <c r="M508" s="24">
        <v>45526</v>
      </c>
      <c r="N508" s="24">
        <v>45526</v>
      </c>
      <c r="O508" s="48"/>
      <c r="P508" s="48"/>
      <c r="Q508" s="48"/>
      <c r="R508" s="48"/>
      <c r="S508" s="55">
        <f t="shared" si="28"/>
        <v>0</v>
      </c>
      <c r="T508" s="56"/>
      <c r="U508" s="57"/>
      <c r="V508" s="58">
        <v>1</v>
      </c>
      <c r="W508" s="59">
        <v>66.56</v>
      </c>
      <c r="X508" s="60">
        <f t="shared" si="29"/>
        <v>1</v>
      </c>
      <c r="Y508" s="61">
        <f t="shared" si="30"/>
        <v>66.56</v>
      </c>
      <c r="Z508" s="55">
        <f t="shared" si="31"/>
        <v>66.56</v>
      </c>
      <c r="AA508" s="62"/>
    </row>
    <row r="509" spans="1:27" s="67" customFormat="1" ht="15.75" customHeight="1" x14ac:dyDescent="0.2">
      <c r="A509" s="53" t="s">
        <v>150</v>
      </c>
      <c r="B509" s="53" t="s">
        <v>150</v>
      </c>
      <c r="C509" s="23" t="s">
        <v>953</v>
      </c>
      <c r="D509" s="20">
        <v>8123</v>
      </c>
      <c r="E509" s="19" t="s">
        <v>4</v>
      </c>
      <c r="F509" s="46"/>
      <c r="G509" s="47"/>
      <c r="H509" s="48" t="s">
        <v>54</v>
      </c>
      <c r="I509" s="48" t="s">
        <v>53</v>
      </c>
      <c r="J509" s="23" t="s">
        <v>3362</v>
      </c>
      <c r="K509" s="48" t="s">
        <v>53</v>
      </c>
      <c r="L509" s="54"/>
      <c r="M509" s="24">
        <v>45505</v>
      </c>
      <c r="N509" s="24">
        <v>45505</v>
      </c>
      <c r="O509" s="48"/>
      <c r="P509" s="48"/>
      <c r="Q509" s="48"/>
      <c r="R509" s="48"/>
      <c r="S509" s="55">
        <f t="shared" si="28"/>
        <v>0</v>
      </c>
      <c r="T509" s="56"/>
      <c r="U509" s="57"/>
      <c r="V509" s="58">
        <v>1</v>
      </c>
      <c r="W509" s="59">
        <v>66.56</v>
      </c>
      <c r="X509" s="60">
        <f t="shared" si="29"/>
        <v>1</v>
      </c>
      <c r="Y509" s="61">
        <f t="shared" si="30"/>
        <v>66.56</v>
      </c>
      <c r="Z509" s="55">
        <f t="shared" si="31"/>
        <v>66.56</v>
      </c>
      <c r="AA509" s="62"/>
    </row>
    <row r="510" spans="1:27" s="67" customFormat="1" ht="15.75" customHeight="1" x14ac:dyDescent="0.2">
      <c r="A510" s="53" t="s">
        <v>150</v>
      </c>
      <c r="B510" s="53" t="s">
        <v>150</v>
      </c>
      <c r="C510" s="23" t="s">
        <v>294</v>
      </c>
      <c r="D510" s="20">
        <v>7798</v>
      </c>
      <c r="E510" s="19" t="s">
        <v>3</v>
      </c>
      <c r="F510" s="46"/>
      <c r="G510" s="47"/>
      <c r="H510" s="48" t="s">
        <v>54</v>
      </c>
      <c r="I510" s="48" t="s">
        <v>53</v>
      </c>
      <c r="J510" s="23" t="s">
        <v>3363</v>
      </c>
      <c r="K510" s="48" t="s">
        <v>53</v>
      </c>
      <c r="L510" s="54"/>
      <c r="M510" s="24">
        <v>45517</v>
      </c>
      <c r="N510" s="24">
        <v>45517</v>
      </c>
      <c r="O510" s="48"/>
      <c r="P510" s="48"/>
      <c r="Q510" s="48"/>
      <c r="R510" s="48"/>
      <c r="S510" s="55">
        <f t="shared" si="28"/>
        <v>0</v>
      </c>
      <c r="T510" s="56"/>
      <c r="U510" s="57"/>
      <c r="V510" s="58">
        <v>1</v>
      </c>
      <c r="W510" s="59">
        <v>66.56</v>
      </c>
      <c r="X510" s="60">
        <f t="shared" si="29"/>
        <v>1</v>
      </c>
      <c r="Y510" s="61">
        <f t="shared" si="30"/>
        <v>66.56</v>
      </c>
      <c r="Z510" s="55">
        <f t="shared" si="31"/>
        <v>66.56</v>
      </c>
      <c r="AA510" s="62"/>
    </row>
    <row r="511" spans="1:27" s="67" customFormat="1" ht="15.75" customHeight="1" x14ac:dyDescent="0.2">
      <c r="A511" s="53" t="s">
        <v>150</v>
      </c>
      <c r="B511" s="53" t="s">
        <v>150</v>
      </c>
      <c r="C511" s="23" t="s">
        <v>193</v>
      </c>
      <c r="D511" s="20">
        <v>8904</v>
      </c>
      <c r="E511" s="19" t="s">
        <v>3</v>
      </c>
      <c r="F511" s="46"/>
      <c r="G511" s="47"/>
      <c r="H511" s="48" t="s">
        <v>54</v>
      </c>
      <c r="I511" s="48" t="s">
        <v>53</v>
      </c>
      <c r="J511" s="23" t="s">
        <v>3364</v>
      </c>
      <c r="K511" s="48" t="s">
        <v>53</v>
      </c>
      <c r="L511" s="54"/>
      <c r="M511" s="24">
        <v>45521</v>
      </c>
      <c r="N511" s="24">
        <v>45521</v>
      </c>
      <c r="O511" s="48"/>
      <c r="P511" s="48"/>
      <c r="Q511" s="48"/>
      <c r="R511" s="48"/>
      <c r="S511" s="55">
        <f t="shared" si="28"/>
        <v>0</v>
      </c>
      <c r="T511" s="56"/>
      <c r="U511" s="57"/>
      <c r="V511" s="58">
        <v>1</v>
      </c>
      <c r="W511" s="59">
        <v>66.56</v>
      </c>
      <c r="X511" s="60">
        <f t="shared" si="29"/>
        <v>1</v>
      </c>
      <c r="Y511" s="61">
        <f t="shared" si="30"/>
        <v>66.56</v>
      </c>
      <c r="Z511" s="55">
        <f t="shared" si="31"/>
        <v>66.56</v>
      </c>
      <c r="AA511" s="62"/>
    </row>
    <row r="512" spans="1:27" s="67" customFormat="1" ht="15.75" customHeight="1" x14ac:dyDescent="0.2">
      <c r="A512" s="53" t="s">
        <v>150</v>
      </c>
      <c r="B512" s="53" t="s">
        <v>150</v>
      </c>
      <c r="C512" s="23" t="s">
        <v>374</v>
      </c>
      <c r="D512" s="20">
        <v>7643</v>
      </c>
      <c r="E512" s="19" t="s">
        <v>2</v>
      </c>
      <c r="F512" s="46"/>
      <c r="G512" s="47"/>
      <c r="H512" s="48" t="s">
        <v>54</v>
      </c>
      <c r="I512" s="48" t="s">
        <v>53</v>
      </c>
      <c r="J512" s="23" t="s">
        <v>3365</v>
      </c>
      <c r="K512" s="48" t="s">
        <v>53</v>
      </c>
      <c r="L512" s="54"/>
      <c r="M512" s="24">
        <v>45517</v>
      </c>
      <c r="N512" s="24">
        <v>45517</v>
      </c>
      <c r="O512" s="48"/>
      <c r="P512" s="48"/>
      <c r="Q512" s="48"/>
      <c r="R512" s="48"/>
      <c r="S512" s="55">
        <f t="shared" si="28"/>
        <v>0</v>
      </c>
      <c r="T512" s="56"/>
      <c r="U512" s="57"/>
      <c r="V512" s="58">
        <v>1</v>
      </c>
      <c r="W512" s="59">
        <v>66.56</v>
      </c>
      <c r="X512" s="60">
        <f t="shared" si="29"/>
        <v>1</v>
      </c>
      <c r="Y512" s="61">
        <f t="shared" si="30"/>
        <v>66.56</v>
      </c>
      <c r="Z512" s="55">
        <f t="shared" si="31"/>
        <v>66.56</v>
      </c>
      <c r="AA512" s="62"/>
    </row>
    <row r="513" spans="1:27" s="67" customFormat="1" ht="15.75" customHeight="1" x14ac:dyDescent="0.2">
      <c r="A513" s="53" t="s">
        <v>150</v>
      </c>
      <c r="B513" s="53" t="s">
        <v>150</v>
      </c>
      <c r="C513" s="23" t="s">
        <v>374</v>
      </c>
      <c r="D513" s="20">
        <v>7643</v>
      </c>
      <c r="E513" s="19" t="s">
        <v>2</v>
      </c>
      <c r="F513" s="46"/>
      <c r="G513" s="47"/>
      <c r="H513" s="48" t="s">
        <v>54</v>
      </c>
      <c r="I513" s="48" t="s">
        <v>53</v>
      </c>
      <c r="J513" s="23" t="s">
        <v>2436</v>
      </c>
      <c r="K513" s="48" t="s">
        <v>53</v>
      </c>
      <c r="L513" s="54"/>
      <c r="M513" s="24">
        <v>45505</v>
      </c>
      <c r="N513" s="24">
        <v>45505</v>
      </c>
      <c r="O513" s="48"/>
      <c r="P513" s="48"/>
      <c r="Q513" s="48"/>
      <c r="R513" s="48"/>
      <c r="S513" s="55">
        <f t="shared" si="28"/>
        <v>0</v>
      </c>
      <c r="T513" s="56"/>
      <c r="U513" s="57"/>
      <c r="V513" s="58">
        <v>1</v>
      </c>
      <c r="W513" s="59">
        <v>66.56</v>
      </c>
      <c r="X513" s="60">
        <f t="shared" si="29"/>
        <v>1</v>
      </c>
      <c r="Y513" s="61">
        <f t="shared" si="30"/>
        <v>66.56</v>
      </c>
      <c r="Z513" s="55">
        <f t="shared" si="31"/>
        <v>66.56</v>
      </c>
      <c r="AA513" s="62"/>
    </row>
    <row r="514" spans="1:27" s="67" customFormat="1" ht="15.75" customHeight="1" x14ac:dyDescent="0.2">
      <c r="A514" s="53" t="s">
        <v>150</v>
      </c>
      <c r="B514" s="53" t="s">
        <v>150</v>
      </c>
      <c r="C514" s="23" t="s">
        <v>374</v>
      </c>
      <c r="D514" s="20">
        <v>7643</v>
      </c>
      <c r="E514" s="19" t="s">
        <v>2</v>
      </c>
      <c r="F514" s="46"/>
      <c r="G514" s="47"/>
      <c r="H514" s="48" t="s">
        <v>54</v>
      </c>
      <c r="I514" s="48" t="s">
        <v>53</v>
      </c>
      <c r="J514" s="23" t="s">
        <v>3366</v>
      </c>
      <c r="K514" s="48" t="s">
        <v>53</v>
      </c>
      <c r="L514" s="54"/>
      <c r="M514" s="24">
        <v>45512</v>
      </c>
      <c r="N514" s="24">
        <v>45512</v>
      </c>
      <c r="O514" s="48"/>
      <c r="P514" s="48"/>
      <c r="Q514" s="48"/>
      <c r="R514" s="48"/>
      <c r="S514" s="55">
        <f t="shared" si="28"/>
        <v>0</v>
      </c>
      <c r="T514" s="56"/>
      <c r="U514" s="57"/>
      <c r="V514" s="58">
        <v>1</v>
      </c>
      <c r="W514" s="59">
        <v>66.56</v>
      </c>
      <c r="X514" s="60">
        <f t="shared" si="29"/>
        <v>1</v>
      </c>
      <c r="Y514" s="61">
        <f t="shared" si="30"/>
        <v>66.56</v>
      </c>
      <c r="Z514" s="55">
        <f t="shared" si="31"/>
        <v>66.56</v>
      </c>
      <c r="AA514" s="62"/>
    </row>
    <row r="515" spans="1:27" s="67" customFormat="1" ht="15.75" customHeight="1" x14ac:dyDescent="0.2">
      <c r="A515" s="53" t="s">
        <v>150</v>
      </c>
      <c r="B515" s="53" t="s">
        <v>150</v>
      </c>
      <c r="C515" s="23" t="s">
        <v>1043</v>
      </c>
      <c r="D515" s="20">
        <v>7649</v>
      </c>
      <c r="E515" s="19" t="s">
        <v>4</v>
      </c>
      <c r="F515" s="46"/>
      <c r="G515" s="47"/>
      <c r="H515" s="48" t="s">
        <v>54</v>
      </c>
      <c r="I515" s="48" t="s">
        <v>53</v>
      </c>
      <c r="J515" s="23" t="s">
        <v>89</v>
      </c>
      <c r="K515" s="48" t="s">
        <v>53</v>
      </c>
      <c r="L515" s="54"/>
      <c r="M515" s="24">
        <v>45525</v>
      </c>
      <c r="N515" s="24">
        <v>45525</v>
      </c>
      <c r="O515" s="48"/>
      <c r="P515" s="48"/>
      <c r="Q515" s="48"/>
      <c r="R515" s="48"/>
      <c r="S515" s="55">
        <f t="shared" si="28"/>
        <v>0</v>
      </c>
      <c r="T515" s="56"/>
      <c r="U515" s="57"/>
      <c r="V515" s="58">
        <v>1</v>
      </c>
      <c r="W515" s="59">
        <v>66.56</v>
      </c>
      <c r="X515" s="60">
        <f t="shared" si="29"/>
        <v>1</v>
      </c>
      <c r="Y515" s="61">
        <f t="shared" si="30"/>
        <v>66.56</v>
      </c>
      <c r="Z515" s="55">
        <f t="shared" si="31"/>
        <v>66.56</v>
      </c>
      <c r="AA515" s="62"/>
    </row>
    <row r="516" spans="1:27" s="67" customFormat="1" ht="15.75" customHeight="1" x14ac:dyDescent="0.2">
      <c r="A516" s="53" t="s">
        <v>150</v>
      </c>
      <c r="B516" s="53" t="s">
        <v>150</v>
      </c>
      <c r="C516" s="23" t="s">
        <v>947</v>
      </c>
      <c r="D516" s="20">
        <v>7838</v>
      </c>
      <c r="E516" s="19" t="s">
        <v>0</v>
      </c>
      <c r="F516" s="46"/>
      <c r="G516" s="47"/>
      <c r="H516" s="48" t="s">
        <v>54</v>
      </c>
      <c r="I516" s="48" t="s">
        <v>53</v>
      </c>
      <c r="J516" s="23" t="s">
        <v>2310</v>
      </c>
      <c r="K516" s="48" t="s">
        <v>53</v>
      </c>
      <c r="L516" s="54"/>
      <c r="M516" s="24">
        <v>45533</v>
      </c>
      <c r="N516" s="24">
        <v>45533</v>
      </c>
      <c r="O516" s="48"/>
      <c r="P516" s="48"/>
      <c r="Q516" s="48"/>
      <c r="R516" s="48"/>
      <c r="S516" s="55">
        <f t="shared" si="28"/>
        <v>0</v>
      </c>
      <c r="T516" s="56"/>
      <c r="U516" s="57"/>
      <c r="V516" s="58">
        <v>1</v>
      </c>
      <c r="W516" s="59">
        <v>66.56</v>
      </c>
      <c r="X516" s="60">
        <f t="shared" si="29"/>
        <v>1</v>
      </c>
      <c r="Y516" s="61">
        <f t="shared" si="30"/>
        <v>66.56</v>
      </c>
      <c r="Z516" s="55">
        <f t="shared" si="31"/>
        <v>66.56</v>
      </c>
      <c r="AA516" s="62"/>
    </row>
    <row r="517" spans="1:27" s="67" customFormat="1" ht="15.75" customHeight="1" x14ac:dyDescent="0.2">
      <c r="A517" s="53" t="s">
        <v>150</v>
      </c>
      <c r="B517" s="53" t="s">
        <v>150</v>
      </c>
      <c r="C517" s="23" t="s">
        <v>947</v>
      </c>
      <c r="D517" s="20">
        <v>7838</v>
      </c>
      <c r="E517" s="19" t="s">
        <v>0</v>
      </c>
      <c r="F517" s="46"/>
      <c r="G517" s="47"/>
      <c r="H517" s="48" t="s">
        <v>54</v>
      </c>
      <c r="I517" s="48" t="s">
        <v>53</v>
      </c>
      <c r="J517" s="23" t="s">
        <v>3367</v>
      </c>
      <c r="K517" s="48" t="s">
        <v>53</v>
      </c>
      <c r="L517" s="54"/>
      <c r="M517" s="24">
        <v>45518</v>
      </c>
      <c r="N517" s="24">
        <v>45518</v>
      </c>
      <c r="O517" s="48"/>
      <c r="P517" s="48"/>
      <c r="Q517" s="48"/>
      <c r="R517" s="48"/>
      <c r="S517" s="55">
        <f t="shared" si="28"/>
        <v>0</v>
      </c>
      <c r="T517" s="56"/>
      <c r="U517" s="57"/>
      <c r="V517" s="58">
        <v>1</v>
      </c>
      <c r="W517" s="59">
        <v>66.56</v>
      </c>
      <c r="X517" s="60">
        <f t="shared" si="29"/>
        <v>1</v>
      </c>
      <c r="Y517" s="61">
        <f t="shared" si="30"/>
        <v>66.56</v>
      </c>
      <c r="Z517" s="55">
        <f t="shared" si="31"/>
        <v>66.56</v>
      </c>
      <c r="AA517" s="62"/>
    </row>
    <row r="518" spans="1:27" s="67" customFormat="1" ht="15.75" customHeight="1" x14ac:dyDescent="0.2">
      <c r="A518" s="53" t="s">
        <v>150</v>
      </c>
      <c r="B518" s="53" t="s">
        <v>150</v>
      </c>
      <c r="C518" s="23" t="s">
        <v>947</v>
      </c>
      <c r="D518" s="20">
        <v>7838</v>
      </c>
      <c r="E518" s="19" t="s">
        <v>0</v>
      </c>
      <c r="F518" s="46"/>
      <c r="G518" s="47"/>
      <c r="H518" s="48" t="s">
        <v>54</v>
      </c>
      <c r="I518" s="48" t="s">
        <v>53</v>
      </c>
      <c r="J518" s="23" t="s">
        <v>242</v>
      </c>
      <c r="K518" s="48" t="s">
        <v>53</v>
      </c>
      <c r="L518" s="54"/>
      <c r="M518" s="24">
        <v>45525</v>
      </c>
      <c r="N518" s="24">
        <v>45525</v>
      </c>
      <c r="O518" s="48"/>
      <c r="P518" s="48"/>
      <c r="Q518" s="48"/>
      <c r="R518" s="48"/>
      <c r="S518" s="55">
        <f t="shared" si="28"/>
        <v>0</v>
      </c>
      <c r="T518" s="56"/>
      <c r="U518" s="57"/>
      <c r="V518" s="58">
        <v>1</v>
      </c>
      <c r="W518" s="59">
        <v>66.56</v>
      </c>
      <c r="X518" s="60">
        <f t="shared" si="29"/>
        <v>1</v>
      </c>
      <c r="Y518" s="61">
        <f t="shared" si="30"/>
        <v>66.56</v>
      </c>
      <c r="Z518" s="55">
        <f t="shared" si="31"/>
        <v>66.56</v>
      </c>
      <c r="AA518" s="62"/>
    </row>
    <row r="519" spans="1:27" s="67" customFormat="1" ht="15.75" customHeight="1" x14ac:dyDescent="0.2">
      <c r="A519" s="53" t="s">
        <v>150</v>
      </c>
      <c r="B519" s="53" t="s">
        <v>150</v>
      </c>
      <c r="C519" s="23" t="s">
        <v>1524</v>
      </c>
      <c r="D519" s="20">
        <v>8810</v>
      </c>
      <c r="E519" s="19" t="s">
        <v>0</v>
      </c>
      <c r="F519" s="46"/>
      <c r="G519" s="47"/>
      <c r="H519" s="48" t="s">
        <v>54</v>
      </c>
      <c r="I519" s="48" t="s">
        <v>53</v>
      </c>
      <c r="J519" s="23" t="s">
        <v>1003</v>
      </c>
      <c r="K519" s="48" t="s">
        <v>53</v>
      </c>
      <c r="L519" s="54"/>
      <c r="M519" s="24">
        <v>45527</v>
      </c>
      <c r="N519" s="24">
        <v>45527</v>
      </c>
      <c r="O519" s="48"/>
      <c r="P519" s="48"/>
      <c r="Q519" s="48"/>
      <c r="R519" s="48"/>
      <c r="S519" s="55">
        <f t="shared" si="28"/>
        <v>0</v>
      </c>
      <c r="T519" s="56"/>
      <c r="U519" s="57"/>
      <c r="V519" s="58">
        <v>1</v>
      </c>
      <c r="W519" s="59">
        <v>66.56</v>
      </c>
      <c r="X519" s="60">
        <f t="shared" si="29"/>
        <v>1</v>
      </c>
      <c r="Y519" s="61">
        <f t="shared" si="30"/>
        <v>66.56</v>
      </c>
      <c r="Z519" s="55">
        <f t="shared" si="31"/>
        <v>66.56</v>
      </c>
      <c r="AA519" s="62"/>
    </row>
    <row r="520" spans="1:27" s="67" customFormat="1" ht="15.75" customHeight="1" x14ac:dyDescent="0.2">
      <c r="A520" s="53" t="s">
        <v>150</v>
      </c>
      <c r="B520" s="53" t="s">
        <v>150</v>
      </c>
      <c r="C520" s="23" t="s">
        <v>105</v>
      </c>
      <c r="D520" s="20">
        <v>8821</v>
      </c>
      <c r="E520" s="19" t="s">
        <v>3</v>
      </c>
      <c r="F520" s="46"/>
      <c r="G520" s="47"/>
      <c r="H520" s="48" t="s">
        <v>54</v>
      </c>
      <c r="I520" s="48" t="s">
        <v>53</v>
      </c>
      <c r="J520" s="23" t="s">
        <v>3368</v>
      </c>
      <c r="K520" s="48" t="s">
        <v>53</v>
      </c>
      <c r="L520" s="54"/>
      <c r="M520" s="24">
        <v>45535</v>
      </c>
      <c r="N520" s="24">
        <v>45535</v>
      </c>
      <c r="O520" s="48"/>
      <c r="P520" s="48"/>
      <c r="Q520" s="48"/>
      <c r="R520" s="48"/>
      <c r="S520" s="55">
        <f t="shared" ref="S520:S583" si="32">Q520+R520</f>
        <v>0</v>
      </c>
      <c r="T520" s="56"/>
      <c r="U520" s="57"/>
      <c r="V520" s="58">
        <v>1</v>
      </c>
      <c r="W520" s="59">
        <v>66.56</v>
      </c>
      <c r="X520" s="60">
        <f t="shared" ref="X520:X583" si="33">T520+V520</f>
        <v>1</v>
      </c>
      <c r="Y520" s="61">
        <f t="shared" ref="Y520:Y583" si="34">(T520*U520)+(V520*W520)</f>
        <v>66.56</v>
      </c>
      <c r="Z520" s="55">
        <f t="shared" ref="Z520:Z583" si="35">S520+Y520</f>
        <v>66.56</v>
      </c>
      <c r="AA520" s="62"/>
    </row>
    <row r="521" spans="1:27" s="67" customFormat="1" ht="15.75" customHeight="1" x14ac:dyDescent="0.2">
      <c r="A521" s="53" t="s">
        <v>150</v>
      </c>
      <c r="B521" s="53" t="s">
        <v>150</v>
      </c>
      <c r="C521" s="23" t="s">
        <v>45</v>
      </c>
      <c r="D521" s="20">
        <v>7658</v>
      </c>
      <c r="E521" s="19" t="s">
        <v>4</v>
      </c>
      <c r="F521" s="46"/>
      <c r="G521" s="47"/>
      <c r="H521" s="48" t="s">
        <v>54</v>
      </c>
      <c r="I521" s="48" t="s">
        <v>53</v>
      </c>
      <c r="J521" s="23" t="s">
        <v>3369</v>
      </c>
      <c r="K521" s="48" t="s">
        <v>53</v>
      </c>
      <c r="L521" s="54"/>
      <c r="M521" s="24">
        <v>45526</v>
      </c>
      <c r="N521" s="24">
        <v>45526</v>
      </c>
      <c r="O521" s="48"/>
      <c r="P521" s="48"/>
      <c r="Q521" s="48"/>
      <c r="R521" s="48"/>
      <c r="S521" s="55">
        <f t="shared" si="32"/>
        <v>0</v>
      </c>
      <c r="T521" s="56"/>
      <c r="U521" s="57"/>
      <c r="V521" s="58">
        <v>1</v>
      </c>
      <c r="W521" s="59">
        <v>66.56</v>
      </c>
      <c r="X521" s="60">
        <f t="shared" si="33"/>
        <v>1</v>
      </c>
      <c r="Y521" s="61">
        <f t="shared" si="34"/>
        <v>66.56</v>
      </c>
      <c r="Z521" s="55">
        <f t="shared" si="35"/>
        <v>66.56</v>
      </c>
      <c r="AA521" s="62"/>
    </row>
    <row r="522" spans="1:27" s="67" customFormat="1" ht="15.75" customHeight="1" x14ac:dyDescent="0.2">
      <c r="A522" s="53" t="s">
        <v>150</v>
      </c>
      <c r="B522" s="53" t="s">
        <v>150</v>
      </c>
      <c r="C522" s="23" t="s">
        <v>1501</v>
      </c>
      <c r="D522" s="20">
        <v>7887</v>
      </c>
      <c r="E522" s="19" t="s">
        <v>3</v>
      </c>
      <c r="F522" s="46"/>
      <c r="G522" s="47"/>
      <c r="H522" s="48" t="s">
        <v>54</v>
      </c>
      <c r="I522" s="48" t="s">
        <v>53</v>
      </c>
      <c r="J522" s="23" t="s">
        <v>3370</v>
      </c>
      <c r="K522" s="48" t="s">
        <v>53</v>
      </c>
      <c r="L522" s="54"/>
      <c r="M522" s="24">
        <v>45538</v>
      </c>
      <c r="N522" s="24">
        <v>45538</v>
      </c>
      <c r="O522" s="48"/>
      <c r="P522" s="48"/>
      <c r="Q522" s="48"/>
      <c r="R522" s="48"/>
      <c r="S522" s="55">
        <f t="shared" si="32"/>
        <v>0</v>
      </c>
      <c r="T522" s="56"/>
      <c r="U522" s="57"/>
      <c r="V522" s="58">
        <v>1</v>
      </c>
      <c r="W522" s="59">
        <v>66.56</v>
      </c>
      <c r="X522" s="60">
        <f t="shared" si="33"/>
        <v>1</v>
      </c>
      <c r="Y522" s="61">
        <f t="shared" si="34"/>
        <v>66.56</v>
      </c>
      <c r="Z522" s="55">
        <f t="shared" si="35"/>
        <v>66.56</v>
      </c>
      <c r="AA522" s="62"/>
    </row>
    <row r="523" spans="1:27" s="67" customFormat="1" ht="15.75" customHeight="1" x14ac:dyDescent="0.2">
      <c r="A523" s="53" t="s">
        <v>150</v>
      </c>
      <c r="B523" s="53" t="s">
        <v>150</v>
      </c>
      <c r="C523" s="23" t="s">
        <v>1044</v>
      </c>
      <c r="D523" s="20">
        <v>6391</v>
      </c>
      <c r="E523" s="19" t="s">
        <v>4</v>
      </c>
      <c r="F523" s="46"/>
      <c r="G523" s="47"/>
      <c r="H523" s="48" t="s">
        <v>54</v>
      </c>
      <c r="I523" s="48" t="s">
        <v>53</v>
      </c>
      <c r="J523" s="23" t="s">
        <v>239</v>
      </c>
      <c r="K523" s="48" t="s">
        <v>53</v>
      </c>
      <c r="L523" s="54"/>
      <c r="M523" s="24">
        <v>45552</v>
      </c>
      <c r="N523" s="24">
        <v>45552</v>
      </c>
      <c r="O523" s="48"/>
      <c r="P523" s="48"/>
      <c r="Q523" s="48"/>
      <c r="R523" s="48"/>
      <c r="S523" s="55">
        <f t="shared" si="32"/>
        <v>0</v>
      </c>
      <c r="T523" s="56"/>
      <c r="U523" s="57"/>
      <c r="V523" s="58">
        <v>1</v>
      </c>
      <c r="W523" s="59">
        <v>66.56</v>
      </c>
      <c r="X523" s="60">
        <f t="shared" si="33"/>
        <v>1</v>
      </c>
      <c r="Y523" s="61">
        <f t="shared" si="34"/>
        <v>66.56</v>
      </c>
      <c r="Z523" s="55">
        <f t="shared" si="35"/>
        <v>66.56</v>
      </c>
      <c r="AA523" s="62"/>
    </row>
    <row r="524" spans="1:27" s="67" customFormat="1" ht="15.75" customHeight="1" x14ac:dyDescent="0.2">
      <c r="A524" s="53" t="s">
        <v>150</v>
      </c>
      <c r="B524" s="53" t="s">
        <v>150</v>
      </c>
      <c r="C524" s="23" t="s">
        <v>2279</v>
      </c>
      <c r="D524" s="20">
        <v>7288</v>
      </c>
      <c r="E524" s="19" t="s">
        <v>4</v>
      </c>
      <c r="F524" s="46"/>
      <c r="G524" s="47"/>
      <c r="H524" s="48" t="s">
        <v>54</v>
      </c>
      <c r="I524" s="48" t="s">
        <v>53</v>
      </c>
      <c r="J524" s="23" t="s">
        <v>3371</v>
      </c>
      <c r="K524" s="48" t="s">
        <v>53</v>
      </c>
      <c r="L524" s="54"/>
      <c r="M524" s="24">
        <v>45527</v>
      </c>
      <c r="N524" s="24">
        <v>45527</v>
      </c>
      <c r="O524" s="48"/>
      <c r="P524" s="48"/>
      <c r="Q524" s="48"/>
      <c r="R524" s="48"/>
      <c r="S524" s="55">
        <f t="shared" si="32"/>
        <v>0</v>
      </c>
      <c r="T524" s="56"/>
      <c r="U524" s="57"/>
      <c r="V524" s="58">
        <v>1</v>
      </c>
      <c r="W524" s="59">
        <v>66.56</v>
      </c>
      <c r="X524" s="60">
        <f t="shared" si="33"/>
        <v>1</v>
      </c>
      <c r="Y524" s="61">
        <f t="shared" si="34"/>
        <v>66.56</v>
      </c>
      <c r="Z524" s="55">
        <f t="shared" si="35"/>
        <v>66.56</v>
      </c>
      <c r="AA524" s="62"/>
    </row>
    <row r="525" spans="1:27" s="67" customFormat="1" ht="15.75" customHeight="1" x14ac:dyDescent="0.2">
      <c r="A525" s="53" t="s">
        <v>150</v>
      </c>
      <c r="B525" s="53" t="s">
        <v>150</v>
      </c>
      <c r="C525" s="23" t="s">
        <v>1079</v>
      </c>
      <c r="D525" s="20">
        <v>7314</v>
      </c>
      <c r="E525" s="19" t="s">
        <v>4</v>
      </c>
      <c r="F525" s="46"/>
      <c r="G525" s="47"/>
      <c r="H525" s="48" t="s">
        <v>54</v>
      </c>
      <c r="I525" s="48" t="s">
        <v>53</v>
      </c>
      <c r="J525" s="23" t="s">
        <v>3219</v>
      </c>
      <c r="K525" s="48" t="s">
        <v>53</v>
      </c>
      <c r="L525" s="54"/>
      <c r="M525" s="24">
        <v>45513</v>
      </c>
      <c r="N525" s="24">
        <v>45513</v>
      </c>
      <c r="O525" s="48"/>
      <c r="P525" s="48"/>
      <c r="Q525" s="48"/>
      <c r="R525" s="48"/>
      <c r="S525" s="55">
        <f t="shared" si="32"/>
        <v>0</v>
      </c>
      <c r="T525" s="56"/>
      <c r="U525" s="57"/>
      <c r="V525" s="58">
        <v>1</v>
      </c>
      <c r="W525" s="59">
        <v>66.56</v>
      </c>
      <c r="X525" s="60">
        <f t="shared" si="33"/>
        <v>1</v>
      </c>
      <c r="Y525" s="61">
        <f t="shared" si="34"/>
        <v>66.56</v>
      </c>
      <c r="Z525" s="55">
        <f t="shared" si="35"/>
        <v>66.56</v>
      </c>
      <c r="AA525" s="62"/>
    </row>
    <row r="526" spans="1:27" s="67" customFormat="1" ht="15.75" customHeight="1" x14ac:dyDescent="0.2">
      <c r="A526" s="53" t="s">
        <v>150</v>
      </c>
      <c r="B526" s="53" t="s">
        <v>150</v>
      </c>
      <c r="C526" s="23" t="s">
        <v>1079</v>
      </c>
      <c r="D526" s="20">
        <v>7314</v>
      </c>
      <c r="E526" s="19" t="s">
        <v>4</v>
      </c>
      <c r="F526" s="46"/>
      <c r="G526" s="47"/>
      <c r="H526" s="48" t="s">
        <v>54</v>
      </c>
      <c r="I526" s="48" t="s">
        <v>53</v>
      </c>
      <c r="J526" s="23" t="s">
        <v>3219</v>
      </c>
      <c r="K526" s="48" t="s">
        <v>53</v>
      </c>
      <c r="L526" s="54"/>
      <c r="M526" s="24">
        <v>45533</v>
      </c>
      <c r="N526" s="24">
        <v>45533</v>
      </c>
      <c r="O526" s="48"/>
      <c r="P526" s="48"/>
      <c r="Q526" s="48"/>
      <c r="R526" s="48"/>
      <c r="S526" s="55">
        <f t="shared" si="32"/>
        <v>0</v>
      </c>
      <c r="T526" s="56"/>
      <c r="U526" s="57"/>
      <c r="V526" s="58">
        <v>1</v>
      </c>
      <c r="W526" s="59">
        <v>66.56</v>
      </c>
      <c r="X526" s="60">
        <f t="shared" si="33"/>
        <v>1</v>
      </c>
      <c r="Y526" s="61">
        <f t="shared" si="34"/>
        <v>66.56</v>
      </c>
      <c r="Z526" s="55">
        <f t="shared" si="35"/>
        <v>66.56</v>
      </c>
      <c r="AA526" s="62"/>
    </row>
    <row r="527" spans="1:27" s="67" customFormat="1" ht="15.75" customHeight="1" x14ac:dyDescent="0.2">
      <c r="A527" s="53" t="s">
        <v>150</v>
      </c>
      <c r="B527" s="53" t="s">
        <v>150</v>
      </c>
      <c r="C527" s="23" t="s">
        <v>177</v>
      </c>
      <c r="D527" s="20">
        <v>6469</v>
      </c>
      <c r="E527" s="19" t="s">
        <v>4</v>
      </c>
      <c r="F527" s="46"/>
      <c r="G527" s="47"/>
      <c r="H527" s="48" t="s">
        <v>54</v>
      </c>
      <c r="I527" s="48" t="s">
        <v>53</v>
      </c>
      <c r="J527" s="23" t="s">
        <v>3372</v>
      </c>
      <c r="K527" s="48" t="s">
        <v>53</v>
      </c>
      <c r="L527" s="54"/>
      <c r="M527" s="24">
        <v>45519</v>
      </c>
      <c r="N527" s="24">
        <v>45519</v>
      </c>
      <c r="O527" s="48"/>
      <c r="P527" s="48"/>
      <c r="Q527" s="48"/>
      <c r="R527" s="48"/>
      <c r="S527" s="55">
        <f t="shared" si="32"/>
        <v>0</v>
      </c>
      <c r="T527" s="56"/>
      <c r="U527" s="57"/>
      <c r="V527" s="58">
        <v>1</v>
      </c>
      <c r="W527" s="59">
        <v>66.56</v>
      </c>
      <c r="X527" s="60">
        <f t="shared" si="33"/>
        <v>1</v>
      </c>
      <c r="Y527" s="61">
        <f t="shared" si="34"/>
        <v>66.56</v>
      </c>
      <c r="Z527" s="55">
        <f t="shared" si="35"/>
        <v>66.56</v>
      </c>
      <c r="AA527" s="62"/>
    </row>
    <row r="528" spans="1:27" s="67" customFormat="1" ht="15.75" customHeight="1" x14ac:dyDescent="0.2">
      <c r="A528" s="53" t="s">
        <v>150</v>
      </c>
      <c r="B528" s="53" t="s">
        <v>150</v>
      </c>
      <c r="C528" s="23" t="s">
        <v>3049</v>
      </c>
      <c r="D528" s="20">
        <v>5830</v>
      </c>
      <c r="E528" s="19" t="s">
        <v>4</v>
      </c>
      <c r="F528" s="46"/>
      <c r="G528" s="47"/>
      <c r="H528" s="48" t="s">
        <v>54</v>
      </c>
      <c r="I528" s="48" t="s">
        <v>53</v>
      </c>
      <c r="J528" s="23" t="s">
        <v>3373</v>
      </c>
      <c r="K528" s="48" t="s">
        <v>53</v>
      </c>
      <c r="L528" s="54"/>
      <c r="M528" s="24">
        <v>45518</v>
      </c>
      <c r="N528" s="24">
        <v>45518</v>
      </c>
      <c r="O528" s="48"/>
      <c r="P528" s="48"/>
      <c r="Q528" s="48"/>
      <c r="R528" s="48"/>
      <c r="S528" s="55">
        <f t="shared" si="32"/>
        <v>0</v>
      </c>
      <c r="T528" s="56"/>
      <c r="U528" s="57"/>
      <c r="V528" s="58">
        <v>1</v>
      </c>
      <c r="W528" s="59">
        <v>66.56</v>
      </c>
      <c r="X528" s="60">
        <f t="shared" si="33"/>
        <v>1</v>
      </c>
      <c r="Y528" s="61">
        <f t="shared" si="34"/>
        <v>66.56</v>
      </c>
      <c r="Z528" s="55">
        <f t="shared" si="35"/>
        <v>66.56</v>
      </c>
      <c r="AA528" s="62"/>
    </row>
    <row r="529" spans="1:27" s="67" customFormat="1" ht="15.75" customHeight="1" x14ac:dyDescent="0.2">
      <c r="A529" s="53" t="s">
        <v>150</v>
      </c>
      <c r="B529" s="53" t="s">
        <v>150</v>
      </c>
      <c r="C529" s="23" t="s">
        <v>3049</v>
      </c>
      <c r="D529" s="20">
        <v>5830</v>
      </c>
      <c r="E529" s="19" t="s">
        <v>4</v>
      </c>
      <c r="F529" s="46"/>
      <c r="G529" s="47"/>
      <c r="H529" s="48" t="s">
        <v>54</v>
      </c>
      <c r="I529" s="48" t="s">
        <v>53</v>
      </c>
      <c r="J529" s="23" t="s">
        <v>3374</v>
      </c>
      <c r="K529" s="48" t="s">
        <v>53</v>
      </c>
      <c r="L529" s="54"/>
      <c r="M529" s="24">
        <v>45510</v>
      </c>
      <c r="N529" s="24">
        <v>45510</v>
      </c>
      <c r="O529" s="48"/>
      <c r="P529" s="48"/>
      <c r="Q529" s="48"/>
      <c r="R529" s="48"/>
      <c r="S529" s="55">
        <f t="shared" si="32"/>
        <v>0</v>
      </c>
      <c r="T529" s="56"/>
      <c r="U529" s="57"/>
      <c r="V529" s="58">
        <v>1</v>
      </c>
      <c r="W529" s="59">
        <v>66.56</v>
      </c>
      <c r="X529" s="60">
        <f t="shared" si="33"/>
        <v>1</v>
      </c>
      <c r="Y529" s="61">
        <f t="shared" si="34"/>
        <v>66.56</v>
      </c>
      <c r="Z529" s="55">
        <f t="shared" si="35"/>
        <v>66.56</v>
      </c>
      <c r="AA529" s="62"/>
    </row>
    <row r="530" spans="1:27" s="67" customFormat="1" ht="15.75" customHeight="1" x14ac:dyDescent="0.2">
      <c r="A530" s="53" t="s">
        <v>150</v>
      </c>
      <c r="B530" s="53" t="s">
        <v>150</v>
      </c>
      <c r="C530" s="23" t="s">
        <v>49</v>
      </c>
      <c r="D530" s="20">
        <v>3869</v>
      </c>
      <c r="E530" s="19" t="s">
        <v>3</v>
      </c>
      <c r="F530" s="46"/>
      <c r="G530" s="47"/>
      <c r="H530" s="48" t="s">
        <v>54</v>
      </c>
      <c r="I530" s="48" t="s">
        <v>53</v>
      </c>
      <c r="J530" s="23" t="s">
        <v>2984</v>
      </c>
      <c r="K530" s="48" t="s">
        <v>53</v>
      </c>
      <c r="L530" s="54"/>
      <c r="M530" s="24">
        <v>45532</v>
      </c>
      <c r="N530" s="24">
        <v>45532</v>
      </c>
      <c r="O530" s="48"/>
      <c r="P530" s="48"/>
      <c r="Q530" s="48"/>
      <c r="R530" s="48"/>
      <c r="S530" s="55">
        <f t="shared" si="32"/>
        <v>0</v>
      </c>
      <c r="T530" s="56"/>
      <c r="U530" s="57"/>
      <c r="V530" s="58">
        <v>1</v>
      </c>
      <c r="W530" s="59">
        <v>66.56</v>
      </c>
      <c r="X530" s="60">
        <f t="shared" si="33"/>
        <v>1</v>
      </c>
      <c r="Y530" s="61">
        <f t="shared" si="34"/>
        <v>66.56</v>
      </c>
      <c r="Z530" s="55">
        <f t="shared" si="35"/>
        <v>66.56</v>
      </c>
      <c r="AA530" s="62"/>
    </row>
    <row r="531" spans="1:27" s="67" customFormat="1" ht="15.75" customHeight="1" x14ac:dyDescent="0.2">
      <c r="A531" s="53" t="s">
        <v>150</v>
      </c>
      <c r="B531" s="53" t="s">
        <v>150</v>
      </c>
      <c r="C531" s="23" t="s">
        <v>86</v>
      </c>
      <c r="D531" s="20">
        <v>10134</v>
      </c>
      <c r="E531" s="19" t="s">
        <v>2</v>
      </c>
      <c r="F531" s="46"/>
      <c r="G531" s="47"/>
      <c r="H531" s="48" t="s">
        <v>54</v>
      </c>
      <c r="I531" s="48" t="s">
        <v>53</v>
      </c>
      <c r="J531" s="23" t="s">
        <v>3375</v>
      </c>
      <c r="K531" s="48" t="s">
        <v>53</v>
      </c>
      <c r="L531" s="54"/>
      <c r="M531" s="24">
        <v>45518</v>
      </c>
      <c r="N531" s="24">
        <v>45518</v>
      </c>
      <c r="O531" s="48"/>
      <c r="P531" s="48"/>
      <c r="Q531" s="48"/>
      <c r="R531" s="48"/>
      <c r="S531" s="55">
        <f t="shared" si="32"/>
        <v>0</v>
      </c>
      <c r="T531" s="56"/>
      <c r="U531" s="57"/>
      <c r="V531" s="58">
        <v>1</v>
      </c>
      <c r="W531" s="59">
        <v>66.56</v>
      </c>
      <c r="X531" s="60">
        <f t="shared" si="33"/>
        <v>1</v>
      </c>
      <c r="Y531" s="61">
        <f t="shared" si="34"/>
        <v>66.56</v>
      </c>
      <c r="Z531" s="55">
        <f t="shared" si="35"/>
        <v>66.56</v>
      </c>
      <c r="AA531" s="62"/>
    </row>
    <row r="532" spans="1:27" s="67" customFormat="1" ht="15.75" customHeight="1" x14ac:dyDescent="0.2">
      <c r="A532" s="53" t="s">
        <v>150</v>
      </c>
      <c r="B532" s="53" t="s">
        <v>150</v>
      </c>
      <c r="C532" s="23" t="s">
        <v>212</v>
      </c>
      <c r="D532" s="20">
        <v>10312</v>
      </c>
      <c r="E532" s="19" t="s">
        <v>0</v>
      </c>
      <c r="F532" s="46"/>
      <c r="G532" s="47"/>
      <c r="H532" s="48" t="s">
        <v>54</v>
      </c>
      <c r="I532" s="48" t="s">
        <v>53</v>
      </c>
      <c r="J532" s="23" t="s">
        <v>423</v>
      </c>
      <c r="K532" s="48" t="s">
        <v>53</v>
      </c>
      <c r="L532" s="54"/>
      <c r="M532" s="24">
        <v>45541</v>
      </c>
      <c r="N532" s="24">
        <v>45541</v>
      </c>
      <c r="O532" s="48"/>
      <c r="P532" s="48"/>
      <c r="Q532" s="48"/>
      <c r="R532" s="48"/>
      <c r="S532" s="55">
        <f t="shared" si="32"/>
        <v>0</v>
      </c>
      <c r="T532" s="56"/>
      <c r="U532" s="57"/>
      <c r="V532" s="58">
        <v>1</v>
      </c>
      <c r="W532" s="59">
        <v>66.56</v>
      </c>
      <c r="X532" s="60">
        <f t="shared" si="33"/>
        <v>1</v>
      </c>
      <c r="Y532" s="61">
        <f t="shared" si="34"/>
        <v>66.56</v>
      </c>
      <c r="Z532" s="55">
        <f t="shared" si="35"/>
        <v>66.56</v>
      </c>
      <c r="AA532" s="62"/>
    </row>
    <row r="533" spans="1:27" s="67" customFormat="1" ht="15.75" customHeight="1" x14ac:dyDescent="0.2">
      <c r="A533" s="53" t="s">
        <v>150</v>
      </c>
      <c r="B533" s="53" t="s">
        <v>150</v>
      </c>
      <c r="C533" s="23" t="s">
        <v>1521</v>
      </c>
      <c r="D533" s="20">
        <v>10163</v>
      </c>
      <c r="E533" s="19" t="s">
        <v>0</v>
      </c>
      <c r="F533" s="46"/>
      <c r="G533" s="47"/>
      <c r="H533" s="48" t="s">
        <v>54</v>
      </c>
      <c r="I533" s="48" t="s">
        <v>53</v>
      </c>
      <c r="J533" s="23" t="s">
        <v>2225</v>
      </c>
      <c r="K533" s="48" t="s">
        <v>53</v>
      </c>
      <c r="L533" s="54"/>
      <c r="M533" s="24">
        <v>45562</v>
      </c>
      <c r="N533" s="24">
        <v>45562</v>
      </c>
      <c r="O533" s="48"/>
      <c r="P533" s="48"/>
      <c r="Q533" s="48"/>
      <c r="R533" s="48"/>
      <c r="S533" s="55">
        <f t="shared" si="32"/>
        <v>0</v>
      </c>
      <c r="T533" s="56"/>
      <c r="U533" s="57"/>
      <c r="V533" s="58">
        <v>1</v>
      </c>
      <c r="W533" s="59">
        <v>66.56</v>
      </c>
      <c r="X533" s="60">
        <f t="shared" si="33"/>
        <v>1</v>
      </c>
      <c r="Y533" s="61">
        <f t="shared" si="34"/>
        <v>66.56</v>
      </c>
      <c r="Z533" s="55">
        <f t="shared" si="35"/>
        <v>66.56</v>
      </c>
      <c r="AA533" s="62"/>
    </row>
    <row r="534" spans="1:27" s="67" customFormat="1" ht="15.75" customHeight="1" x14ac:dyDescent="0.2">
      <c r="A534" s="53" t="s">
        <v>150</v>
      </c>
      <c r="B534" s="53" t="s">
        <v>150</v>
      </c>
      <c r="C534" s="23" t="s">
        <v>2033</v>
      </c>
      <c r="D534" s="20">
        <v>10552</v>
      </c>
      <c r="E534" s="19" t="s">
        <v>2</v>
      </c>
      <c r="F534" s="46"/>
      <c r="G534" s="47"/>
      <c r="H534" s="48" t="s">
        <v>54</v>
      </c>
      <c r="I534" s="48" t="s">
        <v>53</v>
      </c>
      <c r="J534" s="23" t="s">
        <v>3376</v>
      </c>
      <c r="K534" s="48" t="s">
        <v>53</v>
      </c>
      <c r="L534" s="54"/>
      <c r="M534" s="24">
        <v>45524</v>
      </c>
      <c r="N534" s="24">
        <v>45524</v>
      </c>
      <c r="O534" s="48"/>
      <c r="P534" s="48"/>
      <c r="Q534" s="48"/>
      <c r="R534" s="48"/>
      <c r="S534" s="55">
        <f t="shared" si="32"/>
        <v>0</v>
      </c>
      <c r="T534" s="56"/>
      <c r="U534" s="57"/>
      <c r="V534" s="58">
        <v>1</v>
      </c>
      <c r="W534" s="59">
        <v>66.56</v>
      </c>
      <c r="X534" s="60">
        <f t="shared" si="33"/>
        <v>1</v>
      </c>
      <c r="Y534" s="61">
        <f t="shared" si="34"/>
        <v>66.56</v>
      </c>
      <c r="Z534" s="55">
        <f t="shared" si="35"/>
        <v>66.56</v>
      </c>
      <c r="AA534" s="62"/>
    </row>
    <row r="535" spans="1:27" s="67" customFormat="1" ht="15.75" customHeight="1" x14ac:dyDescent="0.2">
      <c r="A535" s="53" t="s">
        <v>150</v>
      </c>
      <c r="B535" s="53" t="s">
        <v>150</v>
      </c>
      <c r="C535" s="23" t="s">
        <v>11</v>
      </c>
      <c r="D535" s="20">
        <v>10257</v>
      </c>
      <c r="E535" s="19" t="s">
        <v>2</v>
      </c>
      <c r="F535" s="46"/>
      <c r="G535" s="47"/>
      <c r="H535" s="48" t="s">
        <v>54</v>
      </c>
      <c r="I535" s="48" t="s">
        <v>53</v>
      </c>
      <c r="J535" s="23" t="s">
        <v>3377</v>
      </c>
      <c r="K535" s="48" t="s">
        <v>53</v>
      </c>
      <c r="L535" s="54"/>
      <c r="M535" s="24">
        <v>45546</v>
      </c>
      <c r="N535" s="24">
        <v>45546</v>
      </c>
      <c r="O535" s="48"/>
      <c r="P535" s="48"/>
      <c r="Q535" s="48"/>
      <c r="R535" s="48"/>
      <c r="S535" s="55">
        <f t="shared" si="32"/>
        <v>0</v>
      </c>
      <c r="T535" s="56"/>
      <c r="U535" s="57"/>
      <c r="V535" s="58">
        <v>1</v>
      </c>
      <c r="W535" s="59">
        <v>66.56</v>
      </c>
      <c r="X535" s="60">
        <f t="shared" si="33"/>
        <v>1</v>
      </c>
      <c r="Y535" s="61">
        <f t="shared" si="34"/>
        <v>66.56</v>
      </c>
      <c r="Z535" s="55">
        <f t="shared" si="35"/>
        <v>66.56</v>
      </c>
      <c r="AA535" s="62"/>
    </row>
    <row r="536" spans="1:27" s="67" customFormat="1" ht="15.75" customHeight="1" x14ac:dyDescent="0.2">
      <c r="A536" s="53" t="s">
        <v>150</v>
      </c>
      <c r="B536" s="53" t="s">
        <v>150</v>
      </c>
      <c r="C536" s="23" t="s">
        <v>948</v>
      </c>
      <c r="D536" s="20">
        <v>10911</v>
      </c>
      <c r="E536" s="19" t="s">
        <v>4</v>
      </c>
      <c r="F536" s="46"/>
      <c r="G536" s="47"/>
      <c r="H536" s="48" t="s">
        <v>54</v>
      </c>
      <c r="I536" s="48" t="s">
        <v>53</v>
      </c>
      <c r="J536" s="23" t="s">
        <v>3378</v>
      </c>
      <c r="K536" s="48" t="s">
        <v>53</v>
      </c>
      <c r="L536" s="54"/>
      <c r="M536" s="24">
        <v>45548</v>
      </c>
      <c r="N536" s="24">
        <v>45548</v>
      </c>
      <c r="O536" s="48"/>
      <c r="P536" s="48"/>
      <c r="Q536" s="48"/>
      <c r="R536" s="48"/>
      <c r="S536" s="55">
        <f t="shared" si="32"/>
        <v>0</v>
      </c>
      <c r="T536" s="56"/>
      <c r="U536" s="57"/>
      <c r="V536" s="58">
        <v>1</v>
      </c>
      <c r="W536" s="59">
        <v>66.56</v>
      </c>
      <c r="X536" s="60">
        <f t="shared" si="33"/>
        <v>1</v>
      </c>
      <c r="Y536" s="61">
        <f t="shared" si="34"/>
        <v>66.56</v>
      </c>
      <c r="Z536" s="55">
        <f t="shared" si="35"/>
        <v>66.56</v>
      </c>
      <c r="AA536" s="62"/>
    </row>
    <row r="537" spans="1:27" s="67" customFormat="1" ht="15.75" customHeight="1" x14ac:dyDescent="0.2">
      <c r="A537" s="53" t="s">
        <v>150</v>
      </c>
      <c r="B537" s="53" t="s">
        <v>150</v>
      </c>
      <c r="C537" s="23" t="s">
        <v>948</v>
      </c>
      <c r="D537" s="20">
        <v>10911</v>
      </c>
      <c r="E537" s="19" t="s">
        <v>4</v>
      </c>
      <c r="F537" s="46"/>
      <c r="G537" s="47"/>
      <c r="H537" s="48" t="s">
        <v>54</v>
      </c>
      <c r="I537" s="48" t="s">
        <v>53</v>
      </c>
      <c r="J537" s="23" t="s">
        <v>3379</v>
      </c>
      <c r="K537" s="48" t="s">
        <v>53</v>
      </c>
      <c r="L537" s="54"/>
      <c r="M537" s="24">
        <v>45539</v>
      </c>
      <c r="N537" s="24">
        <v>45539</v>
      </c>
      <c r="O537" s="48"/>
      <c r="P537" s="48"/>
      <c r="Q537" s="48"/>
      <c r="R537" s="48"/>
      <c r="S537" s="55">
        <f t="shared" si="32"/>
        <v>0</v>
      </c>
      <c r="T537" s="56"/>
      <c r="U537" s="57"/>
      <c r="V537" s="58">
        <v>1</v>
      </c>
      <c r="W537" s="59">
        <v>66.56</v>
      </c>
      <c r="X537" s="60">
        <f t="shared" si="33"/>
        <v>1</v>
      </c>
      <c r="Y537" s="61">
        <f t="shared" si="34"/>
        <v>66.56</v>
      </c>
      <c r="Z537" s="55">
        <f t="shared" si="35"/>
        <v>66.56</v>
      </c>
      <c r="AA537" s="62"/>
    </row>
    <row r="538" spans="1:27" s="67" customFormat="1" ht="15.75" customHeight="1" x14ac:dyDescent="0.2">
      <c r="A538" s="53" t="s">
        <v>150</v>
      </c>
      <c r="B538" s="53" t="s">
        <v>150</v>
      </c>
      <c r="C538" s="23" t="s">
        <v>948</v>
      </c>
      <c r="D538" s="20">
        <v>10911</v>
      </c>
      <c r="E538" s="19" t="s">
        <v>4</v>
      </c>
      <c r="F538" s="46"/>
      <c r="G538" s="47"/>
      <c r="H538" s="48" t="s">
        <v>54</v>
      </c>
      <c r="I538" s="48" t="s">
        <v>53</v>
      </c>
      <c r="J538" s="23" t="s">
        <v>3380</v>
      </c>
      <c r="K538" s="48" t="s">
        <v>53</v>
      </c>
      <c r="L538" s="54"/>
      <c r="M538" s="24">
        <v>45545</v>
      </c>
      <c r="N538" s="24">
        <v>45545</v>
      </c>
      <c r="O538" s="48"/>
      <c r="P538" s="48"/>
      <c r="Q538" s="48"/>
      <c r="R538" s="48"/>
      <c r="S538" s="55">
        <f t="shared" si="32"/>
        <v>0</v>
      </c>
      <c r="T538" s="56"/>
      <c r="U538" s="57"/>
      <c r="V538" s="58">
        <v>1</v>
      </c>
      <c r="W538" s="59">
        <v>66.56</v>
      </c>
      <c r="X538" s="60">
        <f t="shared" si="33"/>
        <v>1</v>
      </c>
      <c r="Y538" s="61">
        <f t="shared" si="34"/>
        <v>66.56</v>
      </c>
      <c r="Z538" s="55">
        <f t="shared" si="35"/>
        <v>66.56</v>
      </c>
      <c r="AA538" s="62"/>
    </row>
    <row r="539" spans="1:27" s="67" customFormat="1" ht="15.75" customHeight="1" x14ac:dyDescent="0.2">
      <c r="A539" s="53" t="s">
        <v>150</v>
      </c>
      <c r="B539" s="53" t="s">
        <v>150</v>
      </c>
      <c r="C539" s="23" t="s">
        <v>478</v>
      </c>
      <c r="D539" s="20">
        <v>10961</v>
      </c>
      <c r="E539" s="19" t="s">
        <v>2</v>
      </c>
      <c r="F539" s="46"/>
      <c r="G539" s="47"/>
      <c r="H539" s="48" t="s">
        <v>54</v>
      </c>
      <c r="I539" s="48" t="s">
        <v>53</v>
      </c>
      <c r="J539" s="23" t="s">
        <v>3381</v>
      </c>
      <c r="K539" s="48" t="s">
        <v>53</v>
      </c>
      <c r="L539" s="54"/>
      <c r="M539" s="24">
        <v>45510</v>
      </c>
      <c r="N539" s="24">
        <v>45510</v>
      </c>
      <c r="O539" s="48"/>
      <c r="P539" s="48"/>
      <c r="Q539" s="48"/>
      <c r="R539" s="48"/>
      <c r="S539" s="55">
        <f t="shared" si="32"/>
        <v>0</v>
      </c>
      <c r="T539" s="56"/>
      <c r="U539" s="57"/>
      <c r="V539" s="58">
        <v>1</v>
      </c>
      <c r="W539" s="59">
        <v>66.56</v>
      </c>
      <c r="X539" s="60">
        <f t="shared" si="33"/>
        <v>1</v>
      </c>
      <c r="Y539" s="61">
        <f t="shared" si="34"/>
        <v>66.56</v>
      </c>
      <c r="Z539" s="55">
        <f t="shared" si="35"/>
        <v>66.56</v>
      </c>
      <c r="AA539" s="62"/>
    </row>
    <row r="540" spans="1:27" s="67" customFormat="1" ht="15.75" customHeight="1" x14ac:dyDescent="0.2">
      <c r="A540" s="53" t="s">
        <v>150</v>
      </c>
      <c r="B540" s="53" t="s">
        <v>150</v>
      </c>
      <c r="C540" s="23" t="s">
        <v>199</v>
      </c>
      <c r="D540" s="20">
        <v>10868</v>
      </c>
      <c r="E540" s="19" t="s">
        <v>2</v>
      </c>
      <c r="F540" s="46"/>
      <c r="G540" s="47"/>
      <c r="H540" s="48" t="s">
        <v>54</v>
      </c>
      <c r="I540" s="48" t="s">
        <v>53</v>
      </c>
      <c r="J540" s="23" t="s">
        <v>254</v>
      </c>
      <c r="K540" s="48" t="s">
        <v>53</v>
      </c>
      <c r="L540" s="54"/>
      <c r="M540" s="24">
        <v>45547</v>
      </c>
      <c r="N540" s="24">
        <v>45547</v>
      </c>
      <c r="O540" s="48"/>
      <c r="P540" s="48"/>
      <c r="Q540" s="48"/>
      <c r="R540" s="48"/>
      <c r="S540" s="55">
        <f t="shared" si="32"/>
        <v>0</v>
      </c>
      <c r="T540" s="56"/>
      <c r="U540" s="57"/>
      <c r="V540" s="58">
        <v>1</v>
      </c>
      <c r="W540" s="59">
        <v>66.56</v>
      </c>
      <c r="X540" s="60">
        <f t="shared" si="33"/>
        <v>1</v>
      </c>
      <c r="Y540" s="61">
        <f t="shared" si="34"/>
        <v>66.56</v>
      </c>
      <c r="Z540" s="55">
        <f t="shared" si="35"/>
        <v>66.56</v>
      </c>
      <c r="AA540" s="62"/>
    </row>
    <row r="541" spans="1:27" s="67" customFormat="1" ht="15.75" customHeight="1" x14ac:dyDescent="0.2">
      <c r="A541" s="53" t="s">
        <v>150</v>
      </c>
      <c r="B541" s="53" t="s">
        <v>150</v>
      </c>
      <c r="C541" s="23" t="s">
        <v>71</v>
      </c>
      <c r="D541" s="20">
        <v>10894</v>
      </c>
      <c r="E541" s="19" t="s">
        <v>4</v>
      </c>
      <c r="F541" s="46"/>
      <c r="G541" s="47"/>
      <c r="H541" s="48" t="s">
        <v>54</v>
      </c>
      <c r="I541" s="48" t="s">
        <v>53</v>
      </c>
      <c r="J541" s="23" t="s">
        <v>3382</v>
      </c>
      <c r="K541" s="48" t="s">
        <v>53</v>
      </c>
      <c r="L541" s="54"/>
      <c r="M541" s="24">
        <v>45555</v>
      </c>
      <c r="N541" s="24">
        <v>45555</v>
      </c>
      <c r="O541" s="48"/>
      <c r="P541" s="48"/>
      <c r="Q541" s="48"/>
      <c r="R541" s="48"/>
      <c r="S541" s="55">
        <f t="shared" si="32"/>
        <v>0</v>
      </c>
      <c r="T541" s="56"/>
      <c r="U541" s="57"/>
      <c r="V541" s="58">
        <v>1</v>
      </c>
      <c r="W541" s="59">
        <v>66.56</v>
      </c>
      <c r="X541" s="60">
        <f t="shared" si="33"/>
        <v>1</v>
      </c>
      <c r="Y541" s="61">
        <f t="shared" si="34"/>
        <v>66.56</v>
      </c>
      <c r="Z541" s="55">
        <f t="shared" si="35"/>
        <v>66.56</v>
      </c>
      <c r="AA541" s="62"/>
    </row>
    <row r="542" spans="1:27" s="67" customFormat="1" ht="15.75" customHeight="1" x14ac:dyDescent="0.2">
      <c r="A542" s="53" t="s">
        <v>150</v>
      </c>
      <c r="B542" s="53" t="s">
        <v>150</v>
      </c>
      <c r="C542" s="23" t="s">
        <v>71</v>
      </c>
      <c r="D542" s="20">
        <v>10894</v>
      </c>
      <c r="E542" s="19" t="s">
        <v>4</v>
      </c>
      <c r="F542" s="46"/>
      <c r="G542" s="47"/>
      <c r="H542" s="48" t="s">
        <v>54</v>
      </c>
      <c r="I542" s="48" t="s">
        <v>53</v>
      </c>
      <c r="J542" s="23" t="s">
        <v>1146</v>
      </c>
      <c r="K542" s="48" t="s">
        <v>53</v>
      </c>
      <c r="L542" s="54"/>
      <c r="M542" s="24">
        <v>45534</v>
      </c>
      <c r="N542" s="24">
        <v>45534</v>
      </c>
      <c r="O542" s="48"/>
      <c r="P542" s="48"/>
      <c r="Q542" s="48"/>
      <c r="R542" s="48"/>
      <c r="S542" s="55">
        <f t="shared" si="32"/>
        <v>0</v>
      </c>
      <c r="T542" s="56"/>
      <c r="U542" s="57"/>
      <c r="V542" s="58">
        <v>1</v>
      </c>
      <c r="W542" s="59">
        <v>66.56</v>
      </c>
      <c r="X542" s="60">
        <f t="shared" si="33"/>
        <v>1</v>
      </c>
      <c r="Y542" s="61">
        <f t="shared" si="34"/>
        <v>66.56</v>
      </c>
      <c r="Z542" s="55">
        <f t="shared" si="35"/>
        <v>66.56</v>
      </c>
      <c r="AA542" s="62"/>
    </row>
    <row r="543" spans="1:27" s="67" customFormat="1" ht="15.75" customHeight="1" x14ac:dyDescent="0.2">
      <c r="A543" s="53" t="s">
        <v>150</v>
      </c>
      <c r="B543" s="53" t="s">
        <v>150</v>
      </c>
      <c r="C543" s="23" t="s">
        <v>3050</v>
      </c>
      <c r="D543" s="20">
        <v>10978</v>
      </c>
      <c r="E543" s="19" t="s">
        <v>4</v>
      </c>
      <c r="F543" s="46"/>
      <c r="G543" s="47"/>
      <c r="H543" s="48" t="s">
        <v>54</v>
      </c>
      <c r="I543" s="48" t="s">
        <v>53</v>
      </c>
      <c r="J543" s="23" t="s">
        <v>3383</v>
      </c>
      <c r="K543" s="48" t="s">
        <v>53</v>
      </c>
      <c r="L543" s="54"/>
      <c r="M543" s="24">
        <v>45519</v>
      </c>
      <c r="N543" s="24">
        <v>45519</v>
      </c>
      <c r="O543" s="48"/>
      <c r="P543" s="48"/>
      <c r="Q543" s="48"/>
      <c r="R543" s="48"/>
      <c r="S543" s="55">
        <f t="shared" si="32"/>
        <v>0</v>
      </c>
      <c r="T543" s="56"/>
      <c r="U543" s="57"/>
      <c r="V543" s="58">
        <v>1</v>
      </c>
      <c r="W543" s="59">
        <v>66.56</v>
      </c>
      <c r="X543" s="60">
        <f t="shared" si="33"/>
        <v>1</v>
      </c>
      <c r="Y543" s="61">
        <f t="shared" si="34"/>
        <v>66.56</v>
      </c>
      <c r="Z543" s="55">
        <f t="shared" si="35"/>
        <v>66.56</v>
      </c>
      <c r="AA543" s="62"/>
    </row>
    <row r="544" spans="1:27" s="67" customFormat="1" ht="15.75" customHeight="1" x14ac:dyDescent="0.2">
      <c r="A544" s="53" t="s">
        <v>150</v>
      </c>
      <c r="B544" s="53" t="s">
        <v>150</v>
      </c>
      <c r="C544" s="23" t="s">
        <v>220</v>
      </c>
      <c r="D544" s="20">
        <v>10772</v>
      </c>
      <c r="E544" s="19" t="s">
        <v>2</v>
      </c>
      <c r="F544" s="46"/>
      <c r="G544" s="47"/>
      <c r="H544" s="48" t="s">
        <v>54</v>
      </c>
      <c r="I544" s="48" t="s">
        <v>53</v>
      </c>
      <c r="J544" s="23" t="s">
        <v>1184</v>
      </c>
      <c r="K544" s="48" t="s">
        <v>53</v>
      </c>
      <c r="L544" s="54"/>
      <c r="M544" s="24">
        <v>45541</v>
      </c>
      <c r="N544" s="24">
        <v>45541</v>
      </c>
      <c r="O544" s="48"/>
      <c r="P544" s="48"/>
      <c r="Q544" s="48"/>
      <c r="R544" s="48"/>
      <c r="S544" s="55">
        <f t="shared" si="32"/>
        <v>0</v>
      </c>
      <c r="T544" s="56"/>
      <c r="U544" s="57"/>
      <c r="V544" s="58">
        <v>1</v>
      </c>
      <c r="W544" s="59">
        <v>66.56</v>
      </c>
      <c r="X544" s="60">
        <f t="shared" si="33"/>
        <v>1</v>
      </c>
      <c r="Y544" s="61">
        <f t="shared" si="34"/>
        <v>66.56</v>
      </c>
      <c r="Z544" s="55">
        <f t="shared" si="35"/>
        <v>66.56</v>
      </c>
      <c r="AA544" s="62"/>
    </row>
    <row r="545" spans="1:27" s="67" customFormat="1" ht="15.75" customHeight="1" x14ac:dyDescent="0.2">
      <c r="A545" s="53" t="s">
        <v>150</v>
      </c>
      <c r="B545" s="53" t="s">
        <v>150</v>
      </c>
      <c r="C545" s="23" t="s">
        <v>1497</v>
      </c>
      <c r="D545" s="20">
        <v>10824</v>
      </c>
      <c r="E545" s="19" t="s">
        <v>4</v>
      </c>
      <c r="F545" s="46"/>
      <c r="G545" s="47"/>
      <c r="H545" s="48" t="s">
        <v>54</v>
      </c>
      <c r="I545" s="48" t="s">
        <v>53</v>
      </c>
      <c r="J545" s="23" t="s">
        <v>1702</v>
      </c>
      <c r="K545" s="48" t="s">
        <v>53</v>
      </c>
      <c r="L545" s="54"/>
      <c r="M545" s="24">
        <v>45510</v>
      </c>
      <c r="N545" s="24">
        <v>45510</v>
      </c>
      <c r="O545" s="48"/>
      <c r="P545" s="48"/>
      <c r="Q545" s="48"/>
      <c r="R545" s="48"/>
      <c r="S545" s="55">
        <f t="shared" si="32"/>
        <v>0</v>
      </c>
      <c r="T545" s="56"/>
      <c r="U545" s="57"/>
      <c r="V545" s="58">
        <v>1</v>
      </c>
      <c r="W545" s="59">
        <v>66.56</v>
      </c>
      <c r="X545" s="60">
        <f t="shared" si="33"/>
        <v>1</v>
      </c>
      <c r="Y545" s="61">
        <f t="shared" si="34"/>
        <v>66.56</v>
      </c>
      <c r="Z545" s="55">
        <f t="shared" si="35"/>
        <v>66.56</v>
      </c>
      <c r="AA545" s="62"/>
    </row>
    <row r="546" spans="1:27" s="67" customFormat="1" ht="15.75" customHeight="1" x14ac:dyDescent="0.2">
      <c r="A546" s="53" t="s">
        <v>150</v>
      </c>
      <c r="B546" s="53" t="s">
        <v>150</v>
      </c>
      <c r="C546" s="23" t="s">
        <v>1497</v>
      </c>
      <c r="D546" s="20">
        <v>10824</v>
      </c>
      <c r="E546" s="19" t="s">
        <v>4</v>
      </c>
      <c r="F546" s="46"/>
      <c r="G546" s="47"/>
      <c r="H546" s="48" t="s">
        <v>54</v>
      </c>
      <c r="I546" s="48" t="s">
        <v>53</v>
      </c>
      <c r="J546" s="23" t="s">
        <v>3384</v>
      </c>
      <c r="K546" s="48" t="s">
        <v>53</v>
      </c>
      <c r="L546" s="54"/>
      <c r="M546" s="24">
        <v>45512</v>
      </c>
      <c r="N546" s="24">
        <v>45512</v>
      </c>
      <c r="O546" s="48"/>
      <c r="P546" s="48"/>
      <c r="Q546" s="48"/>
      <c r="R546" s="48"/>
      <c r="S546" s="55">
        <f t="shared" si="32"/>
        <v>0</v>
      </c>
      <c r="T546" s="56"/>
      <c r="U546" s="57"/>
      <c r="V546" s="58">
        <v>1</v>
      </c>
      <c r="W546" s="59">
        <v>66.56</v>
      </c>
      <c r="X546" s="60">
        <f t="shared" si="33"/>
        <v>1</v>
      </c>
      <c r="Y546" s="61">
        <f t="shared" si="34"/>
        <v>66.56</v>
      </c>
      <c r="Z546" s="55">
        <f t="shared" si="35"/>
        <v>66.56</v>
      </c>
      <c r="AA546" s="62"/>
    </row>
    <row r="547" spans="1:27" s="67" customFormat="1" ht="15.75" customHeight="1" x14ac:dyDescent="0.2">
      <c r="A547" s="53" t="s">
        <v>150</v>
      </c>
      <c r="B547" s="53" t="s">
        <v>150</v>
      </c>
      <c r="C547" s="23" t="s">
        <v>2288</v>
      </c>
      <c r="D547" s="20">
        <v>10802</v>
      </c>
      <c r="E547" s="19" t="s">
        <v>2</v>
      </c>
      <c r="F547" s="46"/>
      <c r="G547" s="47"/>
      <c r="H547" s="48" t="s">
        <v>54</v>
      </c>
      <c r="I547" s="48" t="s">
        <v>53</v>
      </c>
      <c r="J547" s="23" t="s">
        <v>3385</v>
      </c>
      <c r="K547" s="48" t="s">
        <v>53</v>
      </c>
      <c r="L547" s="54"/>
      <c r="M547" s="24">
        <v>45554</v>
      </c>
      <c r="N547" s="24">
        <v>45554</v>
      </c>
      <c r="O547" s="48"/>
      <c r="P547" s="48"/>
      <c r="Q547" s="48"/>
      <c r="R547" s="48"/>
      <c r="S547" s="55">
        <f t="shared" si="32"/>
        <v>0</v>
      </c>
      <c r="T547" s="56"/>
      <c r="U547" s="57"/>
      <c r="V547" s="58">
        <v>1</v>
      </c>
      <c r="W547" s="59">
        <v>66.56</v>
      </c>
      <c r="X547" s="60">
        <f t="shared" si="33"/>
        <v>1</v>
      </c>
      <c r="Y547" s="61">
        <f t="shared" si="34"/>
        <v>66.56</v>
      </c>
      <c r="Z547" s="55">
        <f t="shared" si="35"/>
        <v>66.56</v>
      </c>
      <c r="AA547" s="62"/>
    </row>
    <row r="548" spans="1:27" s="67" customFormat="1" ht="15.75" customHeight="1" x14ac:dyDescent="0.2">
      <c r="A548" s="53" t="s">
        <v>150</v>
      </c>
      <c r="B548" s="53" t="s">
        <v>150</v>
      </c>
      <c r="C548" s="23" t="s">
        <v>2272</v>
      </c>
      <c r="D548" s="20">
        <v>10386</v>
      </c>
      <c r="E548" s="19" t="s">
        <v>3</v>
      </c>
      <c r="F548" s="46"/>
      <c r="G548" s="47"/>
      <c r="H548" s="48" t="s">
        <v>54</v>
      </c>
      <c r="I548" s="48" t="s">
        <v>53</v>
      </c>
      <c r="J548" s="23" t="s">
        <v>3386</v>
      </c>
      <c r="K548" s="48" t="s">
        <v>53</v>
      </c>
      <c r="L548" s="54"/>
      <c r="M548" s="24">
        <v>45539</v>
      </c>
      <c r="N548" s="24">
        <v>45539</v>
      </c>
      <c r="O548" s="48"/>
      <c r="P548" s="48"/>
      <c r="Q548" s="48"/>
      <c r="R548" s="48"/>
      <c r="S548" s="55">
        <f t="shared" si="32"/>
        <v>0</v>
      </c>
      <c r="T548" s="56"/>
      <c r="U548" s="57"/>
      <c r="V548" s="58">
        <v>1</v>
      </c>
      <c r="W548" s="59">
        <v>66.56</v>
      </c>
      <c r="X548" s="60">
        <f t="shared" si="33"/>
        <v>1</v>
      </c>
      <c r="Y548" s="61">
        <f t="shared" si="34"/>
        <v>66.56</v>
      </c>
      <c r="Z548" s="55">
        <f t="shared" si="35"/>
        <v>66.56</v>
      </c>
      <c r="AA548" s="62"/>
    </row>
    <row r="549" spans="1:27" s="67" customFormat="1" ht="15.75" customHeight="1" x14ac:dyDescent="0.2">
      <c r="A549" s="53" t="s">
        <v>150</v>
      </c>
      <c r="B549" s="53" t="s">
        <v>150</v>
      </c>
      <c r="C549" s="23" t="s">
        <v>2035</v>
      </c>
      <c r="D549" s="20">
        <v>10349</v>
      </c>
      <c r="E549" s="19" t="s">
        <v>0</v>
      </c>
      <c r="F549" s="46"/>
      <c r="G549" s="47"/>
      <c r="H549" s="48" t="s">
        <v>54</v>
      </c>
      <c r="I549" s="48" t="s">
        <v>53</v>
      </c>
      <c r="J549" s="23" t="s">
        <v>3387</v>
      </c>
      <c r="K549" s="48" t="s">
        <v>53</v>
      </c>
      <c r="L549" s="54"/>
      <c r="M549" s="24">
        <v>45544</v>
      </c>
      <c r="N549" s="24">
        <v>45544</v>
      </c>
      <c r="O549" s="48"/>
      <c r="P549" s="48"/>
      <c r="Q549" s="48"/>
      <c r="R549" s="48"/>
      <c r="S549" s="55">
        <f t="shared" si="32"/>
        <v>0</v>
      </c>
      <c r="T549" s="56"/>
      <c r="U549" s="57"/>
      <c r="V549" s="58">
        <v>1</v>
      </c>
      <c r="W549" s="59">
        <v>66.56</v>
      </c>
      <c r="X549" s="60">
        <f t="shared" si="33"/>
        <v>1</v>
      </c>
      <c r="Y549" s="61">
        <f t="shared" si="34"/>
        <v>66.56</v>
      </c>
      <c r="Z549" s="55">
        <f t="shared" si="35"/>
        <v>66.56</v>
      </c>
      <c r="AA549" s="62"/>
    </row>
    <row r="550" spans="1:27" s="67" customFormat="1" ht="15.75" customHeight="1" x14ac:dyDescent="0.2">
      <c r="A550" s="53" t="s">
        <v>150</v>
      </c>
      <c r="B550" s="53" t="s">
        <v>150</v>
      </c>
      <c r="C550" s="23" t="s">
        <v>1058</v>
      </c>
      <c r="D550" s="20">
        <v>10571</v>
      </c>
      <c r="E550" s="19" t="s">
        <v>4</v>
      </c>
      <c r="F550" s="46"/>
      <c r="G550" s="47"/>
      <c r="H550" s="48" t="s">
        <v>54</v>
      </c>
      <c r="I550" s="48" t="s">
        <v>53</v>
      </c>
      <c r="J550" s="23" t="s">
        <v>2455</v>
      </c>
      <c r="K550" s="48" t="s">
        <v>53</v>
      </c>
      <c r="L550" s="54"/>
      <c r="M550" s="24">
        <v>45554</v>
      </c>
      <c r="N550" s="24">
        <v>45554</v>
      </c>
      <c r="O550" s="48"/>
      <c r="P550" s="48"/>
      <c r="Q550" s="48"/>
      <c r="R550" s="48"/>
      <c r="S550" s="55">
        <f t="shared" si="32"/>
        <v>0</v>
      </c>
      <c r="T550" s="56"/>
      <c r="U550" s="57"/>
      <c r="V550" s="58">
        <v>1</v>
      </c>
      <c r="W550" s="59">
        <v>66.56</v>
      </c>
      <c r="X550" s="60">
        <f t="shared" si="33"/>
        <v>1</v>
      </c>
      <c r="Y550" s="61">
        <f t="shared" si="34"/>
        <v>66.56</v>
      </c>
      <c r="Z550" s="55">
        <f t="shared" si="35"/>
        <v>66.56</v>
      </c>
      <c r="AA550" s="62"/>
    </row>
    <row r="551" spans="1:27" s="67" customFormat="1" ht="15.75" customHeight="1" x14ac:dyDescent="0.2">
      <c r="A551" s="53" t="s">
        <v>150</v>
      </c>
      <c r="B551" s="53" t="s">
        <v>150</v>
      </c>
      <c r="C551" s="23" t="s">
        <v>1058</v>
      </c>
      <c r="D551" s="20">
        <v>10571</v>
      </c>
      <c r="E551" s="19" t="s">
        <v>4</v>
      </c>
      <c r="F551" s="46"/>
      <c r="G551" s="47"/>
      <c r="H551" s="48" t="s">
        <v>54</v>
      </c>
      <c r="I551" s="48" t="s">
        <v>53</v>
      </c>
      <c r="J551" s="23" t="s">
        <v>1662</v>
      </c>
      <c r="K551" s="48" t="s">
        <v>53</v>
      </c>
      <c r="L551" s="54"/>
      <c r="M551" s="24">
        <v>45547</v>
      </c>
      <c r="N551" s="24">
        <v>45547</v>
      </c>
      <c r="O551" s="48"/>
      <c r="P551" s="48"/>
      <c r="Q551" s="48"/>
      <c r="R551" s="48"/>
      <c r="S551" s="55">
        <f t="shared" si="32"/>
        <v>0</v>
      </c>
      <c r="T551" s="56"/>
      <c r="U551" s="57"/>
      <c r="V551" s="58">
        <v>1</v>
      </c>
      <c r="W551" s="59">
        <v>66.56</v>
      </c>
      <c r="X551" s="60">
        <f t="shared" si="33"/>
        <v>1</v>
      </c>
      <c r="Y551" s="61">
        <f t="shared" si="34"/>
        <v>66.56</v>
      </c>
      <c r="Z551" s="55">
        <f t="shared" si="35"/>
        <v>66.56</v>
      </c>
      <c r="AA551" s="62"/>
    </row>
    <row r="552" spans="1:27" s="67" customFormat="1" ht="15.75" customHeight="1" x14ac:dyDescent="0.2">
      <c r="A552" s="53" t="s">
        <v>150</v>
      </c>
      <c r="B552" s="53" t="s">
        <v>150</v>
      </c>
      <c r="C552" s="23" t="s">
        <v>63</v>
      </c>
      <c r="D552" s="20">
        <v>10989</v>
      </c>
      <c r="E552" s="19" t="s">
        <v>3</v>
      </c>
      <c r="F552" s="46"/>
      <c r="G552" s="47"/>
      <c r="H552" s="48" t="s">
        <v>54</v>
      </c>
      <c r="I552" s="48" t="s">
        <v>53</v>
      </c>
      <c r="J552" s="23" t="s">
        <v>70</v>
      </c>
      <c r="K552" s="48" t="s">
        <v>53</v>
      </c>
      <c r="L552" s="54"/>
      <c r="M552" s="24">
        <v>45524</v>
      </c>
      <c r="N552" s="24">
        <v>45524</v>
      </c>
      <c r="O552" s="48"/>
      <c r="P552" s="48"/>
      <c r="Q552" s="48"/>
      <c r="R552" s="48"/>
      <c r="S552" s="55">
        <f t="shared" si="32"/>
        <v>0</v>
      </c>
      <c r="T552" s="56"/>
      <c r="U552" s="57"/>
      <c r="V552" s="58">
        <v>1</v>
      </c>
      <c r="W552" s="59">
        <v>66.56</v>
      </c>
      <c r="X552" s="60">
        <f t="shared" si="33"/>
        <v>1</v>
      </c>
      <c r="Y552" s="61">
        <f t="shared" si="34"/>
        <v>66.56</v>
      </c>
      <c r="Z552" s="55">
        <f t="shared" si="35"/>
        <v>66.56</v>
      </c>
      <c r="AA552" s="62"/>
    </row>
    <row r="553" spans="1:27" s="67" customFormat="1" ht="15.75" customHeight="1" x14ac:dyDescent="0.2">
      <c r="A553" s="53" t="s">
        <v>150</v>
      </c>
      <c r="B553" s="53" t="s">
        <v>150</v>
      </c>
      <c r="C553" s="23" t="s">
        <v>282</v>
      </c>
      <c r="D553" s="20">
        <v>10027</v>
      </c>
      <c r="E553" s="19" t="s">
        <v>3</v>
      </c>
      <c r="F553" s="46"/>
      <c r="G553" s="47"/>
      <c r="H553" s="48" t="s">
        <v>54</v>
      </c>
      <c r="I553" s="48" t="s">
        <v>53</v>
      </c>
      <c r="J553" s="23" t="s">
        <v>3357</v>
      </c>
      <c r="K553" s="48" t="s">
        <v>53</v>
      </c>
      <c r="L553" s="54"/>
      <c r="M553" s="24">
        <v>45532</v>
      </c>
      <c r="N553" s="24">
        <v>45532</v>
      </c>
      <c r="O553" s="48"/>
      <c r="P553" s="48"/>
      <c r="Q553" s="48"/>
      <c r="R553" s="48"/>
      <c r="S553" s="55">
        <f t="shared" si="32"/>
        <v>0</v>
      </c>
      <c r="T553" s="56"/>
      <c r="U553" s="57"/>
      <c r="V553" s="58">
        <v>1</v>
      </c>
      <c r="W553" s="59">
        <v>66.56</v>
      </c>
      <c r="X553" s="60">
        <f t="shared" si="33"/>
        <v>1</v>
      </c>
      <c r="Y553" s="61">
        <f t="shared" si="34"/>
        <v>66.56</v>
      </c>
      <c r="Z553" s="55">
        <f t="shared" si="35"/>
        <v>66.56</v>
      </c>
      <c r="AA553" s="62"/>
    </row>
    <row r="554" spans="1:27" s="67" customFormat="1" ht="15.75" customHeight="1" x14ac:dyDescent="0.2">
      <c r="A554" s="53" t="s">
        <v>150</v>
      </c>
      <c r="B554" s="53" t="s">
        <v>150</v>
      </c>
      <c r="C554" s="23" t="s">
        <v>2241</v>
      </c>
      <c r="D554" s="20">
        <v>10159</v>
      </c>
      <c r="E554" s="19" t="s">
        <v>3</v>
      </c>
      <c r="F554" s="46"/>
      <c r="G554" s="47"/>
      <c r="H554" s="48" t="s">
        <v>54</v>
      </c>
      <c r="I554" s="48" t="s">
        <v>53</v>
      </c>
      <c r="J554" s="23" t="s">
        <v>2081</v>
      </c>
      <c r="K554" s="48" t="s">
        <v>53</v>
      </c>
      <c r="L554" s="54"/>
      <c r="M554" s="24">
        <v>45544</v>
      </c>
      <c r="N554" s="24">
        <v>45544</v>
      </c>
      <c r="O554" s="48"/>
      <c r="P554" s="48"/>
      <c r="Q554" s="48"/>
      <c r="R554" s="48"/>
      <c r="S554" s="55">
        <f t="shared" si="32"/>
        <v>0</v>
      </c>
      <c r="T554" s="56"/>
      <c r="U554" s="57"/>
      <c r="V554" s="58">
        <v>1</v>
      </c>
      <c r="W554" s="59">
        <v>66.56</v>
      </c>
      <c r="X554" s="60">
        <f t="shared" si="33"/>
        <v>1</v>
      </c>
      <c r="Y554" s="61">
        <f t="shared" si="34"/>
        <v>66.56</v>
      </c>
      <c r="Z554" s="55">
        <f t="shared" si="35"/>
        <v>66.56</v>
      </c>
      <c r="AA554" s="62"/>
    </row>
    <row r="555" spans="1:27" s="67" customFormat="1" ht="15.75" customHeight="1" x14ac:dyDescent="0.2">
      <c r="A555" s="53" t="s">
        <v>150</v>
      </c>
      <c r="B555" s="53" t="s">
        <v>150</v>
      </c>
      <c r="C555" s="23" t="s">
        <v>203</v>
      </c>
      <c r="D555" s="20">
        <v>10161</v>
      </c>
      <c r="E555" s="19" t="s">
        <v>3</v>
      </c>
      <c r="F555" s="46"/>
      <c r="G555" s="47"/>
      <c r="H555" s="48" t="s">
        <v>54</v>
      </c>
      <c r="I555" s="48" t="s">
        <v>53</v>
      </c>
      <c r="J555" s="23" t="s">
        <v>2674</v>
      </c>
      <c r="K555" s="48" t="s">
        <v>53</v>
      </c>
      <c r="L555" s="54"/>
      <c r="M555" s="24">
        <v>45548</v>
      </c>
      <c r="N555" s="24">
        <v>45548</v>
      </c>
      <c r="O555" s="48"/>
      <c r="P555" s="48"/>
      <c r="Q555" s="48"/>
      <c r="R555" s="48"/>
      <c r="S555" s="55">
        <f t="shared" si="32"/>
        <v>0</v>
      </c>
      <c r="T555" s="56"/>
      <c r="U555" s="57"/>
      <c r="V555" s="58">
        <v>1</v>
      </c>
      <c r="W555" s="59">
        <v>66.56</v>
      </c>
      <c r="X555" s="60">
        <f t="shared" si="33"/>
        <v>1</v>
      </c>
      <c r="Y555" s="61">
        <f t="shared" si="34"/>
        <v>66.56</v>
      </c>
      <c r="Z555" s="55">
        <f t="shared" si="35"/>
        <v>66.56</v>
      </c>
      <c r="AA555" s="62"/>
    </row>
    <row r="556" spans="1:27" s="67" customFormat="1" ht="15.75" customHeight="1" x14ac:dyDescent="0.2">
      <c r="A556" s="53" t="s">
        <v>150</v>
      </c>
      <c r="B556" s="53" t="s">
        <v>150</v>
      </c>
      <c r="C556" s="23" t="s">
        <v>305</v>
      </c>
      <c r="D556" s="20">
        <v>10765</v>
      </c>
      <c r="E556" s="19" t="s">
        <v>2</v>
      </c>
      <c r="F556" s="46"/>
      <c r="G556" s="47"/>
      <c r="H556" s="48" t="s">
        <v>54</v>
      </c>
      <c r="I556" s="48" t="s">
        <v>53</v>
      </c>
      <c r="J556" s="23" t="s">
        <v>2344</v>
      </c>
      <c r="K556" s="48" t="s">
        <v>53</v>
      </c>
      <c r="L556" s="54"/>
      <c r="M556" s="24">
        <v>45531</v>
      </c>
      <c r="N556" s="24">
        <v>45531</v>
      </c>
      <c r="O556" s="48"/>
      <c r="P556" s="48"/>
      <c r="Q556" s="48"/>
      <c r="R556" s="48"/>
      <c r="S556" s="55">
        <f t="shared" si="32"/>
        <v>0</v>
      </c>
      <c r="T556" s="56"/>
      <c r="U556" s="57"/>
      <c r="V556" s="58">
        <v>1</v>
      </c>
      <c r="W556" s="59">
        <v>66.56</v>
      </c>
      <c r="X556" s="60">
        <f t="shared" si="33"/>
        <v>1</v>
      </c>
      <c r="Y556" s="61">
        <f t="shared" si="34"/>
        <v>66.56</v>
      </c>
      <c r="Z556" s="55">
        <f t="shared" si="35"/>
        <v>66.56</v>
      </c>
      <c r="AA556" s="62"/>
    </row>
    <row r="557" spans="1:27" s="67" customFormat="1" ht="15.75" customHeight="1" x14ac:dyDescent="0.2">
      <c r="A557" s="53" t="s">
        <v>150</v>
      </c>
      <c r="B557" s="53" t="s">
        <v>150</v>
      </c>
      <c r="C557" s="23" t="s">
        <v>305</v>
      </c>
      <c r="D557" s="20">
        <v>10765</v>
      </c>
      <c r="E557" s="19" t="s">
        <v>2</v>
      </c>
      <c r="F557" s="46"/>
      <c r="G557" s="47"/>
      <c r="H557" s="48" t="s">
        <v>54</v>
      </c>
      <c r="I557" s="48" t="s">
        <v>53</v>
      </c>
      <c r="J557" s="23" t="s">
        <v>2344</v>
      </c>
      <c r="K557" s="48" t="s">
        <v>53</v>
      </c>
      <c r="L557" s="54"/>
      <c r="M557" s="24">
        <v>45534</v>
      </c>
      <c r="N557" s="24">
        <v>45534</v>
      </c>
      <c r="O557" s="48"/>
      <c r="P557" s="48"/>
      <c r="Q557" s="48"/>
      <c r="R557" s="48"/>
      <c r="S557" s="55">
        <f t="shared" si="32"/>
        <v>0</v>
      </c>
      <c r="T557" s="56"/>
      <c r="U557" s="57"/>
      <c r="V557" s="58">
        <v>1</v>
      </c>
      <c r="W557" s="59">
        <v>66.56</v>
      </c>
      <c r="X557" s="60">
        <f t="shared" si="33"/>
        <v>1</v>
      </c>
      <c r="Y557" s="61">
        <f t="shared" si="34"/>
        <v>66.56</v>
      </c>
      <c r="Z557" s="55">
        <f t="shared" si="35"/>
        <v>66.56</v>
      </c>
      <c r="AA557" s="62"/>
    </row>
    <row r="558" spans="1:27" s="67" customFormat="1" ht="15.75" customHeight="1" x14ac:dyDescent="0.2">
      <c r="A558" s="53" t="s">
        <v>150</v>
      </c>
      <c r="B558" s="53" t="s">
        <v>150</v>
      </c>
      <c r="C558" s="23" t="s">
        <v>1503</v>
      </c>
      <c r="D558" s="20">
        <v>10143</v>
      </c>
      <c r="E558" s="19" t="s">
        <v>2</v>
      </c>
      <c r="F558" s="46"/>
      <c r="G558" s="47"/>
      <c r="H558" s="48" t="s">
        <v>54</v>
      </c>
      <c r="I558" s="48" t="s">
        <v>53</v>
      </c>
      <c r="J558" s="23" t="s">
        <v>3388</v>
      </c>
      <c r="K558" s="48" t="s">
        <v>53</v>
      </c>
      <c r="L558" s="54"/>
      <c r="M558" s="24">
        <v>45540</v>
      </c>
      <c r="N558" s="24">
        <v>45540</v>
      </c>
      <c r="O558" s="48"/>
      <c r="P558" s="48"/>
      <c r="Q558" s="48"/>
      <c r="R558" s="48"/>
      <c r="S558" s="55">
        <f t="shared" si="32"/>
        <v>0</v>
      </c>
      <c r="T558" s="56"/>
      <c r="U558" s="57"/>
      <c r="V558" s="58">
        <v>1</v>
      </c>
      <c r="W558" s="59">
        <v>66.56</v>
      </c>
      <c r="X558" s="60">
        <f t="shared" si="33"/>
        <v>1</v>
      </c>
      <c r="Y558" s="61">
        <f t="shared" si="34"/>
        <v>66.56</v>
      </c>
      <c r="Z558" s="55">
        <f t="shared" si="35"/>
        <v>66.56</v>
      </c>
      <c r="AA558" s="62"/>
    </row>
    <row r="559" spans="1:27" s="67" customFormat="1" ht="15.75" customHeight="1" x14ac:dyDescent="0.2">
      <c r="A559" s="53" t="s">
        <v>150</v>
      </c>
      <c r="B559" s="53" t="s">
        <v>150</v>
      </c>
      <c r="C559" s="23" t="s">
        <v>1503</v>
      </c>
      <c r="D559" s="20">
        <v>10143</v>
      </c>
      <c r="E559" s="19" t="s">
        <v>2</v>
      </c>
      <c r="F559" s="46"/>
      <c r="G559" s="47"/>
      <c r="H559" s="48" t="s">
        <v>54</v>
      </c>
      <c r="I559" s="48" t="s">
        <v>53</v>
      </c>
      <c r="J559" s="23" t="s">
        <v>3389</v>
      </c>
      <c r="K559" s="48" t="s">
        <v>53</v>
      </c>
      <c r="L559" s="54"/>
      <c r="M559" s="24">
        <v>45541</v>
      </c>
      <c r="N559" s="24">
        <v>45541</v>
      </c>
      <c r="O559" s="48"/>
      <c r="P559" s="48"/>
      <c r="Q559" s="48"/>
      <c r="R559" s="48"/>
      <c r="S559" s="55">
        <f t="shared" si="32"/>
        <v>0</v>
      </c>
      <c r="T559" s="56"/>
      <c r="U559" s="57"/>
      <c r="V559" s="58">
        <v>1</v>
      </c>
      <c r="W559" s="59">
        <v>66.56</v>
      </c>
      <c r="X559" s="60">
        <f t="shared" si="33"/>
        <v>1</v>
      </c>
      <c r="Y559" s="61">
        <f t="shared" si="34"/>
        <v>66.56</v>
      </c>
      <c r="Z559" s="55">
        <f t="shared" si="35"/>
        <v>66.56</v>
      </c>
      <c r="AA559" s="62"/>
    </row>
    <row r="560" spans="1:27" s="67" customFormat="1" ht="15.75" customHeight="1" x14ac:dyDescent="0.2">
      <c r="A560" s="53" t="s">
        <v>150</v>
      </c>
      <c r="B560" s="53" t="s">
        <v>150</v>
      </c>
      <c r="C560" s="23" t="s">
        <v>1503</v>
      </c>
      <c r="D560" s="20">
        <v>10143</v>
      </c>
      <c r="E560" s="19" t="s">
        <v>2</v>
      </c>
      <c r="F560" s="46"/>
      <c r="G560" s="47"/>
      <c r="H560" s="48" t="s">
        <v>54</v>
      </c>
      <c r="I560" s="48" t="s">
        <v>53</v>
      </c>
      <c r="J560" s="23" t="s">
        <v>2737</v>
      </c>
      <c r="K560" s="48" t="s">
        <v>53</v>
      </c>
      <c r="L560" s="54"/>
      <c r="M560" s="24">
        <v>45509</v>
      </c>
      <c r="N560" s="24">
        <v>45509</v>
      </c>
      <c r="O560" s="48"/>
      <c r="P560" s="48"/>
      <c r="Q560" s="48"/>
      <c r="R560" s="48"/>
      <c r="S560" s="55">
        <f t="shared" si="32"/>
        <v>0</v>
      </c>
      <c r="T560" s="56"/>
      <c r="U560" s="57"/>
      <c r="V560" s="58">
        <v>1</v>
      </c>
      <c r="W560" s="59">
        <v>66.56</v>
      </c>
      <c r="X560" s="60">
        <f t="shared" si="33"/>
        <v>1</v>
      </c>
      <c r="Y560" s="61">
        <f t="shared" si="34"/>
        <v>66.56</v>
      </c>
      <c r="Z560" s="55">
        <f t="shared" si="35"/>
        <v>66.56</v>
      </c>
      <c r="AA560" s="62"/>
    </row>
    <row r="561" spans="1:27" s="67" customFormat="1" ht="15.75" customHeight="1" x14ac:dyDescent="0.2">
      <c r="A561" s="53" t="s">
        <v>150</v>
      </c>
      <c r="B561" s="53" t="s">
        <v>150</v>
      </c>
      <c r="C561" s="23" t="s">
        <v>308</v>
      </c>
      <c r="D561" s="20">
        <v>10273</v>
      </c>
      <c r="E561" s="19" t="s">
        <v>3</v>
      </c>
      <c r="F561" s="46"/>
      <c r="G561" s="47"/>
      <c r="H561" s="48" t="s">
        <v>54</v>
      </c>
      <c r="I561" s="48" t="s">
        <v>53</v>
      </c>
      <c r="J561" s="23" t="s">
        <v>3390</v>
      </c>
      <c r="K561" s="48" t="s">
        <v>53</v>
      </c>
      <c r="L561" s="54"/>
      <c r="M561" s="24">
        <v>45558</v>
      </c>
      <c r="N561" s="24">
        <v>45558</v>
      </c>
      <c r="O561" s="48"/>
      <c r="P561" s="48"/>
      <c r="Q561" s="48"/>
      <c r="R561" s="48"/>
      <c r="S561" s="55">
        <f t="shared" si="32"/>
        <v>0</v>
      </c>
      <c r="T561" s="56"/>
      <c r="U561" s="57"/>
      <c r="V561" s="58">
        <v>1</v>
      </c>
      <c r="W561" s="59">
        <v>66.56</v>
      </c>
      <c r="X561" s="60">
        <f t="shared" si="33"/>
        <v>1</v>
      </c>
      <c r="Y561" s="61">
        <f t="shared" si="34"/>
        <v>66.56</v>
      </c>
      <c r="Z561" s="55">
        <f t="shared" si="35"/>
        <v>66.56</v>
      </c>
      <c r="AA561" s="62"/>
    </row>
    <row r="562" spans="1:27" s="67" customFormat="1" ht="15.75" customHeight="1" x14ac:dyDescent="0.2">
      <c r="A562" s="53" t="s">
        <v>150</v>
      </c>
      <c r="B562" s="53" t="s">
        <v>150</v>
      </c>
      <c r="C562" s="23" t="s">
        <v>41</v>
      </c>
      <c r="D562" s="20">
        <v>10302</v>
      </c>
      <c r="E562" s="19" t="s">
        <v>2</v>
      </c>
      <c r="F562" s="46"/>
      <c r="G562" s="47"/>
      <c r="H562" s="48" t="s">
        <v>54</v>
      </c>
      <c r="I562" s="48" t="s">
        <v>53</v>
      </c>
      <c r="J562" s="23" t="s">
        <v>1219</v>
      </c>
      <c r="K562" s="48" t="s">
        <v>53</v>
      </c>
      <c r="L562" s="54"/>
      <c r="M562" s="24">
        <v>45524</v>
      </c>
      <c r="N562" s="24">
        <v>45524</v>
      </c>
      <c r="O562" s="48"/>
      <c r="P562" s="48"/>
      <c r="Q562" s="48"/>
      <c r="R562" s="48"/>
      <c r="S562" s="55">
        <f t="shared" si="32"/>
        <v>0</v>
      </c>
      <c r="T562" s="56"/>
      <c r="U562" s="57"/>
      <c r="V562" s="58">
        <v>1</v>
      </c>
      <c r="W562" s="59">
        <v>66.56</v>
      </c>
      <c r="X562" s="60">
        <f t="shared" si="33"/>
        <v>1</v>
      </c>
      <c r="Y562" s="61">
        <f t="shared" si="34"/>
        <v>66.56</v>
      </c>
      <c r="Z562" s="55">
        <f t="shared" si="35"/>
        <v>66.56</v>
      </c>
      <c r="AA562" s="62"/>
    </row>
    <row r="563" spans="1:27" s="67" customFormat="1" ht="15.75" customHeight="1" x14ac:dyDescent="0.2">
      <c r="A563" s="53" t="s">
        <v>150</v>
      </c>
      <c r="B563" s="53" t="s">
        <v>150</v>
      </c>
      <c r="C563" s="23" t="s">
        <v>95</v>
      </c>
      <c r="D563" s="20">
        <v>11132</v>
      </c>
      <c r="E563" s="19" t="s">
        <v>3</v>
      </c>
      <c r="F563" s="46"/>
      <c r="G563" s="47"/>
      <c r="H563" s="48" t="s">
        <v>54</v>
      </c>
      <c r="I563" s="48" t="s">
        <v>53</v>
      </c>
      <c r="J563" s="23" t="s">
        <v>3391</v>
      </c>
      <c r="K563" s="48" t="s">
        <v>53</v>
      </c>
      <c r="L563" s="54"/>
      <c r="M563" s="24">
        <v>45524</v>
      </c>
      <c r="N563" s="24">
        <v>45524</v>
      </c>
      <c r="O563" s="48"/>
      <c r="P563" s="48"/>
      <c r="Q563" s="48"/>
      <c r="R563" s="48"/>
      <c r="S563" s="55">
        <f t="shared" si="32"/>
        <v>0</v>
      </c>
      <c r="T563" s="56"/>
      <c r="U563" s="57"/>
      <c r="V563" s="58">
        <v>1</v>
      </c>
      <c r="W563" s="59">
        <v>66.56</v>
      </c>
      <c r="X563" s="60">
        <f t="shared" si="33"/>
        <v>1</v>
      </c>
      <c r="Y563" s="61">
        <f t="shared" si="34"/>
        <v>66.56</v>
      </c>
      <c r="Z563" s="55">
        <f t="shared" si="35"/>
        <v>66.56</v>
      </c>
      <c r="AA563" s="62"/>
    </row>
    <row r="564" spans="1:27" s="67" customFormat="1" ht="15.75" customHeight="1" x14ac:dyDescent="0.2">
      <c r="A564" s="53" t="s">
        <v>150</v>
      </c>
      <c r="B564" s="53" t="s">
        <v>150</v>
      </c>
      <c r="C564" s="23" t="s">
        <v>173</v>
      </c>
      <c r="D564" s="20">
        <v>11089</v>
      </c>
      <c r="E564" s="19" t="s">
        <v>2</v>
      </c>
      <c r="F564" s="46"/>
      <c r="G564" s="47"/>
      <c r="H564" s="48" t="s">
        <v>54</v>
      </c>
      <c r="I564" s="48" t="s">
        <v>53</v>
      </c>
      <c r="J564" s="23" t="s">
        <v>3392</v>
      </c>
      <c r="K564" s="48" t="s">
        <v>53</v>
      </c>
      <c r="L564" s="54"/>
      <c r="M564" s="24">
        <v>45546</v>
      </c>
      <c r="N564" s="24">
        <v>45546</v>
      </c>
      <c r="O564" s="48"/>
      <c r="P564" s="48"/>
      <c r="Q564" s="48"/>
      <c r="R564" s="48"/>
      <c r="S564" s="55">
        <f t="shared" si="32"/>
        <v>0</v>
      </c>
      <c r="T564" s="56"/>
      <c r="U564" s="57"/>
      <c r="V564" s="58">
        <v>1</v>
      </c>
      <c r="W564" s="59">
        <v>66.56</v>
      </c>
      <c r="X564" s="60">
        <f t="shared" si="33"/>
        <v>1</v>
      </c>
      <c r="Y564" s="61">
        <f t="shared" si="34"/>
        <v>66.56</v>
      </c>
      <c r="Z564" s="55">
        <f t="shared" si="35"/>
        <v>66.56</v>
      </c>
      <c r="AA564" s="62"/>
    </row>
    <row r="565" spans="1:27" s="67" customFormat="1" ht="15.75" customHeight="1" x14ac:dyDescent="0.2">
      <c r="A565" s="53" t="s">
        <v>150</v>
      </c>
      <c r="B565" s="53" t="s">
        <v>150</v>
      </c>
      <c r="C565" s="23" t="s">
        <v>160</v>
      </c>
      <c r="D565" s="20">
        <v>11033</v>
      </c>
      <c r="E565" s="19" t="s">
        <v>3</v>
      </c>
      <c r="F565" s="46"/>
      <c r="G565" s="47"/>
      <c r="H565" s="48" t="s">
        <v>54</v>
      </c>
      <c r="I565" s="48" t="s">
        <v>53</v>
      </c>
      <c r="J565" s="23" t="s">
        <v>3370</v>
      </c>
      <c r="K565" s="48" t="s">
        <v>53</v>
      </c>
      <c r="L565" s="54"/>
      <c r="M565" s="24">
        <v>45538</v>
      </c>
      <c r="N565" s="24">
        <v>45538</v>
      </c>
      <c r="O565" s="48"/>
      <c r="P565" s="48"/>
      <c r="Q565" s="48"/>
      <c r="R565" s="48"/>
      <c r="S565" s="55">
        <f t="shared" si="32"/>
        <v>0</v>
      </c>
      <c r="T565" s="56"/>
      <c r="U565" s="57"/>
      <c r="V565" s="58">
        <v>1</v>
      </c>
      <c r="W565" s="59">
        <v>66.56</v>
      </c>
      <c r="X565" s="60">
        <f t="shared" si="33"/>
        <v>1</v>
      </c>
      <c r="Y565" s="61">
        <f t="shared" si="34"/>
        <v>66.56</v>
      </c>
      <c r="Z565" s="55">
        <f t="shared" si="35"/>
        <v>66.56</v>
      </c>
      <c r="AA565" s="62"/>
    </row>
    <row r="566" spans="1:27" s="67" customFormat="1" ht="15.75" customHeight="1" x14ac:dyDescent="0.2">
      <c r="A566" s="53" t="s">
        <v>150</v>
      </c>
      <c r="B566" s="53" t="s">
        <v>150</v>
      </c>
      <c r="C566" s="23" t="s">
        <v>1040</v>
      </c>
      <c r="D566" s="20">
        <v>11292</v>
      </c>
      <c r="E566" s="19" t="s">
        <v>2</v>
      </c>
      <c r="F566" s="46"/>
      <c r="G566" s="47"/>
      <c r="H566" s="48" t="s">
        <v>54</v>
      </c>
      <c r="I566" s="48" t="s">
        <v>53</v>
      </c>
      <c r="J566" s="23" t="s">
        <v>3393</v>
      </c>
      <c r="K566" s="48" t="s">
        <v>53</v>
      </c>
      <c r="L566" s="54"/>
      <c r="M566" s="24">
        <v>45505</v>
      </c>
      <c r="N566" s="24">
        <v>45505</v>
      </c>
      <c r="O566" s="48"/>
      <c r="P566" s="48"/>
      <c r="Q566" s="48"/>
      <c r="R566" s="48"/>
      <c r="S566" s="55">
        <f t="shared" si="32"/>
        <v>0</v>
      </c>
      <c r="T566" s="56"/>
      <c r="U566" s="57"/>
      <c r="V566" s="58">
        <v>1</v>
      </c>
      <c r="W566" s="59">
        <v>66.56</v>
      </c>
      <c r="X566" s="60">
        <f t="shared" si="33"/>
        <v>1</v>
      </c>
      <c r="Y566" s="61">
        <f t="shared" si="34"/>
        <v>66.56</v>
      </c>
      <c r="Z566" s="55">
        <f t="shared" si="35"/>
        <v>66.56</v>
      </c>
      <c r="AA566" s="62"/>
    </row>
    <row r="567" spans="1:27" s="67" customFormat="1" ht="15.75" customHeight="1" x14ac:dyDescent="0.2">
      <c r="A567" s="53" t="s">
        <v>150</v>
      </c>
      <c r="B567" s="53" t="s">
        <v>150</v>
      </c>
      <c r="C567" s="23" t="s">
        <v>82</v>
      </c>
      <c r="D567" s="20">
        <v>11205</v>
      </c>
      <c r="E567" s="19" t="s">
        <v>3</v>
      </c>
      <c r="F567" s="46"/>
      <c r="G567" s="47"/>
      <c r="H567" s="48" t="s">
        <v>54</v>
      </c>
      <c r="I567" s="48" t="s">
        <v>53</v>
      </c>
      <c r="J567" s="23" t="s">
        <v>3394</v>
      </c>
      <c r="K567" s="48" t="s">
        <v>53</v>
      </c>
      <c r="L567" s="54"/>
      <c r="M567" s="24">
        <v>45532</v>
      </c>
      <c r="N567" s="24">
        <v>45532</v>
      </c>
      <c r="O567" s="48"/>
      <c r="P567" s="48"/>
      <c r="Q567" s="48"/>
      <c r="R567" s="48"/>
      <c r="S567" s="55">
        <f t="shared" si="32"/>
        <v>0</v>
      </c>
      <c r="T567" s="56"/>
      <c r="U567" s="57"/>
      <c r="V567" s="58">
        <v>1</v>
      </c>
      <c r="W567" s="59">
        <v>66.56</v>
      </c>
      <c r="X567" s="60">
        <f t="shared" si="33"/>
        <v>1</v>
      </c>
      <c r="Y567" s="61">
        <f t="shared" si="34"/>
        <v>66.56</v>
      </c>
      <c r="Z567" s="55">
        <f t="shared" si="35"/>
        <v>66.56</v>
      </c>
      <c r="AA567" s="62"/>
    </row>
    <row r="568" spans="1:27" s="67" customFormat="1" ht="15.75" customHeight="1" x14ac:dyDescent="0.2">
      <c r="A568" s="53" t="s">
        <v>150</v>
      </c>
      <c r="B568" s="53" t="s">
        <v>150</v>
      </c>
      <c r="C568" s="23" t="s">
        <v>112</v>
      </c>
      <c r="D568" s="20">
        <v>11143</v>
      </c>
      <c r="E568" s="19" t="s">
        <v>3</v>
      </c>
      <c r="F568" s="46"/>
      <c r="G568" s="47"/>
      <c r="H568" s="48" t="s">
        <v>54</v>
      </c>
      <c r="I568" s="48" t="s">
        <v>53</v>
      </c>
      <c r="J568" s="23" t="s">
        <v>3395</v>
      </c>
      <c r="K568" s="48" t="s">
        <v>53</v>
      </c>
      <c r="L568" s="54"/>
      <c r="M568" s="24">
        <v>45519</v>
      </c>
      <c r="N568" s="24">
        <v>45519</v>
      </c>
      <c r="O568" s="48"/>
      <c r="P568" s="48"/>
      <c r="Q568" s="48"/>
      <c r="R568" s="48"/>
      <c r="S568" s="55">
        <f t="shared" si="32"/>
        <v>0</v>
      </c>
      <c r="T568" s="56"/>
      <c r="U568" s="57"/>
      <c r="V568" s="58">
        <v>1</v>
      </c>
      <c r="W568" s="59">
        <v>66.56</v>
      </c>
      <c r="X568" s="60">
        <f t="shared" si="33"/>
        <v>1</v>
      </c>
      <c r="Y568" s="61">
        <f t="shared" si="34"/>
        <v>66.56</v>
      </c>
      <c r="Z568" s="55">
        <f t="shared" si="35"/>
        <v>66.56</v>
      </c>
      <c r="AA568" s="62"/>
    </row>
    <row r="569" spans="1:27" s="67" customFormat="1" ht="15.75" customHeight="1" x14ac:dyDescent="0.2">
      <c r="A569" s="53" t="s">
        <v>150</v>
      </c>
      <c r="B569" s="53" t="s">
        <v>150</v>
      </c>
      <c r="C569" s="23" t="s">
        <v>1055</v>
      </c>
      <c r="D569" s="20">
        <v>11154</v>
      </c>
      <c r="E569" s="19" t="s">
        <v>3</v>
      </c>
      <c r="F569" s="46"/>
      <c r="G569" s="47"/>
      <c r="H569" s="48" t="s">
        <v>54</v>
      </c>
      <c r="I569" s="48" t="s">
        <v>53</v>
      </c>
      <c r="J569" s="23" t="s">
        <v>3396</v>
      </c>
      <c r="K569" s="48" t="s">
        <v>53</v>
      </c>
      <c r="L569" s="54"/>
      <c r="M569" s="24">
        <v>45518</v>
      </c>
      <c r="N569" s="24">
        <v>45518</v>
      </c>
      <c r="O569" s="48"/>
      <c r="P569" s="48"/>
      <c r="Q569" s="48"/>
      <c r="R569" s="48"/>
      <c r="S569" s="55">
        <f t="shared" si="32"/>
        <v>0</v>
      </c>
      <c r="T569" s="56"/>
      <c r="U569" s="57"/>
      <c r="V569" s="58">
        <v>1</v>
      </c>
      <c r="W569" s="59">
        <v>66.56</v>
      </c>
      <c r="X569" s="60">
        <f t="shared" si="33"/>
        <v>1</v>
      </c>
      <c r="Y569" s="61">
        <f t="shared" si="34"/>
        <v>66.56</v>
      </c>
      <c r="Z569" s="55">
        <f t="shared" si="35"/>
        <v>66.56</v>
      </c>
      <c r="AA569" s="62"/>
    </row>
    <row r="570" spans="1:27" s="67" customFormat="1" ht="15.75" customHeight="1" x14ac:dyDescent="0.2">
      <c r="A570" s="53" t="s">
        <v>150</v>
      </c>
      <c r="B570" s="53" t="s">
        <v>150</v>
      </c>
      <c r="C570" s="23" t="s">
        <v>3051</v>
      </c>
      <c r="D570" s="20">
        <v>11341</v>
      </c>
      <c r="E570" s="19" t="s">
        <v>0</v>
      </c>
      <c r="F570" s="46"/>
      <c r="G570" s="47"/>
      <c r="H570" s="48" t="s">
        <v>54</v>
      </c>
      <c r="I570" s="48" t="s">
        <v>53</v>
      </c>
      <c r="J570" s="23" t="s">
        <v>3397</v>
      </c>
      <c r="K570" s="48" t="s">
        <v>53</v>
      </c>
      <c r="L570" s="54"/>
      <c r="M570" s="24">
        <v>45537</v>
      </c>
      <c r="N570" s="24">
        <v>45537</v>
      </c>
      <c r="O570" s="48"/>
      <c r="P570" s="48"/>
      <c r="Q570" s="48"/>
      <c r="R570" s="48"/>
      <c r="S570" s="55">
        <f t="shared" si="32"/>
        <v>0</v>
      </c>
      <c r="T570" s="56"/>
      <c r="U570" s="57"/>
      <c r="V570" s="58">
        <v>1</v>
      </c>
      <c r="W570" s="59">
        <v>66.56</v>
      </c>
      <c r="X570" s="60">
        <f t="shared" si="33"/>
        <v>1</v>
      </c>
      <c r="Y570" s="61">
        <f t="shared" si="34"/>
        <v>66.56</v>
      </c>
      <c r="Z570" s="55">
        <f t="shared" si="35"/>
        <v>66.56</v>
      </c>
      <c r="AA570" s="62"/>
    </row>
    <row r="571" spans="1:27" s="67" customFormat="1" ht="15.75" customHeight="1" x14ac:dyDescent="0.2">
      <c r="A571" s="53" t="s">
        <v>150</v>
      </c>
      <c r="B571" s="53" t="s">
        <v>150</v>
      </c>
      <c r="C571" s="23" t="s">
        <v>3051</v>
      </c>
      <c r="D571" s="20">
        <v>11341</v>
      </c>
      <c r="E571" s="19" t="s">
        <v>0</v>
      </c>
      <c r="F571" s="46"/>
      <c r="G571" s="47"/>
      <c r="H571" s="48" t="s">
        <v>54</v>
      </c>
      <c r="I571" s="48" t="s">
        <v>53</v>
      </c>
      <c r="J571" s="23" t="s">
        <v>3398</v>
      </c>
      <c r="K571" s="48" t="s">
        <v>53</v>
      </c>
      <c r="L571" s="54"/>
      <c r="M571" s="24">
        <v>45534</v>
      </c>
      <c r="N571" s="24">
        <v>45534</v>
      </c>
      <c r="O571" s="48"/>
      <c r="P571" s="48"/>
      <c r="Q571" s="48"/>
      <c r="R571" s="48"/>
      <c r="S571" s="55">
        <f t="shared" si="32"/>
        <v>0</v>
      </c>
      <c r="T571" s="56"/>
      <c r="U571" s="57"/>
      <c r="V571" s="58">
        <v>1</v>
      </c>
      <c r="W571" s="59">
        <v>66.56</v>
      </c>
      <c r="X571" s="60">
        <f t="shared" si="33"/>
        <v>1</v>
      </c>
      <c r="Y571" s="61">
        <f t="shared" si="34"/>
        <v>66.56</v>
      </c>
      <c r="Z571" s="55">
        <f t="shared" si="35"/>
        <v>66.56</v>
      </c>
      <c r="AA571" s="62"/>
    </row>
    <row r="572" spans="1:27" s="67" customFormat="1" ht="15.75" customHeight="1" x14ac:dyDescent="0.2">
      <c r="A572" s="53" t="s">
        <v>150</v>
      </c>
      <c r="B572" s="53" t="s">
        <v>150</v>
      </c>
      <c r="C572" s="23" t="s">
        <v>378</v>
      </c>
      <c r="D572" s="20">
        <v>11277</v>
      </c>
      <c r="E572" s="19" t="s">
        <v>0</v>
      </c>
      <c r="F572" s="46"/>
      <c r="G572" s="47"/>
      <c r="H572" s="48" t="s">
        <v>54</v>
      </c>
      <c r="I572" s="48" t="s">
        <v>53</v>
      </c>
      <c r="J572" s="23" t="s">
        <v>354</v>
      </c>
      <c r="K572" s="48" t="s">
        <v>53</v>
      </c>
      <c r="L572" s="54"/>
      <c r="M572" s="24">
        <v>45524</v>
      </c>
      <c r="N572" s="24">
        <v>45524</v>
      </c>
      <c r="O572" s="48"/>
      <c r="P572" s="48"/>
      <c r="Q572" s="48"/>
      <c r="R572" s="48"/>
      <c r="S572" s="55">
        <f t="shared" si="32"/>
        <v>0</v>
      </c>
      <c r="T572" s="56"/>
      <c r="U572" s="57"/>
      <c r="V572" s="58">
        <v>1</v>
      </c>
      <c r="W572" s="59">
        <v>66.56</v>
      </c>
      <c r="X572" s="60">
        <f t="shared" si="33"/>
        <v>1</v>
      </c>
      <c r="Y572" s="61">
        <f t="shared" si="34"/>
        <v>66.56</v>
      </c>
      <c r="Z572" s="55">
        <f t="shared" si="35"/>
        <v>66.56</v>
      </c>
      <c r="AA572" s="62"/>
    </row>
    <row r="573" spans="1:27" s="67" customFormat="1" ht="15.75" customHeight="1" x14ac:dyDescent="0.2">
      <c r="A573" s="53" t="s">
        <v>150</v>
      </c>
      <c r="B573" s="53" t="s">
        <v>150</v>
      </c>
      <c r="C573" s="23" t="s">
        <v>2248</v>
      </c>
      <c r="D573" s="20">
        <v>11343</v>
      </c>
      <c r="E573" s="19" t="s">
        <v>0</v>
      </c>
      <c r="F573" s="46"/>
      <c r="G573" s="47"/>
      <c r="H573" s="48" t="s">
        <v>54</v>
      </c>
      <c r="I573" s="48" t="s">
        <v>53</v>
      </c>
      <c r="J573" s="23" t="s">
        <v>2353</v>
      </c>
      <c r="K573" s="48" t="s">
        <v>53</v>
      </c>
      <c r="L573" s="54"/>
      <c r="M573" s="24">
        <v>45532</v>
      </c>
      <c r="N573" s="24">
        <v>45532</v>
      </c>
      <c r="O573" s="48"/>
      <c r="P573" s="48"/>
      <c r="Q573" s="48"/>
      <c r="R573" s="48"/>
      <c r="S573" s="55">
        <f t="shared" si="32"/>
        <v>0</v>
      </c>
      <c r="T573" s="56"/>
      <c r="U573" s="57"/>
      <c r="V573" s="58">
        <v>1</v>
      </c>
      <c r="W573" s="59">
        <v>66.56</v>
      </c>
      <c r="X573" s="60">
        <f t="shared" si="33"/>
        <v>1</v>
      </c>
      <c r="Y573" s="61">
        <f t="shared" si="34"/>
        <v>66.56</v>
      </c>
      <c r="Z573" s="55">
        <f t="shared" si="35"/>
        <v>66.56</v>
      </c>
      <c r="AA573" s="62"/>
    </row>
    <row r="574" spans="1:27" s="67" customFormat="1" ht="15.75" customHeight="1" x14ac:dyDescent="0.2">
      <c r="A574" s="53" t="s">
        <v>150</v>
      </c>
      <c r="B574" s="53" t="s">
        <v>150</v>
      </c>
      <c r="C574" s="23" t="s">
        <v>32</v>
      </c>
      <c r="D574" s="20">
        <v>9578</v>
      </c>
      <c r="E574" s="19" t="s">
        <v>2</v>
      </c>
      <c r="F574" s="46"/>
      <c r="G574" s="47"/>
      <c r="H574" s="48" t="s">
        <v>54</v>
      </c>
      <c r="I574" s="48" t="s">
        <v>53</v>
      </c>
      <c r="J574" s="23" t="s">
        <v>680</v>
      </c>
      <c r="K574" s="48" t="s">
        <v>53</v>
      </c>
      <c r="L574" s="54"/>
      <c r="M574" s="24">
        <v>45527</v>
      </c>
      <c r="N574" s="24">
        <v>45527</v>
      </c>
      <c r="O574" s="48"/>
      <c r="P574" s="48"/>
      <c r="Q574" s="48"/>
      <c r="R574" s="48"/>
      <c r="S574" s="55">
        <f t="shared" si="32"/>
        <v>0</v>
      </c>
      <c r="T574" s="56"/>
      <c r="U574" s="57"/>
      <c r="V574" s="58">
        <v>1</v>
      </c>
      <c r="W574" s="59">
        <v>66.56</v>
      </c>
      <c r="X574" s="60">
        <f t="shared" si="33"/>
        <v>1</v>
      </c>
      <c r="Y574" s="61">
        <f t="shared" si="34"/>
        <v>66.56</v>
      </c>
      <c r="Z574" s="55">
        <f t="shared" si="35"/>
        <v>66.56</v>
      </c>
      <c r="AA574" s="62"/>
    </row>
    <row r="575" spans="1:27" s="67" customFormat="1" ht="15.75" customHeight="1" x14ac:dyDescent="0.2">
      <c r="A575" s="53" t="s">
        <v>150</v>
      </c>
      <c r="B575" s="53" t="s">
        <v>150</v>
      </c>
      <c r="C575" s="23" t="s">
        <v>156</v>
      </c>
      <c r="D575" s="20">
        <v>9720</v>
      </c>
      <c r="E575" s="19" t="s">
        <v>2</v>
      </c>
      <c r="F575" s="46"/>
      <c r="G575" s="47"/>
      <c r="H575" s="48" t="s">
        <v>54</v>
      </c>
      <c r="I575" s="48" t="s">
        <v>53</v>
      </c>
      <c r="J575" s="23" t="s">
        <v>3399</v>
      </c>
      <c r="K575" s="48" t="s">
        <v>53</v>
      </c>
      <c r="L575" s="54"/>
      <c r="M575" s="24">
        <v>45517</v>
      </c>
      <c r="N575" s="24">
        <v>45517</v>
      </c>
      <c r="O575" s="48"/>
      <c r="P575" s="48"/>
      <c r="Q575" s="48"/>
      <c r="R575" s="48"/>
      <c r="S575" s="55">
        <f t="shared" si="32"/>
        <v>0</v>
      </c>
      <c r="T575" s="56"/>
      <c r="U575" s="57"/>
      <c r="V575" s="58">
        <v>1</v>
      </c>
      <c r="W575" s="59">
        <v>66.56</v>
      </c>
      <c r="X575" s="60">
        <f t="shared" si="33"/>
        <v>1</v>
      </c>
      <c r="Y575" s="61">
        <f t="shared" si="34"/>
        <v>66.56</v>
      </c>
      <c r="Z575" s="55">
        <f t="shared" si="35"/>
        <v>66.56</v>
      </c>
      <c r="AA575" s="62"/>
    </row>
    <row r="576" spans="1:27" s="67" customFormat="1" ht="15.75" customHeight="1" x14ac:dyDescent="0.2">
      <c r="A576" s="53" t="s">
        <v>150</v>
      </c>
      <c r="B576" s="53" t="s">
        <v>150</v>
      </c>
      <c r="C576" s="23" t="s">
        <v>30</v>
      </c>
      <c r="D576" s="20">
        <v>9743</v>
      </c>
      <c r="E576" s="19" t="s">
        <v>2</v>
      </c>
      <c r="F576" s="46"/>
      <c r="G576" s="47"/>
      <c r="H576" s="48" t="s">
        <v>54</v>
      </c>
      <c r="I576" s="48" t="s">
        <v>53</v>
      </c>
      <c r="J576" s="23" t="s">
        <v>1630</v>
      </c>
      <c r="K576" s="48" t="s">
        <v>53</v>
      </c>
      <c r="L576" s="54"/>
      <c r="M576" s="24">
        <v>45531</v>
      </c>
      <c r="N576" s="24">
        <v>45531</v>
      </c>
      <c r="O576" s="48"/>
      <c r="P576" s="48"/>
      <c r="Q576" s="48"/>
      <c r="R576" s="48"/>
      <c r="S576" s="55">
        <f t="shared" si="32"/>
        <v>0</v>
      </c>
      <c r="T576" s="56"/>
      <c r="U576" s="57"/>
      <c r="V576" s="58">
        <v>1</v>
      </c>
      <c r="W576" s="59">
        <v>66.56</v>
      </c>
      <c r="X576" s="60">
        <f t="shared" si="33"/>
        <v>1</v>
      </c>
      <c r="Y576" s="61">
        <f t="shared" si="34"/>
        <v>66.56</v>
      </c>
      <c r="Z576" s="55">
        <f t="shared" si="35"/>
        <v>66.56</v>
      </c>
      <c r="AA576" s="62"/>
    </row>
    <row r="577" spans="1:27" s="67" customFormat="1" ht="15.75" customHeight="1" x14ac:dyDescent="0.2">
      <c r="A577" s="53" t="s">
        <v>150</v>
      </c>
      <c r="B577" s="53" t="s">
        <v>150</v>
      </c>
      <c r="C577" s="23" t="s">
        <v>101</v>
      </c>
      <c r="D577" s="20">
        <v>8470</v>
      </c>
      <c r="E577" s="19" t="s">
        <v>3</v>
      </c>
      <c r="F577" s="46"/>
      <c r="G577" s="47"/>
      <c r="H577" s="48" t="s">
        <v>54</v>
      </c>
      <c r="I577" s="48" t="s">
        <v>53</v>
      </c>
      <c r="J577" s="23" t="s">
        <v>1722</v>
      </c>
      <c r="K577" s="48" t="s">
        <v>53</v>
      </c>
      <c r="L577" s="54"/>
      <c r="M577" s="24">
        <v>45510</v>
      </c>
      <c r="N577" s="24">
        <v>45510</v>
      </c>
      <c r="O577" s="48"/>
      <c r="P577" s="48"/>
      <c r="Q577" s="48"/>
      <c r="R577" s="48"/>
      <c r="S577" s="55">
        <f t="shared" si="32"/>
        <v>0</v>
      </c>
      <c r="T577" s="56"/>
      <c r="U577" s="57"/>
      <c r="V577" s="58">
        <v>1</v>
      </c>
      <c r="W577" s="59">
        <v>66.56</v>
      </c>
      <c r="X577" s="60">
        <f t="shared" si="33"/>
        <v>1</v>
      </c>
      <c r="Y577" s="61">
        <f t="shared" si="34"/>
        <v>66.56</v>
      </c>
      <c r="Z577" s="55">
        <f t="shared" si="35"/>
        <v>66.56</v>
      </c>
      <c r="AA577" s="62"/>
    </row>
    <row r="578" spans="1:27" s="67" customFormat="1" ht="15.75" customHeight="1" x14ac:dyDescent="0.2">
      <c r="A578" s="53" t="s">
        <v>150</v>
      </c>
      <c r="B578" s="53" t="s">
        <v>150</v>
      </c>
      <c r="C578" s="23" t="s">
        <v>1494</v>
      </c>
      <c r="D578" s="20">
        <v>8475</v>
      </c>
      <c r="E578" s="19" t="s">
        <v>3</v>
      </c>
      <c r="F578" s="46"/>
      <c r="G578" s="47"/>
      <c r="H578" s="48" t="s">
        <v>54</v>
      </c>
      <c r="I578" s="48" t="s">
        <v>53</v>
      </c>
      <c r="J578" s="23" t="s">
        <v>3400</v>
      </c>
      <c r="K578" s="48" t="s">
        <v>53</v>
      </c>
      <c r="L578" s="54"/>
      <c r="M578" s="24">
        <v>45523</v>
      </c>
      <c r="N578" s="24">
        <v>45523</v>
      </c>
      <c r="O578" s="48"/>
      <c r="P578" s="48"/>
      <c r="Q578" s="48"/>
      <c r="R578" s="48"/>
      <c r="S578" s="55">
        <f t="shared" si="32"/>
        <v>0</v>
      </c>
      <c r="T578" s="56"/>
      <c r="U578" s="57"/>
      <c r="V578" s="58">
        <v>1</v>
      </c>
      <c r="W578" s="59">
        <v>66.56</v>
      </c>
      <c r="X578" s="60">
        <f t="shared" si="33"/>
        <v>1</v>
      </c>
      <c r="Y578" s="61">
        <f t="shared" si="34"/>
        <v>66.56</v>
      </c>
      <c r="Z578" s="55">
        <f t="shared" si="35"/>
        <v>66.56</v>
      </c>
      <c r="AA578" s="62"/>
    </row>
    <row r="579" spans="1:27" s="67" customFormat="1" ht="15.75" customHeight="1" x14ac:dyDescent="0.2">
      <c r="A579" s="53" t="s">
        <v>150</v>
      </c>
      <c r="B579" s="53" t="s">
        <v>150</v>
      </c>
      <c r="C579" s="23" t="s">
        <v>1494</v>
      </c>
      <c r="D579" s="20">
        <v>8475</v>
      </c>
      <c r="E579" s="19" t="s">
        <v>3</v>
      </c>
      <c r="F579" s="46"/>
      <c r="G579" s="47"/>
      <c r="H579" s="48" t="s">
        <v>54</v>
      </c>
      <c r="I579" s="48" t="s">
        <v>53</v>
      </c>
      <c r="J579" s="23" t="s">
        <v>3264</v>
      </c>
      <c r="K579" s="48" t="s">
        <v>53</v>
      </c>
      <c r="L579" s="54"/>
      <c r="M579" s="24">
        <v>45506</v>
      </c>
      <c r="N579" s="24">
        <v>45506</v>
      </c>
      <c r="O579" s="48"/>
      <c r="P579" s="48"/>
      <c r="Q579" s="48"/>
      <c r="R579" s="48"/>
      <c r="S579" s="55">
        <f t="shared" si="32"/>
        <v>0</v>
      </c>
      <c r="T579" s="56"/>
      <c r="U579" s="57"/>
      <c r="V579" s="58">
        <v>1</v>
      </c>
      <c r="W579" s="59">
        <v>66.56</v>
      </c>
      <c r="X579" s="60">
        <f t="shared" si="33"/>
        <v>1</v>
      </c>
      <c r="Y579" s="61">
        <f t="shared" si="34"/>
        <v>66.56</v>
      </c>
      <c r="Z579" s="55">
        <f t="shared" si="35"/>
        <v>66.56</v>
      </c>
      <c r="AA579" s="62"/>
    </row>
    <row r="580" spans="1:27" s="67" customFormat="1" ht="15.75" customHeight="1" x14ac:dyDescent="0.2">
      <c r="A580" s="53" t="s">
        <v>150</v>
      </c>
      <c r="B580" s="53" t="s">
        <v>150</v>
      </c>
      <c r="C580" s="23" t="s">
        <v>81</v>
      </c>
      <c r="D580" s="20">
        <v>7526</v>
      </c>
      <c r="E580" s="19" t="s">
        <v>4</v>
      </c>
      <c r="F580" s="46"/>
      <c r="G580" s="47"/>
      <c r="H580" s="48" t="s">
        <v>54</v>
      </c>
      <c r="I580" s="48" t="s">
        <v>53</v>
      </c>
      <c r="J580" s="23" t="s">
        <v>33</v>
      </c>
      <c r="K580" s="48" t="s">
        <v>53</v>
      </c>
      <c r="L580" s="54"/>
      <c r="M580" s="24">
        <v>45513</v>
      </c>
      <c r="N580" s="24">
        <v>45513</v>
      </c>
      <c r="O580" s="48"/>
      <c r="P580" s="48"/>
      <c r="Q580" s="48"/>
      <c r="R580" s="48"/>
      <c r="S580" s="55">
        <f t="shared" si="32"/>
        <v>0</v>
      </c>
      <c r="T580" s="56"/>
      <c r="U580" s="57"/>
      <c r="V580" s="58">
        <v>1</v>
      </c>
      <c r="W580" s="59">
        <v>66.56</v>
      </c>
      <c r="X580" s="60">
        <f t="shared" si="33"/>
        <v>1</v>
      </c>
      <c r="Y580" s="61">
        <f t="shared" si="34"/>
        <v>66.56</v>
      </c>
      <c r="Z580" s="55">
        <f t="shared" si="35"/>
        <v>66.56</v>
      </c>
      <c r="AA580" s="62"/>
    </row>
    <row r="581" spans="1:27" s="67" customFormat="1" ht="15.75" customHeight="1" x14ac:dyDescent="0.2">
      <c r="A581" s="53" t="s">
        <v>150</v>
      </c>
      <c r="B581" s="53" t="s">
        <v>150</v>
      </c>
      <c r="C581" s="23" t="s">
        <v>2030</v>
      </c>
      <c r="D581" s="20">
        <v>9364</v>
      </c>
      <c r="E581" s="19" t="s">
        <v>3</v>
      </c>
      <c r="F581" s="46"/>
      <c r="G581" s="47"/>
      <c r="H581" s="48" t="s">
        <v>54</v>
      </c>
      <c r="I581" s="48" t="s">
        <v>53</v>
      </c>
      <c r="J581" s="23" t="s">
        <v>3401</v>
      </c>
      <c r="K581" s="48" t="s">
        <v>53</v>
      </c>
      <c r="L581" s="54"/>
      <c r="M581" s="24">
        <v>45532</v>
      </c>
      <c r="N581" s="24">
        <v>45532</v>
      </c>
      <c r="O581" s="48"/>
      <c r="P581" s="48"/>
      <c r="Q581" s="48"/>
      <c r="R581" s="48"/>
      <c r="S581" s="55">
        <f t="shared" si="32"/>
        <v>0</v>
      </c>
      <c r="T581" s="56"/>
      <c r="U581" s="57"/>
      <c r="V581" s="58">
        <v>1</v>
      </c>
      <c r="W581" s="59">
        <v>66.56</v>
      </c>
      <c r="X581" s="60">
        <f t="shared" si="33"/>
        <v>1</v>
      </c>
      <c r="Y581" s="61">
        <f t="shared" si="34"/>
        <v>66.56</v>
      </c>
      <c r="Z581" s="55">
        <f t="shared" si="35"/>
        <v>66.56</v>
      </c>
      <c r="AA581" s="62"/>
    </row>
    <row r="582" spans="1:27" s="67" customFormat="1" ht="15.75" customHeight="1" x14ac:dyDescent="0.2">
      <c r="A582" s="53" t="s">
        <v>150</v>
      </c>
      <c r="B582" s="53" t="s">
        <v>150</v>
      </c>
      <c r="C582" s="23" t="s">
        <v>280</v>
      </c>
      <c r="D582" s="20">
        <v>7740</v>
      </c>
      <c r="E582" s="19" t="s">
        <v>3</v>
      </c>
      <c r="F582" s="46"/>
      <c r="G582" s="47"/>
      <c r="H582" s="48" t="s">
        <v>54</v>
      </c>
      <c r="I582" s="48" t="s">
        <v>53</v>
      </c>
      <c r="J582" s="23" t="s">
        <v>3402</v>
      </c>
      <c r="K582" s="48" t="s">
        <v>53</v>
      </c>
      <c r="L582" s="54"/>
      <c r="M582" s="24">
        <v>45547</v>
      </c>
      <c r="N582" s="24">
        <v>45547</v>
      </c>
      <c r="O582" s="48"/>
      <c r="P582" s="48"/>
      <c r="Q582" s="48"/>
      <c r="R582" s="48"/>
      <c r="S582" s="55">
        <f t="shared" si="32"/>
        <v>0</v>
      </c>
      <c r="T582" s="56"/>
      <c r="U582" s="57"/>
      <c r="V582" s="58">
        <v>1</v>
      </c>
      <c r="W582" s="59">
        <v>66.56</v>
      </c>
      <c r="X582" s="60">
        <f t="shared" si="33"/>
        <v>1</v>
      </c>
      <c r="Y582" s="61">
        <f t="shared" si="34"/>
        <v>66.56</v>
      </c>
      <c r="Z582" s="55">
        <f t="shared" si="35"/>
        <v>66.56</v>
      </c>
      <c r="AA582" s="62"/>
    </row>
    <row r="583" spans="1:27" s="67" customFormat="1" ht="15.75" customHeight="1" x14ac:dyDescent="0.2">
      <c r="A583" s="53" t="s">
        <v>150</v>
      </c>
      <c r="B583" s="53" t="s">
        <v>150</v>
      </c>
      <c r="C583" s="23" t="s">
        <v>80</v>
      </c>
      <c r="D583" s="20">
        <v>7744</v>
      </c>
      <c r="E583" s="19" t="s">
        <v>3</v>
      </c>
      <c r="F583" s="46"/>
      <c r="G583" s="47"/>
      <c r="H583" s="48" t="s">
        <v>54</v>
      </c>
      <c r="I583" s="48" t="s">
        <v>53</v>
      </c>
      <c r="J583" s="23" t="s">
        <v>3403</v>
      </c>
      <c r="K583" s="48" t="s">
        <v>53</v>
      </c>
      <c r="L583" s="54"/>
      <c r="M583" s="24">
        <v>45525</v>
      </c>
      <c r="N583" s="24">
        <v>45525</v>
      </c>
      <c r="O583" s="48"/>
      <c r="P583" s="48"/>
      <c r="Q583" s="48"/>
      <c r="R583" s="48"/>
      <c r="S583" s="55">
        <f t="shared" si="32"/>
        <v>0</v>
      </c>
      <c r="T583" s="56"/>
      <c r="U583" s="57"/>
      <c r="V583" s="58">
        <v>1</v>
      </c>
      <c r="W583" s="59">
        <v>66.56</v>
      </c>
      <c r="X583" s="60">
        <f t="shared" si="33"/>
        <v>1</v>
      </c>
      <c r="Y583" s="61">
        <f t="shared" si="34"/>
        <v>66.56</v>
      </c>
      <c r="Z583" s="55">
        <f t="shared" si="35"/>
        <v>66.56</v>
      </c>
      <c r="AA583" s="62"/>
    </row>
    <row r="584" spans="1:27" s="67" customFormat="1" ht="15.75" customHeight="1" x14ac:dyDescent="0.2">
      <c r="A584" s="53" t="s">
        <v>150</v>
      </c>
      <c r="B584" s="53" t="s">
        <v>150</v>
      </c>
      <c r="C584" s="23" t="s">
        <v>80</v>
      </c>
      <c r="D584" s="20">
        <v>7744</v>
      </c>
      <c r="E584" s="19" t="s">
        <v>3</v>
      </c>
      <c r="F584" s="46"/>
      <c r="G584" s="47"/>
      <c r="H584" s="48" t="s">
        <v>54</v>
      </c>
      <c r="I584" s="48" t="s">
        <v>53</v>
      </c>
      <c r="J584" s="23" t="s">
        <v>3404</v>
      </c>
      <c r="K584" s="48" t="s">
        <v>53</v>
      </c>
      <c r="L584" s="54"/>
      <c r="M584" s="24">
        <v>45519</v>
      </c>
      <c r="N584" s="24">
        <v>45519</v>
      </c>
      <c r="O584" s="48"/>
      <c r="P584" s="48"/>
      <c r="Q584" s="48"/>
      <c r="R584" s="48"/>
      <c r="S584" s="55">
        <f t="shared" ref="S584:S647" si="36">Q584+R584</f>
        <v>0</v>
      </c>
      <c r="T584" s="56"/>
      <c r="U584" s="57"/>
      <c r="V584" s="58">
        <v>1</v>
      </c>
      <c r="W584" s="59">
        <v>66.56</v>
      </c>
      <c r="X584" s="60">
        <f t="shared" ref="X584:X647" si="37">T584+V584</f>
        <v>1</v>
      </c>
      <c r="Y584" s="61">
        <f t="shared" ref="Y584:Y647" si="38">(T584*U584)+(V584*W584)</f>
        <v>66.56</v>
      </c>
      <c r="Z584" s="55">
        <f t="shared" ref="Z584:Z647" si="39">S584+Y584</f>
        <v>66.56</v>
      </c>
      <c r="AA584" s="62"/>
    </row>
    <row r="585" spans="1:27" s="67" customFormat="1" ht="15.75" customHeight="1" x14ac:dyDescent="0.2">
      <c r="A585" s="53" t="s">
        <v>150</v>
      </c>
      <c r="B585" s="53" t="s">
        <v>150</v>
      </c>
      <c r="C585" s="23" t="s">
        <v>26</v>
      </c>
      <c r="D585" s="20">
        <v>9376</v>
      </c>
      <c r="E585" s="19" t="s">
        <v>2</v>
      </c>
      <c r="F585" s="46"/>
      <c r="G585" s="47"/>
      <c r="H585" s="48" t="s">
        <v>54</v>
      </c>
      <c r="I585" s="48" t="s">
        <v>53</v>
      </c>
      <c r="J585" s="23" t="s">
        <v>1635</v>
      </c>
      <c r="K585" s="48" t="s">
        <v>53</v>
      </c>
      <c r="L585" s="54"/>
      <c r="M585" s="24">
        <v>45525</v>
      </c>
      <c r="N585" s="24">
        <v>45525</v>
      </c>
      <c r="O585" s="48"/>
      <c r="P585" s="48"/>
      <c r="Q585" s="48"/>
      <c r="R585" s="48"/>
      <c r="S585" s="55">
        <f t="shared" si="36"/>
        <v>0</v>
      </c>
      <c r="T585" s="56"/>
      <c r="U585" s="57"/>
      <c r="V585" s="58">
        <v>1</v>
      </c>
      <c r="W585" s="59">
        <v>66.56</v>
      </c>
      <c r="X585" s="60">
        <f t="shared" si="37"/>
        <v>1</v>
      </c>
      <c r="Y585" s="61">
        <f t="shared" si="38"/>
        <v>66.56</v>
      </c>
      <c r="Z585" s="55">
        <f t="shared" si="39"/>
        <v>66.56</v>
      </c>
      <c r="AA585" s="62"/>
    </row>
    <row r="586" spans="1:27" s="67" customFormat="1" ht="15.75" customHeight="1" x14ac:dyDescent="0.2">
      <c r="A586" s="53" t="s">
        <v>150</v>
      </c>
      <c r="B586" s="53" t="s">
        <v>150</v>
      </c>
      <c r="C586" s="23" t="s">
        <v>3033</v>
      </c>
      <c r="D586" s="20">
        <v>8390</v>
      </c>
      <c r="E586" s="19" t="s">
        <v>4</v>
      </c>
      <c r="F586" s="46"/>
      <c r="G586" s="47"/>
      <c r="H586" s="48" t="s">
        <v>54</v>
      </c>
      <c r="I586" s="48" t="s">
        <v>53</v>
      </c>
      <c r="J586" s="23" t="s">
        <v>3080</v>
      </c>
      <c r="K586" s="48" t="s">
        <v>53</v>
      </c>
      <c r="L586" s="54"/>
      <c r="M586" s="24">
        <v>45537</v>
      </c>
      <c r="N586" s="24">
        <v>45537</v>
      </c>
      <c r="O586" s="48"/>
      <c r="P586" s="48"/>
      <c r="Q586" s="48"/>
      <c r="R586" s="48"/>
      <c r="S586" s="55">
        <f t="shared" si="36"/>
        <v>0</v>
      </c>
      <c r="T586" s="56"/>
      <c r="U586" s="57"/>
      <c r="V586" s="58">
        <v>1</v>
      </c>
      <c r="W586" s="59">
        <v>66.56</v>
      </c>
      <c r="X586" s="60">
        <f t="shared" si="37"/>
        <v>1</v>
      </c>
      <c r="Y586" s="61">
        <f t="shared" si="38"/>
        <v>66.56</v>
      </c>
      <c r="Z586" s="55">
        <f t="shared" si="39"/>
        <v>66.56</v>
      </c>
      <c r="AA586" s="62"/>
    </row>
    <row r="587" spans="1:27" s="67" customFormat="1" ht="15.75" customHeight="1" x14ac:dyDescent="0.2">
      <c r="A587" s="53" t="s">
        <v>150</v>
      </c>
      <c r="B587" s="53" t="s">
        <v>150</v>
      </c>
      <c r="C587" s="23" t="s">
        <v>3052</v>
      </c>
      <c r="D587" s="20">
        <v>8491</v>
      </c>
      <c r="E587" s="19" t="s">
        <v>0</v>
      </c>
      <c r="F587" s="46"/>
      <c r="G587" s="47"/>
      <c r="H587" s="48" t="s">
        <v>54</v>
      </c>
      <c r="I587" s="48" t="s">
        <v>53</v>
      </c>
      <c r="J587" s="23" t="s">
        <v>3405</v>
      </c>
      <c r="K587" s="48" t="s">
        <v>53</v>
      </c>
      <c r="L587" s="54"/>
      <c r="M587" s="24">
        <v>45526</v>
      </c>
      <c r="N587" s="24">
        <v>45526</v>
      </c>
      <c r="O587" s="48"/>
      <c r="P587" s="48"/>
      <c r="Q587" s="48"/>
      <c r="R587" s="48"/>
      <c r="S587" s="55">
        <f t="shared" si="36"/>
        <v>0</v>
      </c>
      <c r="T587" s="56"/>
      <c r="U587" s="57"/>
      <c r="V587" s="58">
        <v>1</v>
      </c>
      <c r="W587" s="59">
        <v>66.56</v>
      </c>
      <c r="X587" s="60">
        <f t="shared" si="37"/>
        <v>1</v>
      </c>
      <c r="Y587" s="61">
        <f t="shared" si="38"/>
        <v>66.56</v>
      </c>
      <c r="Z587" s="55">
        <f t="shared" si="39"/>
        <v>66.56</v>
      </c>
      <c r="AA587" s="62"/>
    </row>
    <row r="588" spans="1:27" s="67" customFormat="1" ht="15.75" customHeight="1" x14ac:dyDescent="0.2">
      <c r="A588" s="53" t="s">
        <v>150</v>
      </c>
      <c r="B588" s="53" t="s">
        <v>150</v>
      </c>
      <c r="C588" s="23" t="s">
        <v>216</v>
      </c>
      <c r="D588" s="20">
        <v>9162</v>
      </c>
      <c r="E588" s="19" t="s">
        <v>2</v>
      </c>
      <c r="F588" s="46"/>
      <c r="G588" s="47"/>
      <c r="H588" s="48" t="s">
        <v>54</v>
      </c>
      <c r="I588" s="48" t="s">
        <v>53</v>
      </c>
      <c r="J588" s="23" t="s">
        <v>3406</v>
      </c>
      <c r="K588" s="48" t="s">
        <v>53</v>
      </c>
      <c r="L588" s="54"/>
      <c r="M588" s="24">
        <v>45559</v>
      </c>
      <c r="N588" s="24">
        <v>45559</v>
      </c>
      <c r="O588" s="48"/>
      <c r="P588" s="48"/>
      <c r="Q588" s="48"/>
      <c r="R588" s="48"/>
      <c r="S588" s="55">
        <f t="shared" si="36"/>
        <v>0</v>
      </c>
      <c r="T588" s="56"/>
      <c r="U588" s="57"/>
      <c r="V588" s="58">
        <v>1</v>
      </c>
      <c r="W588" s="59">
        <v>66.56</v>
      </c>
      <c r="X588" s="60">
        <f t="shared" si="37"/>
        <v>1</v>
      </c>
      <c r="Y588" s="61">
        <f t="shared" si="38"/>
        <v>66.56</v>
      </c>
      <c r="Z588" s="55">
        <f t="shared" si="39"/>
        <v>66.56</v>
      </c>
      <c r="AA588" s="62"/>
    </row>
    <row r="589" spans="1:27" s="67" customFormat="1" ht="15.75" customHeight="1" x14ac:dyDescent="0.2">
      <c r="A589" s="53" t="s">
        <v>150</v>
      </c>
      <c r="B589" s="53" t="s">
        <v>150</v>
      </c>
      <c r="C589" s="23" t="s">
        <v>79</v>
      </c>
      <c r="D589" s="20">
        <v>7573</v>
      </c>
      <c r="E589" s="19" t="s">
        <v>4</v>
      </c>
      <c r="F589" s="46"/>
      <c r="G589" s="47"/>
      <c r="H589" s="48" t="s">
        <v>54</v>
      </c>
      <c r="I589" s="48" t="s">
        <v>53</v>
      </c>
      <c r="J589" s="23" t="s">
        <v>3407</v>
      </c>
      <c r="K589" s="48" t="s">
        <v>53</v>
      </c>
      <c r="L589" s="54"/>
      <c r="M589" s="24">
        <v>45530</v>
      </c>
      <c r="N589" s="24">
        <v>45530</v>
      </c>
      <c r="O589" s="48"/>
      <c r="P589" s="48"/>
      <c r="Q589" s="48"/>
      <c r="R589" s="48"/>
      <c r="S589" s="55">
        <f t="shared" si="36"/>
        <v>0</v>
      </c>
      <c r="T589" s="56"/>
      <c r="U589" s="57"/>
      <c r="V589" s="58">
        <v>1</v>
      </c>
      <c r="W589" s="59">
        <v>66.56</v>
      </c>
      <c r="X589" s="60">
        <f t="shared" si="37"/>
        <v>1</v>
      </c>
      <c r="Y589" s="61">
        <f t="shared" si="38"/>
        <v>66.56</v>
      </c>
      <c r="Z589" s="55">
        <f t="shared" si="39"/>
        <v>66.56</v>
      </c>
      <c r="AA589" s="62"/>
    </row>
    <row r="590" spans="1:27" s="67" customFormat="1" ht="15.75" customHeight="1" x14ac:dyDescent="0.2">
      <c r="A590" s="53" t="s">
        <v>150</v>
      </c>
      <c r="B590" s="53" t="s">
        <v>150</v>
      </c>
      <c r="C590" s="23" t="s">
        <v>953</v>
      </c>
      <c r="D590" s="20">
        <v>8123</v>
      </c>
      <c r="E590" s="19" t="s">
        <v>4</v>
      </c>
      <c r="F590" s="46"/>
      <c r="G590" s="47"/>
      <c r="H590" s="48" t="s">
        <v>54</v>
      </c>
      <c r="I590" s="48" t="s">
        <v>53</v>
      </c>
      <c r="J590" s="23" t="s">
        <v>3362</v>
      </c>
      <c r="K590" s="48" t="s">
        <v>53</v>
      </c>
      <c r="L590" s="54"/>
      <c r="M590" s="24">
        <v>45530</v>
      </c>
      <c r="N590" s="24">
        <v>45530</v>
      </c>
      <c r="O590" s="48"/>
      <c r="P590" s="48"/>
      <c r="Q590" s="48"/>
      <c r="R590" s="48"/>
      <c r="S590" s="55">
        <f t="shared" si="36"/>
        <v>0</v>
      </c>
      <c r="T590" s="56"/>
      <c r="U590" s="57"/>
      <c r="V590" s="58">
        <v>1</v>
      </c>
      <c r="W590" s="59">
        <v>66.56</v>
      </c>
      <c r="X590" s="60">
        <f t="shared" si="37"/>
        <v>1</v>
      </c>
      <c r="Y590" s="61">
        <f t="shared" si="38"/>
        <v>66.56</v>
      </c>
      <c r="Z590" s="55">
        <f t="shared" si="39"/>
        <v>66.56</v>
      </c>
      <c r="AA590" s="62"/>
    </row>
    <row r="591" spans="1:27" s="67" customFormat="1" ht="15.75" customHeight="1" x14ac:dyDescent="0.2">
      <c r="A591" s="53" t="s">
        <v>150</v>
      </c>
      <c r="B591" s="53" t="s">
        <v>150</v>
      </c>
      <c r="C591" s="23" t="s">
        <v>953</v>
      </c>
      <c r="D591" s="20">
        <v>8123</v>
      </c>
      <c r="E591" s="19" t="s">
        <v>4</v>
      </c>
      <c r="F591" s="46"/>
      <c r="G591" s="47"/>
      <c r="H591" s="48" t="s">
        <v>54</v>
      </c>
      <c r="I591" s="48" t="s">
        <v>53</v>
      </c>
      <c r="J591" s="23" t="s">
        <v>3408</v>
      </c>
      <c r="K591" s="48" t="s">
        <v>53</v>
      </c>
      <c r="L591" s="54"/>
      <c r="M591" s="24">
        <v>45512</v>
      </c>
      <c r="N591" s="24">
        <v>45512</v>
      </c>
      <c r="O591" s="48"/>
      <c r="P591" s="48"/>
      <c r="Q591" s="48"/>
      <c r="R591" s="48"/>
      <c r="S591" s="55">
        <f t="shared" si="36"/>
        <v>0</v>
      </c>
      <c r="T591" s="56"/>
      <c r="U591" s="57"/>
      <c r="V591" s="58">
        <v>1</v>
      </c>
      <c r="W591" s="59">
        <v>66.56</v>
      </c>
      <c r="X591" s="60">
        <f t="shared" si="37"/>
        <v>1</v>
      </c>
      <c r="Y591" s="61">
        <f t="shared" si="38"/>
        <v>66.56</v>
      </c>
      <c r="Z591" s="55">
        <f t="shared" si="39"/>
        <v>66.56</v>
      </c>
      <c r="AA591" s="62"/>
    </row>
    <row r="592" spans="1:27" s="67" customFormat="1" ht="15.75" customHeight="1" x14ac:dyDescent="0.2">
      <c r="A592" s="53" t="s">
        <v>150</v>
      </c>
      <c r="B592" s="53" t="s">
        <v>150</v>
      </c>
      <c r="C592" s="23" t="s">
        <v>953</v>
      </c>
      <c r="D592" s="20">
        <v>8123</v>
      </c>
      <c r="E592" s="19" t="s">
        <v>4</v>
      </c>
      <c r="F592" s="46"/>
      <c r="G592" s="47"/>
      <c r="H592" s="48" t="s">
        <v>54</v>
      </c>
      <c r="I592" s="48" t="s">
        <v>53</v>
      </c>
      <c r="J592" s="23" t="s">
        <v>3408</v>
      </c>
      <c r="K592" s="48" t="s">
        <v>53</v>
      </c>
      <c r="L592" s="54"/>
      <c r="M592" s="24">
        <v>45526</v>
      </c>
      <c r="N592" s="24">
        <v>45526</v>
      </c>
      <c r="O592" s="48"/>
      <c r="P592" s="48"/>
      <c r="Q592" s="48"/>
      <c r="R592" s="48"/>
      <c r="S592" s="55">
        <f t="shared" si="36"/>
        <v>0</v>
      </c>
      <c r="T592" s="56"/>
      <c r="U592" s="57"/>
      <c r="V592" s="58">
        <v>1</v>
      </c>
      <c r="W592" s="59">
        <v>66.56</v>
      </c>
      <c r="X592" s="60">
        <f t="shared" si="37"/>
        <v>1</v>
      </c>
      <c r="Y592" s="61">
        <f t="shared" si="38"/>
        <v>66.56</v>
      </c>
      <c r="Z592" s="55">
        <f t="shared" si="39"/>
        <v>66.56</v>
      </c>
      <c r="AA592" s="62"/>
    </row>
    <row r="593" spans="1:27" s="67" customFormat="1" ht="15.75" customHeight="1" x14ac:dyDescent="0.2">
      <c r="A593" s="53" t="s">
        <v>150</v>
      </c>
      <c r="B593" s="53" t="s">
        <v>150</v>
      </c>
      <c r="C593" s="23" t="s">
        <v>953</v>
      </c>
      <c r="D593" s="20">
        <v>8123</v>
      </c>
      <c r="E593" s="19" t="s">
        <v>4</v>
      </c>
      <c r="F593" s="46"/>
      <c r="G593" s="47"/>
      <c r="H593" s="48" t="s">
        <v>54</v>
      </c>
      <c r="I593" s="48" t="s">
        <v>53</v>
      </c>
      <c r="J593" s="23" t="s">
        <v>3362</v>
      </c>
      <c r="K593" s="48" t="s">
        <v>53</v>
      </c>
      <c r="L593" s="54"/>
      <c r="M593" s="24">
        <v>45516</v>
      </c>
      <c r="N593" s="24">
        <v>45516</v>
      </c>
      <c r="O593" s="48"/>
      <c r="P593" s="48"/>
      <c r="Q593" s="48"/>
      <c r="R593" s="48"/>
      <c r="S593" s="55">
        <f t="shared" si="36"/>
        <v>0</v>
      </c>
      <c r="T593" s="56"/>
      <c r="U593" s="57"/>
      <c r="V593" s="58">
        <v>1</v>
      </c>
      <c r="W593" s="59">
        <v>66.56</v>
      </c>
      <c r="X593" s="60">
        <f t="shared" si="37"/>
        <v>1</v>
      </c>
      <c r="Y593" s="61">
        <f t="shared" si="38"/>
        <v>66.56</v>
      </c>
      <c r="Z593" s="55">
        <f t="shared" si="39"/>
        <v>66.56</v>
      </c>
      <c r="AA593" s="62"/>
    </row>
    <row r="594" spans="1:27" s="67" customFormat="1" ht="15.75" customHeight="1" x14ac:dyDescent="0.2">
      <c r="A594" s="53" t="s">
        <v>150</v>
      </c>
      <c r="B594" s="53" t="s">
        <v>150</v>
      </c>
      <c r="C594" s="23" t="s">
        <v>294</v>
      </c>
      <c r="D594" s="20">
        <v>7798</v>
      </c>
      <c r="E594" s="19" t="s">
        <v>3</v>
      </c>
      <c r="F594" s="46"/>
      <c r="G594" s="47"/>
      <c r="H594" s="48" t="s">
        <v>54</v>
      </c>
      <c r="I594" s="48" t="s">
        <v>53</v>
      </c>
      <c r="J594" s="23" t="s">
        <v>3409</v>
      </c>
      <c r="K594" s="48" t="s">
        <v>53</v>
      </c>
      <c r="L594" s="54"/>
      <c r="M594" s="24">
        <v>45540</v>
      </c>
      <c r="N594" s="24">
        <v>45540</v>
      </c>
      <c r="O594" s="48"/>
      <c r="P594" s="48"/>
      <c r="Q594" s="48"/>
      <c r="R594" s="48"/>
      <c r="S594" s="55">
        <f t="shared" si="36"/>
        <v>0</v>
      </c>
      <c r="T594" s="56"/>
      <c r="U594" s="57"/>
      <c r="V594" s="58">
        <v>1</v>
      </c>
      <c r="W594" s="59">
        <v>66.56</v>
      </c>
      <c r="X594" s="60">
        <f t="shared" si="37"/>
        <v>1</v>
      </c>
      <c r="Y594" s="61">
        <f t="shared" si="38"/>
        <v>66.56</v>
      </c>
      <c r="Z594" s="55">
        <f t="shared" si="39"/>
        <v>66.56</v>
      </c>
      <c r="AA594" s="62"/>
    </row>
    <row r="595" spans="1:27" s="67" customFormat="1" ht="15.75" customHeight="1" x14ac:dyDescent="0.2">
      <c r="A595" s="53" t="s">
        <v>150</v>
      </c>
      <c r="B595" s="53" t="s">
        <v>150</v>
      </c>
      <c r="C595" s="23" t="s">
        <v>955</v>
      </c>
      <c r="D595" s="20">
        <v>9412</v>
      </c>
      <c r="E595" s="19" t="s">
        <v>2</v>
      </c>
      <c r="F595" s="46"/>
      <c r="G595" s="47"/>
      <c r="H595" s="48" t="s">
        <v>54</v>
      </c>
      <c r="I595" s="48" t="s">
        <v>53</v>
      </c>
      <c r="J595" s="23" t="s">
        <v>1591</v>
      </c>
      <c r="K595" s="48" t="s">
        <v>53</v>
      </c>
      <c r="L595" s="54"/>
      <c r="M595" s="24">
        <v>45531</v>
      </c>
      <c r="N595" s="24">
        <v>45531</v>
      </c>
      <c r="O595" s="48"/>
      <c r="P595" s="48"/>
      <c r="Q595" s="48"/>
      <c r="R595" s="48"/>
      <c r="S595" s="55">
        <f t="shared" si="36"/>
        <v>0</v>
      </c>
      <c r="T595" s="56"/>
      <c r="U595" s="57"/>
      <c r="V595" s="58">
        <v>1</v>
      </c>
      <c r="W595" s="59">
        <v>66.56</v>
      </c>
      <c r="X595" s="60">
        <f t="shared" si="37"/>
        <v>1</v>
      </c>
      <c r="Y595" s="61">
        <f t="shared" si="38"/>
        <v>66.56</v>
      </c>
      <c r="Z595" s="55">
        <f t="shared" si="39"/>
        <v>66.56</v>
      </c>
      <c r="AA595" s="62"/>
    </row>
    <row r="596" spans="1:27" s="67" customFormat="1" ht="15.75" customHeight="1" x14ac:dyDescent="0.2">
      <c r="A596" s="53" t="s">
        <v>150</v>
      </c>
      <c r="B596" s="53" t="s">
        <v>150</v>
      </c>
      <c r="C596" s="23" t="s">
        <v>1043</v>
      </c>
      <c r="D596" s="20">
        <v>7649</v>
      </c>
      <c r="E596" s="19" t="s">
        <v>4</v>
      </c>
      <c r="F596" s="46"/>
      <c r="G596" s="47"/>
      <c r="H596" s="48" t="s">
        <v>54</v>
      </c>
      <c r="I596" s="48" t="s">
        <v>53</v>
      </c>
      <c r="J596" s="23" t="s">
        <v>33</v>
      </c>
      <c r="K596" s="48" t="s">
        <v>53</v>
      </c>
      <c r="L596" s="54"/>
      <c r="M596" s="24">
        <v>45544</v>
      </c>
      <c r="N596" s="24">
        <v>45544</v>
      </c>
      <c r="O596" s="48"/>
      <c r="P596" s="48"/>
      <c r="Q596" s="48"/>
      <c r="R596" s="48"/>
      <c r="S596" s="55">
        <f t="shared" si="36"/>
        <v>0</v>
      </c>
      <c r="T596" s="56"/>
      <c r="U596" s="57"/>
      <c r="V596" s="58">
        <v>1</v>
      </c>
      <c r="W596" s="59">
        <v>66.56</v>
      </c>
      <c r="X596" s="60">
        <f t="shared" si="37"/>
        <v>1</v>
      </c>
      <c r="Y596" s="61">
        <f t="shared" si="38"/>
        <v>66.56</v>
      </c>
      <c r="Z596" s="55">
        <f t="shared" si="39"/>
        <v>66.56</v>
      </c>
      <c r="AA596" s="62"/>
    </row>
    <row r="597" spans="1:27" s="67" customFormat="1" ht="15.75" customHeight="1" x14ac:dyDescent="0.2">
      <c r="A597" s="53" t="s">
        <v>150</v>
      </c>
      <c r="B597" s="53" t="s">
        <v>150</v>
      </c>
      <c r="C597" s="23" t="s">
        <v>1043</v>
      </c>
      <c r="D597" s="20">
        <v>7649</v>
      </c>
      <c r="E597" s="19" t="s">
        <v>4</v>
      </c>
      <c r="F597" s="46"/>
      <c r="G597" s="47"/>
      <c r="H597" s="48" t="s">
        <v>54</v>
      </c>
      <c r="I597" s="48" t="s">
        <v>53</v>
      </c>
      <c r="J597" s="23" t="s">
        <v>33</v>
      </c>
      <c r="K597" s="48" t="s">
        <v>53</v>
      </c>
      <c r="L597" s="54"/>
      <c r="M597" s="24">
        <v>45532</v>
      </c>
      <c r="N597" s="24">
        <v>45532</v>
      </c>
      <c r="O597" s="48"/>
      <c r="P597" s="48"/>
      <c r="Q597" s="48"/>
      <c r="R597" s="48"/>
      <c r="S597" s="55">
        <f t="shared" si="36"/>
        <v>0</v>
      </c>
      <c r="T597" s="56"/>
      <c r="U597" s="57"/>
      <c r="V597" s="58">
        <v>1</v>
      </c>
      <c r="W597" s="59">
        <v>66.56</v>
      </c>
      <c r="X597" s="60">
        <f t="shared" si="37"/>
        <v>1</v>
      </c>
      <c r="Y597" s="61">
        <f t="shared" si="38"/>
        <v>66.56</v>
      </c>
      <c r="Z597" s="55">
        <f t="shared" si="39"/>
        <v>66.56</v>
      </c>
      <c r="AA597" s="62"/>
    </row>
    <row r="598" spans="1:27" s="67" customFormat="1" ht="15.75" customHeight="1" x14ac:dyDescent="0.2">
      <c r="A598" s="53" t="s">
        <v>150</v>
      </c>
      <c r="B598" s="53" t="s">
        <v>150</v>
      </c>
      <c r="C598" s="23" t="s">
        <v>105</v>
      </c>
      <c r="D598" s="20">
        <v>8821</v>
      </c>
      <c r="E598" s="19" t="s">
        <v>3</v>
      </c>
      <c r="F598" s="46"/>
      <c r="G598" s="47"/>
      <c r="H598" s="48" t="s">
        <v>54</v>
      </c>
      <c r="I598" s="48" t="s">
        <v>53</v>
      </c>
      <c r="J598" s="23" t="s">
        <v>3410</v>
      </c>
      <c r="K598" s="48" t="s">
        <v>53</v>
      </c>
      <c r="L598" s="54"/>
      <c r="M598" s="24">
        <v>45518</v>
      </c>
      <c r="N598" s="24">
        <v>45518</v>
      </c>
      <c r="O598" s="48"/>
      <c r="P598" s="48"/>
      <c r="Q598" s="48"/>
      <c r="R598" s="48"/>
      <c r="S598" s="55">
        <f t="shared" si="36"/>
        <v>0</v>
      </c>
      <c r="T598" s="56"/>
      <c r="U598" s="57"/>
      <c r="V598" s="58">
        <v>1</v>
      </c>
      <c r="W598" s="59">
        <v>66.56</v>
      </c>
      <c r="X598" s="60">
        <f t="shared" si="37"/>
        <v>1</v>
      </c>
      <c r="Y598" s="61">
        <f t="shared" si="38"/>
        <v>66.56</v>
      </c>
      <c r="Z598" s="55">
        <f t="shared" si="39"/>
        <v>66.56</v>
      </c>
      <c r="AA598" s="62"/>
    </row>
    <row r="599" spans="1:27" s="67" customFormat="1" ht="15.75" customHeight="1" x14ac:dyDescent="0.2">
      <c r="A599" s="53" t="s">
        <v>150</v>
      </c>
      <c r="B599" s="53" t="s">
        <v>150</v>
      </c>
      <c r="C599" s="23" t="s">
        <v>195</v>
      </c>
      <c r="D599" s="20">
        <v>9013</v>
      </c>
      <c r="E599" s="19" t="s">
        <v>2</v>
      </c>
      <c r="F599" s="46"/>
      <c r="G599" s="47"/>
      <c r="H599" s="48" t="s">
        <v>54</v>
      </c>
      <c r="I599" s="48" t="s">
        <v>53</v>
      </c>
      <c r="J599" s="23" t="s">
        <v>3411</v>
      </c>
      <c r="K599" s="48" t="s">
        <v>53</v>
      </c>
      <c r="L599" s="54"/>
      <c r="M599" s="24">
        <v>45539</v>
      </c>
      <c r="N599" s="24">
        <v>45539</v>
      </c>
      <c r="O599" s="48"/>
      <c r="P599" s="48"/>
      <c r="Q599" s="48"/>
      <c r="R599" s="48"/>
      <c r="S599" s="55">
        <f t="shared" si="36"/>
        <v>0</v>
      </c>
      <c r="T599" s="56"/>
      <c r="U599" s="57"/>
      <c r="V599" s="58">
        <v>1</v>
      </c>
      <c r="W599" s="59">
        <v>66.56</v>
      </c>
      <c r="X599" s="60">
        <f t="shared" si="37"/>
        <v>1</v>
      </c>
      <c r="Y599" s="61">
        <f t="shared" si="38"/>
        <v>66.56</v>
      </c>
      <c r="Z599" s="55">
        <f t="shared" si="39"/>
        <v>66.56</v>
      </c>
      <c r="AA599" s="62"/>
    </row>
    <row r="600" spans="1:27" s="67" customFormat="1" ht="15.75" customHeight="1" x14ac:dyDescent="0.2">
      <c r="A600" s="53" t="s">
        <v>150</v>
      </c>
      <c r="B600" s="53" t="s">
        <v>150</v>
      </c>
      <c r="C600" s="23" t="s">
        <v>76</v>
      </c>
      <c r="D600" s="20">
        <v>7656</v>
      </c>
      <c r="E600" s="19" t="s">
        <v>3</v>
      </c>
      <c r="F600" s="46"/>
      <c r="G600" s="47"/>
      <c r="H600" s="48" t="s">
        <v>54</v>
      </c>
      <c r="I600" s="48" t="s">
        <v>53</v>
      </c>
      <c r="J600" s="23" t="s">
        <v>3412</v>
      </c>
      <c r="K600" s="48" t="s">
        <v>53</v>
      </c>
      <c r="L600" s="54"/>
      <c r="M600" s="24">
        <v>45553</v>
      </c>
      <c r="N600" s="24">
        <v>45553</v>
      </c>
      <c r="O600" s="48"/>
      <c r="P600" s="48"/>
      <c r="Q600" s="48"/>
      <c r="R600" s="48"/>
      <c r="S600" s="55">
        <f t="shared" si="36"/>
        <v>0</v>
      </c>
      <c r="T600" s="56"/>
      <c r="U600" s="57"/>
      <c r="V600" s="58">
        <v>1</v>
      </c>
      <c r="W600" s="59">
        <v>66.56</v>
      </c>
      <c r="X600" s="60">
        <f t="shared" si="37"/>
        <v>1</v>
      </c>
      <c r="Y600" s="61">
        <f t="shared" si="38"/>
        <v>66.56</v>
      </c>
      <c r="Z600" s="55">
        <f t="shared" si="39"/>
        <v>66.56</v>
      </c>
      <c r="AA600" s="62"/>
    </row>
    <row r="601" spans="1:27" s="67" customFormat="1" ht="15.75" customHeight="1" x14ac:dyDescent="0.2">
      <c r="A601" s="53" t="s">
        <v>150</v>
      </c>
      <c r="B601" s="53" t="s">
        <v>150</v>
      </c>
      <c r="C601" s="23" t="s">
        <v>45</v>
      </c>
      <c r="D601" s="20">
        <v>7658</v>
      </c>
      <c r="E601" s="19" t="s">
        <v>4</v>
      </c>
      <c r="F601" s="46"/>
      <c r="G601" s="47"/>
      <c r="H601" s="48" t="s">
        <v>54</v>
      </c>
      <c r="I601" s="48" t="s">
        <v>53</v>
      </c>
      <c r="J601" s="23" t="s">
        <v>3377</v>
      </c>
      <c r="K601" s="48" t="s">
        <v>53</v>
      </c>
      <c r="L601" s="54"/>
      <c r="M601" s="24">
        <v>45546</v>
      </c>
      <c r="N601" s="24">
        <v>45546</v>
      </c>
      <c r="O601" s="48"/>
      <c r="P601" s="48"/>
      <c r="Q601" s="48"/>
      <c r="R601" s="48"/>
      <c r="S601" s="55">
        <f t="shared" si="36"/>
        <v>0</v>
      </c>
      <c r="T601" s="56"/>
      <c r="U601" s="57"/>
      <c r="V601" s="58">
        <v>1</v>
      </c>
      <c r="W601" s="59">
        <v>66.56</v>
      </c>
      <c r="X601" s="60">
        <f t="shared" si="37"/>
        <v>1</v>
      </c>
      <c r="Y601" s="61">
        <f t="shared" si="38"/>
        <v>66.56</v>
      </c>
      <c r="Z601" s="55">
        <f t="shared" si="39"/>
        <v>66.56</v>
      </c>
      <c r="AA601" s="62"/>
    </row>
    <row r="602" spans="1:27" s="67" customFormat="1" ht="15.75" customHeight="1" x14ac:dyDescent="0.2">
      <c r="A602" s="53" t="s">
        <v>150</v>
      </c>
      <c r="B602" s="53" t="s">
        <v>150</v>
      </c>
      <c r="C602" s="23" t="s">
        <v>45</v>
      </c>
      <c r="D602" s="20">
        <v>7658</v>
      </c>
      <c r="E602" s="19" t="s">
        <v>4</v>
      </c>
      <c r="F602" s="46"/>
      <c r="G602" s="47"/>
      <c r="H602" s="48" t="s">
        <v>54</v>
      </c>
      <c r="I602" s="48" t="s">
        <v>53</v>
      </c>
      <c r="J602" s="23" t="s">
        <v>72</v>
      </c>
      <c r="K602" s="48" t="s">
        <v>53</v>
      </c>
      <c r="L602" s="54"/>
      <c r="M602" s="24">
        <v>45516</v>
      </c>
      <c r="N602" s="24">
        <v>45516</v>
      </c>
      <c r="O602" s="48"/>
      <c r="P602" s="48"/>
      <c r="Q602" s="48"/>
      <c r="R602" s="48"/>
      <c r="S602" s="55">
        <f t="shared" si="36"/>
        <v>0</v>
      </c>
      <c r="T602" s="56"/>
      <c r="U602" s="57"/>
      <c r="V602" s="58">
        <v>1</v>
      </c>
      <c r="W602" s="59">
        <v>66.56</v>
      </c>
      <c r="X602" s="60">
        <f t="shared" si="37"/>
        <v>1</v>
      </c>
      <c r="Y602" s="61">
        <f t="shared" si="38"/>
        <v>66.56</v>
      </c>
      <c r="Z602" s="55">
        <f t="shared" si="39"/>
        <v>66.56</v>
      </c>
      <c r="AA602" s="62"/>
    </row>
    <row r="603" spans="1:27" s="67" customFormat="1" ht="15.75" customHeight="1" x14ac:dyDescent="0.2">
      <c r="A603" s="53" t="s">
        <v>150</v>
      </c>
      <c r="B603" s="53" t="s">
        <v>150</v>
      </c>
      <c r="C603" s="23" t="s">
        <v>3053</v>
      </c>
      <c r="D603" s="20">
        <v>8341</v>
      </c>
      <c r="E603" s="19" t="s">
        <v>4</v>
      </c>
      <c r="F603" s="46"/>
      <c r="G603" s="47"/>
      <c r="H603" s="48" t="s">
        <v>54</v>
      </c>
      <c r="I603" s="48" t="s">
        <v>53</v>
      </c>
      <c r="J603" s="23" t="s">
        <v>1726</v>
      </c>
      <c r="K603" s="48" t="s">
        <v>53</v>
      </c>
      <c r="L603" s="54"/>
      <c r="M603" s="24">
        <v>45537</v>
      </c>
      <c r="N603" s="24">
        <v>45537</v>
      </c>
      <c r="O603" s="48"/>
      <c r="P603" s="48"/>
      <c r="Q603" s="48"/>
      <c r="R603" s="48"/>
      <c r="S603" s="55">
        <f t="shared" si="36"/>
        <v>0</v>
      </c>
      <c r="T603" s="56"/>
      <c r="U603" s="57"/>
      <c r="V603" s="58">
        <v>1</v>
      </c>
      <c r="W603" s="59">
        <v>66.56</v>
      </c>
      <c r="X603" s="60">
        <f t="shared" si="37"/>
        <v>1</v>
      </c>
      <c r="Y603" s="61">
        <f t="shared" si="38"/>
        <v>66.56</v>
      </c>
      <c r="Z603" s="55">
        <f t="shared" si="39"/>
        <v>66.56</v>
      </c>
      <c r="AA603" s="62"/>
    </row>
    <row r="604" spans="1:27" s="67" customFormat="1" ht="15.75" customHeight="1" x14ac:dyDescent="0.2">
      <c r="A604" s="53" t="s">
        <v>150</v>
      </c>
      <c r="B604" s="53" t="s">
        <v>150</v>
      </c>
      <c r="C604" s="23" t="s">
        <v>1044</v>
      </c>
      <c r="D604" s="20">
        <v>6391</v>
      </c>
      <c r="E604" s="19" t="s">
        <v>4</v>
      </c>
      <c r="F604" s="46"/>
      <c r="G604" s="47"/>
      <c r="H604" s="48" t="s">
        <v>54</v>
      </c>
      <c r="I604" s="48" t="s">
        <v>53</v>
      </c>
      <c r="J604" s="23" t="s">
        <v>1269</v>
      </c>
      <c r="K604" s="48" t="s">
        <v>53</v>
      </c>
      <c r="L604" s="54"/>
      <c r="M604" s="24">
        <v>45538</v>
      </c>
      <c r="N604" s="24">
        <v>45538</v>
      </c>
      <c r="O604" s="48"/>
      <c r="P604" s="48"/>
      <c r="Q604" s="48"/>
      <c r="R604" s="48"/>
      <c r="S604" s="55">
        <f t="shared" si="36"/>
        <v>0</v>
      </c>
      <c r="T604" s="56"/>
      <c r="U604" s="57"/>
      <c r="V604" s="58">
        <v>1</v>
      </c>
      <c r="W604" s="59">
        <v>66.56</v>
      </c>
      <c r="X604" s="60">
        <f t="shared" si="37"/>
        <v>1</v>
      </c>
      <c r="Y604" s="61">
        <f t="shared" si="38"/>
        <v>66.56</v>
      </c>
      <c r="Z604" s="55">
        <f t="shared" si="39"/>
        <v>66.56</v>
      </c>
      <c r="AA604" s="62"/>
    </row>
    <row r="605" spans="1:27" s="67" customFormat="1" ht="15.75" customHeight="1" x14ac:dyDescent="0.2">
      <c r="A605" s="53" t="s">
        <v>150</v>
      </c>
      <c r="B605" s="53" t="s">
        <v>150</v>
      </c>
      <c r="C605" s="23" t="s">
        <v>267</v>
      </c>
      <c r="D605" s="20">
        <v>5287</v>
      </c>
      <c r="E605" s="19" t="s">
        <v>4</v>
      </c>
      <c r="F605" s="46"/>
      <c r="G605" s="47"/>
      <c r="H605" s="48" t="s">
        <v>54</v>
      </c>
      <c r="I605" s="48" t="s">
        <v>53</v>
      </c>
      <c r="J605" s="23" t="s">
        <v>3413</v>
      </c>
      <c r="K605" s="48" t="s">
        <v>53</v>
      </c>
      <c r="L605" s="54"/>
      <c r="M605" s="24">
        <v>45509</v>
      </c>
      <c r="N605" s="24">
        <v>45509</v>
      </c>
      <c r="O605" s="48"/>
      <c r="P605" s="48"/>
      <c r="Q605" s="48"/>
      <c r="R605" s="48"/>
      <c r="S605" s="55">
        <f t="shared" si="36"/>
        <v>0</v>
      </c>
      <c r="T605" s="56"/>
      <c r="U605" s="57"/>
      <c r="V605" s="58">
        <v>1</v>
      </c>
      <c r="W605" s="59">
        <v>66.56</v>
      </c>
      <c r="X605" s="60">
        <f t="shared" si="37"/>
        <v>1</v>
      </c>
      <c r="Y605" s="61">
        <f t="shared" si="38"/>
        <v>66.56</v>
      </c>
      <c r="Z605" s="55">
        <f t="shared" si="39"/>
        <v>66.56</v>
      </c>
      <c r="AA605" s="62"/>
    </row>
    <row r="606" spans="1:27" s="67" customFormat="1" ht="15.75" customHeight="1" x14ac:dyDescent="0.2">
      <c r="A606" s="53" t="s">
        <v>150</v>
      </c>
      <c r="B606" s="53" t="s">
        <v>150</v>
      </c>
      <c r="C606" s="23" t="s">
        <v>267</v>
      </c>
      <c r="D606" s="20">
        <v>5287</v>
      </c>
      <c r="E606" s="19" t="s">
        <v>4</v>
      </c>
      <c r="F606" s="46"/>
      <c r="G606" s="47"/>
      <c r="H606" s="48" t="s">
        <v>54</v>
      </c>
      <c r="I606" s="48" t="s">
        <v>53</v>
      </c>
      <c r="J606" s="23" t="s">
        <v>3414</v>
      </c>
      <c r="K606" s="48" t="s">
        <v>53</v>
      </c>
      <c r="L606" s="54"/>
      <c r="M606" s="24">
        <v>45510</v>
      </c>
      <c r="N606" s="24">
        <v>45510</v>
      </c>
      <c r="O606" s="48"/>
      <c r="P606" s="48"/>
      <c r="Q606" s="48"/>
      <c r="R606" s="48"/>
      <c r="S606" s="55">
        <f t="shared" si="36"/>
        <v>0</v>
      </c>
      <c r="T606" s="56"/>
      <c r="U606" s="57"/>
      <c r="V606" s="58">
        <v>1</v>
      </c>
      <c r="W606" s="59">
        <v>66.56</v>
      </c>
      <c r="X606" s="60">
        <f t="shared" si="37"/>
        <v>1</v>
      </c>
      <c r="Y606" s="61">
        <f t="shared" si="38"/>
        <v>66.56</v>
      </c>
      <c r="Z606" s="55">
        <f t="shared" si="39"/>
        <v>66.56</v>
      </c>
      <c r="AA606" s="62"/>
    </row>
    <row r="607" spans="1:27" s="67" customFormat="1" ht="15.75" customHeight="1" x14ac:dyDescent="0.2">
      <c r="A607" s="53" t="s">
        <v>150</v>
      </c>
      <c r="B607" s="53" t="s">
        <v>150</v>
      </c>
      <c r="C607" s="23" t="s">
        <v>49</v>
      </c>
      <c r="D607" s="20">
        <v>3869</v>
      </c>
      <c r="E607" s="19" t="s">
        <v>3</v>
      </c>
      <c r="F607" s="46"/>
      <c r="G607" s="47"/>
      <c r="H607" s="48" t="s">
        <v>54</v>
      </c>
      <c r="I607" s="48" t="s">
        <v>53</v>
      </c>
      <c r="J607" s="23" t="s">
        <v>3415</v>
      </c>
      <c r="K607" s="48" t="s">
        <v>53</v>
      </c>
      <c r="L607" s="54"/>
      <c r="M607" s="24">
        <v>45538</v>
      </c>
      <c r="N607" s="24">
        <v>45538</v>
      </c>
      <c r="O607" s="48"/>
      <c r="P607" s="48"/>
      <c r="Q607" s="48"/>
      <c r="R607" s="48"/>
      <c r="S607" s="55">
        <f t="shared" si="36"/>
        <v>0</v>
      </c>
      <c r="T607" s="56"/>
      <c r="U607" s="57"/>
      <c r="V607" s="58">
        <v>1</v>
      </c>
      <c r="W607" s="59">
        <v>66.56</v>
      </c>
      <c r="X607" s="60">
        <f t="shared" si="37"/>
        <v>1</v>
      </c>
      <c r="Y607" s="61">
        <f t="shared" si="38"/>
        <v>66.56</v>
      </c>
      <c r="Z607" s="55">
        <f t="shared" si="39"/>
        <v>66.56</v>
      </c>
      <c r="AA607" s="62"/>
    </row>
    <row r="608" spans="1:27" s="67" customFormat="1" ht="15.75" customHeight="1" x14ac:dyDescent="0.2">
      <c r="A608" s="53" t="s">
        <v>150</v>
      </c>
      <c r="B608" s="53" t="s">
        <v>150</v>
      </c>
      <c r="C608" s="23" t="s">
        <v>2032</v>
      </c>
      <c r="D608" s="20">
        <v>6541</v>
      </c>
      <c r="E608" s="19" t="s">
        <v>4</v>
      </c>
      <c r="F608" s="46"/>
      <c r="G608" s="47"/>
      <c r="H608" s="48" t="s">
        <v>54</v>
      </c>
      <c r="I608" s="48" t="s">
        <v>53</v>
      </c>
      <c r="J608" s="23" t="s">
        <v>3416</v>
      </c>
      <c r="K608" s="48" t="s">
        <v>53</v>
      </c>
      <c r="L608" s="54"/>
      <c r="M608" s="24">
        <v>45534</v>
      </c>
      <c r="N608" s="24">
        <v>45534</v>
      </c>
      <c r="O608" s="48"/>
      <c r="P608" s="48"/>
      <c r="Q608" s="48"/>
      <c r="R608" s="48"/>
      <c r="S608" s="55">
        <f t="shared" si="36"/>
        <v>0</v>
      </c>
      <c r="T608" s="56"/>
      <c r="U608" s="57"/>
      <c r="V608" s="58">
        <v>1</v>
      </c>
      <c r="W608" s="59">
        <v>66.56</v>
      </c>
      <c r="X608" s="60">
        <f t="shared" si="37"/>
        <v>1</v>
      </c>
      <c r="Y608" s="61">
        <f t="shared" si="38"/>
        <v>66.56</v>
      </c>
      <c r="Z608" s="55">
        <f t="shared" si="39"/>
        <v>66.56</v>
      </c>
      <c r="AA608" s="62"/>
    </row>
    <row r="609" spans="1:27" s="67" customFormat="1" ht="15.75" customHeight="1" x14ac:dyDescent="0.2">
      <c r="A609" s="53" t="s">
        <v>150</v>
      </c>
      <c r="B609" s="53" t="s">
        <v>150</v>
      </c>
      <c r="C609" s="23" t="s">
        <v>2032</v>
      </c>
      <c r="D609" s="20">
        <v>6541</v>
      </c>
      <c r="E609" s="19" t="s">
        <v>4</v>
      </c>
      <c r="F609" s="46"/>
      <c r="G609" s="47"/>
      <c r="H609" s="48" t="s">
        <v>54</v>
      </c>
      <c r="I609" s="48" t="s">
        <v>53</v>
      </c>
      <c r="J609" s="23" t="s">
        <v>3417</v>
      </c>
      <c r="K609" s="48" t="s">
        <v>53</v>
      </c>
      <c r="L609" s="54"/>
      <c r="M609" s="24">
        <v>45530</v>
      </c>
      <c r="N609" s="24">
        <v>45530</v>
      </c>
      <c r="O609" s="48"/>
      <c r="P609" s="48"/>
      <c r="Q609" s="48"/>
      <c r="R609" s="48"/>
      <c r="S609" s="55">
        <f t="shared" si="36"/>
        <v>0</v>
      </c>
      <c r="T609" s="56"/>
      <c r="U609" s="57"/>
      <c r="V609" s="58">
        <v>1</v>
      </c>
      <c r="W609" s="59">
        <v>66.56</v>
      </c>
      <c r="X609" s="60">
        <f t="shared" si="37"/>
        <v>1</v>
      </c>
      <c r="Y609" s="61">
        <f t="shared" si="38"/>
        <v>66.56</v>
      </c>
      <c r="Z609" s="55">
        <f t="shared" si="39"/>
        <v>66.56</v>
      </c>
      <c r="AA609" s="62"/>
    </row>
    <row r="610" spans="1:27" s="67" customFormat="1" ht="15.75" customHeight="1" x14ac:dyDescent="0.2">
      <c r="A610" s="53" t="s">
        <v>150</v>
      </c>
      <c r="B610" s="53" t="s">
        <v>150</v>
      </c>
      <c r="C610" s="23" t="s">
        <v>2032</v>
      </c>
      <c r="D610" s="20">
        <v>6541</v>
      </c>
      <c r="E610" s="19" t="s">
        <v>4</v>
      </c>
      <c r="F610" s="46"/>
      <c r="G610" s="47"/>
      <c r="H610" s="48" t="s">
        <v>54</v>
      </c>
      <c r="I610" s="48" t="s">
        <v>53</v>
      </c>
      <c r="J610" s="23" t="s">
        <v>3418</v>
      </c>
      <c r="K610" s="48" t="s">
        <v>53</v>
      </c>
      <c r="L610" s="54"/>
      <c r="M610" s="24">
        <v>45517</v>
      </c>
      <c r="N610" s="24">
        <v>45517</v>
      </c>
      <c r="O610" s="48"/>
      <c r="P610" s="48"/>
      <c r="Q610" s="48"/>
      <c r="R610" s="48"/>
      <c r="S610" s="55">
        <f t="shared" si="36"/>
        <v>0</v>
      </c>
      <c r="T610" s="56"/>
      <c r="U610" s="57"/>
      <c r="V610" s="58">
        <v>1</v>
      </c>
      <c r="W610" s="59">
        <v>66.56</v>
      </c>
      <c r="X610" s="60">
        <f t="shared" si="37"/>
        <v>1</v>
      </c>
      <c r="Y610" s="61">
        <f t="shared" si="38"/>
        <v>66.56</v>
      </c>
      <c r="Z610" s="55">
        <f t="shared" si="39"/>
        <v>66.56</v>
      </c>
      <c r="AA610" s="62"/>
    </row>
    <row r="611" spans="1:27" s="67" customFormat="1" ht="15.75" customHeight="1" x14ac:dyDescent="0.2">
      <c r="A611" s="53" t="s">
        <v>150</v>
      </c>
      <c r="B611" s="53" t="s">
        <v>150</v>
      </c>
      <c r="C611" s="23" t="s">
        <v>2032</v>
      </c>
      <c r="D611" s="20">
        <v>6541</v>
      </c>
      <c r="E611" s="19" t="s">
        <v>4</v>
      </c>
      <c r="F611" s="46"/>
      <c r="G611" s="47"/>
      <c r="H611" s="48" t="s">
        <v>54</v>
      </c>
      <c r="I611" s="48" t="s">
        <v>53</v>
      </c>
      <c r="J611" s="23" t="s">
        <v>3419</v>
      </c>
      <c r="K611" s="48" t="s">
        <v>53</v>
      </c>
      <c r="L611" s="54"/>
      <c r="M611" s="24">
        <v>45533</v>
      </c>
      <c r="N611" s="24">
        <v>45533</v>
      </c>
      <c r="O611" s="48"/>
      <c r="P611" s="48"/>
      <c r="Q611" s="48"/>
      <c r="R611" s="48"/>
      <c r="S611" s="55">
        <f t="shared" si="36"/>
        <v>0</v>
      </c>
      <c r="T611" s="56"/>
      <c r="U611" s="57"/>
      <c r="V611" s="58">
        <v>1</v>
      </c>
      <c r="W611" s="59">
        <v>66.56</v>
      </c>
      <c r="X611" s="60">
        <f t="shared" si="37"/>
        <v>1</v>
      </c>
      <c r="Y611" s="61">
        <f t="shared" si="38"/>
        <v>66.56</v>
      </c>
      <c r="Z611" s="55">
        <f t="shared" si="39"/>
        <v>66.56</v>
      </c>
      <c r="AA611" s="62"/>
    </row>
    <row r="612" spans="1:27" s="67" customFormat="1" ht="15.75" customHeight="1" x14ac:dyDescent="0.2">
      <c r="A612" s="53" t="s">
        <v>150</v>
      </c>
      <c r="B612" s="53" t="s">
        <v>150</v>
      </c>
      <c r="C612" s="23" t="s">
        <v>1052</v>
      </c>
      <c r="D612" s="20">
        <v>10380</v>
      </c>
      <c r="E612" s="19" t="s">
        <v>3</v>
      </c>
      <c r="F612" s="46"/>
      <c r="G612" s="47"/>
      <c r="H612" s="48" t="s">
        <v>54</v>
      </c>
      <c r="I612" s="48" t="s">
        <v>53</v>
      </c>
      <c r="J612" s="23" t="s">
        <v>1269</v>
      </c>
      <c r="K612" s="48" t="s">
        <v>53</v>
      </c>
      <c r="L612" s="54"/>
      <c r="M612" s="24">
        <v>45512</v>
      </c>
      <c r="N612" s="24">
        <v>45512</v>
      </c>
      <c r="O612" s="48"/>
      <c r="P612" s="48"/>
      <c r="Q612" s="48"/>
      <c r="R612" s="48"/>
      <c r="S612" s="55">
        <f t="shared" si="36"/>
        <v>0</v>
      </c>
      <c r="T612" s="56"/>
      <c r="U612" s="57"/>
      <c r="V612" s="58">
        <v>1</v>
      </c>
      <c r="W612" s="59">
        <v>66.56</v>
      </c>
      <c r="X612" s="60">
        <f t="shared" si="37"/>
        <v>1</v>
      </c>
      <c r="Y612" s="61">
        <f t="shared" si="38"/>
        <v>66.56</v>
      </c>
      <c r="Z612" s="55">
        <f t="shared" si="39"/>
        <v>66.56</v>
      </c>
      <c r="AA612" s="62"/>
    </row>
    <row r="613" spans="1:27" s="67" customFormat="1" ht="15.75" customHeight="1" x14ac:dyDescent="0.2">
      <c r="A613" s="53" t="s">
        <v>150</v>
      </c>
      <c r="B613" s="53" t="s">
        <v>150</v>
      </c>
      <c r="C613" s="23" t="s">
        <v>20</v>
      </c>
      <c r="D613" s="20">
        <v>10427</v>
      </c>
      <c r="E613" s="19" t="s">
        <v>3</v>
      </c>
      <c r="F613" s="46"/>
      <c r="G613" s="47"/>
      <c r="H613" s="48" t="s">
        <v>54</v>
      </c>
      <c r="I613" s="48" t="s">
        <v>53</v>
      </c>
      <c r="J613" s="23" t="s">
        <v>2963</v>
      </c>
      <c r="K613" s="48" t="s">
        <v>53</v>
      </c>
      <c r="L613" s="54"/>
      <c r="M613" s="24">
        <v>45518</v>
      </c>
      <c r="N613" s="24">
        <v>45518</v>
      </c>
      <c r="O613" s="48"/>
      <c r="P613" s="48"/>
      <c r="Q613" s="48"/>
      <c r="R613" s="48"/>
      <c r="S613" s="55">
        <f t="shared" si="36"/>
        <v>0</v>
      </c>
      <c r="T613" s="56"/>
      <c r="U613" s="57"/>
      <c r="V613" s="58">
        <v>1</v>
      </c>
      <c r="W613" s="59">
        <v>66.56</v>
      </c>
      <c r="X613" s="60">
        <f t="shared" si="37"/>
        <v>1</v>
      </c>
      <c r="Y613" s="61">
        <f t="shared" si="38"/>
        <v>66.56</v>
      </c>
      <c r="Z613" s="55">
        <f t="shared" si="39"/>
        <v>66.56</v>
      </c>
      <c r="AA613" s="62"/>
    </row>
    <row r="614" spans="1:27" s="67" customFormat="1" ht="15.75" customHeight="1" x14ac:dyDescent="0.2">
      <c r="A614" s="53" t="s">
        <v>150</v>
      </c>
      <c r="B614" s="53" t="s">
        <v>150</v>
      </c>
      <c r="C614" s="23" t="s">
        <v>2033</v>
      </c>
      <c r="D614" s="20">
        <v>10552</v>
      </c>
      <c r="E614" s="19" t="s">
        <v>2</v>
      </c>
      <c r="F614" s="46"/>
      <c r="G614" s="47"/>
      <c r="H614" s="48" t="s">
        <v>54</v>
      </c>
      <c r="I614" s="48" t="s">
        <v>53</v>
      </c>
      <c r="J614" s="23" t="s">
        <v>3420</v>
      </c>
      <c r="K614" s="48" t="s">
        <v>53</v>
      </c>
      <c r="L614" s="54"/>
      <c r="M614" s="24">
        <v>45531</v>
      </c>
      <c r="N614" s="24">
        <v>45531</v>
      </c>
      <c r="O614" s="48"/>
      <c r="P614" s="48"/>
      <c r="Q614" s="48"/>
      <c r="R614" s="48"/>
      <c r="S614" s="55">
        <f t="shared" si="36"/>
        <v>0</v>
      </c>
      <c r="T614" s="56"/>
      <c r="U614" s="57"/>
      <c r="V614" s="58">
        <v>1</v>
      </c>
      <c r="W614" s="59">
        <v>66.56</v>
      </c>
      <c r="X614" s="60">
        <f t="shared" si="37"/>
        <v>1</v>
      </c>
      <c r="Y614" s="61">
        <f t="shared" si="38"/>
        <v>66.56</v>
      </c>
      <c r="Z614" s="55">
        <f t="shared" si="39"/>
        <v>66.56</v>
      </c>
      <c r="AA614" s="62"/>
    </row>
    <row r="615" spans="1:27" s="67" customFormat="1" ht="15.75" customHeight="1" x14ac:dyDescent="0.2">
      <c r="A615" s="53" t="s">
        <v>150</v>
      </c>
      <c r="B615" s="53" t="s">
        <v>150</v>
      </c>
      <c r="C615" s="23" t="s">
        <v>3054</v>
      </c>
      <c r="D615" s="20">
        <v>10209</v>
      </c>
      <c r="E615" s="19" t="s">
        <v>2</v>
      </c>
      <c r="F615" s="46"/>
      <c r="G615" s="47"/>
      <c r="H615" s="48" t="s">
        <v>54</v>
      </c>
      <c r="I615" s="48" t="s">
        <v>53</v>
      </c>
      <c r="J615" s="23" t="s">
        <v>3421</v>
      </c>
      <c r="K615" s="48" t="s">
        <v>53</v>
      </c>
      <c r="L615" s="54"/>
      <c r="M615" s="24">
        <v>45541</v>
      </c>
      <c r="N615" s="24">
        <v>45541</v>
      </c>
      <c r="O615" s="48"/>
      <c r="P615" s="48"/>
      <c r="Q615" s="48"/>
      <c r="R615" s="48"/>
      <c r="S615" s="55">
        <f t="shared" si="36"/>
        <v>0</v>
      </c>
      <c r="T615" s="56"/>
      <c r="U615" s="57"/>
      <c r="V615" s="58">
        <v>1</v>
      </c>
      <c r="W615" s="59">
        <v>66.56</v>
      </c>
      <c r="X615" s="60">
        <f t="shared" si="37"/>
        <v>1</v>
      </c>
      <c r="Y615" s="61">
        <f t="shared" si="38"/>
        <v>66.56</v>
      </c>
      <c r="Z615" s="55">
        <f t="shared" si="39"/>
        <v>66.56</v>
      </c>
      <c r="AA615" s="62"/>
    </row>
    <row r="616" spans="1:27" s="67" customFormat="1" ht="15.75" customHeight="1" x14ac:dyDescent="0.2">
      <c r="A616" s="53" t="s">
        <v>150</v>
      </c>
      <c r="B616" s="53" t="s">
        <v>150</v>
      </c>
      <c r="C616" s="23" t="s">
        <v>311</v>
      </c>
      <c r="D616" s="20">
        <v>10079</v>
      </c>
      <c r="E616" s="19" t="s">
        <v>3</v>
      </c>
      <c r="F616" s="46"/>
      <c r="G616" s="47"/>
      <c r="H616" s="48" t="s">
        <v>54</v>
      </c>
      <c r="I616" s="48" t="s">
        <v>53</v>
      </c>
      <c r="J616" s="23" t="s">
        <v>70</v>
      </c>
      <c r="K616" s="48" t="s">
        <v>53</v>
      </c>
      <c r="L616" s="54"/>
      <c r="M616" s="24">
        <v>45538</v>
      </c>
      <c r="N616" s="24">
        <v>45538</v>
      </c>
      <c r="O616" s="48"/>
      <c r="P616" s="48"/>
      <c r="Q616" s="48"/>
      <c r="R616" s="48"/>
      <c r="S616" s="55">
        <f t="shared" si="36"/>
        <v>0</v>
      </c>
      <c r="T616" s="56"/>
      <c r="U616" s="57"/>
      <c r="V616" s="58">
        <v>1</v>
      </c>
      <c r="W616" s="59">
        <v>66.56</v>
      </c>
      <c r="X616" s="60">
        <f t="shared" si="37"/>
        <v>1</v>
      </c>
      <c r="Y616" s="61">
        <f t="shared" si="38"/>
        <v>66.56</v>
      </c>
      <c r="Z616" s="55">
        <f t="shared" si="39"/>
        <v>66.56</v>
      </c>
      <c r="AA616" s="62"/>
    </row>
    <row r="617" spans="1:27" s="67" customFormat="1" ht="15.75" customHeight="1" x14ac:dyDescent="0.2">
      <c r="A617" s="53" t="s">
        <v>150</v>
      </c>
      <c r="B617" s="53" t="s">
        <v>150</v>
      </c>
      <c r="C617" s="23" t="s">
        <v>27</v>
      </c>
      <c r="D617" s="20">
        <v>10732</v>
      </c>
      <c r="E617" s="19" t="s">
        <v>2</v>
      </c>
      <c r="F617" s="46"/>
      <c r="G617" s="47"/>
      <c r="H617" s="48" t="s">
        <v>54</v>
      </c>
      <c r="I617" s="48" t="s">
        <v>53</v>
      </c>
      <c r="J617" s="23" t="s">
        <v>1201</v>
      </c>
      <c r="K617" s="48" t="s">
        <v>53</v>
      </c>
      <c r="L617" s="54"/>
      <c r="M617" s="24">
        <v>45553</v>
      </c>
      <c r="N617" s="24">
        <v>45553</v>
      </c>
      <c r="O617" s="48"/>
      <c r="P617" s="48"/>
      <c r="Q617" s="48"/>
      <c r="R617" s="48"/>
      <c r="S617" s="55">
        <f t="shared" si="36"/>
        <v>0</v>
      </c>
      <c r="T617" s="56"/>
      <c r="U617" s="57"/>
      <c r="V617" s="58">
        <v>1</v>
      </c>
      <c r="W617" s="59">
        <v>66.56</v>
      </c>
      <c r="X617" s="60">
        <f t="shared" si="37"/>
        <v>1</v>
      </c>
      <c r="Y617" s="61">
        <f t="shared" si="38"/>
        <v>66.56</v>
      </c>
      <c r="Z617" s="55">
        <f t="shared" si="39"/>
        <v>66.56</v>
      </c>
      <c r="AA617" s="62"/>
    </row>
    <row r="618" spans="1:27" s="67" customFormat="1" ht="15.75" customHeight="1" x14ac:dyDescent="0.2">
      <c r="A618" s="53" t="s">
        <v>150</v>
      </c>
      <c r="B618" s="53" t="s">
        <v>150</v>
      </c>
      <c r="C618" s="23" t="s">
        <v>478</v>
      </c>
      <c r="D618" s="20">
        <v>10961</v>
      </c>
      <c r="E618" s="19" t="s">
        <v>2</v>
      </c>
      <c r="F618" s="46"/>
      <c r="G618" s="47"/>
      <c r="H618" s="48" t="s">
        <v>54</v>
      </c>
      <c r="I618" s="48" t="s">
        <v>53</v>
      </c>
      <c r="J618" s="23" t="s">
        <v>3243</v>
      </c>
      <c r="K618" s="48" t="s">
        <v>53</v>
      </c>
      <c r="L618" s="54"/>
      <c r="M618" s="24">
        <v>45523</v>
      </c>
      <c r="N618" s="24">
        <v>45523</v>
      </c>
      <c r="O618" s="48"/>
      <c r="P618" s="48"/>
      <c r="Q618" s="48"/>
      <c r="R618" s="48"/>
      <c r="S618" s="55">
        <f t="shared" si="36"/>
        <v>0</v>
      </c>
      <c r="T618" s="56"/>
      <c r="U618" s="57"/>
      <c r="V618" s="58">
        <v>1</v>
      </c>
      <c r="W618" s="59">
        <v>66.56</v>
      </c>
      <c r="X618" s="60">
        <f t="shared" si="37"/>
        <v>1</v>
      </c>
      <c r="Y618" s="61">
        <f t="shared" si="38"/>
        <v>66.56</v>
      </c>
      <c r="Z618" s="55">
        <f t="shared" si="39"/>
        <v>66.56</v>
      </c>
      <c r="AA618" s="62"/>
    </row>
    <row r="619" spans="1:27" s="67" customFormat="1" ht="15.75" customHeight="1" x14ac:dyDescent="0.2">
      <c r="A619" s="53" t="s">
        <v>150</v>
      </c>
      <c r="B619" s="53" t="s">
        <v>150</v>
      </c>
      <c r="C619" s="23" t="s">
        <v>199</v>
      </c>
      <c r="D619" s="20">
        <v>10868</v>
      </c>
      <c r="E619" s="19" t="s">
        <v>2</v>
      </c>
      <c r="F619" s="46"/>
      <c r="G619" s="47"/>
      <c r="H619" s="48" t="s">
        <v>54</v>
      </c>
      <c r="I619" s="48" t="s">
        <v>53</v>
      </c>
      <c r="J619" s="23" t="s">
        <v>3422</v>
      </c>
      <c r="K619" s="48" t="s">
        <v>53</v>
      </c>
      <c r="L619" s="54"/>
      <c r="M619" s="24">
        <v>45540</v>
      </c>
      <c r="N619" s="24">
        <v>45540</v>
      </c>
      <c r="O619" s="48"/>
      <c r="P619" s="48"/>
      <c r="Q619" s="48"/>
      <c r="R619" s="48"/>
      <c r="S619" s="55">
        <f t="shared" si="36"/>
        <v>0</v>
      </c>
      <c r="T619" s="56"/>
      <c r="U619" s="57"/>
      <c r="V619" s="58">
        <v>1</v>
      </c>
      <c r="W619" s="59">
        <v>66.56</v>
      </c>
      <c r="X619" s="60">
        <f t="shared" si="37"/>
        <v>1</v>
      </c>
      <c r="Y619" s="61">
        <f t="shared" si="38"/>
        <v>66.56</v>
      </c>
      <c r="Z619" s="55">
        <f t="shared" si="39"/>
        <v>66.56</v>
      </c>
      <c r="AA619" s="62"/>
    </row>
    <row r="620" spans="1:27" s="67" customFormat="1" ht="15.75" customHeight="1" x14ac:dyDescent="0.2">
      <c r="A620" s="53" t="s">
        <v>150</v>
      </c>
      <c r="B620" s="53" t="s">
        <v>150</v>
      </c>
      <c r="C620" s="23" t="s">
        <v>199</v>
      </c>
      <c r="D620" s="20">
        <v>10868</v>
      </c>
      <c r="E620" s="19" t="s">
        <v>2</v>
      </c>
      <c r="F620" s="46"/>
      <c r="G620" s="47"/>
      <c r="H620" s="48" t="s">
        <v>54</v>
      </c>
      <c r="I620" s="48" t="s">
        <v>53</v>
      </c>
      <c r="J620" s="23" t="s">
        <v>2064</v>
      </c>
      <c r="K620" s="48" t="s">
        <v>53</v>
      </c>
      <c r="L620" s="54"/>
      <c r="M620" s="24">
        <v>45512</v>
      </c>
      <c r="N620" s="24">
        <v>45512</v>
      </c>
      <c r="O620" s="48"/>
      <c r="P620" s="48"/>
      <c r="Q620" s="48"/>
      <c r="R620" s="48"/>
      <c r="S620" s="55">
        <f t="shared" si="36"/>
        <v>0</v>
      </c>
      <c r="T620" s="56"/>
      <c r="U620" s="57"/>
      <c r="V620" s="58">
        <v>1</v>
      </c>
      <c r="W620" s="59">
        <v>66.56</v>
      </c>
      <c r="X620" s="60">
        <f t="shared" si="37"/>
        <v>1</v>
      </c>
      <c r="Y620" s="61">
        <f t="shared" si="38"/>
        <v>66.56</v>
      </c>
      <c r="Z620" s="55">
        <f t="shared" si="39"/>
        <v>66.56</v>
      </c>
      <c r="AA620" s="62"/>
    </row>
    <row r="621" spans="1:27" s="67" customFormat="1" ht="15.75" customHeight="1" x14ac:dyDescent="0.2">
      <c r="A621" s="53" t="s">
        <v>150</v>
      </c>
      <c r="B621" s="53" t="s">
        <v>150</v>
      </c>
      <c r="C621" s="23" t="s">
        <v>71</v>
      </c>
      <c r="D621" s="20">
        <v>10894</v>
      </c>
      <c r="E621" s="19" t="s">
        <v>4</v>
      </c>
      <c r="F621" s="46"/>
      <c r="G621" s="47"/>
      <c r="H621" s="48" t="s">
        <v>54</v>
      </c>
      <c r="I621" s="48" t="s">
        <v>53</v>
      </c>
      <c r="J621" s="23" t="s">
        <v>3423</v>
      </c>
      <c r="K621" s="48" t="s">
        <v>53</v>
      </c>
      <c r="L621" s="54"/>
      <c r="M621" s="24">
        <v>45533</v>
      </c>
      <c r="N621" s="24">
        <v>45533</v>
      </c>
      <c r="O621" s="48"/>
      <c r="P621" s="48"/>
      <c r="Q621" s="48"/>
      <c r="R621" s="48"/>
      <c r="S621" s="55">
        <f t="shared" si="36"/>
        <v>0</v>
      </c>
      <c r="T621" s="56"/>
      <c r="U621" s="57"/>
      <c r="V621" s="58">
        <v>1</v>
      </c>
      <c r="W621" s="59">
        <v>66.56</v>
      </c>
      <c r="X621" s="60">
        <f t="shared" si="37"/>
        <v>1</v>
      </c>
      <c r="Y621" s="61">
        <f t="shared" si="38"/>
        <v>66.56</v>
      </c>
      <c r="Z621" s="55">
        <f t="shared" si="39"/>
        <v>66.56</v>
      </c>
      <c r="AA621" s="62"/>
    </row>
    <row r="622" spans="1:27" s="67" customFormat="1" ht="15.75" customHeight="1" x14ac:dyDescent="0.2">
      <c r="A622" s="53" t="s">
        <v>150</v>
      </c>
      <c r="B622" s="53" t="s">
        <v>150</v>
      </c>
      <c r="C622" s="23" t="s">
        <v>71</v>
      </c>
      <c r="D622" s="20">
        <v>10894</v>
      </c>
      <c r="E622" s="19" t="s">
        <v>4</v>
      </c>
      <c r="F622" s="46"/>
      <c r="G622" s="47"/>
      <c r="H622" s="48" t="s">
        <v>54</v>
      </c>
      <c r="I622" s="48" t="s">
        <v>53</v>
      </c>
      <c r="J622" s="23" t="s">
        <v>3378</v>
      </c>
      <c r="K622" s="48" t="s">
        <v>53</v>
      </c>
      <c r="L622" s="54"/>
      <c r="M622" s="24">
        <v>45548</v>
      </c>
      <c r="N622" s="24">
        <v>45548</v>
      </c>
      <c r="O622" s="48"/>
      <c r="P622" s="48"/>
      <c r="Q622" s="48"/>
      <c r="R622" s="48"/>
      <c r="S622" s="55">
        <f t="shared" si="36"/>
        <v>0</v>
      </c>
      <c r="T622" s="56"/>
      <c r="U622" s="57"/>
      <c r="V622" s="58">
        <v>1</v>
      </c>
      <c r="W622" s="59">
        <v>66.56</v>
      </c>
      <c r="X622" s="60">
        <f t="shared" si="37"/>
        <v>1</v>
      </c>
      <c r="Y622" s="61">
        <f t="shared" si="38"/>
        <v>66.56</v>
      </c>
      <c r="Z622" s="55">
        <f t="shared" si="39"/>
        <v>66.56</v>
      </c>
      <c r="AA622" s="62"/>
    </row>
    <row r="623" spans="1:27" s="67" customFormat="1" ht="15.75" customHeight="1" x14ac:dyDescent="0.2">
      <c r="A623" s="53" t="s">
        <v>150</v>
      </c>
      <c r="B623" s="53" t="s">
        <v>150</v>
      </c>
      <c r="C623" s="23" t="s">
        <v>220</v>
      </c>
      <c r="D623" s="20">
        <v>10772</v>
      </c>
      <c r="E623" s="19" t="s">
        <v>2</v>
      </c>
      <c r="F623" s="46"/>
      <c r="G623" s="47"/>
      <c r="H623" s="48" t="s">
        <v>54</v>
      </c>
      <c r="I623" s="48" t="s">
        <v>53</v>
      </c>
      <c r="J623" s="23" t="s">
        <v>2568</v>
      </c>
      <c r="K623" s="48" t="s">
        <v>53</v>
      </c>
      <c r="L623" s="54"/>
      <c r="M623" s="24">
        <v>45558</v>
      </c>
      <c r="N623" s="24">
        <v>45558</v>
      </c>
      <c r="O623" s="48"/>
      <c r="P623" s="48"/>
      <c r="Q623" s="48"/>
      <c r="R623" s="48"/>
      <c r="S623" s="55">
        <f t="shared" si="36"/>
        <v>0</v>
      </c>
      <c r="T623" s="56"/>
      <c r="U623" s="57"/>
      <c r="V623" s="58">
        <v>1</v>
      </c>
      <c r="W623" s="59">
        <v>66.56</v>
      </c>
      <c r="X623" s="60">
        <f t="shared" si="37"/>
        <v>1</v>
      </c>
      <c r="Y623" s="61">
        <f t="shared" si="38"/>
        <v>66.56</v>
      </c>
      <c r="Z623" s="55">
        <f t="shared" si="39"/>
        <v>66.56</v>
      </c>
      <c r="AA623" s="62"/>
    </row>
    <row r="624" spans="1:27" s="67" customFormat="1" ht="15.75" customHeight="1" x14ac:dyDescent="0.2">
      <c r="A624" s="53" t="s">
        <v>150</v>
      </c>
      <c r="B624" s="53" t="s">
        <v>150</v>
      </c>
      <c r="C624" s="23" t="s">
        <v>1497</v>
      </c>
      <c r="D624" s="20">
        <v>10824</v>
      </c>
      <c r="E624" s="19" t="s">
        <v>4</v>
      </c>
      <c r="F624" s="46"/>
      <c r="G624" s="47"/>
      <c r="H624" s="48" t="s">
        <v>54</v>
      </c>
      <c r="I624" s="48" t="s">
        <v>53</v>
      </c>
      <c r="J624" s="23" t="s">
        <v>3384</v>
      </c>
      <c r="K624" s="48" t="s">
        <v>53</v>
      </c>
      <c r="L624" s="54"/>
      <c r="M624" s="24">
        <v>45505</v>
      </c>
      <c r="N624" s="24">
        <v>45505</v>
      </c>
      <c r="O624" s="48"/>
      <c r="P624" s="48"/>
      <c r="Q624" s="48"/>
      <c r="R624" s="48"/>
      <c r="S624" s="55">
        <f t="shared" si="36"/>
        <v>0</v>
      </c>
      <c r="T624" s="56"/>
      <c r="U624" s="57"/>
      <c r="V624" s="58">
        <v>1</v>
      </c>
      <c r="W624" s="59">
        <v>66.56</v>
      </c>
      <c r="X624" s="60">
        <f t="shared" si="37"/>
        <v>1</v>
      </c>
      <c r="Y624" s="61">
        <f t="shared" si="38"/>
        <v>66.56</v>
      </c>
      <c r="Z624" s="55">
        <f t="shared" si="39"/>
        <v>66.56</v>
      </c>
      <c r="AA624" s="62"/>
    </row>
    <row r="625" spans="1:27" s="67" customFormat="1" ht="15.75" customHeight="1" x14ac:dyDescent="0.2">
      <c r="A625" s="53" t="s">
        <v>150</v>
      </c>
      <c r="B625" s="53" t="s">
        <v>150</v>
      </c>
      <c r="C625" s="23" t="s">
        <v>1497</v>
      </c>
      <c r="D625" s="20">
        <v>10824</v>
      </c>
      <c r="E625" s="19" t="s">
        <v>4</v>
      </c>
      <c r="F625" s="46"/>
      <c r="G625" s="47"/>
      <c r="H625" s="48" t="s">
        <v>54</v>
      </c>
      <c r="I625" s="48" t="s">
        <v>53</v>
      </c>
      <c r="J625" s="23" t="s">
        <v>3384</v>
      </c>
      <c r="K625" s="48" t="s">
        <v>53</v>
      </c>
      <c r="L625" s="54"/>
      <c r="M625" s="24">
        <v>45520</v>
      </c>
      <c r="N625" s="24">
        <v>45520</v>
      </c>
      <c r="O625" s="48"/>
      <c r="P625" s="48"/>
      <c r="Q625" s="48"/>
      <c r="R625" s="48"/>
      <c r="S625" s="55">
        <f t="shared" si="36"/>
        <v>0</v>
      </c>
      <c r="T625" s="56"/>
      <c r="U625" s="57"/>
      <c r="V625" s="58">
        <v>1</v>
      </c>
      <c r="W625" s="59">
        <v>66.56</v>
      </c>
      <c r="X625" s="60">
        <f t="shared" si="37"/>
        <v>1</v>
      </c>
      <c r="Y625" s="61">
        <f t="shared" si="38"/>
        <v>66.56</v>
      </c>
      <c r="Z625" s="55">
        <f t="shared" si="39"/>
        <v>66.56</v>
      </c>
      <c r="AA625" s="62"/>
    </row>
    <row r="626" spans="1:27" s="67" customFormat="1" ht="15.75" customHeight="1" x14ac:dyDescent="0.2">
      <c r="A626" s="53" t="s">
        <v>150</v>
      </c>
      <c r="B626" s="53" t="s">
        <v>150</v>
      </c>
      <c r="C626" s="23" t="s">
        <v>61</v>
      </c>
      <c r="D626" s="20">
        <v>10374</v>
      </c>
      <c r="E626" s="19" t="s">
        <v>2</v>
      </c>
      <c r="F626" s="46"/>
      <c r="G626" s="47"/>
      <c r="H626" s="48" t="s">
        <v>54</v>
      </c>
      <c r="I626" s="48" t="s">
        <v>53</v>
      </c>
      <c r="J626" s="23" t="s">
        <v>3424</v>
      </c>
      <c r="K626" s="48" t="s">
        <v>53</v>
      </c>
      <c r="L626" s="54"/>
      <c r="M626" s="24">
        <v>45561</v>
      </c>
      <c r="N626" s="24">
        <v>45561</v>
      </c>
      <c r="O626" s="48"/>
      <c r="P626" s="48"/>
      <c r="Q626" s="48"/>
      <c r="R626" s="48"/>
      <c r="S626" s="55">
        <f t="shared" si="36"/>
        <v>0</v>
      </c>
      <c r="T626" s="56"/>
      <c r="U626" s="57"/>
      <c r="V626" s="58">
        <v>1</v>
      </c>
      <c r="W626" s="59">
        <v>66.56</v>
      </c>
      <c r="X626" s="60">
        <f t="shared" si="37"/>
        <v>1</v>
      </c>
      <c r="Y626" s="61">
        <f t="shared" si="38"/>
        <v>66.56</v>
      </c>
      <c r="Z626" s="55">
        <f t="shared" si="39"/>
        <v>66.56</v>
      </c>
      <c r="AA626" s="62"/>
    </row>
    <row r="627" spans="1:27" s="67" customFormat="1" ht="15.75" customHeight="1" x14ac:dyDescent="0.2">
      <c r="A627" s="53" t="s">
        <v>150</v>
      </c>
      <c r="B627" s="53" t="s">
        <v>150</v>
      </c>
      <c r="C627" s="23" t="s">
        <v>165</v>
      </c>
      <c r="D627" s="20">
        <v>10385</v>
      </c>
      <c r="E627" s="19" t="s">
        <v>3</v>
      </c>
      <c r="F627" s="46"/>
      <c r="G627" s="47"/>
      <c r="H627" s="48" t="s">
        <v>54</v>
      </c>
      <c r="I627" s="48" t="s">
        <v>53</v>
      </c>
      <c r="J627" s="23" t="s">
        <v>70</v>
      </c>
      <c r="K627" s="48" t="s">
        <v>53</v>
      </c>
      <c r="L627" s="54"/>
      <c r="M627" s="24">
        <v>45538</v>
      </c>
      <c r="N627" s="24">
        <v>45538</v>
      </c>
      <c r="O627" s="48"/>
      <c r="P627" s="48"/>
      <c r="Q627" s="48"/>
      <c r="R627" s="48"/>
      <c r="S627" s="55">
        <f t="shared" si="36"/>
        <v>0</v>
      </c>
      <c r="T627" s="56"/>
      <c r="U627" s="57"/>
      <c r="V627" s="58">
        <v>1</v>
      </c>
      <c r="W627" s="59">
        <v>66.56</v>
      </c>
      <c r="X627" s="60">
        <f t="shared" si="37"/>
        <v>1</v>
      </c>
      <c r="Y627" s="61">
        <f t="shared" si="38"/>
        <v>66.56</v>
      </c>
      <c r="Z627" s="55">
        <f t="shared" si="39"/>
        <v>66.56</v>
      </c>
      <c r="AA627" s="62"/>
    </row>
    <row r="628" spans="1:27" s="67" customFormat="1" ht="15.75" customHeight="1" x14ac:dyDescent="0.2">
      <c r="A628" s="53" t="s">
        <v>150</v>
      </c>
      <c r="B628" s="53" t="s">
        <v>150</v>
      </c>
      <c r="C628" s="23" t="s">
        <v>165</v>
      </c>
      <c r="D628" s="20">
        <v>10385</v>
      </c>
      <c r="E628" s="19" t="s">
        <v>3</v>
      </c>
      <c r="F628" s="46"/>
      <c r="G628" s="47"/>
      <c r="H628" s="48" t="s">
        <v>54</v>
      </c>
      <c r="I628" s="48" t="s">
        <v>53</v>
      </c>
      <c r="J628" s="23" t="s">
        <v>70</v>
      </c>
      <c r="K628" s="48" t="s">
        <v>53</v>
      </c>
      <c r="L628" s="54"/>
      <c r="M628" s="24">
        <v>45511</v>
      </c>
      <c r="N628" s="24">
        <v>45511</v>
      </c>
      <c r="O628" s="48"/>
      <c r="P628" s="48"/>
      <c r="Q628" s="48"/>
      <c r="R628" s="48"/>
      <c r="S628" s="55">
        <f t="shared" si="36"/>
        <v>0</v>
      </c>
      <c r="T628" s="56"/>
      <c r="U628" s="57"/>
      <c r="V628" s="58">
        <v>1</v>
      </c>
      <c r="W628" s="59">
        <v>66.56</v>
      </c>
      <c r="X628" s="60">
        <f t="shared" si="37"/>
        <v>1</v>
      </c>
      <c r="Y628" s="61">
        <f t="shared" si="38"/>
        <v>66.56</v>
      </c>
      <c r="Z628" s="55">
        <f t="shared" si="39"/>
        <v>66.56</v>
      </c>
      <c r="AA628" s="62"/>
    </row>
    <row r="629" spans="1:27" s="67" customFormat="1" ht="15.75" customHeight="1" x14ac:dyDescent="0.2">
      <c r="A629" s="53" t="s">
        <v>150</v>
      </c>
      <c r="B629" s="53" t="s">
        <v>150</v>
      </c>
      <c r="C629" s="23" t="s">
        <v>69</v>
      </c>
      <c r="D629" s="20">
        <v>10384</v>
      </c>
      <c r="E629" s="19" t="s">
        <v>3</v>
      </c>
      <c r="F629" s="46"/>
      <c r="G629" s="47"/>
      <c r="H629" s="48" t="s">
        <v>54</v>
      </c>
      <c r="I629" s="48" t="s">
        <v>53</v>
      </c>
      <c r="J629" s="23" t="s">
        <v>70</v>
      </c>
      <c r="K629" s="48" t="s">
        <v>53</v>
      </c>
      <c r="L629" s="54"/>
      <c r="M629" s="24">
        <v>45538</v>
      </c>
      <c r="N629" s="24">
        <v>45538</v>
      </c>
      <c r="O629" s="48"/>
      <c r="P629" s="48"/>
      <c r="Q629" s="48"/>
      <c r="R629" s="48"/>
      <c r="S629" s="55">
        <f t="shared" si="36"/>
        <v>0</v>
      </c>
      <c r="T629" s="56"/>
      <c r="U629" s="57"/>
      <c r="V629" s="58">
        <v>1</v>
      </c>
      <c r="W629" s="59">
        <v>66.56</v>
      </c>
      <c r="X629" s="60">
        <f t="shared" si="37"/>
        <v>1</v>
      </c>
      <c r="Y629" s="61">
        <f t="shared" si="38"/>
        <v>66.56</v>
      </c>
      <c r="Z629" s="55">
        <f t="shared" si="39"/>
        <v>66.56</v>
      </c>
      <c r="AA629" s="62"/>
    </row>
    <row r="630" spans="1:27" s="67" customFormat="1" ht="15.75" customHeight="1" x14ac:dyDescent="0.2">
      <c r="A630" s="53" t="s">
        <v>150</v>
      </c>
      <c r="B630" s="53" t="s">
        <v>150</v>
      </c>
      <c r="C630" s="23" t="s">
        <v>69</v>
      </c>
      <c r="D630" s="20">
        <v>10384</v>
      </c>
      <c r="E630" s="19" t="s">
        <v>3</v>
      </c>
      <c r="F630" s="46"/>
      <c r="G630" s="47"/>
      <c r="H630" s="48" t="s">
        <v>54</v>
      </c>
      <c r="I630" s="48" t="s">
        <v>53</v>
      </c>
      <c r="J630" s="23" t="s">
        <v>70</v>
      </c>
      <c r="K630" s="48" t="s">
        <v>53</v>
      </c>
      <c r="L630" s="54"/>
      <c r="M630" s="24">
        <v>45534</v>
      </c>
      <c r="N630" s="24">
        <v>45534</v>
      </c>
      <c r="O630" s="48"/>
      <c r="P630" s="48"/>
      <c r="Q630" s="48"/>
      <c r="R630" s="48"/>
      <c r="S630" s="55">
        <f t="shared" si="36"/>
        <v>0</v>
      </c>
      <c r="T630" s="56"/>
      <c r="U630" s="57"/>
      <c r="V630" s="58">
        <v>1</v>
      </c>
      <c r="W630" s="59">
        <v>66.56</v>
      </c>
      <c r="X630" s="60">
        <f t="shared" si="37"/>
        <v>1</v>
      </c>
      <c r="Y630" s="61">
        <f t="shared" si="38"/>
        <v>66.56</v>
      </c>
      <c r="Z630" s="55">
        <f t="shared" si="39"/>
        <v>66.56</v>
      </c>
      <c r="AA630" s="62"/>
    </row>
    <row r="631" spans="1:27" s="67" customFormat="1" ht="15.75" customHeight="1" x14ac:dyDescent="0.2">
      <c r="A631" s="53" t="s">
        <v>150</v>
      </c>
      <c r="B631" s="53" t="s">
        <v>150</v>
      </c>
      <c r="C631" s="23" t="s">
        <v>69</v>
      </c>
      <c r="D631" s="20">
        <v>10384</v>
      </c>
      <c r="E631" s="19" t="s">
        <v>3</v>
      </c>
      <c r="F631" s="46"/>
      <c r="G631" s="47"/>
      <c r="H631" s="48" t="s">
        <v>54</v>
      </c>
      <c r="I631" s="48" t="s">
        <v>53</v>
      </c>
      <c r="J631" s="23" t="s">
        <v>70</v>
      </c>
      <c r="K631" s="48" t="s">
        <v>53</v>
      </c>
      <c r="L631" s="54"/>
      <c r="M631" s="24">
        <v>45530</v>
      </c>
      <c r="N631" s="24">
        <v>45530</v>
      </c>
      <c r="O631" s="48"/>
      <c r="P631" s="48"/>
      <c r="Q631" s="48"/>
      <c r="R631" s="48"/>
      <c r="S631" s="55">
        <f t="shared" si="36"/>
        <v>0</v>
      </c>
      <c r="T631" s="56"/>
      <c r="U631" s="57"/>
      <c r="V631" s="58">
        <v>1</v>
      </c>
      <c r="W631" s="59">
        <v>66.56</v>
      </c>
      <c r="X631" s="60">
        <f t="shared" si="37"/>
        <v>1</v>
      </c>
      <c r="Y631" s="61">
        <f t="shared" si="38"/>
        <v>66.56</v>
      </c>
      <c r="Z631" s="55">
        <f t="shared" si="39"/>
        <v>66.56</v>
      </c>
      <c r="AA631" s="62"/>
    </row>
    <row r="632" spans="1:27" s="67" customFormat="1" ht="15.75" customHeight="1" x14ac:dyDescent="0.2">
      <c r="A632" s="53" t="s">
        <v>150</v>
      </c>
      <c r="B632" s="53" t="s">
        <v>150</v>
      </c>
      <c r="C632" s="23" t="s">
        <v>3055</v>
      </c>
      <c r="D632" s="20">
        <v>10404</v>
      </c>
      <c r="E632" s="19" t="s">
        <v>4</v>
      </c>
      <c r="F632" s="46"/>
      <c r="G632" s="47"/>
      <c r="H632" s="48" t="s">
        <v>54</v>
      </c>
      <c r="I632" s="48" t="s">
        <v>53</v>
      </c>
      <c r="J632" s="23" t="s">
        <v>770</v>
      </c>
      <c r="K632" s="48" t="s">
        <v>53</v>
      </c>
      <c r="L632" s="54"/>
      <c r="M632" s="24">
        <v>45517</v>
      </c>
      <c r="N632" s="24">
        <v>45517</v>
      </c>
      <c r="O632" s="48"/>
      <c r="P632" s="48"/>
      <c r="Q632" s="48"/>
      <c r="R632" s="48"/>
      <c r="S632" s="55">
        <f t="shared" si="36"/>
        <v>0</v>
      </c>
      <c r="T632" s="56"/>
      <c r="U632" s="57"/>
      <c r="V632" s="58">
        <v>1</v>
      </c>
      <c r="W632" s="59">
        <v>66.56</v>
      </c>
      <c r="X632" s="60">
        <f t="shared" si="37"/>
        <v>1</v>
      </c>
      <c r="Y632" s="61">
        <f t="shared" si="38"/>
        <v>66.56</v>
      </c>
      <c r="Z632" s="55">
        <f t="shared" si="39"/>
        <v>66.56</v>
      </c>
      <c r="AA632" s="62"/>
    </row>
    <row r="633" spans="1:27" s="67" customFormat="1" ht="15.75" customHeight="1" x14ac:dyDescent="0.2">
      <c r="A633" s="53" t="s">
        <v>150</v>
      </c>
      <c r="B633" s="53" t="s">
        <v>150</v>
      </c>
      <c r="C633" s="23" t="s">
        <v>1515</v>
      </c>
      <c r="D633" s="20">
        <v>10239</v>
      </c>
      <c r="E633" s="19" t="s">
        <v>2</v>
      </c>
      <c r="F633" s="46"/>
      <c r="G633" s="47"/>
      <c r="H633" s="48" t="s">
        <v>54</v>
      </c>
      <c r="I633" s="48" t="s">
        <v>53</v>
      </c>
      <c r="J633" s="23" t="s">
        <v>3425</v>
      </c>
      <c r="K633" s="48" t="s">
        <v>53</v>
      </c>
      <c r="L633" s="54"/>
      <c r="M633" s="24">
        <v>45509</v>
      </c>
      <c r="N633" s="24">
        <v>45509</v>
      </c>
      <c r="O633" s="48"/>
      <c r="P633" s="48"/>
      <c r="Q633" s="48"/>
      <c r="R633" s="48"/>
      <c r="S633" s="55">
        <f t="shared" si="36"/>
        <v>0</v>
      </c>
      <c r="T633" s="56"/>
      <c r="U633" s="57"/>
      <c r="V633" s="58">
        <v>1</v>
      </c>
      <c r="W633" s="59">
        <v>66.56</v>
      </c>
      <c r="X633" s="60">
        <f t="shared" si="37"/>
        <v>1</v>
      </c>
      <c r="Y633" s="61">
        <f t="shared" si="38"/>
        <v>66.56</v>
      </c>
      <c r="Z633" s="55">
        <f t="shared" si="39"/>
        <v>66.56</v>
      </c>
      <c r="AA633" s="62"/>
    </row>
    <row r="634" spans="1:27" s="67" customFormat="1" ht="15.75" customHeight="1" x14ac:dyDescent="0.2">
      <c r="A634" s="53" t="s">
        <v>150</v>
      </c>
      <c r="B634" s="53" t="s">
        <v>150</v>
      </c>
      <c r="C634" s="23" t="s">
        <v>2255</v>
      </c>
      <c r="D634" s="20">
        <v>10597</v>
      </c>
      <c r="E634" s="19" t="s">
        <v>4</v>
      </c>
      <c r="F634" s="46"/>
      <c r="G634" s="47"/>
      <c r="H634" s="48" t="s">
        <v>54</v>
      </c>
      <c r="I634" s="48" t="s">
        <v>53</v>
      </c>
      <c r="J634" s="23" t="s">
        <v>3426</v>
      </c>
      <c r="K634" s="48" t="s">
        <v>53</v>
      </c>
      <c r="L634" s="54"/>
      <c r="M634" s="24">
        <v>45532</v>
      </c>
      <c r="N634" s="24">
        <v>45532</v>
      </c>
      <c r="O634" s="48"/>
      <c r="P634" s="48"/>
      <c r="Q634" s="48"/>
      <c r="R634" s="48"/>
      <c r="S634" s="55">
        <f t="shared" si="36"/>
        <v>0</v>
      </c>
      <c r="T634" s="56"/>
      <c r="U634" s="57"/>
      <c r="V634" s="58">
        <v>1</v>
      </c>
      <c r="W634" s="59">
        <v>66.56</v>
      </c>
      <c r="X634" s="60">
        <f t="shared" si="37"/>
        <v>1</v>
      </c>
      <c r="Y634" s="61">
        <f t="shared" si="38"/>
        <v>66.56</v>
      </c>
      <c r="Z634" s="55">
        <f t="shared" si="39"/>
        <v>66.56</v>
      </c>
      <c r="AA634" s="62"/>
    </row>
    <row r="635" spans="1:27" s="67" customFormat="1" ht="15.75" customHeight="1" x14ac:dyDescent="0.2">
      <c r="A635" s="53" t="s">
        <v>150</v>
      </c>
      <c r="B635" s="53" t="s">
        <v>150</v>
      </c>
      <c r="C635" s="23" t="s">
        <v>1058</v>
      </c>
      <c r="D635" s="20">
        <v>10571</v>
      </c>
      <c r="E635" s="19" t="s">
        <v>4</v>
      </c>
      <c r="F635" s="46"/>
      <c r="G635" s="47"/>
      <c r="H635" s="48" t="s">
        <v>54</v>
      </c>
      <c r="I635" s="48" t="s">
        <v>53</v>
      </c>
      <c r="J635" s="23" t="s">
        <v>1612</v>
      </c>
      <c r="K635" s="48" t="s">
        <v>53</v>
      </c>
      <c r="L635" s="54"/>
      <c r="M635" s="24">
        <v>45534</v>
      </c>
      <c r="N635" s="24">
        <v>45534</v>
      </c>
      <c r="O635" s="48"/>
      <c r="P635" s="48"/>
      <c r="Q635" s="48"/>
      <c r="R635" s="48"/>
      <c r="S635" s="55">
        <f t="shared" si="36"/>
        <v>0</v>
      </c>
      <c r="T635" s="56"/>
      <c r="U635" s="57"/>
      <c r="V635" s="58">
        <v>1</v>
      </c>
      <c r="W635" s="59">
        <v>66.56</v>
      </c>
      <c r="X635" s="60">
        <f t="shared" si="37"/>
        <v>1</v>
      </c>
      <c r="Y635" s="61">
        <f t="shared" si="38"/>
        <v>66.56</v>
      </c>
      <c r="Z635" s="55">
        <f t="shared" si="39"/>
        <v>66.56</v>
      </c>
      <c r="AA635" s="62"/>
    </row>
    <row r="636" spans="1:27" s="67" customFormat="1" ht="15.75" customHeight="1" x14ac:dyDescent="0.2">
      <c r="A636" s="53" t="s">
        <v>150</v>
      </c>
      <c r="B636" s="53" t="s">
        <v>150</v>
      </c>
      <c r="C636" s="23" t="s">
        <v>2241</v>
      </c>
      <c r="D636" s="20">
        <v>10159</v>
      </c>
      <c r="E636" s="19" t="s">
        <v>3</v>
      </c>
      <c r="F636" s="46"/>
      <c r="G636" s="47"/>
      <c r="H636" s="48" t="s">
        <v>54</v>
      </c>
      <c r="I636" s="48" t="s">
        <v>53</v>
      </c>
      <c r="J636" s="23" t="s">
        <v>386</v>
      </c>
      <c r="K636" s="48" t="s">
        <v>53</v>
      </c>
      <c r="L636" s="54"/>
      <c r="M636" s="24">
        <v>45539</v>
      </c>
      <c r="N636" s="24">
        <v>45539</v>
      </c>
      <c r="O636" s="48"/>
      <c r="P636" s="48"/>
      <c r="Q636" s="48"/>
      <c r="R636" s="48"/>
      <c r="S636" s="55">
        <f t="shared" si="36"/>
        <v>0</v>
      </c>
      <c r="T636" s="56"/>
      <c r="U636" s="57"/>
      <c r="V636" s="58">
        <v>1</v>
      </c>
      <c r="W636" s="59">
        <v>66.56</v>
      </c>
      <c r="X636" s="60">
        <f t="shared" si="37"/>
        <v>1</v>
      </c>
      <c r="Y636" s="61">
        <f t="shared" si="38"/>
        <v>66.56</v>
      </c>
      <c r="Z636" s="55">
        <f t="shared" si="39"/>
        <v>66.56</v>
      </c>
      <c r="AA636" s="62"/>
    </row>
    <row r="637" spans="1:27" s="67" customFormat="1" ht="15.75" customHeight="1" x14ac:dyDescent="0.2">
      <c r="A637" s="53" t="s">
        <v>150</v>
      </c>
      <c r="B637" s="53" t="s">
        <v>150</v>
      </c>
      <c r="C637" s="23" t="s">
        <v>266</v>
      </c>
      <c r="D637" s="20">
        <v>10729</v>
      </c>
      <c r="E637" s="19" t="s">
        <v>3</v>
      </c>
      <c r="F637" s="46"/>
      <c r="G637" s="47"/>
      <c r="H637" s="48" t="s">
        <v>54</v>
      </c>
      <c r="I637" s="48" t="s">
        <v>53</v>
      </c>
      <c r="J637" s="23" t="s">
        <v>1212</v>
      </c>
      <c r="K637" s="48" t="s">
        <v>53</v>
      </c>
      <c r="L637" s="54"/>
      <c r="M637" s="24">
        <v>45541</v>
      </c>
      <c r="N637" s="24">
        <v>45541</v>
      </c>
      <c r="O637" s="48"/>
      <c r="P637" s="48"/>
      <c r="Q637" s="48"/>
      <c r="R637" s="48"/>
      <c r="S637" s="55">
        <f t="shared" si="36"/>
        <v>0</v>
      </c>
      <c r="T637" s="56"/>
      <c r="U637" s="57"/>
      <c r="V637" s="58">
        <v>1</v>
      </c>
      <c r="W637" s="59">
        <v>66.56</v>
      </c>
      <c r="X637" s="60">
        <f t="shared" si="37"/>
        <v>1</v>
      </c>
      <c r="Y637" s="61">
        <f t="shared" si="38"/>
        <v>66.56</v>
      </c>
      <c r="Z637" s="55">
        <f t="shared" si="39"/>
        <v>66.56</v>
      </c>
      <c r="AA637" s="62"/>
    </row>
    <row r="638" spans="1:27" s="67" customFormat="1" ht="15.75" customHeight="1" x14ac:dyDescent="0.2">
      <c r="A638" s="53" t="s">
        <v>150</v>
      </c>
      <c r="B638" s="53" t="s">
        <v>150</v>
      </c>
      <c r="C638" s="23" t="s">
        <v>51</v>
      </c>
      <c r="D638" s="20">
        <v>10949</v>
      </c>
      <c r="E638" s="19" t="s">
        <v>2</v>
      </c>
      <c r="F638" s="46"/>
      <c r="G638" s="47"/>
      <c r="H638" s="48" t="s">
        <v>54</v>
      </c>
      <c r="I638" s="48" t="s">
        <v>53</v>
      </c>
      <c r="J638" s="23" t="s">
        <v>3427</v>
      </c>
      <c r="K638" s="48" t="s">
        <v>53</v>
      </c>
      <c r="L638" s="54"/>
      <c r="M638" s="24">
        <v>45527</v>
      </c>
      <c r="N638" s="24">
        <v>45527</v>
      </c>
      <c r="O638" s="48"/>
      <c r="P638" s="48"/>
      <c r="Q638" s="48"/>
      <c r="R638" s="48"/>
      <c r="S638" s="55">
        <f t="shared" si="36"/>
        <v>0</v>
      </c>
      <c r="T638" s="56"/>
      <c r="U638" s="57"/>
      <c r="V638" s="58">
        <v>1</v>
      </c>
      <c r="W638" s="59">
        <v>66.56</v>
      </c>
      <c r="X638" s="60">
        <f t="shared" si="37"/>
        <v>1</v>
      </c>
      <c r="Y638" s="61">
        <f t="shared" si="38"/>
        <v>66.56</v>
      </c>
      <c r="Z638" s="55">
        <f t="shared" si="39"/>
        <v>66.56</v>
      </c>
      <c r="AA638" s="62"/>
    </row>
    <row r="639" spans="1:27" s="67" customFormat="1" ht="15.75" customHeight="1" x14ac:dyDescent="0.2">
      <c r="A639" s="53" t="s">
        <v>150</v>
      </c>
      <c r="B639" s="53" t="s">
        <v>150</v>
      </c>
      <c r="C639" s="23" t="s">
        <v>51</v>
      </c>
      <c r="D639" s="20">
        <v>10949</v>
      </c>
      <c r="E639" s="19" t="s">
        <v>2</v>
      </c>
      <c r="F639" s="46"/>
      <c r="G639" s="47"/>
      <c r="H639" s="48" t="s">
        <v>54</v>
      </c>
      <c r="I639" s="48" t="s">
        <v>53</v>
      </c>
      <c r="J639" s="23" t="s">
        <v>1235</v>
      </c>
      <c r="K639" s="48" t="s">
        <v>53</v>
      </c>
      <c r="L639" s="54"/>
      <c r="M639" s="24">
        <v>45519</v>
      </c>
      <c r="N639" s="24">
        <v>45519</v>
      </c>
      <c r="O639" s="48"/>
      <c r="P639" s="48"/>
      <c r="Q639" s="48"/>
      <c r="R639" s="48"/>
      <c r="S639" s="55">
        <f t="shared" si="36"/>
        <v>0</v>
      </c>
      <c r="T639" s="56"/>
      <c r="U639" s="57"/>
      <c r="V639" s="58">
        <v>1</v>
      </c>
      <c r="W639" s="59">
        <v>66.56</v>
      </c>
      <c r="X639" s="60">
        <f t="shared" si="37"/>
        <v>1</v>
      </c>
      <c r="Y639" s="61">
        <f t="shared" si="38"/>
        <v>66.56</v>
      </c>
      <c r="Z639" s="55">
        <f t="shared" si="39"/>
        <v>66.56</v>
      </c>
      <c r="AA639" s="62"/>
    </row>
    <row r="640" spans="1:27" s="67" customFormat="1" ht="15.75" customHeight="1" x14ac:dyDescent="0.2">
      <c r="A640" s="53" t="s">
        <v>150</v>
      </c>
      <c r="B640" s="53" t="s">
        <v>150</v>
      </c>
      <c r="C640" s="23" t="s">
        <v>51</v>
      </c>
      <c r="D640" s="20">
        <v>10949</v>
      </c>
      <c r="E640" s="19" t="s">
        <v>2</v>
      </c>
      <c r="F640" s="46"/>
      <c r="G640" s="47"/>
      <c r="H640" s="48" t="s">
        <v>54</v>
      </c>
      <c r="I640" s="48" t="s">
        <v>53</v>
      </c>
      <c r="J640" s="23" t="s">
        <v>3428</v>
      </c>
      <c r="K640" s="48" t="s">
        <v>53</v>
      </c>
      <c r="L640" s="54"/>
      <c r="M640" s="24">
        <v>45518</v>
      </c>
      <c r="N640" s="24">
        <v>45518</v>
      </c>
      <c r="O640" s="48"/>
      <c r="P640" s="48"/>
      <c r="Q640" s="48"/>
      <c r="R640" s="48"/>
      <c r="S640" s="55">
        <f t="shared" si="36"/>
        <v>0</v>
      </c>
      <c r="T640" s="56"/>
      <c r="U640" s="57"/>
      <c r="V640" s="58">
        <v>1</v>
      </c>
      <c r="W640" s="59">
        <v>66.56</v>
      </c>
      <c r="X640" s="60">
        <f t="shared" si="37"/>
        <v>1</v>
      </c>
      <c r="Y640" s="61">
        <f t="shared" si="38"/>
        <v>66.56</v>
      </c>
      <c r="Z640" s="55">
        <f t="shared" si="39"/>
        <v>66.56</v>
      </c>
      <c r="AA640" s="62"/>
    </row>
    <row r="641" spans="1:27" s="67" customFormat="1" ht="15.75" customHeight="1" x14ac:dyDescent="0.2">
      <c r="A641" s="53" t="s">
        <v>150</v>
      </c>
      <c r="B641" s="53" t="s">
        <v>150</v>
      </c>
      <c r="C641" s="23" t="s">
        <v>359</v>
      </c>
      <c r="D641" s="20">
        <v>11022</v>
      </c>
      <c r="E641" s="19" t="s">
        <v>3</v>
      </c>
      <c r="F641" s="46"/>
      <c r="G641" s="47"/>
      <c r="H641" s="48" t="s">
        <v>54</v>
      </c>
      <c r="I641" s="48" t="s">
        <v>53</v>
      </c>
      <c r="J641" s="23" t="s">
        <v>3429</v>
      </c>
      <c r="K641" s="48" t="s">
        <v>53</v>
      </c>
      <c r="L641" s="54"/>
      <c r="M641" s="24">
        <v>45538</v>
      </c>
      <c r="N641" s="24">
        <v>45538</v>
      </c>
      <c r="O641" s="48"/>
      <c r="P641" s="48"/>
      <c r="Q641" s="48"/>
      <c r="R641" s="48"/>
      <c r="S641" s="55">
        <f t="shared" si="36"/>
        <v>0</v>
      </c>
      <c r="T641" s="56"/>
      <c r="U641" s="57"/>
      <c r="V641" s="58">
        <v>1</v>
      </c>
      <c r="W641" s="59">
        <v>66.56</v>
      </c>
      <c r="X641" s="60">
        <f t="shared" si="37"/>
        <v>1</v>
      </c>
      <c r="Y641" s="61">
        <f t="shared" si="38"/>
        <v>66.56</v>
      </c>
      <c r="Z641" s="55">
        <f t="shared" si="39"/>
        <v>66.56</v>
      </c>
      <c r="AA641" s="62"/>
    </row>
    <row r="642" spans="1:27" s="67" customFormat="1" ht="15.75" customHeight="1" x14ac:dyDescent="0.2">
      <c r="A642" s="53" t="s">
        <v>150</v>
      </c>
      <c r="B642" s="53" t="s">
        <v>150</v>
      </c>
      <c r="C642" s="23" t="s">
        <v>94</v>
      </c>
      <c r="D642" s="20">
        <v>11075</v>
      </c>
      <c r="E642" s="19" t="s">
        <v>3</v>
      </c>
      <c r="F642" s="46"/>
      <c r="G642" s="47"/>
      <c r="H642" s="48" t="s">
        <v>54</v>
      </c>
      <c r="I642" s="48" t="s">
        <v>53</v>
      </c>
      <c r="J642" s="23" t="s">
        <v>3430</v>
      </c>
      <c r="K642" s="48" t="s">
        <v>53</v>
      </c>
      <c r="L642" s="54"/>
      <c r="M642" s="24">
        <v>45531</v>
      </c>
      <c r="N642" s="24">
        <v>45531</v>
      </c>
      <c r="O642" s="48"/>
      <c r="P642" s="48"/>
      <c r="Q642" s="48"/>
      <c r="R642" s="48"/>
      <c r="S642" s="55">
        <f t="shared" si="36"/>
        <v>0</v>
      </c>
      <c r="T642" s="56"/>
      <c r="U642" s="57"/>
      <c r="V642" s="58">
        <v>1</v>
      </c>
      <c r="W642" s="59">
        <v>66.56</v>
      </c>
      <c r="X642" s="60">
        <f t="shared" si="37"/>
        <v>1</v>
      </c>
      <c r="Y642" s="61">
        <f t="shared" si="38"/>
        <v>66.56</v>
      </c>
      <c r="Z642" s="55">
        <f t="shared" si="39"/>
        <v>66.56</v>
      </c>
      <c r="AA642" s="62"/>
    </row>
    <row r="643" spans="1:27" s="67" customFormat="1" ht="15.75" customHeight="1" x14ac:dyDescent="0.2">
      <c r="A643" s="53" t="s">
        <v>150</v>
      </c>
      <c r="B643" s="53" t="s">
        <v>150</v>
      </c>
      <c r="C643" s="23" t="s">
        <v>1076</v>
      </c>
      <c r="D643" s="20">
        <v>11316</v>
      </c>
      <c r="E643" s="19" t="s">
        <v>2</v>
      </c>
      <c r="F643" s="46"/>
      <c r="G643" s="47"/>
      <c r="H643" s="48" t="s">
        <v>54</v>
      </c>
      <c r="I643" s="48" t="s">
        <v>53</v>
      </c>
      <c r="J643" s="23" t="s">
        <v>663</v>
      </c>
      <c r="K643" s="48" t="s">
        <v>53</v>
      </c>
      <c r="L643" s="54"/>
      <c r="M643" s="24">
        <v>45517</v>
      </c>
      <c r="N643" s="24">
        <v>45517</v>
      </c>
      <c r="O643" s="48"/>
      <c r="P643" s="48"/>
      <c r="Q643" s="48"/>
      <c r="R643" s="48"/>
      <c r="S643" s="55">
        <f t="shared" si="36"/>
        <v>0</v>
      </c>
      <c r="T643" s="56"/>
      <c r="U643" s="57"/>
      <c r="V643" s="58">
        <v>1</v>
      </c>
      <c r="W643" s="59">
        <v>66.56</v>
      </c>
      <c r="X643" s="60">
        <f t="shared" si="37"/>
        <v>1</v>
      </c>
      <c r="Y643" s="61">
        <f t="shared" si="38"/>
        <v>66.56</v>
      </c>
      <c r="Z643" s="55">
        <f t="shared" si="39"/>
        <v>66.56</v>
      </c>
      <c r="AA643" s="62"/>
    </row>
    <row r="644" spans="1:27" s="67" customFormat="1" ht="15.75" customHeight="1" x14ac:dyDescent="0.2">
      <c r="A644" s="53" t="s">
        <v>150</v>
      </c>
      <c r="B644" s="53" t="s">
        <v>150</v>
      </c>
      <c r="C644" s="23" t="s">
        <v>1040</v>
      </c>
      <c r="D644" s="20">
        <v>11292</v>
      </c>
      <c r="E644" s="19" t="s">
        <v>2</v>
      </c>
      <c r="F644" s="46"/>
      <c r="G644" s="47"/>
      <c r="H644" s="48" t="s">
        <v>54</v>
      </c>
      <c r="I644" s="48" t="s">
        <v>53</v>
      </c>
      <c r="J644" s="23" t="s">
        <v>3431</v>
      </c>
      <c r="K644" s="48" t="s">
        <v>53</v>
      </c>
      <c r="L644" s="54"/>
      <c r="M644" s="24">
        <v>45532</v>
      </c>
      <c r="N644" s="24">
        <v>45532</v>
      </c>
      <c r="O644" s="48"/>
      <c r="P644" s="48"/>
      <c r="Q644" s="48"/>
      <c r="R644" s="48"/>
      <c r="S644" s="55">
        <f t="shared" si="36"/>
        <v>0</v>
      </c>
      <c r="T644" s="56"/>
      <c r="U644" s="57"/>
      <c r="V644" s="58">
        <v>1</v>
      </c>
      <c r="W644" s="59">
        <v>66.56</v>
      </c>
      <c r="X644" s="60">
        <f t="shared" si="37"/>
        <v>1</v>
      </c>
      <c r="Y644" s="61">
        <f t="shared" si="38"/>
        <v>66.56</v>
      </c>
      <c r="Z644" s="55">
        <f t="shared" si="39"/>
        <v>66.56</v>
      </c>
      <c r="AA644" s="62"/>
    </row>
    <row r="645" spans="1:27" s="67" customFormat="1" ht="15.75" customHeight="1" x14ac:dyDescent="0.2">
      <c r="A645" s="53" t="s">
        <v>150</v>
      </c>
      <c r="B645" s="53" t="s">
        <v>150</v>
      </c>
      <c r="C645" s="23" t="s">
        <v>82</v>
      </c>
      <c r="D645" s="20">
        <v>11205</v>
      </c>
      <c r="E645" s="19" t="s">
        <v>3</v>
      </c>
      <c r="F645" s="46"/>
      <c r="G645" s="47"/>
      <c r="H645" s="48" t="s">
        <v>54</v>
      </c>
      <c r="I645" s="48" t="s">
        <v>53</v>
      </c>
      <c r="J645" s="23" t="s">
        <v>3432</v>
      </c>
      <c r="K645" s="48" t="s">
        <v>53</v>
      </c>
      <c r="L645" s="54"/>
      <c r="M645" s="24">
        <v>45553</v>
      </c>
      <c r="N645" s="24">
        <v>45553</v>
      </c>
      <c r="O645" s="48"/>
      <c r="P645" s="48"/>
      <c r="Q645" s="48"/>
      <c r="R645" s="48"/>
      <c r="S645" s="55">
        <f t="shared" si="36"/>
        <v>0</v>
      </c>
      <c r="T645" s="56"/>
      <c r="U645" s="57"/>
      <c r="V645" s="58">
        <v>1</v>
      </c>
      <c r="W645" s="59">
        <v>66.56</v>
      </c>
      <c r="X645" s="60">
        <f t="shared" si="37"/>
        <v>1</v>
      </c>
      <c r="Y645" s="61">
        <f t="shared" si="38"/>
        <v>66.56</v>
      </c>
      <c r="Z645" s="55">
        <f t="shared" si="39"/>
        <v>66.56</v>
      </c>
      <c r="AA645" s="62"/>
    </row>
    <row r="646" spans="1:27" s="67" customFormat="1" ht="15.75" customHeight="1" x14ac:dyDescent="0.2">
      <c r="A646" s="53" t="s">
        <v>150</v>
      </c>
      <c r="B646" s="53" t="s">
        <v>150</v>
      </c>
      <c r="C646" s="23" t="s">
        <v>82</v>
      </c>
      <c r="D646" s="20">
        <v>11205</v>
      </c>
      <c r="E646" s="19" t="s">
        <v>3</v>
      </c>
      <c r="F646" s="46"/>
      <c r="G646" s="47"/>
      <c r="H646" s="48" t="s">
        <v>54</v>
      </c>
      <c r="I646" s="48" t="s">
        <v>53</v>
      </c>
      <c r="J646" s="23" t="s">
        <v>1146</v>
      </c>
      <c r="K646" s="48" t="s">
        <v>53</v>
      </c>
      <c r="L646" s="54"/>
      <c r="M646" s="24">
        <v>45559</v>
      </c>
      <c r="N646" s="24">
        <v>45559</v>
      </c>
      <c r="O646" s="48"/>
      <c r="P646" s="48"/>
      <c r="Q646" s="48"/>
      <c r="R646" s="48"/>
      <c r="S646" s="55">
        <f t="shared" si="36"/>
        <v>0</v>
      </c>
      <c r="T646" s="56"/>
      <c r="U646" s="57"/>
      <c r="V646" s="58">
        <v>1</v>
      </c>
      <c r="W646" s="59">
        <v>66.56</v>
      </c>
      <c r="X646" s="60">
        <f t="shared" si="37"/>
        <v>1</v>
      </c>
      <c r="Y646" s="61">
        <f t="shared" si="38"/>
        <v>66.56</v>
      </c>
      <c r="Z646" s="55">
        <f t="shared" si="39"/>
        <v>66.56</v>
      </c>
      <c r="AA646" s="62"/>
    </row>
    <row r="647" spans="1:27" s="67" customFormat="1" ht="15.75" customHeight="1" x14ac:dyDescent="0.2">
      <c r="A647" s="53" t="s">
        <v>150</v>
      </c>
      <c r="B647" s="53" t="s">
        <v>150</v>
      </c>
      <c r="C647" s="23" t="s">
        <v>1048</v>
      </c>
      <c r="D647" s="20">
        <v>11318</v>
      </c>
      <c r="E647" s="19" t="s">
        <v>3</v>
      </c>
      <c r="F647" s="46"/>
      <c r="G647" s="47"/>
      <c r="H647" s="48" t="s">
        <v>54</v>
      </c>
      <c r="I647" s="48" t="s">
        <v>53</v>
      </c>
      <c r="J647" s="23" t="s">
        <v>3433</v>
      </c>
      <c r="K647" s="48" t="s">
        <v>53</v>
      </c>
      <c r="L647" s="54"/>
      <c r="M647" s="24">
        <v>45532</v>
      </c>
      <c r="N647" s="24">
        <v>45532</v>
      </c>
      <c r="O647" s="48"/>
      <c r="P647" s="48"/>
      <c r="Q647" s="48"/>
      <c r="R647" s="48"/>
      <c r="S647" s="55">
        <f t="shared" si="36"/>
        <v>0</v>
      </c>
      <c r="T647" s="56"/>
      <c r="U647" s="57"/>
      <c r="V647" s="58">
        <v>1</v>
      </c>
      <c r="W647" s="59">
        <v>66.56</v>
      </c>
      <c r="X647" s="60">
        <f t="shared" si="37"/>
        <v>1</v>
      </c>
      <c r="Y647" s="61">
        <f t="shared" si="38"/>
        <v>66.56</v>
      </c>
      <c r="Z647" s="55">
        <f t="shared" si="39"/>
        <v>66.56</v>
      </c>
      <c r="AA647" s="62"/>
    </row>
    <row r="648" spans="1:27" s="67" customFormat="1" ht="15.75" customHeight="1" x14ac:dyDescent="0.2">
      <c r="A648" s="53" t="s">
        <v>150</v>
      </c>
      <c r="B648" s="53" t="s">
        <v>150</v>
      </c>
      <c r="C648" s="23" t="s">
        <v>2275</v>
      </c>
      <c r="D648" s="20">
        <v>11334</v>
      </c>
      <c r="E648" s="19" t="s">
        <v>0</v>
      </c>
      <c r="F648" s="46"/>
      <c r="G648" s="47"/>
      <c r="H648" s="48" t="s">
        <v>54</v>
      </c>
      <c r="I648" s="48" t="s">
        <v>53</v>
      </c>
      <c r="J648" s="23" t="s">
        <v>3434</v>
      </c>
      <c r="K648" s="48" t="s">
        <v>53</v>
      </c>
      <c r="L648" s="54"/>
      <c r="M648" s="24">
        <v>45533</v>
      </c>
      <c r="N648" s="24">
        <v>45533</v>
      </c>
      <c r="O648" s="48"/>
      <c r="P648" s="48"/>
      <c r="Q648" s="48"/>
      <c r="R648" s="48"/>
      <c r="S648" s="55">
        <f t="shared" ref="S648:S711" si="40">Q648+R648</f>
        <v>0</v>
      </c>
      <c r="T648" s="56"/>
      <c r="U648" s="57"/>
      <c r="V648" s="58">
        <v>1</v>
      </c>
      <c r="W648" s="59">
        <v>66.56</v>
      </c>
      <c r="X648" s="60">
        <f t="shared" ref="X648:X711" si="41">T648+V648</f>
        <v>1</v>
      </c>
      <c r="Y648" s="61">
        <f t="shared" ref="Y648:Y711" si="42">(T648*U648)+(V648*W648)</f>
        <v>66.56</v>
      </c>
      <c r="Z648" s="55">
        <f t="shared" ref="Z648:Z711" si="43">S648+Y648</f>
        <v>66.56</v>
      </c>
      <c r="AA648" s="62"/>
    </row>
    <row r="649" spans="1:27" s="67" customFormat="1" ht="15.75" customHeight="1" x14ac:dyDescent="0.2">
      <c r="A649" s="53" t="s">
        <v>150</v>
      </c>
      <c r="B649" s="53" t="s">
        <v>150</v>
      </c>
      <c r="C649" s="23" t="s">
        <v>1055</v>
      </c>
      <c r="D649" s="20">
        <v>11154</v>
      </c>
      <c r="E649" s="19" t="s">
        <v>3</v>
      </c>
      <c r="F649" s="46"/>
      <c r="G649" s="47"/>
      <c r="H649" s="48" t="s">
        <v>54</v>
      </c>
      <c r="I649" s="48" t="s">
        <v>53</v>
      </c>
      <c r="J649" s="23" t="s">
        <v>3435</v>
      </c>
      <c r="K649" s="48" t="s">
        <v>53</v>
      </c>
      <c r="L649" s="54"/>
      <c r="M649" s="24">
        <v>45525</v>
      </c>
      <c r="N649" s="24">
        <v>45525</v>
      </c>
      <c r="O649" s="48"/>
      <c r="P649" s="48"/>
      <c r="Q649" s="48"/>
      <c r="R649" s="48"/>
      <c r="S649" s="55">
        <f t="shared" si="40"/>
        <v>0</v>
      </c>
      <c r="T649" s="56"/>
      <c r="U649" s="57"/>
      <c r="V649" s="58">
        <v>1</v>
      </c>
      <c r="W649" s="59">
        <v>66.56</v>
      </c>
      <c r="X649" s="60">
        <f t="shared" si="41"/>
        <v>1</v>
      </c>
      <c r="Y649" s="61">
        <f t="shared" si="42"/>
        <v>66.56</v>
      </c>
      <c r="Z649" s="55">
        <f t="shared" si="43"/>
        <v>66.56</v>
      </c>
      <c r="AA649" s="62"/>
    </row>
    <row r="650" spans="1:27" s="67" customFormat="1" ht="15.75" customHeight="1" x14ac:dyDescent="0.2">
      <c r="A650" s="53" t="s">
        <v>150</v>
      </c>
      <c r="B650" s="53" t="s">
        <v>150</v>
      </c>
      <c r="C650" s="23" t="s">
        <v>3051</v>
      </c>
      <c r="D650" s="20">
        <v>11341</v>
      </c>
      <c r="E650" s="19" t="s">
        <v>0</v>
      </c>
      <c r="F650" s="46"/>
      <c r="G650" s="47"/>
      <c r="H650" s="48" t="s">
        <v>54</v>
      </c>
      <c r="I650" s="48" t="s">
        <v>53</v>
      </c>
      <c r="J650" s="23" t="s">
        <v>3397</v>
      </c>
      <c r="K650" s="48" t="s">
        <v>53</v>
      </c>
      <c r="L650" s="54"/>
      <c r="M650" s="24">
        <v>45540</v>
      </c>
      <c r="N650" s="24">
        <v>45540</v>
      </c>
      <c r="O650" s="48"/>
      <c r="P650" s="48"/>
      <c r="Q650" s="48"/>
      <c r="R650" s="48"/>
      <c r="S650" s="55">
        <f t="shared" si="40"/>
        <v>0</v>
      </c>
      <c r="T650" s="56"/>
      <c r="U650" s="57"/>
      <c r="V650" s="58">
        <v>1</v>
      </c>
      <c r="W650" s="59">
        <v>66.56</v>
      </c>
      <c r="X650" s="60">
        <f t="shared" si="41"/>
        <v>1</v>
      </c>
      <c r="Y650" s="61">
        <f t="shared" si="42"/>
        <v>66.56</v>
      </c>
      <c r="Z650" s="55">
        <f t="shared" si="43"/>
        <v>66.56</v>
      </c>
      <c r="AA650" s="62"/>
    </row>
    <row r="651" spans="1:27" s="67" customFormat="1" ht="15.75" customHeight="1" x14ac:dyDescent="0.2">
      <c r="A651" s="53" t="s">
        <v>150</v>
      </c>
      <c r="B651" s="53" t="s">
        <v>150</v>
      </c>
      <c r="C651" s="23" t="s">
        <v>3051</v>
      </c>
      <c r="D651" s="20">
        <v>11341</v>
      </c>
      <c r="E651" s="19" t="s">
        <v>0</v>
      </c>
      <c r="F651" s="46"/>
      <c r="G651" s="47"/>
      <c r="H651" s="48" t="s">
        <v>54</v>
      </c>
      <c r="I651" s="48" t="s">
        <v>53</v>
      </c>
      <c r="J651" s="23" t="s">
        <v>3397</v>
      </c>
      <c r="K651" s="48" t="s">
        <v>53</v>
      </c>
      <c r="L651" s="54"/>
      <c r="M651" s="24">
        <v>45532</v>
      </c>
      <c r="N651" s="24">
        <v>45532</v>
      </c>
      <c r="O651" s="48"/>
      <c r="P651" s="48"/>
      <c r="Q651" s="48"/>
      <c r="R651" s="48"/>
      <c r="S651" s="55">
        <f t="shared" si="40"/>
        <v>0</v>
      </c>
      <c r="T651" s="56"/>
      <c r="U651" s="57"/>
      <c r="V651" s="58">
        <v>1</v>
      </c>
      <c r="W651" s="59">
        <v>66.56</v>
      </c>
      <c r="X651" s="60">
        <f t="shared" si="41"/>
        <v>1</v>
      </c>
      <c r="Y651" s="61">
        <f t="shared" si="42"/>
        <v>66.56</v>
      </c>
      <c r="Z651" s="55">
        <f t="shared" si="43"/>
        <v>66.56</v>
      </c>
      <c r="AA651" s="62"/>
    </row>
    <row r="652" spans="1:27" s="67" customFormat="1" ht="15.75" customHeight="1" x14ac:dyDescent="0.2">
      <c r="A652" s="53" t="s">
        <v>150</v>
      </c>
      <c r="B652" s="53" t="s">
        <v>150</v>
      </c>
      <c r="C652" s="23" t="s">
        <v>3051</v>
      </c>
      <c r="D652" s="20">
        <v>11341</v>
      </c>
      <c r="E652" s="19" t="s">
        <v>0</v>
      </c>
      <c r="F652" s="46"/>
      <c r="G652" s="47"/>
      <c r="H652" s="48" t="s">
        <v>54</v>
      </c>
      <c r="I652" s="48" t="s">
        <v>53</v>
      </c>
      <c r="J652" s="23" t="s">
        <v>3436</v>
      </c>
      <c r="K652" s="48" t="s">
        <v>53</v>
      </c>
      <c r="L652" s="54"/>
      <c r="M652" s="24">
        <v>45552</v>
      </c>
      <c r="N652" s="24">
        <v>45552</v>
      </c>
      <c r="O652" s="48"/>
      <c r="P652" s="48"/>
      <c r="Q652" s="48"/>
      <c r="R652" s="48"/>
      <c r="S652" s="55">
        <f t="shared" si="40"/>
        <v>0</v>
      </c>
      <c r="T652" s="56"/>
      <c r="U652" s="57"/>
      <c r="V652" s="58">
        <v>1</v>
      </c>
      <c r="W652" s="59">
        <v>66.56</v>
      </c>
      <c r="X652" s="60">
        <f t="shared" si="41"/>
        <v>1</v>
      </c>
      <c r="Y652" s="61">
        <f t="shared" si="42"/>
        <v>66.56</v>
      </c>
      <c r="Z652" s="55">
        <f t="shared" si="43"/>
        <v>66.56</v>
      </c>
      <c r="AA652" s="62"/>
    </row>
    <row r="653" spans="1:27" s="67" customFormat="1" ht="15.75" customHeight="1" x14ac:dyDescent="0.2">
      <c r="A653" s="53" t="s">
        <v>150</v>
      </c>
      <c r="B653" s="53" t="s">
        <v>150</v>
      </c>
      <c r="C653" s="23" t="s">
        <v>2248</v>
      </c>
      <c r="D653" s="20">
        <v>11343</v>
      </c>
      <c r="E653" s="19" t="s">
        <v>0</v>
      </c>
      <c r="F653" s="46"/>
      <c r="G653" s="47"/>
      <c r="H653" s="48" t="s">
        <v>54</v>
      </c>
      <c r="I653" s="48" t="s">
        <v>53</v>
      </c>
      <c r="J653" s="23" t="s">
        <v>3437</v>
      </c>
      <c r="K653" s="48" t="s">
        <v>53</v>
      </c>
      <c r="L653" s="54"/>
      <c r="M653" s="24">
        <v>45539</v>
      </c>
      <c r="N653" s="24">
        <v>45539</v>
      </c>
      <c r="O653" s="48"/>
      <c r="P653" s="48"/>
      <c r="Q653" s="48"/>
      <c r="R653" s="48"/>
      <c r="S653" s="55">
        <f t="shared" si="40"/>
        <v>0</v>
      </c>
      <c r="T653" s="56"/>
      <c r="U653" s="57"/>
      <c r="V653" s="58">
        <v>1</v>
      </c>
      <c r="W653" s="59">
        <v>66.56</v>
      </c>
      <c r="X653" s="60">
        <f t="shared" si="41"/>
        <v>1</v>
      </c>
      <c r="Y653" s="61">
        <f t="shared" si="42"/>
        <v>66.56</v>
      </c>
      <c r="Z653" s="55">
        <f t="shared" si="43"/>
        <v>66.56</v>
      </c>
      <c r="AA653" s="62"/>
    </row>
    <row r="654" spans="1:27" s="67" customFormat="1" ht="15.75" customHeight="1" x14ac:dyDescent="0.2">
      <c r="A654" s="53" t="s">
        <v>150</v>
      </c>
      <c r="B654" s="53" t="s">
        <v>150</v>
      </c>
      <c r="C654" s="23" t="s">
        <v>32</v>
      </c>
      <c r="D654" s="20">
        <v>9578</v>
      </c>
      <c r="E654" s="19" t="s">
        <v>2</v>
      </c>
      <c r="F654" s="46"/>
      <c r="G654" s="47"/>
      <c r="H654" s="48" t="s">
        <v>54</v>
      </c>
      <c r="I654" s="48" t="s">
        <v>53</v>
      </c>
      <c r="J654" s="23" t="s">
        <v>40</v>
      </c>
      <c r="K654" s="48" t="s">
        <v>53</v>
      </c>
      <c r="L654" s="54"/>
      <c r="M654" s="24">
        <v>45539</v>
      </c>
      <c r="N654" s="24">
        <v>45539</v>
      </c>
      <c r="O654" s="48"/>
      <c r="P654" s="48"/>
      <c r="Q654" s="48"/>
      <c r="R654" s="48"/>
      <c r="S654" s="55">
        <f t="shared" si="40"/>
        <v>0</v>
      </c>
      <c r="T654" s="56"/>
      <c r="U654" s="57"/>
      <c r="V654" s="58">
        <v>1</v>
      </c>
      <c r="W654" s="59">
        <v>66.56</v>
      </c>
      <c r="X654" s="60">
        <f t="shared" si="41"/>
        <v>1</v>
      </c>
      <c r="Y654" s="61">
        <f t="shared" si="42"/>
        <v>66.56</v>
      </c>
      <c r="Z654" s="55">
        <f t="shared" si="43"/>
        <v>66.56</v>
      </c>
      <c r="AA654" s="62"/>
    </row>
    <row r="655" spans="1:27" s="67" customFormat="1" ht="15.75" customHeight="1" x14ac:dyDescent="0.2">
      <c r="A655" s="53" t="s">
        <v>150</v>
      </c>
      <c r="B655" s="53" t="s">
        <v>150</v>
      </c>
      <c r="C655" s="23" t="s">
        <v>156</v>
      </c>
      <c r="D655" s="20">
        <v>9720</v>
      </c>
      <c r="E655" s="19" t="s">
        <v>2</v>
      </c>
      <c r="F655" s="46"/>
      <c r="G655" s="47"/>
      <c r="H655" s="48" t="s">
        <v>54</v>
      </c>
      <c r="I655" s="48" t="s">
        <v>53</v>
      </c>
      <c r="J655" s="23" t="s">
        <v>3438</v>
      </c>
      <c r="K655" s="48" t="s">
        <v>53</v>
      </c>
      <c r="L655" s="54"/>
      <c r="M655" s="24">
        <v>45519</v>
      </c>
      <c r="N655" s="24">
        <v>45519</v>
      </c>
      <c r="O655" s="48"/>
      <c r="P655" s="48"/>
      <c r="Q655" s="48"/>
      <c r="R655" s="48"/>
      <c r="S655" s="55">
        <f t="shared" si="40"/>
        <v>0</v>
      </c>
      <c r="T655" s="56"/>
      <c r="U655" s="57"/>
      <c r="V655" s="58">
        <v>1</v>
      </c>
      <c r="W655" s="59">
        <v>66.56</v>
      </c>
      <c r="X655" s="60">
        <f t="shared" si="41"/>
        <v>1</v>
      </c>
      <c r="Y655" s="61">
        <f t="shared" si="42"/>
        <v>66.56</v>
      </c>
      <c r="Z655" s="55">
        <f t="shared" si="43"/>
        <v>66.56</v>
      </c>
      <c r="AA655" s="62"/>
    </row>
    <row r="656" spans="1:27" s="67" customFormat="1" ht="15.75" customHeight="1" x14ac:dyDescent="0.2">
      <c r="A656" s="53" t="s">
        <v>150</v>
      </c>
      <c r="B656" s="53" t="s">
        <v>150</v>
      </c>
      <c r="C656" s="23" t="s">
        <v>156</v>
      </c>
      <c r="D656" s="20">
        <v>9720</v>
      </c>
      <c r="E656" s="19" t="s">
        <v>2</v>
      </c>
      <c r="F656" s="46"/>
      <c r="G656" s="47"/>
      <c r="H656" s="48" t="s">
        <v>54</v>
      </c>
      <c r="I656" s="48" t="s">
        <v>53</v>
      </c>
      <c r="J656" s="23" t="s">
        <v>3439</v>
      </c>
      <c r="K656" s="48" t="s">
        <v>53</v>
      </c>
      <c r="L656" s="54"/>
      <c r="M656" s="24">
        <v>45525</v>
      </c>
      <c r="N656" s="24">
        <v>45525</v>
      </c>
      <c r="O656" s="48"/>
      <c r="P656" s="48"/>
      <c r="Q656" s="48"/>
      <c r="R656" s="48"/>
      <c r="S656" s="55">
        <f t="shared" si="40"/>
        <v>0</v>
      </c>
      <c r="T656" s="56"/>
      <c r="U656" s="57"/>
      <c r="V656" s="58">
        <v>1</v>
      </c>
      <c r="W656" s="59">
        <v>66.56</v>
      </c>
      <c r="X656" s="60">
        <f t="shared" si="41"/>
        <v>1</v>
      </c>
      <c r="Y656" s="61">
        <f t="shared" si="42"/>
        <v>66.56</v>
      </c>
      <c r="Z656" s="55">
        <f t="shared" si="43"/>
        <v>66.56</v>
      </c>
      <c r="AA656" s="62"/>
    </row>
    <row r="657" spans="1:27" s="67" customFormat="1" ht="15.75" customHeight="1" x14ac:dyDescent="0.2">
      <c r="A657" s="53" t="s">
        <v>150</v>
      </c>
      <c r="B657" s="53" t="s">
        <v>150</v>
      </c>
      <c r="C657" s="23" t="s">
        <v>1494</v>
      </c>
      <c r="D657" s="20">
        <v>8475</v>
      </c>
      <c r="E657" s="19" t="s">
        <v>3</v>
      </c>
      <c r="F657" s="46"/>
      <c r="G657" s="47"/>
      <c r="H657" s="48" t="s">
        <v>54</v>
      </c>
      <c r="I657" s="48" t="s">
        <v>53</v>
      </c>
      <c r="J657" s="23" t="s">
        <v>3440</v>
      </c>
      <c r="K657" s="48" t="s">
        <v>53</v>
      </c>
      <c r="L657" s="54"/>
      <c r="M657" s="24">
        <v>45517</v>
      </c>
      <c r="N657" s="24">
        <v>45517</v>
      </c>
      <c r="O657" s="48"/>
      <c r="P657" s="48"/>
      <c r="Q657" s="48"/>
      <c r="R657" s="48"/>
      <c r="S657" s="55">
        <f t="shared" si="40"/>
        <v>0</v>
      </c>
      <c r="T657" s="56"/>
      <c r="U657" s="57"/>
      <c r="V657" s="58">
        <v>1</v>
      </c>
      <c r="W657" s="59">
        <v>66.56</v>
      </c>
      <c r="X657" s="60">
        <f t="shared" si="41"/>
        <v>1</v>
      </c>
      <c r="Y657" s="61">
        <f t="shared" si="42"/>
        <v>66.56</v>
      </c>
      <c r="Z657" s="55">
        <f t="shared" si="43"/>
        <v>66.56</v>
      </c>
      <c r="AA657" s="62"/>
    </row>
    <row r="658" spans="1:27" s="67" customFormat="1" ht="15.75" customHeight="1" x14ac:dyDescent="0.2">
      <c r="A658" s="53" t="s">
        <v>150</v>
      </c>
      <c r="B658" s="53" t="s">
        <v>150</v>
      </c>
      <c r="C658" s="23" t="s">
        <v>2237</v>
      </c>
      <c r="D658" s="20">
        <v>9158</v>
      </c>
      <c r="E658" s="19" t="s">
        <v>4</v>
      </c>
      <c r="F658" s="46"/>
      <c r="G658" s="47"/>
      <c r="H658" s="48" t="s">
        <v>54</v>
      </c>
      <c r="I658" s="48" t="s">
        <v>53</v>
      </c>
      <c r="J658" s="23" t="s">
        <v>398</v>
      </c>
      <c r="K658" s="48" t="s">
        <v>53</v>
      </c>
      <c r="L658" s="54"/>
      <c r="M658" s="24">
        <v>45531</v>
      </c>
      <c r="N658" s="24">
        <v>45531</v>
      </c>
      <c r="O658" s="48"/>
      <c r="P658" s="48"/>
      <c r="Q658" s="48"/>
      <c r="R658" s="48"/>
      <c r="S658" s="55">
        <f t="shared" si="40"/>
        <v>0</v>
      </c>
      <c r="T658" s="56"/>
      <c r="U658" s="57"/>
      <c r="V658" s="58">
        <v>1</v>
      </c>
      <c r="W658" s="59">
        <v>66.56</v>
      </c>
      <c r="X658" s="60">
        <f t="shared" si="41"/>
        <v>1</v>
      </c>
      <c r="Y658" s="61">
        <f t="shared" si="42"/>
        <v>66.56</v>
      </c>
      <c r="Z658" s="55">
        <f t="shared" si="43"/>
        <v>66.56</v>
      </c>
      <c r="AA658" s="62"/>
    </row>
    <row r="659" spans="1:27" s="67" customFormat="1" ht="15.75" customHeight="1" x14ac:dyDescent="0.2">
      <c r="A659" s="53" t="s">
        <v>150</v>
      </c>
      <c r="B659" s="53" t="s">
        <v>150</v>
      </c>
      <c r="C659" s="23" t="s">
        <v>81</v>
      </c>
      <c r="D659" s="20">
        <v>7526</v>
      </c>
      <c r="E659" s="19" t="s">
        <v>4</v>
      </c>
      <c r="F659" s="46"/>
      <c r="G659" s="47"/>
      <c r="H659" s="48" t="s">
        <v>54</v>
      </c>
      <c r="I659" s="48" t="s">
        <v>53</v>
      </c>
      <c r="J659" s="23" t="s">
        <v>3441</v>
      </c>
      <c r="K659" s="48" t="s">
        <v>53</v>
      </c>
      <c r="L659" s="54"/>
      <c r="M659" s="24">
        <v>45510</v>
      </c>
      <c r="N659" s="24">
        <v>45510</v>
      </c>
      <c r="O659" s="48"/>
      <c r="P659" s="48"/>
      <c r="Q659" s="48"/>
      <c r="R659" s="48"/>
      <c r="S659" s="55">
        <f t="shared" si="40"/>
        <v>0</v>
      </c>
      <c r="T659" s="56"/>
      <c r="U659" s="57"/>
      <c r="V659" s="58">
        <v>1</v>
      </c>
      <c r="W659" s="59">
        <v>66.56</v>
      </c>
      <c r="X659" s="60">
        <f t="shared" si="41"/>
        <v>1</v>
      </c>
      <c r="Y659" s="61">
        <f t="shared" si="42"/>
        <v>66.56</v>
      </c>
      <c r="Z659" s="55">
        <f t="shared" si="43"/>
        <v>66.56</v>
      </c>
      <c r="AA659" s="62"/>
    </row>
    <row r="660" spans="1:27" s="67" customFormat="1" ht="15.75" customHeight="1" x14ac:dyDescent="0.2">
      <c r="A660" s="53" t="s">
        <v>150</v>
      </c>
      <c r="B660" s="53" t="s">
        <v>150</v>
      </c>
      <c r="C660" s="23" t="s">
        <v>260</v>
      </c>
      <c r="D660" s="20">
        <v>7758</v>
      </c>
      <c r="E660" s="19" t="s">
        <v>3</v>
      </c>
      <c r="F660" s="46"/>
      <c r="G660" s="47"/>
      <c r="H660" s="48" t="s">
        <v>54</v>
      </c>
      <c r="I660" s="48" t="s">
        <v>53</v>
      </c>
      <c r="J660" s="23" t="s">
        <v>72</v>
      </c>
      <c r="K660" s="48" t="s">
        <v>53</v>
      </c>
      <c r="L660" s="54"/>
      <c r="M660" s="24">
        <v>45534</v>
      </c>
      <c r="N660" s="24">
        <v>45534</v>
      </c>
      <c r="O660" s="48"/>
      <c r="P660" s="48"/>
      <c r="Q660" s="48"/>
      <c r="R660" s="48"/>
      <c r="S660" s="55">
        <f t="shared" si="40"/>
        <v>0</v>
      </c>
      <c r="T660" s="56"/>
      <c r="U660" s="57"/>
      <c r="V660" s="58">
        <v>1</v>
      </c>
      <c r="W660" s="59">
        <v>66.56</v>
      </c>
      <c r="X660" s="60">
        <f t="shared" si="41"/>
        <v>1</v>
      </c>
      <c r="Y660" s="61">
        <f t="shared" si="42"/>
        <v>66.56</v>
      </c>
      <c r="Z660" s="55">
        <f t="shared" si="43"/>
        <v>66.56</v>
      </c>
      <c r="AA660" s="62"/>
    </row>
    <row r="661" spans="1:27" s="67" customFormat="1" ht="15.75" customHeight="1" x14ac:dyDescent="0.2">
      <c r="A661" s="53" t="s">
        <v>150</v>
      </c>
      <c r="B661" s="53" t="s">
        <v>150</v>
      </c>
      <c r="C661" s="23" t="s">
        <v>191</v>
      </c>
      <c r="D661" s="20">
        <v>8374</v>
      </c>
      <c r="E661" s="19" t="s">
        <v>4</v>
      </c>
      <c r="F661" s="46"/>
      <c r="G661" s="47"/>
      <c r="H661" s="48" t="s">
        <v>54</v>
      </c>
      <c r="I661" s="48" t="s">
        <v>53</v>
      </c>
      <c r="J661" s="23" t="s">
        <v>40</v>
      </c>
      <c r="K661" s="48" t="s">
        <v>53</v>
      </c>
      <c r="L661" s="54"/>
      <c r="M661" s="24">
        <v>45511</v>
      </c>
      <c r="N661" s="24">
        <v>45511</v>
      </c>
      <c r="O661" s="48"/>
      <c r="P661" s="48"/>
      <c r="Q661" s="48"/>
      <c r="R661" s="48"/>
      <c r="S661" s="55">
        <f t="shared" si="40"/>
        <v>0</v>
      </c>
      <c r="T661" s="56"/>
      <c r="U661" s="57"/>
      <c r="V661" s="58">
        <v>1</v>
      </c>
      <c r="W661" s="59">
        <v>66.56</v>
      </c>
      <c r="X661" s="60">
        <f t="shared" si="41"/>
        <v>1</v>
      </c>
      <c r="Y661" s="61">
        <f t="shared" si="42"/>
        <v>66.56</v>
      </c>
      <c r="Z661" s="55">
        <f t="shared" si="43"/>
        <v>66.56</v>
      </c>
      <c r="AA661" s="62"/>
    </row>
    <row r="662" spans="1:27" s="67" customFormat="1" ht="15.75" customHeight="1" x14ac:dyDescent="0.2">
      <c r="A662" s="53" t="s">
        <v>150</v>
      </c>
      <c r="B662" s="53" t="s">
        <v>150</v>
      </c>
      <c r="C662" s="23" t="s">
        <v>191</v>
      </c>
      <c r="D662" s="20">
        <v>8374</v>
      </c>
      <c r="E662" s="19" t="s">
        <v>4</v>
      </c>
      <c r="F662" s="46"/>
      <c r="G662" s="47"/>
      <c r="H662" s="48" t="s">
        <v>54</v>
      </c>
      <c r="I662" s="48" t="s">
        <v>53</v>
      </c>
      <c r="J662" s="23" t="s">
        <v>3285</v>
      </c>
      <c r="K662" s="48" t="s">
        <v>53</v>
      </c>
      <c r="L662" s="54"/>
      <c r="M662" s="24">
        <v>45531</v>
      </c>
      <c r="N662" s="24">
        <v>45531</v>
      </c>
      <c r="O662" s="48"/>
      <c r="P662" s="48"/>
      <c r="Q662" s="48"/>
      <c r="R662" s="48"/>
      <c r="S662" s="55">
        <f t="shared" si="40"/>
        <v>0</v>
      </c>
      <c r="T662" s="56"/>
      <c r="U662" s="57"/>
      <c r="V662" s="58">
        <v>1</v>
      </c>
      <c r="W662" s="59">
        <v>66.56</v>
      </c>
      <c r="X662" s="60">
        <f t="shared" si="41"/>
        <v>1</v>
      </c>
      <c r="Y662" s="61">
        <f t="shared" si="42"/>
        <v>66.56</v>
      </c>
      <c r="Z662" s="55">
        <f t="shared" si="43"/>
        <v>66.56</v>
      </c>
      <c r="AA662" s="62"/>
    </row>
    <row r="663" spans="1:27" s="67" customFormat="1" ht="15.75" customHeight="1" x14ac:dyDescent="0.2">
      <c r="A663" s="53" t="s">
        <v>150</v>
      </c>
      <c r="B663" s="53" t="s">
        <v>150</v>
      </c>
      <c r="C663" s="23" t="s">
        <v>79</v>
      </c>
      <c r="D663" s="20">
        <v>7573</v>
      </c>
      <c r="E663" s="19" t="s">
        <v>4</v>
      </c>
      <c r="F663" s="46"/>
      <c r="G663" s="47"/>
      <c r="H663" s="48" t="s">
        <v>54</v>
      </c>
      <c r="I663" s="48" t="s">
        <v>53</v>
      </c>
      <c r="J663" s="23" t="s">
        <v>3442</v>
      </c>
      <c r="K663" s="48" t="s">
        <v>53</v>
      </c>
      <c r="L663" s="54"/>
      <c r="M663" s="24">
        <v>45540</v>
      </c>
      <c r="N663" s="24">
        <v>45540</v>
      </c>
      <c r="O663" s="48"/>
      <c r="P663" s="48"/>
      <c r="Q663" s="48"/>
      <c r="R663" s="48"/>
      <c r="S663" s="55">
        <f t="shared" si="40"/>
        <v>0</v>
      </c>
      <c r="T663" s="56"/>
      <c r="U663" s="57"/>
      <c r="V663" s="58">
        <v>1</v>
      </c>
      <c r="W663" s="59">
        <v>66.56</v>
      </c>
      <c r="X663" s="60">
        <f t="shared" si="41"/>
        <v>1</v>
      </c>
      <c r="Y663" s="61">
        <f t="shared" si="42"/>
        <v>66.56</v>
      </c>
      <c r="Z663" s="55">
        <f t="shared" si="43"/>
        <v>66.56</v>
      </c>
      <c r="AA663" s="62"/>
    </row>
    <row r="664" spans="1:27" s="67" customFormat="1" ht="15.75" customHeight="1" x14ac:dyDescent="0.2">
      <c r="A664" s="53" t="s">
        <v>150</v>
      </c>
      <c r="B664" s="53" t="s">
        <v>150</v>
      </c>
      <c r="C664" s="23" t="s">
        <v>79</v>
      </c>
      <c r="D664" s="20">
        <v>7573</v>
      </c>
      <c r="E664" s="19" t="s">
        <v>4</v>
      </c>
      <c r="F664" s="46"/>
      <c r="G664" s="47"/>
      <c r="H664" s="48" t="s">
        <v>54</v>
      </c>
      <c r="I664" s="48" t="s">
        <v>53</v>
      </c>
      <c r="J664" s="23" t="s">
        <v>3443</v>
      </c>
      <c r="K664" s="48" t="s">
        <v>53</v>
      </c>
      <c r="L664" s="54"/>
      <c r="M664" s="24">
        <v>45537</v>
      </c>
      <c r="N664" s="24">
        <v>45537</v>
      </c>
      <c r="O664" s="48"/>
      <c r="P664" s="48"/>
      <c r="Q664" s="48"/>
      <c r="R664" s="48"/>
      <c r="S664" s="55">
        <f t="shared" si="40"/>
        <v>0</v>
      </c>
      <c r="T664" s="56"/>
      <c r="U664" s="57"/>
      <c r="V664" s="58">
        <v>1</v>
      </c>
      <c r="W664" s="59">
        <v>66.56</v>
      </c>
      <c r="X664" s="60">
        <f t="shared" si="41"/>
        <v>1</v>
      </c>
      <c r="Y664" s="61">
        <f t="shared" si="42"/>
        <v>66.56</v>
      </c>
      <c r="Z664" s="55">
        <f t="shared" si="43"/>
        <v>66.56</v>
      </c>
      <c r="AA664" s="62"/>
    </row>
    <row r="665" spans="1:27" s="67" customFormat="1" ht="15.75" customHeight="1" x14ac:dyDescent="0.2">
      <c r="A665" s="53" t="s">
        <v>150</v>
      </c>
      <c r="B665" s="53" t="s">
        <v>150</v>
      </c>
      <c r="C665" s="23" t="s">
        <v>294</v>
      </c>
      <c r="D665" s="20">
        <v>7798</v>
      </c>
      <c r="E665" s="19" t="s">
        <v>3</v>
      </c>
      <c r="F665" s="46"/>
      <c r="G665" s="47"/>
      <c r="H665" s="48" t="s">
        <v>54</v>
      </c>
      <c r="I665" s="48" t="s">
        <v>53</v>
      </c>
      <c r="J665" s="23" t="s">
        <v>3444</v>
      </c>
      <c r="K665" s="48" t="s">
        <v>53</v>
      </c>
      <c r="L665" s="54"/>
      <c r="M665" s="24">
        <v>45516</v>
      </c>
      <c r="N665" s="24">
        <v>45516</v>
      </c>
      <c r="O665" s="48"/>
      <c r="P665" s="48"/>
      <c r="Q665" s="48"/>
      <c r="R665" s="48"/>
      <c r="S665" s="55">
        <f t="shared" si="40"/>
        <v>0</v>
      </c>
      <c r="T665" s="56"/>
      <c r="U665" s="57"/>
      <c r="V665" s="58">
        <v>1</v>
      </c>
      <c r="W665" s="59">
        <v>66.56</v>
      </c>
      <c r="X665" s="60">
        <f t="shared" si="41"/>
        <v>1</v>
      </c>
      <c r="Y665" s="61">
        <f t="shared" si="42"/>
        <v>66.56</v>
      </c>
      <c r="Z665" s="55">
        <f t="shared" si="43"/>
        <v>66.56</v>
      </c>
      <c r="AA665" s="62"/>
    </row>
    <row r="666" spans="1:27" s="67" customFormat="1" ht="15.75" customHeight="1" x14ac:dyDescent="0.2">
      <c r="A666" s="53" t="s">
        <v>150</v>
      </c>
      <c r="B666" s="53" t="s">
        <v>150</v>
      </c>
      <c r="C666" s="23" t="s">
        <v>2291</v>
      </c>
      <c r="D666" s="20">
        <v>9083</v>
      </c>
      <c r="E666" s="19" t="s">
        <v>2</v>
      </c>
      <c r="F666" s="46"/>
      <c r="G666" s="47"/>
      <c r="H666" s="48" t="s">
        <v>54</v>
      </c>
      <c r="I666" s="48" t="s">
        <v>53</v>
      </c>
      <c r="J666" s="23" t="s">
        <v>70</v>
      </c>
      <c r="K666" s="48" t="s">
        <v>53</v>
      </c>
      <c r="L666" s="54"/>
      <c r="M666" s="24">
        <v>45525</v>
      </c>
      <c r="N666" s="24">
        <v>45525</v>
      </c>
      <c r="O666" s="48"/>
      <c r="P666" s="48"/>
      <c r="Q666" s="48"/>
      <c r="R666" s="48"/>
      <c r="S666" s="55">
        <f t="shared" si="40"/>
        <v>0</v>
      </c>
      <c r="T666" s="56"/>
      <c r="U666" s="57"/>
      <c r="V666" s="58">
        <v>1</v>
      </c>
      <c r="W666" s="59">
        <v>66.56</v>
      </c>
      <c r="X666" s="60">
        <f t="shared" si="41"/>
        <v>1</v>
      </c>
      <c r="Y666" s="61">
        <f t="shared" si="42"/>
        <v>66.56</v>
      </c>
      <c r="Z666" s="55">
        <f t="shared" si="43"/>
        <v>66.56</v>
      </c>
      <c r="AA666" s="62"/>
    </row>
    <row r="667" spans="1:27" s="67" customFormat="1" ht="15.75" customHeight="1" x14ac:dyDescent="0.2">
      <c r="A667" s="53" t="s">
        <v>150</v>
      </c>
      <c r="B667" s="53" t="s">
        <v>150</v>
      </c>
      <c r="C667" s="23" t="s">
        <v>374</v>
      </c>
      <c r="D667" s="20">
        <v>7643</v>
      </c>
      <c r="E667" s="19" t="s">
        <v>2</v>
      </c>
      <c r="F667" s="46"/>
      <c r="G667" s="47"/>
      <c r="H667" s="48" t="s">
        <v>54</v>
      </c>
      <c r="I667" s="48" t="s">
        <v>53</v>
      </c>
      <c r="J667" s="23" t="s">
        <v>511</v>
      </c>
      <c r="K667" s="48" t="s">
        <v>53</v>
      </c>
      <c r="L667" s="54"/>
      <c r="M667" s="24">
        <v>45530</v>
      </c>
      <c r="N667" s="24">
        <v>45530</v>
      </c>
      <c r="O667" s="48"/>
      <c r="P667" s="48"/>
      <c r="Q667" s="48"/>
      <c r="R667" s="48"/>
      <c r="S667" s="55">
        <f t="shared" si="40"/>
        <v>0</v>
      </c>
      <c r="T667" s="56"/>
      <c r="U667" s="57"/>
      <c r="V667" s="58">
        <v>1</v>
      </c>
      <c r="W667" s="59">
        <v>66.56</v>
      </c>
      <c r="X667" s="60">
        <f t="shared" si="41"/>
        <v>1</v>
      </c>
      <c r="Y667" s="61">
        <f t="shared" si="42"/>
        <v>66.56</v>
      </c>
      <c r="Z667" s="55">
        <f t="shared" si="43"/>
        <v>66.56</v>
      </c>
      <c r="AA667" s="62"/>
    </row>
    <row r="668" spans="1:27" s="67" customFormat="1" ht="15.75" customHeight="1" x14ac:dyDescent="0.2">
      <c r="A668" s="53" t="s">
        <v>150</v>
      </c>
      <c r="B668" s="53" t="s">
        <v>150</v>
      </c>
      <c r="C668" s="23" t="s">
        <v>374</v>
      </c>
      <c r="D668" s="20">
        <v>7643</v>
      </c>
      <c r="E668" s="19" t="s">
        <v>2</v>
      </c>
      <c r="F668" s="46"/>
      <c r="G668" s="47"/>
      <c r="H668" s="48" t="s">
        <v>54</v>
      </c>
      <c r="I668" s="48" t="s">
        <v>53</v>
      </c>
      <c r="J668" s="23" t="s">
        <v>3445</v>
      </c>
      <c r="K668" s="48" t="s">
        <v>53</v>
      </c>
      <c r="L668" s="54"/>
      <c r="M668" s="24">
        <v>45525</v>
      </c>
      <c r="N668" s="24">
        <v>45525</v>
      </c>
      <c r="O668" s="48"/>
      <c r="P668" s="48"/>
      <c r="Q668" s="48"/>
      <c r="R668" s="48"/>
      <c r="S668" s="55">
        <f t="shared" si="40"/>
        <v>0</v>
      </c>
      <c r="T668" s="56"/>
      <c r="U668" s="57"/>
      <c r="V668" s="58">
        <v>1</v>
      </c>
      <c r="W668" s="59">
        <v>66.56</v>
      </c>
      <c r="X668" s="60">
        <f t="shared" si="41"/>
        <v>1</v>
      </c>
      <c r="Y668" s="61">
        <f t="shared" si="42"/>
        <v>66.56</v>
      </c>
      <c r="Z668" s="55">
        <f t="shared" si="43"/>
        <v>66.56</v>
      </c>
      <c r="AA668" s="62"/>
    </row>
    <row r="669" spans="1:27" s="67" customFormat="1" ht="15.75" customHeight="1" x14ac:dyDescent="0.2">
      <c r="A669" s="53" t="s">
        <v>150</v>
      </c>
      <c r="B669" s="53" t="s">
        <v>150</v>
      </c>
      <c r="C669" s="23" t="s">
        <v>374</v>
      </c>
      <c r="D669" s="20">
        <v>7643</v>
      </c>
      <c r="E669" s="19" t="s">
        <v>2</v>
      </c>
      <c r="F669" s="46"/>
      <c r="G669" s="47"/>
      <c r="H669" s="48" t="s">
        <v>54</v>
      </c>
      <c r="I669" s="48" t="s">
        <v>53</v>
      </c>
      <c r="J669" s="23" t="s">
        <v>3446</v>
      </c>
      <c r="K669" s="48" t="s">
        <v>53</v>
      </c>
      <c r="L669" s="54"/>
      <c r="M669" s="24">
        <v>45518</v>
      </c>
      <c r="N669" s="24">
        <v>45518</v>
      </c>
      <c r="O669" s="48"/>
      <c r="P669" s="48"/>
      <c r="Q669" s="48"/>
      <c r="R669" s="48"/>
      <c r="S669" s="55">
        <f t="shared" si="40"/>
        <v>0</v>
      </c>
      <c r="T669" s="56"/>
      <c r="U669" s="57"/>
      <c r="V669" s="58">
        <v>1</v>
      </c>
      <c r="W669" s="59">
        <v>66.56</v>
      </c>
      <c r="X669" s="60">
        <f t="shared" si="41"/>
        <v>1</v>
      </c>
      <c r="Y669" s="61">
        <f t="shared" si="42"/>
        <v>66.56</v>
      </c>
      <c r="Z669" s="55">
        <f t="shared" si="43"/>
        <v>66.56</v>
      </c>
      <c r="AA669" s="62"/>
    </row>
    <row r="670" spans="1:27" s="67" customFormat="1" ht="15.75" customHeight="1" x14ac:dyDescent="0.2">
      <c r="A670" s="53" t="s">
        <v>150</v>
      </c>
      <c r="B670" s="53" t="s">
        <v>150</v>
      </c>
      <c r="C670" s="23" t="s">
        <v>171</v>
      </c>
      <c r="D670" s="20">
        <v>8564</v>
      </c>
      <c r="E670" s="19" t="s">
        <v>2</v>
      </c>
      <c r="F670" s="46"/>
      <c r="G670" s="47"/>
      <c r="H670" s="48" t="s">
        <v>54</v>
      </c>
      <c r="I670" s="48" t="s">
        <v>53</v>
      </c>
      <c r="J670" s="23" t="s">
        <v>251</v>
      </c>
      <c r="K670" s="48" t="s">
        <v>53</v>
      </c>
      <c r="L670" s="54"/>
      <c r="M670" s="24">
        <v>45510</v>
      </c>
      <c r="N670" s="24">
        <v>45510</v>
      </c>
      <c r="O670" s="48"/>
      <c r="P670" s="48"/>
      <c r="Q670" s="48"/>
      <c r="R670" s="48"/>
      <c r="S670" s="55">
        <f t="shared" si="40"/>
        <v>0</v>
      </c>
      <c r="T670" s="56"/>
      <c r="U670" s="57"/>
      <c r="V670" s="58">
        <v>1</v>
      </c>
      <c r="W670" s="59">
        <v>66.56</v>
      </c>
      <c r="X670" s="60">
        <f t="shared" si="41"/>
        <v>1</v>
      </c>
      <c r="Y670" s="61">
        <f t="shared" si="42"/>
        <v>66.56</v>
      </c>
      <c r="Z670" s="55">
        <f t="shared" si="43"/>
        <v>66.56</v>
      </c>
      <c r="AA670" s="62"/>
    </row>
    <row r="671" spans="1:27" s="67" customFormat="1" ht="15.75" customHeight="1" x14ac:dyDescent="0.2">
      <c r="A671" s="53" t="s">
        <v>150</v>
      </c>
      <c r="B671" s="53" t="s">
        <v>150</v>
      </c>
      <c r="C671" s="23" t="s">
        <v>194</v>
      </c>
      <c r="D671" s="20">
        <v>8806</v>
      </c>
      <c r="E671" s="19" t="s">
        <v>3</v>
      </c>
      <c r="F671" s="46"/>
      <c r="G671" s="47"/>
      <c r="H671" s="48" t="s">
        <v>54</v>
      </c>
      <c r="I671" s="48" t="s">
        <v>53</v>
      </c>
      <c r="J671" s="23" t="s">
        <v>3447</v>
      </c>
      <c r="K671" s="48" t="s">
        <v>53</v>
      </c>
      <c r="L671" s="54"/>
      <c r="M671" s="24">
        <v>45511</v>
      </c>
      <c r="N671" s="24">
        <v>45511</v>
      </c>
      <c r="O671" s="48"/>
      <c r="P671" s="48"/>
      <c r="Q671" s="48"/>
      <c r="R671" s="48"/>
      <c r="S671" s="55">
        <f t="shared" si="40"/>
        <v>0</v>
      </c>
      <c r="T671" s="56"/>
      <c r="U671" s="57"/>
      <c r="V671" s="58">
        <v>1</v>
      </c>
      <c r="W671" s="59">
        <v>66.56</v>
      </c>
      <c r="X671" s="60">
        <f t="shared" si="41"/>
        <v>1</v>
      </c>
      <c r="Y671" s="61">
        <f t="shared" si="42"/>
        <v>66.56</v>
      </c>
      <c r="Z671" s="55">
        <f t="shared" si="43"/>
        <v>66.56</v>
      </c>
      <c r="AA671" s="62"/>
    </row>
    <row r="672" spans="1:27" s="67" customFormat="1" ht="15.75" customHeight="1" x14ac:dyDescent="0.2">
      <c r="A672" s="53" t="s">
        <v>150</v>
      </c>
      <c r="B672" s="53" t="s">
        <v>150</v>
      </c>
      <c r="C672" s="23" t="s">
        <v>1524</v>
      </c>
      <c r="D672" s="20">
        <v>8810</v>
      </c>
      <c r="E672" s="19" t="s">
        <v>0</v>
      </c>
      <c r="F672" s="46"/>
      <c r="G672" s="47"/>
      <c r="H672" s="48" t="s">
        <v>54</v>
      </c>
      <c r="I672" s="48" t="s">
        <v>53</v>
      </c>
      <c r="J672" s="23" t="s">
        <v>3448</v>
      </c>
      <c r="K672" s="48" t="s">
        <v>53</v>
      </c>
      <c r="L672" s="54"/>
      <c r="M672" s="24">
        <v>45548</v>
      </c>
      <c r="N672" s="24">
        <v>45548</v>
      </c>
      <c r="O672" s="48"/>
      <c r="P672" s="48"/>
      <c r="Q672" s="48"/>
      <c r="R672" s="48"/>
      <c r="S672" s="55">
        <f t="shared" si="40"/>
        <v>0</v>
      </c>
      <c r="T672" s="56"/>
      <c r="U672" s="57"/>
      <c r="V672" s="58">
        <v>1</v>
      </c>
      <c r="W672" s="59">
        <v>66.56</v>
      </c>
      <c r="X672" s="60">
        <f t="shared" si="41"/>
        <v>1</v>
      </c>
      <c r="Y672" s="61">
        <f t="shared" si="42"/>
        <v>66.56</v>
      </c>
      <c r="Z672" s="55">
        <f t="shared" si="43"/>
        <v>66.56</v>
      </c>
      <c r="AA672" s="62"/>
    </row>
    <row r="673" spans="1:27" s="67" customFormat="1" ht="15.75" customHeight="1" x14ac:dyDescent="0.2">
      <c r="A673" s="53" t="s">
        <v>150</v>
      </c>
      <c r="B673" s="53" t="s">
        <v>150</v>
      </c>
      <c r="C673" s="23" t="s">
        <v>207</v>
      </c>
      <c r="D673" s="20">
        <v>9109</v>
      </c>
      <c r="E673" s="19" t="s">
        <v>2</v>
      </c>
      <c r="F673" s="46"/>
      <c r="G673" s="47"/>
      <c r="H673" s="48" t="s">
        <v>54</v>
      </c>
      <c r="I673" s="48" t="s">
        <v>53</v>
      </c>
      <c r="J673" s="23" t="s">
        <v>343</v>
      </c>
      <c r="K673" s="48" t="s">
        <v>53</v>
      </c>
      <c r="L673" s="54"/>
      <c r="M673" s="24">
        <v>45537</v>
      </c>
      <c r="N673" s="24">
        <v>45537</v>
      </c>
      <c r="O673" s="48"/>
      <c r="P673" s="48"/>
      <c r="Q673" s="48"/>
      <c r="R673" s="48"/>
      <c r="S673" s="55">
        <f t="shared" si="40"/>
        <v>0</v>
      </c>
      <c r="T673" s="56"/>
      <c r="U673" s="57"/>
      <c r="V673" s="58">
        <v>1</v>
      </c>
      <c r="W673" s="59">
        <v>66.56</v>
      </c>
      <c r="X673" s="60">
        <f t="shared" si="41"/>
        <v>1</v>
      </c>
      <c r="Y673" s="61">
        <f t="shared" si="42"/>
        <v>66.56</v>
      </c>
      <c r="Z673" s="55">
        <f t="shared" si="43"/>
        <v>66.56</v>
      </c>
      <c r="AA673" s="62"/>
    </row>
    <row r="674" spans="1:27" s="67" customFormat="1" ht="15.75" customHeight="1" x14ac:dyDescent="0.2">
      <c r="A674" s="53" t="s">
        <v>150</v>
      </c>
      <c r="B674" s="53" t="s">
        <v>150</v>
      </c>
      <c r="C674" s="23" t="s">
        <v>45</v>
      </c>
      <c r="D674" s="20">
        <v>7658</v>
      </c>
      <c r="E674" s="19" t="s">
        <v>4</v>
      </c>
      <c r="F674" s="46"/>
      <c r="G674" s="47"/>
      <c r="H674" s="48" t="s">
        <v>54</v>
      </c>
      <c r="I674" s="48" t="s">
        <v>53</v>
      </c>
      <c r="J674" s="23" t="s">
        <v>72</v>
      </c>
      <c r="K674" s="48" t="s">
        <v>53</v>
      </c>
      <c r="L674" s="54"/>
      <c r="M674" s="24">
        <v>45534</v>
      </c>
      <c r="N674" s="24">
        <v>45534</v>
      </c>
      <c r="O674" s="48"/>
      <c r="P674" s="48"/>
      <c r="Q674" s="48"/>
      <c r="R674" s="48"/>
      <c r="S674" s="55">
        <f t="shared" si="40"/>
        <v>0</v>
      </c>
      <c r="T674" s="56"/>
      <c r="U674" s="57"/>
      <c r="V674" s="58">
        <v>1</v>
      </c>
      <c r="W674" s="59">
        <v>66.56</v>
      </c>
      <c r="X674" s="60">
        <f t="shared" si="41"/>
        <v>1</v>
      </c>
      <c r="Y674" s="61">
        <f t="shared" si="42"/>
        <v>66.56</v>
      </c>
      <c r="Z674" s="55">
        <f t="shared" si="43"/>
        <v>66.56</v>
      </c>
      <c r="AA674" s="62"/>
    </row>
    <row r="675" spans="1:27" s="67" customFormat="1" ht="15.75" customHeight="1" x14ac:dyDescent="0.2">
      <c r="A675" s="53" t="s">
        <v>150</v>
      </c>
      <c r="B675" s="53" t="s">
        <v>150</v>
      </c>
      <c r="C675" s="23" t="s">
        <v>22</v>
      </c>
      <c r="D675" s="20">
        <v>7867</v>
      </c>
      <c r="E675" s="19" t="s">
        <v>3</v>
      </c>
      <c r="F675" s="46"/>
      <c r="G675" s="47"/>
      <c r="H675" s="48" t="s">
        <v>54</v>
      </c>
      <c r="I675" s="48" t="s">
        <v>53</v>
      </c>
      <c r="J675" s="23" t="s">
        <v>3449</v>
      </c>
      <c r="K675" s="48" t="s">
        <v>53</v>
      </c>
      <c r="L675" s="54"/>
      <c r="M675" s="24">
        <v>45505</v>
      </c>
      <c r="N675" s="24">
        <v>45505</v>
      </c>
      <c r="O675" s="48"/>
      <c r="P675" s="48"/>
      <c r="Q675" s="48"/>
      <c r="R675" s="48"/>
      <c r="S675" s="55">
        <f t="shared" si="40"/>
        <v>0</v>
      </c>
      <c r="T675" s="56"/>
      <c r="U675" s="57"/>
      <c r="V675" s="58">
        <v>1</v>
      </c>
      <c r="W675" s="59">
        <v>66.56</v>
      </c>
      <c r="X675" s="60">
        <f t="shared" si="41"/>
        <v>1</v>
      </c>
      <c r="Y675" s="61">
        <f t="shared" si="42"/>
        <v>66.56</v>
      </c>
      <c r="Z675" s="55">
        <f t="shared" si="43"/>
        <v>66.56</v>
      </c>
      <c r="AA675" s="62"/>
    </row>
    <row r="676" spans="1:27" s="67" customFormat="1" ht="15.75" customHeight="1" x14ac:dyDescent="0.2">
      <c r="A676" s="53" t="s">
        <v>150</v>
      </c>
      <c r="B676" s="53" t="s">
        <v>150</v>
      </c>
      <c r="C676" s="23" t="s">
        <v>1501</v>
      </c>
      <c r="D676" s="20">
        <v>7887</v>
      </c>
      <c r="E676" s="19" t="s">
        <v>3</v>
      </c>
      <c r="F676" s="46"/>
      <c r="G676" s="47"/>
      <c r="H676" s="48" t="s">
        <v>54</v>
      </c>
      <c r="I676" s="48" t="s">
        <v>53</v>
      </c>
      <c r="J676" s="23" t="s">
        <v>3364</v>
      </c>
      <c r="K676" s="48" t="s">
        <v>53</v>
      </c>
      <c r="L676" s="54"/>
      <c r="M676" s="24">
        <v>45521</v>
      </c>
      <c r="N676" s="24">
        <v>45521</v>
      </c>
      <c r="O676" s="48"/>
      <c r="P676" s="48"/>
      <c r="Q676" s="48"/>
      <c r="R676" s="48"/>
      <c r="S676" s="55">
        <f t="shared" si="40"/>
        <v>0</v>
      </c>
      <c r="T676" s="56"/>
      <c r="U676" s="57"/>
      <c r="V676" s="58">
        <v>1</v>
      </c>
      <c r="W676" s="59">
        <v>66.56</v>
      </c>
      <c r="X676" s="60">
        <f t="shared" si="41"/>
        <v>1</v>
      </c>
      <c r="Y676" s="61">
        <f t="shared" si="42"/>
        <v>66.56</v>
      </c>
      <c r="Z676" s="55">
        <f t="shared" si="43"/>
        <v>66.56</v>
      </c>
      <c r="AA676" s="62"/>
    </row>
    <row r="677" spans="1:27" s="67" customFormat="1" ht="15.75" customHeight="1" x14ac:dyDescent="0.2">
      <c r="A677" s="53" t="s">
        <v>150</v>
      </c>
      <c r="B677" s="53" t="s">
        <v>150</v>
      </c>
      <c r="C677" s="23" t="s">
        <v>1044</v>
      </c>
      <c r="D677" s="20">
        <v>6391</v>
      </c>
      <c r="E677" s="19" t="s">
        <v>4</v>
      </c>
      <c r="F677" s="46"/>
      <c r="G677" s="47"/>
      <c r="H677" s="48" t="s">
        <v>54</v>
      </c>
      <c r="I677" s="48" t="s">
        <v>53</v>
      </c>
      <c r="J677" s="23" t="s">
        <v>3450</v>
      </c>
      <c r="K677" s="48" t="s">
        <v>53</v>
      </c>
      <c r="L677" s="54"/>
      <c r="M677" s="24">
        <v>45512</v>
      </c>
      <c r="N677" s="24">
        <v>45512</v>
      </c>
      <c r="O677" s="48"/>
      <c r="P677" s="48"/>
      <c r="Q677" s="48"/>
      <c r="R677" s="48"/>
      <c r="S677" s="55">
        <f t="shared" si="40"/>
        <v>0</v>
      </c>
      <c r="T677" s="56"/>
      <c r="U677" s="57"/>
      <c r="V677" s="58">
        <v>1</v>
      </c>
      <c r="W677" s="59">
        <v>66.56</v>
      </c>
      <c r="X677" s="60">
        <f t="shared" si="41"/>
        <v>1</v>
      </c>
      <c r="Y677" s="61">
        <f t="shared" si="42"/>
        <v>66.56</v>
      </c>
      <c r="Z677" s="55">
        <f t="shared" si="43"/>
        <v>66.56</v>
      </c>
      <c r="AA677" s="62"/>
    </row>
    <row r="678" spans="1:27" s="67" customFormat="1" ht="15.75" customHeight="1" x14ac:dyDescent="0.2">
      <c r="A678" s="53" t="s">
        <v>150</v>
      </c>
      <c r="B678" s="53" t="s">
        <v>150</v>
      </c>
      <c r="C678" s="23" t="s">
        <v>3056</v>
      </c>
      <c r="D678" s="20">
        <v>5481</v>
      </c>
      <c r="E678" s="19" t="s">
        <v>0</v>
      </c>
      <c r="F678" s="46"/>
      <c r="G678" s="47"/>
      <c r="H678" s="48" t="s">
        <v>54</v>
      </c>
      <c r="I678" s="48" t="s">
        <v>53</v>
      </c>
      <c r="J678" s="23" t="s">
        <v>3451</v>
      </c>
      <c r="K678" s="48" t="s">
        <v>53</v>
      </c>
      <c r="L678" s="54"/>
      <c r="M678" s="24">
        <v>45527</v>
      </c>
      <c r="N678" s="24">
        <v>45527</v>
      </c>
      <c r="O678" s="48"/>
      <c r="P678" s="48"/>
      <c r="Q678" s="48"/>
      <c r="R678" s="48"/>
      <c r="S678" s="55">
        <f t="shared" si="40"/>
        <v>0</v>
      </c>
      <c r="T678" s="56"/>
      <c r="U678" s="57"/>
      <c r="V678" s="58">
        <v>1</v>
      </c>
      <c r="W678" s="59">
        <v>66.56</v>
      </c>
      <c r="X678" s="60">
        <f t="shared" si="41"/>
        <v>1</v>
      </c>
      <c r="Y678" s="61">
        <f t="shared" si="42"/>
        <v>66.56</v>
      </c>
      <c r="Z678" s="55">
        <f t="shared" si="43"/>
        <v>66.56</v>
      </c>
      <c r="AA678" s="62"/>
    </row>
    <row r="679" spans="1:27" s="67" customFormat="1" ht="15.75" customHeight="1" x14ac:dyDescent="0.2">
      <c r="A679" s="53" t="s">
        <v>150</v>
      </c>
      <c r="B679" s="53" t="s">
        <v>150</v>
      </c>
      <c r="C679" s="23" t="s">
        <v>103</v>
      </c>
      <c r="D679" s="20">
        <v>5727</v>
      </c>
      <c r="E679" s="19" t="s">
        <v>4</v>
      </c>
      <c r="F679" s="46"/>
      <c r="G679" s="47"/>
      <c r="H679" s="48" t="s">
        <v>54</v>
      </c>
      <c r="I679" s="48" t="s">
        <v>53</v>
      </c>
      <c r="J679" s="23" t="s">
        <v>244</v>
      </c>
      <c r="K679" s="48" t="s">
        <v>53</v>
      </c>
      <c r="L679" s="54"/>
      <c r="M679" s="24">
        <v>45520</v>
      </c>
      <c r="N679" s="24">
        <v>45520</v>
      </c>
      <c r="O679" s="48"/>
      <c r="P679" s="48"/>
      <c r="Q679" s="48"/>
      <c r="R679" s="48"/>
      <c r="S679" s="55">
        <f t="shared" si="40"/>
        <v>0</v>
      </c>
      <c r="T679" s="56"/>
      <c r="U679" s="57"/>
      <c r="V679" s="58">
        <v>1</v>
      </c>
      <c r="W679" s="59">
        <v>66.56</v>
      </c>
      <c r="X679" s="60">
        <f t="shared" si="41"/>
        <v>1</v>
      </c>
      <c r="Y679" s="61">
        <f t="shared" si="42"/>
        <v>66.56</v>
      </c>
      <c r="Z679" s="55">
        <f t="shared" si="43"/>
        <v>66.56</v>
      </c>
      <c r="AA679" s="62"/>
    </row>
    <row r="680" spans="1:27" s="67" customFormat="1" ht="15.75" customHeight="1" x14ac:dyDescent="0.2">
      <c r="A680" s="53" t="s">
        <v>150</v>
      </c>
      <c r="B680" s="53" t="s">
        <v>150</v>
      </c>
      <c r="C680" s="23" t="s">
        <v>1079</v>
      </c>
      <c r="D680" s="20">
        <v>7314</v>
      </c>
      <c r="E680" s="19" t="s">
        <v>4</v>
      </c>
      <c r="F680" s="46"/>
      <c r="G680" s="47"/>
      <c r="H680" s="48" t="s">
        <v>54</v>
      </c>
      <c r="I680" s="48" t="s">
        <v>53</v>
      </c>
      <c r="J680" s="23" t="s">
        <v>3219</v>
      </c>
      <c r="K680" s="48" t="s">
        <v>53</v>
      </c>
      <c r="L680" s="54"/>
      <c r="M680" s="24">
        <v>45548</v>
      </c>
      <c r="N680" s="24">
        <v>45548</v>
      </c>
      <c r="O680" s="48"/>
      <c r="P680" s="48"/>
      <c r="Q680" s="48"/>
      <c r="R680" s="48"/>
      <c r="S680" s="55">
        <f t="shared" si="40"/>
        <v>0</v>
      </c>
      <c r="T680" s="56"/>
      <c r="U680" s="57"/>
      <c r="V680" s="58">
        <v>1</v>
      </c>
      <c r="W680" s="59">
        <v>66.56</v>
      </c>
      <c r="X680" s="60">
        <f t="shared" si="41"/>
        <v>1</v>
      </c>
      <c r="Y680" s="61">
        <f t="shared" si="42"/>
        <v>66.56</v>
      </c>
      <c r="Z680" s="55">
        <f t="shared" si="43"/>
        <v>66.56</v>
      </c>
      <c r="AA680" s="62"/>
    </row>
    <row r="681" spans="1:27" s="67" customFormat="1" ht="15.75" customHeight="1" x14ac:dyDescent="0.2">
      <c r="A681" s="53" t="s">
        <v>150</v>
      </c>
      <c r="B681" s="53" t="s">
        <v>150</v>
      </c>
      <c r="C681" s="23" t="s">
        <v>3057</v>
      </c>
      <c r="D681" s="20">
        <v>6632</v>
      </c>
      <c r="E681" s="19" t="s">
        <v>4</v>
      </c>
      <c r="F681" s="46"/>
      <c r="G681" s="47"/>
      <c r="H681" s="48" t="s">
        <v>54</v>
      </c>
      <c r="I681" s="48" t="s">
        <v>53</v>
      </c>
      <c r="J681" s="23" t="s">
        <v>3452</v>
      </c>
      <c r="K681" s="48" t="s">
        <v>53</v>
      </c>
      <c r="L681" s="54"/>
      <c r="M681" s="24">
        <v>45532</v>
      </c>
      <c r="N681" s="24">
        <v>45532</v>
      </c>
      <c r="O681" s="48"/>
      <c r="P681" s="48"/>
      <c r="Q681" s="48"/>
      <c r="R681" s="48"/>
      <c r="S681" s="55">
        <f t="shared" si="40"/>
        <v>0</v>
      </c>
      <c r="T681" s="56"/>
      <c r="U681" s="57"/>
      <c r="V681" s="58">
        <v>1</v>
      </c>
      <c r="W681" s="59">
        <v>66.56</v>
      </c>
      <c r="X681" s="60">
        <f t="shared" si="41"/>
        <v>1</v>
      </c>
      <c r="Y681" s="61">
        <f t="shared" si="42"/>
        <v>66.56</v>
      </c>
      <c r="Z681" s="55">
        <f t="shared" si="43"/>
        <v>66.56</v>
      </c>
      <c r="AA681" s="62"/>
    </row>
    <row r="682" spans="1:27" s="67" customFormat="1" ht="15.75" customHeight="1" x14ac:dyDescent="0.2">
      <c r="A682" s="53" t="s">
        <v>150</v>
      </c>
      <c r="B682" s="53" t="s">
        <v>150</v>
      </c>
      <c r="C682" s="23" t="s">
        <v>90</v>
      </c>
      <c r="D682" s="20">
        <v>6301</v>
      </c>
      <c r="E682" s="19" t="s">
        <v>4</v>
      </c>
      <c r="F682" s="46"/>
      <c r="G682" s="47"/>
      <c r="H682" s="48" t="s">
        <v>54</v>
      </c>
      <c r="I682" s="48" t="s">
        <v>53</v>
      </c>
      <c r="J682" s="23" t="s">
        <v>354</v>
      </c>
      <c r="K682" s="48" t="s">
        <v>53</v>
      </c>
      <c r="L682" s="54"/>
      <c r="M682" s="24">
        <v>45545</v>
      </c>
      <c r="N682" s="24">
        <v>45545</v>
      </c>
      <c r="O682" s="48"/>
      <c r="P682" s="48"/>
      <c r="Q682" s="48"/>
      <c r="R682" s="48"/>
      <c r="S682" s="55">
        <f t="shared" si="40"/>
        <v>0</v>
      </c>
      <c r="T682" s="56"/>
      <c r="U682" s="57"/>
      <c r="V682" s="58">
        <v>1</v>
      </c>
      <c r="W682" s="59">
        <v>66.56</v>
      </c>
      <c r="X682" s="60">
        <f t="shared" si="41"/>
        <v>1</v>
      </c>
      <c r="Y682" s="61">
        <f t="shared" si="42"/>
        <v>66.56</v>
      </c>
      <c r="Z682" s="55">
        <f t="shared" si="43"/>
        <v>66.56</v>
      </c>
      <c r="AA682" s="62"/>
    </row>
    <row r="683" spans="1:27" s="67" customFormat="1" ht="15.75" customHeight="1" x14ac:dyDescent="0.2">
      <c r="A683" s="53" t="s">
        <v>150</v>
      </c>
      <c r="B683" s="53" t="s">
        <v>150</v>
      </c>
      <c r="C683" s="23" t="s">
        <v>49</v>
      </c>
      <c r="D683" s="20">
        <v>3869</v>
      </c>
      <c r="E683" s="19" t="s">
        <v>3</v>
      </c>
      <c r="F683" s="46"/>
      <c r="G683" s="47"/>
      <c r="H683" s="48" t="s">
        <v>54</v>
      </c>
      <c r="I683" s="48" t="s">
        <v>53</v>
      </c>
      <c r="J683" s="23" t="s">
        <v>3453</v>
      </c>
      <c r="K683" s="48" t="s">
        <v>53</v>
      </c>
      <c r="L683" s="54"/>
      <c r="M683" s="24">
        <v>45530</v>
      </c>
      <c r="N683" s="24">
        <v>45530</v>
      </c>
      <c r="O683" s="48"/>
      <c r="P683" s="48"/>
      <c r="Q683" s="48"/>
      <c r="R683" s="48"/>
      <c r="S683" s="55">
        <f t="shared" si="40"/>
        <v>0</v>
      </c>
      <c r="T683" s="56"/>
      <c r="U683" s="57"/>
      <c r="V683" s="58">
        <v>1</v>
      </c>
      <c r="W683" s="59">
        <v>66.56</v>
      </c>
      <c r="X683" s="60">
        <f t="shared" si="41"/>
        <v>1</v>
      </c>
      <c r="Y683" s="61">
        <f t="shared" si="42"/>
        <v>66.56</v>
      </c>
      <c r="Z683" s="55">
        <f t="shared" si="43"/>
        <v>66.56</v>
      </c>
      <c r="AA683" s="62"/>
    </row>
    <row r="684" spans="1:27" s="67" customFormat="1" ht="15.75" customHeight="1" x14ac:dyDescent="0.2">
      <c r="A684" s="53" t="s">
        <v>150</v>
      </c>
      <c r="B684" s="53" t="s">
        <v>150</v>
      </c>
      <c r="C684" s="23" t="s">
        <v>49</v>
      </c>
      <c r="D684" s="20">
        <v>3869</v>
      </c>
      <c r="E684" s="19" t="s">
        <v>3</v>
      </c>
      <c r="F684" s="46"/>
      <c r="G684" s="47"/>
      <c r="H684" s="48" t="s">
        <v>54</v>
      </c>
      <c r="I684" s="48" t="s">
        <v>53</v>
      </c>
      <c r="J684" s="23" t="s">
        <v>2384</v>
      </c>
      <c r="K684" s="48" t="s">
        <v>53</v>
      </c>
      <c r="L684" s="54"/>
      <c r="M684" s="24">
        <v>45537</v>
      </c>
      <c r="N684" s="24">
        <v>45537</v>
      </c>
      <c r="O684" s="48"/>
      <c r="P684" s="48"/>
      <c r="Q684" s="48"/>
      <c r="R684" s="48"/>
      <c r="S684" s="55">
        <f t="shared" si="40"/>
        <v>0</v>
      </c>
      <c r="T684" s="56"/>
      <c r="U684" s="57"/>
      <c r="V684" s="58">
        <v>1</v>
      </c>
      <c r="W684" s="59">
        <v>66.56</v>
      </c>
      <c r="X684" s="60">
        <f t="shared" si="41"/>
        <v>1</v>
      </c>
      <c r="Y684" s="61">
        <f t="shared" si="42"/>
        <v>66.56</v>
      </c>
      <c r="Z684" s="55">
        <f t="shared" si="43"/>
        <v>66.56</v>
      </c>
      <c r="AA684" s="62"/>
    </row>
    <row r="685" spans="1:27" s="67" customFormat="1" ht="15.75" customHeight="1" x14ac:dyDescent="0.2">
      <c r="A685" s="53" t="s">
        <v>150</v>
      </c>
      <c r="B685" s="53" t="s">
        <v>150</v>
      </c>
      <c r="C685" s="23" t="s">
        <v>293</v>
      </c>
      <c r="D685" s="20">
        <v>10194</v>
      </c>
      <c r="E685" s="19" t="s">
        <v>2</v>
      </c>
      <c r="F685" s="46"/>
      <c r="G685" s="47"/>
      <c r="H685" s="48" t="s">
        <v>54</v>
      </c>
      <c r="I685" s="48" t="s">
        <v>53</v>
      </c>
      <c r="J685" s="23" t="s">
        <v>2929</v>
      </c>
      <c r="K685" s="48" t="s">
        <v>53</v>
      </c>
      <c r="L685" s="54"/>
      <c r="M685" s="24">
        <v>45545</v>
      </c>
      <c r="N685" s="24">
        <v>45545</v>
      </c>
      <c r="O685" s="48"/>
      <c r="P685" s="48"/>
      <c r="Q685" s="48"/>
      <c r="R685" s="48"/>
      <c r="S685" s="55">
        <f t="shared" si="40"/>
        <v>0</v>
      </c>
      <c r="T685" s="56"/>
      <c r="U685" s="57"/>
      <c r="V685" s="58">
        <v>1</v>
      </c>
      <c r="W685" s="59">
        <v>66.56</v>
      </c>
      <c r="X685" s="60">
        <f t="shared" si="41"/>
        <v>1</v>
      </c>
      <c r="Y685" s="61">
        <f t="shared" si="42"/>
        <v>66.56</v>
      </c>
      <c r="Z685" s="55">
        <f t="shared" si="43"/>
        <v>66.56</v>
      </c>
      <c r="AA685" s="62"/>
    </row>
    <row r="686" spans="1:27" s="67" customFormat="1" ht="15.75" customHeight="1" x14ac:dyDescent="0.2">
      <c r="A686" s="53" t="s">
        <v>150</v>
      </c>
      <c r="B686" s="53" t="s">
        <v>150</v>
      </c>
      <c r="C686" s="23" t="s">
        <v>293</v>
      </c>
      <c r="D686" s="20">
        <v>10194</v>
      </c>
      <c r="E686" s="19" t="s">
        <v>2</v>
      </c>
      <c r="F686" s="46"/>
      <c r="G686" s="47"/>
      <c r="H686" s="48" t="s">
        <v>54</v>
      </c>
      <c r="I686" s="48" t="s">
        <v>53</v>
      </c>
      <c r="J686" s="23" t="s">
        <v>1848</v>
      </c>
      <c r="K686" s="48" t="s">
        <v>53</v>
      </c>
      <c r="L686" s="54"/>
      <c r="M686" s="24">
        <v>45561</v>
      </c>
      <c r="N686" s="24">
        <v>45561</v>
      </c>
      <c r="O686" s="48"/>
      <c r="P686" s="48"/>
      <c r="Q686" s="48"/>
      <c r="R686" s="48"/>
      <c r="S686" s="55">
        <f t="shared" si="40"/>
        <v>0</v>
      </c>
      <c r="T686" s="56"/>
      <c r="U686" s="57"/>
      <c r="V686" s="58">
        <v>1</v>
      </c>
      <c r="W686" s="59">
        <v>66.56</v>
      </c>
      <c r="X686" s="60">
        <f t="shared" si="41"/>
        <v>1</v>
      </c>
      <c r="Y686" s="61">
        <f t="shared" si="42"/>
        <v>66.56</v>
      </c>
      <c r="Z686" s="55">
        <f t="shared" si="43"/>
        <v>66.56</v>
      </c>
      <c r="AA686" s="62"/>
    </row>
    <row r="687" spans="1:27" s="67" customFormat="1" ht="15.75" customHeight="1" x14ac:dyDescent="0.2">
      <c r="A687" s="53" t="s">
        <v>150</v>
      </c>
      <c r="B687" s="53" t="s">
        <v>150</v>
      </c>
      <c r="C687" s="23" t="s">
        <v>20</v>
      </c>
      <c r="D687" s="20">
        <v>10427</v>
      </c>
      <c r="E687" s="19" t="s">
        <v>3</v>
      </c>
      <c r="F687" s="46"/>
      <c r="G687" s="47"/>
      <c r="H687" s="48" t="s">
        <v>54</v>
      </c>
      <c r="I687" s="48" t="s">
        <v>53</v>
      </c>
      <c r="J687" s="23" t="s">
        <v>3364</v>
      </c>
      <c r="K687" s="48" t="s">
        <v>53</v>
      </c>
      <c r="L687" s="54"/>
      <c r="M687" s="24">
        <v>45521</v>
      </c>
      <c r="N687" s="24">
        <v>45521</v>
      </c>
      <c r="O687" s="48"/>
      <c r="P687" s="48"/>
      <c r="Q687" s="48"/>
      <c r="R687" s="48"/>
      <c r="S687" s="55">
        <f t="shared" si="40"/>
        <v>0</v>
      </c>
      <c r="T687" s="56"/>
      <c r="U687" s="57"/>
      <c r="V687" s="58">
        <v>1</v>
      </c>
      <c r="W687" s="59">
        <v>66.56</v>
      </c>
      <c r="X687" s="60">
        <f t="shared" si="41"/>
        <v>1</v>
      </c>
      <c r="Y687" s="61">
        <f t="shared" si="42"/>
        <v>66.56</v>
      </c>
      <c r="Z687" s="55">
        <f t="shared" si="43"/>
        <v>66.56</v>
      </c>
      <c r="AA687" s="62"/>
    </row>
    <row r="688" spans="1:27" s="67" customFormat="1" ht="15.75" customHeight="1" x14ac:dyDescent="0.2">
      <c r="A688" s="53" t="s">
        <v>150</v>
      </c>
      <c r="B688" s="53" t="s">
        <v>150</v>
      </c>
      <c r="C688" s="23" t="s">
        <v>3058</v>
      </c>
      <c r="D688" s="20">
        <v>10430</v>
      </c>
      <c r="E688" s="19" t="s">
        <v>3</v>
      </c>
      <c r="F688" s="46"/>
      <c r="G688" s="47"/>
      <c r="H688" s="48" t="s">
        <v>54</v>
      </c>
      <c r="I688" s="48" t="s">
        <v>53</v>
      </c>
      <c r="J688" s="23" t="s">
        <v>3454</v>
      </c>
      <c r="K688" s="48" t="s">
        <v>53</v>
      </c>
      <c r="L688" s="54"/>
      <c r="M688" s="24">
        <v>45512</v>
      </c>
      <c r="N688" s="24">
        <v>45512</v>
      </c>
      <c r="O688" s="48"/>
      <c r="P688" s="48"/>
      <c r="Q688" s="48"/>
      <c r="R688" s="48"/>
      <c r="S688" s="55">
        <f t="shared" si="40"/>
        <v>0</v>
      </c>
      <c r="T688" s="56"/>
      <c r="U688" s="57"/>
      <c r="V688" s="58">
        <v>1</v>
      </c>
      <c r="W688" s="59">
        <v>66.56</v>
      </c>
      <c r="X688" s="60">
        <f t="shared" si="41"/>
        <v>1</v>
      </c>
      <c r="Y688" s="61">
        <f t="shared" si="42"/>
        <v>66.56</v>
      </c>
      <c r="Z688" s="55">
        <f t="shared" si="43"/>
        <v>66.56</v>
      </c>
      <c r="AA688" s="62"/>
    </row>
    <row r="689" spans="1:27" s="67" customFormat="1" ht="15.75" customHeight="1" x14ac:dyDescent="0.2">
      <c r="A689" s="53" t="s">
        <v>150</v>
      </c>
      <c r="B689" s="53" t="s">
        <v>150</v>
      </c>
      <c r="C689" s="23" t="s">
        <v>2280</v>
      </c>
      <c r="D689" s="20">
        <v>10703</v>
      </c>
      <c r="E689" s="19" t="s">
        <v>4</v>
      </c>
      <c r="F689" s="46"/>
      <c r="G689" s="47"/>
      <c r="H689" s="48" t="s">
        <v>54</v>
      </c>
      <c r="I689" s="48" t="s">
        <v>53</v>
      </c>
      <c r="J689" s="23" t="s">
        <v>3455</v>
      </c>
      <c r="K689" s="48" t="s">
        <v>53</v>
      </c>
      <c r="L689" s="54"/>
      <c r="M689" s="24">
        <v>45541</v>
      </c>
      <c r="N689" s="24">
        <v>45541</v>
      </c>
      <c r="O689" s="48"/>
      <c r="P689" s="48"/>
      <c r="Q689" s="48"/>
      <c r="R689" s="48"/>
      <c r="S689" s="55">
        <f t="shared" si="40"/>
        <v>0</v>
      </c>
      <c r="T689" s="56"/>
      <c r="U689" s="57"/>
      <c r="V689" s="58">
        <v>1</v>
      </c>
      <c r="W689" s="59">
        <v>66.56</v>
      </c>
      <c r="X689" s="60">
        <f t="shared" si="41"/>
        <v>1</v>
      </c>
      <c r="Y689" s="61">
        <f t="shared" si="42"/>
        <v>66.56</v>
      </c>
      <c r="Z689" s="55">
        <f t="shared" si="43"/>
        <v>66.56</v>
      </c>
      <c r="AA689" s="62"/>
    </row>
    <row r="690" spans="1:27" s="67" customFormat="1" ht="15.75" customHeight="1" x14ac:dyDescent="0.2">
      <c r="A690" s="53" t="s">
        <v>150</v>
      </c>
      <c r="B690" s="53" t="s">
        <v>150</v>
      </c>
      <c r="C690" s="23" t="s">
        <v>265</v>
      </c>
      <c r="D690" s="20">
        <v>10826</v>
      </c>
      <c r="E690" s="19" t="s">
        <v>2</v>
      </c>
      <c r="F690" s="46"/>
      <c r="G690" s="47"/>
      <c r="H690" s="48" t="s">
        <v>54</v>
      </c>
      <c r="I690" s="48" t="s">
        <v>53</v>
      </c>
      <c r="J690" s="23" t="s">
        <v>367</v>
      </c>
      <c r="K690" s="48" t="s">
        <v>53</v>
      </c>
      <c r="L690" s="54"/>
      <c r="M690" s="24">
        <v>45505</v>
      </c>
      <c r="N690" s="24">
        <v>45505</v>
      </c>
      <c r="O690" s="48"/>
      <c r="P690" s="48"/>
      <c r="Q690" s="48"/>
      <c r="R690" s="48"/>
      <c r="S690" s="55">
        <f t="shared" si="40"/>
        <v>0</v>
      </c>
      <c r="T690" s="56"/>
      <c r="U690" s="57"/>
      <c r="V690" s="58">
        <v>1</v>
      </c>
      <c r="W690" s="59">
        <v>66.56</v>
      </c>
      <c r="X690" s="60">
        <f t="shared" si="41"/>
        <v>1</v>
      </c>
      <c r="Y690" s="61">
        <f t="shared" si="42"/>
        <v>66.56</v>
      </c>
      <c r="Z690" s="55">
        <f t="shared" si="43"/>
        <v>66.56</v>
      </c>
      <c r="AA690" s="62"/>
    </row>
    <row r="691" spans="1:27" s="67" customFormat="1" ht="15.75" customHeight="1" x14ac:dyDescent="0.2">
      <c r="A691" s="53" t="s">
        <v>150</v>
      </c>
      <c r="B691" s="53" t="s">
        <v>150</v>
      </c>
      <c r="C691" s="23" t="s">
        <v>265</v>
      </c>
      <c r="D691" s="20">
        <v>10826</v>
      </c>
      <c r="E691" s="19" t="s">
        <v>2</v>
      </c>
      <c r="F691" s="46"/>
      <c r="G691" s="47"/>
      <c r="H691" s="48" t="s">
        <v>54</v>
      </c>
      <c r="I691" s="48" t="s">
        <v>53</v>
      </c>
      <c r="J691" s="23" t="s">
        <v>2506</v>
      </c>
      <c r="K691" s="48" t="s">
        <v>53</v>
      </c>
      <c r="L691" s="54"/>
      <c r="M691" s="24">
        <v>45517</v>
      </c>
      <c r="N691" s="24">
        <v>45517</v>
      </c>
      <c r="O691" s="48"/>
      <c r="P691" s="48"/>
      <c r="Q691" s="48"/>
      <c r="R691" s="48"/>
      <c r="S691" s="55">
        <f t="shared" si="40"/>
        <v>0</v>
      </c>
      <c r="T691" s="56"/>
      <c r="U691" s="57"/>
      <c r="V691" s="58">
        <v>1</v>
      </c>
      <c r="W691" s="59">
        <v>66.56</v>
      </c>
      <c r="X691" s="60">
        <f t="shared" si="41"/>
        <v>1</v>
      </c>
      <c r="Y691" s="61">
        <f t="shared" si="42"/>
        <v>66.56</v>
      </c>
      <c r="Z691" s="55">
        <f t="shared" si="43"/>
        <v>66.56</v>
      </c>
      <c r="AA691" s="62"/>
    </row>
    <row r="692" spans="1:27" s="67" customFormat="1" ht="15.75" customHeight="1" x14ac:dyDescent="0.2">
      <c r="A692" s="53" t="s">
        <v>150</v>
      </c>
      <c r="B692" s="53" t="s">
        <v>150</v>
      </c>
      <c r="C692" s="23" t="s">
        <v>478</v>
      </c>
      <c r="D692" s="20">
        <v>10961</v>
      </c>
      <c r="E692" s="19" t="s">
        <v>2</v>
      </c>
      <c r="F692" s="46"/>
      <c r="G692" s="47"/>
      <c r="H692" s="48" t="s">
        <v>54</v>
      </c>
      <c r="I692" s="48" t="s">
        <v>53</v>
      </c>
      <c r="J692" s="23" t="s">
        <v>3456</v>
      </c>
      <c r="K692" s="48" t="s">
        <v>53</v>
      </c>
      <c r="L692" s="54"/>
      <c r="M692" s="24">
        <v>45520</v>
      </c>
      <c r="N692" s="24">
        <v>45520</v>
      </c>
      <c r="O692" s="48"/>
      <c r="P692" s="48"/>
      <c r="Q692" s="48"/>
      <c r="R692" s="48"/>
      <c r="S692" s="55">
        <f t="shared" si="40"/>
        <v>0</v>
      </c>
      <c r="T692" s="56"/>
      <c r="U692" s="57"/>
      <c r="V692" s="58">
        <v>1</v>
      </c>
      <c r="W692" s="59">
        <v>66.56</v>
      </c>
      <c r="X692" s="60">
        <f t="shared" si="41"/>
        <v>1</v>
      </c>
      <c r="Y692" s="61">
        <f t="shared" si="42"/>
        <v>66.56</v>
      </c>
      <c r="Z692" s="55">
        <f t="shared" si="43"/>
        <v>66.56</v>
      </c>
      <c r="AA692" s="62"/>
    </row>
    <row r="693" spans="1:27" s="67" customFormat="1" ht="15.75" customHeight="1" x14ac:dyDescent="0.2">
      <c r="A693" s="53" t="s">
        <v>150</v>
      </c>
      <c r="B693" s="53" t="s">
        <v>150</v>
      </c>
      <c r="C693" s="23" t="s">
        <v>199</v>
      </c>
      <c r="D693" s="20">
        <v>10868</v>
      </c>
      <c r="E693" s="19" t="s">
        <v>2</v>
      </c>
      <c r="F693" s="46"/>
      <c r="G693" s="47"/>
      <c r="H693" s="48" t="s">
        <v>54</v>
      </c>
      <c r="I693" s="48" t="s">
        <v>53</v>
      </c>
      <c r="J693" s="23" t="s">
        <v>3457</v>
      </c>
      <c r="K693" s="48" t="s">
        <v>53</v>
      </c>
      <c r="L693" s="54"/>
      <c r="M693" s="24">
        <v>45553</v>
      </c>
      <c r="N693" s="24">
        <v>45553</v>
      </c>
      <c r="O693" s="48"/>
      <c r="P693" s="48"/>
      <c r="Q693" s="48"/>
      <c r="R693" s="48"/>
      <c r="S693" s="55">
        <f t="shared" si="40"/>
        <v>0</v>
      </c>
      <c r="T693" s="56"/>
      <c r="U693" s="57"/>
      <c r="V693" s="58">
        <v>1</v>
      </c>
      <c r="W693" s="59">
        <v>66.56</v>
      </c>
      <c r="X693" s="60">
        <f t="shared" si="41"/>
        <v>1</v>
      </c>
      <c r="Y693" s="61">
        <f t="shared" si="42"/>
        <v>66.56</v>
      </c>
      <c r="Z693" s="55">
        <f t="shared" si="43"/>
        <v>66.56</v>
      </c>
      <c r="AA693" s="62"/>
    </row>
    <row r="694" spans="1:27" s="67" customFormat="1" ht="15.75" customHeight="1" x14ac:dyDescent="0.2">
      <c r="A694" s="53" t="s">
        <v>150</v>
      </c>
      <c r="B694" s="53" t="s">
        <v>150</v>
      </c>
      <c r="C694" s="23" t="s">
        <v>71</v>
      </c>
      <c r="D694" s="20">
        <v>10894</v>
      </c>
      <c r="E694" s="19" t="s">
        <v>4</v>
      </c>
      <c r="F694" s="46"/>
      <c r="G694" s="47"/>
      <c r="H694" s="48" t="s">
        <v>54</v>
      </c>
      <c r="I694" s="48" t="s">
        <v>53</v>
      </c>
      <c r="J694" s="23" t="s">
        <v>3458</v>
      </c>
      <c r="K694" s="48" t="s">
        <v>53</v>
      </c>
      <c r="L694" s="54"/>
      <c r="M694" s="24">
        <v>45551</v>
      </c>
      <c r="N694" s="24">
        <v>45551</v>
      </c>
      <c r="O694" s="48"/>
      <c r="P694" s="48"/>
      <c r="Q694" s="48"/>
      <c r="R694" s="48"/>
      <c r="S694" s="55">
        <f t="shared" si="40"/>
        <v>0</v>
      </c>
      <c r="T694" s="56"/>
      <c r="U694" s="57"/>
      <c r="V694" s="58">
        <v>1</v>
      </c>
      <c r="W694" s="59">
        <v>66.56</v>
      </c>
      <c r="X694" s="60">
        <f t="shared" si="41"/>
        <v>1</v>
      </c>
      <c r="Y694" s="61">
        <f t="shared" si="42"/>
        <v>66.56</v>
      </c>
      <c r="Z694" s="55">
        <f t="shared" si="43"/>
        <v>66.56</v>
      </c>
      <c r="AA694" s="62"/>
    </row>
    <row r="695" spans="1:27" s="67" customFormat="1" ht="15.75" customHeight="1" x14ac:dyDescent="0.2">
      <c r="A695" s="53" t="s">
        <v>150</v>
      </c>
      <c r="B695" s="53" t="s">
        <v>150</v>
      </c>
      <c r="C695" s="23" t="s">
        <v>71</v>
      </c>
      <c r="D695" s="20">
        <v>10894</v>
      </c>
      <c r="E695" s="19" t="s">
        <v>4</v>
      </c>
      <c r="F695" s="46"/>
      <c r="G695" s="47"/>
      <c r="H695" s="48" t="s">
        <v>54</v>
      </c>
      <c r="I695" s="48" t="s">
        <v>53</v>
      </c>
      <c r="J695" s="23" t="s">
        <v>1146</v>
      </c>
      <c r="K695" s="48" t="s">
        <v>53</v>
      </c>
      <c r="L695" s="54"/>
      <c r="M695" s="24">
        <v>45559</v>
      </c>
      <c r="N695" s="24">
        <v>45559</v>
      </c>
      <c r="O695" s="48"/>
      <c r="P695" s="48"/>
      <c r="Q695" s="48"/>
      <c r="R695" s="48"/>
      <c r="S695" s="55">
        <f t="shared" si="40"/>
        <v>0</v>
      </c>
      <c r="T695" s="56"/>
      <c r="U695" s="57"/>
      <c r="V695" s="58">
        <v>1</v>
      </c>
      <c r="W695" s="59">
        <v>66.56</v>
      </c>
      <c r="X695" s="60">
        <f t="shared" si="41"/>
        <v>1</v>
      </c>
      <c r="Y695" s="61">
        <f t="shared" si="42"/>
        <v>66.56</v>
      </c>
      <c r="Z695" s="55">
        <f t="shared" si="43"/>
        <v>66.56</v>
      </c>
      <c r="AA695" s="62"/>
    </row>
    <row r="696" spans="1:27" s="67" customFormat="1" ht="15.75" customHeight="1" x14ac:dyDescent="0.2">
      <c r="A696" s="53" t="s">
        <v>150</v>
      </c>
      <c r="B696" s="53" t="s">
        <v>150</v>
      </c>
      <c r="C696" s="23" t="s">
        <v>3050</v>
      </c>
      <c r="D696" s="20">
        <v>10978</v>
      </c>
      <c r="E696" s="19" t="s">
        <v>4</v>
      </c>
      <c r="F696" s="46"/>
      <c r="G696" s="47"/>
      <c r="H696" s="48" t="s">
        <v>54</v>
      </c>
      <c r="I696" s="48" t="s">
        <v>53</v>
      </c>
      <c r="J696" s="23" t="s">
        <v>3459</v>
      </c>
      <c r="K696" s="48" t="s">
        <v>53</v>
      </c>
      <c r="L696" s="54"/>
      <c r="M696" s="24">
        <v>45520</v>
      </c>
      <c r="N696" s="24">
        <v>45520</v>
      </c>
      <c r="O696" s="48"/>
      <c r="P696" s="48"/>
      <c r="Q696" s="48"/>
      <c r="R696" s="48"/>
      <c r="S696" s="55">
        <f t="shared" si="40"/>
        <v>0</v>
      </c>
      <c r="T696" s="56"/>
      <c r="U696" s="57"/>
      <c r="V696" s="58">
        <v>1</v>
      </c>
      <c r="W696" s="59">
        <v>66.56</v>
      </c>
      <c r="X696" s="60">
        <f t="shared" si="41"/>
        <v>1</v>
      </c>
      <c r="Y696" s="61">
        <f t="shared" si="42"/>
        <v>66.56</v>
      </c>
      <c r="Z696" s="55">
        <f t="shared" si="43"/>
        <v>66.56</v>
      </c>
      <c r="AA696" s="62"/>
    </row>
    <row r="697" spans="1:27" s="67" customFormat="1" ht="15.75" customHeight="1" x14ac:dyDescent="0.2">
      <c r="A697" s="53" t="s">
        <v>150</v>
      </c>
      <c r="B697" s="53" t="s">
        <v>150</v>
      </c>
      <c r="C697" s="23" t="s">
        <v>220</v>
      </c>
      <c r="D697" s="20">
        <v>10772</v>
      </c>
      <c r="E697" s="19" t="s">
        <v>2</v>
      </c>
      <c r="F697" s="46"/>
      <c r="G697" s="47"/>
      <c r="H697" s="48" t="s">
        <v>54</v>
      </c>
      <c r="I697" s="48" t="s">
        <v>53</v>
      </c>
      <c r="J697" s="23" t="s">
        <v>2158</v>
      </c>
      <c r="K697" s="48" t="s">
        <v>53</v>
      </c>
      <c r="L697" s="54"/>
      <c r="M697" s="24">
        <v>45551</v>
      </c>
      <c r="N697" s="24">
        <v>45551</v>
      </c>
      <c r="O697" s="48"/>
      <c r="P697" s="48"/>
      <c r="Q697" s="48"/>
      <c r="R697" s="48"/>
      <c r="S697" s="55">
        <f t="shared" si="40"/>
        <v>0</v>
      </c>
      <c r="T697" s="56"/>
      <c r="U697" s="57"/>
      <c r="V697" s="58">
        <v>1</v>
      </c>
      <c r="W697" s="59">
        <v>66.56</v>
      </c>
      <c r="X697" s="60">
        <f t="shared" si="41"/>
        <v>1</v>
      </c>
      <c r="Y697" s="61">
        <f t="shared" si="42"/>
        <v>66.56</v>
      </c>
      <c r="Z697" s="55">
        <f t="shared" si="43"/>
        <v>66.56</v>
      </c>
      <c r="AA697" s="62"/>
    </row>
    <row r="698" spans="1:27" s="67" customFormat="1" ht="15.75" customHeight="1" x14ac:dyDescent="0.2">
      <c r="A698" s="53" t="s">
        <v>150</v>
      </c>
      <c r="B698" s="53" t="s">
        <v>150</v>
      </c>
      <c r="C698" s="23" t="s">
        <v>220</v>
      </c>
      <c r="D698" s="20">
        <v>10772</v>
      </c>
      <c r="E698" s="19" t="s">
        <v>2</v>
      </c>
      <c r="F698" s="46"/>
      <c r="G698" s="47"/>
      <c r="H698" s="48" t="s">
        <v>54</v>
      </c>
      <c r="I698" s="48" t="s">
        <v>53</v>
      </c>
      <c r="J698" s="23" t="s">
        <v>2158</v>
      </c>
      <c r="K698" s="48" t="s">
        <v>53</v>
      </c>
      <c r="L698" s="54"/>
      <c r="M698" s="24">
        <v>45553</v>
      </c>
      <c r="N698" s="24">
        <v>45553</v>
      </c>
      <c r="O698" s="48"/>
      <c r="P698" s="48"/>
      <c r="Q698" s="48"/>
      <c r="R698" s="48"/>
      <c r="S698" s="55">
        <f t="shared" si="40"/>
        <v>0</v>
      </c>
      <c r="T698" s="56"/>
      <c r="U698" s="57"/>
      <c r="V698" s="58">
        <v>1</v>
      </c>
      <c r="W698" s="59">
        <v>66.56</v>
      </c>
      <c r="X698" s="60">
        <f t="shared" si="41"/>
        <v>1</v>
      </c>
      <c r="Y698" s="61">
        <f t="shared" si="42"/>
        <v>66.56</v>
      </c>
      <c r="Z698" s="55">
        <f t="shared" si="43"/>
        <v>66.56</v>
      </c>
      <c r="AA698" s="62"/>
    </row>
    <row r="699" spans="1:27" s="67" customFormat="1" ht="15.75" customHeight="1" x14ac:dyDescent="0.2">
      <c r="A699" s="53" t="s">
        <v>150</v>
      </c>
      <c r="B699" s="53" t="s">
        <v>150</v>
      </c>
      <c r="C699" s="23" t="s">
        <v>220</v>
      </c>
      <c r="D699" s="20">
        <v>10772</v>
      </c>
      <c r="E699" s="19" t="s">
        <v>2</v>
      </c>
      <c r="F699" s="46"/>
      <c r="G699" s="47"/>
      <c r="H699" s="48" t="s">
        <v>54</v>
      </c>
      <c r="I699" s="48" t="s">
        <v>53</v>
      </c>
      <c r="J699" s="23" t="s">
        <v>1009</v>
      </c>
      <c r="K699" s="48" t="s">
        <v>53</v>
      </c>
      <c r="L699" s="54"/>
      <c r="M699" s="24">
        <v>45561</v>
      </c>
      <c r="N699" s="24">
        <v>45561</v>
      </c>
      <c r="O699" s="48"/>
      <c r="P699" s="48"/>
      <c r="Q699" s="48"/>
      <c r="R699" s="48"/>
      <c r="S699" s="55">
        <f t="shared" si="40"/>
        <v>0</v>
      </c>
      <c r="T699" s="56"/>
      <c r="U699" s="57"/>
      <c r="V699" s="58">
        <v>1</v>
      </c>
      <c r="W699" s="59">
        <v>66.56</v>
      </c>
      <c r="X699" s="60">
        <f t="shared" si="41"/>
        <v>1</v>
      </c>
      <c r="Y699" s="61">
        <f t="shared" si="42"/>
        <v>66.56</v>
      </c>
      <c r="Z699" s="55">
        <f t="shared" si="43"/>
        <v>66.56</v>
      </c>
      <c r="AA699" s="62"/>
    </row>
    <row r="700" spans="1:27" s="67" customFormat="1" ht="15.75" customHeight="1" x14ac:dyDescent="0.2">
      <c r="A700" s="53" t="s">
        <v>150</v>
      </c>
      <c r="B700" s="53" t="s">
        <v>150</v>
      </c>
      <c r="C700" s="79" t="s">
        <v>220</v>
      </c>
      <c r="D700" s="80">
        <v>10772</v>
      </c>
      <c r="E700" s="73" t="s">
        <v>2</v>
      </c>
      <c r="F700" s="46"/>
      <c r="G700" s="47"/>
      <c r="H700" s="48" t="s">
        <v>54</v>
      </c>
      <c r="I700" s="48" t="s">
        <v>53</v>
      </c>
      <c r="J700" s="23" t="s">
        <v>1184</v>
      </c>
      <c r="K700" s="48" t="s">
        <v>53</v>
      </c>
      <c r="L700" s="54"/>
      <c r="M700" s="24">
        <v>45542</v>
      </c>
      <c r="N700" s="24">
        <v>45542</v>
      </c>
      <c r="O700" s="48"/>
      <c r="P700" s="48"/>
      <c r="Q700" s="48"/>
      <c r="R700" s="48"/>
      <c r="S700" s="55">
        <f t="shared" si="40"/>
        <v>0</v>
      </c>
      <c r="T700" s="56"/>
      <c r="U700" s="57"/>
      <c r="V700" s="58">
        <v>1</v>
      </c>
      <c r="W700" s="59">
        <v>66.56</v>
      </c>
      <c r="X700" s="60">
        <f t="shared" si="41"/>
        <v>1</v>
      </c>
      <c r="Y700" s="61">
        <f t="shared" si="42"/>
        <v>66.56</v>
      </c>
      <c r="Z700" s="55">
        <f t="shared" si="43"/>
        <v>66.56</v>
      </c>
      <c r="AA700" s="62"/>
    </row>
    <row r="701" spans="1:27" s="67" customFormat="1" ht="15.75" customHeight="1" x14ac:dyDescent="0.2">
      <c r="A701" s="53" t="s">
        <v>150</v>
      </c>
      <c r="B701" s="53" t="s">
        <v>150</v>
      </c>
      <c r="C701" s="81" t="s">
        <v>1497</v>
      </c>
      <c r="D701" s="82">
        <v>10824</v>
      </c>
      <c r="E701" s="76" t="s">
        <v>4</v>
      </c>
      <c r="F701" s="46"/>
      <c r="G701" s="47"/>
      <c r="H701" s="48" t="s">
        <v>54</v>
      </c>
      <c r="I701" s="48" t="s">
        <v>53</v>
      </c>
      <c r="J701" s="23" t="s">
        <v>2703</v>
      </c>
      <c r="K701" s="48" t="s">
        <v>53</v>
      </c>
      <c r="L701" s="54"/>
      <c r="M701" s="24">
        <v>45530</v>
      </c>
      <c r="N701" s="24">
        <v>45530</v>
      </c>
      <c r="O701" s="48"/>
      <c r="P701" s="48"/>
      <c r="Q701" s="48"/>
      <c r="R701" s="48"/>
      <c r="S701" s="55">
        <f t="shared" si="40"/>
        <v>0</v>
      </c>
      <c r="T701" s="56"/>
      <c r="U701" s="57"/>
      <c r="V701" s="58">
        <v>1</v>
      </c>
      <c r="W701" s="59">
        <v>66.56</v>
      </c>
      <c r="X701" s="60">
        <f t="shared" si="41"/>
        <v>1</v>
      </c>
      <c r="Y701" s="61">
        <f t="shared" si="42"/>
        <v>66.56</v>
      </c>
      <c r="Z701" s="55">
        <f t="shared" si="43"/>
        <v>66.56</v>
      </c>
      <c r="AA701" s="62"/>
    </row>
    <row r="702" spans="1:27" s="67" customFormat="1" ht="15.75" customHeight="1" x14ac:dyDescent="0.2">
      <c r="A702" s="53" t="s">
        <v>150</v>
      </c>
      <c r="B702" s="53" t="s">
        <v>150</v>
      </c>
      <c r="C702" s="81" t="s">
        <v>1515</v>
      </c>
      <c r="D702" s="82">
        <v>10239</v>
      </c>
      <c r="E702" s="76" t="s">
        <v>2</v>
      </c>
      <c r="F702" s="46"/>
      <c r="G702" s="47"/>
      <c r="H702" s="48" t="s">
        <v>54</v>
      </c>
      <c r="I702" s="48" t="s">
        <v>53</v>
      </c>
      <c r="J702" s="23" t="s">
        <v>3460</v>
      </c>
      <c r="K702" s="48" t="s">
        <v>53</v>
      </c>
      <c r="L702" s="54"/>
      <c r="M702" s="24">
        <v>45544</v>
      </c>
      <c r="N702" s="24">
        <v>45544</v>
      </c>
      <c r="O702" s="48"/>
      <c r="P702" s="48"/>
      <c r="Q702" s="48"/>
      <c r="R702" s="48"/>
      <c r="S702" s="55">
        <f t="shared" si="40"/>
        <v>0</v>
      </c>
      <c r="T702" s="56"/>
      <c r="U702" s="57"/>
      <c r="V702" s="58">
        <v>1</v>
      </c>
      <c r="W702" s="59">
        <v>66.56</v>
      </c>
      <c r="X702" s="60">
        <f t="shared" si="41"/>
        <v>1</v>
      </c>
      <c r="Y702" s="61">
        <f t="shared" si="42"/>
        <v>66.56</v>
      </c>
      <c r="Z702" s="55">
        <f t="shared" si="43"/>
        <v>66.56</v>
      </c>
      <c r="AA702" s="62"/>
    </row>
    <row r="703" spans="1:27" s="67" customFormat="1" ht="15.75" customHeight="1" x14ac:dyDescent="0.2">
      <c r="A703" s="53" t="s">
        <v>150</v>
      </c>
      <c r="B703" s="53" t="s">
        <v>150</v>
      </c>
      <c r="C703" s="81" t="s">
        <v>1515</v>
      </c>
      <c r="D703" s="82">
        <v>10239</v>
      </c>
      <c r="E703" s="76" t="s">
        <v>2</v>
      </c>
      <c r="F703" s="46"/>
      <c r="G703" s="47"/>
      <c r="H703" s="48" t="s">
        <v>54</v>
      </c>
      <c r="I703" s="48" t="s">
        <v>53</v>
      </c>
      <c r="J703" s="23" t="s">
        <v>3461</v>
      </c>
      <c r="K703" s="48" t="s">
        <v>53</v>
      </c>
      <c r="L703" s="54"/>
      <c r="M703" s="24">
        <v>45545</v>
      </c>
      <c r="N703" s="24">
        <v>45545</v>
      </c>
      <c r="O703" s="48"/>
      <c r="P703" s="48"/>
      <c r="Q703" s="48"/>
      <c r="R703" s="48"/>
      <c r="S703" s="55">
        <f t="shared" si="40"/>
        <v>0</v>
      </c>
      <c r="T703" s="56"/>
      <c r="U703" s="57"/>
      <c r="V703" s="58">
        <v>1</v>
      </c>
      <c r="W703" s="59">
        <v>66.56</v>
      </c>
      <c r="X703" s="60">
        <f t="shared" si="41"/>
        <v>1</v>
      </c>
      <c r="Y703" s="61">
        <f t="shared" si="42"/>
        <v>66.56</v>
      </c>
      <c r="Z703" s="55">
        <f t="shared" si="43"/>
        <v>66.56</v>
      </c>
      <c r="AA703" s="62"/>
    </row>
    <row r="704" spans="1:27" s="67" customFormat="1" ht="15.75" customHeight="1" x14ac:dyDescent="0.2">
      <c r="A704" s="53" t="s">
        <v>150</v>
      </c>
      <c r="B704" s="53" t="s">
        <v>150</v>
      </c>
      <c r="C704" s="81" t="s">
        <v>318</v>
      </c>
      <c r="D704" s="82">
        <v>10646</v>
      </c>
      <c r="E704" s="76" t="s">
        <v>4</v>
      </c>
      <c r="F704" s="46"/>
      <c r="G704" s="47"/>
      <c r="H704" s="48" t="s">
        <v>54</v>
      </c>
      <c r="I704" s="48" t="s">
        <v>53</v>
      </c>
      <c r="J704" s="23" t="s">
        <v>106</v>
      </c>
      <c r="K704" s="48" t="s">
        <v>53</v>
      </c>
      <c r="L704" s="54"/>
      <c r="M704" s="24">
        <v>45554</v>
      </c>
      <c r="N704" s="24">
        <v>45554</v>
      </c>
      <c r="O704" s="48"/>
      <c r="P704" s="48"/>
      <c r="Q704" s="48"/>
      <c r="R704" s="48"/>
      <c r="S704" s="55">
        <f t="shared" si="40"/>
        <v>0</v>
      </c>
      <c r="T704" s="56"/>
      <c r="U704" s="57"/>
      <c r="V704" s="58">
        <v>1</v>
      </c>
      <c r="W704" s="59">
        <v>66.56</v>
      </c>
      <c r="X704" s="60">
        <f t="shared" si="41"/>
        <v>1</v>
      </c>
      <c r="Y704" s="61">
        <f t="shared" si="42"/>
        <v>66.56</v>
      </c>
      <c r="Z704" s="55">
        <f t="shared" si="43"/>
        <v>66.56</v>
      </c>
      <c r="AA704" s="62"/>
    </row>
    <row r="705" spans="1:27" s="67" customFormat="1" ht="15.75" customHeight="1" x14ac:dyDescent="0.2">
      <c r="A705" s="53" t="s">
        <v>150</v>
      </c>
      <c r="B705" s="53" t="s">
        <v>150</v>
      </c>
      <c r="C705" s="81" t="s">
        <v>291</v>
      </c>
      <c r="D705" s="82">
        <v>10050</v>
      </c>
      <c r="E705" s="76" t="s">
        <v>2</v>
      </c>
      <c r="F705" s="46"/>
      <c r="G705" s="47"/>
      <c r="H705" s="48" t="s">
        <v>54</v>
      </c>
      <c r="I705" s="48" t="s">
        <v>53</v>
      </c>
      <c r="J705" s="23" t="s">
        <v>3462</v>
      </c>
      <c r="K705" s="48" t="s">
        <v>53</v>
      </c>
      <c r="L705" s="54"/>
      <c r="M705" s="24">
        <v>45545</v>
      </c>
      <c r="N705" s="24">
        <v>45545</v>
      </c>
      <c r="O705" s="48"/>
      <c r="P705" s="48"/>
      <c r="Q705" s="48"/>
      <c r="R705" s="48"/>
      <c r="S705" s="55">
        <f t="shared" si="40"/>
        <v>0</v>
      </c>
      <c r="T705" s="56"/>
      <c r="U705" s="57"/>
      <c r="V705" s="58">
        <v>1</v>
      </c>
      <c r="W705" s="59">
        <v>66.56</v>
      </c>
      <c r="X705" s="60">
        <f t="shared" si="41"/>
        <v>1</v>
      </c>
      <c r="Y705" s="61">
        <f t="shared" si="42"/>
        <v>66.56</v>
      </c>
      <c r="Z705" s="55">
        <f t="shared" si="43"/>
        <v>66.56</v>
      </c>
      <c r="AA705" s="62"/>
    </row>
    <row r="706" spans="1:27" s="67" customFormat="1" ht="15.75" customHeight="1" x14ac:dyDescent="0.2">
      <c r="A706" s="53" t="s">
        <v>150</v>
      </c>
      <c r="B706" s="53" t="s">
        <v>150</v>
      </c>
      <c r="C706" s="81" t="s">
        <v>2035</v>
      </c>
      <c r="D706" s="82">
        <v>10349</v>
      </c>
      <c r="E706" s="76" t="s">
        <v>0</v>
      </c>
      <c r="F706" s="46"/>
      <c r="G706" s="47"/>
      <c r="H706" s="48" t="s">
        <v>54</v>
      </c>
      <c r="I706" s="48" t="s">
        <v>53</v>
      </c>
      <c r="J706" s="23" t="s">
        <v>3463</v>
      </c>
      <c r="K706" s="48" t="s">
        <v>53</v>
      </c>
      <c r="L706" s="54"/>
      <c r="M706" s="24">
        <v>45541</v>
      </c>
      <c r="N706" s="24">
        <v>45541</v>
      </c>
      <c r="O706" s="48"/>
      <c r="P706" s="48"/>
      <c r="Q706" s="48"/>
      <c r="R706" s="48"/>
      <c r="S706" s="55">
        <f t="shared" si="40"/>
        <v>0</v>
      </c>
      <c r="T706" s="56"/>
      <c r="U706" s="57"/>
      <c r="V706" s="58">
        <v>1</v>
      </c>
      <c r="W706" s="59">
        <v>66.56</v>
      </c>
      <c r="X706" s="60">
        <f t="shared" si="41"/>
        <v>1</v>
      </c>
      <c r="Y706" s="61">
        <f t="shared" si="42"/>
        <v>66.56</v>
      </c>
      <c r="Z706" s="55">
        <f t="shared" si="43"/>
        <v>66.56</v>
      </c>
      <c r="AA706" s="62"/>
    </row>
    <row r="707" spans="1:27" s="67" customFormat="1" ht="15.75" customHeight="1" x14ac:dyDescent="0.2">
      <c r="A707" s="53" t="s">
        <v>150</v>
      </c>
      <c r="B707" s="53" t="s">
        <v>150</v>
      </c>
      <c r="C707" s="81" t="s">
        <v>1058</v>
      </c>
      <c r="D707" s="82">
        <v>10571</v>
      </c>
      <c r="E707" s="76" t="s">
        <v>4</v>
      </c>
      <c r="F707" s="46"/>
      <c r="G707" s="47"/>
      <c r="H707" s="48" t="s">
        <v>54</v>
      </c>
      <c r="I707" s="48" t="s">
        <v>53</v>
      </c>
      <c r="J707" s="23" t="s">
        <v>2455</v>
      </c>
      <c r="K707" s="48" t="s">
        <v>53</v>
      </c>
      <c r="L707" s="54"/>
      <c r="M707" s="24">
        <v>45544</v>
      </c>
      <c r="N707" s="24">
        <v>45544</v>
      </c>
      <c r="O707" s="48"/>
      <c r="P707" s="48"/>
      <c r="Q707" s="48"/>
      <c r="R707" s="48"/>
      <c r="S707" s="55">
        <f t="shared" si="40"/>
        <v>0</v>
      </c>
      <c r="T707" s="56"/>
      <c r="U707" s="57"/>
      <c r="V707" s="58">
        <v>1</v>
      </c>
      <c r="W707" s="59">
        <v>66.56</v>
      </c>
      <c r="X707" s="60">
        <f t="shared" si="41"/>
        <v>1</v>
      </c>
      <c r="Y707" s="61">
        <f t="shared" si="42"/>
        <v>66.56</v>
      </c>
      <c r="Z707" s="55">
        <f t="shared" si="43"/>
        <v>66.56</v>
      </c>
      <c r="AA707" s="62"/>
    </row>
    <row r="708" spans="1:27" s="67" customFormat="1" ht="15.75" customHeight="1" x14ac:dyDescent="0.2">
      <c r="A708" s="53" t="s">
        <v>150</v>
      </c>
      <c r="B708" s="53" t="s">
        <v>150</v>
      </c>
      <c r="C708" s="81" t="s">
        <v>1058</v>
      </c>
      <c r="D708" s="82">
        <v>10571</v>
      </c>
      <c r="E708" s="76" t="s">
        <v>4</v>
      </c>
      <c r="F708" s="46"/>
      <c r="G708" s="47"/>
      <c r="H708" s="48" t="s">
        <v>54</v>
      </c>
      <c r="I708" s="48" t="s">
        <v>53</v>
      </c>
      <c r="J708" s="23" t="s">
        <v>3464</v>
      </c>
      <c r="K708" s="48" t="s">
        <v>53</v>
      </c>
      <c r="L708" s="54"/>
      <c r="M708" s="24">
        <v>45533</v>
      </c>
      <c r="N708" s="24">
        <v>45533</v>
      </c>
      <c r="O708" s="48"/>
      <c r="P708" s="48"/>
      <c r="Q708" s="48"/>
      <c r="R708" s="48"/>
      <c r="S708" s="55">
        <f t="shared" si="40"/>
        <v>0</v>
      </c>
      <c r="T708" s="56"/>
      <c r="U708" s="57"/>
      <c r="V708" s="58">
        <v>1</v>
      </c>
      <c r="W708" s="59">
        <v>66.56</v>
      </c>
      <c r="X708" s="60">
        <f t="shared" si="41"/>
        <v>1</v>
      </c>
      <c r="Y708" s="61">
        <f t="shared" si="42"/>
        <v>66.56</v>
      </c>
      <c r="Z708" s="55">
        <f t="shared" si="43"/>
        <v>66.56</v>
      </c>
      <c r="AA708" s="62"/>
    </row>
    <row r="709" spans="1:27" s="67" customFormat="1" ht="15.75" customHeight="1" x14ac:dyDescent="0.2">
      <c r="A709" s="53" t="s">
        <v>150</v>
      </c>
      <c r="B709" s="53" t="s">
        <v>150</v>
      </c>
      <c r="C709" s="81" t="s">
        <v>63</v>
      </c>
      <c r="D709" s="82">
        <v>10989</v>
      </c>
      <c r="E709" s="76" t="s">
        <v>3</v>
      </c>
      <c r="F709" s="46"/>
      <c r="G709" s="47"/>
      <c r="H709" s="48" t="s">
        <v>54</v>
      </c>
      <c r="I709" s="48" t="s">
        <v>53</v>
      </c>
      <c r="J709" s="23" t="s">
        <v>70</v>
      </c>
      <c r="K709" s="48" t="s">
        <v>53</v>
      </c>
      <c r="L709" s="54"/>
      <c r="M709" s="24">
        <v>45511</v>
      </c>
      <c r="N709" s="24">
        <v>45511</v>
      </c>
      <c r="O709" s="48"/>
      <c r="P709" s="48"/>
      <c r="Q709" s="48"/>
      <c r="R709" s="48"/>
      <c r="S709" s="55">
        <f t="shared" si="40"/>
        <v>0</v>
      </c>
      <c r="T709" s="56"/>
      <c r="U709" s="57"/>
      <c r="V709" s="58">
        <v>1</v>
      </c>
      <c r="W709" s="59">
        <v>66.56</v>
      </c>
      <c r="X709" s="60">
        <f t="shared" si="41"/>
        <v>1</v>
      </c>
      <c r="Y709" s="61">
        <f t="shared" si="42"/>
        <v>66.56</v>
      </c>
      <c r="Z709" s="55">
        <f t="shared" si="43"/>
        <v>66.56</v>
      </c>
      <c r="AA709" s="62"/>
    </row>
    <row r="710" spans="1:27" s="67" customFormat="1" ht="15.75" customHeight="1" x14ac:dyDescent="0.2">
      <c r="A710" s="53" t="s">
        <v>150</v>
      </c>
      <c r="B710" s="53" t="s">
        <v>150</v>
      </c>
      <c r="C710" s="81" t="s">
        <v>203</v>
      </c>
      <c r="D710" s="82">
        <v>10161</v>
      </c>
      <c r="E710" s="76" t="s">
        <v>3</v>
      </c>
      <c r="F710" s="46"/>
      <c r="G710" s="47"/>
      <c r="H710" s="48" t="s">
        <v>54</v>
      </c>
      <c r="I710" s="48" t="s">
        <v>53</v>
      </c>
      <c r="J710" s="23" t="s">
        <v>2674</v>
      </c>
      <c r="K710" s="48" t="s">
        <v>53</v>
      </c>
      <c r="L710" s="54"/>
      <c r="M710" s="24">
        <v>45552</v>
      </c>
      <c r="N710" s="24">
        <v>45552</v>
      </c>
      <c r="O710" s="48"/>
      <c r="P710" s="48"/>
      <c r="Q710" s="48"/>
      <c r="R710" s="48"/>
      <c r="S710" s="55">
        <f t="shared" si="40"/>
        <v>0</v>
      </c>
      <c r="T710" s="56"/>
      <c r="U710" s="57"/>
      <c r="V710" s="58">
        <v>1</v>
      </c>
      <c r="W710" s="59">
        <v>66.56</v>
      </c>
      <c r="X710" s="60">
        <f t="shared" si="41"/>
        <v>1</v>
      </c>
      <c r="Y710" s="61">
        <f t="shared" si="42"/>
        <v>66.56</v>
      </c>
      <c r="Z710" s="55">
        <f t="shared" si="43"/>
        <v>66.56</v>
      </c>
      <c r="AA710" s="62"/>
    </row>
    <row r="711" spans="1:27" s="67" customFormat="1" ht="15.75" customHeight="1" x14ac:dyDescent="0.2">
      <c r="A711" s="53" t="s">
        <v>150</v>
      </c>
      <c r="B711" s="53" t="s">
        <v>150</v>
      </c>
      <c r="C711" s="81" t="s">
        <v>305</v>
      </c>
      <c r="D711" s="82">
        <v>10765</v>
      </c>
      <c r="E711" s="76" t="s">
        <v>2</v>
      </c>
      <c r="F711" s="46"/>
      <c r="G711" s="47"/>
      <c r="H711" s="48" t="s">
        <v>54</v>
      </c>
      <c r="I711" s="48" t="s">
        <v>53</v>
      </c>
      <c r="J711" s="23" t="s">
        <v>2344</v>
      </c>
      <c r="K711" s="48" t="s">
        <v>53</v>
      </c>
      <c r="L711" s="54"/>
      <c r="M711" s="24">
        <v>45530</v>
      </c>
      <c r="N711" s="24">
        <v>45530</v>
      </c>
      <c r="O711" s="48"/>
      <c r="P711" s="48"/>
      <c r="Q711" s="48"/>
      <c r="R711" s="48"/>
      <c r="S711" s="55">
        <f t="shared" si="40"/>
        <v>0</v>
      </c>
      <c r="T711" s="56"/>
      <c r="U711" s="57"/>
      <c r="V711" s="58">
        <v>1</v>
      </c>
      <c r="W711" s="59">
        <v>66.56</v>
      </c>
      <c r="X711" s="60">
        <f t="shared" si="41"/>
        <v>1</v>
      </c>
      <c r="Y711" s="61">
        <f t="shared" si="42"/>
        <v>66.56</v>
      </c>
      <c r="Z711" s="55">
        <f t="shared" si="43"/>
        <v>66.56</v>
      </c>
      <c r="AA711" s="62"/>
    </row>
    <row r="712" spans="1:27" s="67" customFormat="1" ht="15.75" customHeight="1" x14ac:dyDescent="0.2">
      <c r="A712" s="53" t="s">
        <v>150</v>
      </c>
      <c r="B712" s="53" t="s">
        <v>150</v>
      </c>
      <c r="C712" s="81" t="s">
        <v>949</v>
      </c>
      <c r="D712" s="82">
        <v>10284</v>
      </c>
      <c r="E712" s="76" t="s">
        <v>2</v>
      </c>
      <c r="F712" s="46"/>
      <c r="G712" s="47"/>
      <c r="H712" s="48" t="s">
        <v>54</v>
      </c>
      <c r="I712" s="48" t="s">
        <v>53</v>
      </c>
      <c r="J712" s="23" t="s">
        <v>3465</v>
      </c>
      <c r="K712" s="48" t="s">
        <v>53</v>
      </c>
      <c r="L712" s="54"/>
      <c r="M712" s="24">
        <v>45509</v>
      </c>
      <c r="N712" s="24">
        <v>45509</v>
      </c>
      <c r="O712" s="48"/>
      <c r="P712" s="48"/>
      <c r="Q712" s="48"/>
      <c r="R712" s="48"/>
      <c r="S712" s="55">
        <f t="shared" ref="S712:S775" si="44">Q712+R712</f>
        <v>0</v>
      </c>
      <c r="T712" s="56"/>
      <c r="U712" s="57"/>
      <c r="V712" s="58">
        <v>1</v>
      </c>
      <c r="W712" s="59">
        <v>66.56</v>
      </c>
      <c r="X712" s="60">
        <f t="shared" ref="X712:X775" si="45">T712+V712</f>
        <v>1</v>
      </c>
      <c r="Y712" s="61">
        <f t="shared" ref="Y712:Y775" si="46">(T712*U712)+(V712*W712)</f>
        <v>66.56</v>
      </c>
      <c r="Z712" s="55">
        <f t="shared" ref="Z712:Z775" si="47">S712+Y712</f>
        <v>66.56</v>
      </c>
      <c r="AA712" s="62"/>
    </row>
    <row r="713" spans="1:27" s="67" customFormat="1" ht="15.75" customHeight="1" x14ac:dyDescent="0.2">
      <c r="A713" s="53" t="s">
        <v>150</v>
      </c>
      <c r="B713" s="53" t="s">
        <v>150</v>
      </c>
      <c r="C713" s="81" t="s">
        <v>51</v>
      </c>
      <c r="D713" s="82">
        <v>10949</v>
      </c>
      <c r="E713" s="76" t="s">
        <v>2</v>
      </c>
      <c r="F713" s="46"/>
      <c r="G713" s="47"/>
      <c r="H713" s="48" t="s">
        <v>54</v>
      </c>
      <c r="I713" s="48" t="s">
        <v>53</v>
      </c>
      <c r="J713" s="23" t="s">
        <v>3466</v>
      </c>
      <c r="K713" s="48" t="s">
        <v>53</v>
      </c>
      <c r="L713" s="54"/>
      <c r="M713" s="24">
        <v>45511</v>
      </c>
      <c r="N713" s="24">
        <v>45511</v>
      </c>
      <c r="O713" s="48"/>
      <c r="P713" s="48"/>
      <c r="Q713" s="48"/>
      <c r="R713" s="48"/>
      <c r="S713" s="55">
        <f t="shared" si="44"/>
        <v>0</v>
      </c>
      <c r="T713" s="56"/>
      <c r="U713" s="57"/>
      <c r="V713" s="58">
        <v>1</v>
      </c>
      <c r="W713" s="59">
        <v>66.56</v>
      </c>
      <c r="X713" s="60">
        <f t="shared" si="45"/>
        <v>1</v>
      </c>
      <c r="Y713" s="61">
        <f t="shared" si="46"/>
        <v>66.56</v>
      </c>
      <c r="Z713" s="55">
        <f t="shared" si="47"/>
        <v>66.56</v>
      </c>
      <c r="AA713" s="62"/>
    </row>
    <row r="714" spans="1:27" s="67" customFormat="1" ht="15.75" customHeight="1" x14ac:dyDescent="0.2">
      <c r="A714" s="53" t="s">
        <v>150</v>
      </c>
      <c r="B714" s="53" t="s">
        <v>150</v>
      </c>
      <c r="C714" s="81" t="s">
        <v>3059</v>
      </c>
      <c r="D714" s="82">
        <v>11046</v>
      </c>
      <c r="E714" s="76" t="s">
        <v>0</v>
      </c>
      <c r="F714" s="46"/>
      <c r="G714" s="47"/>
      <c r="H714" s="48" t="s">
        <v>54</v>
      </c>
      <c r="I714" s="48" t="s">
        <v>53</v>
      </c>
      <c r="J714" s="23" t="s">
        <v>3467</v>
      </c>
      <c r="K714" s="48" t="s">
        <v>53</v>
      </c>
      <c r="L714" s="54"/>
      <c r="M714" s="24">
        <v>45552</v>
      </c>
      <c r="N714" s="24">
        <v>45552</v>
      </c>
      <c r="O714" s="48"/>
      <c r="P714" s="48"/>
      <c r="Q714" s="48"/>
      <c r="R714" s="48"/>
      <c r="S714" s="55">
        <f t="shared" si="44"/>
        <v>0</v>
      </c>
      <c r="T714" s="56"/>
      <c r="U714" s="57"/>
      <c r="V714" s="58">
        <v>1</v>
      </c>
      <c r="W714" s="59">
        <v>66.56</v>
      </c>
      <c r="X714" s="60">
        <f t="shared" si="45"/>
        <v>1</v>
      </c>
      <c r="Y714" s="61">
        <f t="shared" si="46"/>
        <v>66.56</v>
      </c>
      <c r="Z714" s="55">
        <f t="shared" si="47"/>
        <v>66.56</v>
      </c>
      <c r="AA714" s="62"/>
    </row>
    <row r="715" spans="1:27" s="67" customFormat="1" ht="15.75" customHeight="1" x14ac:dyDescent="0.2">
      <c r="A715" s="53" t="s">
        <v>150</v>
      </c>
      <c r="B715" s="53" t="s">
        <v>150</v>
      </c>
      <c r="C715" s="81" t="s">
        <v>95</v>
      </c>
      <c r="D715" s="82">
        <v>11132</v>
      </c>
      <c r="E715" s="76" t="s">
        <v>3</v>
      </c>
      <c r="F715" s="46"/>
      <c r="G715" s="47"/>
      <c r="H715" s="48" t="s">
        <v>54</v>
      </c>
      <c r="I715" s="48" t="s">
        <v>53</v>
      </c>
      <c r="J715" s="23" t="s">
        <v>3468</v>
      </c>
      <c r="K715" s="48" t="s">
        <v>53</v>
      </c>
      <c r="L715" s="54"/>
      <c r="M715" s="24">
        <v>45526</v>
      </c>
      <c r="N715" s="24">
        <v>45526</v>
      </c>
      <c r="O715" s="48"/>
      <c r="P715" s="48"/>
      <c r="Q715" s="48"/>
      <c r="R715" s="48"/>
      <c r="S715" s="55">
        <f t="shared" si="44"/>
        <v>0</v>
      </c>
      <c r="T715" s="56"/>
      <c r="U715" s="57"/>
      <c r="V715" s="58">
        <v>1</v>
      </c>
      <c r="W715" s="59">
        <v>66.56</v>
      </c>
      <c r="X715" s="60">
        <f t="shared" si="45"/>
        <v>1</v>
      </c>
      <c r="Y715" s="61">
        <f t="shared" si="46"/>
        <v>66.56</v>
      </c>
      <c r="Z715" s="55">
        <f t="shared" si="47"/>
        <v>66.56</v>
      </c>
      <c r="AA715" s="62"/>
    </row>
    <row r="716" spans="1:27" s="67" customFormat="1" ht="15.75" customHeight="1" x14ac:dyDescent="0.2">
      <c r="A716" s="53" t="s">
        <v>150</v>
      </c>
      <c r="B716" s="53" t="s">
        <v>150</v>
      </c>
      <c r="C716" s="81" t="s">
        <v>306</v>
      </c>
      <c r="D716" s="82">
        <v>11011</v>
      </c>
      <c r="E716" s="76" t="s">
        <v>0</v>
      </c>
      <c r="F716" s="46"/>
      <c r="G716" s="47"/>
      <c r="H716" s="48" t="s">
        <v>54</v>
      </c>
      <c r="I716" s="48" t="s">
        <v>53</v>
      </c>
      <c r="J716" s="23" t="s">
        <v>3469</v>
      </c>
      <c r="K716" s="48" t="s">
        <v>53</v>
      </c>
      <c r="L716" s="54"/>
      <c r="M716" s="24">
        <v>45513</v>
      </c>
      <c r="N716" s="24">
        <v>45513</v>
      </c>
      <c r="O716" s="48"/>
      <c r="P716" s="48"/>
      <c r="Q716" s="48"/>
      <c r="R716" s="48"/>
      <c r="S716" s="55">
        <f t="shared" si="44"/>
        <v>0</v>
      </c>
      <c r="T716" s="56"/>
      <c r="U716" s="57"/>
      <c r="V716" s="58">
        <v>1</v>
      </c>
      <c r="W716" s="59">
        <v>66.56</v>
      </c>
      <c r="X716" s="60">
        <f t="shared" si="45"/>
        <v>1</v>
      </c>
      <c r="Y716" s="61">
        <f t="shared" si="46"/>
        <v>66.56</v>
      </c>
      <c r="Z716" s="55">
        <f t="shared" si="47"/>
        <v>66.56</v>
      </c>
      <c r="AA716" s="62"/>
    </row>
    <row r="717" spans="1:27" s="67" customFormat="1" ht="15.75" customHeight="1" x14ac:dyDescent="0.2">
      <c r="A717" s="53" t="s">
        <v>150</v>
      </c>
      <c r="B717" s="53" t="s">
        <v>150</v>
      </c>
      <c r="C717" s="81" t="s">
        <v>205</v>
      </c>
      <c r="D717" s="82">
        <v>11103</v>
      </c>
      <c r="E717" s="76" t="s">
        <v>2</v>
      </c>
      <c r="F717" s="46"/>
      <c r="G717" s="47"/>
      <c r="H717" s="48" t="s">
        <v>54</v>
      </c>
      <c r="I717" s="48" t="s">
        <v>53</v>
      </c>
      <c r="J717" s="23" t="s">
        <v>334</v>
      </c>
      <c r="K717" s="48" t="s">
        <v>53</v>
      </c>
      <c r="L717" s="54"/>
      <c r="M717" s="24">
        <v>45559</v>
      </c>
      <c r="N717" s="24">
        <v>45559</v>
      </c>
      <c r="O717" s="48"/>
      <c r="P717" s="48"/>
      <c r="Q717" s="48"/>
      <c r="R717" s="48"/>
      <c r="S717" s="55">
        <f t="shared" si="44"/>
        <v>0</v>
      </c>
      <c r="T717" s="56"/>
      <c r="U717" s="57"/>
      <c r="V717" s="58">
        <v>1</v>
      </c>
      <c r="W717" s="59">
        <v>66.56</v>
      </c>
      <c r="X717" s="60">
        <f t="shared" si="45"/>
        <v>1</v>
      </c>
      <c r="Y717" s="61">
        <f t="shared" si="46"/>
        <v>66.56</v>
      </c>
      <c r="Z717" s="55">
        <f t="shared" si="47"/>
        <v>66.56</v>
      </c>
      <c r="AA717" s="62"/>
    </row>
    <row r="718" spans="1:27" s="67" customFormat="1" ht="15.75" customHeight="1" x14ac:dyDescent="0.2">
      <c r="A718" s="53" t="s">
        <v>150</v>
      </c>
      <c r="B718" s="53" t="s">
        <v>150</v>
      </c>
      <c r="C718" s="81" t="s">
        <v>94</v>
      </c>
      <c r="D718" s="82">
        <v>11075</v>
      </c>
      <c r="E718" s="76" t="s">
        <v>3</v>
      </c>
      <c r="F718" s="46"/>
      <c r="G718" s="47"/>
      <c r="H718" s="48" t="s">
        <v>54</v>
      </c>
      <c r="I718" s="48" t="s">
        <v>53</v>
      </c>
      <c r="J718" s="23" t="s">
        <v>3470</v>
      </c>
      <c r="K718" s="48" t="s">
        <v>53</v>
      </c>
      <c r="L718" s="54"/>
      <c r="M718" s="24">
        <v>45509</v>
      </c>
      <c r="N718" s="24">
        <v>45509</v>
      </c>
      <c r="O718" s="48"/>
      <c r="P718" s="48"/>
      <c r="Q718" s="48"/>
      <c r="R718" s="48"/>
      <c r="S718" s="55">
        <f t="shared" si="44"/>
        <v>0</v>
      </c>
      <c r="T718" s="56"/>
      <c r="U718" s="57"/>
      <c r="V718" s="58">
        <v>1</v>
      </c>
      <c r="W718" s="59">
        <v>66.56</v>
      </c>
      <c r="X718" s="60">
        <f t="shared" si="45"/>
        <v>1</v>
      </c>
      <c r="Y718" s="61">
        <f t="shared" si="46"/>
        <v>66.56</v>
      </c>
      <c r="Z718" s="55">
        <f t="shared" si="47"/>
        <v>66.56</v>
      </c>
      <c r="AA718" s="62"/>
    </row>
    <row r="719" spans="1:27" s="67" customFormat="1" ht="15.75" customHeight="1" x14ac:dyDescent="0.2">
      <c r="A719" s="53" t="s">
        <v>150</v>
      </c>
      <c r="B719" s="53" t="s">
        <v>150</v>
      </c>
      <c r="C719" s="81" t="s">
        <v>315</v>
      </c>
      <c r="D719" s="82">
        <v>11134</v>
      </c>
      <c r="E719" s="76" t="s">
        <v>3</v>
      </c>
      <c r="F719" s="46"/>
      <c r="G719" s="47"/>
      <c r="H719" s="48" t="s">
        <v>54</v>
      </c>
      <c r="I719" s="48" t="s">
        <v>53</v>
      </c>
      <c r="J719" s="23" t="s">
        <v>1270</v>
      </c>
      <c r="K719" s="48" t="s">
        <v>53</v>
      </c>
      <c r="L719" s="54"/>
      <c r="M719" s="24">
        <v>45525</v>
      </c>
      <c r="N719" s="24">
        <v>45525</v>
      </c>
      <c r="O719" s="48"/>
      <c r="P719" s="48"/>
      <c r="Q719" s="48"/>
      <c r="R719" s="48"/>
      <c r="S719" s="55">
        <f t="shared" si="44"/>
        <v>0</v>
      </c>
      <c r="T719" s="56"/>
      <c r="U719" s="57"/>
      <c r="V719" s="58">
        <v>1</v>
      </c>
      <c r="W719" s="59">
        <v>66.56</v>
      </c>
      <c r="X719" s="60">
        <f t="shared" si="45"/>
        <v>1</v>
      </c>
      <c r="Y719" s="61">
        <f t="shared" si="46"/>
        <v>66.56</v>
      </c>
      <c r="Z719" s="55">
        <f t="shared" si="47"/>
        <v>66.56</v>
      </c>
      <c r="AA719" s="62"/>
    </row>
    <row r="720" spans="1:27" s="67" customFormat="1" ht="15.75" customHeight="1" x14ac:dyDescent="0.2">
      <c r="A720" s="53" t="s">
        <v>150</v>
      </c>
      <c r="B720" s="53" t="s">
        <v>150</v>
      </c>
      <c r="C720" s="81" t="s">
        <v>14</v>
      </c>
      <c r="D720" s="82">
        <v>11139</v>
      </c>
      <c r="E720" s="76" t="s">
        <v>2</v>
      </c>
      <c r="F720" s="46"/>
      <c r="G720" s="47"/>
      <c r="H720" s="48" t="s">
        <v>54</v>
      </c>
      <c r="I720" s="48" t="s">
        <v>53</v>
      </c>
      <c r="J720" s="23" t="s">
        <v>3471</v>
      </c>
      <c r="K720" s="48" t="s">
        <v>53</v>
      </c>
      <c r="L720" s="54"/>
      <c r="M720" s="24">
        <v>45526</v>
      </c>
      <c r="N720" s="24">
        <v>45526</v>
      </c>
      <c r="O720" s="48"/>
      <c r="P720" s="48"/>
      <c r="Q720" s="48"/>
      <c r="R720" s="48"/>
      <c r="S720" s="55">
        <f t="shared" si="44"/>
        <v>0</v>
      </c>
      <c r="T720" s="56"/>
      <c r="U720" s="57"/>
      <c r="V720" s="58">
        <v>1</v>
      </c>
      <c r="W720" s="59">
        <v>66.56</v>
      </c>
      <c r="X720" s="60">
        <f t="shared" si="45"/>
        <v>1</v>
      </c>
      <c r="Y720" s="61">
        <f t="shared" si="46"/>
        <v>66.56</v>
      </c>
      <c r="Z720" s="55">
        <f t="shared" si="47"/>
        <v>66.56</v>
      </c>
      <c r="AA720" s="62"/>
    </row>
    <row r="721" spans="1:27" s="67" customFormat="1" ht="15.75" customHeight="1" x14ac:dyDescent="0.2">
      <c r="A721" s="53" t="s">
        <v>150</v>
      </c>
      <c r="B721" s="53" t="s">
        <v>150</v>
      </c>
      <c r="C721" s="81" t="s">
        <v>1040</v>
      </c>
      <c r="D721" s="82">
        <v>11292</v>
      </c>
      <c r="E721" s="76" t="s">
        <v>2</v>
      </c>
      <c r="F721" s="46"/>
      <c r="G721" s="47"/>
      <c r="H721" s="48" t="s">
        <v>54</v>
      </c>
      <c r="I721" s="48" t="s">
        <v>53</v>
      </c>
      <c r="J721" s="23" t="s">
        <v>3472</v>
      </c>
      <c r="K721" s="48" t="s">
        <v>53</v>
      </c>
      <c r="L721" s="54"/>
      <c r="M721" s="24">
        <v>45519</v>
      </c>
      <c r="N721" s="24">
        <v>45519</v>
      </c>
      <c r="O721" s="48"/>
      <c r="P721" s="48"/>
      <c r="Q721" s="48"/>
      <c r="R721" s="48"/>
      <c r="S721" s="55">
        <f t="shared" si="44"/>
        <v>0</v>
      </c>
      <c r="T721" s="56"/>
      <c r="U721" s="57"/>
      <c r="V721" s="58">
        <v>1</v>
      </c>
      <c r="W721" s="59">
        <v>66.56</v>
      </c>
      <c r="X721" s="60">
        <f t="shared" si="45"/>
        <v>1</v>
      </c>
      <c r="Y721" s="61">
        <f t="shared" si="46"/>
        <v>66.56</v>
      </c>
      <c r="Z721" s="55">
        <f t="shared" si="47"/>
        <v>66.56</v>
      </c>
      <c r="AA721" s="62"/>
    </row>
    <row r="722" spans="1:27" s="67" customFormat="1" ht="15.75" customHeight="1" x14ac:dyDescent="0.2">
      <c r="A722" s="53" t="s">
        <v>150</v>
      </c>
      <c r="B722" s="53" t="s">
        <v>150</v>
      </c>
      <c r="C722" s="81" t="s">
        <v>82</v>
      </c>
      <c r="D722" s="82">
        <v>11205</v>
      </c>
      <c r="E722" s="76" t="s">
        <v>3</v>
      </c>
      <c r="F722" s="46"/>
      <c r="G722" s="47"/>
      <c r="H722" s="48" t="s">
        <v>54</v>
      </c>
      <c r="I722" s="48" t="s">
        <v>53</v>
      </c>
      <c r="J722" s="23" t="s">
        <v>2625</v>
      </c>
      <c r="K722" s="48" t="s">
        <v>53</v>
      </c>
      <c r="L722" s="54"/>
      <c r="M722" s="24">
        <v>45537</v>
      </c>
      <c r="N722" s="24">
        <v>45537</v>
      </c>
      <c r="O722" s="48"/>
      <c r="P722" s="48"/>
      <c r="Q722" s="48"/>
      <c r="R722" s="48"/>
      <c r="S722" s="55">
        <f t="shared" si="44"/>
        <v>0</v>
      </c>
      <c r="T722" s="56"/>
      <c r="U722" s="57"/>
      <c r="V722" s="58">
        <v>1</v>
      </c>
      <c r="W722" s="59">
        <v>66.56</v>
      </c>
      <c r="X722" s="60">
        <f t="shared" si="45"/>
        <v>1</v>
      </c>
      <c r="Y722" s="61">
        <f t="shared" si="46"/>
        <v>66.56</v>
      </c>
      <c r="Z722" s="55">
        <f t="shared" si="47"/>
        <v>66.56</v>
      </c>
      <c r="AA722" s="62"/>
    </row>
    <row r="723" spans="1:27" s="67" customFormat="1" ht="15.75" customHeight="1" x14ac:dyDescent="0.2">
      <c r="A723" s="53" t="s">
        <v>150</v>
      </c>
      <c r="B723" s="53" t="s">
        <v>150</v>
      </c>
      <c r="C723" s="81" t="s">
        <v>82</v>
      </c>
      <c r="D723" s="82">
        <v>11205</v>
      </c>
      <c r="E723" s="76" t="s">
        <v>3</v>
      </c>
      <c r="F723" s="46"/>
      <c r="G723" s="47"/>
      <c r="H723" s="48" t="s">
        <v>54</v>
      </c>
      <c r="I723" s="48" t="s">
        <v>53</v>
      </c>
      <c r="J723" s="23" t="s">
        <v>1146</v>
      </c>
      <c r="K723" s="48" t="s">
        <v>53</v>
      </c>
      <c r="L723" s="54"/>
      <c r="M723" s="24">
        <v>45534</v>
      </c>
      <c r="N723" s="24">
        <v>45534</v>
      </c>
      <c r="O723" s="48"/>
      <c r="P723" s="48"/>
      <c r="Q723" s="48"/>
      <c r="R723" s="48"/>
      <c r="S723" s="55">
        <f t="shared" si="44"/>
        <v>0</v>
      </c>
      <c r="T723" s="56"/>
      <c r="U723" s="57"/>
      <c r="V723" s="58">
        <v>1</v>
      </c>
      <c r="W723" s="59">
        <v>66.56</v>
      </c>
      <c r="X723" s="60">
        <f t="shared" si="45"/>
        <v>1</v>
      </c>
      <c r="Y723" s="61">
        <f t="shared" si="46"/>
        <v>66.56</v>
      </c>
      <c r="Z723" s="55">
        <f t="shared" si="47"/>
        <v>66.56</v>
      </c>
      <c r="AA723" s="62"/>
    </row>
    <row r="724" spans="1:27" s="67" customFormat="1" ht="15.75" customHeight="1" x14ac:dyDescent="0.2">
      <c r="A724" s="53" t="s">
        <v>150</v>
      </c>
      <c r="B724" s="53" t="s">
        <v>150</v>
      </c>
      <c r="C724" s="81" t="s">
        <v>82</v>
      </c>
      <c r="D724" s="82">
        <v>11205</v>
      </c>
      <c r="E724" s="76" t="s">
        <v>3</v>
      </c>
      <c r="F724" s="46"/>
      <c r="G724" s="47"/>
      <c r="H724" s="48" t="s">
        <v>54</v>
      </c>
      <c r="I724" s="48" t="s">
        <v>53</v>
      </c>
      <c r="J724" s="23" t="s">
        <v>3378</v>
      </c>
      <c r="K724" s="48" t="s">
        <v>53</v>
      </c>
      <c r="L724" s="54"/>
      <c r="M724" s="24">
        <v>45551</v>
      </c>
      <c r="N724" s="24">
        <v>45551</v>
      </c>
      <c r="O724" s="48"/>
      <c r="P724" s="48"/>
      <c r="Q724" s="48"/>
      <c r="R724" s="48"/>
      <c r="S724" s="55">
        <f t="shared" si="44"/>
        <v>0</v>
      </c>
      <c r="T724" s="56"/>
      <c r="U724" s="57"/>
      <c r="V724" s="58">
        <v>1</v>
      </c>
      <c r="W724" s="59">
        <v>66.56</v>
      </c>
      <c r="X724" s="60">
        <f t="shared" si="45"/>
        <v>1</v>
      </c>
      <c r="Y724" s="61">
        <f t="shared" si="46"/>
        <v>66.56</v>
      </c>
      <c r="Z724" s="55">
        <f t="shared" si="47"/>
        <v>66.56</v>
      </c>
      <c r="AA724" s="62"/>
    </row>
    <row r="725" spans="1:27" s="67" customFormat="1" ht="15.75" customHeight="1" x14ac:dyDescent="0.2">
      <c r="A725" s="53" t="s">
        <v>150</v>
      </c>
      <c r="B725" s="53" t="s">
        <v>150</v>
      </c>
      <c r="C725" s="81" t="s">
        <v>82</v>
      </c>
      <c r="D725" s="82">
        <v>11205</v>
      </c>
      <c r="E725" s="76" t="s">
        <v>3</v>
      </c>
      <c r="F725" s="46"/>
      <c r="G725" s="47"/>
      <c r="H725" s="48" t="s">
        <v>54</v>
      </c>
      <c r="I725" s="48" t="s">
        <v>53</v>
      </c>
      <c r="J725" s="23" t="s">
        <v>3473</v>
      </c>
      <c r="K725" s="48" t="s">
        <v>53</v>
      </c>
      <c r="L725" s="54"/>
      <c r="M725" s="24">
        <v>45533</v>
      </c>
      <c r="N725" s="24">
        <v>45533</v>
      </c>
      <c r="O725" s="48"/>
      <c r="P725" s="48"/>
      <c r="Q725" s="48"/>
      <c r="R725" s="48"/>
      <c r="S725" s="55">
        <f t="shared" si="44"/>
        <v>0</v>
      </c>
      <c r="T725" s="56"/>
      <c r="U725" s="57"/>
      <c r="V725" s="58">
        <v>1</v>
      </c>
      <c r="W725" s="59">
        <v>66.56</v>
      </c>
      <c r="X725" s="60">
        <f t="shared" si="45"/>
        <v>1</v>
      </c>
      <c r="Y725" s="61">
        <f t="shared" si="46"/>
        <v>66.56</v>
      </c>
      <c r="Z725" s="55">
        <f t="shared" si="47"/>
        <v>66.56</v>
      </c>
      <c r="AA725" s="62"/>
    </row>
    <row r="726" spans="1:27" s="67" customFormat="1" ht="15.75" customHeight="1" x14ac:dyDescent="0.2">
      <c r="A726" s="53" t="s">
        <v>150</v>
      </c>
      <c r="B726" s="53" t="s">
        <v>150</v>
      </c>
      <c r="C726" s="81" t="s">
        <v>82</v>
      </c>
      <c r="D726" s="82">
        <v>11205</v>
      </c>
      <c r="E726" s="76" t="s">
        <v>3</v>
      </c>
      <c r="F726" s="46"/>
      <c r="G726" s="47"/>
      <c r="H726" s="48" t="s">
        <v>54</v>
      </c>
      <c r="I726" s="48" t="s">
        <v>53</v>
      </c>
      <c r="J726" s="23" t="s">
        <v>3379</v>
      </c>
      <c r="K726" s="48" t="s">
        <v>53</v>
      </c>
      <c r="L726" s="54"/>
      <c r="M726" s="24">
        <v>45539</v>
      </c>
      <c r="N726" s="24">
        <v>45539</v>
      </c>
      <c r="O726" s="48"/>
      <c r="P726" s="48"/>
      <c r="Q726" s="48"/>
      <c r="R726" s="48"/>
      <c r="S726" s="55">
        <f t="shared" si="44"/>
        <v>0</v>
      </c>
      <c r="T726" s="56"/>
      <c r="U726" s="57"/>
      <c r="V726" s="58">
        <v>1</v>
      </c>
      <c r="W726" s="59">
        <v>66.56</v>
      </c>
      <c r="X726" s="60">
        <f t="shared" si="45"/>
        <v>1</v>
      </c>
      <c r="Y726" s="61">
        <f t="shared" si="46"/>
        <v>66.56</v>
      </c>
      <c r="Z726" s="55">
        <f t="shared" si="47"/>
        <v>66.56</v>
      </c>
      <c r="AA726" s="62"/>
    </row>
    <row r="727" spans="1:27" s="67" customFormat="1" ht="15.75" customHeight="1" x14ac:dyDescent="0.2">
      <c r="A727" s="53" t="s">
        <v>150</v>
      </c>
      <c r="B727" s="53" t="s">
        <v>150</v>
      </c>
      <c r="C727" s="81" t="s">
        <v>3038</v>
      </c>
      <c r="D727" s="82">
        <v>11348</v>
      </c>
      <c r="E727" s="76" t="s">
        <v>0</v>
      </c>
      <c r="F727" s="46"/>
      <c r="G727" s="47"/>
      <c r="H727" s="48" t="s">
        <v>54</v>
      </c>
      <c r="I727" s="48" t="s">
        <v>53</v>
      </c>
      <c r="J727" s="23" t="s">
        <v>253</v>
      </c>
      <c r="K727" s="48" t="s">
        <v>53</v>
      </c>
      <c r="L727" s="54"/>
      <c r="M727" s="24">
        <v>45527</v>
      </c>
      <c r="N727" s="24">
        <v>45527</v>
      </c>
      <c r="O727" s="48"/>
      <c r="P727" s="48"/>
      <c r="Q727" s="48"/>
      <c r="R727" s="48"/>
      <c r="S727" s="55">
        <f t="shared" si="44"/>
        <v>0</v>
      </c>
      <c r="T727" s="56"/>
      <c r="U727" s="57"/>
      <c r="V727" s="58">
        <v>1</v>
      </c>
      <c r="W727" s="59">
        <v>66.56</v>
      </c>
      <c r="X727" s="60">
        <f t="shared" si="45"/>
        <v>1</v>
      </c>
      <c r="Y727" s="61">
        <f t="shared" si="46"/>
        <v>66.56</v>
      </c>
      <c r="Z727" s="55">
        <f t="shared" si="47"/>
        <v>66.56</v>
      </c>
      <c r="AA727" s="62"/>
    </row>
    <row r="728" spans="1:27" s="67" customFormat="1" ht="15.75" customHeight="1" x14ac:dyDescent="0.2">
      <c r="A728" s="53" t="s">
        <v>150</v>
      </c>
      <c r="B728" s="53" t="s">
        <v>150</v>
      </c>
      <c r="C728" s="81" t="s">
        <v>3051</v>
      </c>
      <c r="D728" s="82">
        <v>11341</v>
      </c>
      <c r="E728" s="76" t="s">
        <v>0</v>
      </c>
      <c r="F728" s="46"/>
      <c r="G728" s="47"/>
      <c r="H728" s="48" t="s">
        <v>54</v>
      </c>
      <c r="I728" s="48" t="s">
        <v>53</v>
      </c>
      <c r="J728" s="23" t="s">
        <v>3397</v>
      </c>
      <c r="K728" s="48" t="s">
        <v>53</v>
      </c>
      <c r="L728" s="54"/>
      <c r="M728" s="24">
        <v>45545</v>
      </c>
      <c r="N728" s="24">
        <v>45545</v>
      </c>
      <c r="O728" s="48"/>
      <c r="P728" s="48"/>
      <c r="Q728" s="48"/>
      <c r="R728" s="48"/>
      <c r="S728" s="55">
        <f t="shared" si="44"/>
        <v>0</v>
      </c>
      <c r="T728" s="56"/>
      <c r="U728" s="57"/>
      <c r="V728" s="58">
        <v>1</v>
      </c>
      <c r="W728" s="59">
        <v>66.56</v>
      </c>
      <c r="X728" s="60">
        <f t="shared" si="45"/>
        <v>1</v>
      </c>
      <c r="Y728" s="61">
        <f t="shared" si="46"/>
        <v>66.56</v>
      </c>
      <c r="Z728" s="55">
        <f t="shared" si="47"/>
        <v>66.56</v>
      </c>
      <c r="AA728" s="62"/>
    </row>
    <row r="729" spans="1:27" s="67" customFormat="1" ht="15.75" customHeight="1" x14ac:dyDescent="0.2">
      <c r="A729" s="53" t="s">
        <v>150</v>
      </c>
      <c r="B729" s="53" t="s">
        <v>150</v>
      </c>
      <c r="C729" s="81" t="s">
        <v>2166</v>
      </c>
      <c r="D729" s="82">
        <v>90368</v>
      </c>
      <c r="E729" s="76" t="s">
        <v>2</v>
      </c>
      <c r="F729" s="46"/>
      <c r="G729" s="47"/>
      <c r="H729" s="48" t="s">
        <v>54</v>
      </c>
      <c r="I729" s="48" t="s">
        <v>53</v>
      </c>
      <c r="J729" s="23" t="s">
        <v>3474</v>
      </c>
      <c r="K729" s="48" t="s">
        <v>53</v>
      </c>
      <c r="L729" s="54"/>
      <c r="M729" s="24">
        <v>45537</v>
      </c>
      <c r="N729" s="24">
        <v>45537</v>
      </c>
      <c r="O729" s="48"/>
      <c r="P729" s="48"/>
      <c r="Q729" s="48"/>
      <c r="R729" s="48"/>
      <c r="S729" s="55">
        <f t="shared" si="44"/>
        <v>0</v>
      </c>
      <c r="T729" s="56"/>
      <c r="U729" s="57"/>
      <c r="V729" s="58">
        <v>1</v>
      </c>
      <c r="W729" s="59">
        <v>66.56</v>
      </c>
      <c r="X729" s="60">
        <f t="shared" si="45"/>
        <v>1</v>
      </c>
      <c r="Y729" s="61">
        <f t="shared" si="46"/>
        <v>66.56</v>
      </c>
      <c r="Z729" s="55">
        <f t="shared" si="47"/>
        <v>66.56</v>
      </c>
      <c r="AA729" s="62"/>
    </row>
    <row r="730" spans="1:27" s="67" customFormat="1" ht="15.75" customHeight="1" x14ac:dyDescent="0.2">
      <c r="A730" s="53" t="s">
        <v>150</v>
      </c>
      <c r="B730" s="53" t="s">
        <v>150</v>
      </c>
      <c r="C730" s="81" t="s">
        <v>186</v>
      </c>
      <c r="D730" s="82">
        <v>11195</v>
      </c>
      <c r="E730" s="76" t="s">
        <v>3</v>
      </c>
      <c r="F730" s="46"/>
      <c r="G730" s="47"/>
      <c r="H730" s="48" t="s">
        <v>54</v>
      </c>
      <c r="I730" s="48" t="s">
        <v>53</v>
      </c>
      <c r="J730" s="23" t="s">
        <v>2353</v>
      </c>
      <c r="K730" s="48" t="s">
        <v>53</v>
      </c>
      <c r="L730" s="54"/>
      <c r="M730" s="24">
        <v>45532</v>
      </c>
      <c r="N730" s="24">
        <v>45532</v>
      </c>
      <c r="O730" s="48"/>
      <c r="P730" s="48"/>
      <c r="Q730" s="48"/>
      <c r="R730" s="48"/>
      <c r="S730" s="55">
        <f t="shared" si="44"/>
        <v>0</v>
      </c>
      <c r="T730" s="56"/>
      <c r="U730" s="57"/>
      <c r="V730" s="58">
        <v>1</v>
      </c>
      <c r="W730" s="59">
        <v>66.56</v>
      </c>
      <c r="X730" s="60">
        <f t="shared" si="45"/>
        <v>1</v>
      </c>
      <c r="Y730" s="61">
        <f t="shared" si="46"/>
        <v>66.56</v>
      </c>
      <c r="Z730" s="55">
        <f t="shared" si="47"/>
        <v>66.56</v>
      </c>
      <c r="AA730" s="62"/>
    </row>
    <row r="731" spans="1:27" s="67" customFormat="1" ht="15.75" customHeight="1" x14ac:dyDescent="0.2">
      <c r="A731" s="53" t="s">
        <v>150</v>
      </c>
      <c r="B731" s="53" t="s">
        <v>150</v>
      </c>
      <c r="C731" s="81" t="s">
        <v>186</v>
      </c>
      <c r="D731" s="82">
        <v>11195</v>
      </c>
      <c r="E731" s="76" t="s">
        <v>3</v>
      </c>
      <c r="F731" s="46"/>
      <c r="G731" s="47"/>
      <c r="H731" s="48" t="s">
        <v>54</v>
      </c>
      <c r="I731" s="48" t="s">
        <v>53</v>
      </c>
      <c r="J731" s="23" t="s">
        <v>2353</v>
      </c>
      <c r="K731" s="48" t="s">
        <v>53</v>
      </c>
      <c r="L731" s="54"/>
      <c r="M731" s="24">
        <v>45534</v>
      </c>
      <c r="N731" s="24">
        <v>45534</v>
      </c>
      <c r="O731" s="48"/>
      <c r="P731" s="48"/>
      <c r="Q731" s="48"/>
      <c r="R731" s="48"/>
      <c r="S731" s="55">
        <f t="shared" si="44"/>
        <v>0</v>
      </c>
      <c r="T731" s="56"/>
      <c r="U731" s="57"/>
      <c r="V731" s="58">
        <v>1</v>
      </c>
      <c r="W731" s="59">
        <v>66.56</v>
      </c>
      <c r="X731" s="60">
        <f t="shared" si="45"/>
        <v>1</v>
      </c>
      <c r="Y731" s="61">
        <f t="shared" si="46"/>
        <v>66.56</v>
      </c>
      <c r="Z731" s="55">
        <f t="shared" si="47"/>
        <v>66.56</v>
      </c>
      <c r="AA731" s="62"/>
    </row>
    <row r="732" spans="1:27" s="67" customFormat="1" ht="15.75" customHeight="1" x14ac:dyDescent="0.2">
      <c r="A732" s="53" t="s">
        <v>150</v>
      </c>
      <c r="B732" s="53" t="s">
        <v>150</v>
      </c>
      <c r="C732" s="81" t="s">
        <v>360</v>
      </c>
      <c r="D732" s="82">
        <v>11276</v>
      </c>
      <c r="E732" s="76" t="s">
        <v>0</v>
      </c>
      <c r="F732" s="46"/>
      <c r="G732" s="47"/>
      <c r="H732" s="48" t="s">
        <v>54</v>
      </c>
      <c r="I732" s="48" t="s">
        <v>53</v>
      </c>
      <c r="J732" s="23" t="s">
        <v>98</v>
      </c>
      <c r="K732" s="48" t="s">
        <v>53</v>
      </c>
      <c r="L732" s="54"/>
      <c r="M732" s="24">
        <v>45520</v>
      </c>
      <c r="N732" s="24">
        <v>45520</v>
      </c>
      <c r="O732" s="48"/>
      <c r="P732" s="48"/>
      <c r="Q732" s="48"/>
      <c r="R732" s="48"/>
      <c r="S732" s="55">
        <f t="shared" si="44"/>
        <v>0</v>
      </c>
      <c r="T732" s="56"/>
      <c r="U732" s="57"/>
      <c r="V732" s="58">
        <v>1</v>
      </c>
      <c r="W732" s="59">
        <v>66.56</v>
      </c>
      <c r="X732" s="60">
        <f t="shared" si="45"/>
        <v>1</v>
      </c>
      <c r="Y732" s="61">
        <f t="shared" si="46"/>
        <v>66.56</v>
      </c>
      <c r="Z732" s="55">
        <f t="shared" si="47"/>
        <v>66.56</v>
      </c>
      <c r="AA732" s="62"/>
    </row>
    <row r="733" spans="1:27" s="67" customFormat="1" ht="15.75" customHeight="1" x14ac:dyDescent="0.2">
      <c r="A733" s="53" t="s">
        <v>150</v>
      </c>
      <c r="B733" s="53" t="s">
        <v>150</v>
      </c>
      <c r="C733" s="81" t="s">
        <v>378</v>
      </c>
      <c r="D733" s="82">
        <v>11277</v>
      </c>
      <c r="E733" s="76" t="s">
        <v>0</v>
      </c>
      <c r="F733" s="46"/>
      <c r="G733" s="47"/>
      <c r="H733" s="48" t="s">
        <v>54</v>
      </c>
      <c r="I733" s="48" t="s">
        <v>53</v>
      </c>
      <c r="J733" s="23" t="s">
        <v>354</v>
      </c>
      <c r="K733" s="48" t="s">
        <v>53</v>
      </c>
      <c r="L733" s="54"/>
      <c r="M733" s="24">
        <v>45525</v>
      </c>
      <c r="N733" s="24">
        <v>45525</v>
      </c>
      <c r="O733" s="48"/>
      <c r="P733" s="48"/>
      <c r="Q733" s="48"/>
      <c r="R733" s="48"/>
      <c r="S733" s="55">
        <f t="shared" si="44"/>
        <v>0</v>
      </c>
      <c r="T733" s="56"/>
      <c r="U733" s="57"/>
      <c r="V733" s="58">
        <v>1</v>
      </c>
      <c r="W733" s="59">
        <v>66.56</v>
      </c>
      <c r="X733" s="60">
        <f t="shared" si="45"/>
        <v>1</v>
      </c>
      <c r="Y733" s="61">
        <f t="shared" si="46"/>
        <v>66.56</v>
      </c>
      <c r="Z733" s="55">
        <f t="shared" si="47"/>
        <v>66.56</v>
      </c>
      <c r="AA733" s="62"/>
    </row>
    <row r="734" spans="1:27" s="67" customFormat="1" ht="15.75" customHeight="1" x14ac:dyDescent="0.2">
      <c r="A734" s="53" t="s">
        <v>150</v>
      </c>
      <c r="B734" s="53" t="s">
        <v>150</v>
      </c>
      <c r="C734" s="81" t="s">
        <v>2248</v>
      </c>
      <c r="D734" s="82">
        <v>11343</v>
      </c>
      <c r="E734" s="76" t="s">
        <v>0</v>
      </c>
      <c r="F734" s="46"/>
      <c r="G734" s="47"/>
      <c r="H734" s="48" t="s">
        <v>54</v>
      </c>
      <c r="I734" s="48" t="s">
        <v>53</v>
      </c>
      <c r="J734" s="23" t="s">
        <v>2353</v>
      </c>
      <c r="K734" s="48" t="s">
        <v>53</v>
      </c>
      <c r="L734" s="54"/>
      <c r="M734" s="24">
        <v>45533</v>
      </c>
      <c r="N734" s="24">
        <v>45533</v>
      </c>
      <c r="O734" s="48"/>
      <c r="P734" s="48"/>
      <c r="Q734" s="48"/>
      <c r="R734" s="48"/>
      <c r="S734" s="55">
        <f t="shared" si="44"/>
        <v>0</v>
      </c>
      <c r="T734" s="56"/>
      <c r="U734" s="57"/>
      <c r="V734" s="58">
        <v>1</v>
      </c>
      <c r="W734" s="59">
        <v>66.56</v>
      </c>
      <c r="X734" s="60">
        <f t="shared" si="45"/>
        <v>1</v>
      </c>
      <c r="Y734" s="61">
        <f t="shared" si="46"/>
        <v>66.56</v>
      </c>
      <c r="Z734" s="55">
        <f t="shared" si="47"/>
        <v>66.56</v>
      </c>
      <c r="AA734" s="62"/>
    </row>
    <row r="735" spans="1:27" s="67" customFormat="1" ht="15.75" customHeight="1" x14ac:dyDescent="0.2">
      <c r="A735" s="53" t="s">
        <v>150</v>
      </c>
      <c r="B735" s="53" t="s">
        <v>150</v>
      </c>
      <c r="C735" s="81" t="s">
        <v>2248</v>
      </c>
      <c r="D735" s="82">
        <v>11343</v>
      </c>
      <c r="E735" s="76" t="s">
        <v>0</v>
      </c>
      <c r="F735" s="46"/>
      <c r="G735" s="47"/>
      <c r="H735" s="48" t="s">
        <v>54</v>
      </c>
      <c r="I735" s="48" t="s">
        <v>53</v>
      </c>
      <c r="J735" s="23" t="s">
        <v>2353</v>
      </c>
      <c r="K735" s="48" t="s">
        <v>53</v>
      </c>
      <c r="L735" s="54"/>
      <c r="M735" s="24">
        <v>45538</v>
      </c>
      <c r="N735" s="24">
        <v>45538</v>
      </c>
      <c r="O735" s="48"/>
      <c r="P735" s="48"/>
      <c r="Q735" s="48"/>
      <c r="R735" s="48"/>
      <c r="S735" s="55">
        <f t="shared" si="44"/>
        <v>0</v>
      </c>
      <c r="T735" s="56"/>
      <c r="U735" s="57"/>
      <c r="V735" s="58">
        <v>1</v>
      </c>
      <c r="W735" s="59">
        <v>66.56</v>
      </c>
      <c r="X735" s="60">
        <f t="shared" si="45"/>
        <v>1</v>
      </c>
      <c r="Y735" s="61">
        <f t="shared" si="46"/>
        <v>66.56</v>
      </c>
      <c r="Z735" s="55">
        <f t="shared" si="47"/>
        <v>66.56</v>
      </c>
      <c r="AA735" s="62"/>
    </row>
    <row r="736" spans="1:27" s="67" customFormat="1" ht="15.75" customHeight="1" x14ac:dyDescent="0.2">
      <c r="A736" s="53" t="s">
        <v>150</v>
      </c>
      <c r="B736" s="53" t="s">
        <v>150</v>
      </c>
      <c r="C736" s="81" t="s">
        <v>156</v>
      </c>
      <c r="D736" s="82">
        <v>9720</v>
      </c>
      <c r="E736" s="76" t="s">
        <v>2</v>
      </c>
      <c r="F736" s="46"/>
      <c r="G736" s="47"/>
      <c r="H736" s="48" t="s">
        <v>54</v>
      </c>
      <c r="I736" s="48" t="s">
        <v>53</v>
      </c>
      <c r="J736" s="23" t="s">
        <v>3439</v>
      </c>
      <c r="K736" s="48" t="s">
        <v>53</v>
      </c>
      <c r="L736" s="54"/>
      <c r="M736" s="24">
        <v>45531</v>
      </c>
      <c r="N736" s="24">
        <v>45531</v>
      </c>
      <c r="O736" s="48"/>
      <c r="P736" s="48"/>
      <c r="Q736" s="48"/>
      <c r="R736" s="48"/>
      <c r="S736" s="55">
        <f t="shared" si="44"/>
        <v>0</v>
      </c>
      <c r="T736" s="56"/>
      <c r="U736" s="57"/>
      <c r="V736" s="58">
        <v>1</v>
      </c>
      <c r="W736" s="59">
        <v>66.56</v>
      </c>
      <c r="X736" s="60">
        <f t="shared" si="45"/>
        <v>1</v>
      </c>
      <c r="Y736" s="61">
        <f t="shared" si="46"/>
        <v>66.56</v>
      </c>
      <c r="Z736" s="55">
        <f t="shared" si="47"/>
        <v>66.56</v>
      </c>
      <c r="AA736" s="62"/>
    </row>
    <row r="737" spans="1:27" s="67" customFormat="1" ht="15.75" customHeight="1" x14ac:dyDescent="0.2">
      <c r="A737" s="53" t="s">
        <v>150</v>
      </c>
      <c r="B737" s="53" t="s">
        <v>150</v>
      </c>
      <c r="C737" s="81" t="s">
        <v>101</v>
      </c>
      <c r="D737" s="82">
        <v>8470</v>
      </c>
      <c r="E737" s="76" t="s">
        <v>3</v>
      </c>
      <c r="F737" s="46"/>
      <c r="G737" s="47"/>
      <c r="H737" s="48" t="s">
        <v>54</v>
      </c>
      <c r="I737" s="48" t="s">
        <v>53</v>
      </c>
      <c r="J737" s="23" t="s">
        <v>1722</v>
      </c>
      <c r="K737" s="48" t="s">
        <v>53</v>
      </c>
      <c r="L737" s="54"/>
      <c r="M737" s="24">
        <v>45531</v>
      </c>
      <c r="N737" s="24">
        <v>45531</v>
      </c>
      <c r="O737" s="48"/>
      <c r="P737" s="48"/>
      <c r="Q737" s="48"/>
      <c r="R737" s="48"/>
      <c r="S737" s="55">
        <f t="shared" si="44"/>
        <v>0</v>
      </c>
      <c r="T737" s="56"/>
      <c r="U737" s="57"/>
      <c r="V737" s="58">
        <v>1</v>
      </c>
      <c r="W737" s="59">
        <v>66.56</v>
      </c>
      <c r="X737" s="60">
        <f t="shared" si="45"/>
        <v>1</v>
      </c>
      <c r="Y737" s="61">
        <f t="shared" si="46"/>
        <v>66.56</v>
      </c>
      <c r="Z737" s="55">
        <f t="shared" si="47"/>
        <v>66.56</v>
      </c>
      <c r="AA737" s="62"/>
    </row>
    <row r="738" spans="1:27" s="67" customFormat="1" ht="15.75" customHeight="1" x14ac:dyDescent="0.2">
      <c r="A738" s="53" t="s">
        <v>150</v>
      </c>
      <c r="B738" s="53" t="s">
        <v>150</v>
      </c>
      <c r="C738" s="81" t="s">
        <v>101</v>
      </c>
      <c r="D738" s="82">
        <v>8470</v>
      </c>
      <c r="E738" s="76" t="s">
        <v>3</v>
      </c>
      <c r="F738" s="46"/>
      <c r="G738" s="47"/>
      <c r="H738" s="48" t="s">
        <v>54</v>
      </c>
      <c r="I738" s="48" t="s">
        <v>53</v>
      </c>
      <c r="J738" s="23" t="s">
        <v>1722</v>
      </c>
      <c r="K738" s="48" t="s">
        <v>53</v>
      </c>
      <c r="L738" s="54"/>
      <c r="M738" s="24">
        <v>45527</v>
      </c>
      <c r="N738" s="24">
        <v>45527</v>
      </c>
      <c r="O738" s="48"/>
      <c r="P738" s="48"/>
      <c r="Q738" s="48"/>
      <c r="R738" s="48"/>
      <c r="S738" s="55">
        <f t="shared" si="44"/>
        <v>0</v>
      </c>
      <c r="T738" s="56"/>
      <c r="U738" s="57"/>
      <c r="V738" s="58">
        <v>1</v>
      </c>
      <c r="W738" s="59">
        <v>66.56</v>
      </c>
      <c r="X738" s="60">
        <f t="shared" si="45"/>
        <v>1</v>
      </c>
      <c r="Y738" s="61">
        <f t="shared" si="46"/>
        <v>66.56</v>
      </c>
      <c r="Z738" s="55">
        <f t="shared" si="47"/>
        <v>66.56</v>
      </c>
      <c r="AA738" s="62"/>
    </row>
    <row r="739" spans="1:27" s="67" customFormat="1" ht="15.75" customHeight="1" x14ac:dyDescent="0.2">
      <c r="A739" s="53" t="s">
        <v>150</v>
      </c>
      <c r="B739" s="53" t="s">
        <v>150</v>
      </c>
      <c r="C739" s="81" t="s">
        <v>1494</v>
      </c>
      <c r="D739" s="82">
        <v>8475</v>
      </c>
      <c r="E739" s="76" t="s">
        <v>3</v>
      </c>
      <c r="F739" s="46"/>
      <c r="G739" s="47"/>
      <c r="H739" s="48" t="s">
        <v>54</v>
      </c>
      <c r="I739" s="48" t="s">
        <v>53</v>
      </c>
      <c r="J739" s="23" t="s">
        <v>3475</v>
      </c>
      <c r="K739" s="48" t="s">
        <v>53</v>
      </c>
      <c r="L739" s="54"/>
      <c r="M739" s="24">
        <v>45513</v>
      </c>
      <c r="N739" s="24">
        <v>45513</v>
      </c>
      <c r="O739" s="48"/>
      <c r="P739" s="48"/>
      <c r="Q739" s="48"/>
      <c r="R739" s="48"/>
      <c r="S739" s="55">
        <f t="shared" si="44"/>
        <v>0</v>
      </c>
      <c r="T739" s="56"/>
      <c r="U739" s="57"/>
      <c r="V739" s="58">
        <v>1</v>
      </c>
      <c r="W739" s="59">
        <v>66.56</v>
      </c>
      <c r="X739" s="60">
        <f t="shared" si="45"/>
        <v>1</v>
      </c>
      <c r="Y739" s="61">
        <f t="shared" si="46"/>
        <v>66.56</v>
      </c>
      <c r="Z739" s="55">
        <f t="shared" si="47"/>
        <v>66.56</v>
      </c>
      <c r="AA739" s="62"/>
    </row>
    <row r="740" spans="1:27" s="67" customFormat="1" ht="15.75" customHeight="1" x14ac:dyDescent="0.2">
      <c r="A740" s="53" t="s">
        <v>150</v>
      </c>
      <c r="B740" s="53" t="s">
        <v>150</v>
      </c>
      <c r="C740" s="81" t="s">
        <v>2237</v>
      </c>
      <c r="D740" s="82">
        <v>9158</v>
      </c>
      <c r="E740" s="76" t="s">
        <v>4</v>
      </c>
      <c r="F740" s="46"/>
      <c r="G740" s="47"/>
      <c r="H740" s="48" t="s">
        <v>54</v>
      </c>
      <c r="I740" s="48" t="s">
        <v>53</v>
      </c>
      <c r="J740" s="23" t="s">
        <v>33</v>
      </c>
      <c r="K740" s="48" t="s">
        <v>53</v>
      </c>
      <c r="L740" s="54"/>
      <c r="M740" s="24">
        <v>45510</v>
      </c>
      <c r="N740" s="24">
        <v>45510</v>
      </c>
      <c r="O740" s="48"/>
      <c r="P740" s="48"/>
      <c r="Q740" s="48"/>
      <c r="R740" s="48"/>
      <c r="S740" s="55">
        <f t="shared" si="44"/>
        <v>0</v>
      </c>
      <c r="T740" s="56"/>
      <c r="U740" s="57"/>
      <c r="V740" s="58">
        <v>1</v>
      </c>
      <c r="W740" s="59">
        <v>66.56</v>
      </c>
      <c r="X740" s="60">
        <f t="shared" si="45"/>
        <v>1</v>
      </c>
      <c r="Y740" s="61">
        <f t="shared" si="46"/>
        <v>66.56</v>
      </c>
      <c r="Z740" s="55">
        <f t="shared" si="47"/>
        <v>66.56</v>
      </c>
      <c r="AA740" s="62"/>
    </row>
    <row r="741" spans="1:27" s="67" customFormat="1" ht="15.75" customHeight="1" x14ac:dyDescent="0.2">
      <c r="A741" s="53" t="s">
        <v>150</v>
      </c>
      <c r="B741" s="53" t="s">
        <v>150</v>
      </c>
      <c r="C741" s="81" t="s">
        <v>81</v>
      </c>
      <c r="D741" s="82">
        <v>7526</v>
      </c>
      <c r="E741" s="76" t="s">
        <v>4</v>
      </c>
      <c r="F741" s="46"/>
      <c r="G741" s="47"/>
      <c r="H741" s="48" t="s">
        <v>54</v>
      </c>
      <c r="I741" s="48" t="s">
        <v>53</v>
      </c>
      <c r="J741" s="23" t="s">
        <v>3160</v>
      </c>
      <c r="K741" s="48" t="s">
        <v>53</v>
      </c>
      <c r="L741" s="54"/>
      <c r="M741" s="24">
        <v>45526</v>
      </c>
      <c r="N741" s="24">
        <v>45526</v>
      </c>
      <c r="O741" s="48"/>
      <c r="P741" s="48"/>
      <c r="Q741" s="48"/>
      <c r="R741" s="48"/>
      <c r="S741" s="55">
        <f t="shared" si="44"/>
        <v>0</v>
      </c>
      <c r="T741" s="56"/>
      <c r="U741" s="57"/>
      <c r="V741" s="58">
        <v>1</v>
      </c>
      <c r="W741" s="59">
        <v>66.56</v>
      </c>
      <c r="X741" s="60">
        <f t="shared" si="45"/>
        <v>1</v>
      </c>
      <c r="Y741" s="61">
        <f t="shared" si="46"/>
        <v>66.56</v>
      </c>
      <c r="Z741" s="55">
        <f t="shared" si="47"/>
        <v>66.56</v>
      </c>
      <c r="AA741" s="62"/>
    </row>
    <row r="742" spans="1:27" s="67" customFormat="1" ht="15.75" customHeight="1" x14ac:dyDescent="0.2">
      <c r="A742" s="53" t="s">
        <v>150</v>
      </c>
      <c r="B742" s="53" t="s">
        <v>150</v>
      </c>
      <c r="C742" s="81" t="s">
        <v>81</v>
      </c>
      <c r="D742" s="82">
        <v>7526</v>
      </c>
      <c r="E742" s="76" t="s">
        <v>4</v>
      </c>
      <c r="F742" s="46"/>
      <c r="G742" s="47"/>
      <c r="H742" s="48" t="s">
        <v>54</v>
      </c>
      <c r="I742" s="48" t="s">
        <v>53</v>
      </c>
      <c r="J742" s="23" t="s">
        <v>3476</v>
      </c>
      <c r="K742" s="48" t="s">
        <v>53</v>
      </c>
      <c r="L742" s="54"/>
      <c r="M742" s="24">
        <v>45523</v>
      </c>
      <c r="N742" s="24">
        <v>45523</v>
      </c>
      <c r="O742" s="48"/>
      <c r="P742" s="48"/>
      <c r="Q742" s="48"/>
      <c r="R742" s="48"/>
      <c r="S742" s="55">
        <f t="shared" si="44"/>
        <v>0</v>
      </c>
      <c r="T742" s="56"/>
      <c r="U742" s="57"/>
      <c r="V742" s="58">
        <v>1</v>
      </c>
      <c r="W742" s="59">
        <v>66.56</v>
      </c>
      <c r="X742" s="60">
        <f t="shared" si="45"/>
        <v>1</v>
      </c>
      <c r="Y742" s="61">
        <f t="shared" si="46"/>
        <v>66.56</v>
      </c>
      <c r="Z742" s="55">
        <f t="shared" si="47"/>
        <v>66.56</v>
      </c>
      <c r="AA742" s="62"/>
    </row>
    <row r="743" spans="1:27" s="67" customFormat="1" ht="15.75" customHeight="1" x14ac:dyDescent="0.2">
      <c r="A743" s="53" t="s">
        <v>150</v>
      </c>
      <c r="B743" s="53" t="s">
        <v>150</v>
      </c>
      <c r="C743" s="81" t="s">
        <v>80</v>
      </c>
      <c r="D743" s="82">
        <v>7744</v>
      </c>
      <c r="E743" s="76" t="s">
        <v>3</v>
      </c>
      <c r="F743" s="46"/>
      <c r="G743" s="47"/>
      <c r="H743" s="48" t="s">
        <v>54</v>
      </c>
      <c r="I743" s="48" t="s">
        <v>53</v>
      </c>
      <c r="J743" s="23" t="s">
        <v>3477</v>
      </c>
      <c r="K743" s="48" t="s">
        <v>53</v>
      </c>
      <c r="L743" s="54"/>
      <c r="M743" s="24">
        <v>45530</v>
      </c>
      <c r="N743" s="24">
        <v>45530</v>
      </c>
      <c r="O743" s="48"/>
      <c r="P743" s="48"/>
      <c r="Q743" s="48"/>
      <c r="R743" s="48"/>
      <c r="S743" s="55">
        <f t="shared" si="44"/>
        <v>0</v>
      </c>
      <c r="T743" s="56"/>
      <c r="U743" s="57"/>
      <c r="V743" s="58">
        <v>1</v>
      </c>
      <c r="W743" s="59">
        <v>66.56</v>
      </c>
      <c r="X743" s="60">
        <f t="shared" si="45"/>
        <v>1</v>
      </c>
      <c r="Y743" s="61">
        <f t="shared" si="46"/>
        <v>66.56</v>
      </c>
      <c r="Z743" s="55">
        <f t="shared" si="47"/>
        <v>66.56</v>
      </c>
      <c r="AA743" s="62"/>
    </row>
    <row r="744" spans="1:27" s="67" customFormat="1" ht="15.75" customHeight="1" x14ac:dyDescent="0.2">
      <c r="A744" s="53" t="s">
        <v>150</v>
      </c>
      <c r="B744" s="53" t="s">
        <v>150</v>
      </c>
      <c r="C744" s="81" t="s">
        <v>80</v>
      </c>
      <c r="D744" s="82">
        <v>7744</v>
      </c>
      <c r="E744" s="76" t="s">
        <v>3</v>
      </c>
      <c r="F744" s="46"/>
      <c r="G744" s="47"/>
      <c r="H744" s="48" t="s">
        <v>54</v>
      </c>
      <c r="I744" s="48" t="s">
        <v>53</v>
      </c>
      <c r="J744" s="23" t="s">
        <v>3478</v>
      </c>
      <c r="K744" s="48" t="s">
        <v>53</v>
      </c>
      <c r="L744" s="54"/>
      <c r="M744" s="24">
        <v>45512</v>
      </c>
      <c r="N744" s="24">
        <v>45512</v>
      </c>
      <c r="O744" s="48"/>
      <c r="P744" s="48"/>
      <c r="Q744" s="48"/>
      <c r="R744" s="48"/>
      <c r="S744" s="55">
        <f t="shared" si="44"/>
        <v>0</v>
      </c>
      <c r="T744" s="56"/>
      <c r="U744" s="57"/>
      <c r="V744" s="58">
        <v>1</v>
      </c>
      <c r="W744" s="59">
        <v>66.56</v>
      </c>
      <c r="X744" s="60">
        <f t="shared" si="45"/>
        <v>1</v>
      </c>
      <c r="Y744" s="61">
        <f t="shared" si="46"/>
        <v>66.56</v>
      </c>
      <c r="Z744" s="55">
        <f t="shared" si="47"/>
        <v>66.56</v>
      </c>
      <c r="AA744" s="62"/>
    </row>
    <row r="745" spans="1:27" s="67" customFormat="1" ht="15.75" customHeight="1" x14ac:dyDescent="0.2">
      <c r="A745" s="53" t="s">
        <v>150</v>
      </c>
      <c r="B745" s="53" t="s">
        <v>150</v>
      </c>
      <c r="C745" s="81" t="s">
        <v>79</v>
      </c>
      <c r="D745" s="82">
        <v>7573</v>
      </c>
      <c r="E745" s="76" t="s">
        <v>4</v>
      </c>
      <c r="F745" s="46"/>
      <c r="G745" s="47"/>
      <c r="H745" s="48" t="s">
        <v>54</v>
      </c>
      <c r="I745" s="48" t="s">
        <v>53</v>
      </c>
      <c r="J745" s="23" t="s">
        <v>3479</v>
      </c>
      <c r="K745" s="48" t="s">
        <v>53</v>
      </c>
      <c r="L745" s="54"/>
      <c r="M745" s="24">
        <v>45538</v>
      </c>
      <c r="N745" s="24">
        <v>45538</v>
      </c>
      <c r="O745" s="48"/>
      <c r="P745" s="48"/>
      <c r="Q745" s="48"/>
      <c r="R745" s="48"/>
      <c r="S745" s="55">
        <f t="shared" si="44"/>
        <v>0</v>
      </c>
      <c r="T745" s="56"/>
      <c r="U745" s="57"/>
      <c r="V745" s="58">
        <v>1</v>
      </c>
      <c r="W745" s="59">
        <v>66.56</v>
      </c>
      <c r="X745" s="60">
        <f t="shared" si="45"/>
        <v>1</v>
      </c>
      <c r="Y745" s="61">
        <f t="shared" si="46"/>
        <v>66.56</v>
      </c>
      <c r="Z745" s="55">
        <f t="shared" si="47"/>
        <v>66.56</v>
      </c>
      <c r="AA745" s="62"/>
    </row>
    <row r="746" spans="1:27" s="67" customFormat="1" ht="15.75" customHeight="1" x14ac:dyDescent="0.2">
      <c r="A746" s="53" t="s">
        <v>150</v>
      </c>
      <c r="B746" s="53" t="s">
        <v>150</v>
      </c>
      <c r="C746" s="81" t="s">
        <v>79</v>
      </c>
      <c r="D746" s="82">
        <v>7573</v>
      </c>
      <c r="E746" s="76" t="s">
        <v>4</v>
      </c>
      <c r="F746" s="46"/>
      <c r="G746" s="47"/>
      <c r="H746" s="48" t="s">
        <v>54</v>
      </c>
      <c r="I746" s="48" t="s">
        <v>53</v>
      </c>
      <c r="J746" s="23" t="s">
        <v>3480</v>
      </c>
      <c r="K746" s="48" t="s">
        <v>53</v>
      </c>
      <c r="L746" s="54"/>
      <c r="M746" s="24">
        <v>45525</v>
      </c>
      <c r="N746" s="24">
        <v>45525</v>
      </c>
      <c r="O746" s="48"/>
      <c r="P746" s="48"/>
      <c r="Q746" s="48"/>
      <c r="R746" s="48"/>
      <c r="S746" s="55">
        <f t="shared" si="44"/>
        <v>0</v>
      </c>
      <c r="T746" s="56"/>
      <c r="U746" s="57"/>
      <c r="V746" s="58">
        <v>1</v>
      </c>
      <c r="W746" s="59">
        <v>66.56</v>
      </c>
      <c r="X746" s="60">
        <f t="shared" si="45"/>
        <v>1</v>
      </c>
      <c r="Y746" s="61">
        <f t="shared" si="46"/>
        <v>66.56</v>
      </c>
      <c r="Z746" s="55">
        <f t="shared" si="47"/>
        <v>66.56</v>
      </c>
      <c r="AA746" s="62"/>
    </row>
    <row r="747" spans="1:27" s="67" customFormat="1" ht="15.75" customHeight="1" x14ac:dyDescent="0.2">
      <c r="A747" s="53" t="s">
        <v>150</v>
      </c>
      <c r="B747" s="53" t="s">
        <v>150</v>
      </c>
      <c r="C747" s="81" t="s">
        <v>294</v>
      </c>
      <c r="D747" s="82">
        <v>7798</v>
      </c>
      <c r="E747" s="76" t="s">
        <v>3</v>
      </c>
      <c r="F747" s="46"/>
      <c r="G747" s="47"/>
      <c r="H747" s="48" t="s">
        <v>54</v>
      </c>
      <c r="I747" s="48" t="s">
        <v>53</v>
      </c>
      <c r="J747" s="23" t="s">
        <v>3481</v>
      </c>
      <c r="K747" s="48" t="s">
        <v>53</v>
      </c>
      <c r="L747" s="54"/>
      <c r="M747" s="24">
        <v>45542</v>
      </c>
      <c r="N747" s="24">
        <v>45542</v>
      </c>
      <c r="O747" s="48"/>
      <c r="P747" s="48"/>
      <c r="Q747" s="48"/>
      <c r="R747" s="48"/>
      <c r="S747" s="55">
        <f t="shared" si="44"/>
        <v>0</v>
      </c>
      <c r="T747" s="56"/>
      <c r="U747" s="57"/>
      <c r="V747" s="58">
        <v>1</v>
      </c>
      <c r="W747" s="59">
        <v>66.56</v>
      </c>
      <c r="X747" s="60">
        <f t="shared" si="45"/>
        <v>1</v>
      </c>
      <c r="Y747" s="61">
        <f t="shared" si="46"/>
        <v>66.56</v>
      </c>
      <c r="Z747" s="55">
        <f t="shared" si="47"/>
        <v>66.56</v>
      </c>
      <c r="AA747" s="62"/>
    </row>
    <row r="748" spans="1:27" s="67" customFormat="1" ht="15.75" customHeight="1" x14ac:dyDescent="0.2">
      <c r="A748" s="53" t="s">
        <v>150</v>
      </c>
      <c r="B748" s="53" t="s">
        <v>150</v>
      </c>
      <c r="C748" s="81" t="s">
        <v>1041</v>
      </c>
      <c r="D748" s="82">
        <v>9424</v>
      </c>
      <c r="E748" s="76" t="s">
        <v>2</v>
      </c>
      <c r="F748" s="46"/>
      <c r="G748" s="47"/>
      <c r="H748" s="48" t="s">
        <v>54</v>
      </c>
      <c r="I748" s="48" t="s">
        <v>53</v>
      </c>
      <c r="J748" s="23" t="s">
        <v>3482</v>
      </c>
      <c r="K748" s="48" t="s">
        <v>53</v>
      </c>
      <c r="L748" s="54"/>
      <c r="M748" s="24">
        <v>45545</v>
      </c>
      <c r="N748" s="24">
        <v>45545</v>
      </c>
      <c r="O748" s="48"/>
      <c r="P748" s="48"/>
      <c r="Q748" s="48"/>
      <c r="R748" s="48"/>
      <c r="S748" s="55">
        <f t="shared" si="44"/>
        <v>0</v>
      </c>
      <c r="T748" s="56"/>
      <c r="U748" s="57"/>
      <c r="V748" s="58">
        <v>1</v>
      </c>
      <c r="W748" s="59">
        <v>66.56</v>
      </c>
      <c r="X748" s="60">
        <f t="shared" si="45"/>
        <v>1</v>
      </c>
      <c r="Y748" s="61">
        <f t="shared" si="46"/>
        <v>66.56</v>
      </c>
      <c r="Z748" s="55">
        <f t="shared" si="47"/>
        <v>66.56</v>
      </c>
      <c r="AA748" s="62"/>
    </row>
    <row r="749" spans="1:27" s="67" customFormat="1" ht="15.75" customHeight="1" x14ac:dyDescent="0.2">
      <c r="A749" s="53" t="s">
        <v>150</v>
      </c>
      <c r="B749" s="53" t="s">
        <v>150</v>
      </c>
      <c r="C749" s="81" t="s">
        <v>307</v>
      </c>
      <c r="D749" s="82">
        <v>8140</v>
      </c>
      <c r="E749" s="76" t="s">
        <v>2</v>
      </c>
      <c r="F749" s="46"/>
      <c r="G749" s="47"/>
      <c r="H749" s="48" t="s">
        <v>54</v>
      </c>
      <c r="I749" s="48" t="s">
        <v>53</v>
      </c>
      <c r="J749" s="23" t="s">
        <v>3483</v>
      </c>
      <c r="K749" s="48" t="s">
        <v>53</v>
      </c>
      <c r="L749" s="54"/>
      <c r="M749" s="24">
        <v>45534</v>
      </c>
      <c r="N749" s="24">
        <v>45534</v>
      </c>
      <c r="O749" s="48"/>
      <c r="P749" s="48"/>
      <c r="Q749" s="48"/>
      <c r="R749" s="48"/>
      <c r="S749" s="55">
        <f t="shared" si="44"/>
        <v>0</v>
      </c>
      <c r="T749" s="56"/>
      <c r="U749" s="57"/>
      <c r="V749" s="58">
        <v>1</v>
      </c>
      <c r="W749" s="59">
        <v>66.56</v>
      </c>
      <c r="X749" s="60">
        <f t="shared" si="45"/>
        <v>1</v>
      </c>
      <c r="Y749" s="61">
        <f t="shared" si="46"/>
        <v>66.56</v>
      </c>
      <c r="Z749" s="55">
        <f t="shared" si="47"/>
        <v>66.56</v>
      </c>
      <c r="AA749" s="62"/>
    </row>
    <row r="750" spans="1:27" s="67" customFormat="1" ht="15.75" customHeight="1" x14ac:dyDescent="0.2">
      <c r="A750" s="53" t="s">
        <v>150</v>
      </c>
      <c r="B750" s="53" t="s">
        <v>150</v>
      </c>
      <c r="C750" s="81" t="s">
        <v>947</v>
      </c>
      <c r="D750" s="82">
        <v>7838</v>
      </c>
      <c r="E750" s="76" t="s">
        <v>0</v>
      </c>
      <c r="F750" s="46"/>
      <c r="G750" s="47"/>
      <c r="H750" s="48" t="s">
        <v>54</v>
      </c>
      <c r="I750" s="48" t="s">
        <v>53</v>
      </c>
      <c r="J750" s="23" t="s">
        <v>3484</v>
      </c>
      <c r="K750" s="48" t="s">
        <v>53</v>
      </c>
      <c r="L750" s="54"/>
      <c r="M750" s="24">
        <v>45517</v>
      </c>
      <c r="N750" s="24">
        <v>45517</v>
      </c>
      <c r="O750" s="48"/>
      <c r="P750" s="48"/>
      <c r="Q750" s="48"/>
      <c r="R750" s="48"/>
      <c r="S750" s="55">
        <f t="shared" si="44"/>
        <v>0</v>
      </c>
      <c r="T750" s="56"/>
      <c r="U750" s="57"/>
      <c r="V750" s="58">
        <v>1</v>
      </c>
      <c r="W750" s="59">
        <v>66.56</v>
      </c>
      <c r="X750" s="60">
        <f t="shared" si="45"/>
        <v>1</v>
      </c>
      <c r="Y750" s="61">
        <f t="shared" si="46"/>
        <v>66.56</v>
      </c>
      <c r="Z750" s="55">
        <f t="shared" si="47"/>
        <v>66.56</v>
      </c>
      <c r="AA750" s="62"/>
    </row>
    <row r="751" spans="1:27" s="67" customFormat="1" ht="15.75" customHeight="1" x14ac:dyDescent="0.2">
      <c r="A751" s="53" t="s">
        <v>150</v>
      </c>
      <c r="B751" s="53" t="s">
        <v>150</v>
      </c>
      <c r="C751" s="81" t="s">
        <v>105</v>
      </c>
      <c r="D751" s="82">
        <v>8821</v>
      </c>
      <c r="E751" s="76" t="s">
        <v>3</v>
      </c>
      <c r="F751" s="46"/>
      <c r="G751" s="47"/>
      <c r="H751" s="48" t="s">
        <v>54</v>
      </c>
      <c r="I751" s="48" t="s">
        <v>53</v>
      </c>
      <c r="J751" s="23" t="s">
        <v>3485</v>
      </c>
      <c r="K751" s="48" t="s">
        <v>53</v>
      </c>
      <c r="L751" s="54"/>
      <c r="M751" s="24">
        <v>45532</v>
      </c>
      <c r="N751" s="24">
        <v>45532</v>
      </c>
      <c r="O751" s="48"/>
      <c r="P751" s="48"/>
      <c r="Q751" s="48"/>
      <c r="R751" s="48"/>
      <c r="S751" s="55">
        <f t="shared" si="44"/>
        <v>0</v>
      </c>
      <c r="T751" s="56"/>
      <c r="U751" s="57"/>
      <c r="V751" s="58">
        <v>1</v>
      </c>
      <c r="W751" s="59">
        <v>66.56</v>
      </c>
      <c r="X751" s="60">
        <f t="shared" si="45"/>
        <v>1</v>
      </c>
      <c r="Y751" s="61">
        <f t="shared" si="46"/>
        <v>66.56</v>
      </c>
      <c r="Z751" s="55">
        <f t="shared" si="47"/>
        <v>66.56</v>
      </c>
      <c r="AA751" s="62"/>
    </row>
    <row r="752" spans="1:27" s="67" customFormat="1" ht="15.75" customHeight="1" x14ac:dyDescent="0.2">
      <c r="A752" s="53" t="s">
        <v>150</v>
      </c>
      <c r="B752" s="53" t="s">
        <v>150</v>
      </c>
      <c r="C752" s="81" t="s">
        <v>207</v>
      </c>
      <c r="D752" s="82">
        <v>9109</v>
      </c>
      <c r="E752" s="76" t="s">
        <v>2</v>
      </c>
      <c r="F752" s="46"/>
      <c r="G752" s="47"/>
      <c r="H752" s="48" t="s">
        <v>54</v>
      </c>
      <c r="I752" s="48" t="s">
        <v>53</v>
      </c>
      <c r="J752" s="23" t="s">
        <v>3486</v>
      </c>
      <c r="K752" s="48" t="s">
        <v>53</v>
      </c>
      <c r="L752" s="54"/>
      <c r="M752" s="24">
        <v>45527</v>
      </c>
      <c r="N752" s="24">
        <v>45527</v>
      </c>
      <c r="O752" s="48"/>
      <c r="P752" s="48"/>
      <c r="Q752" s="48"/>
      <c r="R752" s="48"/>
      <c r="S752" s="55">
        <f t="shared" si="44"/>
        <v>0</v>
      </c>
      <c r="T752" s="56"/>
      <c r="U752" s="57"/>
      <c r="V752" s="58">
        <v>1</v>
      </c>
      <c r="W752" s="59">
        <v>66.56</v>
      </c>
      <c r="X752" s="60">
        <f t="shared" si="45"/>
        <v>1</v>
      </c>
      <c r="Y752" s="61">
        <f t="shared" si="46"/>
        <v>66.56</v>
      </c>
      <c r="Z752" s="55">
        <f t="shared" si="47"/>
        <v>66.56</v>
      </c>
      <c r="AA752" s="62"/>
    </row>
    <row r="753" spans="1:27" s="67" customFormat="1" ht="15.75" customHeight="1" x14ac:dyDescent="0.2">
      <c r="A753" s="53" t="s">
        <v>150</v>
      </c>
      <c r="B753" s="53" t="s">
        <v>150</v>
      </c>
      <c r="C753" s="81" t="s">
        <v>76</v>
      </c>
      <c r="D753" s="82">
        <v>7656</v>
      </c>
      <c r="E753" s="76" t="s">
        <v>3</v>
      </c>
      <c r="F753" s="46"/>
      <c r="G753" s="47"/>
      <c r="H753" s="48" t="s">
        <v>54</v>
      </c>
      <c r="I753" s="48" t="s">
        <v>53</v>
      </c>
      <c r="J753" s="23" t="s">
        <v>1223</v>
      </c>
      <c r="K753" s="48" t="s">
        <v>53</v>
      </c>
      <c r="L753" s="54"/>
      <c r="M753" s="24">
        <v>45511</v>
      </c>
      <c r="N753" s="24">
        <v>45511</v>
      </c>
      <c r="O753" s="48"/>
      <c r="P753" s="48"/>
      <c r="Q753" s="48"/>
      <c r="R753" s="48"/>
      <c r="S753" s="55">
        <f t="shared" si="44"/>
        <v>0</v>
      </c>
      <c r="T753" s="56"/>
      <c r="U753" s="57"/>
      <c r="V753" s="58">
        <v>1</v>
      </c>
      <c r="W753" s="59">
        <v>66.56</v>
      </c>
      <c r="X753" s="60">
        <f t="shared" si="45"/>
        <v>1</v>
      </c>
      <c r="Y753" s="61">
        <f t="shared" si="46"/>
        <v>66.56</v>
      </c>
      <c r="Z753" s="55">
        <f t="shared" si="47"/>
        <v>66.56</v>
      </c>
      <c r="AA753" s="62"/>
    </row>
    <row r="754" spans="1:27" s="67" customFormat="1" ht="15.75" customHeight="1" x14ac:dyDescent="0.2">
      <c r="A754" s="53" t="s">
        <v>150</v>
      </c>
      <c r="B754" s="53" t="s">
        <v>150</v>
      </c>
      <c r="C754" s="81" t="s">
        <v>1044</v>
      </c>
      <c r="D754" s="82">
        <v>6391</v>
      </c>
      <c r="E754" s="76" t="s">
        <v>4</v>
      </c>
      <c r="F754" s="46"/>
      <c r="G754" s="47"/>
      <c r="H754" s="48" t="s">
        <v>54</v>
      </c>
      <c r="I754" s="48" t="s">
        <v>53</v>
      </c>
      <c r="J754" s="23" t="s">
        <v>243</v>
      </c>
      <c r="K754" s="48" t="s">
        <v>53</v>
      </c>
      <c r="L754" s="54"/>
      <c r="M754" s="24">
        <v>45530</v>
      </c>
      <c r="N754" s="24">
        <v>45530</v>
      </c>
      <c r="O754" s="48"/>
      <c r="P754" s="48"/>
      <c r="Q754" s="48"/>
      <c r="R754" s="48"/>
      <c r="S754" s="55">
        <f t="shared" si="44"/>
        <v>0</v>
      </c>
      <c r="T754" s="56"/>
      <c r="U754" s="57"/>
      <c r="V754" s="58">
        <v>1</v>
      </c>
      <c r="W754" s="59">
        <v>66.56</v>
      </c>
      <c r="X754" s="60">
        <f t="shared" si="45"/>
        <v>1</v>
      </c>
      <c r="Y754" s="61">
        <f t="shared" si="46"/>
        <v>66.56</v>
      </c>
      <c r="Z754" s="55">
        <f t="shared" si="47"/>
        <v>66.56</v>
      </c>
      <c r="AA754" s="62"/>
    </row>
    <row r="755" spans="1:27" s="67" customFormat="1" ht="15.75" customHeight="1" x14ac:dyDescent="0.2">
      <c r="A755" s="53" t="s">
        <v>150</v>
      </c>
      <c r="B755" s="53" t="s">
        <v>150</v>
      </c>
      <c r="C755" s="81" t="s">
        <v>1079</v>
      </c>
      <c r="D755" s="82">
        <v>7314</v>
      </c>
      <c r="E755" s="76" t="s">
        <v>4</v>
      </c>
      <c r="F755" s="46"/>
      <c r="G755" s="47"/>
      <c r="H755" s="48" t="s">
        <v>54</v>
      </c>
      <c r="I755" s="48" t="s">
        <v>53</v>
      </c>
      <c r="J755" s="23" t="s">
        <v>3219</v>
      </c>
      <c r="K755" s="48" t="s">
        <v>53</v>
      </c>
      <c r="L755" s="54"/>
      <c r="M755" s="24">
        <v>45559</v>
      </c>
      <c r="N755" s="24">
        <v>45559</v>
      </c>
      <c r="O755" s="48"/>
      <c r="P755" s="48"/>
      <c r="Q755" s="48"/>
      <c r="R755" s="48"/>
      <c r="S755" s="55">
        <f t="shared" si="44"/>
        <v>0</v>
      </c>
      <c r="T755" s="56"/>
      <c r="U755" s="57"/>
      <c r="V755" s="58">
        <v>1</v>
      </c>
      <c r="W755" s="59">
        <v>66.56</v>
      </c>
      <c r="X755" s="60">
        <f t="shared" si="45"/>
        <v>1</v>
      </c>
      <c r="Y755" s="61">
        <f t="shared" si="46"/>
        <v>66.56</v>
      </c>
      <c r="Z755" s="55">
        <f t="shared" si="47"/>
        <v>66.56</v>
      </c>
      <c r="AA755" s="62"/>
    </row>
    <row r="756" spans="1:27" s="67" customFormat="1" ht="15.75" customHeight="1" x14ac:dyDescent="0.2">
      <c r="A756" s="53" t="s">
        <v>150</v>
      </c>
      <c r="B756" s="53" t="s">
        <v>150</v>
      </c>
      <c r="C756" s="81" t="s">
        <v>1079</v>
      </c>
      <c r="D756" s="82">
        <v>7314</v>
      </c>
      <c r="E756" s="76" t="s">
        <v>4</v>
      </c>
      <c r="F756" s="46"/>
      <c r="G756" s="47"/>
      <c r="H756" s="48" t="s">
        <v>54</v>
      </c>
      <c r="I756" s="48" t="s">
        <v>53</v>
      </c>
      <c r="J756" s="23" t="s">
        <v>3219</v>
      </c>
      <c r="K756" s="48" t="s">
        <v>53</v>
      </c>
      <c r="L756" s="54"/>
      <c r="M756" s="24">
        <v>45509</v>
      </c>
      <c r="N756" s="24">
        <v>45509</v>
      </c>
      <c r="O756" s="48"/>
      <c r="P756" s="48"/>
      <c r="Q756" s="48"/>
      <c r="R756" s="48"/>
      <c r="S756" s="55">
        <f t="shared" si="44"/>
        <v>0</v>
      </c>
      <c r="T756" s="56"/>
      <c r="U756" s="57"/>
      <c r="V756" s="58">
        <v>1</v>
      </c>
      <c r="W756" s="59">
        <v>66.56</v>
      </c>
      <c r="X756" s="60">
        <f t="shared" si="45"/>
        <v>1</v>
      </c>
      <c r="Y756" s="61">
        <f t="shared" si="46"/>
        <v>66.56</v>
      </c>
      <c r="Z756" s="55">
        <f t="shared" si="47"/>
        <v>66.56</v>
      </c>
      <c r="AA756" s="62"/>
    </row>
    <row r="757" spans="1:27" s="67" customFormat="1" ht="15.75" customHeight="1" x14ac:dyDescent="0.2">
      <c r="A757" s="53" t="s">
        <v>150</v>
      </c>
      <c r="B757" s="53" t="s">
        <v>150</v>
      </c>
      <c r="C757" s="81" t="s">
        <v>152</v>
      </c>
      <c r="D757" s="82">
        <v>2941</v>
      </c>
      <c r="E757" s="76" t="s">
        <v>3</v>
      </c>
      <c r="F757" s="46"/>
      <c r="G757" s="47"/>
      <c r="H757" s="48" t="s">
        <v>54</v>
      </c>
      <c r="I757" s="48" t="s">
        <v>53</v>
      </c>
      <c r="J757" s="23" t="s">
        <v>3487</v>
      </c>
      <c r="K757" s="48" t="s">
        <v>53</v>
      </c>
      <c r="L757" s="54"/>
      <c r="M757" s="24">
        <v>45533</v>
      </c>
      <c r="N757" s="24">
        <v>45533</v>
      </c>
      <c r="O757" s="48"/>
      <c r="P757" s="48"/>
      <c r="Q757" s="48"/>
      <c r="R757" s="48"/>
      <c r="S757" s="55">
        <f t="shared" si="44"/>
        <v>0</v>
      </c>
      <c r="T757" s="56"/>
      <c r="U757" s="57"/>
      <c r="V757" s="58">
        <v>1</v>
      </c>
      <c r="W757" s="59">
        <v>66.56</v>
      </c>
      <c r="X757" s="60">
        <f t="shared" si="45"/>
        <v>1</v>
      </c>
      <c r="Y757" s="61">
        <f t="shared" si="46"/>
        <v>66.56</v>
      </c>
      <c r="Z757" s="55">
        <f t="shared" si="47"/>
        <v>66.56</v>
      </c>
      <c r="AA757" s="62"/>
    </row>
    <row r="758" spans="1:27" s="67" customFormat="1" ht="15.75" customHeight="1" x14ac:dyDescent="0.2">
      <c r="A758" s="53" t="s">
        <v>150</v>
      </c>
      <c r="B758" s="53" t="s">
        <v>150</v>
      </c>
      <c r="C758" s="81" t="s">
        <v>2032</v>
      </c>
      <c r="D758" s="82">
        <v>6541</v>
      </c>
      <c r="E758" s="76" t="s">
        <v>4</v>
      </c>
      <c r="F758" s="46"/>
      <c r="G758" s="47"/>
      <c r="H758" s="48" t="s">
        <v>54</v>
      </c>
      <c r="I758" s="48" t="s">
        <v>53</v>
      </c>
      <c r="J758" s="23" t="s">
        <v>3488</v>
      </c>
      <c r="K758" s="48" t="s">
        <v>53</v>
      </c>
      <c r="L758" s="54"/>
      <c r="M758" s="24">
        <v>45512</v>
      </c>
      <c r="N758" s="24">
        <v>45512</v>
      </c>
      <c r="O758" s="48"/>
      <c r="P758" s="48"/>
      <c r="Q758" s="48"/>
      <c r="R758" s="48"/>
      <c r="S758" s="55">
        <f t="shared" si="44"/>
        <v>0</v>
      </c>
      <c r="T758" s="56"/>
      <c r="U758" s="57"/>
      <c r="V758" s="58">
        <v>1</v>
      </c>
      <c r="W758" s="59">
        <v>66.56</v>
      </c>
      <c r="X758" s="60">
        <f t="shared" si="45"/>
        <v>1</v>
      </c>
      <c r="Y758" s="61">
        <f t="shared" si="46"/>
        <v>66.56</v>
      </c>
      <c r="Z758" s="55">
        <f t="shared" si="47"/>
        <v>66.56</v>
      </c>
      <c r="AA758" s="62"/>
    </row>
    <row r="759" spans="1:27" s="67" customFormat="1" ht="15.75" customHeight="1" x14ac:dyDescent="0.2">
      <c r="A759" s="53" t="s">
        <v>150</v>
      </c>
      <c r="B759" s="53" t="s">
        <v>150</v>
      </c>
      <c r="C759" s="81" t="s">
        <v>263</v>
      </c>
      <c r="D759" s="82">
        <v>9786</v>
      </c>
      <c r="E759" s="76" t="s">
        <v>0</v>
      </c>
      <c r="F759" s="46"/>
      <c r="G759" s="47"/>
      <c r="H759" s="48" t="s">
        <v>54</v>
      </c>
      <c r="I759" s="48" t="s">
        <v>53</v>
      </c>
      <c r="J759" s="23" t="s">
        <v>3489</v>
      </c>
      <c r="K759" s="48" t="s">
        <v>53</v>
      </c>
      <c r="L759" s="54"/>
      <c r="M759" s="24">
        <v>45538</v>
      </c>
      <c r="N759" s="24">
        <v>45538</v>
      </c>
      <c r="O759" s="48"/>
      <c r="P759" s="48"/>
      <c r="Q759" s="48"/>
      <c r="R759" s="48"/>
      <c r="S759" s="55">
        <f t="shared" si="44"/>
        <v>0</v>
      </c>
      <c r="T759" s="56"/>
      <c r="U759" s="57"/>
      <c r="V759" s="58">
        <v>1</v>
      </c>
      <c r="W759" s="59">
        <v>66.56</v>
      </c>
      <c r="X759" s="60">
        <f t="shared" si="45"/>
        <v>1</v>
      </c>
      <c r="Y759" s="61">
        <f t="shared" si="46"/>
        <v>66.56</v>
      </c>
      <c r="Z759" s="55">
        <f t="shared" si="47"/>
        <v>66.56</v>
      </c>
      <c r="AA759" s="62"/>
    </row>
    <row r="760" spans="1:27" s="67" customFormat="1" ht="15.75" customHeight="1" x14ac:dyDescent="0.2">
      <c r="A760" s="53" t="s">
        <v>150</v>
      </c>
      <c r="B760" s="53" t="s">
        <v>150</v>
      </c>
      <c r="C760" s="81" t="s">
        <v>2253</v>
      </c>
      <c r="D760" s="82">
        <v>10222</v>
      </c>
      <c r="E760" s="76" t="s">
        <v>2</v>
      </c>
      <c r="F760" s="46"/>
      <c r="G760" s="47"/>
      <c r="H760" s="48" t="s">
        <v>54</v>
      </c>
      <c r="I760" s="48" t="s">
        <v>53</v>
      </c>
      <c r="J760" s="23" t="s">
        <v>2225</v>
      </c>
      <c r="K760" s="48" t="s">
        <v>53</v>
      </c>
      <c r="L760" s="54"/>
      <c r="M760" s="24">
        <v>45562</v>
      </c>
      <c r="N760" s="24">
        <v>45562</v>
      </c>
      <c r="O760" s="48"/>
      <c r="P760" s="48"/>
      <c r="Q760" s="48"/>
      <c r="R760" s="48"/>
      <c r="S760" s="55">
        <f t="shared" si="44"/>
        <v>0</v>
      </c>
      <c r="T760" s="56"/>
      <c r="U760" s="57"/>
      <c r="V760" s="58">
        <v>1</v>
      </c>
      <c r="W760" s="59">
        <v>66.56</v>
      </c>
      <c r="X760" s="60">
        <f t="shared" si="45"/>
        <v>1</v>
      </c>
      <c r="Y760" s="61">
        <f t="shared" si="46"/>
        <v>66.56</v>
      </c>
      <c r="Z760" s="55">
        <f t="shared" si="47"/>
        <v>66.56</v>
      </c>
      <c r="AA760" s="62"/>
    </row>
    <row r="761" spans="1:27" s="67" customFormat="1" ht="15.75" customHeight="1" x14ac:dyDescent="0.2">
      <c r="A761" s="53" t="s">
        <v>150</v>
      </c>
      <c r="B761" s="53" t="s">
        <v>150</v>
      </c>
      <c r="C761" s="81" t="s">
        <v>223</v>
      </c>
      <c r="D761" s="82">
        <v>10230</v>
      </c>
      <c r="E761" s="76" t="s">
        <v>2</v>
      </c>
      <c r="F761" s="46"/>
      <c r="G761" s="47"/>
      <c r="H761" s="48" t="s">
        <v>54</v>
      </c>
      <c r="I761" s="48" t="s">
        <v>53</v>
      </c>
      <c r="J761" s="23" t="s">
        <v>247</v>
      </c>
      <c r="K761" s="48" t="s">
        <v>53</v>
      </c>
      <c r="L761" s="54"/>
      <c r="M761" s="24">
        <v>45525</v>
      </c>
      <c r="N761" s="24">
        <v>45525</v>
      </c>
      <c r="O761" s="48"/>
      <c r="P761" s="48"/>
      <c r="Q761" s="48"/>
      <c r="R761" s="48"/>
      <c r="S761" s="55">
        <f t="shared" si="44"/>
        <v>0</v>
      </c>
      <c r="T761" s="56"/>
      <c r="U761" s="57"/>
      <c r="V761" s="58">
        <v>1</v>
      </c>
      <c r="W761" s="59">
        <v>66.56</v>
      </c>
      <c r="X761" s="60">
        <f t="shared" si="45"/>
        <v>1</v>
      </c>
      <c r="Y761" s="61">
        <f t="shared" si="46"/>
        <v>66.56</v>
      </c>
      <c r="Z761" s="55">
        <f t="shared" si="47"/>
        <v>66.56</v>
      </c>
      <c r="AA761" s="62"/>
    </row>
    <row r="762" spans="1:27" s="67" customFormat="1" ht="15.75" customHeight="1" x14ac:dyDescent="0.2">
      <c r="A762" s="53" t="s">
        <v>150</v>
      </c>
      <c r="B762" s="53" t="s">
        <v>150</v>
      </c>
      <c r="C762" s="81" t="s">
        <v>957</v>
      </c>
      <c r="D762" s="82">
        <v>10549</v>
      </c>
      <c r="E762" s="76" t="s">
        <v>3</v>
      </c>
      <c r="F762" s="46"/>
      <c r="G762" s="47"/>
      <c r="H762" s="48" t="s">
        <v>54</v>
      </c>
      <c r="I762" s="48" t="s">
        <v>53</v>
      </c>
      <c r="J762" s="23" t="s">
        <v>3490</v>
      </c>
      <c r="K762" s="48" t="s">
        <v>53</v>
      </c>
      <c r="L762" s="54"/>
      <c r="M762" s="24">
        <v>45548</v>
      </c>
      <c r="N762" s="24">
        <v>45548</v>
      </c>
      <c r="O762" s="48"/>
      <c r="P762" s="48"/>
      <c r="Q762" s="48"/>
      <c r="R762" s="48"/>
      <c r="S762" s="55">
        <f t="shared" si="44"/>
        <v>0</v>
      </c>
      <c r="T762" s="56"/>
      <c r="U762" s="57"/>
      <c r="V762" s="58">
        <v>1</v>
      </c>
      <c r="W762" s="59">
        <v>66.56</v>
      </c>
      <c r="X762" s="60">
        <f t="shared" si="45"/>
        <v>1</v>
      </c>
      <c r="Y762" s="61">
        <f t="shared" si="46"/>
        <v>66.56</v>
      </c>
      <c r="Z762" s="55">
        <f t="shared" si="47"/>
        <v>66.56</v>
      </c>
      <c r="AA762" s="62"/>
    </row>
    <row r="763" spans="1:27" s="67" customFormat="1" ht="15.75" customHeight="1" x14ac:dyDescent="0.2">
      <c r="A763" s="53" t="s">
        <v>150</v>
      </c>
      <c r="B763" s="53" t="s">
        <v>150</v>
      </c>
      <c r="C763" s="81" t="s">
        <v>1502</v>
      </c>
      <c r="D763" s="82">
        <v>10542</v>
      </c>
      <c r="E763" s="76" t="s">
        <v>3</v>
      </c>
      <c r="F763" s="46"/>
      <c r="G763" s="47"/>
      <c r="H763" s="48" t="s">
        <v>54</v>
      </c>
      <c r="I763" s="48" t="s">
        <v>53</v>
      </c>
      <c r="J763" s="23" t="s">
        <v>2184</v>
      </c>
      <c r="K763" s="48" t="s">
        <v>53</v>
      </c>
      <c r="L763" s="54"/>
      <c r="M763" s="24">
        <v>45552</v>
      </c>
      <c r="N763" s="24">
        <v>45552</v>
      </c>
      <c r="O763" s="48"/>
      <c r="P763" s="48"/>
      <c r="Q763" s="48"/>
      <c r="R763" s="48"/>
      <c r="S763" s="55">
        <f t="shared" si="44"/>
        <v>0</v>
      </c>
      <c r="T763" s="56"/>
      <c r="U763" s="57"/>
      <c r="V763" s="58">
        <v>1</v>
      </c>
      <c r="W763" s="59">
        <v>66.56</v>
      </c>
      <c r="X763" s="60">
        <f t="shared" si="45"/>
        <v>1</v>
      </c>
      <c r="Y763" s="61">
        <f t="shared" si="46"/>
        <v>66.56</v>
      </c>
      <c r="Z763" s="55">
        <f t="shared" si="47"/>
        <v>66.56</v>
      </c>
      <c r="AA763" s="62"/>
    </row>
    <row r="764" spans="1:27" s="67" customFormat="1" ht="15.75" customHeight="1" x14ac:dyDescent="0.2">
      <c r="A764" s="53" t="s">
        <v>150</v>
      </c>
      <c r="B764" s="53" t="s">
        <v>150</v>
      </c>
      <c r="C764" s="81" t="s">
        <v>2033</v>
      </c>
      <c r="D764" s="82">
        <v>10552</v>
      </c>
      <c r="E764" s="76" t="s">
        <v>2</v>
      </c>
      <c r="F764" s="46"/>
      <c r="G764" s="47"/>
      <c r="H764" s="48" t="s">
        <v>54</v>
      </c>
      <c r="I764" s="48" t="s">
        <v>53</v>
      </c>
      <c r="J764" s="23" t="s">
        <v>3491</v>
      </c>
      <c r="K764" s="48" t="s">
        <v>53</v>
      </c>
      <c r="L764" s="54"/>
      <c r="M764" s="24">
        <v>45506</v>
      </c>
      <c r="N764" s="24">
        <v>45506</v>
      </c>
      <c r="O764" s="48"/>
      <c r="P764" s="48"/>
      <c r="Q764" s="48"/>
      <c r="R764" s="48"/>
      <c r="S764" s="55">
        <f t="shared" si="44"/>
        <v>0</v>
      </c>
      <c r="T764" s="56"/>
      <c r="U764" s="57"/>
      <c r="V764" s="58">
        <v>1</v>
      </c>
      <c r="W764" s="59">
        <v>66.56</v>
      </c>
      <c r="X764" s="60">
        <f t="shared" si="45"/>
        <v>1</v>
      </c>
      <c r="Y764" s="61">
        <f t="shared" si="46"/>
        <v>66.56</v>
      </c>
      <c r="Z764" s="55">
        <f t="shared" si="47"/>
        <v>66.56</v>
      </c>
      <c r="AA764" s="62"/>
    </row>
    <row r="765" spans="1:27" s="67" customFormat="1" ht="15.75" customHeight="1" x14ac:dyDescent="0.2">
      <c r="A765" s="53" t="s">
        <v>150</v>
      </c>
      <c r="B765" s="53" t="s">
        <v>150</v>
      </c>
      <c r="C765" s="81" t="s">
        <v>2280</v>
      </c>
      <c r="D765" s="82">
        <v>10703</v>
      </c>
      <c r="E765" s="76" t="s">
        <v>4</v>
      </c>
      <c r="F765" s="46"/>
      <c r="G765" s="47"/>
      <c r="H765" s="48" t="s">
        <v>54</v>
      </c>
      <c r="I765" s="48" t="s">
        <v>53</v>
      </c>
      <c r="J765" s="23" t="s">
        <v>3455</v>
      </c>
      <c r="K765" s="48" t="s">
        <v>53</v>
      </c>
      <c r="L765" s="54"/>
      <c r="M765" s="24">
        <v>45527</v>
      </c>
      <c r="N765" s="24">
        <v>45527</v>
      </c>
      <c r="O765" s="48"/>
      <c r="P765" s="48"/>
      <c r="Q765" s="48"/>
      <c r="R765" s="48"/>
      <c r="S765" s="55">
        <f t="shared" si="44"/>
        <v>0</v>
      </c>
      <c r="T765" s="56"/>
      <c r="U765" s="57"/>
      <c r="V765" s="58">
        <v>1</v>
      </c>
      <c r="W765" s="59">
        <v>66.56</v>
      </c>
      <c r="X765" s="60">
        <f t="shared" si="45"/>
        <v>1</v>
      </c>
      <c r="Y765" s="61">
        <f t="shared" si="46"/>
        <v>66.56</v>
      </c>
      <c r="Z765" s="55">
        <f t="shared" si="47"/>
        <v>66.56</v>
      </c>
      <c r="AA765" s="62"/>
    </row>
    <row r="766" spans="1:27" s="67" customFormat="1" ht="15.75" customHeight="1" x14ac:dyDescent="0.2">
      <c r="A766" s="53" t="s">
        <v>150</v>
      </c>
      <c r="B766" s="53" t="s">
        <v>150</v>
      </c>
      <c r="C766" s="81" t="s">
        <v>3054</v>
      </c>
      <c r="D766" s="82">
        <v>10209</v>
      </c>
      <c r="E766" s="76" t="s">
        <v>2</v>
      </c>
      <c r="F766" s="46"/>
      <c r="G766" s="47"/>
      <c r="H766" s="48" t="s">
        <v>54</v>
      </c>
      <c r="I766" s="48" t="s">
        <v>53</v>
      </c>
      <c r="J766" s="23" t="s">
        <v>2553</v>
      </c>
      <c r="K766" s="48" t="s">
        <v>53</v>
      </c>
      <c r="L766" s="54"/>
      <c r="M766" s="24">
        <v>45538</v>
      </c>
      <c r="N766" s="24">
        <v>45538</v>
      </c>
      <c r="O766" s="48"/>
      <c r="P766" s="48"/>
      <c r="Q766" s="48"/>
      <c r="R766" s="48"/>
      <c r="S766" s="55">
        <f t="shared" si="44"/>
        <v>0</v>
      </c>
      <c r="T766" s="56"/>
      <c r="U766" s="57"/>
      <c r="V766" s="58">
        <v>1</v>
      </c>
      <c r="W766" s="59">
        <v>66.56</v>
      </c>
      <c r="X766" s="60">
        <f t="shared" si="45"/>
        <v>1</v>
      </c>
      <c r="Y766" s="61">
        <f t="shared" si="46"/>
        <v>66.56</v>
      </c>
      <c r="Z766" s="55">
        <f t="shared" si="47"/>
        <v>66.56</v>
      </c>
      <c r="AA766" s="62"/>
    </row>
    <row r="767" spans="1:27" s="67" customFormat="1" ht="15.75" customHeight="1" x14ac:dyDescent="0.2">
      <c r="A767" s="53" t="s">
        <v>150</v>
      </c>
      <c r="B767" s="53" t="s">
        <v>150</v>
      </c>
      <c r="C767" s="81" t="s">
        <v>478</v>
      </c>
      <c r="D767" s="82">
        <v>10961</v>
      </c>
      <c r="E767" s="76" t="s">
        <v>2</v>
      </c>
      <c r="F767" s="46"/>
      <c r="G767" s="47"/>
      <c r="H767" s="48" t="s">
        <v>54</v>
      </c>
      <c r="I767" s="48" t="s">
        <v>53</v>
      </c>
      <c r="J767" s="23" t="s">
        <v>3217</v>
      </c>
      <c r="K767" s="48" t="s">
        <v>53</v>
      </c>
      <c r="L767" s="54"/>
      <c r="M767" s="24">
        <v>45518</v>
      </c>
      <c r="N767" s="24">
        <v>45518</v>
      </c>
      <c r="O767" s="48"/>
      <c r="P767" s="48"/>
      <c r="Q767" s="48"/>
      <c r="R767" s="48"/>
      <c r="S767" s="55">
        <f t="shared" si="44"/>
        <v>0</v>
      </c>
      <c r="T767" s="56"/>
      <c r="U767" s="57"/>
      <c r="V767" s="58">
        <v>1</v>
      </c>
      <c r="W767" s="59">
        <v>66.56</v>
      </c>
      <c r="X767" s="60">
        <f t="shared" si="45"/>
        <v>1</v>
      </c>
      <c r="Y767" s="61">
        <f t="shared" si="46"/>
        <v>66.56</v>
      </c>
      <c r="Z767" s="55">
        <f t="shared" si="47"/>
        <v>66.56</v>
      </c>
      <c r="AA767" s="62"/>
    </row>
    <row r="768" spans="1:27" s="67" customFormat="1" ht="15.75" customHeight="1" x14ac:dyDescent="0.2">
      <c r="A768" s="53" t="s">
        <v>150</v>
      </c>
      <c r="B768" s="53" t="s">
        <v>150</v>
      </c>
      <c r="C768" s="81" t="s">
        <v>199</v>
      </c>
      <c r="D768" s="82">
        <v>10868</v>
      </c>
      <c r="E768" s="76" t="s">
        <v>2</v>
      </c>
      <c r="F768" s="46"/>
      <c r="G768" s="47"/>
      <c r="H768" s="48" t="s">
        <v>54</v>
      </c>
      <c r="I768" s="48" t="s">
        <v>53</v>
      </c>
      <c r="J768" s="23" t="s">
        <v>1223</v>
      </c>
      <c r="K768" s="48" t="s">
        <v>53</v>
      </c>
      <c r="L768" s="54"/>
      <c r="M768" s="24">
        <v>45546</v>
      </c>
      <c r="N768" s="24">
        <v>45546</v>
      </c>
      <c r="O768" s="48"/>
      <c r="P768" s="48"/>
      <c r="Q768" s="48"/>
      <c r="R768" s="48"/>
      <c r="S768" s="55">
        <f t="shared" si="44"/>
        <v>0</v>
      </c>
      <c r="T768" s="56"/>
      <c r="U768" s="57"/>
      <c r="V768" s="58">
        <v>1</v>
      </c>
      <c r="W768" s="59">
        <v>66.56</v>
      </c>
      <c r="X768" s="60">
        <f t="shared" si="45"/>
        <v>1</v>
      </c>
      <c r="Y768" s="61">
        <f t="shared" si="46"/>
        <v>66.56</v>
      </c>
      <c r="Z768" s="55">
        <f t="shared" si="47"/>
        <v>66.56</v>
      </c>
      <c r="AA768" s="62"/>
    </row>
    <row r="769" spans="1:27" s="67" customFormat="1" ht="15.75" customHeight="1" x14ac:dyDescent="0.2">
      <c r="A769" s="53" t="s">
        <v>150</v>
      </c>
      <c r="B769" s="53" t="s">
        <v>150</v>
      </c>
      <c r="C769" s="81" t="s">
        <v>71</v>
      </c>
      <c r="D769" s="82">
        <v>10894</v>
      </c>
      <c r="E769" s="76" t="s">
        <v>4</v>
      </c>
      <c r="F769" s="46"/>
      <c r="G769" s="47"/>
      <c r="H769" s="48" t="s">
        <v>54</v>
      </c>
      <c r="I769" s="48" t="s">
        <v>53</v>
      </c>
      <c r="J769" s="23" t="s">
        <v>3432</v>
      </c>
      <c r="K769" s="48" t="s">
        <v>53</v>
      </c>
      <c r="L769" s="54"/>
      <c r="M769" s="24">
        <v>45553</v>
      </c>
      <c r="N769" s="24">
        <v>45553</v>
      </c>
      <c r="O769" s="48"/>
      <c r="P769" s="48"/>
      <c r="Q769" s="48"/>
      <c r="R769" s="48"/>
      <c r="S769" s="55">
        <f t="shared" si="44"/>
        <v>0</v>
      </c>
      <c r="T769" s="56"/>
      <c r="U769" s="57"/>
      <c r="V769" s="58">
        <v>1</v>
      </c>
      <c r="W769" s="59">
        <v>66.56</v>
      </c>
      <c r="X769" s="60">
        <f t="shared" si="45"/>
        <v>1</v>
      </c>
      <c r="Y769" s="61">
        <f t="shared" si="46"/>
        <v>66.56</v>
      </c>
      <c r="Z769" s="55">
        <f t="shared" si="47"/>
        <v>66.56</v>
      </c>
      <c r="AA769" s="62"/>
    </row>
    <row r="770" spans="1:27" s="67" customFormat="1" ht="15.75" customHeight="1" x14ac:dyDescent="0.2">
      <c r="A770" s="53" t="s">
        <v>150</v>
      </c>
      <c r="B770" s="53" t="s">
        <v>150</v>
      </c>
      <c r="C770" s="81" t="s">
        <v>71</v>
      </c>
      <c r="D770" s="82">
        <v>10894</v>
      </c>
      <c r="E770" s="76" t="s">
        <v>4</v>
      </c>
      <c r="F770" s="46"/>
      <c r="G770" s="47"/>
      <c r="H770" s="48" t="s">
        <v>54</v>
      </c>
      <c r="I770" s="48" t="s">
        <v>53</v>
      </c>
      <c r="J770" s="23" t="s">
        <v>1146</v>
      </c>
      <c r="K770" s="48" t="s">
        <v>53</v>
      </c>
      <c r="L770" s="54"/>
      <c r="M770" s="24">
        <v>45558</v>
      </c>
      <c r="N770" s="24">
        <v>45558</v>
      </c>
      <c r="O770" s="48"/>
      <c r="P770" s="48"/>
      <c r="Q770" s="48"/>
      <c r="R770" s="48"/>
      <c r="S770" s="55">
        <f t="shared" si="44"/>
        <v>0</v>
      </c>
      <c r="T770" s="56"/>
      <c r="U770" s="57"/>
      <c r="V770" s="58">
        <v>1</v>
      </c>
      <c r="W770" s="59">
        <v>66.56</v>
      </c>
      <c r="X770" s="60">
        <f t="shared" si="45"/>
        <v>1</v>
      </c>
      <c r="Y770" s="61">
        <f t="shared" si="46"/>
        <v>66.56</v>
      </c>
      <c r="Z770" s="55">
        <f t="shared" si="47"/>
        <v>66.56</v>
      </c>
      <c r="AA770" s="62"/>
    </row>
    <row r="771" spans="1:27" s="67" customFormat="1" ht="15.75" customHeight="1" x14ac:dyDescent="0.2">
      <c r="A771" s="53" t="s">
        <v>150</v>
      </c>
      <c r="B771" s="53" t="s">
        <v>150</v>
      </c>
      <c r="C771" s="81" t="s">
        <v>71</v>
      </c>
      <c r="D771" s="82">
        <v>10894</v>
      </c>
      <c r="E771" s="76" t="s">
        <v>4</v>
      </c>
      <c r="F771" s="46"/>
      <c r="G771" s="47"/>
      <c r="H771" s="48" t="s">
        <v>54</v>
      </c>
      <c r="I771" s="48" t="s">
        <v>53</v>
      </c>
      <c r="J771" s="23" t="s">
        <v>1146</v>
      </c>
      <c r="K771" s="48" t="s">
        <v>53</v>
      </c>
      <c r="L771" s="54"/>
      <c r="M771" s="24">
        <v>45530</v>
      </c>
      <c r="N771" s="24">
        <v>45530</v>
      </c>
      <c r="O771" s="48"/>
      <c r="P771" s="48"/>
      <c r="Q771" s="48"/>
      <c r="R771" s="48"/>
      <c r="S771" s="55">
        <f t="shared" si="44"/>
        <v>0</v>
      </c>
      <c r="T771" s="56"/>
      <c r="U771" s="57"/>
      <c r="V771" s="58">
        <v>1</v>
      </c>
      <c r="W771" s="59">
        <v>66.56</v>
      </c>
      <c r="X771" s="60">
        <f t="shared" si="45"/>
        <v>1</v>
      </c>
      <c r="Y771" s="61">
        <f t="shared" si="46"/>
        <v>66.56</v>
      </c>
      <c r="Z771" s="55">
        <f t="shared" si="47"/>
        <v>66.56</v>
      </c>
      <c r="AA771" s="62"/>
    </row>
    <row r="772" spans="1:27" s="67" customFormat="1" ht="15.75" customHeight="1" x14ac:dyDescent="0.2">
      <c r="A772" s="53" t="s">
        <v>150</v>
      </c>
      <c r="B772" s="53" t="s">
        <v>150</v>
      </c>
      <c r="C772" s="81" t="s">
        <v>1497</v>
      </c>
      <c r="D772" s="82">
        <v>10824</v>
      </c>
      <c r="E772" s="76" t="s">
        <v>4</v>
      </c>
      <c r="F772" s="46"/>
      <c r="G772" s="47"/>
      <c r="H772" s="48" t="s">
        <v>54</v>
      </c>
      <c r="I772" s="48" t="s">
        <v>53</v>
      </c>
      <c r="J772" s="23" t="s">
        <v>1856</v>
      </c>
      <c r="K772" s="48" t="s">
        <v>53</v>
      </c>
      <c r="L772" s="54"/>
      <c r="M772" s="24">
        <v>45511</v>
      </c>
      <c r="N772" s="24">
        <v>45511</v>
      </c>
      <c r="O772" s="48"/>
      <c r="P772" s="48"/>
      <c r="Q772" s="48"/>
      <c r="R772" s="48"/>
      <c r="S772" s="55">
        <f t="shared" si="44"/>
        <v>0</v>
      </c>
      <c r="T772" s="56"/>
      <c r="U772" s="57"/>
      <c r="V772" s="58">
        <v>1</v>
      </c>
      <c r="W772" s="59">
        <v>66.56</v>
      </c>
      <c r="X772" s="60">
        <f t="shared" si="45"/>
        <v>1</v>
      </c>
      <c r="Y772" s="61">
        <f t="shared" si="46"/>
        <v>66.56</v>
      </c>
      <c r="Z772" s="55">
        <f t="shared" si="47"/>
        <v>66.56</v>
      </c>
      <c r="AA772" s="62"/>
    </row>
    <row r="773" spans="1:27" s="67" customFormat="1" ht="15.75" customHeight="1" x14ac:dyDescent="0.2">
      <c r="A773" s="53" t="s">
        <v>150</v>
      </c>
      <c r="B773" s="53" t="s">
        <v>150</v>
      </c>
      <c r="C773" s="81" t="s">
        <v>1497</v>
      </c>
      <c r="D773" s="82">
        <v>10824</v>
      </c>
      <c r="E773" s="76" t="s">
        <v>4</v>
      </c>
      <c r="F773" s="46"/>
      <c r="G773" s="47"/>
      <c r="H773" s="48" t="s">
        <v>54</v>
      </c>
      <c r="I773" s="48" t="s">
        <v>53</v>
      </c>
      <c r="J773" s="23" t="s">
        <v>1856</v>
      </c>
      <c r="K773" s="48" t="s">
        <v>53</v>
      </c>
      <c r="L773" s="54"/>
      <c r="M773" s="24">
        <v>45524</v>
      </c>
      <c r="N773" s="24">
        <v>45524</v>
      </c>
      <c r="O773" s="48"/>
      <c r="P773" s="48"/>
      <c r="Q773" s="48"/>
      <c r="R773" s="48"/>
      <c r="S773" s="55">
        <f t="shared" si="44"/>
        <v>0</v>
      </c>
      <c r="T773" s="56"/>
      <c r="U773" s="57"/>
      <c r="V773" s="58">
        <v>1</v>
      </c>
      <c r="W773" s="59">
        <v>66.56</v>
      </c>
      <c r="X773" s="60">
        <f t="shared" si="45"/>
        <v>1</v>
      </c>
      <c r="Y773" s="61">
        <f t="shared" si="46"/>
        <v>66.56</v>
      </c>
      <c r="Z773" s="55">
        <f t="shared" si="47"/>
        <v>66.56</v>
      </c>
      <c r="AA773" s="62"/>
    </row>
    <row r="774" spans="1:27" s="67" customFormat="1" ht="15.75" customHeight="1" x14ac:dyDescent="0.2">
      <c r="A774" s="53" t="s">
        <v>150</v>
      </c>
      <c r="B774" s="53" t="s">
        <v>150</v>
      </c>
      <c r="C774" s="81" t="s">
        <v>2288</v>
      </c>
      <c r="D774" s="82">
        <v>10802</v>
      </c>
      <c r="E774" s="76" t="s">
        <v>2</v>
      </c>
      <c r="F774" s="46"/>
      <c r="G774" s="47"/>
      <c r="H774" s="48" t="s">
        <v>54</v>
      </c>
      <c r="I774" s="48" t="s">
        <v>53</v>
      </c>
      <c r="J774" s="23" t="s">
        <v>3492</v>
      </c>
      <c r="K774" s="48" t="s">
        <v>53</v>
      </c>
      <c r="L774" s="54"/>
      <c r="M774" s="24">
        <v>45544</v>
      </c>
      <c r="N774" s="24">
        <v>45544</v>
      </c>
      <c r="O774" s="48"/>
      <c r="P774" s="48"/>
      <c r="Q774" s="48"/>
      <c r="R774" s="48"/>
      <c r="S774" s="55">
        <f t="shared" si="44"/>
        <v>0</v>
      </c>
      <c r="T774" s="56"/>
      <c r="U774" s="57"/>
      <c r="V774" s="58">
        <v>1</v>
      </c>
      <c r="W774" s="59">
        <v>66.56</v>
      </c>
      <c r="X774" s="60">
        <f t="shared" si="45"/>
        <v>1</v>
      </c>
      <c r="Y774" s="61">
        <f t="shared" si="46"/>
        <v>66.56</v>
      </c>
      <c r="Z774" s="55">
        <f t="shared" si="47"/>
        <v>66.56</v>
      </c>
      <c r="AA774" s="62"/>
    </row>
    <row r="775" spans="1:27" s="67" customFormat="1" ht="15.75" customHeight="1" x14ac:dyDescent="0.2">
      <c r="A775" s="53" t="s">
        <v>150</v>
      </c>
      <c r="B775" s="53" t="s">
        <v>150</v>
      </c>
      <c r="C775" s="81" t="s">
        <v>165</v>
      </c>
      <c r="D775" s="82">
        <v>10385</v>
      </c>
      <c r="E775" s="76" t="s">
        <v>3</v>
      </c>
      <c r="F775" s="46"/>
      <c r="G775" s="47"/>
      <c r="H775" s="48" t="s">
        <v>54</v>
      </c>
      <c r="I775" s="48" t="s">
        <v>53</v>
      </c>
      <c r="J775" s="23" t="s">
        <v>70</v>
      </c>
      <c r="K775" s="48" t="s">
        <v>53</v>
      </c>
      <c r="L775" s="54"/>
      <c r="M775" s="24">
        <v>45544</v>
      </c>
      <c r="N775" s="24">
        <v>45544</v>
      </c>
      <c r="O775" s="48"/>
      <c r="P775" s="48"/>
      <c r="Q775" s="48"/>
      <c r="R775" s="48"/>
      <c r="S775" s="55">
        <f t="shared" si="44"/>
        <v>0</v>
      </c>
      <c r="T775" s="56"/>
      <c r="U775" s="57"/>
      <c r="V775" s="58">
        <v>1</v>
      </c>
      <c r="W775" s="59">
        <v>66.56</v>
      </c>
      <c r="X775" s="60">
        <f t="shared" si="45"/>
        <v>1</v>
      </c>
      <c r="Y775" s="61">
        <f t="shared" si="46"/>
        <v>66.56</v>
      </c>
      <c r="Z775" s="55">
        <f t="shared" si="47"/>
        <v>66.56</v>
      </c>
      <c r="AA775" s="62"/>
    </row>
    <row r="776" spans="1:27" s="67" customFormat="1" ht="15.75" customHeight="1" x14ac:dyDescent="0.2">
      <c r="A776" s="53" t="s">
        <v>150</v>
      </c>
      <c r="B776" s="53" t="s">
        <v>150</v>
      </c>
      <c r="C776" s="81" t="s">
        <v>165</v>
      </c>
      <c r="D776" s="82">
        <v>10385</v>
      </c>
      <c r="E776" s="76" t="s">
        <v>3</v>
      </c>
      <c r="F776" s="46"/>
      <c r="G776" s="47"/>
      <c r="H776" s="48" t="s">
        <v>54</v>
      </c>
      <c r="I776" s="48" t="s">
        <v>53</v>
      </c>
      <c r="J776" s="23" t="s">
        <v>70</v>
      </c>
      <c r="K776" s="48" t="s">
        <v>53</v>
      </c>
      <c r="L776" s="54"/>
      <c r="M776" s="24">
        <v>45526</v>
      </c>
      <c r="N776" s="24">
        <v>45526</v>
      </c>
      <c r="O776" s="48"/>
      <c r="P776" s="48"/>
      <c r="Q776" s="48"/>
      <c r="R776" s="48"/>
      <c r="S776" s="55">
        <f t="shared" ref="S776:S839" si="48">Q776+R776</f>
        <v>0</v>
      </c>
      <c r="T776" s="56"/>
      <c r="U776" s="57"/>
      <c r="V776" s="58">
        <v>1</v>
      </c>
      <c r="W776" s="59">
        <v>66.56</v>
      </c>
      <c r="X776" s="60">
        <f t="shared" ref="X776:X839" si="49">T776+V776</f>
        <v>1</v>
      </c>
      <c r="Y776" s="61">
        <f t="shared" ref="Y776:Y839" si="50">(T776*U776)+(V776*W776)</f>
        <v>66.56</v>
      </c>
      <c r="Z776" s="55">
        <f t="shared" ref="Z776:Z839" si="51">S776+Y776</f>
        <v>66.56</v>
      </c>
      <c r="AA776" s="62"/>
    </row>
    <row r="777" spans="1:27" s="67" customFormat="1" ht="15.75" customHeight="1" x14ac:dyDescent="0.2">
      <c r="A777" s="53" t="s">
        <v>150</v>
      </c>
      <c r="B777" s="53" t="s">
        <v>150</v>
      </c>
      <c r="C777" s="81" t="s">
        <v>2272</v>
      </c>
      <c r="D777" s="82">
        <v>10386</v>
      </c>
      <c r="E777" s="76" t="s">
        <v>3</v>
      </c>
      <c r="F777" s="46"/>
      <c r="G777" s="47"/>
      <c r="H777" s="48" t="s">
        <v>54</v>
      </c>
      <c r="I777" s="48" t="s">
        <v>53</v>
      </c>
      <c r="J777" s="23" t="s">
        <v>3493</v>
      </c>
      <c r="K777" s="48" t="s">
        <v>53</v>
      </c>
      <c r="L777" s="54"/>
      <c r="M777" s="24">
        <v>45541</v>
      </c>
      <c r="N777" s="24">
        <v>45541</v>
      </c>
      <c r="O777" s="48"/>
      <c r="P777" s="48"/>
      <c r="Q777" s="48"/>
      <c r="R777" s="48"/>
      <c r="S777" s="55">
        <f t="shared" si="48"/>
        <v>0</v>
      </c>
      <c r="T777" s="56"/>
      <c r="U777" s="57"/>
      <c r="V777" s="58">
        <v>1</v>
      </c>
      <c r="W777" s="59">
        <v>66.56</v>
      </c>
      <c r="X777" s="60">
        <f t="shared" si="49"/>
        <v>1</v>
      </c>
      <c r="Y777" s="61">
        <f t="shared" si="50"/>
        <v>66.56</v>
      </c>
      <c r="Z777" s="55">
        <f t="shared" si="51"/>
        <v>66.56</v>
      </c>
      <c r="AA777" s="62"/>
    </row>
    <row r="778" spans="1:27" s="67" customFormat="1" ht="15.75" customHeight="1" x14ac:dyDescent="0.2">
      <c r="A778" s="53" t="s">
        <v>150</v>
      </c>
      <c r="B778" s="53" t="s">
        <v>150</v>
      </c>
      <c r="C778" s="81" t="s">
        <v>69</v>
      </c>
      <c r="D778" s="82">
        <v>10384</v>
      </c>
      <c r="E778" s="76" t="s">
        <v>3</v>
      </c>
      <c r="F778" s="46"/>
      <c r="G778" s="47"/>
      <c r="H778" s="48" t="s">
        <v>54</v>
      </c>
      <c r="I778" s="48" t="s">
        <v>53</v>
      </c>
      <c r="J778" s="23" t="s">
        <v>70</v>
      </c>
      <c r="K778" s="48" t="s">
        <v>53</v>
      </c>
      <c r="L778" s="54"/>
      <c r="M778" s="24">
        <v>45532</v>
      </c>
      <c r="N778" s="24">
        <v>45532</v>
      </c>
      <c r="O778" s="48"/>
      <c r="P778" s="48"/>
      <c r="Q778" s="48"/>
      <c r="R778" s="48"/>
      <c r="S778" s="55">
        <f t="shared" si="48"/>
        <v>0</v>
      </c>
      <c r="T778" s="56"/>
      <c r="U778" s="57"/>
      <c r="V778" s="58">
        <v>1</v>
      </c>
      <c r="W778" s="59">
        <v>66.56</v>
      </c>
      <c r="X778" s="60">
        <f t="shared" si="49"/>
        <v>1</v>
      </c>
      <c r="Y778" s="61">
        <f t="shared" si="50"/>
        <v>66.56</v>
      </c>
      <c r="Z778" s="55">
        <f t="shared" si="51"/>
        <v>66.56</v>
      </c>
      <c r="AA778" s="62"/>
    </row>
    <row r="779" spans="1:27" s="67" customFormat="1" ht="15.75" customHeight="1" x14ac:dyDescent="0.2">
      <c r="A779" s="53" t="s">
        <v>150</v>
      </c>
      <c r="B779" s="53" t="s">
        <v>150</v>
      </c>
      <c r="C779" s="81" t="s">
        <v>3060</v>
      </c>
      <c r="D779" s="82">
        <v>10402</v>
      </c>
      <c r="E779" s="76" t="s">
        <v>4</v>
      </c>
      <c r="F779" s="46"/>
      <c r="G779" s="47"/>
      <c r="H779" s="48" t="s">
        <v>54</v>
      </c>
      <c r="I779" s="48" t="s">
        <v>53</v>
      </c>
      <c r="J779" s="23" t="s">
        <v>1726</v>
      </c>
      <c r="K779" s="48" t="s">
        <v>53</v>
      </c>
      <c r="L779" s="54"/>
      <c r="M779" s="24">
        <v>45509</v>
      </c>
      <c r="N779" s="24">
        <v>45509</v>
      </c>
      <c r="O779" s="48"/>
      <c r="P779" s="48"/>
      <c r="Q779" s="48"/>
      <c r="R779" s="48"/>
      <c r="S779" s="55">
        <f t="shared" si="48"/>
        <v>0</v>
      </c>
      <c r="T779" s="56"/>
      <c r="U779" s="57"/>
      <c r="V779" s="58">
        <v>1</v>
      </c>
      <c r="W779" s="59">
        <v>66.56</v>
      </c>
      <c r="X779" s="60">
        <f t="shared" si="49"/>
        <v>1</v>
      </c>
      <c r="Y779" s="61">
        <f t="shared" si="50"/>
        <v>66.56</v>
      </c>
      <c r="Z779" s="55">
        <f t="shared" si="51"/>
        <v>66.56</v>
      </c>
      <c r="AA779" s="62"/>
    </row>
    <row r="780" spans="1:27" s="67" customFormat="1" ht="15.75" customHeight="1" x14ac:dyDescent="0.2">
      <c r="A780" s="53" t="s">
        <v>150</v>
      </c>
      <c r="B780" s="53" t="s">
        <v>150</v>
      </c>
      <c r="C780" s="81" t="s">
        <v>2282</v>
      </c>
      <c r="D780" s="82">
        <v>10436</v>
      </c>
      <c r="E780" s="76" t="s">
        <v>3</v>
      </c>
      <c r="F780" s="46"/>
      <c r="G780" s="47"/>
      <c r="H780" s="48" t="s">
        <v>54</v>
      </c>
      <c r="I780" s="48" t="s">
        <v>53</v>
      </c>
      <c r="J780" s="23" t="s">
        <v>3494</v>
      </c>
      <c r="K780" s="48" t="s">
        <v>53</v>
      </c>
      <c r="L780" s="54"/>
      <c r="M780" s="24">
        <v>45531</v>
      </c>
      <c r="N780" s="24">
        <v>45531</v>
      </c>
      <c r="O780" s="48"/>
      <c r="P780" s="48"/>
      <c r="Q780" s="48"/>
      <c r="R780" s="48"/>
      <c r="S780" s="55">
        <f t="shared" si="48"/>
        <v>0</v>
      </c>
      <c r="T780" s="56"/>
      <c r="U780" s="57"/>
      <c r="V780" s="58">
        <v>1</v>
      </c>
      <c r="W780" s="59">
        <v>66.56</v>
      </c>
      <c r="X780" s="60">
        <f t="shared" si="49"/>
        <v>1</v>
      </c>
      <c r="Y780" s="61">
        <f t="shared" si="50"/>
        <v>66.56</v>
      </c>
      <c r="Z780" s="55">
        <f t="shared" si="51"/>
        <v>66.56</v>
      </c>
      <c r="AA780" s="62"/>
    </row>
    <row r="781" spans="1:27" s="67" customFormat="1" ht="15.75" customHeight="1" x14ac:dyDescent="0.2">
      <c r="A781" s="53" t="s">
        <v>150</v>
      </c>
      <c r="B781" s="53" t="s">
        <v>150</v>
      </c>
      <c r="C781" s="81" t="s">
        <v>1515</v>
      </c>
      <c r="D781" s="82">
        <v>10239</v>
      </c>
      <c r="E781" s="76" t="s">
        <v>2</v>
      </c>
      <c r="F781" s="46"/>
      <c r="G781" s="47"/>
      <c r="H781" s="48" t="s">
        <v>54</v>
      </c>
      <c r="I781" s="48" t="s">
        <v>53</v>
      </c>
      <c r="J781" s="23" t="s">
        <v>3219</v>
      </c>
      <c r="K781" s="48" t="s">
        <v>53</v>
      </c>
      <c r="L781" s="54"/>
      <c r="M781" s="24">
        <v>45554</v>
      </c>
      <c r="N781" s="24">
        <v>45554</v>
      </c>
      <c r="O781" s="48"/>
      <c r="P781" s="48"/>
      <c r="Q781" s="48"/>
      <c r="R781" s="48"/>
      <c r="S781" s="55">
        <f t="shared" si="48"/>
        <v>0</v>
      </c>
      <c r="T781" s="56"/>
      <c r="U781" s="57"/>
      <c r="V781" s="58">
        <v>1</v>
      </c>
      <c r="W781" s="59">
        <v>66.56</v>
      </c>
      <c r="X781" s="60">
        <f t="shared" si="49"/>
        <v>1</v>
      </c>
      <c r="Y781" s="61">
        <f t="shared" si="50"/>
        <v>66.56</v>
      </c>
      <c r="Z781" s="55">
        <f t="shared" si="51"/>
        <v>66.56</v>
      </c>
      <c r="AA781" s="62"/>
    </row>
    <row r="782" spans="1:27" s="67" customFormat="1" ht="15.75" customHeight="1" x14ac:dyDescent="0.2">
      <c r="A782" s="53" t="s">
        <v>150</v>
      </c>
      <c r="B782" s="53" t="s">
        <v>150</v>
      </c>
      <c r="C782" s="81" t="s">
        <v>1515</v>
      </c>
      <c r="D782" s="82">
        <v>10239</v>
      </c>
      <c r="E782" s="76" t="s">
        <v>2</v>
      </c>
      <c r="F782" s="46"/>
      <c r="G782" s="47"/>
      <c r="H782" s="48" t="s">
        <v>54</v>
      </c>
      <c r="I782" s="48" t="s">
        <v>53</v>
      </c>
      <c r="J782" s="23" t="s">
        <v>3495</v>
      </c>
      <c r="K782" s="48" t="s">
        <v>53</v>
      </c>
      <c r="L782" s="54"/>
      <c r="M782" s="24">
        <v>45541</v>
      </c>
      <c r="N782" s="24">
        <v>45541</v>
      </c>
      <c r="O782" s="48"/>
      <c r="P782" s="48"/>
      <c r="Q782" s="48"/>
      <c r="R782" s="48"/>
      <c r="S782" s="55">
        <f t="shared" si="48"/>
        <v>0</v>
      </c>
      <c r="T782" s="56"/>
      <c r="U782" s="57"/>
      <c r="V782" s="58">
        <v>1</v>
      </c>
      <c r="W782" s="59">
        <v>66.56</v>
      </c>
      <c r="X782" s="60">
        <f t="shared" si="49"/>
        <v>1</v>
      </c>
      <c r="Y782" s="61">
        <f t="shared" si="50"/>
        <v>66.56</v>
      </c>
      <c r="Z782" s="55">
        <f t="shared" si="51"/>
        <v>66.56</v>
      </c>
      <c r="AA782" s="62"/>
    </row>
    <row r="783" spans="1:27" s="67" customFormat="1" ht="15.75" customHeight="1" x14ac:dyDescent="0.2">
      <c r="A783" s="53" t="s">
        <v>150</v>
      </c>
      <c r="B783" s="53" t="s">
        <v>150</v>
      </c>
      <c r="C783" s="81" t="s">
        <v>2278</v>
      </c>
      <c r="D783" s="82">
        <v>10692</v>
      </c>
      <c r="E783" s="76" t="s">
        <v>0</v>
      </c>
      <c r="F783" s="46"/>
      <c r="G783" s="47"/>
      <c r="H783" s="48" t="s">
        <v>54</v>
      </c>
      <c r="I783" s="48" t="s">
        <v>53</v>
      </c>
      <c r="J783" s="23" t="s">
        <v>3434</v>
      </c>
      <c r="K783" s="48" t="s">
        <v>53</v>
      </c>
      <c r="L783" s="54"/>
      <c r="M783" s="24">
        <v>45533</v>
      </c>
      <c r="N783" s="24">
        <v>45533</v>
      </c>
      <c r="O783" s="48"/>
      <c r="P783" s="48"/>
      <c r="Q783" s="48"/>
      <c r="R783" s="48"/>
      <c r="S783" s="55">
        <f t="shared" si="48"/>
        <v>0</v>
      </c>
      <c r="T783" s="56"/>
      <c r="U783" s="57"/>
      <c r="V783" s="58">
        <v>1</v>
      </c>
      <c r="W783" s="59">
        <v>66.56</v>
      </c>
      <c r="X783" s="60">
        <f t="shared" si="49"/>
        <v>1</v>
      </c>
      <c r="Y783" s="61">
        <f t="shared" si="50"/>
        <v>66.56</v>
      </c>
      <c r="Z783" s="55">
        <f t="shared" si="51"/>
        <v>66.56</v>
      </c>
      <c r="AA783" s="62"/>
    </row>
    <row r="784" spans="1:27" s="67" customFormat="1" ht="15.75" customHeight="1" x14ac:dyDescent="0.2">
      <c r="A784" s="53" t="s">
        <v>150</v>
      </c>
      <c r="B784" s="53" t="s">
        <v>150</v>
      </c>
      <c r="C784" s="81" t="s">
        <v>1058</v>
      </c>
      <c r="D784" s="82">
        <v>10571</v>
      </c>
      <c r="E784" s="76" t="s">
        <v>4</v>
      </c>
      <c r="F784" s="46"/>
      <c r="G784" s="47"/>
      <c r="H784" s="48" t="s">
        <v>54</v>
      </c>
      <c r="I784" s="48" t="s">
        <v>53</v>
      </c>
      <c r="J784" s="23" t="s">
        <v>1662</v>
      </c>
      <c r="K784" s="48" t="s">
        <v>53</v>
      </c>
      <c r="L784" s="54"/>
      <c r="M784" s="24">
        <v>45553</v>
      </c>
      <c r="N784" s="24">
        <v>45553</v>
      </c>
      <c r="O784" s="48"/>
      <c r="P784" s="48"/>
      <c r="Q784" s="48"/>
      <c r="R784" s="48"/>
      <c r="S784" s="55">
        <f t="shared" si="48"/>
        <v>0</v>
      </c>
      <c r="T784" s="56"/>
      <c r="U784" s="57"/>
      <c r="V784" s="58">
        <v>1</v>
      </c>
      <c r="W784" s="59">
        <v>66.56</v>
      </c>
      <c r="X784" s="60">
        <f t="shared" si="49"/>
        <v>1</v>
      </c>
      <c r="Y784" s="61">
        <f t="shared" si="50"/>
        <v>66.56</v>
      </c>
      <c r="Z784" s="55">
        <f t="shared" si="51"/>
        <v>66.56</v>
      </c>
      <c r="AA784" s="62"/>
    </row>
    <row r="785" spans="1:27" s="67" customFormat="1" ht="15.75" customHeight="1" x14ac:dyDescent="0.2">
      <c r="A785" s="53" t="s">
        <v>150</v>
      </c>
      <c r="B785" s="53" t="s">
        <v>150</v>
      </c>
      <c r="C785" s="81" t="s">
        <v>1058</v>
      </c>
      <c r="D785" s="82">
        <v>10571</v>
      </c>
      <c r="E785" s="76" t="s">
        <v>4</v>
      </c>
      <c r="F785" s="46"/>
      <c r="G785" s="47"/>
      <c r="H785" s="48" t="s">
        <v>54</v>
      </c>
      <c r="I785" s="48" t="s">
        <v>53</v>
      </c>
      <c r="J785" s="23" t="s">
        <v>3496</v>
      </c>
      <c r="K785" s="48" t="s">
        <v>53</v>
      </c>
      <c r="L785" s="54"/>
      <c r="M785" s="24">
        <v>45531</v>
      </c>
      <c r="N785" s="24">
        <v>45531</v>
      </c>
      <c r="O785" s="48"/>
      <c r="P785" s="48"/>
      <c r="Q785" s="48"/>
      <c r="R785" s="48"/>
      <c r="S785" s="55">
        <f t="shared" si="48"/>
        <v>0</v>
      </c>
      <c r="T785" s="56"/>
      <c r="U785" s="57"/>
      <c r="V785" s="58">
        <v>1</v>
      </c>
      <c r="W785" s="59">
        <v>66.56</v>
      </c>
      <c r="X785" s="60">
        <f t="shared" si="49"/>
        <v>1</v>
      </c>
      <c r="Y785" s="61">
        <f t="shared" si="50"/>
        <v>66.56</v>
      </c>
      <c r="Z785" s="55">
        <f t="shared" si="51"/>
        <v>66.56</v>
      </c>
      <c r="AA785" s="62"/>
    </row>
    <row r="786" spans="1:27" s="67" customFormat="1" ht="15.75" customHeight="1" x14ac:dyDescent="0.2">
      <c r="A786" s="53" t="s">
        <v>150</v>
      </c>
      <c r="B786" s="53" t="s">
        <v>150</v>
      </c>
      <c r="C786" s="81" t="s">
        <v>1058</v>
      </c>
      <c r="D786" s="82">
        <v>10571</v>
      </c>
      <c r="E786" s="76" t="s">
        <v>4</v>
      </c>
      <c r="F786" s="46"/>
      <c r="G786" s="47"/>
      <c r="H786" s="48" t="s">
        <v>54</v>
      </c>
      <c r="I786" s="48" t="s">
        <v>53</v>
      </c>
      <c r="J786" s="23" t="s">
        <v>1662</v>
      </c>
      <c r="K786" s="48" t="s">
        <v>53</v>
      </c>
      <c r="L786" s="54"/>
      <c r="M786" s="24">
        <v>45539</v>
      </c>
      <c r="N786" s="24">
        <v>45539</v>
      </c>
      <c r="O786" s="48"/>
      <c r="P786" s="48"/>
      <c r="Q786" s="48"/>
      <c r="R786" s="48"/>
      <c r="S786" s="55">
        <f t="shared" si="48"/>
        <v>0</v>
      </c>
      <c r="T786" s="56"/>
      <c r="U786" s="57"/>
      <c r="V786" s="58">
        <v>1</v>
      </c>
      <c r="W786" s="59">
        <v>66.56</v>
      </c>
      <c r="X786" s="60">
        <f t="shared" si="49"/>
        <v>1</v>
      </c>
      <c r="Y786" s="61">
        <f t="shared" si="50"/>
        <v>66.56</v>
      </c>
      <c r="Z786" s="55">
        <f t="shared" si="51"/>
        <v>66.56</v>
      </c>
      <c r="AA786" s="62"/>
    </row>
    <row r="787" spans="1:27" s="67" customFormat="1" ht="15.75" customHeight="1" x14ac:dyDescent="0.2">
      <c r="A787" s="53" t="s">
        <v>150</v>
      </c>
      <c r="B787" s="53" t="s">
        <v>150</v>
      </c>
      <c r="C787" s="81" t="s">
        <v>63</v>
      </c>
      <c r="D787" s="82">
        <v>10989</v>
      </c>
      <c r="E787" s="76" t="s">
        <v>3</v>
      </c>
      <c r="F787" s="46"/>
      <c r="G787" s="47"/>
      <c r="H787" s="48" t="s">
        <v>54</v>
      </c>
      <c r="I787" s="48" t="s">
        <v>53</v>
      </c>
      <c r="J787" s="23" t="s">
        <v>70</v>
      </c>
      <c r="K787" s="48" t="s">
        <v>53</v>
      </c>
      <c r="L787" s="54"/>
      <c r="M787" s="24">
        <v>45537</v>
      </c>
      <c r="N787" s="24">
        <v>45537</v>
      </c>
      <c r="O787" s="48"/>
      <c r="P787" s="48"/>
      <c r="Q787" s="48"/>
      <c r="R787" s="48"/>
      <c r="S787" s="55">
        <f t="shared" si="48"/>
        <v>0</v>
      </c>
      <c r="T787" s="56"/>
      <c r="U787" s="57"/>
      <c r="V787" s="58">
        <v>1</v>
      </c>
      <c r="W787" s="59">
        <v>66.56</v>
      </c>
      <c r="X787" s="60">
        <f t="shared" si="49"/>
        <v>1</v>
      </c>
      <c r="Y787" s="61">
        <f t="shared" si="50"/>
        <v>66.56</v>
      </c>
      <c r="Z787" s="55">
        <f t="shared" si="51"/>
        <v>66.56</v>
      </c>
      <c r="AA787" s="62"/>
    </row>
    <row r="788" spans="1:27" s="67" customFormat="1" ht="15.75" customHeight="1" x14ac:dyDescent="0.2">
      <c r="A788" s="53" t="s">
        <v>150</v>
      </c>
      <c r="B788" s="53" t="s">
        <v>150</v>
      </c>
      <c r="C788" s="81" t="s">
        <v>2241</v>
      </c>
      <c r="D788" s="82">
        <v>10159</v>
      </c>
      <c r="E788" s="76" t="s">
        <v>3</v>
      </c>
      <c r="F788" s="46"/>
      <c r="G788" s="47"/>
      <c r="H788" s="48" t="s">
        <v>54</v>
      </c>
      <c r="I788" s="48" t="s">
        <v>53</v>
      </c>
      <c r="J788" s="23" t="s">
        <v>2963</v>
      </c>
      <c r="K788" s="48" t="s">
        <v>53</v>
      </c>
      <c r="L788" s="54"/>
      <c r="M788" s="24">
        <v>45518</v>
      </c>
      <c r="N788" s="24">
        <v>45518</v>
      </c>
      <c r="O788" s="48"/>
      <c r="P788" s="48"/>
      <c r="Q788" s="48"/>
      <c r="R788" s="48"/>
      <c r="S788" s="55">
        <f t="shared" si="48"/>
        <v>0</v>
      </c>
      <c r="T788" s="56"/>
      <c r="U788" s="57"/>
      <c r="V788" s="58">
        <v>1</v>
      </c>
      <c r="W788" s="59">
        <v>66.56</v>
      </c>
      <c r="X788" s="60">
        <f t="shared" si="49"/>
        <v>1</v>
      </c>
      <c r="Y788" s="61">
        <f t="shared" si="50"/>
        <v>66.56</v>
      </c>
      <c r="Z788" s="55">
        <f t="shared" si="51"/>
        <v>66.56</v>
      </c>
      <c r="AA788" s="62"/>
    </row>
    <row r="789" spans="1:27" s="67" customFormat="1" ht="15.75" customHeight="1" x14ac:dyDescent="0.2">
      <c r="A789" s="53" t="s">
        <v>150</v>
      </c>
      <c r="B789" s="53" t="s">
        <v>150</v>
      </c>
      <c r="C789" s="81" t="s">
        <v>203</v>
      </c>
      <c r="D789" s="82">
        <v>10161</v>
      </c>
      <c r="E789" s="76" t="s">
        <v>3</v>
      </c>
      <c r="F789" s="46"/>
      <c r="G789" s="47"/>
      <c r="H789" s="48" t="s">
        <v>54</v>
      </c>
      <c r="I789" s="48" t="s">
        <v>53</v>
      </c>
      <c r="J789" s="23" t="s">
        <v>3497</v>
      </c>
      <c r="K789" s="48" t="s">
        <v>53</v>
      </c>
      <c r="L789" s="54"/>
      <c r="M789" s="24">
        <v>45555</v>
      </c>
      <c r="N789" s="24">
        <v>45555</v>
      </c>
      <c r="O789" s="48"/>
      <c r="P789" s="48"/>
      <c r="Q789" s="48"/>
      <c r="R789" s="48"/>
      <c r="S789" s="55">
        <f t="shared" si="48"/>
        <v>0</v>
      </c>
      <c r="T789" s="56"/>
      <c r="U789" s="57"/>
      <c r="V789" s="58">
        <v>1</v>
      </c>
      <c r="W789" s="59">
        <v>66.56</v>
      </c>
      <c r="X789" s="60">
        <f t="shared" si="49"/>
        <v>1</v>
      </c>
      <c r="Y789" s="61">
        <f t="shared" si="50"/>
        <v>66.56</v>
      </c>
      <c r="Z789" s="55">
        <f t="shared" si="51"/>
        <v>66.56</v>
      </c>
      <c r="AA789" s="62"/>
    </row>
    <row r="790" spans="1:27" s="67" customFormat="1" ht="15.75" customHeight="1" x14ac:dyDescent="0.2">
      <c r="A790" s="53" t="s">
        <v>150</v>
      </c>
      <c r="B790" s="53" t="s">
        <v>150</v>
      </c>
      <c r="C790" s="81" t="s">
        <v>47</v>
      </c>
      <c r="D790" s="82">
        <v>10506</v>
      </c>
      <c r="E790" s="76" t="s">
        <v>2</v>
      </c>
      <c r="F790" s="46"/>
      <c r="G790" s="47"/>
      <c r="H790" s="48" t="s">
        <v>54</v>
      </c>
      <c r="I790" s="48" t="s">
        <v>53</v>
      </c>
      <c r="J790" s="23" t="s">
        <v>3498</v>
      </c>
      <c r="K790" s="48" t="s">
        <v>53</v>
      </c>
      <c r="L790" s="54"/>
      <c r="M790" s="24">
        <v>45545</v>
      </c>
      <c r="N790" s="24">
        <v>45545</v>
      </c>
      <c r="O790" s="48"/>
      <c r="P790" s="48"/>
      <c r="Q790" s="48"/>
      <c r="R790" s="48"/>
      <c r="S790" s="55">
        <f t="shared" si="48"/>
        <v>0</v>
      </c>
      <c r="T790" s="56"/>
      <c r="U790" s="57"/>
      <c r="V790" s="58">
        <v>1</v>
      </c>
      <c r="W790" s="59">
        <v>66.56</v>
      </c>
      <c r="X790" s="60">
        <f t="shared" si="49"/>
        <v>1</v>
      </c>
      <c r="Y790" s="61">
        <f t="shared" si="50"/>
        <v>66.56</v>
      </c>
      <c r="Z790" s="55">
        <f t="shared" si="51"/>
        <v>66.56</v>
      </c>
      <c r="AA790" s="62"/>
    </row>
    <row r="791" spans="1:27" s="67" customFormat="1" ht="15.75" customHeight="1" x14ac:dyDescent="0.2">
      <c r="A791" s="53" t="s">
        <v>150</v>
      </c>
      <c r="B791" s="53" t="s">
        <v>150</v>
      </c>
      <c r="C791" s="81" t="s">
        <v>305</v>
      </c>
      <c r="D791" s="82">
        <v>10765</v>
      </c>
      <c r="E791" s="76" t="s">
        <v>2</v>
      </c>
      <c r="F791" s="46"/>
      <c r="G791" s="47"/>
      <c r="H791" s="48" t="s">
        <v>54</v>
      </c>
      <c r="I791" s="48" t="s">
        <v>53</v>
      </c>
      <c r="J791" s="23" t="s">
        <v>2344</v>
      </c>
      <c r="K791" s="48" t="s">
        <v>53</v>
      </c>
      <c r="L791" s="54"/>
      <c r="M791" s="24">
        <v>45537</v>
      </c>
      <c r="N791" s="24">
        <v>45537</v>
      </c>
      <c r="O791" s="48"/>
      <c r="P791" s="48"/>
      <c r="Q791" s="48"/>
      <c r="R791" s="48"/>
      <c r="S791" s="55">
        <f t="shared" si="48"/>
        <v>0</v>
      </c>
      <c r="T791" s="56"/>
      <c r="U791" s="57"/>
      <c r="V791" s="58">
        <v>1</v>
      </c>
      <c r="W791" s="59">
        <v>66.56</v>
      </c>
      <c r="X791" s="60">
        <f t="shared" si="49"/>
        <v>1</v>
      </c>
      <c r="Y791" s="61">
        <f t="shared" si="50"/>
        <v>66.56</v>
      </c>
      <c r="Z791" s="55">
        <f t="shared" si="51"/>
        <v>66.56</v>
      </c>
      <c r="AA791" s="62"/>
    </row>
    <row r="792" spans="1:27" s="67" customFormat="1" ht="15.75" customHeight="1" x14ac:dyDescent="0.2">
      <c r="A792" s="53" t="s">
        <v>150</v>
      </c>
      <c r="B792" s="53" t="s">
        <v>150</v>
      </c>
      <c r="C792" s="81" t="s">
        <v>305</v>
      </c>
      <c r="D792" s="82">
        <v>10765</v>
      </c>
      <c r="E792" s="76" t="s">
        <v>2</v>
      </c>
      <c r="F792" s="46"/>
      <c r="G792" s="47"/>
      <c r="H792" s="48" t="s">
        <v>54</v>
      </c>
      <c r="I792" s="48" t="s">
        <v>53</v>
      </c>
      <c r="J792" s="23" t="s">
        <v>2197</v>
      </c>
      <c r="K792" s="48" t="s">
        <v>53</v>
      </c>
      <c r="L792" s="54"/>
      <c r="M792" s="24">
        <v>45535</v>
      </c>
      <c r="N792" s="24">
        <v>45535</v>
      </c>
      <c r="O792" s="48"/>
      <c r="P792" s="48"/>
      <c r="Q792" s="48"/>
      <c r="R792" s="48"/>
      <c r="S792" s="55">
        <f t="shared" si="48"/>
        <v>0</v>
      </c>
      <c r="T792" s="56"/>
      <c r="U792" s="57"/>
      <c r="V792" s="58">
        <v>1</v>
      </c>
      <c r="W792" s="59">
        <v>66.56</v>
      </c>
      <c r="X792" s="60">
        <f t="shared" si="49"/>
        <v>1</v>
      </c>
      <c r="Y792" s="61">
        <f t="shared" si="50"/>
        <v>66.56</v>
      </c>
      <c r="Z792" s="55">
        <f t="shared" si="51"/>
        <v>66.56</v>
      </c>
      <c r="AA792" s="62"/>
    </row>
    <row r="793" spans="1:27" s="67" customFormat="1" ht="15.75" customHeight="1" x14ac:dyDescent="0.2">
      <c r="A793" s="53" t="s">
        <v>150</v>
      </c>
      <c r="B793" s="53" t="s">
        <v>150</v>
      </c>
      <c r="C793" s="81" t="s">
        <v>84</v>
      </c>
      <c r="D793" s="82">
        <v>10142</v>
      </c>
      <c r="E793" s="76" t="s">
        <v>2</v>
      </c>
      <c r="F793" s="46"/>
      <c r="G793" s="47"/>
      <c r="H793" s="48" t="s">
        <v>54</v>
      </c>
      <c r="I793" s="48" t="s">
        <v>53</v>
      </c>
      <c r="J793" s="23" t="s">
        <v>3499</v>
      </c>
      <c r="K793" s="48" t="s">
        <v>53</v>
      </c>
      <c r="L793" s="54"/>
      <c r="M793" s="24">
        <v>45523</v>
      </c>
      <c r="N793" s="24">
        <v>45523</v>
      </c>
      <c r="O793" s="48"/>
      <c r="P793" s="48"/>
      <c r="Q793" s="48"/>
      <c r="R793" s="48"/>
      <c r="S793" s="55">
        <f t="shared" si="48"/>
        <v>0</v>
      </c>
      <c r="T793" s="56"/>
      <c r="U793" s="57"/>
      <c r="V793" s="58">
        <v>1</v>
      </c>
      <c r="W793" s="59">
        <v>66.56</v>
      </c>
      <c r="X793" s="60">
        <f t="shared" si="49"/>
        <v>1</v>
      </c>
      <c r="Y793" s="61">
        <f t="shared" si="50"/>
        <v>66.56</v>
      </c>
      <c r="Z793" s="55">
        <f t="shared" si="51"/>
        <v>66.56</v>
      </c>
      <c r="AA793" s="62"/>
    </row>
    <row r="794" spans="1:27" s="67" customFormat="1" ht="15.75" customHeight="1" x14ac:dyDescent="0.2">
      <c r="A794" s="53" t="s">
        <v>150</v>
      </c>
      <c r="B794" s="53" t="s">
        <v>150</v>
      </c>
      <c r="C794" s="81" t="s">
        <v>1503</v>
      </c>
      <c r="D794" s="82">
        <v>10143</v>
      </c>
      <c r="E794" s="76" t="s">
        <v>2</v>
      </c>
      <c r="F794" s="46"/>
      <c r="G794" s="47"/>
      <c r="H794" s="48" t="s">
        <v>54</v>
      </c>
      <c r="I794" s="48" t="s">
        <v>53</v>
      </c>
      <c r="J794" s="23" t="s">
        <v>3387</v>
      </c>
      <c r="K794" s="48" t="s">
        <v>53</v>
      </c>
      <c r="L794" s="54"/>
      <c r="M794" s="24">
        <v>45544</v>
      </c>
      <c r="N794" s="24">
        <v>45544</v>
      </c>
      <c r="O794" s="48"/>
      <c r="P794" s="48"/>
      <c r="Q794" s="48"/>
      <c r="R794" s="48"/>
      <c r="S794" s="55">
        <f t="shared" si="48"/>
        <v>0</v>
      </c>
      <c r="T794" s="56"/>
      <c r="U794" s="57"/>
      <c r="V794" s="58">
        <v>1</v>
      </c>
      <c r="W794" s="59">
        <v>66.56</v>
      </c>
      <c r="X794" s="60">
        <f t="shared" si="49"/>
        <v>1</v>
      </c>
      <c r="Y794" s="61">
        <f t="shared" si="50"/>
        <v>66.56</v>
      </c>
      <c r="Z794" s="55">
        <f t="shared" si="51"/>
        <v>66.56</v>
      </c>
      <c r="AA794" s="62"/>
    </row>
    <row r="795" spans="1:27" s="67" customFormat="1" ht="15.75" customHeight="1" x14ac:dyDescent="0.2">
      <c r="A795" s="53" t="s">
        <v>150</v>
      </c>
      <c r="B795" s="53" t="s">
        <v>150</v>
      </c>
      <c r="C795" s="81" t="s">
        <v>96</v>
      </c>
      <c r="D795" s="82">
        <v>10947</v>
      </c>
      <c r="E795" s="76" t="s">
        <v>2</v>
      </c>
      <c r="F795" s="46"/>
      <c r="G795" s="47"/>
      <c r="H795" s="48" t="s">
        <v>54</v>
      </c>
      <c r="I795" s="48" t="s">
        <v>53</v>
      </c>
      <c r="J795" s="23" t="s">
        <v>3500</v>
      </c>
      <c r="K795" s="48" t="s">
        <v>53</v>
      </c>
      <c r="L795" s="54"/>
      <c r="M795" s="24">
        <v>45525</v>
      </c>
      <c r="N795" s="24">
        <v>45525</v>
      </c>
      <c r="O795" s="48"/>
      <c r="P795" s="48"/>
      <c r="Q795" s="48"/>
      <c r="R795" s="48"/>
      <c r="S795" s="55">
        <f t="shared" si="48"/>
        <v>0</v>
      </c>
      <c r="T795" s="56"/>
      <c r="U795" s="57"/>
      <c r="V795" s="58">
        <v>1</v>
      </c>
      <c r="W795" s="59">
        <v>66.56</v>
      </c>
      <c r="X795" s="60">
        <f t="shared" si="49"/>
        <v>1</v>
      </c>
      <c r="Y795" s="61">
        <f t="shared" si="50"/>
        <v>66.56</v>
      </c>
      <c r="Z795" s="55">
        <f t="shared" si="51"/>
        <v>66.56</v>
      </c>
      <c r="AA795" s="62"/>
    </row>
    <row r="796" spans="1:27" s="67" customFormat="1" ht="15.75" customHeight="1" x14ac:dyDescent="0.2">
      <c r="A796" s="53" t="s">
        <v>150</v>
      </c>
      <c r="B796" s="53" t="s">
        <v>150</v>
      </c>
      <c r="C796" s="81" t="s">
        <v>51</v>
      </c>
      <c r="D796" s="82">
        <v>10949</v>
      </c>
      <c r="E796" s="76" t="s">
        <v>2</v>
      </c>
      <c r="F796" s="46"/>
      <c r="G796" s="47"/>
      <c r="H796" s="48" t="s">
        <v>54</v>
      </c>
      <c r="I796" s="48" t="s">
        <v>53</v>
      </c>
      <c r="J796" s="23" t="s">
        <v>3501</v>
      </c>
      <c r="K796" s="48" t="s">
        <v>53</v>
      </c>
      <c r="L796" s="54"/>
      <c r="M796" s="24">
        <v>45532</v>
      </c>
      <c r="N796" s="24">
        <v>45532</v>
      </c>
      <c r="O796" s="48"/>
      <c r="P796" s="48"/>
      <c r="Q796" s="48"/>
      <c r="R796" s="48"/>
      <c r="S796" s="55">
        <f t="shared" si="48"/>
        <v>0</v>
      </c>
      <c r="T796" s="56"/>
      <c r="U796" s="57"/>
      <c r="V796" s="58">
        <v>1</v>
      </c>
      <c r="W796" s="59">
        <v>66.56</v>
      </c>
      <c r="X796" s="60">
        <f t="shared" si="49"/>
        <v>1</v>
      </c>
      <c r="Y796" s="61">
        <f t="shared" si="50"/>
        <v>66.56</v>
      </c>
      <c r="Z796" s="55">
        <f t="shared" si="51"/>
        <v>66.56</v>
      </c>
      <c r="AA796" s="62"/>
    </row>
    <row r="797" spans="1:27" s="67" customFormat="1" ht="15.75" customHeight="1" x14ac:dyDescent="0.2">
      <c r="A797" s="53" t="s">
        <v>150</v>
      </c>
      <c r="B797" s="53" t="s">
        <v>150</v>
      </c>
      <c r="C797" s="81" t="s">
        <v>113</v>
      </c>
      <c r="D797" s="82">
        <v>11082</v>
      </c>
      <c r="E797" s="76" t="s">
        <v>3</v>
      </c>
      <c r="F797" s="46"/>
      <c r="G797" s="47"/>
      <c r="H797" s="48" t="s">
        <v>54</v>
      </c>
      <c r="I797" s="48" t="s">
        <v>53</v>
      </c>
      <c r="J797" s="23" t="s">
        <v>3502</v>
      </c>
      <c r="K797" s="48" t="s">
        <v>53</v>
      </c>
      <c r="L797" s="54"/>
      <c r="M797" s="24">
        <v>45518</v>
      </c>
      <c r="N797" s="24">
        <v>45518</v>
      </c>
      <c r="O797" s="48"/>
      <c r="P797" s="48"/>
      <c r="Q797" s="48"/>
      <c r="R797" s="48"/>
      <c r="S797" s="55">
        <f t="shared" si="48"/>
        <v>0</v>
      </c>
      <c r="T797" s="56"/>
      <c r="U797" s="57"/>
      <c r="V797" s="58">
        <v>1</v>
      </c>
      <c r="W797" s="59">
        <v>66.56</v>
      </c>
      <c r="X797" s="60">
        <f t="shared" si="49"/>
        <v>1</v>
      </c>
      <c r="Y797" s="61">
        <f t="shared" si="50"/>
        <v>66.56</v>
      </c>
      <c r="Z797" s="55">
        <f t="shared" si="51"/>
        <v>66.56</v>
      </c>
      <c r="AA797" s="62"/>
    </row>
    <row r="798" spans="1:27" s="67" customFormat="1" ht="15.75" customHeight="1" x14ac:dyDescent="0.2">
      <c r="A798" s="53" t="s">
        <v>150</v>
      </c>
      <c r="B798" s="53" t="s">
        <v>150</v>
      </c>
      <c r="C798" s="81" t="s">
        <v>1076</v>
      </c>
      <c r="D798" s="82">
        <v>11316</v>
      </c>
      <c r="E798" s="76" t="s">
        <v>2</v>
      </c>
      <c r="F798" s="46"/>
      <c r="G798" s="47"/>
      <c r="H798" s="48" t="s">
        <v>54</v>
      </c>
      <c r="I798" s="48" t="s">
        <v>53</v>
      </c>
      <c r="J798" s="23" t="s">
        <v>663</v>
      </c>
      <c r="K798" s="48" t="s">
        <v>53</v>
      </c>
      <c r="L798" s="54"/>
      <c r="M798" s="24">
        <v>45513</v>
      </c>
      <c r="N798" s="24">
        <v>45513</v>
      </c>
      <c r="O798" s="48"/>
      <c r="P798" s="48"/>
      <c r="Q798" s="48"/>
      <c r="R798" s="48"/>
      <c r="S798" s="55">
        <f t="shared" si="48"/>
        <v>0</v>
      </c>
      <c r="T798" s="56"/>
      <c r="U798" s="57"/>
      <c r="V798" s="58">
        <v>1</v>
      </c>
      <c r="W798" s="59">
        <v>66.56</v>
      </c>
      <c r="X798" s="60">
        <f t="shared" si="49"/>
        <v>1</v>
      </c>
      <c r="Y798" s="61">
        <f t="shared" si="50"/>
        <v>66.56</v>
      </c>
      <c r="Z798" s="55">
        <f t="shared" si="51"/>
        <v>66.56</v>
      </c>
      <c r="AA798" s="62"/>
    </row>
    <row r="799" spans="1:27" s="67" customFormat="1" ht="15.75" customHeight="1" x14ac:dyDescent="0.2">
      <c r="A799" s="53" t="s">
        <v>150</v>
      </c>
      <c r="B799" s="53" t="s">
        <v>150</v>
      </c>
      <c r="C799" s="81" t="s">
        <v>82</v>
      </c>
      <c r="D799" s="82">
        <v>11205</v>
      </c>
      <c r="E799" s="76" t="s">
        <v>3</v>
      </c>
      <c r="F799" s="46"/>
      <c r="G799" s="47"/>
      <c r="H799" s="48" t="s">
        <v>54</v>
      </c>
      <c r="I799" s="48" t="s">
        <v>53</v>
      </c>
      <c r="J799" s="23" t="s">
        <v>3503</v>
      </c>
      <c r="K799" s="48" t="s">
        <v>53</v>
      </c>
      <c r="L799" s="54"/>
      <c r="M799" s="24">
        <v>45560</v>
      </c>
      <c r="N799" s="24">
        <v>45560</v>
      </c>
      <c r="O799" s="48"/>
      <c r="P799" s="48"/>
      <c r="Q799" s="48"/>
      <c r="R799" s="48"/>
      <c r="S799" s="55">
        <f t="shared" si="48"/>
        <v>0</v>
      </c>
      <c r="T799" s="56"/>
      <c r="U799" s="57"/>
      <c r="V799" s="58">
        <v>1</v>
      </c>
      <c r="W799" s="59">
        <v>66.56</v>
      </c>
      <c r="X799" s="60">
        <f t="shared" si="49"/>
        <v>1</v>
      </c>
      <c r="Y799" s="61">
        <f t="shared" si="50"/>
        <v>66.56</v>
      </c>
      <c r="Z799" s="55">
        <f t="shared" si="51"/>
        <v>66.56</v>
      </c>
      <c r="AA799" s="62"/>
    </row>
    <row r="800" spans="1:27" s="67" customFormat="1" ht="15.75" customHeight="1" x14ac:dyDescent="0.2">
      <c r="A800" s="53" t="s">
        <v>150</v>
      </c>
      <c r="B800" s="53" t="s">
        <v>150</v>
      </c>
      <c r="C800" s="81" t="s">
        <v>82</v>
      </c>
      <c r="D800" s="82">
        <v>11205</v>
      </c>
      <c r="E800" s="76" t="s">
        <v>3</v>
      </c>
      <c r="F800" s="46"/>
      <c r="G800" s="47"/>
      <c r="H800" s="48" t="s">
        <v>54</v>
      </c>
      <c r="I800" s="48" t="s">
        <v>53</v>
      </c>
      <c r="J800" s="23" t="s">
        <v>3380</v>
      </c>
      <c r="K800" s="48" t="s">
        <v>53</v>
      </c>
      <c r="L800" s="54"/>
      <c r="M800" s="24">
        <v>45540</v>
      </c>
      <c r="N800" s="24">
        <v>45540</v>
      </c>
      <c r="O800" s="48"/>
      <c r="P800" s="48"/>
      <c r="Q800" s="48"/>
      <c r="R800" s="48"/>
      <c r="S800" s="55">
        <f t="shared" si="48"/>
        <v>0</v>
      </c>
      <c r="T800" s="56"/>
      <c r="U800" s="57"/>
      <c r="V800" s="58">
        <v>1</v>
      </c>
      <c r="W800" s="59">
        <v>66.56</v>
      </c>
      <c r="X800" s="60">
        <f t="shared" si="49"/>
        <v>1</v>
      </c>
      <c r="Y800" s="61">
        <f t="shared" si="50"/>
        <v>66.56</v>
      </c>
      <c r="Z800" s="55">
        <f t="shared" si="51"/>
        <v>66.56</v>
      </c>
      <c r="AA800" s="62"/>
    </row>
    <row r="801" spans="1:27" s="67" customFormat="1" ht="15.75" customHeight="1" x14ac:dyDescent="0.2">
      <c r="A801" s="53" t="s">
        <v>150</v>
      </c>
      <c r="B801" s="53" t="s">
        <v>150</v>
      </c>
      <c r="C801" s="81" t="s">
        <v>1048</v>
      </c>
      <c r="D801" s="82">
        <v>11318</v>
      </c>
      <c r="E801" s="76" t="s">
        <v>3</v>
      </c>
      <c r="F801" s="46"/>
      <c r="G801" s="47"/>
      <c r="H801" s="48" t="s">
        <v>54</v>
      </c>
      <c r="I801" s="48" t="s">
        <v>53</v>
      </c>
      <c r="J801" s="23" t="s">
        <v>3433</v>
      </c>
      <c r="K801" s="48" t="s">
        <v>53</v>
      </c>
      <c r="L801" s="54"/>
      <c r="M801" s="24">
        <v>45555</v>
      </c>
      <c r="N801" s="24">
        <v>45555</v>
      </c>
      <c r="O801" s="48"/>
      <c r="P801" s="48"/>
      <c r="Q801" s="48"/>
      <c r="R801" s="48"/>
      <c r="S801" s="55">
        <f t="shared" si="48"/>
        <v>0</v>
      </c>
      <c r="T801" s="56"/>
      <c r="U801" s="57"/>
      <c r="V801" s="58">
        <v>1</v>
      </c>
      <c r="W801" s="59">
        <v>66.56</v>
      </c>
      <c r="X801" s="60">
        <f t="shared" si="49"/>
        <v>1</v>
      </c>
      <c r="Y801" s="61">
        <f t="shared" si="50"/>
        <v>66.56</v>
      </c>
      <c r="Z801" s="55">
        <f t="shared" si="51"/>
        <v>66.56</v>
      </c>
      <c r="AA801" s="62"/>
    </row>
    <row r="802" spans="1:27" s="67" customFormat="1" ht="15.75" customHeight="1" x14ac:dyDescent="0.2">
      <c r="A802" s="53" t="s">
        <v>150</v>
      </c>
      <c r="B802" s="53" t="s">
        <v>150</v>
      </c>
      <c r="C802" s="81" t="s">
        <v>2259</v>
      </c>
      <c r="D802" s="82">
        <v>11156</v>
      </c>
      <c r="E802" s="76" t="s">
        <v>3</v>
      </c>
      <c r="F802" s="46"/>
      <c r="G802" s="47"/>
      <c r="H802" s="48" t="s">
        <v>54</v>
      </c>
      <c r="I802" s="48" t="s">
        <v>53</v>
      </c>
      <c r="J802" s="23" t="s">
        <v>3504</v>
      </c>
      <c r="K802" s="48" t="s">
        <v>53</v>
      </c>
      <c r="L802" s="54"/>
      <c r="M802" s="24">
        <v>45525</v>
      </c>
      <c r="N802" s="24">
        <v>45525</v>
      </c>
      <c r="O802" s="48"/>
      <c r="P802" s="48"/>
      <c r="Q802" s="48"/>
      <c r="R802" s="48"/>
      <c r="S802" s="55">
        <f t="shared" si="48"/>
        <v>0</v>
      </c>
      <c r="T802" s="56"/>
      <c r="U802" s="57"/>
      <c r="V802" s="58">
        <v>1</v>
      </c>
      <c r="W802" s="59">
        <v>66.56</v>
      </c>
      <c r="X802" s="60">
        <f t="shared" si="49"/>
        <v>1</v>
      </c>
      <c r="Y802" s="61">
        <f t="shared" si="50"/>
        <v>66.56</v>
      </c>
      <c r="Z802" s="55">
        <f t="shared" si="51"/>
        <v>66.56</v>
      </c>
      <c r="AA802" s="62"/>
    </row>
    <row r="803" spans="1:27" s="67" customFormat="1" ht="15.75" customHeight="1" x14ac:dyDescent="0.2">
      <c r="A803" s="53" t="s">
        <v>150</v>
      </c>
      <c r="B803" s="53" t="s">
        <v>150</v>
      </c>
      <c r="C803" s="81" t="s">
        <v>1055</v>
      </c>
      <c r="D803" s="82">
        <v>11154</v>
      </c>
      <c r="E803" s="76" t="s">
        <v>3</v>
      </c>
      <c r="F803" s="46"/>
      <c r="G803" s="47"/>
      <c r="H803" s="48" t="s">
        <v>54</v>
      </c>
      <c r="I803" s="48" t="s">
        <v>53</v>
      </c>
      <c r="J803" s="23" t="s">
        <v>3505</v>
      </c>
      <c r="K803" s="48" t="s">
        <v>53</v>
      </c>
      <c r="L803" s="54"/>
      <c r="M803" s="24">
        <v>45546</v>
      </c>
      <c r="N803" s="24">
        <v>45546</v>
      </c>
      <c r="O803" s="48"/>
      <c r="P803" s="48"/>
      <c r="Q803" s="48"/>
      <c r="R803" s="48"/>
      <c r="S803" s="55">
        <f t="shared" si="48"/>
        <v>0</v>
      </c>
      <c r="T803" s="56"/>
      <c r="U803" s="57"/>
      <c r="V803" s="58">
        <v>1</v>
      </c>
      <c r="W803" s="59">
        <v>66.56</v>
      </c>
      <c r="X803" s="60">
        <f t="shared" si="49"/>
        <v>1</v>
      </c>
      <c r="Y803" s="61">
        <f t="shared" si="50"/>
        <v>66.56</v>
      </c>
      <c r="Z803" s="55">
        <f t="shared" si="51"/>
        <v>66.56</v>
      </c>
      <c r="AA803" s="62"/>
    </row>
    <row r="804" spans="1:27" s="67" customFormat="1" ht="15.75" customHeight="1" x14ac:dyDescent="0.2">
      <c r="A804" s="53" t="s">
        <v>150</v>
      </c>
      <c r="B804" s="53" t="s">
        <v>150</v>
      </c>
      <c r="C804" s="81" t="s">
        <v>1055</v>
      </c>
      <c r="D804" s="82">
        <v>11154</v>
      </c>
      <c r="E804" s="76" t="s">
        <v>3</v>
      </c>
      <c r="F804" s="46"/>
      <c r="G804" s="47"/>
      <c r="H804" s="48" t="s">
        <v>54</v>
      </c>
      <c r="I804" s="48" t="s">
        <v>53</v>
      </c>
      <c r="J804" s="23" t="s">
        <v>3112</v>
      </c>
      <c r="K804" s="48" t="s">
        <v>53</v>
      </c>
      <c r="L804" s="54"/>
      <c r="M804" s="24">
        <v>45511</v>
      </c>
      <c r="N804" s="24">
        <v>45511</v>
      </c>
      <c r="O804" s="48"/>
      <c r="P804" s="48"/>
      <c r="Q804" s="48"/>
      <c r="R804" s="48"/>
      <c r="S804" s="55">
        <f t="shared" si="48"/>
        <v>0</v>
      </c>
      <c r="T804" s="56"/>
      <c r="U804" s="57"/>
      <c r="V804" s="58">
        <v>1</v>
      </c>
      <c r="W804" s="59">
        <v>66.56</v>
      </c>
      <c r="X804" s="60">
        <f t="shared" si="49"/>
        <v>1</v>
      </c>
      <c r="Y804" s="61">
        <f t="shared" si="50"/>
        <v>66.56</v>
      </c>
      <c r="Z804" s="55">
        <f t="shared" si="51"/>
        <v>66.56</v>
      </c>
      <c r="AA804" s="62"/>
    </row>
    <row r="805" spans="1:27" s="67" customFormat="1" ht="15.75" customHeight="1" x14ac:dyDescent="0.2">
      <c r="A805" s="53" t="s">
        <v>150</v>
      </c>
      <c r="B805" s="53" t="s">
        <v>150</v>
      </c>
      <c r="C805" s="81" t="s">
        <v>1055</v>
      </c>
      <c r="D805" s="82">
        <v>11154</v>
      </c>
      <c r="E805" s="76" t="s">
        <v>3</v>
      </c>
      <c r="F805" s="46"/>
      <c r="G805" s="47"/>
      <c r="H805" s="48" t="s">
        <v>54</v>
      </c>
      <c r="I805" s="48" t="s">
        <v>53</v>
      </c>
      <c r="J805" s="23" t="s">
        <v>1187</v>
      </c>
      <c r="K805" s="48" t="s">
        <v>53</v>
      </c>
      <c r="L805" s="54"/>
      <c r="M805" s="24">
        <v>45552</v>
      </c>
      <c r="N805" s="24">
        <v>45552</v>
      </c>
      <c r="O805" s="48"/>
      <c r="P805" s="48"/>
      <c r="Q805" s="48"/>
      <c r="R805" s="48"/>
      <c r="S805" s="55">
        <f t="shared" si="48"/>
        <v>0</v>
      </c>
      <c r="T805" s="56"/>
      <c r="U805" s="57"/>
      <c r="V805" s="58">
        <v>1</v>
      </c>
      <c r="W805" s="59">
        <v>66.56</v>
      </c>
      <c r="X805" s="60">
        <f t="shared" si="49"/>
        <v>1</v>
      </c>
      <c r="Y805" s="61">
        <f t="shared" si="50"/>
        <v>66.56</v>
      </c>
      <c r="Z805" s="55">
        <f t="shared" si="51"/>
        <v>66.56</v>
      </c>
      <c r="AA805" s="62"/>
    </row>
    <row r="806" spans="1:27" s="67" customFormat="1" ht="15.75" customHeight="1" x14ac:dyDescent="0.2">
      <c r="A806" s="53" t="s">
        <v>150</v>
      </c>
      <c r="B806" s="53" t="s">
        <v>150</v>
      </c>
      <c r="C806" s="81" t="s">
        <v>1055</v>
      </c>
      <c r="D806" s="82">
        <v>11154</v>
      </c>
      <c r="E806" s="76" t="s">
        <v>3</v>
      </c>
      <c r="F806" s="46"/>
      <c r="G806" s="47"/>
      <c r="H806" s="48" t="s">
        <v>54</v>
      </c>
      <c r="I806" s="48" t="s">
        <v>53</v>
      </c>
      <c r="J806" s="23" t="s">
        <v>2935</v>
      </c>
      <c r="K806" s="48" t="s">
        <v>53</v>
      </c>
      <c r="L806" s="54"/>
      <c r="M806" s="24">
        <v>45539</v>
      </c>
      <c r="N806" s="24">
        <v>45539</v>
      </c>
      <c r="O806" s="48"/>
      <c r="P806" s="48"/>
      <c r="Q806" s="48"/>
      <c r="R806" s="48"/>
      <c r="S806" s="55">
        <f t="shared" si="48"/>
        <v>0</v>
      </c>
      <c r="T806" s="56"/>
      <c r="U806" s="57"/>
      <c r="V806" s="58">
        <v>1</v>
      </c>
      <c r="W806" s="59">
        <v>66.56</v>
      </c>
      <c r="X806" s="60">
        <f t="shared" si="49"/>
        <v>1</v>
      </c>
      <c r="Y806" s="61">
        <f t="shared" si="50"/>
        <v>66.56</v>
      </c>
      <c r="Z806" s="55">
        <f t="shared" si="51"/>
        <v>66.56</v>
      </c>
      <c r="AA806" s="62"/>
    </row>
    <row r="807" spans="1:27" s="67" customFormat="1" ht="15.75" customHeight="1" x14ac:dyDescent="0.2">
      <c r="A807" s="53" t="s">
        <v>150</v>
      </c>
      <c r="B807" s="53" t="s">
        <v>150</v>
      </c>
      <c r="C807" s="81" t="s">
        <v>3051</v>
      </c>
      <c r="D807" s="82">
        <v>11341</v>
      </c>
      <c r="E807" s="76" t="s">
        <v>0</v>
      </c>
      <c r="F807" s="46"/>
      <c r="G807" s="47"/>
      <c r="H807" s="48" t="s">
        <v>54</v>
      </c>
      <c r="I807" s="48" t="s">
        <v>53</v>
      </c>
      <c r="J807" s="23" t="s">
        <v>3436</v>
      </c>
      <c r="K807" s="48" t="s">
        <v>53</v>
      </c>
      <c r="L807" s="54"/>
      <c r="M807" s="24">
        <v>45553</v>
      </c>
      <c r="N807" s="24">
        <v>45553</v>
      </c>
      <c r="O807" s="48"/>
      <c r="P807" s="48"/>
      <c r="Q807" s="48"/>
      <c r="R807" s="48"/>
      <c r="S807" s="55">
        <f t="shared" si="48"/>
        <v>0</v>
      </c>
      <c r="T807" s="56"/>
      <c r="U807" s="57"/>
      <c r="V807" s="58">
        <v>1</v>
      </c>
      <c r="W807" s="59">
        <v>66.56</v>
      </c>
      <c r="X807" s="60">
        <f t="shared" si="49"/>
        <v>1</v>
      </c>
      <c r="Y807" s="61">
        <f t="shared" si="50"/>
        <v>66.56</v>
      </c>
      <c r="Z807" s="55">
        <f t="shared" si="51"/>
        <v>66.56</v>
      </c>
      <c r="AA807" s="62"/>
    </row>
    <row r="808" spans="1:27" s="67" customFormat="1" ht="15.75" customHeight="1" x14ac:dyDescent="0.2">
      <c r="A808" s="53" t="s">
        <v>150</v>
      </c>
      <c r="B808" s="53" t="s">
        <v>150</v>
      </c>
      <c r="C808" s="81" t="s">
        <v>186</v>
      </c>
      <c r="D808" s="82">
        <v>11195</v>
      </c>
      <c r="E808" s="76" t="s">
        <v>3</v>
      </c>
      <c r="F808" s="46"/>
      <c r="G808" s="47"/>
      <c r="H808" s="48" t="s">
        <v>54</v>
      </c>
      <c r="I808" s="48" t="s">
        <v>53</v>
      </c>
      <c r="J808" s="23" t="s">
        <v>2422</v>
      </c>
      <c r="K808" s="48" t="s">
        <v>53</v>
      </c>
      <c r="L808" s="54"/>
      <c r="M808" s="24">
        <v>45530</v>
      </c>
      <c r="N808" s="24">
        <v>45530</v>
      </c>
      <c r="O808" s="48"/>
      <c r="P808" s="48"/>
      <c r="Q808" s="48"/>
      <c r="R808" s="48"/>
      <c r="S808" s="55">
        <f t="shared" si="48"/>
        <v>0</v>
      </c>
      <c r="T808" s="56"/>
      <c r="U808" s="57"/>
      <c r="V808" s="58">
        <v>1</v>
      </c>
      <c r="W808" s="59">
        <v>66.56</v>
      </c>
      <c r="X808" s="60">
        <f t="shared" si="49"/>
        <v>1</v>
      </c>
      <c r="Y808" s="61">
        <f t="shared" si="50"/>
        <v>66.56</v>
      </c>
      <c r="Z808" s="55">
        <f t="shared" si="51"/>
        <v>66.56</v>
      </c>
      <c r="AA808" s="62"/>
    </row>
    <row r="809" spans="1:27" s="67" customFormat="1" ht="15.75" customHeight="1" x14ac:dyDescent="0.2">
      <c r="A809" s="53" t="s">
        <v>150</v>
      </c>
      <c r="B809" s="53" t="s">
        <v>150</v>
      </c>
      <c r="C809" s="81" t="s">
        <v>186</v>
      </c>
      <c r="D809" s="82">
        <v>11195</v>
      </c>
      <c r="E809" s="76" t="s">
        <v>3</v>
      </c>
      <c r="F809" s="46"/>
      <c r="G809" s="47"/>
      <c r="H809" s="48" t="s">
        <v>54</v>
      </c>
      <c r="I809" s="48" t="s">
        <v>53</v>
      </c>
      <c r="J809" s="23" t="s">
        <v>2422</v>
      </c>
      <c r="K809" s="48" t="s">
        <v>53</v>
      </c>
      <c r="L809" s="54"/>
      <c r="M809" s="24">
        <v>45533</v>
      </c>
      <c r="N809" s="24">
        <v>45533</v>
      </c>
      <c r="O809" s="48"/>
      <c r="P809" s="48"/>
      <c r="Q809" s="48"/>
      <c r="R809" s="48"/>
      <c r="S809" s="55">
        <f t="shared" si="48"/>
        <v>0</v>
      </c>
      <c r="T809" s="56"/>
      <c r="U809" s="57"/>
      <c r="V809" s="58">
        <v>1</v>
      </c>
      <c r="W809" s="59">
        <v>66.56</v>
      </c>
      <c r="X809" s="60">
        <f t="shared" si="49"/>
        <v>1</v>
      </c>
      <c r="Y809" s="61">
        <f t="shared" si="50"/>
        <v>66.56</v>
      </c>
      <c r="Z809" s="55">
        <f t="shared" si="51"/>
        <v>66.56</v>
      </c>
      <c r="AA809" s="62"/>
    </row>
    <row r="810" spans="1:27" s="67" customFormat="1" ht="15.75" customHeight="1" x14ac:dyDescent="0.2">
      <c r="A810" s="53" t="s">
        <v>150</v>
      </c>
      <c r="B810" s="53" t="s">
        <v>150</v>
      </c>
      <c r="C810" s="81" t="s">
        <v>186</v>
      </c>
      <c r="D810" s="82">
        <v>11195</v>
      </c>
      <c r="E810" s="76" t="s">
        <v>3</v>
      </c>
      <c r="F810" s="46"/>
      <c r="G810" s="47"/>
      <c r="H810" s="48" t="s">
        <v>54</v>
      </c>
      <c r="I810" s="48" t="s">
        <v>53</v>
      </c>
      <c r="J810" s="23" t="s">
        <v>2353</v>
      </c>
      <c r="K810" s="48" t="s">
        <v>53</v>
      </c>
      <c r="L810" s="54"/>
      <c r="M810" s="24">
        <v>45531</v>
      </c>
      <c r="N810" s="24">
        <v>45531</v>
      </c>
      <c r="O810" s="48"/>
      <c r="P810" s="48"/>
      <c r="Q810" s="48"/>
      <c r="R810" s="48"/>
      <c r="S810" s="55">
        <f t="shared" si="48"/>
        <v>0</v>
      </c>
      <c r="T810" s="56"/>
      <c r="U810" s="57"/>
      <c r="V810" s="58">
        <v>1</v>
      </c>
      <c r="W810" s="59">
        <v>66.56</v>
      </c>
      <c r="X810" s="60">
        <f t="shared" si="49"/>
        <v>1</v>
      </c>
      <c r="Y810" s="61">
        <f t="shared" si="50"/>
        <v>66.56</v>
      </c>
      <c r="Z810" s="55">
        <f t="shared" si="51"/>
        <v>66.56</v>
      </c>
      <c r="AA810" s="62"/>
    </row>
    <row r="811" spans="1:27" s="67" customFormat="1" ht="15.75" customHeight="1" x14ac:dyDescent="0.2">
      <c r="A811" s="53" t="s">
        <v>150</v>
      </c>
      <c r="B811" s="53" t="s">
        <v>150</v>
      </c>
      <c r="C811" s="81" t="s">
        <v>360</v>
      </c>
      <c r="D811" s="82">
        <v>11276</v>
      </c>
      <c r="E811" s="76" t="s">
        <v>0</v>
      </c>
      <c r="F811" s="46"/>
      <c r="G811" s="47"/>
      <c r="H811" s="48" t="s">
        <v>54</v>
      </c>
      <c r="I811" s="48" t="s">
        <v>53</v>
      </c>
      <c r="J811" s="23" t="s">
        <v>354</v>
      </c>
      <c r="K811" s="48" t="s">
        <v>53</v>
      </c>
      <c r="L811" s="54"/>
      <c r="M811" s="24">
        <v>45524</v>
      </c>
      <c r="N811" s="24">
        <v>45524</v>
      </c>
      <c r="O811" s="48"/>
      <c r="P811" s="48"/>
      <c r="Q811" s="48"/>
      <c r="R811" s="48"/>
      <c r="S811" s="55">
        <f t="shared" si="48"/>
        <v>0</v>
      </c>
      <c r="T811" s="56"/>
      <c r="U811" s="57"/>
      <c r="V811" s="58">
        <v>1</v>
      </c>
      <c r="W811" s="59">
        <v>66.56</v>
      </c>
      <c r="X811" s="60">
        <f t="shared" si="49"/>
        <v>1</v>
      </c>
      <c r="Y811" s="61">
        <f t="shared" si="50"/>
        <v>66.56</v>
      </c>
      <c r="Z811" s="55">
        <f t="shared" si="51"/>
        <v>66.56</v>
      </c>
      <c r="AA811" s="62"/>
    </row>
    <row r="812" spans="1:27" s="67" customFormat="1" ht="15.75" customHeight="1" x14ac:dyDescent="0.2">
      <c r="A812" s="53" t="s">
        <v>150</v>
      </c>
      <c r="B812" s="53" t="s">
        <v>150</v>
      </c>
      <c r="C812" s="81" t="s">
        <v>360</v>
      </c>
      <c r="D812" s="82">
        <v>11276</v>
      </c>
      <c r="E812" s="76" t="s">
        <v>0</v>
      </c>
      <c r="F812" s="46"/>
      <c r="G812" s="47"/>
      <c r="H812" s="48" t="s">
        <v>54</v>
      </c>
      <c r="I812" s="48" t="s">
        <v>53</v>
      </c>
      <c r="J812" s="23" t="s">
        <v>3506</v>
      </c>
      <c r="K812" s="48" t="s">
        <v>53</v>
      </c>
      <c r="L812" s="54"/>
      <c r="M812" s="24">
        <v>45532</v>
      </c>
      <c r="N812" s="24">
        <v>45532</v>
      </c>
      <c r="O812" s="48"/>
      <c r="P812" s="48"/>
      <c r="Q812" s="48"/>
      <c r="R812" s="48"/>
      <c r="S812" s="55">
        <f t="shared" si="48"/>
        <v>0</v>
      </c>
      <c r="T812" s="56"/>
      <c r="U812" s="57"/>
      <c r="V812" s="58">
        <v>1</v>
      </c>
      <c r="W812" s="59">
        <v>66.56</v>
      </c>
      <c r="X812" s="60">
        <f t="shared" si="49"/>
        <v>1</v>
      </c>
      <c r="Y812" s="61">
        <f t="shared" si="50"/>
        <v>66.56</v>
      </c>
      <c r="Z812" s="55">
        <f t="shared" si="51"/>
        <v>66.56</v>
      </c>
      <c r="AA812" s="62"/>
    </row>
    <row r="813" spans="1:27" s="67" customFormat="1" ht="15.75" customHeight="1" x14ac:dyDescent="0.2">
      <c r="A813" s="53" t="s">
        <v>150</v>
      </c>
      <c r="B813" s="53" t="s">
        <v>150</v>
      </c>
      <c r="C813" s="81" t="s">
        <v>378</v>
      </c>
      <c r="D813" s="82">
        <v>11277</v>
      </c>
      <c r="E813" s="76" t="s">
        <v>0</v>
      </c>
      <c r="F813" s="46"/>
      <c r="G813" s="47"/>
      <c r="H813" s="48" t="s">
        <v>54</v>
      </c>
      <c r="I813" s="48" t="s">
        <v>53</v>
      </c>
      <c r="J813" s="23" t="s">
        <v>3507</v>
      </c>
      <c r="K813" s="48" t="s">
        <v>53</v>
      </c>
      <c r="L813" s="54"/>
      <c r="M813" s="24">
        <v>45527</v>
      </c>
      <c r="N813" s="24">
        <v>45527</v>
      </c>
      <c r="O813" s="48"/>
      <c r="P813" s="48"/>
      <c r="Q813" s="48"/>
      <c r="R813" s="48"/>
      <c r="S813" s="55">
        <f t="shared" si="48"/>
        <v>0</v>
      </c>
      <c r="T813" s="56"/>
      <c r="U813" s="57"/>
      <c r="V813" s="58">
        <v>1</v>
      </c>
      <c r="W813" s="59">
        <v>66.56</v>
      </c>
      <c r="X813" s="60">
        <f t="shared" si="49"/>
        <v>1</v>
      </c>
      <c r="Y813" s="61">
        <f t="shared" si="50"/>
        <v>66.56</v>
      </c>
      <c r="Z813" s="55">
        <f t="shared" si="51"/>
        <v>66.56</v>
      </c>
      <c r="AA813" s="62"/>
    </row>
    <row r="814" spans="1:27" s="67" customFormat="1" ht="15.75" customHeight="1" x14ac:dyDescent="0.2">
      <c r="A814" s="53" t="s">
        <v>150</v>
      </c>
      <c r="B814" s="53" t="s">
        <v>150</v>
      </c>
      <c r="C814" s="81" t="s">
        <v>2248</v>
      </c>
      <c r="D814" s="82">
        <v>11343</v>
      </c>
      <c r="E814" s="76" t="s">
        <v>0</v>
      </c>
      <c r="F814" s="46"/>
      <c r="G814" s="47"/>
      <c r="H814" s="48" t="s">
        <v>54</v>
      </c>
      <c r="I814" s="48" t="s">
        <v>53</v>
      </c>
      <c r="J814" s="23" t="s">
        <v>2422</v>
      </c>
      <c r="K814" s="48" t="s">
        <v>53</v>
      </c>
      <c r="L814" s="54"/>
      <c r="M814" s="24">
        <v>45541</v>
      </c>
      <c r="N814" s="24">
        <v>45541</v>
      </c>
      <c r="O814" s="48"/>
      <c r="P814" s="48"/>
      <c r="Q814" s="48"/>
      <c r="R814" s="48"/>
      <c r="S814" s="55">
        <f t="shared" si="48"/>
        <v>0</v>
      </c>
      <c r="T814" s="56"/>
      <c r="U814" s="57"/>
      <c r="V814" s="58">
        <v>1</v>
      </c>
      <c r="W814" s="59">
        <v>66.56</v>
      </c>
      <c r="X814" s="60">
        <f t="shared" si="49"/>
        <v>1</v>
      </c>
      <c r="Y814" s="61">
        <f t="shared" si="50"/>
        <v>66.56</v>
      </c>
      <c r="Z814" s="55">
        <f t="shared" si="51"/>
        <v>66.56</v>
      </c>
      <c r="AA814" s="62"/>
    </row>
    <row r="815" spans="1:27" s="67" customFormat="1" ht="15.75" customHeight="1" x14ac:dyDescent="0.2">
      <c r="A815" s="53" t="s">
        <v>150</v>
      </c>
      <c r="B815" s="53" t="s">
        <v>150</v>
      </c>
      <c r="C815" s="81" t="s">
        <v>3061</v>
      </c>
      <c r="D815" s="82">
        <v>9692</v>
      </c>
      <c r="E815" s="76" t="s">
        <v>2</v>
      </c>
      <c r="F815" s="46"/>
      <c r="G815" s="47"/>
      <c r="H815" s="48" t="s">
        <v>54</v>
      </c>
      <c r="I815" s="48" t="s">
        <v>53</v>
      </c>
      <c r="J815" s="23" t="s">
        <v>3508</v>
      </c>
      <c r="K815" s="48" t="s">
        <v>53</v>
      </c>
      <c r="L815" s="54"/>
      <c r="M815" s="24">
        <v>45546</v>
      </c>
      <c r="N815" s="24">
        <v>45546</v>
      </c>
      <c r="O815" s="48"/>
      <c r="P815" s="48"/>
      <c r="Q815" s="48"/>
      <c r="R815" s="48"/>
      <c r="S815" s="55">
        <f t="shared" si="48"/>
        <v>0</v>
      </c>
      <c r="T815" s="56"/>
      <c r="U815" s="57"/>
      <c r="V815" s="58">
        <v>1</v>
      </c>
      <c r="W815" s="59">
        <v>66.56</v>
      </c>
      <c r="X815" s="60">
        <f t="shared" si="49"/>
        <v>1</v>
      </c>
      <c r="Y815" s="61">
        <f t="shared" si="50"/>
        <v>66.56</v>
      </c>
      <c r="Z815" s="55">
        <f t="shared" si="51"/>
        <v>66.56</v>
      </c>
      <c r="AA815" s="62"/>
    </row>
    <row r="816" spans="1:27" s="67" customFormat="1" ht="15.75" customHeight="1" x14ac:dyDescent="0.2">
      <c r="A816" s="53" t="s">
        <v>150</v>
      </c>
      <c r="B816" s="53" t="s">
        <v>150</v>
      </c>
      <c r="C816" s="81" t="s">
        <v>156</v>
      </c>
      <c r="D816" s="82">
        <v>9720</v>
      </c>
      <c r="E816" s="76" t="s">
        <v>2</v>
      </c>
      <c r="F816" s="46"/>
      <c r="G816" s="47"/>
      <c r="H816" s="48" t="s">
        <v>54</v>
      </c>
      <c r="I816" s="48" t="s">
        <v>53</v>
      </c>
      <c r="J816" s="23" t="s">
        <v>3509</v>
      </c>
      <c r="K816" s="48" t="s">
        <v>53</v>
      </c>
      <c r="L816" s="54"/>
      <c r="M816" s="24">
        <v>45513</v>
      </c>
      <c r="N816" s="24">
        <v>45513</v>
      </c>
      <c r="O816" s="48"/>
      <c r="P816" s="48"/>
      <c r="Q816" s="48"/>
      <c r="R816" s="48"/>
      <c r="S816" s="55">
        <f t="shared" si="48"/>
        <v>0</v>
      </c>
      <c r="T816" s="56"/>
      <c r="U816" s="57"/>
      <c r="V816" s="58">
        <v>1</v>
      </c>
      <c r="W816" s="59">
        <v>66.56</v>
      </c>
      <c r="X816" s="60">
        <f t="shared" si="49"/>
        <v>1</v>
      </c>
      <c r="Y816" s="61">
        <f t="shared" si="50"/>
        <v>66.56</v>
      </c>
      <c r="Z816" s="55">
        <f t="shared" si="51"/>
        <v>66.56</v>
      </c>
      <c r="AA816" s="62"/>
    </row>
    <row r="817" spans="1:27" s="67" customFormat="1" ht="15.75" customHeight="1" x14ac:dyDescent="0.2">
      <c r="A817" s="53" t="s">
        <v>150</v>
      </c>
      <c r="B817" s="53" t="s">
        <v>150</v>
      </c>
      <c r="C817" s="81" t="s">
        <v>30</v>
      </c>
      <c r="D817" s="82">
        <v>9743</v>
      </c>
      <c r="E817" s="76" t="s">
        <v>2</v>
      </c>
      <c r="F817" s="46"/>
      <c r="G817" s="47"/>
      <c r="H817" s="48" t="s">
        <v>54</v>
      </c>
      <c r="I817" s="48" t="s">
        <v>53</v>
      </c>
      <c r="J817" s="23" t="s">
        <v>1630</v>
      </c>
      <c r="K817" s="48" t="s">
        <v>53</v>
      </c>
      <c r="L817" s="54"/>
      <c r="M817" s="24">
        <v>45530</v>
      </c>
      <c r="N817" s="24">
        <v>45530</v>
      </c>
      <c r="O817" s="48"/>
      <c r="P817" s="48"/>
      <c r="Q817" s="48"/>
      <c r="R817" s="48"/>
      <c r="S817" s="55">
        <f t="shared" si="48"/>
        <v>0</v>
      </c>
      <c r="T817" s="56"/>
      <c r="U817" s="57"/>
      <c r="V817" s="58">
        <v>1</v>
      </c>
      <c r="W817" s="59">
        <v>66.56</v>
      </c>
      <c r="X817" s="60">
        <f t="shared" si="49"/>
        <v>1</v>
      </c>
      <c r="Y817" s="61">
        <f t="shared" si="50"/>
        <v>66.56</v>
      </c>
      <c r="Z817" s="55">
        <f t="shared" si="51"/>
        <v>66.56</v>
      </c>
      <c r="AA817" s="62"/>
    </row>
    <row r="818" spans="1:27" s="67" customFormat="1" ht="15.75" customHeight="1" x14ac:dyDescent="0.2">
      <c r="A818" s="53" t="s">
        <v>150</v>
      </c>
      <c r="B818" s="53" t="s">
        <v>150</v>
      </c>
      <c r="C818" s="81" t="s">
        <v>1494</v>
      </c>
      <c r="D818" s="82">
        <v>8475</v>
      </c>
      <c r="E818" s="76" t="s">
        <v>3</v>
      </c>
      <c r="F818" s="46"/>
      <c r="G818" s="47"/>
      <c r="H818" s="48" t="s">
        <v>54</v>
      </c>
      <c r="I818" s="48" t="s">
        <v>53</v>
      </c>
      <c r="J818" s="23" t="s">
        <v>3510</v>
      </c>
      <c r="K818" s="48" t="s">
        <v>53</v>
      </c>
      <c r="L818" s="54"/>
      <c r="M818" s="24">
        <v>45518</v>
      </c>
      <c r="N818" s="24">
        <v>45518</v>
      </c>
      <c r="O818" s="48"/>
      <c r="P818" s="48"/>
      <c r="Q818" s="48"/>
      <c r="R818" s="48"/>
      <c r="S818" s="55">
        <f t="shared" si="48"/>
        <v>0</v>
      </c>
      <c r="T818" s="56"/>
      <c r="U818" s="57"/>
      <c r="V818" s="58">
        <v>1</v>
      </c>
      <c r="W818" s="59">
        <v>66.56</v>
      </c>
      <c r="X818" s="60">
        <f t="shared" si="49"/>
        <v>1</v>
      </c>
      <c r="Y818" s="61">
        <f t="shared" si="50"/>
        <v>66.56</v>
      </c>
      <c r="Z818" s="55">
        <f t="shared" si="51"/>
        <v>66.56</v>
      </c>
      <c r="AA818" s="62"/>
    </row>
    <row r="819" spans="1:27" s="67" customFormat="1" ht="15.75" customHeight="1" x14ac:dyDescent="0.2">
      <c r="A819" s="53" t="s">
        <v>150</v>
      </c>
      <c r="B819" s="53" t="s">
        <v>150</v>
      </c>
      <c r="C819" s="81" t="s">
        <v>1494</v>
      </c>
      <c r="D819" s="82">
        <v>8475</v>
      </c>
      <c r="E819" s="76" t="s">
        <v>3</v>
      </c>
      <c r="F819" s="46"/>
      <c r="G819" s="47"/>
      <c r="H819" s="48" t="s">
        <v>54</v>
      </c>
      <c r="I819" s="48" t="s">
        <v>53</v>
      </c>
      <c r="J819" s="23" t="s">
        <v>3117</v>
      </c>
      <c r="K819" s="48" t="s">
        <v>53</v>
      </c>
      <c r="L819" s="54"/>
      <c r="M819" s="24">
        <v>45533</v>
      </c>
      <c r="N819" s="24">
        <v>45533</v>
      </c>
      <c r="O819" s="48"/>
      <c r="P819" s="48"/>
      <c r="Q819" s="48"/>
      <c r="R819" s="48"/>
      <c r="S819" s="55">
        <f t="shared" si="48"/>
        <v>0</v>
      </c>
      <c r="T819" s="56"/>
      <c r="U819" s="57"/>
      <c r="V819" s="58">
        <v>1</v>
      </c>
      <c r="W819" s="59">
        <v>66.56</v>
      </c>
      <c r="X819" s="60">
        <f t="shared" si="49"/>
        <v>1</v>
      </c>
      <c r="Y819" s="61">
        <f t="shared" si="50"/>
        <v>66.56</v>
      </c>
      <c r="Z819" s="55">
        <f t="shared" si="51"/>
        <v>66.56</v>
      </c>
      <c r="AA819" s="62"/>
    </row>
    <row r="820" spans="1:27" s="67" customFormat="1" ht="15.75" customHeight="1" x14ac:dyDescent="0.2">
      <c r="A820" s="53" t="s">
        <v>150</v>
      </c>
      <c r="B820" s="53" t="s">
        <v>150</v>
      </c>
      <c r="C820" s="81" t="s">
        <v>1494</v>
      </c>
      <c r="D820" s="82">
        <v>8475</v>
      </c>
      <c r="E820" s="76" t="s">
        <v>3</v>
      </c>
      <c r="F820" s="46"/>
      <c r="G820" s="47"/>
      <c r="H820" s="48" t="s">
        <v>54</v>
      </c>
      <c r="I820" s="48" t="s">
        <v>53</v>
      </c>
      <c r="J820" s="23" t="s">
        <v>3511</v>
      </c>
      <c r="K820" s="48" t="s">
        <v>53</v>
      </c>
      <c r="L820" s="54"/>
      <c r="M820" s="24">
        <v>45511</v>
      </c>
      <c r="N820" s="24">
        <v>45511</v>
      </c>
      <c r="O820" s="48"/>
      <c r="P820" s="48"/>
      <c r="Q820" s="48"/>
      <c r="R820" s="48"/>
      <c r="S820" s="55">
        <f t="shared" si="48"/>
        <v>0</v>
      </c>
      <c r="T820" s="56"/>
      <c r="U820" s="57"/>
      <c r="V820" s="58">
        <v>1</v>
      </c>
      <c r="W820" s="59">
        <v>66.56</v>
      </c>
      <c r="X820" s="60">
        <f t="shared" si="49"/>
        <v>1</v>
      </c>
      <c r="Y820" s="61">
        <f t="shared" si="50"/>
        <v>66.56</v>
      </c>
      <c r="Z820" s="55">
        <f t="shared" si="51"/>
        <v>66.56</v>
      </c>
      <c r="AA820" s="62"/>
    </row>
    <row r="821" spans="1:27" s="67" customFormat="1" ht="15.75" customHeight="1" x14ac:dyDescent="0.2">
      <c r="A821" s="53" t="s">
        <v>150</v>
      </c>
      <c r="B821" s="53" t="s">
        <v>150</v>
      </c>
      <c r="C821" s="81" t="s">
        <v>81</v>
      </c>
      <c r="D821" s="82">
        <v>7526</v>
      </c>
      <c r="E821" s="76" t="s">
        <v>4</v>
      </c>
      <c r="F821" s="46"/>
      <c r="G821" s="47"/>
      <c r="H821" s="48" t="s">
        <v>54</v>
      </c>
      <c r="I821" s="48" t="s">
        <v>53</v>
      </c>
      <c r="J821" s="23" t="s">
        <v>3160</v>
      </c>
      <c r="K821" s="48" t="s">
        <v>53</v>
      </c>
      <c r="L821" s="54"/>
      <c r="M821" s="24">
        <v>45512</v>
      </c>
      <c r="N821" s="24">
        <v>45512</v>
      </c>
      <c r="O821" s="48"/>
      <c r="P821" s="48"/>
      <c r="Q821" s="48"/>
      <c r="R821" s="48"/>
      <c r="S821" s="55">
        <f t="shared" si="48"/>
        <v>0</v>
      </c>
      <c r="T821" s="56"/>
      <c r="U821" s="57"/>
      <c r="V821" s="58">
        <v>1</v>
      </c>
      <c r="W821" s="59">
        <v>66.56</v>
      </c>
      <c r="X821" s="60">
        <f t="shared" si="49"/>
        <v>1</v>
      </c>
      <c r="Y821" s="61">
        <f t="shared" si="50"/>
        <v>66.56</v>
      </c>
      <c r="Z821" s="55">
        <f t="shared" si="51"/>
        <v>66.56</v>
      </c>
      <c r="AA821" s="62"/>
    </row>
    <row r="822" spans="1:27" s="67" customFormat="1" ht="15.75" customHeight="1" x14ac:dyDescent="0.2">
      <c r="A822" s="53" t="s">
        <v>150</v>
      </c>
      <c r="B822" s="53" t="s">
        <v>150</v>
      </c>
      <c r="C822" s="81" t="s">
        <v>81</v>
      </c>
      <c r="D822" s="82">
        <v>7526</v>
      </c>
      <c r="E822" s="76" t="s">
        <v>4</v>
      </c>
      <c r="F822" s="46"/>
      <c r="G822" s="47"/>
      <c r="H822" s="48" t="s">
        <v>54</v>
      </c>
      <c r="I822" s="48" t="s">
        <v>53</v>
      </c>
      <c r="J822" s="23" t="s">
        <v>3160</v>
      </c>
      <c r="K822" s="48" t="s">
        <v>53</v>
      </c>
      <c r="L822" s="54"/>
      <c r="M822" s="24">
        <v>45519</v>
      </c>
      <c r="N822" s="24">
        <v>45519</v>
      </c>
      <c r="O822" s="48"/>
      <c r="P822" s="48"/>
      <c r="Q822" s="48"/>
      <c r="R822" s="48"/>
      <c r="S822" s="55">
        <f t="shared" si="48"/>
        <v>0</v>
      </c>
      <c r="T822" s="56"/>
      <c r="U822" s="57"/>
      <c r="V822" s="58">
        <v>1</v>
      </c>
      <c r="W822" s="59">
        <v>66.56</v>
      </c>
      <c r="X822" s="60">
        <f t="shared" si="49"/>
        <v>1</v>
      </c>
      <c r="Y822" s="61">
        <f t="shared" si="50"/>
        <v>66.56</v>
      </c>
      <c r="Z822" s="55">
        <f t="shared" si="51"/>
        <v>66.56</v>
      </c>
      <c r="AA822" s="62"/>
    </row>
    <row r="823" spans="1:27" s="67" customFormat="1" ht="15.75" customHeight="1" x14ac:dyDescent="0.2">
      <c r="A823" s="53" t="s">
        <v>150</v>
      </c>
      <c r="B823" s="53" t="s">
        <v>150</v>
      </c>
      <c r="C823" s="81" t="s">
        <v>81</v>
      </c>
      <c r="D823" s="82">
        <v>7526</v>
      </c>
      <c r="E823" s="76" t="s">
        <v>4</v>
      </c>
      <c r="F823" s="46"/>
      <c r="G823" s="47"/>
      <c r="H823" s="48" t="s">
        <v>54</v>
      </c>
      <c r="I823" s="48" t="s">
        <v>53</v>
      </c>
      <c r="J823" s="23" t="s">
        <v>33</v>
      </c>
      <c r="K823" s="48" t="s">
        <v>53</v>
      </c>
      <c r="L823" s="54"/>
      <c r="M823" s="24">
        <v>45520</v>
      </c>
      <c r="N823" s="24">
        <v>45520</v>
      </c>
      <c r="O823" s="48"/>
      <c r="P823" s="48"/>
      <c r="Q823" s="48"/>
      <c r="R823" s="48"/>
      <c r="S823" s="55">
        <f t="shared" si="48"/>
        <v>0</v>
      </c>
      <c r="T823" s="56"/>
      <c r="U823" s="57"/>
      <c r="V823" s="58">
        <v>1</v>
      </c>
      <c r="W823" s="59">
        <v>66.56</v>
      </c>
      <c r="X823" s="60">
        <f t="shared" si="49"/>
        <v>1</v>
      </c>
      <c r="Y823" s="61">
        <f t="shared" si="50"/>
        <v>66.56</v>
      </c>
      <c r="Z823" s="55">
        <f t="shared" si="51"/>
        <v>66.56</v>
      </c>
      <c r="AA823" s="62"/>
    </row>
    <row r="824" spans="1:27" s="67" customFormat="1" ht="15.75" customHeight="1" x14ac:dyDescent="0.2">
      <c r="A824" s="53" t="s">
        <v>150</v>
      </c>
      <c r="B824" s="53" t="s">
        <v>150</v>
      </c>
      <c r="C824" s="81" t="s">
        <v>80</v>
      </c>
      <c r="D824" s="82">
        <v>7744</v>
      </c>
      <c r="E824" s="76" t="s">
        <v>3</v>
      </c>
      <c r="F824" s="46"/>
      <c r="G824" s="47"/>
      <c r="H824" s="48" t="s">
        <v>54</v>
      </c>
      <c r="I824" s="48" t="s">
        <v>53</v>
      </c>
      <c r="J824" s="23" t="s">
        <v>3512</v>
      </c>
      <c r="K824" s="48" t="s">
        <v>53</v>
      </c>
      <c r="L824" s="54"/>
      <c r="M824" s="24">
        <v>45511</v>
      </c>
      <c r="N824" s="24">
        <v>45511</v>
      </c>
      <c r="O824" s="48"/>
      <c r="P824" s="48"/>
      <c r="Q824" s="48"/>
      <c r="R824" s="48"/>
      <c r="S824" s="55">
        <f t="shared" si="48"/>
        <v>0</v>
      </c>
      <c r="T824" s="56"/>
      <c r="U824" s="57"/>
      <c r="V824" s="58">
        <v>1</v>
      </c>
      <c r="W824" s="59">
        <v>66.56</v>
      </c>
      <c r="X824" s="60">
        <f t="shared" si="49"/>
        <v>1</v>
      </c>
      <c r="Y824" s="61">
        <f t="shared" si="50"/>
        <v>66.56</v>
      </c>
      <c r="Z824" s="55">
        <f t="shared" si="51"/>
        <v>66.56</v>
      </c>
      <c r="AA824" s="62"/>
    </row>
    <row r="825" spans="1:27" s="67" customFormat="1" ht="15.75" customHeight="1" x14ac:dyDescent="0.2">
      <c r="A825" s="53" t="s">
        <v>150</v>
      </c>
      <c r="B825" s="53" t="s">
        <v>150</v>
      </c>
      <c r="C825" s="81" t="s">
        <v>190</v>
      </c>
      <c r="D825" s="82">
        <v>8371</v>
      </c>
      <c r="E825" s="76" t="s">
        <v>4</v>
      </c>
      <c r="F825" s="46"/>
      <c r="G825" s="47"/>
      <c r="H825" s="48" t="s">
        <v>54</v>
      </c>
      <c r="I825" s="48" t="s">
        <v>53</v>
      </c>
      <c r="J825" s="23" t="s">
        <v>3513</v>
      </c>
      <c r="K825" s="48" t="s">
        <v>53</v>
      </c>
      <c r="L825" s="54"/>
      <c r="M825" s="24">
        <v>45525</v>
      </c>
      <c r="N825" s="24">
        <v>45525</v>
      </c>
      <c r="O825" s="48"/>
      <c r="P825" s="48"/>
      <c r="Q825" s="48"/>
      <c r="R825" s="48"/>
      <c r="S825" s="55">
        <f t="shared" si="48"/>
        <v>0</v>
      </c>
      <c r="T825" s="56"/>
      <c r="U825" s="57"/>
      <c r="V825" s="58">
        <v>1</v>
      </c>
      <c r="W825" s="59">
        <v>66.56</v>
      </c>
      <c r="X825" s="60">
        <f t="shared" si="49"/>
        <v>1</v>
      </c>
      <c r="Y825" s="61">
        <f t="shared" si="50"/>
        <v>66.56</v>
      </c>
      <c r="Z825" s="55">
        <f t="shared" si="51"/>
        <v>66.56</v>
      </c>
      <c r="AA825" s="62"/>
    </row>
    <row r="826" spans="1:27" s="67" customFormat="1" ht="15.75" customHeight="1" x14ac:dyDescent="0.2">
      <c r="A826" s="53" t="s">
        <v>150</v>
      </c>
      <c r="B826" s="53" t="s">
        <v>150</v>
      </c>
      <c r="C826" s="81" t="s">
        <v>190</v>
      </c>
      <c r="D826" s="82">
        <v>8371</v>
      </c>
      <c r="E826" s="76" t="s">
        <v>4</v>
      </c>
      <c r="F826" s="46"/>
      <c r="G826" s="47"/>
      <c r="H826" s="48" t="s">
        <v>54</v>
      </c>
      <c r="I826" s="48" t="s">
        <v>53</v>
      </c>
      <c r="J826" s="23" t="s">
        <v>3514</v>
      </c>
      <c r="K826" s="48" t="s">
        <v>53</v>
      </c>
      <c r="L826" s="54"/>
      <c r="M826" s="24">
        <v>45531</v>
      </c>
      <c r="N826" s="24">
        <v>45531</v>
      </c>
      <c r="O826" s="48"/>
      <c r="P826" s="48"/>
      <c r="Q826" s="48"/>
      <c r="R826" s="48"/>
      <c r="S826" s="55">
        <f t="shared" si="48"/>
        <v>0</v>
      </c>
      <c r="T826" s="56"/>
      <c r="U826" s="57"/>
      <c r="V826" s="58">
        <v>1</v>
      </c>
      <c r="W826" s="59">
        <v>66.56</v>
      </c>
      <c r="X826" s="60">
        <f t="shared" si="49"/>
        <v>1</v>
      </c>
      <c r="Y826" s="61">
        <f t="shared" si="50"/>
        <v>66.56</v>
      </c>
      <c r="Z826" s="55">
        <f t="shared" si="51"/>
        <v>66.56</v>
      </c>
      <c r="AA826" s="62"/>
    </row>
    <row r="827" spans="1:27" s="67" customFormat="1" ht="15.75" customHeight="1" x14ac:dyDescent="0.2">
      <c r="A827" s="53" t="s">
        <v>150</v>
      </c>
      <c r="B827" s="53" t="s">
        <v>150</v>
      </c>
      <c r="C827" s="81" t="s">
        <v>191</v>
      </c>
      <c r="D827" s="82">
        <v>8374</v>
      </c>
      <c r="E827" s="76" t="s">
        <v>4</v>
      </c>
      <c r="F827" s="46"/>
      <c r="G827" s="47"/>
      <c r="H827" s="48" t="s">
        <v>54</v>
      </c>
      <c r="I827" s="48" t="s">
        <v>53</v>
      </c>
      <c r="J827" s="23" t="s">
        <v>3515</v>
      </c>
      <c r="K827" s="48" t="s">
        <v>53</v>
      </c>
      <c r="L827" s="54"/>
      <c r="M827" s="24">
        <v>45534</v>
      </c>
      <c r="N827" s="24">
        <v>45534</v>
      </c>
      <c r="O827" s="48"/>
      <c r="P827" s="48"/>
      <c r="Q827" s="48"/>
      <c r="R827" s="48"/>
      <c r="S827" s="55">
        <f t="shared" si="48"/>
        <v>0</v>
      </c>
      <c r="T827" s="56"/>
      <c r="U827" s="57"/>
      <c r="V827" s="58">
        <v>1</v>
      </c>
      <c r="W827" s="59">
        <v>66.56</v>
      </c>
      <c r="X827" s="60">
        <f t="shared" si="49"/>
        <v>1</v>
      </c>
      <c r="Y827" s="61">
        <f t="shared" si="50"/>
        <v>66.56</v>
      </c>
      <c r="Z827" s="55">
        <f t="shared" si="51"/>
        <v>66.56</v>
      </c>
      <c r="AA827" s="62"/>
    </row>
    <row r="828" spans="1:27" s="67" customFormat="1" ht="15.75" customHeight="1" x14ac:dyDescent="0.2">
      <c r="A828" s="53" t="s">
        <v>150</v>
      </c>
      <c r="B828" s="53" t="s">
        <v>150</v>
      </c>
      <c r="C828" s="81" t="s">
        <v>79</v>
      </c>
      <c r="D828" s="82">
        <v>7573</v>
      </c>
      <c r="E828" s="76" t="s">
        <v>4</v>
      </c>
      <c r="F828" s="46"/>
      <c r="G828" s="47"/>
      <c r="H828" s="48" t="s">
        <v>54</v>
      </c>
      <c r="I828" s="48" t="s">
        <v>53</v>
      </c>
      <c r="J828" s="23" t="s">
        <v>236</v>
      </c>
      <c r="K828" s="48" t="s">
        <v>53</v>
      </c>
      <c r="L828" s="54"/>
      <c r="M828" s="24">
        <v>45518</v>
      </c>
      <c r="N828" s="24">
        <v>45518</v>
      </c>
      <c r="O828" s="48"/>
      <c r="P828" s="48"/>
      <c r="Q828" s="48"/>
      <c r="R828" s="48"/>
      <c r="S828" s="55">
        <f t="shared" si="48"/>
        <v>0</v>
      </c>
      <c r="T828" s="56"/>
      <c r="U828" s="57"/>
      <c r="V828" s="58">
        <v>1</v>
      </c>
      <c r="W828" s="59">
        <v>66.56</v>
      </c>
      <c r="X828" s="60">
        <f t="shared" si="49"/>
        <v>1</v>
      </c>
      <c r="Y828" s="61">
        <f t="shared" si="50"/>
        <v>66.56</v>
      </c>
      <c r="Z828" s="55">
        <f t="shared" si="51"/>
        <v>66.56</v>
      </c>
      <c r="AA828" s="62"/>
    </row>
    <row r="829" spans="1:27" s="67" customFormat="1" ht="15.75" customHeight="1" x14ac:dyDescent="0.2">
      <c r="A829" s="53" t="s">
        <v>150</v>
      </c>
      <c r="B829" s="53" t="s">
        <v>150</v>
      </c>
      <c r="C829" s="81" t="s">
        <v>161</v>
      </c>
      <c r="D829" s="82">
        <v>7775</v>
      </c>
      <c r="E829" s="76" t="s">
        <v>4</v>
      </c>
      <c r="F829" s="46"/>
      <c r="G829" s="47"/>
      <c r="H829" s="48" t="s">
        <v>54</v>
      </c>
      <c r="I829" s="48" t="s">
        <v>53</v>
      </c>
      <c r="J829" s="23" t="s">
        <v>3516</v>
      </c>
      <c r="K829" s="48" t="s">
        <v>53</v>
      </c>
      <c r="L829" s="54"/>
      <c r="M829" s="24">
        <v>45540</v>
      </c>
      <c r="N829" s="24">
        <v>45540</v>
      </c>
      <c r="O829" s="48"/>
      <c r="P829" s="48"/>
      <c r="Q829" s="48"/>
      <c r="R829" s="48"/>
      <c r="S829" s="55">
        <f t="shared" si="48"/>
        <v>0</v>
      </c>
      <c r="T829" s="56"/>
      <c r="U829" s="57"/>
      <c r="V829" s="58">
        <v>1</v>
      </c>
      <c r="W829" s="59">
        <v>66.56</v>
      </c>
      <c r="X829" s="60">
        <f t="shared" si="49"/>
        <v>1</v>
      </c>
      <c r="Y829" s="61">
        <f t="shared" si="50"/>
        <v>66.56</v>
      </c>
      <c r="Z829" s="55">
        <f t="shared" si="51"/>
        <v>66.56</v>
      </c>
      <c r="AA829" s="62"/>
    </row>
    <row r="830" spans="1:27" s="67" customFormat="1" ht="15.75" customHeight="1" x14ac:dyDescent="0.2">
      <c r="A830" s="53" t="s">
        <v>150</v>
      </c>
      <c r="B830" s="53" t="s">
        <v>150</v>
      </c>
      <c r="C830" s="81" t="s">
        <v>955</v>
      </c>
      <c r="D830" s="82">
        <v>9412</v>
      </c>
      <c r="E830" s="76" t="s">
        <v>2</v>
      </c>
      <c r="F830" s="46"/>
      <c r="G830" s="47"/>
      <c r="H830" s="48" t="s">
        <v>54</v>
      </c>
      <c r="I830" s="48" t="s">
        <v>53</v>
      </c>
      <c r="J830" s="23" t="s">
        <v>1730</v>
      </c>
      <c r="K830" s="48" t="s">
        <v>53</v>
      </c>
      <c r="L830" s="54"/>
      <c r="M830" s="24">
        <v>45523</v>
      </c>
      <c r="N830" s="24">
        <v>45523</v>
      </c>
      <c r="O830" s="48"/>
      <c r="P830" s="48"/>
      <c r="Q830" s="48"/>
      <c r="R830" s="48"/>
      <c r="S830" s="55">
        <f t="shared" si="48"/>
        <v>0</v>
      </c>
      <c r="T830" s="56"/>
      <c r="U830" s="57"/>
      <c r="V830" s="58">
        <v>1</v>
      </c>
      <c r="W830" s="59">
        <v>66.56</v>
      </c>
      <c r="X830" s="60">
        <f t="shared" si="49"/>
        <v>1</v>
      </c>
      <c r="Y830" s="61">
        <f t="shared" si="50"/>
        <v>66.56</v>
      </c>
      <c r="Z830" s="55">
        <f t="shared" si="51"/>
        <v>66.56</v>
      </c>
      <c r="AA830" s="62"/>
    </row>
    <row r="831" spans="1:27" s="67" customFormat="1" ht="15.75" customHeight="1" x14ac:dyDescent="0.2">
      <c r="A831" s="53" t="s">
        <v>150</v>
      </c>
      <c r="B831" s="53" t="s">
        <v>150</v>
      </c>
      <c r="C831" s="81" t="s">
        <v>2291</v>
      </c>
      <c r="D831" s="82">
        <v>9083</v>
      </c>
      <c r="E831" s="76" t="s">
        <v>2</v>
      </c>
      <c r="F831" s="46"/>
      <c r="G831" s="47"/>
      <c r="H831" s="48" t="s">
        <v>54</v>
      </c>
      <c r="I831" s="48" t="s">
        <v>53</v>
      </c>
      <c r="J831" s="23" t="s">
        <v>70</v>
      </c>
      <c r="K831" s="48" t="s">
        <v>53</v>
      </c>
      <c r="L831" s="54"/>
      <c r="M831" s="24">
        <v>45526</v>
      </c>
      <c r="N831" s="24">
        <v>45526</v>
      </c>
      <c r="O831" s="48"/>
      <c r="P831" s="48"/>
      <c r="Q831" s="48"/>
      <c r="R831" s="48"/>
      <c r="S831" s="55">
        <f t="shared" si="48"/>
        <v>0</v>
      </c>
      <c r="T831" s="56"/>
      <c r="U831" s="57"/>
      <c r="V831" s="58">
        <v>1</v>
      </c>
      <c r="W831" s="59">
        <v>66.56</v>
      </c>
      <c r="X831" s="60">
        <f t="shared" si="49"/>
        <v>1</v>
      </c>
      <c r="Y831" s="61">
        <f t="shared" si="50"/>
        <v>66.56</v>
      </c>
      <c r="Z831" s="55">
        <f t="shared" si="51"/>
        <v>66.56</v>
      </c>
      <c r="AA831" s="62"/>
    </row>
    <row r="832" spans="1:27" s="67" customFormat="1" ht="15.75" customHeight="1" x14ac:dyDescent="0.2">
      <c r="A832" s="53" t="s">
        <v>150</v>
      </c>
      <c r="B832" s="53" t="s">
        <v>150</v>
      </c>
      <c r="C832" s="81" t="s">
        <v>3062</v>
      </c>
      <c r="D832" s="82">
        <v>8794</v>
      </c>
      <c r="E832" s="76" t="s">
        <v>2</v>
      </c>
      <c r="F832" s="46"/>
      <c r="G832" s="47"/>
      <c r="H832" s="48" t="s">
        <v>54</v>
      </c>
      <c r="I832" s="48" t="s">
        <v>53</v>
      </c>
      <c r="J832" s="23" t="s">
        <v>3517</v>
      </c>
      <c r="K832" s="48" t="s">
        <v>53</v>
      </c>
      <c r="L832" s="54"/>
      <c r="M832" s="24">
        <v>45536</v>
      </c>
      <c r="N832" s="24">
        <v>45536</v>
      </c>
      <c r="O832" s="48"/>
      <c r="P832" s="48"/>
      <c r="Q832" s="48"/>
      <c r="R832" s="48"/>
      <c r="S832" s="55">
        <f t="shared" si="48"/>
        <v>0</v>
      </c>
      <c r="T832" s="56"/>
      <c r="U832" s="57"/>
      <c r="V832" s="58">
        <v>1</v>
      </c>
      <c r="W832" s="59">
        <v>66.56</v>
      </c>
      <c r="X832" s="60">
        <f t="shared" si="49"/>
        <v>1</v>
      </c>
      <c r="Y832" s="61">
        <f t="shared" si="50"/>
        <v>66.56</v>
      </c>
      <c r="Z832" s="55">
        <f t="shared" si="51"/>
        <v>66.56</v>
      </c>
      <c r="AA832" s="62"/>
    </row>
    <row r="833" spans="1:27" s="67" customFormat="1" ht="15.75" customHeight="1" x14ac:dyDescent="0.2">
      <c r="A833" s="53" t="s">
        <v>150</v>
      </c>
      <c r="B833" s="53" t="s">
        <v>150</v>
      </c>
      <c r="C833" s="81" t="s">
        <v>193</v>
      </c>
      <c r="D833" s="82">
        <v>8904</v>
      </c>
      <c r="E833" s="76" t="s">
        <v>3</v>
      </c>
      <c r="F833" s="46"/>
      <c r="G833" s="47"/>
      <c r="H833" s="48" t="s">
        <v>54</v>
      </c>
      <c r="I833" s="48" t="s">
        <v>53</v>
      </c>
      <c r="J833" s="23" t="s">
        <v>386</v>
      </c>
      <c r="K833" s="48" t="s">
        <v>53</v>
      </c>
      <c r="L833" s="54"/>
      <c r="M833" s="24">
        <v>45544</v>
      </c>
      <c r="N833" s="24">
        <v>45544</v>
      </c>
      <c r="O833" s="48"/>
      <c r="P833" s="48"/>
      <c r="Q833" s="48"/>
      <c r="R833" s="48"/>
      <c r="S833" s="55">
        <f t="shared" si="48"/>
        <v>0</v>
      </c>
      <c r="T833" s="56"/>
      <c r="U833" s="57"/>
      <c r="V833" s="58">
        <v>1</v>
      </c>
      <c r="W833" s="59">
        <v>66.56</v>
      </c>
      <c r="X833" s="60">
        <f t="shared" si="49"/>
        <v>1</v>
      </c>
      <c r="Y833" s="61">
        <f t="shared" si="50"/>
        <v>66.56</v>
      </c>
      <c r="Z833" s="55">
        <f t="shared" si="51"/>
        <v>66.56</v>
      </c>
      <c r="AA833" s="62"/>
    </row>
    <row r="834" spans="1:27" s="67" customFormat="1" ht="15.75" customHeight="1" x14ac:dyDescent="0.2">
      <c r="A834" s="53" t="s">
        <v>150</v>
      </c>
      <c r="B834" s="53" t="s">
        <v>150</v>
      </c>
      <c r="C834" s="81" t="s">
        <v>206</v>
      </c>
      <c r="D834" s="82">
        <v>7371</v>
      </c>
      <c r="E834" s="76" t="s">
        <v>4</v>
      </c>
      <c r="F834" s="46"/>
      <c r="G834" s="47"/>
      <c r="H834" s="48" t="s">
        <v>54</v>
      </c>
      <c r="I834" s="48" t="s">
        <v>53</v>
      </c>
      <c r="J834" s="23" t="s">
        <v>70</v>
      </c>
      <c r="K834" s="48" t="s">
        <v>53</v>
      </c>
      <c r="L834" s="54"/>
      <c r="M834" s="24">
        <v>45524</v>
      </c>
      <c r="N834" s="24">
        <v>45524</v>
      </c>
      <c r="O834" s="48"/>
      <c r="P834" s="48"/>
      <c r="Q834" s="48"/>
      <c r="R834" s="48"/>
      <c r="S834" s="55">
        <f t="shared" si="48"/>
        <v>0</v>
      </c>
      <c r="T834" s="56"/>
      <c r="U834" s="57"/>
      <c r="V834" s="58">
        <v>1</v>
      </c>
      <c r="W834" s="59">
        <v>66.56</v>
      </c>
      <c r="X834" s="60">
        <f t="shared" si="49"/>
        <v>1</v>
      </c>
      <c r="Y834" s="61">
        <f t="shared" si="50"/>
        <v>66.56</v>
      </c>
      <c r="Z834" s="55">
        <f t="shared" si="51"/>
        <v>66.56</v>
      </c>
      <c r="AA834" s="62"/>
    </row>
    <row r="835" spans="1:27" s="67" customFormat="1" ht="15.75" customHeight="1" x14ac:dyDescent="0.2">
      <c r="A835" s="53" t="s">
        <v>150</v>
      </c>
      <c r="B835" s="53" t="s">
        <v>150</v>
      </c>
      <c r="C835" s="81" t="s">
        <v>374</v>
      </c>
      <c r="D835" s="82">
        <v>7643</v>
      </c>
      <c r="E835" s="76" t="s">
        <v>2</v>
      </c>
      <c r="F835" s="46"/>
      <c r="G835" s="47"/>
      <c r="H835" s="48" t="s">
        <v>54</v>
      </c>
      <c r="I835" s="48" t="s">
        <v>53</v>
      </c>
      <c r="J835" s="23" t="s">
        <v>2055</v>
      </c>
      <c r="K835" s="48" t="s">
        <v>53</v>
      </c>
      <c r="L835" s="54"/>
      <c r="M835" s="24">
        <v>45510</v>
      </c>
      <c r="N835" s="24">
        <v>45510</v>
      </c>
      <c r="O835" s="48"/>
      <c r="P835" s="48"/>
      <c r="Q835" s="48"/>
      <c r="R835" s="48"/>
      <c r="S835" s="55">
        <f t="shared" si="48"/>
        <v>0</v>
      </c>
      <c r="T835" s="56"/>
      <c r="U835" s="57"/>
      <c r="V835" s="58">
        <v>1</v>
      </c>
      <c r="W835" s="59">
        <v>66.56</v>
      </c>
      <c r="X835" s="60">
        <f t="shared" si="49"/>
        <v>1</v>
      </c>
      <c r="Y835" s="61">
        <f t="shared" si="50"/>
        <v>66.56</v>
      </c>
      <c r="Z835" s="55">
        <f t="shared" si="51"/>
        <v>66.56</v>
      </c>
      <c r="AA835" s="62"/>
    </row>
    <row r="836" spans="1:27" s="67" customFormat="1" ht="15.75" customHeight="1" x14ac:dyDescent="0.2">
      <c r="A836" s="53" t="s">
        <v>150</v>
      </c>
      <c r="B836" s="53" t="s">
        <v>150</v>
      </c>
      <c r="C836" s="81" t="s">
        <v>947</v>
      </c>
      <c r="D836" s="82">
        <v>7838</v>
      </c>
      <c r="E836" s="76" t="s">
        <v>0</v>
      </c>
      <c r="F836" s="46"/>
      <c r="G836" s="47"/>
      <c r="H836" s="48" t="s">
        <v>54</v>
      </c>
      <c r="I836" s="48" t="s">
        <v>53</v>
      </c>
      <c r="J836" s="23" t="s">
        <v>2703</v>
      </c>
      <c r="K836" s="48" t="s">
        <v>53</v>
      </c>
      <c r="L836" s="54"/>
      <c r="M836" s="24">
        <v>45531</v>
      </c>
      <c r="N836" s="24">
        <v>45531</v>
      </c>
      <c r="O836" s="48"/>
      <c r="P836" s="48"/>
      <c r="Q836" s="48"/>
      <c r="R836" s="48"/>
      <c r="S836" s="55">
        <f t="shared" si="48"/>
        <v>0</v>
      </c>
      <c r="T836" s="56"/>
      <c r="U836" s="57"/>
      <c r="V836" s="58">
        <v>1</v>
      </c>
      <c r="W836" s="59">
        <v>66.56</v>
      </c>
      <c r="X836" s="60">
        <f t="shared" si="49"/>
        <v>1</v>
      </c>
      <c r="Y836" s="61">
        <f t="shared" si="50"/>
        <v>66.56</v>
      </c>
      <c r="Z836" s="55">
        <f t="shared" si="51"/>
        <v>66.56</v>
      </c>
      <c r="AA836" s="62"/>
    </row>
    <row r="837" spans="1:27" s="67" customFormat="1" ht="15.75" customHeight="1" x14ac:dyDescent="0.2">
      <c r="A837" s="53" t="s">
        <v>150</v>
      </c>
      <c r="B837" s="53" t="s">
        <v>150</v>
      </c>
      <c r="C837" s="81" t="s">
        <v>380</v>
      </c>
      <c r="D837" s="82">
        <v>8704</v>
      </c>
      <c r="E837" s="76" t="s">
        <v>0</v>
      </c>
      <c r="F837" s="46"/>
      <c r="G837" s="47"/>
      <c r="H837" s="48" t="s">
        <v>54</v>
      </c>
      <c r="I837" s="48" t="s">
        <v>53</v>
      </c>
      <c r="J837" s="23" t="s">
        <v>3518</v>
      </c>
      <c r="K837" s="48" t="s">
        <v>53</v>
      </c>
      <c r="L837" s="54"/>
      <c r="M837" s="24">
        <v>45512</v>
      </c>
      <c r="N837" s="24">
        <v>45512</v>
      </c>
      <c r="O837" s="48"/>
      <c r="P837" s="48"/>
      <c r="Q837" s="48"/>
      <c r="R837" s="48"/>
      <c r="S837" s="55">
        <f t="shared" si="48"/>
        <v>0</v>
      </c>
      <c r="T837" s="56"/>
      <c r="U837" s="57"/>
      <c r="V837" s="58">
        <v>1</v>
      </c>
      <c r="W837" s="59">
        <v>66.56</v>
      </c>
      <c r="X837" s="60">
        <f t="shared" si="49"/>
        <v>1</v>
      </c>
      <c r="Y837" s="61">
        <f t="shared" si="50"/>
        <v>66.56</v>
      </c>
      <c r="Z837" s="55">
        <f t="shared" si="51"/>
        <v>66.56</v>
      </c>
      <c r="AA837" s="62"/>
    </row>
    <row r="838" spans="1:27" s="67" customFormat="1" ht="15.75" customHeight="1" x14ac:dyDescent="0.2">
      <c r="A838" s="53" t="s">
        <v>150</v>
      </c>
      <c r="B838" s="53" t="s">
        <v>150</v>
      </c>
      <c r="C838" s="81" t="s">
        <v>194</v>
      </c>
      <c r="D838" s="82">
        <v>8806</v>
      </c>
      <c r="E838" s="76" t="s">
        <v>3</v>
      </c>
      <c r="F838" s="46"/>
      <c r="G838" s="47"/>
      <c r="H838" s="48" t="s">
        <v>54</v>
      </c>
      <c r="I838" s="48" t="s">
        <v>53</v>
      </c>
      <c r="J838" s="23" t="s">
        <v>3519</v>
      </c>
      <c r="K838" s="48" t="s">
        <v>53</v>
      </c>
      <c r="L838" s="54"/>
      <c r="M838" s="24">
        <v>45517</v>
      </c>
      <c r="N838" s="24">
        <v>45517</v>
      </c>
      <c r="O838" s="48"/>
      <c r="P838" s="48"/>
      <c r="Q838" s="48"/>
      <c r="R838" s="48"/>
      <c r="S838" s="55">
        <f t="shared" si="48"/>
        <v>0</v>
      </c>
      <c r="T838" s="56"/>
      <c r="U838" s="57"/>
      <c r="V838" s="58">
        <v>1</v>
      </c>
      <c r="W838" s="59">
        <v>66.56</v>
      </c>
      <c r="X838" s="60">
        <f t="shared" si="49"/>
        <v>1</v>
      </c>
      <c r="Y838" s="61">
        <f t="shared" si="50"/>
        <v>66.56</v>
      </c>
      <c r="Z838" s="55">
        <f t="shared" si="51"/>
        <v>66.56</v>
      </c>
      <c r="AA838" s="62"/>
    </row>
    <row r="839" spans="1:27" s="67" customFormat="1" ht="15.75" customHeight="1" x14ac:dyDescent="0.2">
      <c r="A839" s="53" t="s">
        <v>150</v>
      </c>
      <c r="B839" s="53" t="s">
        <v>150</v>
      </c>
      <c r="C839" s="81" t="s">
        <v>194</v>
      </c>
      <c r="D839" s="82">
        <v>8806</v>
      </c>
      <c r="E839" s="76" t="s">
        <v>3</v>
      </c>
      <c r="F839" s="46"/>
      <c r="G839" s="47"/>
      <c r="H839" s="48" t="s">
        <v>54</v>
      </c>
      <c r="I839" s="48" t="s">
        <v>53</v>
      </c>
      <c r="J839" s="23" t="s">
        <v>3520</v>
      </c>
      <c r="K839" s="48" t="s">
        <v>53</v>
      </c>
      <c r="L839" s="54"/>
      <c r="M839" s="24">
        <v>45532</v>
      </c>
      <c r="N839" s="24">
        <v>45532</v>
      </c>
      <c r="O839" s="48"/>
      <c r="P839" s="48"/>
      <c r="Q839" s="48"/>
      <c r="R839" s="48"/>
      <c r="S839" s="55">
        <f t="shared" si="48"/>
        <v>0</v>
      </c>
      <c r="T839" s="56"/>
      <c r="U839" s="57"/>
      <c r="V839" s="58">
        <v>1</v>
      </c>
      <c r="W839" s="59">
        <v>66.56</v>
      </c>
      <c r="X839" s="60">
        <f t="shared" si="49"/>
        <v>1</v>
      </c>
      <c r="Y839" s="61">
        <f t="shared" si="50"/>
        <v>66.56</v>
      </c>
      <c r="Z839" s="55">
        <f t="shared" si="51"/>
        <v>66.56</v>
      </c>
      <c r="AA839" s="62"/>
    </row>
    <row r="840" spans="1:27" s="67" customFormat="1" ht="15.75" customHeight="1" x14ac:dyDescent="0.2">
      <c r="A840" s="53" t="s">
        <v>150</v>
      </c>
      <c r="B840" s="53" t="s">
        <v>150</v>
      </c>
      <c r="C840" s="81" t="s">
        <v>1036</v>
      </c>
      <c r="D840" s="82">
        <v>8819</v>
      </c>
      <c r="E840" s="76" t="s">
        <v>2</v>
      </c>
      <c r="F840" s="46"/>
      <c r="G840" s="47"/>
      <c r="H840" s="48" t="s">
        <v>54</v>
      </c>
      <c r="I840" s="48" t="s">
        <v>53</v>
      </c>
      <c r="J840" s="23" t="s">
        <v>3521</v>
      </c>
      <c r="K840" s="48" t="s">
        <v>53</v>
      </c>
      <c r="L840" s="54"/>
      <c r="M840" s="24">
        <v>45527</v>
      </c>
      <c r="N840" s="24">
        <v>45527</v>
      </c>
      <c r="O840" s="48"/>
      <c r="P840" s="48"/>
      <c r="Q840" s="48"/>
      <c r="R840" s="48"/>
      <c r="S840" s="55">
        <f t="shared" ref="S840:S903" si="52">Q840+R840</f>
        <v>0</v>
      </c>
      <c r="T840" s="56"/>
      <c r="U840" s="57"/>
      <c r="V840" s="58">
        <v>1</v>
      </c>
      <c r="W840" s="59">
        <v>66.56</v>
      </c>
      <c r="X840" s="60">
        <f t="shared" ref="X840:X903" si="53">T840+V840</f>
        <v>1</v>
      </c>
      <c r="Y840" s="61">
        <f t="shared" ref="Y840:Y903" si="54">(T840*U840)+(V840*W840)</f>
        <v>66.56</v>
      </c>
      <c r="Z840" s="55">
        <f t="shared" ref="Z840:Z903" si="55">S840+Y840</f>
        <v>66.56</v>
      </c>
      <c r="AA840" s="62"/>
    </row>
    <row r="841" spans="1:27" s="67" customFormat="1" ht="15.75" customHeight="1" x14ac:dyDescent="0.2">
      <c r="A841" s="53" t="s">
        <v>150</v>
      </c>
      <c r="B841" s="53" t="s">
        <v>150</v>
      </c>
      <c r="C841" s="81" t="s">
        <v>76</v>
      </c>
      <c r="D841" s="82">
        <v>7656</v>
      </c>
      <c r="E841" s="76" t="s">
        <v>3</v>
      </c>
      <c r="F841" s="46"/>
      <c r="G841" s="47"/>
      <c r="H841" s="48" t="s">
        <v>54</v>
      </c>
      <c r="I841" s="48" t="s">
        <v>53</v>
      </c>
      <c r="J841" s="23" t="s">
        <v>3522</v>
      </c>
      <c r="K841" s="48" t="s">
        <v>53</v>
      </c>
      <c r="L841" s="54"/>
      <c r="M841" s="24">
        <v>45510</v>
      </c>
      <c r="N841" s="24">
        <v>45510</v>
      </c>
      <c r="O841" s="48"/>
      <c r="P841" s="48"/>
      <c r="Q841" s="48"/>
      <c r="R841" s="48"/>
      <c r="S841" s="55">
        <f t="shared" si="52"/>
        <v>0</v>
      </c>
      <c r="T841" s="56"/>
      <c r="U841" s="57"/>
      <c r="V841" s="58">
        <v>1</v>
      </c>
      <c r="W841" s="59">
        <v>66.56</v>
      </c>
      <c r="X841" s="60">
        <f t="shared" si="53"/>
        <v>1</v>
      </c>
      <c r="Y841" s="61">
        <f t="shared" si="54"/>
        <v>66.56</v>
      </c>
      <c r="Z841" s="55">
        <f t="shared" si="55"/>
        <v>66.56</v>
      </c>
      <c r="AA841" s="62"/>
    </row>
    <row r="842" spans="1:27" s="67" customFormat="1" ht="15.75" customHeight="1" x14ac:dyDescent="0.2">
      <c r="A842" s="53" t="s">
        <v>150</v>
      </c>
      <c r="B842" s="53" t="s">
        <v>150</v>
      </c>
      <c r="C842" s="81" t="s">
        <v>45</v>
      </c>
      <c r="D842" s="82">
        <v>7658</v>
      </c>
      <c r="E842" s="76" t="s">
        <v>4</v>
      </c>
      <c r="F842" s="46"/>
      <c r="G842" s="47"/>
      <c r="H842" s="48" t="s">
        <v>54</v>
      </c>
      <c r="I842" s="48" t="s">
        <v>53</v>
      </c>
      <c r="J842" s="23" t="s">
        <v>1192</v>
      </c>
      <c r="K842" s="48" t="s">
        <v>53</v>
      </c>
      <c r="L842" s="54"/>
      <c r="M842" s="24">
        <v>45545</v>
      </c>
      <c r="N842" s="24">
        <v>45545</v>
      </c>
      <c r="O842" s="48"/>
      <c r="P842" s="48"/>
      <c r="Q842" s="48"/>
      <c r="R842" s="48"/>
      <c r="S842" s="55">
        <f t="shared" si="52"/>
        <v>0</v>
      </c>
      <c r="T842" s="56"/>
      <c r="U842" s="57"/>
      <c r="V842" s="58">
        <v>1</v>
      </c>
      <c r="W842" s="59">
        <v>66.56</v>
      </c>
      <c r="X842" s="60">
        <f t="shared" si="53"/>
        <v>1</v>
      </c>
      <c r="Y842" s="61">
        <f t="shared" si="54"/>
        <v>66.56</v>
      </c>
      <c r="Z842" s="55">
        <f t="shared" si="55"/>
        <v>66.56</v>
      </c>
      <c r="AA842" s="62"/>
    </row>
    <row r="843" spans="1:27" s="67" customFormat="1" ht="15.75" customHeight="1" x14ac:dyDescent="0.2">
      <c r="A843" s="53" t="s">
        <v>150</v>
      </c>
      <c r="B843" s="53" t="s">
        <v>150</v>
      </c>
      <c r="C843" s="81" t="s">
        <v>1044</v>
      </c>
      <c r="D843" s="82">
        <v>6391</v>
      </c>
      <c r="E843" s="76" t="s">
        <v>4</v>
      </c>
      <c r="F843" s="46"/>
      <c r="G843" s="47"/>
      <c r="H843" s="48" t="s">
        <v>54</v>
      </c>
      <c r="I843" s="48" t="s">
        <v>53</v>
      </c>
      <c r="J843" s="23" t="s">
        <v>3523</v>
      </c>
      <c r="K843" s="48" t="s">
        <v>53</v>
      </c>
      <c r="L843" s="54"/>
      <c r="M843" s="24">
        <v>45526</v>
      </c>
      <c r="N843" s="24">
        <v>45526</v>
      </c>
      <c r="O843" s="48"/>
      <c r="P843" s="48"/>
      <c r="Q843" s="48"/>
      <c r="R843" s="48"/>
      <c r="S843" s="55">
        <f t="shared" si="52"/>
        <v>0</v>
      </c>
      <c r="T843" s="56"/>
      <c r="U843" s="57"/>
      <c r="V843" s="58">
        <v>1</v>
      </c>
      <c r="W843" s="59">
        <v>66.56</v>
      </c>
      <c r="X843" s="60">
        <f t="shared" si="53"/>
        <v>1</v>
      </c>
      <c r="Y843" s="61">
        <f t="shared" si="54"/>
        <v>66.56</v>
      </c>
      <c r="Z843" s="55">
        <f t="shared" si="55"/>
        <v>66.56</v>
      </c>
      <c r="AA843" s="62"/>
    </row>
    <row r="844" spans="1:27" s="67" customFormat="1" ht="15.75" customHeight="1" x14ac:dyDescent="0.2">
      <c r="A844" s="53" t="s">
        <v>150</v>
      </c>
      <c r="B844" s="53" t="s">
        <v>150</v>
      </c>
      <c r="C844" s="81" t="s">
        <v>1079</v>
      </c>
      <c r="D844" s="82">
        <v>7314</v>
      </c>
      <c r="E844" s="76" t="s">
        <v>4</v>
      </c>
      <c r="F844" s="46"/>
      <c r="G844" s="47"/>
      <c r="H844" s="48" t="s">
        <v>54</v>
      </c>
      <c r="I844" s="48" t="s">
        <v>53</v>
      </c>
      <c r="J844" s="23" t="s">
        <v>3524</v>
      </c>
      <c r="K844" s="48" t="s">
        <v>53</v>
      </c>
      <c r="L844" s="54"/>
      <c r="M844" s="24">
        <v>45541</v>
      </c>
      <c r="N844" s="24">
        <v>45541</v>
      </c>
      <c r="O844" s="48"/>
      <c r="P844" s="48"/>
      <c r="Q844" s="48"/>
      <c r="R844" s="48"/>
      <c r="S844" s="55">
        <f t="shared" si="52"/>
        <v>0</v>
      </c>
      <c r="T844" s="56"/>
      <c r="U844" s="57"/>
      <c r="V844" s="58">
        <v>1</v>
      </c>
      <c r="W844" s="59">
        <v>66.56</v>
      </c>
      <c r="X844" s="60">
        <f t="shared" si="53"/>
        <v>1</v>
      </c>
      <c r="Y844" s="61">
        <f t="shared" si="54"/>
        <v>66.56</v>
      </c>
      <c r="Z844" s="55">
        <f t="shared" si="55"/>
        <v>66.56</v>
      </c>
      <c r="AA844" s="62"/>
    </row>
    <row r="845" spans="1:27" s="67" customFormat="1" ht="15.75" customHeight="1" x14ac:dyDescent="0.2">
      <c r="A845" s="53" t="s">
        <v>150</v>
      </c>
      <c r="B845" s="53" t="s">
        <v>150</v>
      </c>
      <c r="C845" s="81" t="s">
        <v>49</v>
      </c>
      <c r="D845" s="82">
        <v>3869</v>
      </c>
      <c r="E845" s="76" t="s">
        <v>3</v>
      </c>
      <c r="F845" s="46"/>
      <c r="G845" s="47"/>
      <c r="H845" s="48" t="s">
        <v>54</v>
      </c>
      <c r="I845" s="48" t="s">
        <v>53</v>
      </c>
      <c r="J845" s="23" t="s">
        <v>2384</v>
      </c>
      <c r="K845" s="48" t="s">
        <v>53</v>
      </c>
      <c r="L845" s="54"/>
      <c r="M845" s="24">
        <v>45544</v>
      </c>
      <c r="N845" s="24">
        <v>45544</v>
      </c>
      <c r="O845" s="48"/>
      <c r="P845" s="48"/>
      <c r="Q845" s="48"/>
      <c r="R845" s="48"/>
      <c r="S845" s="55">
        <f t="shared" si="52"/>
        <v>0</v>
      </c>
      <c r="T845" s="56"/>
      <c r="U845" s="57"/>
      <c r="V845" s="58">
        <v>1</v>
      </c>
      <c r="W845" s="59">
        <v>66.56</v>
      </c>
      <c r="X845" s="60">
        <f t="shared" si="53"/>
        <v>1</v>
      </c>
      <c r="Y845" s="61">
        <f t="shared" si="54"/>
        <v>66.56</v>
      </c>
      <c r="Z845" s="55">
        <f t="shared" si="55"/>
        <v>66.56</v>
      </c>
      <c r="AA845" s="62"/>
    </row>
    <row r="846" spans="1:27" s="67" customFormat="1" ht="15.75" customHeight="1" x14ac:dyDescent="0.2">
      <c r="A846" s="53" t="s">
        <v>150</v>
      </c>
      <c r="B846" s="53" t="s">
        <v>150</v>
      </c>
      <c r="C846" s="81" t="s">
        <v>49</v>
      </c>
      <c r="D846" s="82">
        <v>3869</v>
      </c>
      <c r="E846" s="76" t="s">
        <v>3</v>
      </c>
      <c r="F846" s="46"/>
      <c r="G846" s="47"/>
      <c r="H846" s="48" t="s">
        <v>54</v>
      </c>
      <c r="I846" s="48" t="s">
        <v>53</v>
      </c>
      <c r="J846" s="23" t="s">
        <v>3525</v>
      </c>
      <c r="K846" s="48" t="s">
        <v>53</v>
      </c>
      <c r="L846" s="54"/>
      <c r="M846" s="24">
        <v>45539</v>
      </c>
      <c r="N846" s="24">
        <v>45539</v>
      </c>
      <c r="O846" s="48"/>
      <c r="P846" s="48"/>
      <c r="Q846" s="48"/>
      <c r="R846" s="48"/>
      <c r="S846" s="55">
        <f t="shared" si="52"/>
        <v>0</v>
      </c>
      <c r="T846" s="56"/>
      <c r="U846" s="57"/>
      <c r="V846" s="58">
        <v>1</v>
      </c>
      <c r="W846" s="59">
        <v>66.56</v>
      </c>
      <c r="X846" s="60">
        <f t="shared" si="53"/>
        <v>1</v>
      </c>
      <c r="Y846" s="61">
        <f t="shared" si="54"/>
        <v>66.56</v>
      </c>
      <c r="Z846" s="55">
        <f t="shared" si="55"/>
        <v>66.56</v>
      </c>
      <c r="AA846" s="62"/>
    </row>
    <row r="847" spans="1:27" s="67" customFormat="1" ht="15.75" customHeight="1" x14ac:dyDescent="0.2">
      <c r="A847" s="53" t="s">
        <v>150</v>
      </c>
      <c r="B847" s="53" t="s">
        <v>150</v>
      </c>
      <c r="C847" s="81" t="s">
        <v>2032</v>
      </c>
      <c r="D847" s="82">
        <v>6541</v>
      </c>
      <c r="E847" s="76" t="s">
        <v>4</v>
      </c>
      <c r="F847" s="46"/>
      <c r="G847" s="47"/>
      <c r="H847" s="48" t="s">
        <v>54</v>
      </c>
      <c r="I847" s="48" t="s">
        <v>53</v>
      </c>
      <c r="J847" s="23" t="s">
        <v>3526</v>
      </c>
      <c r="K847" s="48" t="s">
        <v>53</v>
      </c>
      <c r="L847" s="54"/>
      <c r="M847" s="24">
        <v>45532</v>
      </c>
      <c r="N847" s="24">
        <v>45532</v>
      </c>
      <c r="O847" s="48"/>
      <c r="P847" s="48"/>
      <c r="Q847" s="48"/>
      <c r="R847" s="48"/>
      <c r="S847" s="55">
        <f t="shared" si="52"/>
        <v>0</v>
      </c>
      <c r="T847" s="56"/>
      <c r="U847" s="57"/>
      <c r="V847" s="58">
        <v>1</v>
      </c>
      <c r="W847" s="59">
        <v>66.56</v>
      </c>
      <c r="X847" s="60">
        <f t="shared" si="53"/>
        <v>1</v>
      </c>
      <c r="Y847" s="61">
        <f t="shared" si="54"/>
        <v>66.56</v>
      </c>
      <c r="Z847" s="55">
        <f t="shared" si="55"/>
        <v>66.56</v>
      </c>
      <c r="AA847" s="62"/>
    </row>
    <row r="848" spans="1:27" s="67" customFormat="1" ht="15.75" customHeight="1" x14ac:dyDescent="0.2">
      <c r="A848" s="53" t="s">
        <v>150</v>
      </c>
      <c r="B848" s="53" t="s">
        <v>150</v>
      </c>
      <c r="C848" s="81" t="s">
        <v>956</v>
      </c>
      <c r="D848" s="82">
        <v>9802</v>
      </c>
      <c r="E848" s="76" t="s">
        <v>2</v>
      </c>
      <c r="F848" s="46"/>
      <c r="G848" s="47"/>
      <c r="H848" s="48" t="s">
        <v>54</v>
      </c>
      <c r="I848" s="48" t="s">
        <v>53</v>
      </c>
      <c r="J848" s="23" t="s">
        <v>243</v>
      </c>
      <c r="K848" s="48" t="s">
        <v>53</v>
      </c>
      <c r="L848" s="54"/>
      <c r="M848" s="24">
        <v>45517</v>
      </c>
      <c r="N848" s="24">
        <v>45517</v>
      </c>
      <c r="O848" s="48"/>
      <c r="P848" s="48"/>
      <c r="Q848" s="48"/>
      <c r="R848" s="48"/>
      <c r="S848" s="55">
        <f t="shared" si="52"/>
        <v>0</v>
      </c>
      <c r="T848" s="56"/>
      <c r="U848" s="57"/>
      <c r="V848" s="58">
        <v>1</v>
      </c>
      <c r="W848" s="59">
        <v>66.56</v>
      </c>
      <c r="X848" s="60">
        <f t="shared" si="53"/>
        <v>1</v>
      </c>
      <c r="Y848" s="61">
        <f t="shared" si="54"/>
        <v>66.56</v>
      </c>
      <c r="Z848" s="55">
        <f t="shared" si="55"/>
        <v>66.56</v>
      </c>
      <c r="AA848" s="62"/>
    </row>
    <row r="849" spans="1:27" s="67" customFormat="1" ht="15.75" customHeight="1" x14ac:dyDescent="0.2">
      <c r="A849" s="53" t="s">
        <v>150</v>
      </c>
      <c r="B849" s="53" t="s">
        <v>150</v>
      </c>
      <c r="C849" s="81" t="s">
        <v>210</v>
      </c>
      <c r="D849" s="82">
        <v>9809</v>
      </c>
      <c r="E849" s="76" t="s">
        <v>3</v>
      </c>
      <c r="F849" s="46"/>
      <c r="G849" s="47"/>
      <c r="H849" s="48" t="s">
        <v>54</v>
      </c>
      <c r="I849" s="48" t="s">
        <v>53</v>
      </c>
      <c r="J849" s="23" t="s">
        <v>3395</v>
      </c>
      <c r="K849" s="48" t="s">
        <v>53</v>
      </c>
      <c r="L849" s="54"/>
      <c r="M849" s="24">
        <v>45519</v>
      </c>
      <c r="N849" s="24">
        <v>45519</v>
      </c>
      <c r="O849" s="48"/>
      <c r="P849" s="48"/>
      <c r="Q849" s="48"/>
      <c r="R849" s="48"/>
      <c r="S849" s="55">
        <f t="shared" si="52"/>
        <v>0</v>
      </c>
      <c r="T849" s="56"/>
      <c r="U849" s="57"/>
      <c r="V849" s="58">
        <v>1</v>
      </c>
      <c r="W849" s="59">
        <v>66.56</v>
      </c>
      <c r="X849" s="60">
        <f t="shared" si="53"/>
        <v>1</v>
      </c>
      <c r="Y849" s="61">
        <f t="shared" si="54"/>
        <v>66.56</v>
      </c>
      <c r="Z849" s="55">
        <f t="shared" si="55"/>
        <v>66.56</v>
      </c>
      <c r="AA849" s="62"/>
    </row>
    <row r="850" spans="1:27" s="67" customFormat="1" ht="15.75" customHeight="1" x14ac:dyDescent="0.2">
      <c r="A850" s="53" t="s">
        <v>150</v>
      </c>
      <c r="B850" s="53" t="s">
        <v>150</v>
      </c>
      <c r="C850" s="81" t="s">
        <v>217</v>
      </c>
      <c r="D850" s="82">
        <v>9834</v>
      </c>
      <c r="E850" s="76" t="s">
        <v>3</v>
      </c>
      <c r="F850" s="46"/>
      <c r="G850" s="47"/>
      <c r="H850" s="48" t="s">
        <v>54</v>
      </c>
      <c r="I850" s="48" t="s">
        <v>53</v>
      </c>
      <c r="J850" s="23" t="s">
        <v>386</v>
      </c>
      <c r="K850" s="48" t="s">
        <v>53</v>
      </c>
      <c r="L850" s="54"/>
      <c r="M850" s="24">
        <v>45539</v>
      </c>
      <c r="N850" s="24">
        <v>45539</v>
      </c>
      <c r="O850" s="48"/>
      <c r="P850" s="48"/>
      <c r="Q850" s="48"/>
      <c r="R850" s="48"/>
      <c r="S850" s="55">
        <f t="shared" si="52"/>
        <v>0</v>
      </c>
      <c r="T850" s="56"/>
      <c r="U850" s="57"/>
      <c r="V850" s="58">
        <v>1</v>
      </c>
      <c r="W850" s="59">
        <v>66.56</v>
      </c>
      <c r="X850" s="60">
        <f t="shared" si="53"/>
        <v>1</v>
      </c>
      <c r="Y850" s="61">
        <f t="shared" si="54"/>
        <v>66.56</v>
      </c>
      <c r="Z850" s="55">
        <f t="shared" si="55"/>
        <v>66.56</v>
      </c>
      <c r="AA850" s="62"/>
    </row>
    <row r="851" spans="1:27" s="67" customFormat="1" ht="15.75" customHeight="1" x14ac:dyDescent="0.2">
      <c r="A851" s="53" t="s">
        <v>150</v>
      </c>
      <c r="B851" s="53" t="s">
        <v>150</v>
      </c>
      <c r="C851" s="81" t="s">
        <v>2277</v>
      </c>
      <c r="D851" s="82">
        <v>10379</v>
      </c>
      <c r="E851" s="76" t="s">
        <v>0</v>
      </c>
      <c r="F851" s="46"/>
      <c r="G851" s="47"/>
      <c r="H851" s="48" t="s">
        <v>54</v>
      </c>
      <c r="I851" s="48" t="s">
        <v>53</v>
      </c>
      <c r="J851" s="23" t="s">
        <v>3527</v>
      </c>
      <c r="K851" s="48" t="s">
        <v>53</v>
      </c>
      <c r="L851" s="54"/>
      <c r="M851" s="24">
        <v>45533</v>
      </c>
      <c r="N851" s="24">
        <v>45533</v>
      </c>
      <c r="O851" s="48"/>
      <c r="P851" s="48"/>
      <c r="Q851" s="48"/>
      <c r="R851" s="48"/>
      <c r="S851" s="55">
        <f t="shared" si="52"/>
        <v>0</v>
      </c>
      <c r="T851" s="56"/>
      <c r="U851" s="57"/>
      <c r="V851" s="58">
        <v>1</v>
      </c>
      <c r="W851" s="59">
        <v>66.56</v>
      </c>
      <c r="X851" s="60">
        <f t="shared" si="53"/>
        <v>1</v>
      </c>
      <c r="Y851" s="61">
        <f t="shared" si="54"/>
        <v>66.56</v>
      </c>
      <c r="Z851" s="55">
        <f t="shared" si="55"/>
        <v>66.56</v>
      </c>
      <c r="AA851" s="62"/>
    </row>
    <row r="852" spans="1:27" s="67" customFormat="1" ht="15.75" customHeight="1" x14ac:dyDescent="0.2">
      <c r="A852" s="53" t="s">
        <v>150</v>
      </c>
      <c r="B852" s="53" t="s">
        <v>150</v>
      </c>
      <c r="C852" s="81" t="s">
        <v>1052</v>
      </c>
      <c r="D852" s="82">
        <v>10380</v>
      </c>
      <c r="E852" s="76" t="s">
        <v>3</v>
      </c>
      <c r="F852" s="46"/>
      <c r="G852" s="47"/>
      <c r="H852" s="48" t="s">
        <v>54</v>
      </c>
      <c r="I852" s="48" t="s">
        <v>53</v>
      </c>
      <c r="J852" s="23" t="s">
        <v>3528</v>
      </c>
      <c r="K852" s="48" t="s">
        <v>53</v>
      </c>
      <c r="L852" s="54"/>
      <c r="M852" s="24">
        <v>45516</v>
      </c>
      <c r="N852" s="24">
        <v>45516</v>
      </c>
      <c r="O852" s="48"/>
      <c r="P852" s="48"/>
      <c r="Q852" s="48"/>
      <c r="R852" s="48"/>
      <c r="S852" s="55">
        <f t="shared" si="52"/>
        <v>0</v>
      </c>
      <c r="T852" s="56"/>
      <c r="U852" s="57"/>
      <c r="V852" s="58">
        <v>1</v>
      </c>
      <c r="W852" s="59">
        <v>66.56</v>
      </c>
      <c r="X852" s="60">
        <f t="shared" si="53"/>
        <v>1</v>
      </c>
      <c r="Y852" s="61">
        <f t="shared" si="54"/>
        <v>66.56</v>
      </c>
      <c r="Z852" s="55">
        <f t="shared" si="55"/>
        <v>66.56</v>
      </c>
      <c r="AA852" s="62"/>
    </row>
    <row r="853" spans="1:27" s="67" customFormat="1" ht="15.75" customHeight="1" x14ac:dyDescent="0.2">
      <c r="A853" s="53" t="s">
        <v>150</v>
      </c>
      <c r="B853" s="53" t="s">
        <v>150</v>
      </c>
      <c r="C853" s="81" t="s">
        <v>3063</v>
      </c>
      <c r="D853" s="82">
        <v>10410</v>
      </c>
      <c r="E853" s="76" t="s">
        <v>4</v>
      </c>
      <c r="F853" s="46"/>
      <c r="G853" s="47"/>
      <c r="H853" s="48" t="s">
        <v>54</v>
      </c>
      <c r="I853" s="48" t="s">
        <v>53</v>
      </c>
      <c r="J853" s="23" t="s">
        <v>770</v>
      </c>
      <c r="K853" s="48" t="s">
        <v>53</v>
      </c>
      <c r="L853" s="54"/>
      <c r="M853" s="24">
        <v>45510</v>
      </c>
      <c r="N853" s="24">
        <v>45510</v>
      </c>
      <c r="O853" s="48"/>
      <c r="P853" s="48"/>
      <c r="Q853" s="48"/>
      <c r="R853" s="48"/>
      <c r="S853" s="55">
        <f t="shared" si="52"/>
        <v>0</v>
      </c>
      <c r="T853" s="56"/>
      <c r="U853" s="57"/>
      <c r="V853" s="58">
        <v>1</v>
      </c>
      <c r="W853" s="59">
        <v>66.56</v>
      </c>
      <c r="X853" s="60">
        <f t="shared" si="53"/>
        <v>1</v>
      </c>
      <c r="Y853" s="61">
        <f t="shared" si="54"/>
        <v>66.56</v>
      </c>
      <c r="Z853" s="55">
        <f t="shared" si="55"/>
        <v>66.56</v>
      </c>
      <c r="AA853" s="62"/>
    </row>
    <row r="854" spans="1:27" s="67" customFormat="1" ht="15.75" customHeight="1" x14ac:dyDescent="0.2">
      <c r="A854" s="53" t="s">
        <v>150</v>
      </c>
      <c r="B854" s="53" t="s">
        <v>150</v>
      </c>
      <c r="C854" s="81" t="s">
        <v>218</v>
      </c>
      <c r="D854" s="82">
        <v>10190</v>
      </c>
      <c r="E854" s="76" t="s">
        <v>3</v>
      </c>
      <c r="F854" s="46"/>
      <c r="G854" s="47"/>
      <c r="H854" s="48" t="s">
        <v>54</v>
      </c>
      <c r="I854" s="48" t="s">
        <v>53</v>
      </c>
      <c r="J854" s="23" t="s">
        <v>70</v>
      </c>
      <c r="K854" s="48" t="s">
        <v>53</v>
      </c>
      <c r="L854" s="54"/>
      <c r="M854" s="24">
        <v>45524</v>
      </c>
      <c r="N854" s="24">
        <v>45524</v>
      </c>
      <c r="O854" s="48"/>
      <c r="P854" s="48"/>
      <c r="Q854" s="48"/>
      <c r="R854" s="48"/>
      <c r="S854" s="55">
        <f t="shared" si="52"/>
        <v>0</v>
      </c>
      <c r="T854" s="56"/>
      <c r="U854" s="57"/>
      <c r="V854" s="58">
        <v>1</v>
      </c>
      <c r="W854" s="59">
        <v>66.56</v>
      </c>
      <c r="X854" s="60">
        <f t="shared" si="53"/>
        <v>1</v>
      </c>
      <c r="Y854" s="61">
        <f t="shared" si="54"/>
        <v>66.56</v>
      </c>
      <c r="Z854" s="55">
        <f t="shared" si="55"/>
        <v>66.56</v>
      </c>
      <c r="AA854" s="62"/>
    </row>
    <row r="855" spans="1:27" s="67" customFormat="1" ht="15.75" customHeight="1" x14ac:dyDescent="0.2">
      <c r="A855" s="53" t="s">
        <v>150</v>
      </c>
      <c r="B855" s="53" t="s">
        <v>150</v>
      </c>
      <c r="C855" s="81" t="s">
        <v>86</v>
      </c>
      <c r="D855" s="82">
        <v>10134</v>
      </c>
      <c r="E855" s="76" t="s">
        <v>2</v>
      </c>
      <c r="F855" s="46"/>
      <c r="G855" s="47"/>
      <c r="H855" s="48" t="s">
        <v>54</v>
      </c>
      <c r="I855" s="48" t="s">
        <v>53</v>
      </c>
      <c r="J855" s="23" t="s">
        <v>3529</v>
      </c>
      <c r="K855" s="48" t="s">
        <v>53</v>
      </c>
      <c r="L855" s="54"/>
      <c r="M855" s="24">
        <v>45525</v>
      </c>
      <c r="N855" s="24">
        <v>45525</v>
      </c>
      <c r="O855" s="48"/>
      <c r="P855" s="48"/>
      <c r="Q855" s="48"/>
      <c r="R855" s="48"/>
      <c r="S855" s="55">
        <f t="shared" si="52"/>
        <v>0</v>
      </c>
      <c r="T855" s="56"/>
      <c r="U855" s="57"/>
      <c r="V855" s="58">
        <v>1</v>
      </c>
      <c r="W855" s="59">
        <v>66.56</v>
      </c>
      <c r="X855" s="60">
        <f t="shared" si="53"/>
        <v>1</v>
      </c>
      <c r="Y855" s="61">
        <f t="shared" si="54"/>
        <v>66.56</v>
      </c>
      <c r="Z855" s="55">
        <f t="shared" si="55"/>
        <v>66.56</v>
      </c>
      <c r="AA855" s="62"/>
    </row>
    <row r="856" spans="1:27" s="67" customFormat="1" ht="15.75" customHeight="1" x14ac:dyDescent="0.2">
      <c r="A856" s="53" t="s">
        <v>150</v>
      </c>
      <c r="B856" s="53" t="s">
        <v>150</v>
      </c>
      <c r="C856" s="81" t="s">
        <v>86</v>
      </c>
      <c r="D856" s="82">
        <v>10134</v>
      </c>
      <c r="E856" s="76" t="s">
        <v>2</v>
      </c>
      <c r="F856" s="46"/>
      <c r="G856" s="47"/>
      <c r="H856" s="48" t="s">
        <v>54</v>
      </c>
      <c r="I856" s="48" t="s">
        <v>53</v>
      </c>
      <c r="J856" s="23" t="s">
        <v>3530</v>
      </c>
      <c r="K856" s="48" t="s">
        <v>53</v>
      </c>
      <c r="L856" s="54"/>
      <c r="M856" s="24">
        <v>45524</v>
      </c>
      <c r="N856" s="24">
        <v>45524</v>
      </c>
      <c r="O856" s="48"/>
      <c r="P856" s="48"/>
      <c r="Q856" s="48"/>
      <c r="R856" s="48"/>
      <c r="S856" s="55">
        <f t="shared" si="52"/>
        <v>0</v>
      </c>
      <c r="T856" s="56"/>
      <c r="U856" s="57"/>
      <c r="V856" s="58">
        <v>1</v>
      </c>
      <c r="W856" s="59">
        <v>66.56</v>
      </c>
      <c r="X856" s="60">
        <f t="shared" si="53"/>
        <v>1</v>
      </c>
      <c r="Y856" s="61">
        <f t="shared" si="54"/>
        <v>66.56</v>
      </c>
      <c r="Z856" s="55">
        <f t="shared" si="55"/>
        <v>66.56</v>
      </c>
      <c r="AA856" s="62"/>
    </row>
    <row r="857" spans="1:27" s="67" customFormat="1" ht="15.75" customHeight="1" x14ac:dyDescent="0.2">
      <c r="A857" s="53" t="s">
        <v>150</v>
      </c>
      <c r="B857" s="53" t="s">
        <v>150</v>
      </c>
      <c r="C857" s="81" t="s">
        <v>957</v>
      </c>
      <c r="D857" s="82">
        <v>10549</v>
      </c>
      <c r="E857" s="76" t="s">
        <v>3</v>
      </c>
      <c r="F857" s="46"/>
      <c r="G857" s="47"/>
      <c r="H857" s="48" t="s">
        <v>54</v>
      </c>
      <c r="I857" s="48" t="s">
        <v>53</v>
      </c>
      <c r="J857" s="23" t="s">
        <v>1003</v>
      </c>
      <c r="K857" s="48" t="s">
        <v>53</v>
      </c>
      <c r="L857" s="54"/>
      <c r="M857" s="24">
        <v>45546</v>
      </c>
      <c r="N857" s="24">
        <v>45546</v>
      </c>
      <c r="O857" s="48"/>
      <c r="P857" s="48"/>
      <c r="Q857" s="48"/>
      <c r="R857" s="48"/>
      <c r="S857" s="55">
        <f t="shared" si="52"/>
        <v>0</v>
      </c>
      <c r="T857" s="56"/>
      <c r="U857" s="57"/>
      <c r="V857" s="58">
        <v>1</v>
      </c>
      <c r="W857" s="59">
        <v>66.56</v>
      </c>
      <c r="X857" s="60">
        <f t="shared" si="53"/>
        <v>1</v>
      </c>
      <c r="Y857" s="61">
        <f t="shared" si="54"/>
        <v>66.56</v>
      </c>
      <c r="Z857" s="55">
        <f t="shared" si="55"/>
        <v>66.56</v>
      </c>
      <c r="AA857" s="62"/>
    </row>
    <row r="858" spans="1:27" s="67" customFormat="1" ht="15.75" customHeight="1" x14ac:dyDescent="0.2">
      <c r="A858" s="53" t="s">
        <v>150</v>
      </c>
      <c r="B858" s="53" t="s">
        <v>150</v>
      </c>
      <c r="C858" s="81" t="s">
        <v>2033</v>
      </c>
      <c r="D858" s="82">
        <v>10552</v>
      </c>
      <c r="E858" s="76" t="s">
        <v>2</v>
      </c>
      <c r="F858" s="46"/>
      <c r="G858" s="47"/>
      <c r="H858" s="48" t="s">
        <v>54</v>
      </c>
      <c r="I858" s="48" t="s">
        <v>53</v>
      </c>
      <c r="J858" s="23" t="s">
        <v>3531</v>
      </c>
      <c r="K858" s="48" t="s">
        <v>53</v>
      </c>
      <c r="L858" s="54"/>
      <c r="M858" s="24">
        <v>45517</v>
      </c>
      <c r="N858" s="24">
        <v>45517</v>
      </c>
      <c r="O858" s="48"/>
      <c r="P858" s="48"/>
      <c r="Q858" s="48"/>
      <c r="R858" s="48"/>
      <c r="S858" s="55">
        <f t="shared" si="52"/>
        <v>0</v>
      </c>
      <c r="T858" s="56"/>
      <c r="U858" s="57"/>
      <c r="V858" s="58">
        <v>1</v>
      </c>
      <c r="W858" s="59">
        <v>66.56</v>
      </c>
      <c r="X858" s="60">
        <f t="shared" si="53"/>
        <v>1</v>
      </c>
      <c r="Y858" s="61">
        <f t="shared" si="54"/>
        <v>66.56</v>
      </c>
      <c r="Z858" s="55">
        <f t="shared" si="55"/>
        <v>66.56</v>
      </c>
      <c r="AA858" s="62"/>
    </row>
    <row r="859" spans="1:27" s="67" customFormat="1" ht="15.75" customHeight="1" x14ac:dyDescent="0.2">
      <c r="A859" s="53" t="s">
        <v>150</v>
      </c>
      <c r="B859" s="53" t="s">
        <v>150</v>
      </c>
      <c r="C859" s="81" t="s">
        <v>1524</v>
      </c>
      <c r="D859" s="82">
        <v>815401</v>
      </c>
      <c r="E859" s="76" t="s">
        <v>0</v>
      </c>
      <c r="F859" s="46"/>
      <c r="G859" s="47"/>
      <c r="H859" s="48" t="s">
        <v>54</v>
      </c>
      <c r="I859" s="48" t="s">
        <v>53</v>
      </c>
      <c r="J859" s="23" t="s">
        <v>3448</v>
      </c>
      <c r="K859" s="48" t="s">
        <v>53</v>
      </c>
      <c r="L859" s="54"/>
      <c r="M859" s="24">
        <v>45548</v>
      </c>
      <c r="N859" s="24">
        <v>45548</v>
      </c>
      <c r="O859" s="48"/>
      <c r="P859" s="48"/>
      <c r="Q859" s="48"/>
      <c r="R859" s="48"/>
      <c r="S859" s="55">
        <f t="shared" si="52"/>
        <v>0</v>
      </c>
      <c r="T859" s="56"/>
      <c r="U859" s="57"/>
      <c r="V859" s="58">
        <v>1</v>
      </c>
      <c r="W859" s="59">
        <v>66.56</v>
      </c>
      <c r="X859" s="60">
        <f t="shared" si="53"/>
        <v>1</v>
      </c>
      <c r="Y859" s="61">
        <f t="shared" si="54"/>
        <v>66.56</v>
      </c>
      <c r="Z859" s="55">
        <f t="shared" si="55"/>
        <v>66.56</v>
      </c>
      <c r="AA859" s="62"/>
    </row>
    <row r="860" spans="1:27" s="67" customFormat="1" ht="15.75" customHeight="1" x14ac:dyDescent="0.2">
      <c r="A860" s="53" t="s">
        <v>150</v>
      </c>
      <c r="B860" s="53" t="s">
        <v>150</v>
      </c>
      <c r="C860" s="81" t="s">
        <v>3054</v>
      </c>
      <c r="D860" s="82">
        <v>10209</v>
      </c>
      <c r="E860" s="76" t="s">
        <v>2</v>
      </c>
      <c r="F860" s="46"/>
      <c r="G860" s="47"/>
      <c r="H860" s="48" t="s">
        <v>54</v>
      </c>
      <c r="I860" s="48" t="s">
        <v>53</v>
      </c>
      <c r="J860" s="23" t="s">
        <v>3532</v>
      </c>
      <c r="K860" s="48" t="s">
        <v>53</v>
      </c>
      <c r="L860" s="54"/>
      <c r="M860" s="24">
        <v>45531</v>
      </c>
      <c r="N860" s="24">
        <v>45531</v>
      </c>
      <c r="O860" s="48"/>
      <c r="P860" s="48"/>
      <c r="Q860" s="48"/>
      <c r="R860" s="48"/>
      <c r="S860" s="55">
        <f t="shared" si="52"/>
        <v>0</v>
      </c>
      <c r="T860" s="56"/>
      <c r="U860" s="57"/>
      <c r="V860" s="58">
        <v>1</v>
      </c>
      <c r="W860" s="59">
        <v>66.56</v>
      </c>
      <c r="X860" s="60">
        <f t="shared" si="53"/>
        <v>1</v>
      </c>
      <c r="Y860" s="61">
        <f t="shared" si="54"/>
        <v>66.56</v>
      </c>
      <c r="Z860" s="55">
        <f t="shared" si="55"/>
        <v>66.56</v>
      </c>
      <c r="AA860" s="62"/>
    </row>
    <row r="861" spans="1:27" s="67" customFormat="1" ht="15.75" customHeight="1" x14ac:dyDescent="0.2">
      <c r="A861" s="53" t="s">
        <v>150</v>
      </c>
      <c r="B861" s="53" t="s">
        <v>150</v>
      </c>
      <c r="C861" s="81" t="s">
        <v>311</v>
      </c>
      <c r="D861" s="82">
        <v>10079</v>
      </c>
      <c r="E861" s="76" t="s">
        <v>3</v>
      </c>
      <c r="F861" s="46"/>
      <c r="G861" s="47"/>
      <c r="H861" s="48" t="s">
        <v>54</v>
      </c>
      <c r="I861" s="48" t="s">
        <v>53</v>
      </c>
      <c r="J861" s="23" t="s">
        <v>70</v>
      </c>
      <c r="K861" s="48" t="s">
        <v>53</v>
      </c>
      <c r="L861" s="54"/>
      <c r="M861" s="24">
        <v>45552</v>
      </c>
      <c r="N861" s="24">
        <v>45552</v>
      </c>
      <c r="O861" s="48"/>
      <c r="P861" s="48"/>
      <c r="Q861" s="48"/>
      <c r="R861" s="48"/>
      <c r="S861" s="55">
        <f t="shared" si="52"/>
        <v>0</v>
      </c>
      <c r="T861" s="56"/>
      <c r="U861" s="57"/>
      <c r="V861" s="58">
        <v>1</v>
      </c>
      <c r="W861" s="59">
        <v>66.56</v>
      </c>
      <c r="X861" s="60">
        <f t="shared" si="53"/>
        <v>1</v>
      </c>
      <c r="Y861" s="61">
        <f t="shared" si="54"/>
        <v>66.56</v>
      </c>
      <c r="Z861" s="55">
        <f t="shared" si="55"/>
        <v>66.56</v>
      </c>
      <c r="AA861" s="62"/>
    </row>
    <row r="862" spans="1:27" s="67" customFormat="1" ht="15.75" customHeight="1" x14ac:dyDescent="0.2">
      <c r="A862" s="53" t="s">
        <v>150</v>
      </c>
      <c r="B862" s="53" t="s">
        <v>150</v>
      </c>
      <c r="C862" s="81" t="s">
        <v>265</v>
      </c>
      <c r="D862" s="82">
        <v>10826</v>
      </c>
      <c r="E862" s="76" t="s">
        <v>2</v>
      </c>
      <c r="F862" s="46"/>
      <c r="G862" s="47"/>
      <c r="H862" s="48" t="s">
        <v>54</v>
      </c>
      <c r="I862" s="48" t="s">
        <v>53</v>
      </c>
      <c r="J862" s="23" t="s">
        <v>3533</v>
      </c>
      <c r="K862" s="48" t="s">
        <v>53</v>
      </c>
      <c r="L862" s="54"/>
      <c r="M862" s="24">
        <v>45520</v>
      </c>
      <c r="N862" s="24">
        <v>45520</v>
      </c>
      <c r="O862" s="48"/>
      <c r="P862" s="48"/>
      <c r="Q862" s="48"/>
      <c r="R862" s="48"/>
      <c r="S862" s="55">
        <f t="shared" si="52"/>
        <v>0</v>
      </c>
      <c r="T862" s="56"/>
      <c r="U862" s="57"/>
      <c r="V862" s="58">
        <v>1</v>
      </c>
      <c r="W862" s="59">
        <v>66.56</v>
      </c>
      <c r="X862" s="60">
        <f t="shared" si="53"/>
        <v>1</v>
      </c>
      <c r="Y862" s="61">
        <f t="shared" si="54"/>
        <v>66.56</v>
      </c>
      <c r="Z862" s="55">
        <f t="shared" si="55"/>
        <v>66.56</v>
      </c>
      <c r="AA862" s="62"/>
    </row>
    <row r="863" spans="1:27" s="67" customFormat="1" ht="15.75" customHeight="1" x14ac:dyDescent="0.2">
      <c r="A863" s="53" t="s">
        <v>150</v>
      </c>
      <c r="B863" s="53" t="s">
        <v>150</v>
      </c>
      <c r="C863" s="81" t="s">
        <v>478</v>
      </c>
      <c r="D863" s="82">
        <v>10961</v>
      </c>
      <c r="E863" s="76" t="s">
        <v>2</v>
      </c>
      <c r="F863" s="46"/>
      <c r="G863" s="47"/>
      <c r="H863" s="48" t="s">
        <v>54</v>
      </c>
      <c r="I863" s="48" t="s">
        <v>53</v>
      </c>
      <c r="J863" s="23" t="s">
        <v>3534</v>
      </c>
      <c r="K863" s="48" t="s">
        <v>53</v>
      </c>
      <c r="L863" s="54"/>
      <c r="M863" s="24">
        <v>45509</v>
      </c>
      <c r="N863" s="24">
        <v>45509</v>
      </c>
      <c r="O863" s="48"/>
      <c r="P863" s="48"/>
      <c r="Q863" s="48"/>
      <c r="R863" s="48"/>
      <c r="S863" s="55">
        <f t="shared" si="52"/>
        <v>0</v>
      </c>
      <c r="T863" s="56"/>
      <c r="U863" s="57"/>
      <c r="V863" s="58">
        <v>1</v>
      </c>
      <c r="W863" s="59">
        <v>66.56</v>
      </c>
      <c r="X863" s="60">
        <f t="shared" si="53"/>
        <v>1</v>
      </c>
      <c r="Y863" s="61">
        <f t="shared" si="54"/>
        <v>66.56</v>
      </c>
      <c r="Z863" s="55">
        <f t="shared" si="55"/>
        <v>66.56</v>
      </c>
      <c r="AA863" s="62"/>
    </row>
    <row r="864" spans="1:27" s="67" customFormat="1" ht="15.75" customHeight="1" x14ac:dyDescent="0.2">
      <c r="A864" s="53" t="s">
        <v>150</v>
      </c>
      <c r="B864" s="53" t="s">
        <v>150</v>
      </c>
      <c r="C864" s="81" t="s">
        <v>199</v>
      </c>
      <c r="D864" s="82">
        <v>10868</v>
      </c>
      <c r="E864" s="76" t="s">
        <v>2</v>
      </c>
      <c r="F864" s="46"/>
      <c r="G864" s="47"/>
      <c r="H864" s="48" t="s">
        <v>54</v>
      </c>
      <c r="I864" s="48" t="s">
        <v>53</v>
      </c>
      <c r="J864" s="23" t="s">
        <v>254</v>
      </c>
      <c r="K864" s="48" t="s">
        <v>53</v>
      </c>
      <c r="L864" s="54"/>
      <c r="M864" s="24">
        <v>45538</v>
      </c>
      <c r="N864" s="24">
        <v>45538</v>
      </c>
      <c r="O864" s="48"/>
      <c r="P864" s="48"/>
      <c r="Q864" s="48"/>
      <c r="R864" s="48"/>
      <c r="S864" s="55">
        <f t="shared" si="52"/>
        <v>0</v>
      </c>
      <c r="T864" s="56"/>
      <c r="U864" s="57"/>
      <c r="V864" s="58">
        <v>1</v>
      </c>
      <c r="W864" s="59">
        <v>66.56</v>
      </c>
      <c r="X864" s="60">
        <f t="shared" si="53"/>
        <v>1</v>
      </c>
      <c r="Y864" s="61">
        <f t="shared" si="54"/>
        <v>66.56</v>
      </c>
      <c r="Z864" s="55">
        <f t="shared" si="55"/>
        <v>66.56</v>
      </c>
      <c r="AA864" s="62"/>
    </row>
    <row r="865" spans="1:27" s="67" customFormat="1" ht="15.75" customHeight="1" x14ac:dyDescent="0.2">
      <c r="A865" s="53" t="s">
        <v>150</v>
      </c>
      <c r="B865" s="53" t="s">
        <v>150</v>
      </c>
      <c r="C865" s="81" t="s">
        <v>1497</v>
      </c>
      <c r="D865" s="82">
        <v>10824</v>
      </c>
      <c r="E865" s="76" t="s">
        <v>4</v>
      </c>
      <c r="F865" s="46"/>
      <c r="G865" s="47"/>
      <c r="H865" s="48" t="s">
        <v>54</v>
      </c>
      <c r="I865" s="48" t="s">
        <v>53</v>
      </c>
      <c r="J865" s="23" t="s">
        <v>3384</v>
      </c>
      <c r="K865" s="48" t="s">
        <v>53</v>
      </c>
      <c r="L865" s="54"/>
      <c r="M865" s="24">
        <v>45534</v>
      </c>
      <c r="N865" s="24">
        <v>45534</v>
      </c>
      <c r="O865" s="48"/>
      <c r="P865" s="48"/>
      <c r="Q865" s="48"/>
      <c r="R865" s="48"/>
      <c r="S865" s="55">
        <f t="shared" si="52"/>
        <v>0</v>
      </c>
      <c r="T865" s="56"/>
      <c r="U865" s="57"/>
      <c r="V865" s="58">
        <v>1</v>
      </c>
      <c r="W865" s="59">
        <v>66.56</v>
      </c>
      <c r="X865" s="60">
        <f t="shared" si="53"/>
        <v>1</v>
      </c>
      <c r="Y865" s="61">
        <f t="shared" si="54"/>
        <v>66.56</v>
      </c>
      <c r="Z865" s="55">
        <f t="shared" si="55"/>
        <v>66.56</v>
      </c>
      <c r="AA865" s="62"/>
    </row>
    <row r="866" spans="1:27" s="67" customFormat="1" ht="15.75" customHeight="1" x14ac:dyDescent="0.2">
      <c r="A866" s="53" t="s">
        <v>150</v>
      </c>
      <c r="B866" s="53" t="s">
        <v>150</v>
      </c>
      <c r="C866" s="81" t="s">
        <v>1497</v>
      </c>
      <c r="D866" s="82">
        <v>10824</v>
      </c>
      <c r="E866" s="76" t="s">
        <v>4</v>
      </c>
      <c r="F866" s="46"/>
      <c r="G866" s="47"/>
      <c r="H866" s="48" t="s">
        <v>54</v>
      </c>
      <c r="I866" s="48" t="s">
        <v>53</v>
      </c>
      <c r="J866" s="23" t="s">
        <v>1856</v>
      </c>
      <c r="K866" s="48" t="s">
        <v>53</v>
      </c>
      <c r="L866" s="54"/>
      <c r="M866" s="24">
        <v>45517</v>
      </c>
      <c r="N866" s="24">
        <v>45517</v>
      </c>
      <c r="O866" s="48"/>
      <c r="P866" s="48"/>
      <c r="Q866" s="48"/>
      <c r="R866" s="48"/>
      <c r="S866" s="55">
        <f t="shared" si="52"/>
        <v>0</v>
      </c>
      <c r="T866" s="56"/>
      <c r="U866" s="57"/>
      <c r="V866" s="58">
        <v>1</v>
      </c>
      <c r="W866" s="59">
        <v>66.56</v>
      </c>
      <c r="X866" s="60">
        <f t="shared" si="53"/>
        <v>1</v>
      </c>
      <c r="Y866" s="61">
        <f t="shared" si="54"/>
        <v>66.56</v>
      </c>
      <c r="Z866" s="55">
        <f t="shared" si="55"/>
        <v>66.56</v>
      </c>
      <c r="AA866" s="62"/>
    </row>
    <row r="867" spans="1:27" s="67" customFormat="1" ht="15.75" customHeight="1" x14ac:dyDescent="0.2">
      <c r="A867" s="53" t="s">
        <v>150</v>
      </c>
      <c r="B867" s="53" t="s">
        <v>150</v>
      </c>
      <c r="C867" s="81" t="s">
        <v>1497</v>
      </c>
      <c r="D867" s="82">
        <v>10824</v>
      </c>
      <c r="E867" s="76" t="s">
        <v>4</v>
      </c>
      <c r="F867" s="46"/>
      <c r="G867" s="47"/>
      <c r="H867" s="48" t="s">
        <v>54</v>
      </c>
      <c r="I867" s="48" t="s">
        <v>53</v>
      </c>
      <c r="J867" s="23" t="s">
        <v>2703</v>
      </c>
      <c r="K867" s="48" t="s">
        <v>53</v>
      </c>
      <c r="L867" s="54"/>
      <c r="M867" s="24">
        <v>45518</v>
      </c>
      <c r="N867" s="24">
        <v>45518</v>
      </c>
      <c r="O867" s="48"/>
      <c r="P867" s="48"/>
      <c r="Q867" s="48"/>
      <c r="R867" s="48"/>
      <c r="S867" s="55">
        <f t="shared" si="52"/>
        <v>0</v>
      </c>
      <c r="T867" s="56"/>
      <c r="U867" s="57"/>
      <c r="V867" s="58">
        <v>1</v>
      </c>
      <c r="W867" s="59">
        <v>66.56</v>
      </c>
      <c r="X867" s="60">
        <f t="shared" si="53"/>
        <v>1</v>
      </c>
      <c r="Y867" s="61">
        <f t="shared" si="54"/>
        <v>66.56</v>
      </c>
      <c r="Z867" s="55">
        <f t="shared" si="55"/>
        <v>66.56</v>
      </c>
      <c r="AA867" s="62"/>
    </row>
    <row r="868" spans="1:27" s="67" customFormat="1" ht="15.75" customHeight="1" x14ac:dyDescent="0.2">
      <c r="A868" s="53" t="s">
        <v>150</v>
      </c>
      <c r="B868" s="53" t="s">
        <v>150</v>
      </c>
      <c r="C868" s="81" t="s">
        <v>165</v>
      </c>
      <c r="D868" s="82">
        <v>10385</v>
      </c>
      <c r="E868" s="76" t="s">
        <v>3</v>
      </c>
      <c r="F868" s="46"/>
      <c r="G868" s="47"/>
      <c r="H868" s="48" t="s">
        <v>54</v>
      </c>
      <c r="I868" s="48" t="s">
        <v>53</v>
      </c>
      <c r="J868" s="23" t="s">
        <v>70</v>
      </c>
      <c r="K868" s="48" t="s">
        <v>53</v>
      </c>
      <c r="L868" s="54"/>
      <c r="M868" s="24">
        <v>45523</v>
      </c>
      <c r="N868" s="24">
        <v>45523</v>
      </c>
      <c r="O868" s="48"/>
      <c r="P868" s="48"/>
      <c r="Q868" s="48"/>
      <c r="R868" s="48"/>
      <c r="S868" s="55">
        <f t="shared" si="52"/>
        <v>0</v>
      </c>
      <c r="T868" s="56"/>
      <c r="U868" s="57"/>
      <c r="V868" s="58">
        <v>1</v>
      </c>
      <c r="W868" s="59">
        <v>66.56</v>
      </c>
      <c r="X868" s="60">
        <f t="shared" si="53"/>
        <v>1</v>
      </c>
      <c r="Y868" s="61">
        <f t="shared" si="54"/>
        <v>66.56</v>
      </c>
      <c r="Z868" s="55">
        <f t="shared" si="55"/>
        <v>66.56</v>
      </c>
      <c r="AA868" s="62"/>
    </row>
    <row r="869" spans="1:27" s="67" customFormat="1" ht="15.75" customHeight="1" x14ac:dyDescent="0.2">
      <c r="A869" s="53" t="s">
        <v>150</v>
      </c>
      <c r="B869" s="53" t="s">
        <v>150</v>
      </c>
      <c r="C869" s="81" t="s">
        <v>69</v>
      </c>
      <c r="D869" s="82">
        <v>10384</v>
      </c>
      <c r="E869" s="76" t="s">
        <v>3</v>
      </c>
      <c r="F869" s="46"/>
      <c r="G869" s="47"/>
      <c r="H869" s="48" t="s">
        <v>54</v>
      </c>
      <c r="I869" s="48" t="s">
        <v>53</v>
      </c>
      <c r="J869" s="23" t="s">
        <v>70</v>
      </c>
      <c r="K869" s="48" t="s">
        <v>53</v>
      </c>
      <c r="L869" s="54"/>
      <c r="M869" s="24">
        <v>45526</v>
      </c>
      <c r="N869" s="24">
        <v>45526</v>
      </c>
      <c r="O869" s="48"/>
      <c r="P869" s="48"/>
      <c r="Q869" s="48"/>
      <c r="R869" s="48"/>
      <c r="S869" s="55">
        <f t="shared" si="52"/>
        <v>0</v>
      </c>
      <c r="T869" s="56"/>
      <c r="U869" s="57"/>
      <c r="V869" s="58">
        <v>1</v>
      </c>
      <c r="W869" s="59">
        <v>66.56</v>
      </c>
      <c r="X869" s="60">
        <f t="shared" si="53"/>
        <v>1</v>
      </c>
      <c r="Y869" s="61">
        <f t="shared" si="54"/>
        <v>66.56</v>
      </c>
      <c r="Z869" s="55">
        <f t="shared" si="55"/>
        <v>66.56</v>
      </c>
      <c r="AA869" s="62"/>
    </row>
    <row r="870" spans="1:27" s="67" customFormat="1" ht="15.75" customHeight="1" x14ac:dyDescent="0.2">
      <c r="A870" s="53" t="s">
        <v>150</v>
      </c>
      <c r="B870" s="53" t="s">
        <v>150</v>
      </c>
      <c r="C870" s="81" t="s">
        <v>1515</v>
      </c>
      <c r="D870" s="82">
        <v>10239</v>
      </c>
      <c r="E870" s="76" t="s">
        <v>2</v>
      </c>
      <c r="F870" s="46"/>
      <c r="G870" s="47"/>
      <c r="H870" s="48" t="s">
        <v>54</v>
      </c>
      <c r="I870" s="48" t="s">
        <v>53</v>
      </c>
      <c r="J870" s="23" t="s">
        <v>3219</v>
      </c>
      <c r="K870" s="48" t="s">
        <v>53</v>
      </c>
      <c r="L870" s="54"/>
      <c r="M870" s="24">
        <v>45519</v>
      </c>
      <c r="N870" s="24">
        <v>45519</v>
      </c>
      <c r="O870" s="48"/>
      <c r="P870" s="48"/>
      <c r="Q870" s="48"/>
      <c r="R870" s="48"/>
      <c r="S870" s="55">
        <f t="shared" si="52"/>
        <v>0</v>
      </c>
      <c r="T870" s="56"/>
      <c r="U870" s="57"/>
      <c r="V870" s="58">
        <v>1</v>
      </c>
      <c r="W870" s="59">
        <v>66.56</v>
      </c>
      <c r="X870" s="60">
        <f t="shared" si="53"/>
        <v>1</v>
      </c>
      <c r="Y870" s="61">
        <f t="shared" si="54"/>
        <v>66.56</v>
      </c>
      <c r="Z870" s="55">
        <f t="shared" si="55"/>
        <v>66.56</v>
      </c>
      <c r="AA870" s="62"/>
    </row>
    <row r="871" spans="1:27" s="67" customFormat="1" ht="15.75" customHeight="1" x14ac:dyDescent="0.2">
      <c r="A871" s="53" t="s">
        <v>150</v>
      </c>
      <c r="B871" s="53" t="s">
        <v>150</v>
      </c>
      <c r="C871" s="81" t="s">
        <v>2035</v>
      </c>
      <c r="D871" s="82">
        <v>10349</v>
      </c>
      <c r="E871" s="76" t="s">
        <v>0</v>
      </c>
      <c r="F871" s="46"/>
      <c r="G871" s="47"/>
      <c r="H871" s="48" t="s">
        <v>54</v>
      </c>
      <c r="I871" s="48" t="s">
        <v>53</v>
      </c>
      <c r="J871" s="23" t="s">
        <v>3388</v>
      </c>
      <c r="K871" s="48" t="s">
        <v>53</v>
      </c>
      <c r="L871" s="54"/>
      <c r="M871" s="24">
        <v>45540</v>
      </c>
      <c r="N871" s="24">
        <v>45540</v>
      </c>
      <c r="O871" s="48"/>
      <c r="P871" s="48"/>
      <c r="Q871" s="48"/>
      <c r="R871" s="48"/>
      <c r="S871" s="55">
        <f t="shared" si="52"/>
        <v>0</v>
      </c>
      <c r="T871" s="56"/>
      <c r="U871" s="57"/>
      <c r="V871" s="58">
        <v>1</v>
      </c>
      <c r="W871" s="59">
        <v>66.56</v>
      </c>
      <c r="X871" s="60">
        <f t="shared" si="53"/>
        <v>1</v>
      </c>
      <c r="Y871" s="61">
        <f t="shared" si="54"/>
        <v>66.56</v>
      </c>
      <c r="Z871" s="55">
        <f t="shared" si="55"/>
        <v>66.56</v>
      </c>
      <c r="AA871" s="62"/>
    </row>
    <row r="872" spans="1:27" s="67" customFormat="1" ht="15.75" customHeight="1" x14ac:dyDescent="0.2">
      <c r="A872" s="53" t="s">
        <v>150</v>
      </c>
      <c r="B872" s="53" t="s">
        <v>150</v>
      </c>
      <c r="C872" s="81" t="s">
        <v>1058</v>
      </c>
      <c r="D872" s="82">
        <v>10571</v>
      </c>
      <c r="E872" s="76" t="s">
        <v>4</v>
      </c>
      <c r="F872" s="46"/>
      <c r="G872" s="47"/>
      <c r="H872" s="48" t="s">
        <v>54</v>
      </c>
      <c r="I872" s="48" t="s">
        <v>53</v>
      </c>
      <c r="J872" s="23" t="s">
        <v>1662</v>
      </c>
      <c r="K872" s="48" t="s">
        <v>53</v>
      </c>
      <c r="L872" s="54"/>
      <c r="M872" s="24">
        <v>45552</v>
      </c>
      <c r="N872" s="24">
        <v>45552</v>
      </c>
      <c r="O872" s="48"/>
      <c r="P872" s="48"/>
      <c r="Q872" s="48"/>
      <c r="R872" s="48"/>
      <c r="S872" s="55">
        <f t="shared" si="52"/>
        <v>0</v>
      </c>
      <c r="T872" s="56"/>
      <c r="U872" s="57"/>
      <c r="V872" s="58">
        <v>1</v>
      </c>
      <c r="W872" s="59">
        <v>66.56</v>
      </c>
      <c r="X872" s="60">
        <f t="shared" si="53"/>
        <v>1</v>
      </c>
      <c r="Y872" s="61">
        <f t="shared" si="54"/>
        <v>66.56</v>
      </c>
      <c r="Z872" s="55">
        <f t="shared" si="55"/>
        <v>66.56</v>
      </c>
      <c r="AA872" s="62"/>
    </row>
    <row r="873" spans="1:27" s="67" customFormat="1" ht="15.75" customHeight="1" x14ac:dyDescent="0.2">
      <c r="A873" s="53" t="s">
        <v>150</v>
      </c>
      <c r="B873" s="53" t="s">
        <v>150</v>
      </c>
      <c r="C873" s="81" t="s">
        <v>63</v>
      </c>
      <c r="D873" s="82">
        <v>10989</v>
      </c>
      <c r="E873" s="76" t="s">
        <v>3</v>
      </c>
      <c r="F873" s="46"/>
      <c r="G873" s="47"/>
      <c r="H873" s="48" t="s">
        <v>54</v>
      </c>
      <c r="I873" s="48" t="s">
        <v>53</v>
      </c>
      <c r="J873" s="23" t="s">
        <v>70</v>
      </c>
      <c r="K873" s="48" t="s">
        <v>53</v>
      </c>
      <c r="L873" s="54"/>
      <c r="M873" s="24">
        <v>45544</v>
      </c>
      <c r="N873" s="24">
        <v>45544</v>
      </c>
      <c r="O873" s="48"/>
      <c r="P873" s="48"/>
      <c r="Q873" s="48"/>
      <c r="R873" s="48"/>
      <c r="S873" s="55">
        <f t="shared" si="52"/>
        <v>0</v>
      </c>
      <c r="T873" s="56"/>
      <c r="U873" s="57"/>
      <c r="V873" s="58">
        <v>1</v>
      </c>
      <c r="W873" s="59">
        <v>66.56</v>
      </c>
      <c r="X873" s="60">
        <f t="shared" si="53"/>
        <v>1</v>
      </c>
      <c r="Y873" s="61">
        <f t="shared" si="54"/>
        <v>66.56</v>
      </c>
      <c r="Z873" s="55">
        <f t="shared" si="55"/>
        <v>66.56</v>
      </c>
      <c r="AA873" s="62"/>
    </row>
    <row r="874" spans="1:27" s="67" customFormat="1" ht="15.75" customHeight="1" x14ac:dyDescent="0.2">
      <c r="A874" s="53" t="s">
        <v>150</v>
      </c>
      <c r="B874" s="53" t="s">
        <v>150</v>
      </c>
      <c r="C874" s="81" t="s">
        <v>63</v>
      </c>
      <c r="D874" s="82">
        <v>10989</v>
      </c>
      <c r="E874" s="76" t="s">
        <v>3</v>
      </c>
      <c r="F874" s="46"/>
      <c r="G874" s="47"/>
      <c r="H874" s="48" t="s">
        <v>54</v>
      </c>
      <c r="I874" s="48" t="s">
        <v>53</v>
      </c>
      <c r="J874" s="23" t="s">
        <v>70</v>
      </c>
      <c r="K874" s="48" t="s">
        <v>53</v>
      </c>
      <c r="L874" s="54"/>
      <c r="M874" s="24">
        <v>45523</v>
      </c>
      <c r="N874" s="24">
        <v>45523</v>
      </c>
      <c r="O874" s="48"/>
      <c r="P874" s="48"/>
      <c r="Q874" s="48"/>
      <c r="R874" s="48"/>
      <c r="S874" s="55">
        <f t="shared" si="52"/>
        <v>0</v>
      </c>
      <c r="T874" s="56"/>
      <c r="U874" s="57"/>
      <c r="V874" s="58">
        <v>1</v>
      </c>
      <c r="W874" s="59">
        <v>66.56</v>
      </c>
      <c r="X874" s="60">
        <f t="shared" si="53"/>
        <v>1</v>
      </c>
      <c r="Y874" s="61">
        <f t="shared" si="54"/>
        <v>66.56</v>
      </c>
      <c r="Z874" s="55">
        <f t="shared" si="55"/>
        <v>66.56</v>
      </c>
      <c r="AA874" s="62"/>
    </row>
    <row r="875" spans="1:27" s="67" customFormat="1" ht="15.75" customHeight="1" x14ac:dyDescent="0.2">
      <c r="A875" s="53" t="s">
        <v>150</v>
      </c>
      <c r="B875" s="53" t="s">
        <v>150</v>
      </c>
      <c r="C875" s="81" t="s">
        <v>203</v>
      </c>
      <c r="D875" s="82">
        <v>10161</v>
      </c>
      <c r="E875" s="76" t="s">
        <v>3</v>
      </c>
      <c r="F875" s="46"/>
      <c r="G875" s="47"/>
      <c r="H875" s="48" t="s">
        <v>54</v>
      </c>
      <c r="I875" s="48" t="s">
        <v>53</v>
      </c>
      <c r="J875" s="23" t="s">
        <v>3535</v>
      </c>
      <c r="K875" s="48" t="s">
        <v>53</v>
      </c>
      <c r="L875" s="54"/>
      <c r="M875" s="24">
        <v>45545</v>
      </c>
      <c r="N875" s="24">
        <v>45545</v>
      </c>
      <c r="O875" s="48"/>
      <c r="P875" s="48"/>
      <c r="Q875" s="48"/>
      <c r="R875" s="48"/>
      <c r="S875" s="55">
        <f t="shared" si="52"/>
        <v>0</v>
      </c>
      <c r="T875" s="56"/>
      <c r="U875" s="57"/>
      <c r="V875" s="58">
        <v>1</v>
      </c>
      <c r="W875" s="59">
        <v>66.56</v>
      </c>
      <c r="X875" s="60">
        <f t="shared" si="53"/>
        <v>1</v>
      </c>
      <c r="Y875" s="61">
        <f t="shared" si="54"/>
        <v>66.56</v>
      </c>
      <c r="Z875" s="55">
        <f t="shared" si="55"/>
        <v>66.56</v>
      </c>
      <c r="AA875" s="62"/>
    </row>
    <row r="876" spans="1:27" s="67" customFormat="1" ht="15.75" customHeight="1" x14ac:dyDescent="0.2">
      <c r="A876" s="53" t="s">
        <v>150</v>
      </c>
      <c r="B876" s="53" t="s">
        <v>150</v>
      </c>
      <c r="C876" s="81" t="s">
        <v>949</v>
      </c>
      <c r="D876" s="82">
        <v>10284</v>
      </c>
      <c r="E876" s="76" t="s">
        <v>2</v>
      </c>
      <c r="F876" s="46"/>
      <c r="G876" s="47"/>
      <c r="H876" s="48" t="s">
        <v>54</v>
      </c>
      <c r="I876" s="48" t="s">
        <v>53</v>
      </c>
      <c r="J876" s="23" t="s">
        <v>3536</v>
      </c>
      <c r="K876" s="48" t="s">
        <v>53</v>
      </c>
      <c r="L876" s="54"/>
      <c r="M876" s="24">
        <v>45511</v>
      </c>
      <c r="N876" s="24">
        <v>45511</v>
      </c>
      <c r="O876" s="48"/>
      <c r="P876" s="48"/>
      <c r="Q876" s="48"/>
      <c r="R876" s="48"/>
      <c r="S876" s="55">
        <f t="shared" si="52"/>
        <v>0</v>
      </c>
      <c r="T876" s="56"/>
      <c r="U876" s="57"/>
      <c r="V876" s="58">
        <v>1</v>
      </c>
      <c r="W876" s="59">
        <v>66.56</v>
      </c>
      <c r="X876" s="60">
        <f t="shared" si="53"/>
        <v>1</v>
      </c>
      <c r="Y876" s="61">
        <f t="shared" si="54"/>
        <v>66.56</v>
      </c>
      <c r="Z876" s="55">
        <f t="shared" si="55"/>
        <v>66.56</v>
      </c>
      <c r="AA876" s="62"/>
    </row>
    <row r="877" spans="1:27" s="67" customFormat="1" ht="15.75" customHeight="1" x14ac:dyDescent="0.2">
      <c r="A877" s="53" t="s">
        <v>150</v>
      </c>
      <c r="B877" s="53" t="s">
        <v>150</v>
      </c>
      <c r="C877" s="81" t="s">
        <v>266</v>
      </c>
      <c r="D877" s="82">
        <v>10729</v>
      </c>
      <c r="E877" s="76" t="s">
        <v>3</v>
      </c>
      <c r="F877" s="46"/>
      <c r="G877" s="47"/>
      <c r="H877" s="48" t="s">
        <v>54</v>
      </c>
      <c r="I877" s="48" t="s">
        <v>53</v>
      </c>
      <c r="J877" s="23" t="s">
        <v>2346</v>
      </c>
      <c r="K877" s="48" t="s">
        <v>53</v>
      </c>
      <c r="L877" s="54"/>
      <c r="M877" s="24">
        <v>45542</v>
      </c>
      <c r="N877" s="24">
        <v>45542</v>
      </c>
      <c r="O877" s="48"/>
      <c r="P877" s="48"/>
      <c r="Q877" s="48"/>
      <c r="R877" s="48"/>
      <c r="S877" s="55">
        <f t="shared" si="52"/>
        <v>0</v>
      </c>
      <c r="T877" s="56"/>
      <c r="U877" s="57"/>
      <c r="V877" s="58">
        <v>1</v>
      </c>
      <c r="W877" s="59">
        <v>66.56</v>
      </c>
      <c r="X877" s="60">
        <f t="shared" si="53"/>
        <v>1</v>
      </c>
      <c r="Y877" s="61">
        <f t="shared" si="54"/>
        <v>66.56</v>
      </c>
      <c r="Z877" s="55">
        <f t="shared" si="55"/>
        <v>66.56</v>
      </c>
      <c r="AA877" s="62"/>
    </row>
    <row r="878" spans="1:27" s="67" customFormat="1" ht="15.75" customHeight="1" x14ac:dyDescent="0.2">
      <c r="A878" s="53" t="s">
        <v>150</v>
      </c>
      <c r="B878" s="53" t="s">
        <v>150</v>
      </c>
      <c r="C878" s="81" t="s">
        <v>1498</v>
      </c>
      <c r="D878" s="82">
        <v>10362</v>
      </c>
      <c r="E878" s="76" t="s">
        <v>2</v>
      </c>
      <c r="F878" s="46"/>
      <c r="G878" s="47"/>
      <c r="H878" s="48" t="s">
        <v>54</v>
      </c>
      <c r="I878" s="48" t="s">
        <v>53</v>
      </c>
      <c r="J878" s="23" t="s">
        <v>3537</v>
      </c>
      <c r="K878" s="48" t="s">
        <v>53</v>
      </c>
      <c r="L878" s="54"/>
      <c r="M878" s="24">
        <v>45516</v>
      </c>
      <c r="N878" s="24">
        <v>45516</v>
      </c>
      <c r="O878" s="48"/>
      <c r="P878" s="48"/>
      <c r="Q878" s="48"/>
      <c r="R878" s="48"/>
      <c r="S878" s="55">
        <f t="shared" si="52"/>
        <v>0</v>
      </c>
      <c r="T878" s="56"/>
      <c r="U878" s="57"/>
      <c r="V878" s="58">
        <v>1</v>
      </c>
      <c r="W878" s="59">
        <v>66.56</v>
      </c>
      <c r="X878" s="60">
        <f t="shared" si="53"/>
        <v>1</v>
      </c>
      <c r="Y878" s="61">
        <f t="shared" si="54"/>
        <v>66.56</v>
      </c>
      <c r="Z878" s="55">
        <f t="shared" si="55"/>
        <v>66.56</v>
      </c>
      <c r="AA878" s="62"/>
    </row>
    <row r="879" spans="1:27" s="67" customFormat="1" ht="15.75" customHeight="1" x14ac:dyDescent="0.2">
      <c r="A879" s="53" t="s">
        <v>150</v>
      </c>
      <c r="B879" s="53" t="s">
        <v>150</v>
      </c>
      <c r="C879" s="81" t="s">
        <v>359</v>
      </c>
      <c r="D879" s="82">
        <v>11022</v>
      </c>
      <c r="E879" s="76" t="s">
        <v>3</v>
      </c>
      <c r="F879" s="46"/>
      <c r="G879" s="47"/>
      <c r="H879" s="48" t="s">
        <v>54</v>
      </c>
      <c r="I879" s="48" t="s">
        <v>53</v>
      </c>
      <c r="J879" s="23" t="s">
        <v>3538</v>
      </c>
      <c r="K879" s="48" t="s">
        <v>53</v>
      </c>
      <c r="L879" s="54"/>
      <c r="M879" s="24">
        <v>45533</v>
      </c>
      <c r="N879" s="24">
        <v>45533</v>
      </c>
      <c r="O879" s="48"/>
      <c r="P879" s="48"/>
      <c r="Q879" s="48"/>
      <c r="R879" s="48"/>
      <c r="S879" s="55">
        <f t="shared" si="52"/>
        <v>0</v>
      </c>
      <c r="T879" s="56"/>
      <c r="U879" s="57"/>
      <c r="V879" s="58">
        <v>1</v>
      </c>
      <c r="W879" s="59">
        <v>66.56</v>
      </c>
      <c r="X879" s="60">
        <f t="shared" si="53"/>
        <v>1</v>
      </c>
      <c r="Y879" s="61">
        <f t="shared" si="54"/>
        <v>66.56</v>
      </c>
      <c r="Z879" s="55">
        <f t="shared" si="55"/>
        <v>66.56</v>
      </c>
      <c r="AA879" s="62"/>
    </row>
    <row r="880" spans="1:27" s="67" customFormat="1" ht="15.75" customHeight="1" x14ac:dyDescent="0.2">
      <c r="A880" s="53" t="s">
        <v>150</v>
      </c>
      <c r="B880" s="53" t="s">
        <v>150</v>
      </c>
      <c r="C880" s="81" t="s">
        <v>160</v>
      </c>
      <c r="D880" s="82">
        <v>11033</v>
      </c>
      <c r="E880" s="76" t="s">
        <v>3</v>
      </c>
      <c r="F880" s="46"/>
      <c r="G880" s="47"/>
      <c r="H880" s="48" t="s">
        <v>54</v>
      </c>
      <c r="I880" s="48" t="s">
        <v>53</v>
      </c>
      <c r="J880" s="23" t="s">
        <v>3539</v>
      </c>
      <c r="K880" s="48" t="s">
        <v>53</v>
      </c>
      <c r="L880" s="54"/>
      <c r="M880" s="24">
        <v>45527</v>
      </c>
      <c r="N880" s="24">
        <v>45527</v>
      </c>
      <c r="O880" s="48"/>
      <c r="P880" s="48"/>
      <c r="Q880" s="48"/>
      <c r="R880" s="48"/>
      <c r="S880" s="55">
        <f t="shared" si="52"/>
        <v>0</v>
      </c>
      <c r="T880" s="56"/>
      <c r="U880" s="57"/>
      <c r="V880" s="58">
        <v>1</v>
      </c>
      <c r="W880" s="59">
        <v>66.56</v>
      </c>
      <c r="X880" s="60">
        <f t="shared" si="53"/>
        <v>1</v>
      </c>
      <c r="Y880" s="61">
        <f t="shared" si="54"/>
        <v>66.56</v>
      </c>
      <c r="Z880" s="55">
        <f t="shared" si="55"/>
        <v>66.56</v>
      </c>
      <c r="AA880" s="62"/>
    </row>
    <row r="881" spans="1:27" s="67" customFormat="1" ht="15.75" customHeight="1" x14ac:dyDescent="0.2">
      <c r="A881" s="53" t="s">
        <v>150</v>
      </c>
      <c r="B881" s="53" t="s">
        <v>150</v>
      </c>
      <c r="C881" s="81" t="s">
        <v>113</v>
      </c>
      <c r="D881" s="82">
        <v>11082</v>
      </c>
      <c r="E881" s="76" t="s">
        <v>3</v>
      </c>
      <c r="F881" s="46"/>
      <c r="G881" s="47"/>
      <c r="H881" s="48" t="s">
        <v>54</v>
      </c>
      <c r="I881" s="48" t="s">
        <v>53</v>
      </c>
      <c r="J881" s="23" t="s">
        <v>3502</v>
      </c>
      <c r="K881" s="48" t="s">
        <v>53</v>
      </c>
      <c r="L881" s="54"/>
      <c r="M881" s="24">
        <v>45523</v>
      </c>
      <c r="N881" s="24">
        <v>45523</v>
      </c>
      <c r="O881" s="48"/>
      <c r="P881" s="48"/>
      <c r="Q881" s="48"/>
      <c r="R881" s="48"/>
      <c r="S881" s="55">
        <f t="shared" si="52"/>
        <v>0</v>
      </c>
      <c r="T881" s="56"/>
      <c r="U881" s="57"/>
      <c r="V881" s="58">
        <v>1</v>
      </c>
      <c r="W881" s="59">
        <v>66.56</v>
      </c>
      <c r="X881" s="60">
        <f t="shared" si="53"/>
        <v>1</v>
      </c>
      <c r="Y881" s="61">
        <f t="shared" si="54"/>
        <v>66.56</v>
      </c>
      <c r="Z881" s="55">
        <f t="shared" si="55"/>
        <v>66.56</v>
      </c>
      <c r="AA881" s="62"/>
    </row>
    <row r="882" spans="1:27" s="67" customFormat="1" ht="15.75" customHeight="1" x14ac:dyDescent="0.2">
      <c r="A882" s="53" t="s">
        <v>150</v>
      </c>
      <c r="B882" s="53" t="s">
        <v>150</v>
      </c>
      <c r="C882" s="81" t="s">
        <v>1076</v>
      </c>
      <c r="D882" s="82">
        <v>11316</v>
      </c>
      <c r="E882" s="76" t="s">
        <v>2</v>
      </c>
      <c r="F882" s="46"/>
      <c r="G882" s="47"/>
      <c r="H882" s="48" t="s">
        <v>54</v>
      </c>
      <c r="I882" s="48" t="s">
        <v>53</v>
      </c>
      <c r="J882" s="23" t="s">
        <v>3540</v>
      </c>
      <c r="K882" s="48" t="s">
        <v>53</v>
      </c>
      <c r="L882" s="54"/>
      <c r="M882" s="24">
        <v>45527</v>
      </c>
      <c r="N882" s="24">
        <v>45527</v>
      </c>
      <c r="O882" s="48"/>
      <c r="P882" s="48"/>
      <c r="Q882" s="48"/>
      <c r="R882" s="48"/>
      <c r="S882" s="55">
        <f t="shared" si="52"/>
        <v>0</v>
      </c>
      <c r="T882" s="56"/>
      <c r="U882" s="57"/>
      <c r="V882" s="58">
        <v>1</v>
      </c>
      <c r="W882" s="59">
        <v>66.56</v>
      </c>
      <c r="X882" s="60">
        <f t="shared" si="53"/>
        <v>1</v>
      </c>
      <c r="Y882" s="61">
        <f t="shared" si="54"/>
        <v>66.56</v>
      </c>
      <c r="Z882" s="55">
        <f t="shared" si="55"/>
        <v>66.56</v>
      </c>
      <c r="AA882" s="62"/>
    </row>
    <row r="883" spans="1:27" s="67" customFormat="1" ht="15.75" customHeight="1" x14ac:dyDescent="0.2">
      <c r="A883" s="53" t="s">
        <v>150</v>
      </c>
      <c r="B883" s="53" t="s">
        <v>150</v>
      </c>
      <c r="C883" s="81" t="s">
        <v>1040</v>
      </c>
      <c r="D883" s="82">
        <v>11292</v>
      </c>
      <c r="E883" s="76" t="s">
        <v>2</v>
      </c>
      <c r="F883" s="46"/>
      <c r="G883" s="47"/>
      <c r="H883" s="48" t="s">
        <v>54</v>
      </c>
      <c r="I883" s="48" t="s">
        <v>53</v>
      </c>
      <c r="J883" s="23" t="s">
        <v>3184</v>
      </c>
      <c r="K883" s="48" t="s">
        <v>53</v>
      </c>
      <c r="L883" s="54"/>
      <c r="M883" s="24">
        <v>45533</v>
      </c>
      <c r="N883" s="24">
        <v>45533</v>
      </c>
      <c r="O883" s="48"/>
      <c r="P883" s="48"/>
      <c r="Q883" s="48"/>
      <c r="R883" s="48"/>
      <c r="S883" s="55">
        <f t="shared" si="52"/>
        <v>0</v>
      </c>
      <c r="T883" s="56"/>
      <c r="U883" s="57"/>
      <c r="V883" s="58">
        <v>1</v>
      </c>
      <c r="W883" s="59">
        <v>66.56</v>
      </c>
      <c r="X883" s="60">
        <f t="shared" si="53"/>
        <v>1</v>
      </c>
      <c r="Y883" s="61">
        <f t="shared" si="54"/>
        <v>66.56</v>
      </c>
      <c r="Z883" s="55">
        <f t="shared" si="55"/>
        <v>66.56</v>
      </c>
      <c r="AA883" s="62"/>
    </row>
    <row r="884" spans="1:27" s="67" customFormat="1" ht="15.75" customHeight="1" x14ac:dyDescent="0.2">
      <c r="A884" s="53" t="s">
        <v>150</v>
      </c>
      <c r="B884" s="53" t="s">
        <v>150</v>
      </c>
      <c r="C884" s="81" t="s">
        <v>82</v>
      </c>
      <c r="D884" s="82">
        <v>11205</v>
      </c>
      <c r="E884" s="76" t="s">
        <v>3</v>
      </c>
      <c r="F884" s="46"/>
      <c r="G884" s="47"/>
      <c r="H884" s="48" t="s">
        <v>54</v>
      </c>
      <c r="I884" s="48" t="s">
        <v>53</v>
      </c>
      <c r="J884" s="23" t="s">
        <v>3541</v>
      </c>
      <c r="K884" s="48" t="s">
        <v>53</v>
      </c>
      <c r="L884" s="54"/>
      <c r="M884" s="24">
        <v>45544</v>
      </c>
      <c r="N884" s="24">
        <v>45544</v>
      </c>
      <c r="O884" s="48"/>
      <c r="P884" s="48"/>
      <c r="Q884" s="48"/>
      <c r="R884" s="48"/>
      <c r="S884" s="55">
        <f t="shared" si="52"/>
        <v>0</v>
      </c>
      <c r="T884" s="56"/>
      <c r="U884" s="57"/>
      <c r="V884" s="58">
        <v>1</v>
      </c>
      <c r="W884" s="59">
        <v>66.56</v>
      </c>
      <c r="X884" s="60">
        <f t="shared" si="53"/>
        <v>1</v>
      </c>
      <c r="Y884" s="61">
        <f t="shared" si="54"/>
        <v>66.56</v>
      </c>
      <c r="Z884" s="55">
        <f t="shared" si="55"/>
        <v>66.56</v>
      </c>
      <c r="AA884" s="62"/>
    </row>
    <row r="885" spans="1:27" s="67" customFormat="1" ht="15.75" customHeight="1" x14ac:dyDescent="0.2">
      <c r="A885" s="53" t="s">
        <v>150</v>
      </c>
      <c r="B885" s="53" t="s">
        <v>150</v>
      </c>
      <c r="C885" s="81" t="s">
        <v>1048</v>
      </c>
      <c r="D885" s="82">
        <v>11318</v>
      </c>
      <c r="E885" s="76" t="s">
        <v>3</v>
      </c>
      <c r="F885" s="46"/>
      <c r="G885" s="47"/>
      <c r="H885" s="48" t="s">
        <v>54</v>
      </c>
      <c r="I885" s="48" t="s">
        <v>53</v>
      </c>
      <c r="J885" s="23" t="s">
        <v>3542</v>
      </c>
      <c r="K885" s="48" t="s">
        <v>53</v>
      </c>
      <c r="L885" s="54"/>
      <c r="M885" s="24">
        <v>45526</v>
      </c>
      <c r="N885" s="24">
        <v>45526</v>
      </c>
      <c r="O885" s="48"/>
      <c r="P885" s="48"/>
      <c r="Q885" s="48"/>
      <c r="R885" s="48"/>
      <c r="S885" s="55">
        <f t="shared" si="52"/>
        <v>0</v>
      </c>
      <c r="T885" s="56"/>
      <c r="U885" s="57"/>
      <c r="V885" s="58">
        <v>1</v>
      </c>
      <c r="W885" s="59">
        <v>66.56</v>
      </c>
      <c r="X885" s="60">
        <f t="shared" si="53"/>
        <v>1</v>
      </c>
      <c r="Y885" s="61">
        <f t="shared" si="54"/>
        <v>66.56</v>
      </c>
      <c r="Z885" s="55">
        <f t="shared" si="55"/>
        <v>66.56</v>
      </c>
      <c r="AA885" s="62"/>
    </row>
    <row r="886" spans="1:27" s="67" customFormat="1" ht="15.75" customHeight="1" x14ac:dyDescent="0.2">
      <c r="A886" s="53" t="s">
        <v>150</v>
      </c>
      <c r="B886" s="53" t="s">
        <v>150</v>
      </c>
      <c r="C886" s="81" t="s">
        <v>3038</v>
      </c>
      <c r="D886" s="82">
        <v>11348</v>
      </c>
      <c r="E886" s="76" t="s">
        <v>0</v>
      </c>
      <c r="F886" s="46"/>
      <c r="G886" s="47"/>
      <c r="H886" s="48" t="s">
        <v>54</v>
      </c>
      <c r="I886" s="48" t="s">
        <v>53</v>
      </c>
      <c r="J886" s="23" t="s">
        <v>3111</v>
      </c>
      <c r="K886" s="48" t="s">
        <v>53</v>
      </c>
      <c r="L886" s="54"/>
      <c r="M886" s="24">
        <v>45523</v>
      </c>
      <c r="N886" s="24">
        <v>45523</v>
      </c>
      <c r="O886" s="48"/>
      <c r="P886" s="48"/>
      <c r="Q886" s="48"/>
      <c r="R886" s="48"/>
      <c r="S886" s="55">
        <f t="shared" si="52"/>
        <v>0</v>
      </c>
      <c r="T886" s="56"/>
      <c r="U886" s="57"/>
      <c r="V886" s="58">
        <v>1</v>
      </c>
      <c r="W886" s="59">
        <v>66.56</v>
      </c>
      <c r="X886" s="60">
        <f t="shared" si="53"/>
        <v>1</v>
      </c>
      <c r="Y886" s="61">
        <f t="shared" si="54"/>
        <v>66.56</v>
      </c>
      <c r="Z886" s="55">
        <f t="shared" si="55"/>
        <v>66.56</v>
      </c>
      <c r="AA886" s="62"/>
    </row>
    <row r="887" spans="1:27" s="67" customFormat="1" ht="15.75" customHeight="1" x14ac:dyDescent="0.2">
      <c r="A887" s="53" t="s">
        <v>150</v>
      </c>
      <c r="B887" s="53" t="s">
        <v>150</v>
      </c>
      <c r="C887" s="81" t="s">
        <v>3038</v>
      </c>
      <c r="D887" s="82">
        <v>11348</v>
      </c>
      <c r="E887" s="76" t="s">
        <v>0</v>
      </c>
      <c r="F887" s="46"/>
      <c r="G887" s="47"/>
      <c r="H887" s="48" t="s">
        <v>54</v>
      </c>
      <c r="I887" s="48" t="s">
        <v>53</v>
      </c>
      <c r="J887" s="23" t="s">
        <v>398</v>
      </c>
      <c r="K887" s="48" t="s">
        <v>53</v>
      </c>
      <c r="L887" s="54"/>
      <c r="M887" s="24">
        <v>45533</v>
      </c>
      <c r="N887" s="24">
        <v>45533</v>
      </c>
      <c r="O887" s="48"/>
      <c r="P887" s="48"/>
      <c r="Q887" s="48"/>
      <c r="R887" s="48"/>
      <c r="S887" s="55">
        <f t="shared" si="52"/>
        <v>0</v>
      </c>
      <c r="T887" s="56"/>
      <c r="U887" s="57"/>
      <c r="V887" s="58">
        <v>1</v>
      </c>
      <c r="W887" s="59">
        <v>66.56</v>
      </c>
      <c r="X887" s="60">
        <f t="shared" si="53"/>
        <v>1</v>
      </c>
      <c r="Y887" s="61">
        <f t="shared" si="54"/>
        <v>66.56</v>
      </c>
      <c r="Z887" s="55">
        <f t="shared" si="55"/>
        <v>66.56</v>
      </c>
      <c r="AA887" s="62"/>
    </row>
    <row r="888" spans="1:27" s="67" customFormat="1" ht="15.75" customHeight="1" x14ac:dyDescent="0.2">
      <c r="A888" s="53" t="s">
        <v>150</v>
      </c>
      <c r="B888" s="53" t="s">
        <v>150</v>
      </c>
      <c r="C888" s="81" t="s">
        <v>320</v>
      </c>
      <c r="D888" s="82">
        <v>11282</v>
      </c>
      <c r="E888" s="76" t="s">
        <v>2</v>
      </c>
      <c r="F888" s="46"/>
      <c r="G888" s="47"/>
      <c r="H888" s="48" t="s">
        <v>54</v>
      </c>
      <c r="I888" s="48" t="s">
        <v>53</v>
      </c>
      <c r="J888" s="23" t="s">
        <v>1433</v>
      </c>
      <c r="K888" s="48" t="s">
        <v>53</v>
      </c>
      <c r="L888" s="54"/>
      <c r="M888" s="24">
        <v>45552</v>
      </c>
      <c r="N888" s="24">
        <v>45552</v>
      </c>
      <c r="O888" s="48"/>
      <c r="P888" s="48"/>
      <c r="Q888" s="48"/>
      <c r="R888" s="48"/>
      <c r="S888" s="55">
        <f t="shared" si="52"/>
        <v>0</v>
      </c>
      <c r="T888" s="56"/>
      <c r="U888" s="57"/>
      <c r="V888" s="58">
        <v>1</v>
      </c>
      <c r="W888" s="59">
        <v>66.56</v>
      </c>
      <c r="X888" s="60">
        <f t="shared" si="53"/>
        <v>1</v>
      </c>
      <c r="Y888" s="61">
        <f t="shared" si="54"/>
        <v>66.56</v>
      </c>
      <c r="Z888" s="55">
        <f t="shared" si="55"/>
        <v>66.56</v>
      </c>
      <c r="AA888" s="62"/>
    </row>
    <row r="889" spans="1:27" s="67" customFormat="1" ht="15.75" customHeight="1" x14ac:dyDescent="0.2">
      <c r="A889" s="53" t="s">
        <v>150</v>
      </c>
      <c r="B889" s="53" t="s">
        <v>150</v>
      </c>
      <c r="C889" s="81" t="s">
        <v>32</v>
      </c>
      <c r="D889" s="82">
        <v>9578</v>
      </c>
      <c r="E889" s="76" t="s">
        <v>2</v>
      </c>
      <c r="F889" s="46"/>
      <c r="G889" s="47"/>
      <c r="H889" s="48" t="s">
        <v>54</v>
      </c>
      <c r="I889" s="48" t="s">
        <v>53</v>
      </c>
      <c r="J889" s="23" t="s">
        <v>40</v>
      </c>
      <c r="K889" s="48" t="s">
        <v>53</v>
      </c>
      <c r="L889" s="54"/>
      <c r="M889" s="24">
        <v>45525</v>
      </c>
      <c r="N889" s="24">
        <v>45525</v>
      </c>
      <c r="O889" s="48"/>
      <c r="P889" s="48"/>
      <c r="Q889" s="48"/>
      <c r="R889" s="48"/>
      <c r="S889" s="55">
        <f t="shared" si="52"/>
        <v>0</v>
      </c>
      <c r="T889" s="56"/>
      <c r="U889" s="57"/>
      <c r="V889" s="58">
        <v>1</v>
      </c>
      <c r="W889" s="59">
        <v>66.56</v>
      </c>
      <c r="X889" s="60">
        <f t="shared" si="53"/>
        <v>1</v>
      </c>
      <c r="Y889" s="61">
        <f t="shared" si="54"/>
        <v>66.56</v>
      </c>
      <c r="Z889" s="55">
        <f t="shared" si="55"/>
        <v>66.56</v>
      </c>
      <c r="AA889" s="62"/>
    </row>
    <row r="890" spans="1:27" s="67" customFormat="1" ht="15.75" customHeight="1" x14ac:dyDescent="0.2">
      <c r="A890" s="53" t="s">
        <v>150</v>
      </c>
      <c r="B890" s="53" t="s">
        <v>150</v>
      </c>
      <c r="C890" s="81" t="s">
        <v>30</v>
      </c>
      <c r="D890" s="82">
        <v>9743</v>
      </c>
      <c r="E890" s="76" t="s">
        <v>2</v>
      </c>
      <c r="F890" s="46"/>
      <c r="G890" s="47"/>
      <c r="H890" s="48" t="s">
        <v>54</v>
      </c>
      <c r="I890" s="48" t="s">
        <v>53</v>
      </c>
      <c r="J890" s="23" t="s">
        <v>1630</v>
      </c>
      <c r="K890" s="48" t="s">
        <v>53</v>
      </c>
      <c r="L890" s="54"/>
      <c r="M890" s="24">
        <v>45540</v>
      </c>
      <c r="N890" s="24">
        <v>45540</v>
      </c>
      <c r="O890" s="48"/>
      <c r="P890" s="48"/>
      <c r="Q890" s="48"/>
      <c r="R890" s="48"/>
      <c r="S890" s="55">
        <f t="shared" si="52"/>
        <v>0</v>
      </c>
      <c r="T890" s="56"/>
      <c r="U890" s="57"/>
      <c r="V890" s="58">
        <v>1</v>
      </c>
      <c r="W890" s="59">
        <v>66.56</v>
      </c>
      <c r="X890" s="60">
        <f t="shared" si="53"/>
        <v>1</v>
      </c>
      <c r="Y890" s="61">
        <f t="shared" si="54"/>
        <v>66.56</v>
      </c>
      <c r="Z890" s="55">
        <f t="shared" si="55"/>
        <v>66.56</v>
      </c>
      <c r="AA890" s="62"/>
    </row>
    <row r="891" spans="1:27" s="67" customFormat="1" ht="15.75" customHeight="1" x14ac:dyDescent="0.2">
      <c r="A891" s="53" t="s">
        <v>150</v>
      </c>
      <c r="B891" s="53" t="s">
        <v>150</v>
      </c>
      <c r="C891" s="81" t="s">
        <v>30</v>
      </c>
      <c r="D891" s="82">
        <v>9743</v>
      </c>
      <c r="E891" s="76" t="s">
        <v>2</v>
      </c>
      <c r="F891" s="46"/>
      <c r="G891" s="47"/>
      <c r="H891" s="48" t="s">
        <v>54</v>
      </c>
      <c r="I891" s="48" t="s">
        <v>53</v>
      </c>
      <c r="J891" s="23" t="s">
        <v>1630</v>
      </c>
      <c r="K891" s="48" t="s">
        <v>53</v>
      </c>
      <c r="L891" s="54"/>
      <c r="M891" s="24">
        <v>45541</v>
      </c>
      <c r="N891" s="24">
        <v>45541</v>
      </c>
      <c r="O891" s="48"/>
      <c r="P891" s="48"/>
      <c r="Q891" s="48"/>
      <c r="R891" s="48"/>
      <c r="S891" s="55">
        <f t="shared" si="52"/>
        <v>0</v>
      </c>
      <c r="T891" s="56"/>
      <c r="U891" s="57"/>
      <c r="V891" s="58">
        <v>1</v>
      </c>
      <c r="W891" s="59">
        <v>66.56</v>
      </c>
      <c r="X891" s="60">
        <f t="shared" si="53"/>
        <v>1</v>
      </c>
      <c r="Y891" s="61">
        <f t="shared" si="54"/>
        <v>66.56</v>
      </c>
      <c r="Z891" s="55">
        <f t="shared" si="55"/>
        <v>66.56</v>
      </c>
      <c r="AA891" s="62"/>
    </row>
    <row r="892" spans="1:27" s="67" customFormat="1" ht="15.75" customHeight="1" x14ac:dyDescent="0.2">
      <c r="A892" s="53" t="s">
        <v>150</v>
      </c>
      <c r="B892" s="53" t="s">
        <v>150</v>
      </c>
      <c r="C892" s="81" t="s">
        <v>101</v>
      </c>
      <c r="D892" s="82">
        <v>8470</v>
      </c>
      <c r="E892" s="76" t="s">
        <v>3</v>
      </c>
      <c r="F892" s="46"/>
      <c r="G892" s="47"/>
      <c r="H892" s="48" t="s">
        <v>54</v>
      </c>
      <c r="I892" s="48" t="s">
        <v>53</v>
      </c>
      <c r="J892" s="23" t="s">
        <v>1722</v>
      </c>
      <c r="K892" s="48" t="s">
        <v>53</v>
      </c>
      <c r="L892" s="54"/>
      <c r="M892" s="24">
        <v>45524</v>
      </c>
      <c r="N892" s="24">
        <v>45524</v>
      </c>
      <c r="O892" s="48"/>
      <c r="P892" s="48"/>
      <c r="Q892" s="48"/>
      <c r="R892" s="48"/>
      <c r="S892" s="55">
        <f t="shared" si="52"/>
        <v>0</v>
      </c>
      <c r="T892" s="56"/>
      <c r="U892" s="57"/>
      <c r="V892" s="58">
        <v>1</v>
      </c>
      <c r="W892" s="59">
        <v>66.56</v>
      </c>
      <c r="X892" s="60">
        <f t="shared" si="53"/>
        <v>1</v>
      </c>
      <c r="Y892" s="61">
        <f t="shared" si="54"/>
        <v>66.56</v>
      </c>
      <c r="Z892" s="55">
        <f t="shared" si="55"/>
        <v>66.56</v>
      </c>
      <c r="AA892" s="62"/>
    </row>
    <row r="893" spans="1:27" s="67" customFormat="1" ht="15.75" customHeight="1" x14ac:dyDescent="0.2">
      <c r="A893" s="53" t="s">
        <v>150</v>
      </c>
      <c r="B893" s="53" t="s">
        <v>150</v>
      </c>
      <c r="C893" s="81" t="s">
        <v>101</v>
      </c>
      <c r="D893" s="82">
        <v>8470</v>
      </c>
      <c r="E893" s="76" t="s">
        <v>3</v>
      </c>
      <c r="F893" s="46"/>
      <c r="G893" s="47"/>
      <c r="H893" s="48" t="s">
        <v>54</v>
      </c>
      <c r="I893" s="48" t="s">
        <v>53</v>
      </c>
      <c r="J893" s="23" t="s">
        <v>1533</v>
      </c>
      <c r="K893" s="48" t="s">
        <v>53</v>
      </c>
      <c r="L893" s="54"/>
      <c r="M893" s="24">
        <v>45511</v>
      </c>
      <c r="N893" s="24">
        <v>45511</v>
      </c>
      <c r="O893" s="48"/>
      <c r="P893" s="48"/>
      <c r="Q893" s="48"/>
      <c r="R893" s="48"/>
      <c r="S893" s="55">
        <f t="shared" si="52"/>
        <v>0</v>
      </c>
      <c r="T893" s="56"/>
      <c r="U893" s="57"/>
      <c r="V893" s="58">
        <v>1</v>
      </c>
      <c r="W893" s="59">
        <v>66.56</v>
      </c>
      <c r="X893" s="60">
        <f t="shared" si="53"/>
        <v>1</v>
      </c>
      <c r="Y893" s="61">
        <f t="shared" si="54"/>
        <v>66.56</v>
      </c>
      <c r="Z893" s="55">
        <f t="shared" si="55"/>
        <v>66.56</v>
      </c>
      <c r="AA893" s="62"/>
    </row>
    <row r="894" spans="1:27" s="67" customFormat="1" ht="15.75" customHeight="1" x14ac:dyDescent="0.2">
      <c r="A894" s="53" t="s">
        <v>150</v>
      </c>
      <c r="B894" s="53" t="s">
        <v>150</v>
      </c>
      <c r="C894" s="81" t="s">
        <v>1494</v>
      </c>
      <c r="D894" s="82">
        <v>8475</v>
      </c>
      <c r="E894" s="76" t="s">
        <v>3</v>
      </c>
      <c r="F894" s="46"/>
      <c r="G894" s="47"/>
      <c r="H894" s="48" t="s">
        <v>54</v>
      </c>
      <c r="I894" s="48" t="s">
        <v>53</v>
      </c>
      <c r="J894" s="23" t="s">
        <v>3543</v>
      </c>
      <c r="K894" s="48" t="s">
        <v>53</v>
      </c>
      <c r="L894" s="54"/>
      <c r="M894" s="24">
        <v>45532</v>
      </c>
      <c r="N894" s="24">
        <v>45532</v>
      </c>
      <c r="O894" s="48"/>
      <c r="P894" s="48"/>
      <c r="Q894" s="48"/>
      <c r="R894" s="48"/>
      <c r="S894" s="55">
        <f t="shared" si="52"/>
        <v>0</v>
      </c>
      <c r="T894" s="56"/>
      <c r="U894" s="57"/>
      <c r="V894" s="58">
        <v>1</v>
      </c>
      <c r="W894" s="59">
        <v>66.56</v>
      </c>
      <c r="X894" s="60">
        <f t="shared" si="53"/>
        <v>1</v>
      </c>
      <c r="Y894" s="61">
        <f t="shared" si="54"/>
        <v>66.56</v>
      </c>
      <c r="Z894" s="55">
        <f t="shared" si="55"/>
        <v>66.56</v>
      </c>
      <c r="AA894" s="62"/>
    </row>
    <row r="895" spans="1:27" s="67" customFormat="1" ht="15.75" customHeight="1" x14ac:dyDescent="0.2">
      <c r="A895" s="53" t="s">
        <v>150</v>
      </c>
      <c r="B895" s="53" t="s">
        <v>150</v>
      </c>
      <c r="C895" s="81" t="s">
        <v>1494</v>
      </c>
      <c r="D895" s="82">
        <v>8475</v>
      </c>
      <c r="E895" s="76" t="s">
        <v>3</v>
      </c>
      <c r="F895" s="46"/>
      <c r="G895" s="47"/>
      <c r="H895" s="48" t="s">
        <v>54</v>
      </c>
      <c r="I895" s="48" t="s">
        <v>53</v>
      </c>
      <c r="J895" s="23" t="s">
        <v>3511</v>
      </c>
      <c r="K895" s="48" t="s">
        <v>53</v>
      </c>
      <c r="L895" s="54"/>
      <c r="M895" s="24">
        <v>45512</v>
      </c>
      <c r="N895" s="24">
        <v>45512</v>
      </c>
      <c r="O895" s="48"/>
      <c r="P895" s="48"/>
      <c r="Q895" s="48"/>
      <c r="R895" s="48"/>
      <c r="S895" s="55">
        <f t="shared" si="52"/>
        <v>0</v>
      </c>
      <c r="T895" s="56"/>
      <c r="U895" s="57"/>
      <c r="V895" s="58">
        <v>1</v>
      </c>
      <c r="W895" s="59">
        <v>66.56</v>
      </c>
      <c r="X895" s="60">
        <f t="shared" si="53"/>
        <v>1</v>
      </c>
      <c r="Y895" s="61">
        <f t="shared" si="54"/>
        <v>66.56</v>
      </c>
      <c r="Z895" s="55">
        <f t="shared" si="55"/>
        <v>66.56</v>
      </c>
      <c r="AA895" s="62"/>
    </row>
    <row r="896" spans="1:27" s="67" customFormat="1" ht="15.75" customHeight="1" x14ac:dyDescent="0.2">
      <c r="A896" s="53" t="s">
        <v>150</v>
      </c>
      <c r="B896" s="53" t="s">
        <v>150</v>
      </c>
      <c r="C896" s="81" t="s">
        <v>1494</v>
      </c>
      <c r="D896" s="82">
        <v>8475</v>
      </c>
      <c r="E896" s="76" t="s">
        <v>3</v>
      </c>
      <c r="F896" s="46"/>
      <c r="G896" s="47"/>
      <c r="H896" s="48" t="s">
        <v>54</v>
      </c>
      <c r="I896" s="48" t="s">
        <v>53</v>
      </c>
      <c r="J896" s="23" t="s">
        <v>3544</v>
      </c>
      <c r="K896" s="48" t="s">
        <v>53</v>
      </c>
      <c r="L896" s="54"/>
      <c r="M896" s="24">
        <v>45526</v>
      </c>
      <c r="N896" s="24">
        <v>45526</v>
      </c>
      <c r="O896" s="48"/>
      <c r="P896" s="48"/>
      <c r="Q896" s="48"/>
      <c r="R896" s="48"/>
      <c r="S896" s="55">
        <f t="shared" si="52"/>
        <v>0</v>
      </c>
      <c r="T896" s="56"/>
      <c r="U896" s="57"/>
      <c r="V896" s="58">
        <v>1</v>
      </c>
      <c r="W896" s="59">
        <v>66.56</v>
      </c>
      <c r="X896" s="60">
        <f t="shared" si="53"/>
        <v>1</v>
      </c>
      <c r="Y896" s="61">
        <f t="shared" si="54"/>
        <v>66.56</v>
      </c>
      <c r="Z896" s="55">
        <f t="shared" si="55"/>
        <v>66.56</v>
      </c>
      <c r="AA896" s="62"/>
    </row>
    <row r="897" spans="1:27" s="67" customFormat="1" ht="15.75" customHeight="1" x14ac:dyDescent="0.2">
      <c r="A897" s="53" t="s">
        <v>150</v>
      </c>
      <c r="B897" s="53" t="s">
        <v>150</v>
      </c>
      <c r="C897" s="81" t="s">
        <v>2030</v>
      </c>
      <c r="D897" s="82">
        <v>9364</v>
      </c>
      <c r="E897" s="76" t="s">
        <v>3</v>
      </c>
      <c r="F897" s="46"/>
      <c r="G897" s="47"/>
      <c r="H897" s="48" t="s">
        <v>54</v>
      </c>
      <c r="I897" s="48" t="s">
        <v>53</v>
      </c>
      <c r="J897" s="23" t="s">
        <v>3545</v>
      </c>
      <c r="K897" s="48" t="s">
        <v>53</v>
      </c>
      <c r="L897" s="54"/>
      <c r="M897" s="24">
        <v>45530</v>
      </c>
      <c r="N897" s="24">
        <v>45530</v>
      </c>
      <c r="O897" s="48"/>
      <c r="P897" s="48"/>
      <c r="Q897" s="48"/>
      <c r="R897" s="48"/>
      <c r="S897" s="55">
        <f t="shared" si="52"/>
        <v>0</v>
      </c>
      <c r="T897" s="56"/>
      <c r="U897" s="57"/>
      <c r="V897" s="58">
        <v>1</v>
      </c>
      <c r="W897" s="59">
        <v>66.56</v>
      </c>
      <c r="X897" s="60">
        <f t="shared" si="53"/>
        <v>1</v>
      </c>
      <c r="Y897" s="61">
        <f t="shared" si="54"/>
        <v>66.56</v>
      </c>
      <c r="Z897" s="55">
        <f t="shared" si="55"/>
        <v>66.56</v>
      </c>
      <c r="AA897" s="62"/>
    </row>
    <row r="898" spans="1:27" s="67" customFormat="1" ht="15.75" customHeight="1" x14ac:dyDescent="0.2">
      <c r="A898" s="53" t="s">
        <v>150</v>
      </c>
      <c r="B898" s="53" t="s">
        <v>150</v>
      </c>
      <c r="C898" s="81" t="s">
        <v>80</v>
      </c>
      <c r="D898" s="82">
        <v>7744</v>
      </c>
      <c r="E898" s="76" t="s">
        <v>3</v>
      </c>
      <c r="F898" s="46"/>
      <c r="G898" s="47"/>
      <c r="H898" s="48" t="s">
        <v>54</v>
      </c>
      <c r="I898" s="48" t="s">
        <v>53</v>
      </c>
      <c r="J898" s="23" t="s">
        <v>3546</v>
      </c>
      <c r="K898" s="48" t="s">
        <v>53</v>
      </c>
      <c r="L898" s="54"/>
      <c r="M898" s="24">
        <v>45523</v>
      </c>
      <c r="N898" s="24">
        <v>45523</v>
      </c>
      <c r="O898" s="48"/>
      <c r="P898" s="48"/>
      <c r="Q898" s="48"/>
      <c r="R898" s="48"/>
      <c r="S898" s="55">
        <f t="shared" si="52"/>
        <v>0</v>
      </c>
      <c r="T898" s="56"/>
      <c r="U898" s="57"/>
      <c r="V898" s="58">
        <v>1</v>
      </c>
      <c r="W898" s="59">
        <v>66.56</v>
      </c>
      <c r="X898" s="60">
        <f t="shared" si="53"/>
        <v>1</v>
      </c>
      <c r="Y898" s="61">
        <f t="shared" si="54"/>
        <v>66.56</v>
      </c>
      <c r="Z898" s="55">
        <f t="shared" si="55"/>
        <v>66.56</v>
      </c>
      <c r="AA898" s="62"/>
    </row>
    <row r="899" spans="1:27" s="67" customFormat="1" ht="15.75" customHeight="1" x14ac:dyDescent="0.2">
      <c r="A899" s="53" t="s">
        <v>150</v>
      </c>
      <c r="B899" s="53" t="s">
        <v>150</v>
      </c>
      <c r="C899" s="81" t="s">
        <v>80</v>
      </c>
      <c r="D899" s="82">
        <v>7744</v>
      </c>
      <c r="E899" s="76" t="s">
        <v>3</v>
      </c>
      <c r="F899" s="46"/>
      <c r="G899" s="47"/>
      <c r="H899" s="48" t="s">
        <v>54</v>
      </c>
      <c r="I899" s="48" t="s">
        <v>53</v>
      </c>
      <c r="J899" s="23" t="s">
        <v>3547</v>
      </c>
      <c r="K899" s="48" t="s">
        <v>53</v>
      </c>
      <c r="L899" s="54"/>
      <c r="M899" s="24">
        <v>45510</v>
      </c>
      <c r="N899" s="24">
        <v>45510</v>
      </c>
      <c r="O899" s="48"/>
      <c r="P899" s="48"/>
      <c r="Q899" s="48"/>
      <c r="R899" s="48"/>
      <c r="S899" s="55">
        <f t="shared" si="52"/>
        <v>0</v>
      </c>
      <c r="T899" s="56"/>
      <c r="U899" s="57"/>
      <c r="V899" s="58">
        <v>1</v>
      </c>
      <c r="W899" s="59">
        <v>66.56</v>
      </c>
      <c r="X899" s="60">
        <f t="shared" si="53"/>
        <v>1</v>
      </c>
      <c r="Y899" s="61">
        <f t="shared" si="54"/>
        <v>66.56</v>
      </c>
      <c r="Z899" s="55">
        <f t="shared" si="55"/>
        <v>66.56</v>
      </c>
      <c r="AA899" s="62"/>
    </row>
    <row r="900" spans="1:27" s="67" customFormat="1" ht="15.75" customHeight="1" x14ac:dyDescent="0.2">
      <c r="A900" s="53" t="s">
        <v>150</v>
      </c>
      <c r="B900" s="53" t="s">
        <v>150</v>
      </c>
      <c r="C900" s="81" t="s">
        <v>260</v>
      </c>
      <c r="D900" s="82">
        <v>7758</v>
      </c>
      <c r="E900" s="76" t="s">
        <v>3</v>
      </c>
      <c r="F900" s="46"/>
      <c r="G900" s="47"/>
      <c r="H900" s="48" t="s">
        <v>54</v>
      </c>
      <c r="I900" s="48" t="s">
        <v>53</v>
      </c>
      <c r="J900" s="23" t="s">
        <v>72</v>
      </c>
      <c r="K900" s="48" t="s">
        <v>53</v>
      </c>
      <c r="L900" s="54"/>
      <c r="M900" s="24">
        <v>45506</v>
      </c>
      <c r="N900" s="24">
        <v>45506</v>
      </c>
      <c r="O900" s="48"/>
      <c r="P900" s="48"/>
      <c r="Q900" s="48"/>
      <c r="R900" s="48"/>
      <c r="S900" s="55">
        <f t="shared" si="52"/>
        <v>0</v>
      </c>
      <c r="T900" s="56"/>
      <c r="U900" s="57"/>
      <c r="V900" s="58">
        <v>1</v>
      </c>
      <c r="W900" s="59">
        <v>66.56</v>
      </c>
      <c r="X900" s="60">
        <f t="shared" si="53"/>
        <v>1</v>
      </c>
      <c r="Y900" s="61">
        <f t="shared" si="54"/>
        <v>66.56</v>
      </c>
      <c r="Z900" s="55">
        <f t="shared" si="55"/>
        <v>66.56</v>
      </c>
      <c r="AA900" s="62"/>
    </row>
    <row r="901" spans="1:27" s="67" customFormat="1" ht="15.75" customHeight="1" x14ac:dyDescent="0.2">
      <c r="A901" s="53" t="s">
        <v>150</v>
      </c>
      <c r="B901" s="53" t="s">
        <v>150</v>
      </c>
      <c r="C901" s="81" t="s">
        <v>191</v>
      </c>
      <c r="D901" s="82">
        <v>8374</v>
      </c>
      <c r="E901" s="76" t="s">
        <v>4</v>
      </c>
      <c r="F901" s="46"/>
      <c r="G901" s="47"/>
      <c r="H901" s="48" t="s">
        <v>54</v>
      </c>
      <c r="I901" s="48" t="s">
        <v>53</v>
      </c>
      <c r="J901" s="23" t="s">
        <v>40</v>
      </c>
      <c r="K901" s="48" t="s">
        <v>53</v>
      </c>
      <c r="L901" s="54"/>
      <c r="M901" s="24">
        <v>45530</v>
      </c>
      <c r="N901" s="24">
        <v>45530</v>
      </c>
      <c r="O901" s="48"/>
      <c r="P901" s="48"/>
      <c r="Q901" s="48"/>
      <c r="R901" s="48"/>
      <c r="S901" s="55">
        <f t="shared" si="52"/>
        <v>0</v>
      </c>
      <c r="T901" s="56"/>
      <c r="U901" s="57"/>
      <c r="V901" s="58">
        <v>1</v>
      </c>
      <c r="W901" s="59">
        <v>66.56</v>
      </c>
      <c r="X901" s="60">
        <f t="shared" si="53"/>
        <v>1</v>
      </c>
      <c r="Y901" s="61">
        <f t="shared" si="54"/>
        <v>66.56</v>
      </c>
      <c r="Z901" s="55">
        <f t="shared" si="55"/>
        <v>66.56</v>
      </c>
      <c r="AA901" s="62"/>
    </row>
    <row r="902" spans="1:27" s="67" customFormat="1" ht="15.75" customHeight="1" x14ac:dyDescent="0.2">
      <c r="A902" s="53" t="s">
        <v>150</v>
      </c>
      <c r="B902" s="53" t="s">
        <v>150</v>
      </c>
      <c r="C902" s="81" t="s">
        <v>216</v>
      </c>
      <c r="D902" s="82">
        <v>9162</v>
      </c>
      <c r="E902" s="76" t="s">
        <v>2</v>
      </c>
      <c r="F902" s="46"/>
      <c r="G902" s="47"/>
      <c r="H902" s="48" t="s">
        <v>54</v>
      </c>
      <c r="I902" s="48" t="s">
        <v>53</v>
      </c>
      <c r="J902" s="23" t="s">
        <v>3548</v>
      </c>
      <c r="K902" s="48" t="s">
        <v>53</v>
      </c>
      <c r="L902" s="54"/>
      <c r="M902" s="24">
        <v>45541</v>
      </c>
      <c r="N902" s="24">
        <v>45541</v>
      </c>
      <c r="O902" s="48"/>
      <c r="P902" s="48"/>
      <c r="Q902" s="48"/>
      <c r="R902" s="48"/>
      <c r="S902" s="55">
        <f t="shared" si="52"/>
        <v>0</v>
      </c>
      <c r="T902" s="56"/>
      <c r="U902" s="57"/>
      <c r="V902" s="58">
        <v>1</v>
      </c>
      <c r="W902" s="59">
        <v>66.56</v>
      </c>
      <c r="X902" s="60">
        <f t="shared" si="53"/>
        <v>1</v>
      </c>
      <c r="Y902" s="61">
        <f t="shared" si="54"/>
        <v>66.56</v>
      </c>
      <c r="Z902" s="55">
        <f t="shared" si="55"/>
        <v>66.56</v>
      </c>
      <c r="AA902" s="62"/>
    </row>
    <row r="903" spans="1:27" s="67" customFormat="1" ht="15.75" customHeight="1" x14ac:dyDescent="0.2">
      <c r="A903" s="53" t="s">
        <v>150</v>
      </c>
      <c r="B903" s="53" t="s">
        <v>150</v>
      </c>
      <c r="C903" s="81" t="s">
        <v>161</v>
      </c>
      <c r="D903" s="82">
        <v>7775</v>
      </c>
      <c r="E903" s="76" t="s">
        <v>4</v>
      </c>
      <c r="F903" s="46"/>
      <c r="G903" s="47"/>
      <c r="H903" s="48" t="s">
        <v>54</v>
      </c>
      <c r="I903" s="48" t="s">
        <v>53</v>
      </c>
      <c r="J903" s="23" t="s">
        <v>3549</v>
      </c>
      <c r="K903" s="48" t="s">
        <v>53</v>
      </c>
      <c r="L903" s="54"/>
      <c r="M903" s="24">
        <v>45552</v>
      </c>
      <c r="N903" s="24">
        <v>45552</v>
      </c>
      <c r="O903" s="48"/>
      <c r="P903" s="48"/>
      <c r="Q903" s="48"/>
      <c r="R903" s="48"/>
      <c r="S903" s="55">
        <f t="shared" si="52"/>
        <v>0</v>
      </c>
      <c r="T903" s="56"/>
      <c r="U903" s="57"/>
      <c r="V903" s="58">
        <v>1</v>
      </c>
      <c r="W903" s="59">
        <v>66.56</v>
      </c>
      <c r="X903" s="60">
        <f t="shared" si="53"/>
        <v>1</v>
      </c>
      <c r="Y903" s="61">
        <f t="shared" si="54"/>
        <v>66.56</v>
      </c>
      <c r="Z903" s="55">
        <f t="shared" si="55"/>
        <v>66.56</v>
      </c>
      <c r="AA903" s="62"/>
    </row>
    <row r="904" spans="1:27" s="67" customFormat="1" ht="15.75" customHeight="1" x14ac:dyDescent="0.2">
      <c r="A904" s="53" t="s">
        <v>150</v>
      </c>
      <c r="B904" s="53" t="s">
        <v>150</v>
      </c>
      <c r="C904" s="81" t="s">
        <v>1087</v>
      </c>
      <c r="D904" s="82">
        <v>7808</v>
      </c>
      <c r="E904" s="76" t="s">
        <v>2</v>
      </c>
      <c r="F904" s="46"/>
      <c r="G904" s="47"/>
      <c r="H904" s="48" t="s">
        <v>54</v>
      </c>
      <c r="I904" s="48" t="s">
        <v>53</v>
      </c>
      <c r="J904" s="23" t="s">
        <v>3550</v>
      </c>
      <c r="K904" s="48" t="s">
        <v>53</v>
      </c>
      <c r="L904" s="54"/>
      <c r="M904" s="24">
        <v>45546</v>
      </c>
      <c r="N904" s="24">
        <v>45546</v>
      </c>
      <c r="O904" s="48"/>
      <c r="P904" s="48"/>
      <c r="Q904" s="48"/>
      <c r="R904" s="48"/>
      <c r="S904" s="55">
        <f t="shared" ref="S904:S967" si="56">Q904+R904</f>
        <v>0</v>
      </c>
      <c r="T904" s="56"/>
      <c r="U904" s="57"/>
      <c r="V904" s="58">
        <v>1</v>
      </c>
      <c r="W904" s="59">
        <v>66.56</v>
      </c>
      <c r="X904" s="60">
        <f t="shared" ref="X904:X967" si="57">T904+V904</f>
        <v>1</v>
      </c>
      <c r="Y904" s="61">
        <f t="shared" ref="Y904:Y967" si="58">(T904*U904)+(V904*W904)</f>
        <v>66.56</v>
      </c>
      <c r="Z904" s="55">
        <f t="shared" ref="Z904:Z967" si="59">S904+Y904</f>
        <v>66.56</v>
      </c>
      <c r="AA904" s="62"/>
    </row>
    <row r="905" spans="1:27" s="67" customFormat="1" ht="15.75" customHeight="1" x14ac:dyDescent="0.2">
      <c r="A905" s="53" t="s">
        <v>150</v>
      </c>
      <c r="B905" s="53" t="s">
        <v>150</v>
      </c>
      <c r="C905" s="81" t="s">
        <v>287</v>
      </c>
      <c r="D905" s="82">
        <v>8277</v>
      </c>
      <c r="E905" s="76" t="s">
        <v>3</v>
      </c>
      <c r="F905" s="46"/>
      <c r="G905" s="47"/>
      <c r="H905" s="48" t="s">
        <v>54</v>
      </c>
      <c r="I905" s="48" t="s">
        <v>53</v>
      </c>
      <c r="J905" s="23" t="s">
        <v>1801</v>
      </c>
      <c r="K905" s="48" t="s">
        <v>53</v>
      </c>
      <c r="L905" s="54"/>
      <c r="M905" s="24">
        <v>45505</v>
      </c>
      <c r="N905" s="24">
        <v>45505</v>
      </c>
      <c r="O905" s="48"/>
      <c r="P905" s="48"/>
      <c r="Q905" s="48"/>
      <c r="R905" s="48"/>
      <c r="S905" s="55">
        <f t="shared" si="56"/>
        <v>0</v>
      </c>
      <c r="T905" s="56"/>
      <c r="U905" s="57"/>
      <c r="V905" s="58">
        <v>1</v>
      </c>
      <c r="W905" s="59">
        <v>66.56</v>
      </c>
      <c r="X905" s="60">
        <f t="shared" si="57"/>
        <v>1</v>
      </c>
      <c r="Y905" s="61">
        <f t="shared" si="58"/>
        <v>66.56</v>
      </c>
      <c r="Z905" s="55">
        <f t="shared" si="59"/>
        <v>66.56</v>
      </c>
      <c r="AA905" s="62"/>
    </row>
    <row r="906" spans="1:27" s="67" customFormat="1" ht="15.75" customHeight="1" x14ac:dyDescent="0.2">
      <c r="A906" s="53" t="s">
        <v>150</v>
      </c>
      <c r="B906" s="53" t="s">
        <v>150</v>
      </c>
      <c r="C906" s="81" t="s">
        <v>1520</v>
      </c>
      <c r="D906" s="82">
        <v>8791</v>
      </c>
      <c r="E906" s="76" t="s">
        <v>0</v>
      </c>
      <c r="F906" s="46"/>
      <c r="G906" s="47"/>
      <c r="H906" s="48" t="s">
        <v>54</v>
      </c>
      <c r="I906" s="48" t="s">
        <v>53</v>
      </c>
      <c r="J906" s="23" t="s">
        <v>3504</v>
      </c>
      <c r="K906" s="48" t="s">
        <v>53</v>
      </c>
      <c r="L906" s="54"/>
      <c r="M906" s="24">
        <v>45525</v>
      </c>
      <c r="N906" s="24">
        <v>45525</v>
      </c>
      <c r="O906" s="48"/>
      <c r="P906" s="48"/>
      <c r="Q906" s="48"/>
      <c r="R906" s="48"/>
      <c r="S906" s="55">
        <f t="shared" si="56"/>
        <v>0</v>
      </c>
      <c r="T906" s="56"/>
      <c r="U906" s="57"/>
      <c r="V906" s="58">
        <v>1</v>
      </c>
      <c r="W906" s="59">
        <v>66.56</v>
      </c>
      <c r="X906" s="60">
        <f t="shared" si="57"/>
        <v>1</v>
      </c>
      <c r="Y906" s="61">
        <f t="shared" si="58"/>
        <v>66.56</v>
      </c>
      <c r="Z906" s="55">
        <f t="shared" si="59"/>
        <v>66.56</v>
      </c>
      <c r="AA906" s="62"/>
    </row>
    <row r="907" spans="1:27" s="67" customFormat="1" ht="15.75" customHeight="1" x14ac:dyDescent="0.2">
      <c r="A907" s="53" t="s">
        <v>150</v>
      </c>
      <c r="B907" s="53" t="s">
        <v>150</v>
      </c>
      <c r="C907" s="81" t="s">
        <v>222</v>
      </c>
      <c r="D907" s="82">
        <v>7809</v>
      </c>
      <c r="E907" s="76" t="s">
        <v>3</v>
      </c>
      <c r="F907" s="46"/>
      <c r="G907" s="47"/>
      <c r="H907" s="48" t="s">
        <v>54</v>
      </c>
      <c r="I907" s="48" t="s">
        <v>53</v>
      </c>
      <c r="J907" s="23" t="s">
        <v>3357</v>
      </c>
      <c r="K907" s="48" t="s">
        <v>53</v>
      </c>
      <c r="L907" s="54"/>
      <c r="M907" s="24">
        <v>45510</v>
      </c>
      <c r="N907" s="24">
        <v>45510</v>
      </c>
      <c r="O907" s="48"/>
      <c r="P907" s="48"/>
      <c r="Q907" s="48"/>
      <c r="R907" s="48"/>
      <c r="S907" s="55">
        <f t="shared" si="56"/>
        <v>0</v>
      </c>
      <c r="T907" s="56"/>
      <c r="U907" s="57"/>
      <c r="V907" s="58">
        <v>1</v>
      </c>
      <c r="W907" s="59">
        <v>66.56</v>
      </c>
      <c r="X907" s="60">
        <f t="shared" si="57"/>
        <v>1</v>
      </c>
      <c r="Y907" s="61">
        <f t="shared" si="58"/>
        <v>66.56</v>
      </c>
      <c r="Z907" s="55">
        <f t="shared" si="59"/>
        <v>66.56</v>
      </c>
      <c r="AA907" s="62"/>
    </row>
    <row r="908" spans="1:27" s="67" customFormat="1" ht="15.75" customHeight="1" x14ac:dyDescent="0.2">
      <c r="A908" s="53" t="s">
        <v>150</v>
      </c>
      <c r="B908" s="53" t="s">
        <v>150</v>
      </c>
      <c r="C908" s="81" t="s">
        <v>1041</v>
      </c>
      <c r="D908" s="82">
        <v>9424</v>
      </c>
      <c r="E908" s="76" t="s">
        <v>2</v>
      </c>
      <c r="F908" s="46"/>
      <c r="G908" s="47"/>
      <c r="H908" s="48" t="s">
        <v>54</v>
      </c>
      <c r="I908" s="48" t="s">
        <v>53</v>
      </c>
      <c r="J908" s="23" t="s">
        <v>3551</v>
      </c>
      <c r="K908" s="48" t="s">
        <v>53</v>
      </c>
      <c r="L908" s="54"/>
      <c r="M908" s="24">
        <v>45520</v>
      </c>
      <c r="N908" s="24">
        <v>45520</v>
      </c>
      <c r="O908" s="48"/>
      <c r="P908" s="48"/>
      <c r="Q908" s="48"/>
      <c r="R908" s="48"/>
      <c r="S908" s="55">
        <f t="shared" si="56"/>
        <v>0</v>
      </c>
      <c r="T908" s="56"/>
      <c r="U908" s="57"/>
      <c r="V908" s="58">
        <v>1</v>
      </c>
      <c r="W908" s="59">
        <v>66.56</v>
      </c>
      <c r="X908" s="60">
        <f t="shared" si="57"/>
        <v>1</v>
      </c>
      <c r="Y908" s="61">
        <f t="shared" si="58"/>
        <v>66.56</v>
      </c>
      <c r="Z908" s="55">
        <f t="shared" si="59"/>
        <v>66.56</v>
      </c>
      <c r="AA908" s="62"/>
    </row>
    <row r="909" spans="1:27" s="67" customFormat="1" ht="15.75" customHeight="1" x14ac:dyDescent="0.2">
      <c r="A909" s="53" t="s">
        <v>150</v>
      </c>
      <c r="B909" s="53" t="s">
        <v>150</v>
      </c>
      <c r="C909" s="81" t="s">
        <v>374</v>
      </c>
      <c r="D909" s="82">
        <v>7643</v>
      </c>
      <c r="E909" s="76" t="s">
        <v>2</v>
      </c>
      <c r="F909" s="46"/>
      <c r="G909" s="47"/>
      <c r="H909" s="48" t="s">
        <v>54</v>
      </c>
      <c r="I909" s="48" t="s">
        <v>53</v>
      </c>
      <c r="J909" s="23" t="s">
        <v>3552</v>
      </c>
      <c r="K909" s="48" t="s">
        <v>53</v>
      </c>
      <c r="L909" s="54"/>
      <c r="M909" s="24">
        <v>45527</v>
      </c>
      <c r="N909" s="24">
        <v>45527</v>
      </c>
      <c r="O909" s="48"/>
      <c r="P909" s="48"/>
      <c r="Q909" s="48"/>
      <c r="R909" s="48"/>
      <c r="S909" s="55">
        <f t="shared" si="56"/>
        <v>0</v>
      </c>
      <c r="T909" s="56"/>
      <c r="U909" s="57"/>
      <c r="V909" s="58">
        <v>1</v>
      </c>
      <c r="W909" s="59">
        <v>66.56</v>
      </c>
      <c r="X909" s="60">
        <f t="shared" si="57"/>
        <v>1</v>
      </c>
      <c r="Y909" s="61">
        <f t="shared" si="58"/>
        <v>66.56</v>
      </c>
      <c r="Z909" s="55">
        <f t="shared" si="59"/>
        <v>66.56</v>
      </c>
      <c r="AA909" s="62"/>
    </row>
    <row r="910" spans="1:27" s="67" customFormat="1" ht="15.75" customHeight="1" x14ac:dyDescent="0.2">
      <c r="A910" s="53" t="s">
        <v>150</v>
      </c>
      <c r="B910" s="53" t="s">
        <v>150</v>
      </c>
      <c r="C910" s="81" t="s">
        <v>1036</v>
      </c>
      <c r="D910" s="82">
        <v>8819</v>
      </c>
      <c r="E910" s="76" t="s">
        <v>2</v>
      </c>
      <c r="F910" s="46"/>
      <c r="G910" s="47"/>
      <c r="H910" s="48" t="s">
        <v>54</v>
      </c>
      <c r="I910" s="48" t="s">
        <v>53</v>
      </c>
      <c r="J910" s="23" t="s">
        <v>3553</v>
      </c>
      <c r="K910" s="48" t="s">
        <v>53</v>
      </c>
      <c r="L910" s="54"/>
      <c r="M910" s="24">
        <v>45532</v>
      </c>
      <c r="N910" s="24">
        <v>45532</v>
      </c>
      <c r="O910" s="48"/>
      <c r="P910" s="48"/>
      <c r="Q910" s="48"/>
      <c r="R910" s="48"/>
      <c r="S910" s="55">
        <f t="shared" si="56"/>
        <v>0</v>
      </c>
      <c r="T910" s="56"/>
      <c r="U910" s="57"/>
      <c r="V910" s="58">
        <v>1</v>
      </c>
      <c r="W910" s="59">
        <v>66.56</v>
      </c>
      <c r="X910" s="60">
        <f t="shared" si="57"/>
        <v>1</v>
      </c>
      <c r="Y910" s="61">
        <f t="shared" si="58"/>
        <v>66.56</v>
      </c>
      <c r="Z910" s="55">
        <f t="shared" si="59"/>
        <v>66.56</v>
      </c>
      <c r="AA910" s="62"/>
    </row>
    <row r="911" spans="1:27" s="67" customFormat="1" ht="15.75" customHeight="1" x14ac:dyDescent="0.2">
      <c r="A911" s="53" t="s">
        <v>150</v>
      </c>
      <c r="B911" s="53" t="s">
        <v>150</v>
      </c>
      <c r="C911" s="81" t="s">
        <v>76</v>
      </c>
      <c r="D911" s="82">
        <v>7656</v>
      </c>
      <c r="E911" s="76" t="s">
        <v>3</v>
      </c>
      <c r="F911" s="46"/>
      <c r="G911" s="47"/>
      <c r="H911" s="48" t="s">
        <v>54</v>
      </c>
      <c r="I911" s="48" t="s">
        <v>53</v>
      </c>
      <c r="J911" s="23" t="s">
        <v>2400</v>
      </c>
      <c r="K911" s="48" t="s">
        <v>53</v>
      </c>
      <c r="L911" s="54"/>
      <c r="M911" s="24">
        <v>45548</v>
      </c>
      <c r="N911" s="24">
        <v>45548</v>
      </c>
      <c r="O911" s="48"/>
      <c r="P911" s="48"/>
      <c r="Q911" s="48"/>
      <c r="R911" s="48"/>
      <c r="S911" s="55">
        <f t="shared" si="56"/>
        <v>0</v>
      </c>
      <c r="T911" s="56"/>
      <c r="U911" s="57"/>
      <c r="V911" s="58">
        <v>1</v>
      </c>
      <c r="W911" s="59">
        <v>66.56</v>
      </c>
      <c r="X911" s="60">
        <f t="shared" si="57"/>
        <v>1</v>
      </c>
      <c r="Y911" s="61">
        <f t="shared" si="58"/>
        <v>66.56</v>
      </c>
      <c r="Z911" s="55">
        <f t="shared" si="59"/>
        <v>66.56</v>
      </c>
      <c r="AA911" s="62"/>
    </row>
    <row r="912" spans="1:27" s="67" customFormat="1" ht="15.75" customHeight="1" x14ac:dyDescent="0.2">
      <c r="A912" s="53" t="s">
        <v>150</v>
      </c>
      <c r="B912" s="53" t="s">
        <v>150</v>
      </c>
      <c r="C912" s="81" t="s">
        <v>1044</v>
      </c>
      <c r="D912" s="82">
        <v>6391</v>
      </c>
      <c r="E912" s="76" t="s">
        <v>4</v>
      </c>
      <c r="F912" s="46"/>
      <c r="G912" s="47"/>
      <c r="H912" s="48" t="s">
        <v>54</v>
      </c>
      <c r="I912" s="48" t="s">
        <v>53</v>
      </c>
      <c r="J912" s="23" t="s">
        <v>614</v>
      </c>
      <c r="K912" s="48" t="s">
        <v>53</v>
      </c>
      <c r="L912" s="54"/>
      <c r="M912" s="24">
        <v>45520</v>
      </c>
      <c r="N912" s="24">
        <v>45520</v>
      </c>
      <c r="O912" s="48"/>
      <c r="P912" s="48"/>
      <c r="Q912" s="48"/>
      <c r="R912" s="48"/>
      <c r="S912" s="55">
        <f t="shared" si="56"/>
        <v>0</v>
      </c>
      <c r="T912" s="56"/>
      <c r="U912" s="57"/>
      <c r="V912" s="58">
        <v>1</v>
      </c>
      <c r="W912" s="59">
        <v>66.56</v>
      </c>
      <c r="X912" s="60">
        <f t="shared" si="57"/>
        <v>1</v>
      </c>
      <c r="Y912" s="61">
        <f t="shared" si="58"/>
        <v>66.56</v>
      </c>
      <c r="Z912" s="55">
        <f t="shared" si="59"/>
        <v>66.56</v>
      </c>
      <c r="AA912" s="62"/>
    </row>
    <row r="913" spans="1:27" s="67" customFormat="1" ht="15.75" customHeight="1" x14ac:dyDescent="0.2">
      <c r="A913" s="53" t="s">
        <v>150</v>
      </c>
      <c r="B913" s="53" t="s">
        <v>150</v>
      </c>
      <c r="C913" s="81" t="s">
        <v>1044</v>
      </c>
      <c r="D913" s="82">
        <v>6391</v>
      </c>
      <c r="E913" s="76" t="s">
        <v>4</v>
      </c>
      <c r="F913" s="46"/>
      <c r="G913" s="47"/>
      <c r="H913" s="48" t="s">
        <v>54</v>
      </c>
      <c r="I913" s="48" t="s">
        <v>53</v>
      </c>
      <c r="J913" s="23" t="s">
        <v>3523</v>
      </c>
      <c r="K913" s="48" t="s">
        <v>53</v>
      </c>
      <c r="L913" s="54"/>
      <c r="M913" s="24">
        <v>45541</v>
      </c>
      <c r="N913" s="24">
        <v>45541</v>
      </c>
      <c r="O913" s="48"/>
      <c r="P913" s="48"/>
      <c r="Q913" s="48"/>
      <c r="R913" s="48"/>
      <c r="S913" s="55">
        <f t="shared" si="56"/>
        <v>0</v>
      </c>
      <c r="T913" s="56"/>
      <c r="U913" s="57"/>
      <c r="V913" s="58">
        <v>1</v>
      </c>
      <c r="W913" s="59">
        <v>66.56</v>
      </c>
      <c r="X913" s="60">
        <f t="shared" si="57"/>
        <v>1</v>
      </c>
      <c r="Y913" s="61">
        <f t="shared" si="58"/>
        <v>66.56</v>
      </c>
      <c r="Z913" s="55">
        <f t="shared" si="59"/>
        <v>66.56</v>
      </c>
      <c r="AA913" s="62"/>
    </row>
    <row r="914" spans="1:27" s="67" customFormat="1" ht="15.75" customHeight="1" x14ac:dyDescent="0.2">
      <c r="A914" s="53" t="s">
        <v>150</v>
      </c>
      <c r="B914" s="53" t="s">
        <v>150</v>
      </c>
      <c r="C914" s="81" t="s">
        <v>1079</v>
      </c>
      <c r="D914" s="82">
        <v>7314</v>
      </c>
      <c r="E914" s="76" t="s">
        <v>4</v>
      </c>
      <c r="F914" s="46"/>
      <c r="G914" s="47"/>
      <c r="H914" s="48" t="s">
        <v>54</v>
      </c>
      <c r="I914" s="48" t="s">
        <v>53</v>
      </c>
      <c r="J914" s="23" t="s">
        <v>3554</v>
      </c>
      <c r="K914" s="48" t="s">
        <v>53</v>
      </c>
      <c r="L914" s="54"/>
      <c r="M914" s="24">
        <v>45547</v>
      </c>
      <c r="N914" s="24">
        <v>45547</v>
      </c>
      <c r="O914" s="48"/>
      <c r="P914" s="48"/>
      <c r="Q914" s="48"/>
      <c r="R914" s="48"/>
      <c r="S914" s="55">
        <f t="shared" si="56"/>
        <v>0</v>
      </c>
      <c r="T914" s="56"/>
      <c r="U914" s="57"/>
      <c r="V914" s="58">
        <v>1</v>
      </c>
      <c r="W914" s="59">
        <v>66.56</v>
      </c>
      <c r="X914" s="60">
        <f t="shared" si="57"/>
        <v>1</v>
      </c>
      <c r="Y914" s="61">
        <f t="shared" si="58"/>
        <v>66.56</v>
      </c>
      <c r="Z914" s="55">
        <f t="shared" si="59"/>
        <v>66.56</v>
      </c>
      <c r="AA914" s="62"/>
    </row>
    <row r="915" spans="1:27" s="67" customFormat="1" ht="15.75" customHeight="1" x14ac:dyDescent="0.2">
      <c r="A915" s="53" t="s">
        <v>150</v>
      </c>
      <c r="B915" s="53" t="s">
        <v>150</v>
      </c>
      <c r="C915" s="81" t="s">
        <v>49</v>
      </c>
      <c r="D915" s="82">
        <v>3869</v>
      </c>
      <c r="E915" s="76" t="s">
        <v>3</v>
      </c>
      <c r="F915" s="46"/>
      <c r="G915" s="47"/>
      <c r="H915" s="48" t="s">
        <v>54</v>
      </c>
      <c r="I915" s="48" t="s">
        <v>53</v>
      </c>
      <c r="J915" s="23" t="s">
        <v>2384</v>
      </c>
      <c r="K915" s="48" t="s">
        <v>53</v>
      </c>
      <c r="L915" s="54"/>
      <c r="M915" s="24">
        <v>45545</v>
      </c>
      <c r="N915" s="24">
        <v>45545</v>
      </c>
      <c r="O915" s="48"/>
      <c r="P915" s="48"/>
      <c r="Q915" s="48"/>
      <c r="R915" s="48"/>
      <c r="S915" s="55">
        <f t="shared" si="56"/>
        <v>0</v>
      </c>
      <c r="T915" s="56"/>
      <c r="U915" s="57"/>
      <c r="V915" s="58">
        <v>1</v>
      </c>
      <c r="W915" s="59">
        <v>66.56</v>
      </c>
      <c r="X915" s="60">
        <f t="shared" si="57"/>
        <v>1</v>
      </c>
      <c r="Y915" s="61">
        <f t="shared" si="58"/>
        <v>66.56</v>
      </c>
      <c r="Z915" s="55">
        <f t="shared" si="59"/>
        <v>66.56</v>
      </c>
      <c r="AA915" s="62"/>
    </row>
    <row r="916" spans="1:27" s="67" customFormat="1" ht="15.75" customHeight="1" x14ac:dyDescent="0.2">
      <c r="A916" s="53" t="s">
        <v>150</v>
      </c>
      <c r="B916" s="53" t="s">
        <v>150</v>
      </c>
      <c r="C916" s="81" t="s">
        <v>263</v>
      </c>
      <c r="D916" s="82">
        <v>9786</v>
      </c>
      <c r="E916" s="76" t="s">
        <v>0</v>
      </c>
      <c r="F916" s="46"/>
      <c r="G916" s="47"/>
      <c r="H916" s="48" t="s">
        <v>54</v>
      </c>
      <c r="I916" s="48" t="s">
        <v>53</v>
      </c>
      <c r="J916" s="23" t="s">
        <v>3555</v>
      </c>
      <c r="K916" s="48" t="s">
        <v>53</v>
      </c>
      <c r="L916" s="54"/>
      <c r="M916" s="24">
        <v>45541</v>
      </c>
      <c r="N916" s="24">
        <v>45541</v>
      </c>
      <c r="O916" s="48"/>
      <c r="P916" s="48"/>
      <c r="Q916" s="48"/>
      <c r="R916" s="48"/>
      <c r="S916" s="55">
        <f t="shared" si="56"/>
        <v>0</v>
      </c>
      <c r="T916" s="56"/>
      <c r="U916" s="57"/>
      <c r="V916" s="58">
        <v>1</v>
      </c>
      <c r="W916" s="59">
        <v>66.56</v>
      </c>
      <c r="X916" s="60">
        <f t="shared" si="57"/>
        <v>1</v>
      </c>
      <c r="Y916" s="61">
        <f t="shared" si="58"/>
        <v>66.56</v>
      </c>
      <c r="Z916" s="55">
        <f t="shared" si="59"/>
        <v>66.56</v>
      </c>
      <c r="AA916" s="62"/>
    </row>
    <row r="917" spans="1:27" s="67" customFormat="1" ht="15.75" customHeight="1" x14ac:dyDescent="0.2">
      <c r="A917" s="53" t="s">
        <v>150</v>
      </c>
      <c r="B917" s="53" t="s">
        <v>150</v>
      </c>
      <c r="C917" s="81" t="s">
        <v>956</v>
      </c>
      <c r="D917" s="82">
        <v>9802</v>
      </c>
      <c r="E917" s="76" t="s">
        <v>2</v>
      </c>
      <c r="F917" s="46"/>
      <c r="G917" s="47"/>
      <c r="H917" s="48" t="s">
        <v>54</v>
      </c>
      <c r="I917" s="48" t="s">
        <v>53</v>
      </c>
      <c r="J917" s="23" t="s">
        <v>1269</v>
      </c>
      <c r="K917" s="48" t="s">
        <v>53</v>
      </c>
      <c r="L917" s="54"/>
      <c r="M917" s="24">
        <v>45505</v>
      </c>
      <c r="N917" s="24">
        <v>45505</v>
      </c>
      <c r="O917" s="48"/>
      <c r="P917" s="48"/>
      <c r="Q917" s="48"/>
      <c r="R917" s="48"/>
      <c r="S917" s="55">
        <f t="shared" si="56"/>
        <v>0</v>
      </c>
      <c r="T917" s="56"/>
      <c r="U917" s="57"/>
      <c r="V917" s="58">
        <v>1</v>
      </c>
      <c r="W917" s="59">
        <v>66.56</v>
      </c>
      <c r="X917" s="60">
        <f t="shared" si="57"/>
        <v>1</v>
      </c>
      <c r="Y917" s="61">
        <f t="shared" si="58"/>
        <v>66.56</v>
      </c>
      <c r="Z917" s="55">
        <f t="shared" si="59"/>
        <v>66.56</v>
      </c>
      <c r="AA917" s="62"/>
    </row>
    <row r="918" spans="1:27" s="67" customFormat="1" ht="15.75" customHeight="1" x14ac:dyDescent="0.2">
      <c r="A918" s="53" t="s">
        <v>150</v>
      </c>
      <c r="B918" s="53" t="s">
        <v>150</v>
      </c>
      <c r="C918" s="81" t="s">
        <v>231</v>
      </c>
      <c r="D918" s="82">
        <v>10249</v>
      </c>
      <c r="E918" s="76" t="s">
        <v>3</v>
      </c>
      <c r="F918" s="46"/>
      <c r="G918" s="47"/>
      <c r="H918" s="48" t="s">
        <v>54</v>
      </c>
      <c r="I918" s="48" t="s">
        <v>53</v>
      </c>
      <c r="J918" s="23" t="s">
        <v>386</v>
      </c>
      <c r="K918" s="48" t="s">
        <v>53</v>
      </c>
      <c r="L918" s="54"/>
      <c r="M918" s="24">
        <v>45544</v>
      </c>
      <c r="N918" s="24">
        <v>45544</v>
      </c>
      <c r="O918" s="48"/>
      <c r="P918" s="48"/>
      <c r="Q918" s="48"/>
      <c r="R918" s="48"/>
      <c r="S918" s="55">
        <f t="shared" si="56"/>
        <v>0</v>
      </c>
      <c r="T918" s="56"/>
      <c r="U918" s="57"/>
      <c r="V918" s="58">
        <v>1</v>
      </c>
      <c r="W918" s="59">
        <v>66.56</v>
      </c>
      <c r="X918" s="60">
        <f t="shared" si="57"/>
        <v>1</v>
      </c>
      <c r="Y918" s="61">
        <f t="shared" si="58"/>
        <v>66.56</v>
      </c>
      <c r="Z918" s="55">
        <f t="shared" si="59"/>
        <v>66.56</v>
      </c>
      <c r="AA918" s="62"/>
    </row>
    <row r="919" spans="1:27" s="67" customFormat="1" ht="15.75" customHeight="1" x14ac:dyDescent="0.2">
      <c r="A919" s="53" t="s">
        <v>150</v>
      </c>
      <c r="B919" s="53" t="s">
        <v>150</v>
      </c>
      <c r="C919" s="81" t="s">
        <v>1052</v>
      </c>
      <c r="D919" s="82">
        <v>10380</v>
      </c>
      <c r="E919" s="76" t="s">
        <v>3</v>
      </c>
      <c r="F919" s="46"/>
      <c r="G919" s="47"/>
      <c r="H919" s="48" t="s">
        <v>54</v>
      </c>
      <c r="I919" s="48" t="s">
        <v>53</v>
      </c>
      <c r="J919" s="23" t="s">
        <v>3556</v>
      </c>
      <c r="K919" s="48" t="s">
        <v>53</v>
      </c>
      <c r="L919" s="54"/>
      <c r="M919" s="24">
        <v>45531</v>
      </c>
      <c r="N919" s="24">
        <v>45531</v>
      </c>
      <c r="O919" s="48"/>
      <c r="P919" s="48"/>
      <c r="Q919" s="48"/>
      <c r="R919" s="48"/>
      <c r="S919" s="55">
        <f t="shared" si="56"/>
        <v>0</v>
      </c>
      <c r="T919" s="56"/>
      <c r="U919" s="57"/>
      <c r="V919" s="58">
        <v>1</v>
      </c>
      <c r="W919" s="59">
        <v>66.56</v>
      </c>
      <c r="X919" s="60">
        <f t="shared" si="57"/>
        <v>1</v>
      </c>
      <c r="Y919" s="61">
        <f t="shared" si="58"/>
        <v>66.56</v>
      </c>
      <c r="Z919" s="55">
        <f t="shared" si="59"/>
        <v>66.56</v>
      </c>
      <c r="AA919" s="62"/>
    </row>
    <row r="920" spans="1:27" s="67" customFormat="1" ht="15.75" customHeight="1" x14ac:dyDescent="0.2">
      <c r="A920" s="53" t="s">
        <v>150</v>
      </c>
      <c r="B920" s="53" t="s">
        <v>150</v>
      </c>
      <c r="C920" s="81" t="s">
        <v>87</v>
      </c>
      <c r="D920" s="82">
        <v>10435</v>
      </c>
      <c r="E920" s="76" t="s">
        <v>3</v>
      </c>
      <c r="F920" s="46"/>
      <c r="G920" s="47"/>
      <c r="H920" s="48" t="s">
        <v>54</v>
      </c>
      <c r="I920" s="48" t="s">
        <v>53</v>
      </c>
      <c r="J920" s="23" t="s">
        <v>2081</v>
      </c>
      <c r="K920" s="48" t="s">
        <v>53</v>
      </c>
      <c r="L920" s="54"/>
      <c r="M920" s="24">
        <v>45527</v>
      </c>
      <c r="N920" s="24">
        <v>45527</v>
      </c>
      <c r="O920" s="48"/>
      <c r="P920" s="48"/>
      <c r="Q920" s="48"/>
      <c r="R920" s="48"/>
      <c r="S920" s="55">
        <f t="shared" si="56"/>
        <v>0</v>
      </c>
      <c r="T920" s="56"/>
      <c r="U920" s="57"/>
      <c r="V920" s="58">
        <v>1</v>
      </c>
      <c r="W920" s="59">
        <v>66.56</v>
      </c>
      <c r="X920" s="60">
        <f t="shared" si="57"/>
        <v>1</v>
      </c>
      <c r="Y920" s="61">
        <f t="shared" si="58"/>
        <v>66.56</v>
      </c>
      <c r="Z920" s="55">
        <f t="shared" si="59"/>
        <v>66.56</v>
      </c>
      <c r="AA920" s="62"/>
    </row>
    <row r="921" spans="1:27" s="67" customFormat="1" ht="15.75" customHeight="1" x14ac:dyDescent="0.2">
      <c r="A921" s="53" t="s">
        <v>150</v>
      </c>
      <c r="B921" s="53" t="s">
        <v>150</v>
      </c>
      <c r="C921" s="81" t="s">
        <v>86</v>
      </c>
      <c r="D921" s="82">
        <v>10134</v>
      </c>
      <c r="E921" s="76" t="s">
        <v>2</v>
      </c>
      <c r="F921" s="46"/>
      <c r="G921" s="47"/>
      <c r="H921" s="48" t="s">
        <v>54</v>
      </c>
      <c r="I921" s="48" t="s">
        <v>53</v>
      </c>
      <c r="J921" s="23" t="s">
        <v>3557</v>
      </c>
      <c r="K921" s="48" t="s">
        <v>53</v>
      </c>
      <c r="L921" s="54"/>
      <c r="M921" s="24">
        <v>45516</v>
      </c>
      <c r="N921" s="24">
        <v>45516</v>
      </c>
      <c r="O921" s="48"/>
      <c r="P921" s="48"/>
      <c r="Q921" s="48"/>
      <c r="R921" s="48"/>
      <c r="S921" s="55">
        <f t="shared" si="56"/>
        <v>0</v>
      </c>
      <c r="T921" s="56"/>
      <c r="U921" s="57"/>
      <c r="V921" s="58">
        <v>1</v>
      </c>
      <c r="W921" s="59">
        <v>66.56</v>
      </c>
      <c r="X921" s="60">
        <f t="shared" si="57"/>
        <v>1</v>
      </c>
      <c r="Y921" s="61">
        <f t="shared" si="58"/>
        <v>66.56</v>
      </c>
      <c r="Z921" s="55">
        <f t="shared" si="59"/>
        <v>66.56</v>
      </c>
      <c r="AA921" s="62"/>
    </row>
    <row r="922" spans="1:27" s="67" customFormat="1" ht="15.75" customHeight="1" x14ac:dyDescent="0.2">
      <c r="A922" s="53" t="s">
        <v>150</v>
      </c>
      <c r="B922" s="53" t="s">
        <v>150</v>
      </c>
      <c r="C922" s="81" t="s">
        <v>1502</v>
      </c>
      <c r="D922" s="82">
        <v>10542</v>
      </c>
      <c r="E922" s="76" t="s">
        <v>3</v>
      </c>
      <c r="F922" s="46"/>
      <c r="G922" s="47"/>
      <c r="H922" s="48" t="s">
        <v>54</v>
      </c>
      <c r="I922" s="48" t="s">
        <v>53</v>
      </c>
      <c r="J922" s="23" t="s">
        <v>1656</v>
      </c>
      <c r="K922" s="48" t="s">
        <v>53</v>
      </c>
      <c r="L922" s="54"/>
      <c r="M922" s="24">
        <v>45553</v>
      </c>
      <c r="N922" s="24">
        <v>45553</v>
      </c>
      <c r="O922" s="48"/>
      <c r="P922" s="48"/>
      <c r="Q922" s="48"/>
      <c r="R922" s="48"/>
      <c r="S922" s="55">
        <f t="shared" si="56"/>
        <v>0</v>
      </c>
      <c r="T922" s="56"/>
      <c r="U922" s="57"/>
      <c r="V922" s="58">
        <v>1</v>
      </c>
      <c r="W922" s="59">
        <v>66.56</v>
      </c>
      <c r="X922" s="60">
        <f t="shared" si="57"/>
        <v>1</v>
      </c>
      <c r="Y922" s="61">
        <f t="shared" si="58"/>
        <v>66.56</v>
      </c>
      <c r="Z922" s="55">
        <f t="shared" si="59"/>
        <v>66.56</v>
      </c>
      <c r="AA922" s="62"/>
    </row>
    <row r="923" spans="1:27" s="67" customFormat="1" ht="15.75" customHeight="1" x14ac:dyDescent="0.2">
      <c r="A923" s="53" t="s">
        <v>150</v>
      </c>
      <c r="B923" s="53" t="s">
        <v>150</v>
      </c>
      <c r="C923" s="81" t="s">
        <v>1502</v>
      </c>
      <c r="D923" s="82">
        <v>10542</v>
      </c>
      <c r="E923" s="76" t="s">
        <v>3</v>
      </c>
      <c r="F923" s="46"/>
      <c r="G923" s="47"/>
      <c r="H923" s="48" t="s">
        <v>54</v>
      </c>
      <c r="I923" s="48" t="s">
        <v>53</v>
      </c>
      <c r="J923" s="23" t="s">
        <v>3558</v>
      </c>
      <c r="K923" s="48" t="s">
        <v>53</v>
      </c>
      <c r="L923" s="54"/>
      <c r="M923" s="24">
        <v>45551</v>
      </c>
      <c r="N923" s="24">
        <v>45551</v>
      </c>
      <c r="O923" s="48"/>
      <c r="P923" s="48"/>
      <c r="Q923" s="48"/>
      <c r="R923" s="48"/>
      <c r="S923" s="55">
        <f t="shared" si="56"/>
        <v>0</v>
      </c>
      <c r="T923" s="56"/>
      <c r="U923" s="57"/>
      <c r="V923" s="58">
        <v>1</v>
      </c>
      <c r="W923" s="59">
        <v>66.56</v>
      </c>
      <c r="X923" s="60">
        <f t="shared" si="57"/>
        <v>1</v>
      </c>
      <c r="Y923" s="61">
        <f t="shared" si="58"/>
        <v>66.56</v>
      </c>
      <c r="Z923" s="55">
        <f t="shared" si="59"/>
        <v>66.56</v>
      </c>
      <c r="AA923" s="62"/>
    </row>
    <row r="924" spans="1:27" s="67" customFormat="1" ht="15.75" customHeight="1" x14ac:dyDescent="0.2">
      <c r="A924" s="53" t="s">
        <v>150</v>
      </c>
      <c r="B924" s="53" t="s">
        <v>150</v>
      </c>
      <c r="C924" s="81" t="s">
        <v>265</v>
      </c>
      <c r="D924" s="82">
        <v>10826</v>
      </c>
      <c r="E924" s="76" t="s">
        <v>2</v>
      </c>
      <c r="F924" s="46"/>
      <c r="G924" s="47"/>
      <c r="H924" s="48" t="s">
        <v>54</v>
      </c>
      <c r="I924" s="48" t="s">
        <v>53</v>
      </c>
      <c r="J924" s="23" t="s">
        <v>2506</v>
      </c>
      <c r="K924" s="48" t="s">
        <v>53</v>
      </c>
      <c r="L924" s="54"/>
      <c r="M924" s="24">
        <v>45534</v>
      </c>
      <c r="N924" s="24">
        <v>45534</v>
      </c>
      <c r="O924" s="48"/>
      <c r="P924" s="48"/>
      <c r="Q924" s="48"/>
      <c r="R924" s="48"/>
      <c r="S924" s="55">
        <f t="shared" si="56"/>
        <v>0</v>
      </c>
      <c r="T924" s="56"/>
      <c r="U924" s="57"/>
      <c r="V924" s="58">
        <v>1</v>
      </c>
      <c r="W924" s="59">
        <v>66.56</v>
      </c>
      <c r="X924" s="60">
        <f t="shared" si="57"/>
        <v>1</v>
      </c>
      <c r="Y924" s="61">
        <f t="shared" si="58"/>
        <v>66.56</v>
      </c>
      <c r="Z924" s="55">
        <f t="shared" si="59"/>
        <v>66.56</v>
      </c>
      <c r="AA924" s="62"/>
    </row>
    <row r="925" spans="1:27" s="67" customFormat="1" ht="15.75" customHeight="1" x14ac:dyDescent="0.2">
      <c r="A925" s="53" t="s">
        <v>150</v>
      </c>
      <c r="B925" s="53" t="s">
        <v>150</v>
      </c>
      <c r="C925" s="81" t="s">
        <v>478</v>
      </c>
      <c r="D925" s="82">
        <v>10961</v>
      </c>
      <c r="E925" s="76" t="s">
        <v>2</v>
      </c>
      <c r="F925" s="46"/>
      <c r="G925" s="47"/>
      <c r="H925" s="48" t="s">
        <v>54</v>
      </c>
      <c r="I925" s="48" t="s">
        <v>53</v>
      </c>
      <c r="J925" s="23" t="s">
        <v>3559</v>
      </c>
      <c r="K925" s="48" t="s">
        <v>53</v>
      </c>
      <c r="L925" s="54"/>
      <c r="M925" s="24">
        <v>45511</v>
      </c>
      <c r="N925" s="24">
        <v>45511</v>
      </c>
      <c r="O925" s="48"/>
      <c r="P925" s="48"/>
      <c r="Q925" s="48"/>
      <c r="R925" s="48"/>
      <c r="S925" s="55">
        <f t="shared" si="56"/>
        <v>0</v>
      </c>
      <c r="T925" s="56"/>
      <c r="U925" s="57"/>
      <c r="V925" s="58">
        <v>1</v>
      </c>
      <c r="W925" s="59">
        <v>66.56</v>
      </c>
      <c r="X925" s="60">
        <f t="shared" si="57"/>
        <v>1</v>
      </c>
      <c r="Y925" s="61">
        <f t="shared" si="58"/>
        <v>66.56</v>
      </c>
      <c r="Z925" s="55">
        <f t="shared" si="59"/>
        <v>66.56</v>
      </c>
      <c r="AA925" s="62"/>
    </row>
    <row r="926" spans="1:27" s="67" customFormat="1" ht="15.75" customHeight="1" x14ac:dyDescent="0.2">
      <c r="A926" s="53" t="s">
        <v>150</v>
      </c>
      <c r="B926" s="53" t="s">
        <v>150</v>
      </c>
      <c r="C926" s="81" t="s">
        <v>478</v>
      </c>
      <c r="D926" s="82">
        <v>10961</v>
      </c>
      <c r="E926" s="76" t="s">
        <v>2</v>
      </c>
      <c r="F926" s="46"/>
      <c r="G926" s="47"/>
      <c r="H926" s="48" t="s">
        <v>54</v>
      </c>
      <c r="I926" s="48" t="s">
        <v>53</v>
      </c>
      <c r="J926" s="23" t="s">
        <v>2088</v>
      </c>
      <c r="K926" s="48" t="s">
        <v>53</v>
      </c>
      <c r="L926" s="54"/>
      <c r="M926" s="24">
        <v>45505</v>
      </c>
      <c r="N926" s="24">
        <v>45505</v>
      </c>
      <c r="O926" s="48"/>
      <c r="P926" s="48"/>
      <c r="Q926" s="48"/>
      <c r="R926" s="48"/>
      <c r="S926" s="55">
        <f t="shared" si="56"/>
        <v>0</v>
      </c>
      <c r="T926" s="56"/>
      <c r="U926" s="57"/>
      <c r="V926" s="58">
        <v>1</v>
      </c>
      <c r="W926" s="59">
        <v>66.56</v>
      </c>
      <c r="X926" s="60">
        <f t="shared" si="57"/>
        <v>1</v>
      </c>
      <c r="Y926" s="61">
        <f t="shared" si="58"/>
        <v>66.56</v>
      </c>
      <c r="Z926" s="55">
        <f t="shared" si="59"/>
        <v>66.56</v>
      </c>
      <c r="AA926" s="62"/>
    </row>
    <row r="927" spans="1:27" s="67" customFormat="1" ht="15.75" customHeight="1" x14ac:dyDescent="0.2">
      <c r="A927" s="53" t="s">
        <v>150</v>
      </c>
      <c r="B927" s="53" t="s">
        <v>150</v>
      </c>
      <c r="C927" s="81" t="s">
        <v>199</v>
      </c>
      <c r="D927" s="82">
        <v>10868</v>
      </c>
      <c r="E927" s="76" t="s">
        <v>2</v>
      </c>
      <c r="F927" s="46"/>
      <c r="G927" s="47"/>
      <c r="H927" s="48" t="s">
        <v>54</v>
      </c>
      <c r="I927" s="48" t="s">
        <v>53</v>
      </c>
      <c r="J927" s="23" t="s">
        <v>1223</v>
      </c>
      <c r="K927" s="48" t="s">
        <v>53</v>
      </c>
      <c r="L927" s="54"/>
      <c r="M927" s="24">
        <v>45551</v>
      </c>
      <c r="N927" s="24">
        <v>45551</v>
      </c>
      <c r="O927" s="48"/>
      <c r="P927" s="48"/>
      <c r="Q927" s="48"/>
      <c r="R927" s="48"/>
      <c r="S927" s="55">
        <f t="shared" si="56"/>
        <v>0</v>
      </c>
      <c r="T927" s="56"/>
      <c r="U927" s="57"/>
      <c r="V927" s="58">
        <v>1</v>
      </c>
      <c r="W927" s="59">
        <v>66.56</v>
      </c>
      <c r="X927" s="60">
        <f t="shared" si="57"/>
        <v>1</v>
      </c>
      <c r="Y927" s="61">
        <f t="shared" si="58"/>
        <v>66.56</v>
      </c>
      <c r="Z927" s="55">
        <f t="shared" si="59"/>
        <v>66.56</v>
      </c>
      <c r="AA927" s="62"/>
    </row>
    <row r="928" spans="1:27" s="67" customFormat="1" ht="15.75" customHeight="1" x14ac:dyDescent="0.2">
      <c r="A928" s="53" t="s">
        <v>150</v>
      </c>
      <c r="B928" s="53" t="s">
        <v>150</v>
      </c>
      <c r="C928" s="81" t="s">
        <v>71</v>
      </c>
      <c r="D928" s="82">
        <v>10894</v>
      </c>
      <c r="E928" s="76" t="s">
        <v>4</v>
      </c>
      <c r="F928" s="46"/>
      <c r="G928" s="47"/>
      <c r="H928" s="48" t="s">
        <v>54</v>
      </c>
      <c r="I928" s="48" t="s">
        <v>53</v>
      </c>
      <c r="J928" s="23" t="s">
        <v>3394</v>
      </c>
      <c r="K928" s="48" t="s">
        <v>53</v>
      </c>
      <c r="L928" s="54"/>
      <c r="M928" s="24">
        <v>45532</v>
      </c>
      <c r="N928" s="24">
        <v>45532</v>
      </c>
      <c r="O928" s="48"/>
      <c r="P928" s="48"/>
      <c r="Q928" s="48"/>
      <c r="R928" s="48"/>
      <c r="S928" s="55">
        <f t="shared" si="56"/>
        <v>0</v>
      </c>
      <c r="T928" s="56"/>
      <c r="U928" s="57"/>
      <c r="V928" s="58">
        <v>1</v>
      </c>
      <c r="W928" s="59">
        <v>66.56</v>
      </c>
      <c r="X928" s="60">
        <f t="shared" si="57"/>
        <v>1</v>
      </c>
      <c r="Y928" s="61">
        <f t="shared" si="58"/>
        <v>66.56</v>
      </c>
      <c r="Z928" s="55">
        <f t="shared" si="59"/>
        <v>66.56</v>
      </c>
      <c r="AA928" s="62"/>
    </row>
    <row r="929" spans="1:27" s="67" customFormat="1" ht="15.75" customHeight="1" x14ac:dyDescent="0.2">
      <c r="A929" s="53" t="s">
        <v>150</v>
      </c>
      <c r="B929" s="53" t="s">
        <v>150</v>
      </c>
      <c r="C929" s="81" t="s">
        <v>71</v>
      </c>
      <c r="D929" s="82">
        <v>10894</v>
      </c>
      <c r="E929" s="76" t="s">
        <v>4</v>
      </c>
      <c r="F929" s="46"/>
      <c r="G929" s="47"/>
      <c r="H929" s="48" t="s">
        <v>54</v>
      </c>
      <c r="I929" s="48" t="s">
        <v>53</v>
      </c>
      <c r="J929" s="23" t="s">
        <v>3380</v>
      </c>
      <c r="K929" s="48" t="s">
        <v>53</v>
      </c>
      <c r="L929" s="54"/>
      <c r="M929" s="24">
        <v>45545</v>
      </c>
      <c r="N929" s="24">
        <v>45545</v>
      </c>
      <c r="O929" s="48"/>
      <c r="P929" s="48"/>
      <c r="Q929" s="48"/>
      <c r="R929" s="48"/>
      <c r="S929" s="55">
        <f t="shared" si="56"/>
        <v>0</v>
      </c>
      <c r="T929" s="56"/>
      <c r="U929" s="57"/>
      <c r="V929" s="58">
        <v>1</v>
      </c>
      <c r="W929" s="59">
        <v>66.56</v>
      </c>
      <c r="X929" s="60">
        <f t="shared" si="57"/>
        <v>1</v>
      </c>
      <c r="Y929" s="61">
        <f t="shared" si="58"/>
        <v>66.56</v>
      </c>
      <c r="Z929" s="55">
        <f t="shared" si="59"/>
        <v>66.56</v>
      </c>
      <c r="AA929" s="62"/>
    </row>
    <row r="930" spans="1:27" s="67" customFormat="1" ht="15.75" customHeight="1" x14ac:dyDescent="0.2">
      <c r="A930" s="53" t="s">
        <v>150</v>
      </c>
      <c r="B930" s="53" t="s">
        <v>150</v>
      </c>
      <c r="C930" s="81" t="s">
        <v>71</v>
      </c>
      <c r="D930" s="82">
        <v>10894</v>
      </c>
      <c r="E930" s="76" t="s">
        <v>4</v>
      </c>
      <c r="F930" s="46"/>
      <c r="G930" s="47"/>
      <c r="H930" s="48" t="s">
        <v>54</v>
      </c>
      <c r="I930" s="48" t="s">
        <v>53</v>
      </c>
      <c r="J930" s="23" t="s">
        <v>110</v>
      </c>
      <c r="K930" s="48" t="s">
        <v>53</v>
      </c>
      <c r="L930" s="54"/>
      <c r="M930" s="24">
        <v>45539</v>
      </c>
      <c r="N930" s="24">
        <v>45539</v>
      </c>
      <c r="O930" s="48"/>
      <c r="P930" s="48"/>
      <c r="Q930" s="48"/>
      <c r="R930" s="48"/>
      <c r="S930" s="55">
        <f t="shared" si="56"/>
        <v>0</v>
      </c>
      <c r="T930" s="56"/>
      <c r="U930" s="57"/>
      <c r="V930" s="58">
        <v>1</v>
      </c>
      <c r="W930" s="59">
        <v>66.56</v>
      </c>
      <c r="X930" s="60">
        <f t="shared" si="57"/>
        <v>1</v>
      </c>
      <c r="Y930" s="61">
        <f t="shared" si="58"/>
        <v>66.56</v>
      </c>
      <c r="Z930" s="55">
        <f t="shared" si="59"/>
        <v>66.56</v>
      </c>
      <c r="AA930" s="62"/>
    </row>
    <row r="931" spans="1:27" s="67" customFormat="1" ht="15.75" customHeight="1" x14ac:dyDescent="0.2">
      <c r="A931" s="53" t="s">
        <v>150</v>
      </c>
      <c r="B931" s="53" t="s">
        <v>150</v>
      </c>
      <c r="C931" s="81" t="s">
        <v>1497</v>
      </c>
      <c r="D931" s="82">
        <v>10824</v>
      </c>
      <c r="E931" s="76" t="s">
        <v>4</v>
      </c>
      <c r="F931" s="46"/>
      <c r="G931" s="47"/>
      <c r="H931" s="48" t="s">
        <v>54</v>
      </c>
      <c r="I931" s="48" t="s">
        <v>53</v>
      </c>
      <c r="J931" s="23" t="s">
        <v>3384</v>
      </c>
      <c r="K931" s="48" t="s">
        <v>53</v>
      </c>
      <c r="L931" s="54"/>
      <c r="M931" s="24">
        <v>45533</v>
      </c>
      <c r="N931" s="24">
        <v>45533</v>
      </c>
      <c r="O931" s="48"/>
      <c r="P931" s="48"/>
      <c r="Q931" s="48"/>
      <c r="R931" s="48"/>
      <c r="S931" s="55">
        <f t="shared" si="56"/>
        <v>0</v>
      </c>
      <c r="T931" s="56"/>
      <c r="U931" s="57"/>
      <c r="V931" s="58">
        <v>1</v>
      </c>
      <c r="W931" s="59">
        <v>66.56</v>
      </c>
      <c r="X931" s="60">
        <f t="shared" si="57"/>
        <v>1</v>
      </c>
      <c r="Y931" s="61">
        <f t="shared" si="58"/>
        <v>66.56</v>
      </c>
      <c r="Z931" s="55">
        <f t="shared" si="59"/>
        <v>66.56</v>
      </c>
      <c r="AA931" s="62"/>
    </row>
    <row r="932" spans="1:27" s="67" customFormat="1" ht="15.75" customHeight="1" x14ac:dyDescent="0.2">
      <c r="A932" s="53" t="s">
        <v>150</v>
      </c>
      <c r="B932" s="53" t="s">
        <v>150</v>
      </c>
      <c r="C932" s="81" t="s">
        <v>2288</v>
      </c>
      <c r="D932" s="82">
        <v>10802</v>
      </c>
      <c r="E932" s="76" t="s">
        <v>2</v>
      </c>
      <c r="F932" s="46"/>
      <c r="G932" s="47"/>
      <c r="H932" s="48" t="s">
        <v>54</v>
      </c>
      <c r="I932" s="48" t="s">
        <v>53</v>
      </c>
      <c r="J932" s="23" t="s">
        <v>3492</v>
      </c>
      <c r="K932" s="48" t="s">
        <v>53</v>
      </c>
      <c r="L932" s="54"/>
      <c r="M932" s="24">
        <v>45553</v>
      </c>
      <c r="N932" s="24">
        <v>45553</v>
      </c>
      <c r="O932" s="48"/>
      <c r="P932" s="48"/>
      <c r="Q932" s="48"/>
      <c r="R932" s="48"/>
      <c r="S932" s="55">
        <f t="shared" si="56"/>
        <v>0</v>
      </c>
      <c r="T932" s="56"/>
      <c r="U932" s="57"/>
      <c r="V932" s="58">
        <v>1</v>
      </c>
      <c r="W932" s="59">
        <v>66.56</v>
      </c>
      <c r="X932" s="60">
        <f t="shared" si="57"/>
        <v>1</v>
      </c>
      <c r="Y932" s="61">
        <f t="shared" si="58"/>
        <v>66.56</v>
      </c>
      <c r="Z932" s="55">
        <f t="shared" si="59"/>
        <v>66.56</v>
      </c>
      <c r="AA932" s="62"/>
    </row>
    <row r="933" spans="1:27" s="67" customFormat="1" ht="15.75" customHeight="1" x14ac:dyDescent="0.2">
      <c r="A933" s="53" t="s">
        <v>150</v>
      </c>
      <c r="B933" s="53" t="s">
        <v>150</v>
      </c>
      <c r="C933" s="81" t="s">
        <v>61</v>
      </c>
      <c r="D933" s="82">
        <v>10374</v>
      </c>
      <c r="E933" s="76" t="s">
        <v>2</v>
      </c>
      <c r="F933" s="46"/>
      <c r="G933" s="47"/>
      <c r="H933" s="48" t="s">
        <v>54</v>
      </c>
      <c r="I933" s="48" t="s">
        <v>53</v>
      </c>
      <c r="J933" s="23" t="s">
        <v>1205</v>
      </c>
      <c r="K933" s="48" t="s">
        <v>53</v>
      </c>
      <c r="L933" s="54"/>
      <c r="M933" s="24">
        <v>45541</v>
      </c>
      <c r="N933" s="24">
        <v>45541</v>
      </c>
      <c r="O933" s="48"/>
      <c r="P933" s="48"/>
      <c r="Q933" s="48"/>
      <c r="R933" s="48"/>
      <c r="S933" s="55">
        <f t="shared" si="56"/>
        <v>0</v>
      </c>
      <c r="T933" s="56"/>
      <c r="U933" s="57"/>
      <c r="V933" s="58">
        <v>1</v>
      </c>
      <c r="W933" s="59">
        <v>66.56</v>
      </c>
      <c r="X933" s="60">
        <f t="shared" si="57"/>
        <v>1</v>
      </c>
      <c r="Y933" s="61">
        <f t="shared" si="58"/>
        <v>66.56</v>
      </c>
      <c r="Z933" s="55">
        <f t="shared" si="59"/>
        <v>66.56</v>
      </c>
      <c r="AA933" s="62"/>
    </row>
    <row r="934" spans="1:27" s="67" customFormat="1" ht="15.75" customHeight="1" x14ac:dyDescent="0.2">
      <c r="A934" s="53" t="s">
        <v>150</v>
      </c>
      <c r="B934" s="53" t="s">
        <v>150</v>
      </c>
      <c r="C934" s="81" t="s">
        <v>2272</v>
      </c>
      <c r="D934" s="82">
        <v>10386</v>
      </c>
      <c r="E934" s="76" t="s">
        <v>3</v>
      </c>
      <c r="F934" s="46"/>
      <c r="G934" s="47"/>
      <c r="H934" s="48" t="s">
        <v>54</v>
      </c>
      <c r="I934" s="48" t="s">
        <v>53</v>
      </c>
      <c r="J934" s="23" t="s">
        <v>3560</v>
      </c>
      <c r="K934" s="48" t="s">
        <v>53</v>
      </c>
      <c r="L934" s="54"/>
      <c r="M934" s="24">
        <v>45552</v>
      </c>
      <c r="N934" s="24">
        <v>45552</v>
      </c>
      <c r="O934" s="48"/>
      <c r="P934" s="48"/>
      <c r="Q934" s="48"/>
      <c r="R934" s="48"/>
      <c r="S934" s="55">
        <f t="shared" si="56"/>
        <v>0</v>
      </c>
      <c r="T934" s="56"/>
      <c r="U934" s="57"/>
      <c r="V934" s="58">
        <v>1</v>
      </c>
      <c r="W934" s="59">
        <v>66.56</v>
      </c>
      <c r="X934" s="60">
        <f t="shared" si="57"/>
        <v>1</v>
      </c>
      <c r="Y934" s="61">
        <f t="shared" si="58"/>
        <v>66.56</v>
      </c>
      <c r="Z934" s="55">
        <f t="shared" si="59"/>
        <v>66.56</v>
      </c>
      <c r="AA934" s="62"/>
    </row>
    <row r="935" spans="1:27" s="67" customFormat="1" ht="15.75" customHeight="1" x14ac:dyDescent="0.2">
      <c r="A935" s="53" t="s">
        <v>150</v>
      </c>
      <c r="B935" s="53" t="s">
        <v>150</v>
      </c>
      <c r="C935" s="81" t="s">
        <v>1515</v>
      </c>
      <c r="D935" s="82">
        <v>10239</v>
      </c>
      <c r="E935" s="76" t="s">
        <v>2</v>
      </c>
      <c r="F935" s="46"/>
      <c r="G935" s="47"/>
      <c r="H935" s="48" t="s">
        <v>54</v>
      </c>
      <c r="I935" s="48" t="s">
        <v>53</v>
      </c>
      <c r="J935" s="23" t="s">
        <v>3219</v>
      </c>
      <c r="K935" s="48" t="s">
        <v>53</v>
      </c>
      <c r="L935" s="54"/>
      <c r="M935" s="24">
        <v>45513</v>
      </c>
      <c r="N935" s="24">
        <v>45513</v>
      </c>
      <c r="O935" s="48"/>
      <c r="P935" s="48"/>
      <c r="Q935" s="48"/>
      <c r="R935" s="48"/>
      <c r="S935" s="55">
        <f t="shared" si="56"/>
        <v>0</v>
      </c>
      <c r="T935" s="56"/>
      <c r="U935" s="57"/>
      <c r="V935" s="58">
        <v>1</v>
      </c>
      <c r="W935" s="59">
        <v>66.56</v>
      </c>
      <c r="X935" s="60">
        <f t="shared" si="57"/>
        <v>1</v>
      </c>
      <c r="Y935" s="61">
        <f t="shared" si="58"/>
        <v>66.56</v>
      </c>
      <c r="Z935" s="55">
        <f t="shared" si="59"/>
        <v>66.56</v>
      </c>
      <c r="AA935" s="62"/>
    </row>
    <row r="936" spans="1:27" s="67" customFormat="1" ht="15.75" customHeight="1" x14ac:dyDescent="0.2">
      <c r="A936" s="53" t="s">
        <v>150</v>
      </c>
      <c r="B936" s="53" t="s">
        <v>150</v>
      </c>
      <c r="C936" s="81" t="s">
        <v>1515</v>
      </c>
      <c r="D936" s="82">
        <v>10239</v>
      </c>
      <c r="E936" s="76" t="s">
        <v>2</v>
      </c>
      <c r="F936" s="46"/>
      <c r="G936" s="47"/>
      <c r="H936" s="48" t="s">
        <v>54</v>
      </c>
      <c r="I936" s="48" t="s">
        <v>53</v>
      </c>
      <c r="J936" s="23" t="s">
        <v>3561</v>
      </c>
      <c r="K936" s="48" t="s">
        <v>53</v>
      </c>
      <c r="L936" s="54"/>
      <c r="M936" s="24">
        <v>45547</v>
      </c>
      <c r="N936" s="24">
        <v>45547</v>
      </c>
      <c r="O936" s="48"/>
      <c r="P936" s="48"/>
      <c r="Q936" s="48"/>
      <c r="R936" s="48"/>
      <c r="S936" s="55">
        <f t="shared" si="56"/>
        <v>0</v>
      </c>
      <c r="T936" s="56"/>
      <c r="U936" s="57"/>
      <c r="V936" s="58">
        <v>1</v>
      </c>
      <c r="W936" s="59">
        <v>66.56</v>
      </c>
      <c r="X936" s="60">
        <f t="shared" si="57"/>
        <v>1</v>
      </c>
      <c r="Y936" s="61">
        <f t="shared" si="58"/>
        <v>66.56</v>
      </c>
      <c r="Z936" s="55">
        <f t="shared" si="59"/>
        <v>66.56</v>
      </c>
      <c r="AA936" s="62"/>
    </row>
    <row r="937" spans="1:27" s="67" customFormat="1" ht="15.75" customHeight="1" x14ac:dyDescent="0.2">
      <c r="A937" s="53" t="s">
        <v>150</v>
      </c>
      <c r="B937" s="53" t="s">
        <v>150</v>
      </c>
      <c r="C937" s="81" t="s">
        <v>1058</v>
      </c>
      <c r="D937" s="82">
        <v>10571</v>
      </c>
      <c r="E937" s="76" t="s">
        <v>4</v>
      </c>
      <c r="F937" s="46"/>
      <c r="G937" s="47"/>
      <c r="H937" s="48" t="s">
        <v>54</v>
      </c>
      <c r="I937" s="48" t="s">
        <v>53</v>
      </c>
      <c r="J937" s="23" t="s">
        <v>3458</v>
      </c>
      <c r="K937" s="48" t="s">
        <v>53</v>
      </c>
      <c r="L937" s="54"/>
      <c r="M937" s="24">
        <v>45551</v>
      </c>
      <c r="N937" s="24">
        <v>45551</v>
      </c>
      <c r="O937" s="48"/>
      <c r="P937" s="48"/>
      <c r="Q937" s="48"/>
      <c r="R937" s="48"/>
      <c r="S937" s="55">
        <f t="shared" si="56"/>
        <v>0</v>
      </c>
      <c r="T937" s="56"/>
      <c r="U937" s="57"/>
      <c r="V937" s="58">
        <v>1</v>
      </c>
      <c r="W937" s="59">
        <v>66.56</v>
      </c>
      <c r="X937" s="60">
        <f t="shared" si="57"/>
        <v>1</v>
      </c>
      <c r="Y937" s="61">
        <f t="shared" si="58"/>
        <v>66.56</v>
      </c>
      <c r="Z937" s="55">
        <f t="shared" si="59"/>
        <v>66.56</v>
      </c>
      <c r="AA937" s="62"/>
    </row>
    <row r="938" spans="1:27" s="67" customFormat="1" ht="15.75" customHeight="1" x14ac:dyDescent="0.2">
      <c r="A938" s="53" t="s">
        <v>150</v>
      </c>
      <c r="B938" s="53" t="s">
        <v>150</v>
      </c>
      <c r="C938" s="81" t="s">
        <v>1058</v>
      </c>
      <c r="D938" s="82">
        <v>10571</v>
      </c>
      <c r="E938" s="76" t="s">
        <v>4</v>
      </c>
      <c r="F938" s="46"/>
      <c r="G938" s="47"/>
      <c r="H938" s="48" t="s">
        <v>54</v>
      </c>
      <c r="I938" s="48" t="s">
        <v>53</v>
      </c>
      <c r="J938" s="23" t="s">
        <v>1662</v>
      </c>
      <c r="K938" s="48" t="s">
        <v>53</v>
      </c>
      <c r="L938" s="54"/>
      <c r="M938" s="24">
        <v>45538</v>
      </c>
      <c r="N938" s="24">
        <v>45538</v>
      </c>
      <c r="O938" s="48"/>
      <c r="P938" s="48"/>
      <c r="Q938" s="48"/>
      <c r="R938" s="48"/>
      <c r="S938" s="55">
        <f t="shared" si="56"/>
        <v>0</v>
      </c>
      <c r="T938" s="56"/>
      <c r="U938" s="57"/>
      <c r="V938" s="58">
        <v>1</v>
      </c>
      <c r="W938" s="59">
        <v>66.56</v>
      </c>
      <c r="X938" s="60">
        <f t="shared" si="57"/>
        <v>1</v>
      </c>
      <c r="Y938" s="61">
        <f t="shared" si="58"/>
        <v>66.56</v>
      </c>
      <c r="Z938" s="55">
        <f t="shared" si="59"/>
        <v>66.56</v>
      </c>
      <c r="AA938" s="62"/>
    </row>
    <row r="939" spans="1:27" s="67" customFormat="1" ht="15.75" customHeight="1" x14ac:dyDescent="0.2">
      <c r="A939" s="53" t="s">
        <v>150</v>
      </c>
      <c r="B939" s="53" t="s">
        <v>150</v>
      </c>
      <c r="C939" s="81" t="s">
        <v>1058</v>
      </c>
      <c r="D939" s="82">
        <v>10571</v>
      </c>
      <c r="E939" s="76" t="s">
        <v>4</v>
      </c>
      <c r="F939" s="46"/>
      <c r="G939" s="47"/>
      <c r="H939" s="48" t="s">
        <v>54</v>
      </c>
      <c r="I939" s="48" t="s">
        <v>53</v>
      </c>
      <c r="J939" s="23" t="s">
        <v>3562</v>
      </c>
      <c r="K939" s="48" t="s">
        <v>53</v>
      </c>
      <c r="L939" s="54"/>
      <c r="M939" s="24">
        <v>45540</v>
      </c>
      <c r="N939" s="24">
        <v>45540</v>
      </c>
      <c r="O939" s="48"/>
      <c r="P939" s="48"/>
      <c r="Q939" s="48"/>
      <c r="R939" s="48"/>
      <c r="S939" s="55">
        <f t="shared" si="56"/>
        <v>0</v>
      </c>
      <c r="T939" s="56"/>
      <c r="U939" s="57"/>
      <c r="V939" s="58">
        <v>1</v>
      </c>
      <c r="W939" s="59">
        <v>66.56</v>
      </c>
      <c r="X939" s="60">
        <f t="shared" si="57"/>
        <v>1</v>
      </c>
      <c r="Y939" s="61">
        <f t="shared" si="58"/>
        <v>66.56</v>
      </c>
      <c r="Z939" s="55">
        <f t="shared" si="59"/>
        <v>66.56</v>
      </c>
      <c r="AA939" s="62"/>
    </row>
    <row r="940" spans="1:27" s="67" customFormat="1" ht="15.75" customHeight="1" x14ac:dyDescent="0.2">
      <c r="A940" s="53" t="s">
        <v>150</v>
      </c>
      <c r="B940" s="53" t="s">
        <v>150</v>
      </c>
      <c r="C940" s="81" t="s">
        <v>63</v>
      </c>
      <c r="D940" s="82">
        <v>10989</v>
      </c>
      <c r="E940" s="76" t="s">
        <v>3</v>
      </c>
      <c r="F940" s="46"/>
      <c r="G940" s="47"/>
      <c r="H940" s="48" t="s">
        <v>54</v>
      </c>
      <c r="I940" s="48" t="s">
        <v>53</v>
      </c>
      <c r="J940" s="23" t="s">
        <v>70</v>
      </c>
      <c r="K940" s="48" t="s">
        <v>53</v>
      </c>
      <c r="L940" s="54"/>
      <c r="M940" s="24">
        <v>45538</v>
      </c>
      <c r="N940" s="24">
        <v>45538</v>
      </c>
      <c r="O940" s="48"/>
      <c r="P940" s="48"/>
      <c r="Q940" s="48"/>
      <c r="R940" s="48"/>
      <c r="S940" s="55">
        <f t="shared" si="56"/>
        <v>0</v>
      </c>
      <c r="T940" s="56"/>
      <c r="U940" s="57"/>
      <c r="V940" s="58">
        <v>1</v>
      </c>
      <c r="W940" s="59">
        <v>66.56</v>
      </c>
      <c r="X940" s="60">
        <f t="shared" si="57"/>
        <v>1</v>
      </c>
      <c r="Y940" s="61">
        <f t="shared" si="58"/>
        <v>66.56</v>
      </c>
      <c r="Z940" s="55">
        <f t="shared" si="59"/>
        <v>66.56</v>
      </c>
      <c r="AA940" s="62"/>
    </row>
    <row r="941" spans="1:27" s="67" customFormat="1" ht="15.75" customHeight="1" x14ac:dyDescent="0.2">
      <c r="A941" s="53" t="s">
        <v>150</v>
      </c>
      <c r="B941" s="53" t="s">
        <v>150</v>
      </c>
      <c r="C941" s="81" t="s">
        <v>203</v>
      </c>
      <c r="D941" s="82">
        <v>10161</v>
      </c>
      <c r="E941" s="76" t="s">
        <v>3</v>
      </c>
      <c r="F941" s="46"/>
      <c r="G941" s="47"/>
      <c r="H941" s="48" t="s">
        <v>54</v>
      </c>
      <c r="I941" s="48" t="s">
        <v>53</v>
      </c>
      <c r="J941" s="23" t="s">
        <v>3497</v>
      </c>
      <c r="K941" s="48" t="s">
        <v>53</v>
      </c>
      <c r="L941" s="54"/>
      <c r="M941" s="24">
        <v>45539</v>
      </c>
      <c r="N941" s="24">
        <v>45539</v>
      </c>
      <c r="O941" s="48"/>
      <c r="P941" s="48"/>
      <c r="Q941" s="48"/>
      <c r="R941" s="48"/>
      <c r="S941" s="55">
        <f t="shared" si="56"/>
        <v>0</v>
      </c>
      <c r="T941" s="56"/>
      <c r="U941" s="57"/>
      <c r="V941" s="58">
        <v>1</v>
      </c>
      <c r="W941" s="59">
        <v>66.56</v>
      </c>
      <c r="X941" s="60">
        <f t="shared" si="57"/>
        <v>1</v>
      </c>
      <c r="Y941" s="61">
        <f t="shared" si="58"/>
        <v>66.56</v>
      </c>
      <c r="Z941" s="55">
        <f t="shared" si="59"/>
        <v>66.56</v>
      </c>
      <c r="AA941" s="62"/>
    </row>
    <row r="942" spans="1:27" s="67" customFormat="1" ht="15.75" customHeight="1" x14ac:dyDescent="0.2">
      <c r="A942" s="53" t="s">
        <v>150</v>
      </c>
      <c r="B942" s="53" t="s">
        <v>150</v>
      </c>
      <c r="C942" s="81" t="s">
        <v>203</v>
      </c>
      <c r="D942" s="82">
        <v>10161</v>
      </c>
      <c r="E942" s="76" t="s">
        <v>3</v>
      </c>
      <c r="F942" s="46"/>
      <c r="G942" s="47"/>
      <c r="H942" s="48" t="s">
        <v>54</v>
      </c>
      <c r="I942" s="48" t="s">
        <v>53</v>
      </c>
      <c r="J942" s="23" t="s">
        <v>2674</v>
      </c>
      <c r="K942" s="48" t="s">
        <v>53</v>
      </c>
      <c r="L942" s="54"/>
      <c r="M942" s="24">
        <v>45533</v>
      </c>
      <c r="N942" s="24">
        <v>45533</v>
      </c>
      <c r="O942" s="48"/>
      <c r="P942" s="48"/>
      <c r="Q942" s="48"/>
      <c r="R942" s="48"/>
      <c r="S942" s="55">
        <f t="shared" si="56"/>
        <v>0</v>
      </c>
      <c r="T942" s="56"/>
      <c r="U942" s="57"/>
      <c r="V942" s="58">
        <v>1</v>
      </c>
      <c r="W942" s="59">
        <v>66.56</v>
      </c>
      <c r="X942" s="60">
        <f t="shared" si="57"/>
        <v>1</v>
      </c>
      <c r="Y942" s="61">
        <f t="shared" si="58"/>
        <v>66.56</v>
      </c>
      <c r="Z942" s="55">
        <f t="shared" si="59"/>
        <v>66.56</v>
      </c>
      <c r="AA942" s="62"/>
    </row>
    <row r="943" spans="1:27" s="67" customFormat="1" ht="15.75" customHeight="1" x14ac:dyDescent="0.2">
      <c r="A943" s="53" t="s">
        <v>150</v>
      </c>
      <c r="B943" s="53" t="s">
        <v>150</v>
      </c>
      <c r="C943" s="81" t="s">
        <v>203</v>
      </c>
      <c r="D943" s="82">
        <v>10161</v>
      </c>
      <c r="E943" s="76" t="s">
        <v>3</v>
      </c>
      <c r="F943" s="46"/>
      <c r="G943" s="47"/>
      <c r="H943" s="48" t="s">
        <v>54</v>
      </c>
      <c r="I943" s="48" t="s">
        <v>53</v>
      </c>
      <c r="J943" s="23" t="s">
        <v>3497</v>
      </c>
      <c r="K943" s="48" t="s">
        <v>53</v>
      </c>
      <c r="L943" s="54"/>
      <c r="M943" s="24">
        <v>45551</v>
      </c>
      <c r="N943" s="24">
        <v>45551</v>
      </c>
      <c r="O943" s="48"/>
      <c r="P943" s="48"/>
      <c r="Q943" s="48"/>
      <c r="R943" s="48"/>
      <c r="S943" s="55">
        <f t="shared" si="56"/>
        <v>0</v>
      </c>
      <c r="T943" s="56"/>
      <c r="U943" s="57"/>
      <c r="V943" s="58">
        <v>1</v>
      </c>
      <c r="W943" s="59">
        <v>66.56</v>
      </c>
      <c r="X943" s="60">
        <f t="shared" si="57"/>
        <v>1</v>
      </c>
      <c r="Y943" s="61">
        <f t="shared" si="58"/>
        <v>66.56</v>
      </c>
      <c r="Z943" s="55">
        <f t="shared" si="59"/>
        <v>66.56</v>
      </c>
      <c r="AA943" s="62"/>
    </row>
    <row r="944" spans="1:27" s="67" customFormat="1" ht="15.75" customHeight="1" x14ac:dyDescent="0.2">
      <c r="A944" s="53" t="s">
        <v>150</v>
      </c>
      <c r="B944" s="53" t="s">
        <v>150</v>
      </c>
      <c r="C944" s="81" t="s">
        <v>203</v>
      </c>
      <c r="D944" s="82">
        <v>10161</v>
      </c>
      <c r="E944" s="76" t="s">
        <v>3</v>
      </c>
      <c r="F944" s="46"/>
      <c r="G944" s="47"/>
      <c r="H944" s="48" t="s">
        <v>54</v>
      </c>
      <c r="I944" s="48" t="s">
        <v>53</v>
      </c>
      <c r="J944" s="23" t="s">
        <v>3535</v>
      </c>
      <c r="K944" s="48" t="s">
        <v>53</v>
      </c>
      <c r="L944" s="54"/>
      <c r="M944" s="24">
        <v>45544</v>
      </c>
      <c r="N944" s="24">
        <v>45544</v>
      </c>
      <c r="O944" s="48"/>
      <c r="P944" s="48"/>
      <c r="Q944" s="48"/>
      <c r="R944" s="48"/>
      <c r="S944" s="55">
        <f t="shared" si="56"/>
        <v>0</v>
      </c>
      <c r="T944" s="56"/>
      <c r="U944" s="57"/>
      <c r="V944" s="58">
        <v>1</v>
      </c>
      <c r="W944" s="59">
        <v>66.56</v>
      </c>
      <c r="X944" s="60">
        <f t="shared" si="57"/>
        <v>1</v>
      </c>
      <c r="Y944" s="61">
        <f t="shared" si="58"/>
        <v>66.56</v>
      </c>
      <c r="Z944" s="55">
        <f t="shared" si="59"/>
        <v>66.56</v>
      </c>
      <c r="AA944" s="62"/>
    </row>
    <row r="945" spans="1:27" s="67" customFormat="1" ht="15.75" customHeight="1" x14ac:dyDescent="0.2">
      <c r="A945" s="53" t="s">
        <v>150</v>
      </c>
      <c r="B945" s="53" t="s">
        <v>150</v>
      </c>
      <c r="C945" s="81" t="s">
        <v>203</v>
      </c>
      <c r="D945" s="82">
        <v>10161</v>
      </c>
      <c r="E945" s="76" t="s">
        <v>3</v>
      </c>
      <c r="F945" s="46"/>
      <c r="G945" s="47"/>
      <c r="H945" s="48" t="s">
        <v>54</v>
      </c>
      <c r="I945" s="48" t="s">
        <v>53</v>
      </c>
      <c r="J945" s="23" t="s">
        <v>2674</v>
      </c>
      <c r="K945" s="48" t="s">
        <v>53</v>
      </c>
      <c r="L945" s="54"/>
      <c r="M945" s="24">
        <v>45540</v>
      </c>
      <c r="N945" s="24">
        <v>45540</v>
      </c>
      <c r="O945" s="48"/>
      <c r="P945" s="48"/>
      <c r="Q945" s="48"/>
      <c r="R945" s="48"/>
      <c r="S945" s="55">
        <f t="shared" si="56"/>
        <v>0</v>
      </c>
      <c r="T945" s="56"/>
      <c r="U945" s="57"/>
      <c r="V945" s="58">
        <v>1</v>
      </c>
      <c r="W945" s="59">
        <v>66.56</v>
      </c>
      <c r="X945" s="60">
        <f t="shared" si="57"/>
        <v>1</v>
      </c>
      <c r="Y945" s="61">
        <f t="shared" si="58"/>
        <v>66.56</v>
      </c>
      <c r="Z945" s="55">
        <f t="shared" si="59"/>
        <v>66.56</v>
      </c>
      <c r="AA945" s="62"/>
    </row>
    <row r="946" spans="1:27" s="67" customFormat="1" ht="15.75" customHeight="1" x14ac:dyDescent="0.2">
      <c r="A946" s="53" t="s">
        <v>150</v>
      </c>
      <c r="B946" s="53" t="s">
        <v>150</v>
      </c>
      <c r="C946" s="81" t="s">
        <v>3064</v>
      </c>
      <c r="D946" s="82">
        <v>10573</v>
      </c>
      <c r="E946" s="76" t="s">
        <v>4</v>
      </c>
      <c r="F946" s="46"/>
      <c r="G946" s="47"/>
      <c r="H946" s="48" t="s">
        <v>54</v>
      </c>
      <c r="I946" s="48" t="s">
        <v>53</v>
      </c>
      <c r="J946" s="23" t="s">
        <v>3454</v>
      </c>
      <c r="K946" s="48" t="s">
        <v>53</v>
      </c>
      <c r="L946" s="54"/>
      <c r="M946" s="24">
        <v>45512</v>
      </c>
      <c r="N946" s="24">
        <v>45512</v>
      </c>
      <c r="O946" s="48"/>
      <c r="P946" s="48"/>
      <c r="Q946" s="48"/>
      <c r="R946" s="48"/>
      <c r="S946" s="55">
        <f t="shared" si="56"/>
        <v>0</v>
      </c>
      <c r="T946" s="56"/>
      <c r="U946" s="57"/>
      <c r="V946" s="58">
        <v>1</v>
      </c>
      <c r="W946" s="59">
        <v>66.56</v>
      </c>
      <c r="X946" s="60">
        <f t="shared" si="57"/>
        <v>1</v>
      </c>
      <c r="Y946" s="61">
        <f t="shared" si="58"/>
        <v>66.56</v>
      </c>
      <c r="Z946" s="55">
        <f t="shared" si="59"/>
        <v>66.56</v>
      </c>
      <c r="AA946" s="62"/>
    </row>
    <row r="947" spans="1:27" s="67" customFormat="1" ht="15.75" customHeight="1" x14ac:dyDescent="0.2">
      <c r="A947" s="53" t="s">
        <v>150</v>
      </c>
      <c r="B947" s="53" t="s">
        <v>150</v>
      </c>
      <c r="C947" s="81" t="s">
        <v>47</v>
      </c>
      <c r="D947" s="82">
        <v>10506</v>
      </c>
      <c r="E947" s="76" t="s">
        <v>2</v>
      </c>
      <c r="F947" s="46"/>
      <c r="G947" s="47"/>
      <c r="H947" s="48" t="s">
        <v>54</v>
      </c>
      <c r="I947" s="48" t="s">
        <v>53</v>
      </c>
      <c r="J947" s="23" t="s">
        <v>2458</v>
      </c>
      <c r="K947" s="48" t="s">
        <v>53</v>
      </c>
      <c r="L947" s="54"/>
      <c r="M947" s="24">
        <v>45548</v>
      </c>
      <c r="N947" s="24">
        <v>45548</v>
      </c>
      <c r="O947" s="48"/>
      <c r="P947" s="48"/>
      <c r="Q947" s="48"/>
      <c r="R947" s="48"/>
      <c r="S947" s="55">
        <f t="shared" si="56"/>
        <v>0</v>
      </c>
      <c r="T947" s="56"/>
      <c r="U947" s="57"/>
      <c r="V947" s="58">
        <v>1</v>
      </c>
      <c r="W947" s="59">
        <v>66.56</v>
      </c>
      <c r="X947" s="60">
        <f t="shared" si="57"/>
        <v>1</v>
      </c>
      <c r="Y947" s="61">
        <f t="shared" si="58"/>
        <v>66.56</v>
      </c>
      <c r="Z947" s="55">
        <f t="shared" si="59"/>
        <v>66.56</v>
      </c>
      <c r="AA947" s="62"/>
    </row>
    <row r="948" spans="1:27" s="67" customFormat="1" ht="15.75" customHeight="1" x14ac:dyDescent="0.2">
      <c r="A948" s="53" t="s">
        <v>150</v>
      </c>
      <c r="B948" s="53" t="s">
        <v>150</v>
      </c>
      <c r="C948" s="81" t="s">
        <v>47</v>
      </c>
      <c r="D948" s="82">
        <v>10506</v>
      </c>
      <c r="E948" s="76" t="s">
        <v>2</v>
      </c>
      <c r="F948" s="46"/>
      <c r="G948" s="47"/>
      <c r="H948" s="48" t="s">
        <v>54</v>
      </c>
      <c r="I948" s="48" t="s">
        <v>53</v>
      </c>
      <c r="J948" s="23" t="s">
        <v>3563</v>
      </c>
      <c r="K948" s="48" t="s">
        <v>53</v>
      </c>
      <c r="L948" s="54"/>
      <c r="M948" s="24">
        <v>45531</v>
      </c>
      <c r="N948" s="24">
        <v>45531</v>
      </c>
      <c r="O948" s="48"/>
      <c r="P948" s="48"/>
      <c r="Q948" s="48"/>
      <c r="R948" s="48"/>
      <c r="S948" s="55">
        <f t="shared" si="56"/>
        <v>0</v>
      </c>
      <c r="T948" s="56"/>
      <c r="U948" s="57"/>
      <c r="V948" s="58">
        <v>1</v>
      </c>
      <c r="W948" s="59">
        <v>66.56</v>
      </c>
      <c r="X948" s="60">
        <f t="shared" si="57"/>
        <v>1</v>
      </c>
      <c r="Y948" s="61">
        <f t="shared" si="58"/>
        <v>66.56</v>
      </c>
      <c r="Z948" s="55">
        <f t="shared" si="59"/>
        <v>66.56</v>
      </c>
      <c r="AA948" s="62"/>
    </row>
    <row r="949" spans="1:27" s="67" customFormat="1" ht="15.75" customHeight="1" x14ac:dyDescent="0.2">
      <c r="A949" s="53" t="s">
        <v>150</v>
      </c>
      <c r="B949" s="53" t="s">
        <v>150</v>
      </c>
      <c r="C949" s="81" t="s">
        <v>84</v>
      </c>
      <c r="D949" s="82">
        <v>10142</v>
      </c>
      <c r="E949" s="76" t="s">
        <v>2</v>
      </c>
      <c r="F949" s="46"/>
      <c r="G949" s="47"/>
      <c r="H949" s="48" t="s">
        <v>54</v>
      </c>
      <c r="I949" s="48" t="s">
        <v>53</v>
      </c>
      <c r="J949" s="23" t="s">
        <v>3564</v>
      </c>
      <c r="K949" s="48" t="s">
        <v>53</v>
      </c>
      <c r="L949" s="54"/>
      <c r="M949" s="24">
        <v>45532</v>
      </c>
      <c r="N949" s="24">
        <v>45532</v>
      </c>
      <c r="O949" s="48"/>
      <c r="P949" s="48"/>
      <c r="Q949" s="48"/>
      <c r="R949" s="48"/>
      <c r="S949" s="55">
        <f t="shared" si="56"/>
        <v>0</v>
      </c>
      <c r="T949" s="56"/>
      <c r="U949" s="57"/>
      <c r="V949" s="58">
        <v>1</v>
      </c>
      <c r="W949" s="59">
        <v>66.56</v>
      </c>
      <c r="X949" s="60">
        <f t="shared" si="57"/>
        <v>1</v>
      </c>
      <c r="Y949" s="61">
        <f t="shared" si="58"/>
        <v>66.56</v>
      </c>
      <c r="Z949" s="55">
        <f t="shared" si="59"/>
        <v>66.56</v>
      </c>
      <c r="AA949" s="62"/>
    </row>
    <row r="950" spans="1:27" s="67" customFormat="1" ht="15.75" customHeight="1" x14ac:dyDescent="0.2">
      <c r="A950" s="53" t="s">
        <v>150</v>
      </c>
      <c r="B950" s="53" t="s">
        <v>150</v>
      </c>
      <c r="C950" s="81" t="s">
        <v>3065</v>
      </c>
      <c r="D950" s="82">
        <v>10287</v>
      </c>
      <c r="E950" s="76" t="s">
        <v>0</v>
      </c>
      <c r="F950" s="46"/>
      <c r="G950" s="47"/>
      <c r="H950" s="48" t="s">
        <v>54</v>
      </c>
      <c r="I950" s="48" t="s">
        <v>53</v>
      </c>
      <c r="J950" s="23" t="s">
        <v>3565</v>
      </c>
      <c r="K950" s="48" t="s">
        <v>53</v>
      </c>
      <c r="L950" s="54"/>
      <c r="M950" s="24">
        <v>45531</v>
      </c>
      <c r="N950" s="24">
        <v>45531</v>
      </c>
      <c r="O950" s="48"/>
      <c r="P950" s="48"/>
      <c r="Q950" s="48"/>
      <c r="R950" s="48"/>
      <c r="S950" s="55">
        <f t="shared" si="56"/>
        <v>0</v>
      </c>
      <c r="T950" s="56"/>
      <c r="U950" s="57"/>
      <c r="V950" s="58">
        <v>1</v>
      </c>
      <c r="W950" s="59">
        <v>66.56</v>
      </c>
      <c r="X950" s="60">
        <f t="shared" si="57"/>
        <v>1</v>
      </c>
      <c r="Y950" s="61">
        <f t="shared" si="58"/>
        <v>66.56</v>
      </c>
      <c r="Z950" s="55">
        <f t="shared" si="59"/>
        <v>66.56</v>
      </c>
      <c r="AA950" s="62"/>
    </row>
    <row r="951" spans="1:27" s="67" customFormat="1" ht="15.75" customHeight="1" x14ac:dyDescent="0.2">
      <c r="A951" s="53" t="s">
        <v>150</v>
      </c>
      <c r="B951" s="53" t="s">
        <v>150</v>
      </c>
      <c r="C951" s="81" t="s">
        <v>359</v>
      </c>
      <c r="D951" s="82">
        <v>11022</v>
      </c>
      <c r="E951" s="76" t="s">
        <v>3</v>
      </c>
      <c r="F951" s="46"/>
      <c r="G951" s="47"/>
      <c r="H951" s="48" t="s">
        <v>54</v>
      </c>
      <c r="I951" s="48" t="s">
        <v>53</v>
      </c>
      <c r="J951" s="23" t="s">
        <v>3468</v>
      </c>
      <c r="K951" s="48" t="s">
        <v>53</v>
      </c>
      <c r="L951" s="54"/>
      <c r="M951" s="24">
        <v>45526</v>
      </c>
      <c r="N951" s="24">
        <v>45526</v>
      </c>
      <c r="O951" s="48"/>
      <c r="P951" s="48"/>
      <c r="Q951" s="48"/>
      <c r="R951" s="48"/>
      <c r="S951" s="55">
        <f t="shared" si="56"/>
        <v>0</v>
      </c>
      <c r="T951" s="56"/>
      <c r="U951" s="57"/>
      <c r="V951" s="58">
        <v>1</v>
      </c>
      <c r="W951" s="59">
        <v>66.56</v>
      </c>
      <c r="X951" s="60">
        <f t="shared" si="57"/>
        <v>1</v>
      </c>
      <c r="Y951" s="61">
        <f t="shared" si="58"/>
        <v>66.56</v>
      </c>
      <c r="Z951" s="55">
        <f t="shared" si="59"/>
        <v>66.56</v>
      </c>
      <c r="AA951" s="62"/>
    </row>
    <row r="952" spans="1:27" s="67" customFormat="1" ht="15.75" customHeight="1" x14ac:dyDescent="0.2">
      <c r="A952" s="53" t="s">
        <v>150</v>
      </c>
      <c r="B952" s="53" t="s">
        <v>150</v>
      </c>
      <c r="C952" s="81" t="s">
        <v>160</v>
      </c>
      <c r="D952" s="82">
        <v>11033</v>
      </c>
      <c r="E952" s="76" t="s">
        <v>3</v>
      </c>
      <c r="F952" s="46"/>
      <c r="G952" s="47"/>
      <c r="H952" s="48" t="s">
        <v>54</v>
      </c>
      <c r="I952" s="48" t="s">
        <v>53</v>
      </c>
      <c r="J952" s="23" t="s">
        <v>2081</v>
      </c>
      <c r="K952" s="48" t="s">
        <v>53</v>
      </c>
      <c r="L952" s="54"/>
      <c r="M952" s="24">
        <v>45544</v>
      </c>
      <c r="N952" s="24">
        <v>45544</v>
      </c>
      <c r="O952" s="48"/>
      <c r="P952" s="48"/>
      <c r="Q952" s="48"/>
      <c r="R952" s="48"/>
      <c r="S952" s="55">
        <f t="shared" si="56"/>
        <v>0</v>
      </c>
      <c r="T952" s="56"/>
      <c r="U952" s="57"/>
      <c r="V952" s="58">
        <v>1</v>
      </c>
      <c r="W952" s="59">
        <v>66.56</v>
      </c>
      <c r="X952" s="60">
        <f t="shared" si="57"/>
        <v>1</v>
      </c>
      <c r="Y952" s="61">
        <f t="shared" si="58"/>
        <v>66.56</v>
      </c>
      <c r="Z952" s="55">
        <f t="shared" si="59"/>
        <v>66.56</v>
      </c>
      <c r="AA952" s="62"/>
    </row>
    <row r="953" spans="1:27" s="67" customFormat="1" ht="15.75" customHeight="1" x14ac:dyDescent="0.2">
      <c r="A953" s="53" t="s">
        <v>150</v>
      </c>
      <c r="B953" s="53" t="s">
        <v>150</v>
      </c>
      <c r="C953" s="81" t="s">
        <v>205</v>
      </c>
      <c r="D953" s="82">
        <v>11103</v>
      </c>
      <c r="E953" s="76" t="s">
        <v>2</v>
      </c>
      <c r="F953" s="46"/>
      <c r="G953" s="47"/>
      <c r="H953" s="48" t="s">
        <v>54</v>
      </c>
      <c r="I953" s="48" t="s">
        <v>53</v>
      </c>
      <c r="J953" s="23" t="s">
        <v>3566</v>
      </c>
      <c r="K953" s="48" t="s">
        <v>53</v>
      </c>
      <c r="L953" s="54"/>
      <c r="M953" s="24">
        <v>45554</v>
      </c>
      <c r="N953" s="24">
        <v>45554</v>
      </c>
      <c r="O953" s="48"/>
      <c r="P953" s="48"/>
      <c r="Q953" s="48"/>
      <c r="R953" s="48"/>
      <c r="S953" s="55">
        <f t="shared" si="56"/>
        <v>0</v>
      </c>
      <c r="T953" s="56"/>
      <c r="U953" s="57"/>
      <c r="V953" s="58">
        <v>1</v>
      </c>
      <c r="W953" s="59">
        <v>66.56</v>
      </c>
      <c r="X953" s="60">
        <f t="shared" si="57"/>
        <v>1</v>
      </c>
      <c r="Y953" s="61">
        <f t="shared" si="58"/>
        <v>66.56</v>
      </c>
      <c r="Z953" s="55">
        <f t="shared" si="59"/>
        <v>66.56</v>
      </c>
      <c r="AA953" s="62"/>
    </row>
    <row r="954" spans="1:27" s="67" customFormat="1" ht="15.75" customHeight="1" x14ac:dyDescent="0.2">
      <c r="A954" s="53" t="s">
        <v>150</v>
      </c>
      <c r="B954" s="53" t="s">
        <v>150</v>
      </c>
      <c r="C954" s="81" t="s">
        <v>482</v>
      </c>
      <c r="D954" s="82">
        <v>11203</v>
      </c>
      <c r="E954" s="76" t="s">
        <v>3</v>
      </c>
      <c r="F954" s="46"/>
      <c r="G954" s="47"/>
      <c r="H954" s="48" t="s">
        <v>54</v>
      </c>
      <c r="I954" s="48" t="s">
        <v>53</v>
      </c>
      <c r="J954" s="23" t="s">
        <v>3388</v>
      </c>
      <c r="K954" s="48" t="s">
        <v>53</v>
      </c>
      <c r="L954" s="54"/>
      <c r="M954" s="24">
        <v>45540</v>
      </c>
      <c r="N954" s="24">
        <v>45540</v>
      </c>
      <c r="O954" s="48"/>
      <c r="P954" s="48"/>
      <c r="Q954" s="48"/>
      <c r="R954" s="48"/>
      <c r="S954" s="55">
        <f t="shared" si="56"/>
        <v>0</v>
      </c>
      <c r="T954" s="56"/>
      <c r="U954" s="57"/>
      <c r="V954" s="58">
        <v>1</v>
      </c>
      <c r="W954" s="59">
        <v>66.56</v>
      </c>
      <c r="X954" s="60">
        <f t="shared" si="57"/>
        <v>1</v>
      </c>
      <c r="Y954" s="61">
        <f t="shared" si="58"/>
        <v>66.56</v>
      </c>
      <c r="Z954" s="55">
        <f t="shared" si="59"/>
        <v>66.56</v>
      </c>
      <c r="AA954" s="62"/>
    </row>
    <row r="955" spans="1:27" s="67" customFormat="1" ht="15.75" customHeight="1" x14ac:dyDescent="0.2">
      <c r="A955" s="53" t="s">
        <v>150</v>
      </c>
      <c r="B955" s="53" t="s">
        <v>150</v>
      </c>
      <c r="C955" s="81" t="s">
        <v>1086</v>
      </c>
      <c r="D955" s="82">
        <v>11236</v>
      </c>
      <c r="E955" s="76" t="s">
        <v>2</v>
      </c>
      <c r="F955" s="46"/>
      <c r="G955" s="47"/>
      <c r="H955" s="48" t="s">
        <v>54</v>
      </c>
      <c r="I955" s="48" t="s">
        <v>53</v>
      </c>
      <c r="J955" s="23" t="s">
        <v>1378</v>
      </c>
      <c r="K955" s="48" t="s">
        <v>53</v>
      </c>
      <c r="L955" s="54"/>
      <c r="M955" s="24">
        <v>45540</v>
      </c>
      <c r="N955" s="24">
        <v>45540</v>
      </c>
      <c r="O955" s="48"/>
      <c r="P955" s="48"/>
      <c r="Q955" s="48"/>
      <c r="R955" s="48"/>
      <c r="S955" s="55">
        <f t="shared" si="56"/>
        <v>0</v>
      </c>
      <c r="T955" s="56"/>
      <c r="U955" s="57"/>
      <c r="V955" s="58">
        <v>1</v>
      </c>
      <c r="W955" s="59">
        <v>66.56</v>
      </c>
      <c r="X955" s="60">
        <f t="shared" si="57"/>
        <v>1</v>
      </c>
      <c r="Y955" s="61">
        <f t="shared" si="58"/>
        <v>66.56</v>
      </c>
      <c r="Z955" s="55">
        <f t="shared" si="59"/>
        <v>66.56</v>
      </c>
      <c r="AA955" s="62"/>
    </row>
    <row r="956" spans="1:27" s="67" customFormat="1" ht="15.75" customHeight="1" x14ac:dyDescent="0.2">
      <c r="A956" s="53" t="s">
        <v>150</v>
      </c>
      <c r="B956" s="53" t="s">
        <v>150</v>
      </c>
      <c r="C956" s="81" t="s">
        <v>1040</v>
      </c>
      <c r="D956" s="82">
        <v>11292</v>
      </c>
      <c r="E956" s="76" t="s">
        <v>2</v>
      </c>
      <c r="F956" s="46"/>
      <c r="G956" s="47"/>
      <c r="H956" s="48" t="s">
        <v>54</v>
      </c>
      <c r="I956" s="48" t="s">
        <v>53</v>
      </c>
      <c r="J956" s="23" t="s">
        <v>3567</v>
      </c>
      <c r="K956" s="48" t="s">
        <v>53</v>
      </c>
      <c r="L956" s="54"/>
      <c r="M956" s="24">
        <v>45527</v>
      </c>
      <c r="N956" s="24">
        <v>45527</v>
      </c>
      <c r="O956" s="48"/>
      <c r="P956" s="48"/>
      <c r="Q956" s="48"/>
      <c r="R956" s="48"/>
      <c r="S956" s="55">
        <f t="shared" si="56"/>
        <v>0</v>
      </c>
      <c r="T956" s="56"/>
      <c r="U956" s="57"/>
      <c r="V956" s="58">
        <v>1</v>
      </c>
      <c r="W956" s="59">
        <v>66.56</v>
      </c>
      <c r="X956" s="60">
        <f t="shared" si="57"/>
        <v>1</v>
      </c>
      <c r="Y956" s="61">
        <f t="shared" si="58"/>
        <v>66.56</v>
      </c>
      <c r="Z956" s="55">
        <f t="shared" si="59"/>
        <v>66.56</v>
      </c>
      <c r="AA956" s="62"/>
    </row>
    <row r="957" spans="1:27" s="67" customFormat="1" ht="15.75" customHeight="1" x14ac:dyDescent="0.2">
      <c r="A957" s="53" t="s">
        <v>150</v>
      </c>
      <c r="B957" s="53" t="s">
        <v>150</v>
      </c>
      <c r="C957" s="81" t="s">
        <v>82</v>
      </c>
      <c r="D957" s="82">
        <v>11205</v>
      </c>
      <c r="E957" s="76" t="s">
        <v>3</v>
      </c>
      <c r="F957" s="46"/>
      <c r="G957" s="47"/>
      <c r="H957" s="48" t="s">
        <v>54</v>
      </c>
      <c r="I957" s="48" t="s">
        <v>53</v>
      </c>
      <c r="J957" s="23" t="s">
        <v>3568</v>
      </c>
      <c r="K957" s="48" t="s">
        <v>53</v>
      </c>
      <c r="L957" s="54"/>
      <c r="M957" s="24">
        <v>45530</v>
      </c>
      <c r="N957" s="24">
        <v>45530</v>
      </c>
      <c r="O957" s="48"/>
      <c r="P957" s="48"/>
      <c r="Q957" s="48"/>
      <c r="R957" s="48"/>
      <c r="S957" s="55">
        <f t="shared" si="56"/>
        <v>0</v>
      </c>
      <c r="T957" s="56"/>
      <c r="U957" s="57"/>
      <c r="V957" s="58">
        <v>1</v>
      </c>
      <c r="W957" s="59">
        <v>66.56</v>
      </c>
      <c r="X957" s="60">
        <f t="shared" si="57"/>
        <v>1</v>
      </c>
      <c r="Y957" s="61">
        <f t="shared" si="58"/>
        <v>66.56</v>
      </c>
      <c r="Z957" s="55">
        <f t="shared" si="59"/>
        <v>66.56</v>
      </c>
      <c r="AA957" s="62"/>
    </row>
    <row r="958" spans="1:27" s="67" customFormat="1" ht="15.75" customHeight="1" x14ac:dyDescent="0.2">
      <c r="A958" s="53" t="s">
        <v>150</v>
      </c>
      <c r="B958" s="53" t="s">
        <v>150</v>
      </c>
      <c r="C958" s="81" t="s">
        <v>82</v>
      </c>
      <c r="D958" s="82">
        <v>11205</v>
      </c>
      <c r="E958" s="76" t="s">
        <v>3</v>
      </c>
      <c r="F958" s="46"/>
      <c r="G958" s="47"/>
      <c r="H958" s="48" t="s">
        <v>54</v>
      </c>
      <c r="I958" s="48" t="s">
        <v>53</v>
      </c>
      <c r="J958" s="23" t="s">
        <v>1146</v>
      </c>
      <c r="K958" s="48" t="s">
        <v>53</v>
      </c>
      <c r="L958" s="54"/>
      <c r="M958" s="24">
        <v>45558</v>
      </c>
      <c r="N958" s="24">
        <v>45558</v>
      </c>
      <c r="O958" s="48"/>
      <c r="P958" s="48"/>
      <c r="Q958" s="48"/>
      <c r="R958" s="48"/>
      <c r="S958" s="55">
        <f t="shared" si="56"/>
        <v>0</v>
      </c>
      <c r="T958" s="56"/>
      <c r="U958" s="57"/>
      <c r="V958" s="58">
        <v>1</v>
      </c>
      <c r="W958" s="59">
        <v>66.56</v>
      </c>
      <c r="X958" s="60">
        <f t="shared" si="57"/>
        <v>1</v>
      </c>
      <c r="Y958" s="61">
        <f t="shared" si="58"/>
        <v>66.56</v>
      </c>
      <c r="Z958" s="55">
        <f t="shared" si="59"/>
        <v>66.56</v>
      </c>
      <c r="AA958" s="62"/>
    </row>
    <row r="959" spans="1:27" s="67" customFormat="1" ht="15.75" customHeight="1" x14ac:dyDescent="0.2">
      <c r="A959" s="53" t="s">
        <v>150</v>
      </c>
      <c r="B959" s="53" t="s">
        <v>150</v>
      </c>
      <c r="C959" s="81" t="s">
        <v>3038</v>
      </c>
      <c r="D959" s="82">
        <v>11348</v>
      </c>
      <c r="E959" s="76" t="s">
        <v>0</v>
      </c>
      <c r="F959" s="46"/>
      <c r="G959" s="47"/>
      <c r="H959" s="48" t="s">
        <v>54</v>
      </c>
      <c r="I959" s="48" t="s">
        <v>53</v>
      </c>
      <c r="J959" s="23" t="s">
        <v>398</v>
      </c>
      <c r="K959" s="48" t="s">
        <v>53</v>
      </c>
      <c r="L959" s="54"/>
      <c r="M959" s="24">
        <v>45524</v>
      </c>
      <c r="N959" s="24">
        <v>45524</v>
      </c>
      <c r="O959" s="48"/>
      <c r="P959" s="48"/>
      <c r="Q959" s="48"/>
      <c r="R959" s="48"/>
      <c r="S959" s="55">
        <f t="shared" si="56"/>
        <v>0</v>
      </c>
      <c r="T959" s="56"/>
      <c r="U959" s="57"/>
      <c r="V959" s="58">
        <v>1</v>
      </c>
      <c r="W959" s="59">
        <v>66.56</v>
      </c>
      <c r="X959" s="60">
        <f t="shared" si="57"/>
        <v>1</v>
      </c>
      <c r="Y959" s="61">
        <f t="shared" si="58"/>
        <v>66.56</v>
      </c>
      <c r="Z959" s="55">
        <f t="shared" si="59"/>
        <v>66.56</v>
      </c>
      <c r="AA959" s="62"/>
    </row>
    <row r="960" spans="1:27" s="67" customFormat="1" ht="15.75" customHeight="1" x14ac:dyDescent="0.2">
      <c r="A960" s="53" t="s">
        <v>150</v>
      </c>
      <c r="B960" s="53" t="s">
        <v>150</v>
      </c>
      <c r="C960" s="81" t="s">
        <v>3038</v>
      </c>
      <c r="D960" s="82">
        <v>11348</v>
      </c>
      <c r="E960" s="76" t="s">
        <v>0</v>
      </c>
      <c r="F960" s="46"/>
      <c r="G960" s="47"/>
      <c r="H960" s="48" t="s">
        <v>54</v>
      </c>
      <c r="I960" s="48" t="s">
        <v>53</v>
      </c>
      <c r="J960" s="23" t="s">
        <v>3111</v>
      </c>
      <c r="K960" s="48" t="s">
        <v>53</v>
      </c>
      <c r="L960" s="54"/>
      <c r="M960" s="24">
        <v>45519</v>
      </c>
      <c r="N960" s="24">
        <v>45519</v>
      </c>
      <c r="O960" s="48"/>
      <c r="P960" s="48"/>
      <c r="Q960" s="48"/>
      <c r="R960" s="48"/>
      <c r="S960" s="55">
        <f t="shared" si="56"/>
        <v>0</v>
      </c>
      <c r="T960" s="56"/>
      <c r="U960" s="57"/>
      <c r="V960" s="58">
        <v>1</v>
      </c>
      <c r="W960" s="59">
        <v>66.56</v>
      </c>
      <c r="X960" s="60">
        <f t="shared" si="57"/>
        <v>1</v>
      </c>
      <c r="Y960" s="61">
        <f t="shared" si="58"/>
        <v>66.56</v>
      </c>
      <c r="Z960" s="55">
        <f t="shared" si="59"/>
        <v>66.56</v>
      </c>
      <c r="AA960" s="62"/>
    </row>
    <row r="961" spans="1:27" s="67" customFormat="1" ht="15.75" customHeight="1" x14ac:dyDescent="0.2">
      <c r="A961" s="53" t="s">
        <v>150</v>
      </c>
      <c r="B961" s="53" t="s">
        <v>150</v>
      </c>
      <c r="C961" s="81" t="s">
        <v>3051</v>
      </c>
      <c r="D961" s="82">
        <v>11341</v>
      </c>
      <c r="E961" s="76" t="s">
        <v>0</v>
      </c>
      <c r="F961" s="46"/>
      <c r="G961" s="47"/>
      <c r="H961" s="48" t="s">
        <v>54</v>
      </c>
      <c r="I961" s="48" t="s">
        <v>53</v>
      </c>
      <c r="J961" s="23" t="s">
        <v>3397</v>
      </c>
      <c r="K961" s="48" t="s">
        <v>53</v>
      </c>
      <c r="L961" s="54"/>
      <c r="M961" s="24">
        <v>45546</v>
      </c>
      <c r="N961" s="24">
        <v>45546</v>
      </c>
      <c r="O961" s="48"/>
      <c r="P961" s="48"/>
      <c r="Q961" s="48"/>
      <c r="R961" s="48"/>
      <c r="S961" s="55">
        <f t="shared" si="56"/>
        <v>0</v>
      </c>
      <c r="T961" s="56"/>
      <c r="U961" s="57"/>
      <c r="V961" s="58">
        <v>1</v>
      </c>
      <c r="W961" s="59">
        <v>66.56</v>
      </c>
      <c r="X961" s="60">
        <f t="shared" si="57"/>
        <v>1</v>
      </c>
      <c r="Y961" s="61">
        <f t="shared" si="58"/>
        <v>66.56</v>
      </c>
      <c r="Z961" s="55">
        <f t="shared" si="59"/>
        <v>66.56</v>
      </c>
      <c r="AA961" s="62"/>
    </row>
    <row r="962" spans="1:27" s="67" customFormat="1" ht="15.75" customHeight="1" x14ac:dyDescent="0.2">
      <c r="A962" s="53" t="s">
        <v>150</v>
      </c>
      <c r="B962" s="53" t="s">
        <v>150</v>
      </c>
      <c r="C962" s="81" t="s">
        <v>360</v>
      </c>
      <c r="D962" s="82">
        <v>11276</v>
      </c>
      <c r="E962" s="76" t="s">
        <v>0</v>
      </c>
      <c r="F962" s="46"/>
      <c r="G962" s="47"/>
      <c r="H962" s="48" t="s">
        <v>54</v>
      </c>
      <c r="I962" s="48" t="s">
        <v>53</v>
      </c>
      <c r="J962" s="23" t="s">
        <v>3569</v>
      </c>
      <c r="K962" s="48" t="s">
        <v>53</v>
      </c>
      <c r="L962" s="54"/>
      <c r="M962" s="24">
        <v>45525</v>
      </c>
      <c r="N962" s="24">
        <v>45525</v>
      </c>
      <c r="O962" s="48"/>
      <c r="P962" s="48"/>
      <c r="Q962" s="48"/>
      <c r="R962" s="48"/>
      <c r="S962" s="55">
        <f t="shared" si="56"/>
        <v>0</v>
      </c>
      <c r="T962" s="56"/>
      <c r="U962" s="57"/>
      <c r="V962" s="58">
        <v>1</v>
      </c>
      <c r="W962" s="59">
        <v>66.56</v>
      </c>
      <c r="X962" s="60">
        <f t="shared" si="57"/>
        <v>1</v>
      </c>
      <c r="Y962" s="61">
        <f t="shared" si="58"/>
        <v>66.56</v>
      </c>
      <c r="Z962" s="55">
        <f t="shared" si="59"/>
        <v>66.56</v>
      </c>
      <c r="AA962" s="62"/>
    </row>
    <row r="963" spans="1:27" s="67" customFormat="1" ht="15.75" customHeight="1" x14ac:dyDescent="0.2">
      <c r="A963" s="53" t="s">
        <v>150</v>
      </c>
      <c r="B963" s="53" t="s">
        <v>150</v>
      </c>
      <c r="C963" s="81" t="s">
        <v>378</v>
      </c>
      <c r="D963" s="82">
        <v>11277</v>
      </c>
      <c r="E963" s="76" t="s">
        <v>0</v>
      </c>
      <c r="F963" s="46"/>
      <c r="G963" s="47"/>
      <c r="H963" s="48" t="s">
        <v>54</v>
      </c>
      <c r="I963" s="48" t="s">
        <v>53</v>
      </c>
      <c r="J963" s="23" t="s">
        <v>3570</v>
      </c>
      <c r="K963" s="48" t="s">
        <v>53</v>
      </c>
      <c r="L963" s="54"/>
      <c r="M963" s="24">
        <v>45519</v>
      </c>
      <c r="N963" s="24">
        <v>45519</v>
      </c>
      <c r="O963" s="48"/>
      <c r="P963" s="48"/>
      <c r="Q963" s="48"/>
      <c r="R963" s="48"/>
      <c r="S963" s="55">
        <f t="shared" si="56"/>
        <v>0</v>
      </c>
      <c r="T963" s="56"/>
      <c r="U963" s="57"/>
      <c r="V963" s="58">
        <v>1</v>
      </c>
      <c r="W963" s="59">
        <v>66.56</v>
      </c>
      <c r="X963" s="60">
        <f t="shared" si="57"/>
        <v>1</v>
      </c>
      <c r="Y963" s="61">
        <f t="shared" si="58"/>
        <v>66.56</v>
      </c>
      <c r="Z963" s="55">
        <f t="shared" si="59"/>
        <v>66.56</v>
      </c>
      <c r="AA963" s="62"/>
    </row>
    <row r="964" spans="1:27" s="67" customFormat="1" ht="15.75" customHeight="1" x14ac:dyDescent="0.2">
      <c r="A964" s="53" t="s">
        <v>150</v>
      </c>
      <c r="B964" s="53" t="s">
        <v>150</v>
      </c>
      <c r="C964" s="81" t="s">
        <v>2248</v>
      </c>
      <c r="D964" s="82">
        <v>11343</v>
      </c>
      <c r="E964" s="76" t="s">
        <v>0</v>
      </c>
      <c r="F964" s="46"/>
      <c r="G964" s="47"/>
      <c r="H964" s="48" t="s">
        <v>54</v>
      </c>
      <c r="I964" s="48" t="s">
        <v>53</v>
      </c>
      <c r="J964" s="23" t="s">
        <v>2353</v>
      </c>
      <c r="K964" s="48" t="s">
        <v>53</v>
      </c>
      <c r="L964" s="54"/>
      <c r="M964" s="24">
        <v>45531</v>
      </c>
      <c r="N964" s="24">
        <v>45531</v>
      </c>
      <c r="O964" s="48"/>
      <c r="P964" s="48"/>
      <c r="Q964" s="48"/>
      <c r="R964" s="48"/>
      <c r="S964" s="55">
        <f t="shared" si="56"/>
        <v>0</v>
      </c>
      <c r="T964" s="56"/>
      <c r="U964" s="57"/>
      <c r="V964" s="58">
        <v>1</v>
      </c>
      <c r="W964" s="59">
        <v>66.56</v>
      </c>
      <c r="X964" s="60">
        <f t="shared" si="57"/>
        <v>1</v>
      </c>
      <c r="Y964" s="61">
        <f t="shared" si="58"/>
        <v>66.56</v>
      </c>
      <c r="Z964" s="55">
        <f t="shared" si="59"/>
        <v>66.56</v>
      </c>
      <c r="AA964" s="62"/>
    </row>
    <row r="965" spans="1:27" s="67" customFormat="1" ht="15.75" customHeight="1" x14ac:dyDescent="0.2">
      <c r="A965" s="53" t="s">
        <v>150</v>
      </c>
      <c r="B965" s="53" t="s">
        <v>150</v>
      </c>
      <c r="C965" s="81" t="s">
        <v>156</v>
      </c>
      <c r="D965" s="82">
        <v>9720</v>
      </c>
      <c r="E965" s="76" t="s">
        <v>2</v>
      </c>
      <c r="F965" s="46"/>
      <c r="G965" s="47"/>
      <c r="H965" s="48" t="s">
        <v>54</v>
      </c>
      <c r="I965" s="48" t="s">
        <v>53</v>
      </c>
      <c r="J965" s="23" t="s">
        <v>3571</v>
      </c>
      <c r="K965" s="48" t="s">
        <v>53</v>
      </c>
      <c r="L965" s="54"/>
      <c r="M965" s="24">
        <v>45511</v>
      </c>
      <c r="N965" s="24">
        <v>45511</v>
      </c>
      <c r="O965" s="48"/>
      <c r="P965" s="48"/>
      <c r="Q965" s="48"/>
      <c r="R965" s="48"/>
      <c r="S965" s="55">
        <f t="shared" si="56"/>
        <v>0</v>
      </c>
      <c r="T965" s="56"/>
      <c r="U965" s="57"/>
      <c r="V965" s="58">
        <v>1</v>
      </c>
      <c r="W965" s="59">
        <v>66.56</v>
      </c>
      <c r="X965" s="60">
        <f t="shared" si="57"/>
        <v>1</v>
      </c>
      <c r="Y965" s="61">
        <f t="shared" si="58"/>
        <v>66.56</v>
      </c>
      <c r="Z965" s="55">
        <f t="shared" si="59"/>
        <v>66.56</v>
      </c>
      <c r="AA965" s="62"/>
    </row>
    <row r="966" spans="1:27" s="67" customFormat="1" ht="15.75" customHeight="1" x14ac:dyDescent="0.2">
      <c r="A966" s="53" t="s">
        <v>150</v>
      </c>
      <c r="B966" s="53" t="s">
        <v>150</v>
      </c>
      <c r="C966" s="81" t="s">
        <v>30</v>
      </c>
      <c r="D966" s="82">
        <v>9743</v>
      </c>
      <c r="E966" s="76" t="s">
        <v>2</v>
      </c>
      <c r="F966" s="46"/>
      <c r="G966" s="47"/>
      <c r="H966" s="48" t="s">
        <v>54</v>
      </c>
      <c r="I966" s="48" t="s">
        <v>53</v>
      </c>
      <c r="J966" s="23" t="s">
        <v>1630</v>
      </c>
      <c r="K966" s="48" t="s">
        <v>53</v>
      </c>
      <c r="L966" s="54"/>
      <c r="M966" s="24">
        <v>45547</v>
      </c>
      <c r="N966" s="24">
        <v>45547</v>
      </c>
      <c r="O966" s="48"/>
      <c r="P966" s="48"/>
      <c r="Q966" s="48"/>
      <c r="R966" s="48"/>
      <c r="S966" s="55">
        <f t="shared" si="56"/>
        <v>0</v>
      </c>
      <c r="T966" s="56"/>
      <c r="U966" s="57"/>
      <c r="V966" s="58">
        <v>1</v>
      </c>
      <c r="W966" s="59">
        <v>66.56</v>
      </c>
      <c r="X966" s="60">
        <f t="shared" si="57"/>
        <v>1</v>
      </c>
      <c r="Y966" s="61">
        <f t="shared" si="58"/>
        <v>66.56</v>
      </c>
      <c r="Z966" s="55">
        <f t="shared" si="59"/>
        <v>66.56</v>
      </c>
      <c r="AA966" s="62"/>
    </row>
    <row r="967" spans="1:27" s="67" customFormat="1" ht="15.75" customHeight="1" x14ac:dyDescent="0.2">
      <c r="A967" s="53" t="s">
        <v>150</v>
      </c>
      <c r="B967" s="53" t="s">
        <v>150</v>
      </c>
      <c r="C967" s="81" t="s">
        <v>101</v>
      </c>
      <c r="D967" s="82">
        <v>8470</v>
      </c>
      <c r="E967" s="76" t="s">
        <v>3</v>
      </c>
      <c r="F967" s="46"/>
      <c r="G967" s="47"/>
      <c r="H967" s="48" t="s">
        <v>54</v>
      </c>
      <c r="I967" s="48" t="s">
        <v>53</v>
      </c>
      <c r="J967" s="23" t="s">
        <v>1722</v>
      </c>
      <c r="K967" s="48" t="s">
        <v>53</v>
      </c>
      <c r="L967" s="54"/>
      <c r="M967" s="24">
        <v>45517</v>
      </c>
      <c r="N967" s="24">
        <v>45517</v>
      </c>
      <c r="O967" s="48"/>
      <c r="P967" s="48"/>
      <c r="Q967" s="48"/>
      <c r="R967" s="48"/>
      <c r="S967" s="55">
        <f t="shared" si="56"/>
        <v>0</v>
      </c>
      <c r="T967" s="56"/>
      <c r="U967" s="57"/>
      <c r="V967" s="58">
        <v>1</v>
      </c>
      <c r="W967" s="59">
        <v>66.56</v>
      </c>
      <c r="X967" s="60">
        <f t="shared" si="57"/>
        <v>1</v>
      </c>
      <c r="Y967" s="61">
        <f t="shared" si="58"/>
        <v>66.56</v>
      </c>
      <c r="Z967" s="55">
        <f t="shared" si="59"/>
        <v>66.56</v>
      </c>
      <c r="AA967" s="62"/>
    </row>
    <row r="968" spans="1:27" s="67" customFormat="1" ht="15.75" customHeight="1" x14ac:dyDescent="0.2">
      <c r="A968" s="53" t="s">
        <v>150</v>
      </c>
      <c r="B968" s="53" t="s">
        <v>150</v>
      </c>
      <c r="C968" s="81" t="s">
        <v>1494</v>
      </c>
      <c r="D968" s="82">
        <v>8475</v>
      </c>
      <c r="E968" s="76" t="s">
        <v>3</v>
      </c>
      <c r="F968" s="46"/>
      <c r="G968" s="47"/>
      <c r="H968" s="48" t="s">
        <v>54</v>
      </c>
      <c r="I968" s="48" t="s">
        <v>53</v>
      </c>
      <c r="J968" s="23" t="s">
        <v>3082</v>
      </c>
      <c r="K968" s="48" t="s">
        <v>53</v>
      </c>
      <c r="L968" s="54"/>
      <c r="M968" s="24">
        <v>45534</v>
      </c>
      <c r="N968" s="24">
        <v>45534</v>
      </c>
      <c r="O968" s="48"/>
      <c r="P968" s="48"/>
      <c r="Q968" s="48"/>
      <c r="R968" s="48"/>
      <c r="S968" s="55">
        <f t="shared" ref="S968:S1031" si="60">Q968+R968</f>
        <v>0</v>
      </c>
      <c r="T968" s="56"/>
      <c r="U968" s="57"/>
      <c r="V968" s="58">
        <v>1</v>
      </c>
      <c r="W968" s="59">
        <v>66.56</v>
      </c>
      <c r="X968" s="60">
        <f t="shared" ref="X968:X1031" si="61">T968+V968</f>
        <v>1</v>
      </c>
      <c r="Y968" s="61">
        <f t="shared" ref="Y968:Y1031" si="62">(T968*U968)+(V968*W968)</f>
        <v>66.56</v>
      </c>
      <c r="Z968" s="55">
        <f t="shared" ref="Z968:Z1031" si="63">S968+Y968</f>
        <v>66.56</v>
      </c>
      <c r="AA968" s="62"/>
    </row>
    <row r="969" spans="1:27" s="67" customFormat="1" ht="15.75" customHeight="1" x14ac:dyDescent="0.2">
      <c r="A969" s="53" t="s">
        <v>150</v>
      </c>
      <c r="B969" s="53" t="s">
        <v>150</v>
      </c>
      <c r="C969" s="81" t="s">
        <v>1494</v>
      </c>
      <c r="D969" s="82">
        <v>8475</v>
      </c>
      <c r="E969" s="76" t="s">
        <v>3</v>
      </c>
      <c r="F969" s="46"/>
      <c r="G969" s="47"/>
      <c r="H969" s="48" t="s">
        <v>54</v>
      </c>
      <c r="I969" s="48" t="s">
        <v>53</v>
      </c>
      <c r="J969" s="23" t="s">
        <v>3572</v>
      </c>
      <c r="K969" s="48" t="s">
        <v>53</v>
      </c>
      <c r="L969" s="54"/>
      <c r="M969" s="24">
        <v>45530</v>
      </c>
      <c r="N969" s="24">
        <v>45530</v>
      </c>
      <c r="O969" s="48"/>
      <c r="P969" s="48"/>
      <c r="Q969" s="48"/>
      <c r="R969" s="48"/>
      <c r="S969" s="55">
        <f t="shared" si="60"/>
        <v>0</v>
      </c>
      <c r="T969" s="56"/>
      <c r="U969" s="57"/>
      <c r="V969" s="58">
        <v>1</v>
      </c>
      <c r="W969" s="59">
        <v>66.56</v>
      </c>
      <c r="X969" s="60">
        <f t="shared" si="61"/>
        <v>1</v>
      </c>
      <c r="Y969" s="61">
        <f t="shared" si="62"/>
        <v>66.56</v>
      </c>
      <c r="Z969" s="55">
        <f t="shared" si="63"/>
        <v>66.56</v>
      </c>
      <c r="AA969" s="62"/>
    </row>
    <row r="970" spans="1:27" s="67" customFormat="1" ht="15.75" customHeight="1" x14ac:dyDescent="0.2">
      <c r="A970" s="53" t="s">
        <v>150</v>
      </c>
      <c r="B970" s="53" t="s">
        <v>150</v>
      </c>
      <c r="C970" s="81" t="s">
        <v>1494</v>
      </c>
      <c r="D970" s="82">
        <v>8475</v>
      </c>
      <c r="E970" s="76" t="s">
        <v>3</v>
      </c>
      <c r="F970" s="46"/>
      <c r="G970" s="47"/>
      <c r="H970" s="48" t="s">
        <v>54</v>
      </c>
      <c r="I970" s="48" t="s">
        <v>53</v>
      </c>
      <c r="J970" s="23" t="s">
        <v>3573</v>
      </c>
      <c r="K970" s="48" t="s">
        <v>53</v>
      </c>
      <c r="L970" s="54"/>
      <c r="M970" s="24">
        <v>45524</v>
      </c>
      <c r="N970" s="24">
        <v>45524</v>
      </c>
      <c r="O970" s="48"/>
      <c r="P970" s="48"/>
      <c r="Q970" s="48"/>
      <c r="R970" s="48"/>
      <c r="S970" s="55">
        <f t="shared" si="60"/>
        <v>0</v>
      </c>
      <c r="T970" s="56"/>
      <c r="U970" s="57"/>
      <c r="V970" s="58">
        <v>1</v>
      </c>
      <c r="W970" s="59">
        <v>66.56</v>
      </c>
      <c r="X970" s="60">
        <f t="shared" si="61"/>
        <v>1</v>
      </c>
      <c r="Y970" s="61">
        <f t="shared" si="62"/>
        <v>66.56</v>
      </c>
      <c r="Z970" s="55">
        <f t="shared" si="63"/>
        <v>66.56</v>
      </c>
      <c r="AA970" s="62"/>
    </row>
    <row r="971" spans="1:27" s="67" customFormat="1" ht="15.75" customHeight="1" x14ac:dyDescent="0.2">
      <c r="A971" s="53" t="s">
        <v>150</v>
      </c>
      <c r="B971" s="53" t="s">
        <v>150</v>
      </c>
      <c r="C971" s="81" t="s">
        <v>2237</v>
      </c>
      <c r="D971" s="82">
        <v>9158</v>
      </c>
      <c r="E971" s="76" t="s">
        <v>4</v>
      </c>
      <c r="F971" s="46"/>
      <c r="G971" s="47"/>
      <c r="H971" s="48" t="s">
        <v>54</v>
      </c>
      <c r="I971" s="48" t="s">
        <v>53</v>
      </c>
      <c r="J971" s="23" t="s">
        <v>398</v>
      </c>
      <c r="K971" s="48" t="s">
        <v>53</v>
      </c>
      <c r="L971" s="54"/>
      <c r="M971" s="24">
        <v>45512</v>
      </c>
      <c r="N971" s="24">
        <v>45512</v>
      </c>
      <c r="O971" s="48"/>
      <c r="P971" s="48"/>
      <c r="Q971" s="48"/>
      <c r="R971" s="48"/>
      <c r="S971" s="55">
        <f t="shared" si="60"/>
        <v>0</v>
      </c>
      <c r="T971" s="56"/>
      <c r="U971" s="57"/>
      <c r="V971" s="58">
        <v>1</v>
      </c>
      <c r="W971" s="59">
        <v>66.56</v>
      </c>
      <c r="X971" s="60">
        <f t="shared" si="61"/>
        <v>1</v>
      </c>
      <c r="Y971" s="61">
        <f t="shared" si="62"/>
        <v>66.56</v>
      </c>
      <c r="Z971" s="55">
        <f t="shared" si="63"/>
        <v>66.56</v>
      </c>
      <c r="AA971" s="62"/>
    </row>
    <row r="972" spans="1:27" s="67" customFormat="1" ht="15.75" customHeight="1" x14ac:dyDescent="0.2">
      <c r="A972" s="53" t="s">
        <v>150</v>
      </c>
      <c r="B972" s="53" t="s">
        <v>150</v>
      </c>
      <c r="C972" s="81" t="s">
        <v>2237</v>
      </c>
      <c r="D972" s="82">
        <v>9158</v>
      </c>
      <c r="E972" s="76" t="s">
        <v>4</v>
      </c>
      <c r="F972" s="46"/>
      <c r="G972" s="47"/>
      <c r="H972" s="48" t="s">
        <v>54</v>
      </c>
      <c r="I972" s="48" t="s">
        <v>53</v>
      </c>
      <c r="J972" s="23" t="s">
        <v>398</v>
      </c>
      <c r="K972" s="48" t="s">
        <v>53</v>
      </c>
      <c r="L972" s="54"/>
      <c r="M972" s="24">
        <v>45526</v>
      </c>
      <c r="N972" s="24">
        <v>45526</v>
      </c>
      <c r="O972" s="48"/>
      <c r="P972" s="48"/>
      <c r="Q972" s="48"/>
      <c r="R972" s="48"/>
      <c r="S972" s="55">
        <f t="shared" si="60"/>
        <v>0</v>
      </c>
      <c r="T972" s="56"/>
      <c r="U972" s="57"/>
      <c r="V972" s="58">
        <v>1</v>
      </c>
      <c r="W972" s="59">
        <v>66.56</v>
      </c>
      <c r="X972" s="60">
        <f t="shared" si="61"/>
        <v>1</v>
      </c>
      <c r="Y972" s="61">
        <f t="shared" si="62"/>
        <v>66.56</v>
      </c>
      <c r="Z972" s="55">
        <f t="shared" si="63"/>
        <v>66.56</v>
      </c>
      <c r="AA972" s="62"/>
    </row>
    <row r="973" spans="1:27" s="67" customFormat="1" ht="15.75" customHeight="1" x14ac:dyDescent="0.2">
      <c r="A973" s="53" t="s">
        <v>150</v>
      </c>
      <c r="B973" s="53" t="s">
        <v>150</v>
      </c>
      <c r="C973" s="81" t="s">
        <v>2237</v>
      </c>
      <c r="D973" s="82">
        <v>9158</v>
      </c>
      <c r="E973" s="76" t="s">
        <v>4</v>
      </c>
      <c r="F973" s="46"/>
      <c r="G973" s="47"/>
      <c r="H973" s="48" t="s">
        <v>54</v>
      </c>
      <c r="I973" s="48" t="s">
        <v>53</v>
      </c>
      <c r="J973" s="23" t="s">
        <v>398</v>
      </c>
      <c r="K973" s="48" t="s">
        <v>53</v>
      </c>
      <c r="L973" s="54"/>
      <c r="M973" s="24">
        <v>45539</v>
      </c>
      <c r="N973" s="24">
        <v>45539</v>
      </c>
      <c r="O973" s="48"/>
      <c r="P973" s="48"/>
      <c r="Q973" s="48"/>
      <c r="R973" s="48"/>
      <c r="S973" s="55">
        <f t="shared" si="60"/>
        <v>0</v>
      </c>
      <c r="T973" s="56"/>
      <c r="U973" s="57"/>
      <c r="V973" s="58">
        <v>1</v>
      </c>
      <c r="W973" s="59">
        <v>66.56</v>
      </c>
      <c r="X973" s="60">
        <f t="shared" si="61"/>
        <v>1</v>
      </c>
      <c r="Y973" s="61">
        <f t="shared" si="62"/>
        <v>66.56</v>
      </c>
      <c r="Z973" s="55">
        <f t="shared" si="63"/>
        <v>66.56</v>
      </c>
      <c r="AA973" s="62"/>
    </row>
    <row r="974" spans="1:27" s="67" customFormat="1" ht="15.75" customHeight="1" x14ac:dyDescent="0.2">
      <c r="A974" s="53" t="s">
        <v>150</v>
      </c>
      <c r="B974" s="53" t="s">
        <v>150</v>
      </c>
      <c r="C974" s="81" t="s">
        <v>81</v>
      </c>
      <c r="D974" s="82">
        <v>7526</v>
      </c>
      <c r="E974" s="76" t="s">
        <v>4</v>
      </c>
      <c r="F974" s="46"/>
      <c r="G974" s="47"/>
      <c r="H974" s="48" t="s">
        <v>54</v>
      </c>
      <c r="I974" s="48" t="s">
        <v>53</v>
      </c>
      <c r="J974" s="23" t="s">
        <v>99</v>
      </c>
      <c r="K974" s="48" t="s">
        <v>53</v>
      </c>
      <c r="L974" s="54"/>
      <c r="M974" s="24">
        <v>45525</v>
      </c>
      <c r="N974" s="24">
        <v>45525</v>
      </c>
      <c r="O974" s="48"/>
      <c r="P974" s="48"/>
      <c r="Q974" s="48"/>
      <c r="R974" s="48"/>
      <c r="S974" s="55">
        <f t="shared" si="60"/>
        <v>0</v>
      </c>
      <c r="T974" s="56"/>
      <c r="U974" s="57"/>
      <c r="V974" s="58">
        <v>1</v>
      </c>
      <c r="W974" s="59">
        <v>66.56</v>
      </c>
      <c r="X974" s="60">
        <f t="shared" si="61"/>
        <v>1</v>
      </c>
      <c r="Y974" s="61">
        <f t="shared" si="62"/>
        <v>66.56</v>
      </c>
      <c r="Z974" s="55">
        <f t="shared" si="63"/>
        <v>66.56</v>
      </c>
      <c r="AA974" s="62"/>
    </row>
    <row r="975" spans="1:27" s="67" customFormat="1" ht="15.75" customHeight="1" x14ac:dyDescent="0.2">
      <c r="A975" s="53" t="s">
        <v>150</v>
      </c>
      <c r="B975" s="53" t="s">
        <v>150</v>
      </c>
      <c r="C975" s="81" t="s">
        <v>81</v>
      </c>
      <c r="D975" s="82">
        <v>7526</v>
      </c>
      <c r="E975" s="76" t="s">
        <v>4</v>
      </c>
      <c r="F975" s="46"/>
      <c r="G975" s="47"/>
      <c r="H975" s="48" t="s">
        <v>54</v>
      </c>
      <c r="I975" s="48" t="s">
        <v>53</v>
      </c>
      <c r="J975" s="23" t="s">
        <v>3232</v>
      </c>
      <c r="K975" s="48" t="s">
        <v>53</v>
      </c>
      <c r="L975" s="54"/>
      <c r="M975" s="24">
        <v>45511</v>
      </c>
      <c r="N975" s="24">
        <v>45511</v>
      </c>
      <c r="O975" s="48"/>
      <c r="P975" s="48"/>
      <c r="Q975" s="48"/>
      <c r="R975" s="48"/>
      <c r="S975" s="55">
        <f t="shared" si="60"/>
        <v>0</v>
      </c>
      <c r="T975" s="56"/>
      <c r="U975" s="57"/>
      <c r="V975" s="58">
        <v>1</v>
      </c>
      <c r="W975" s="59">
        <v>66.56</v>
      </c>
      <c r="X975" s="60">
        <f t="shared" si="61"/>
        <v>1</v>
      </c>
      <c r="Y975" s="61">
        <f t="shared" si="62"/>
        <v>66.56</v>
      </c>
      <c r="Z975" s="55">
        <f t="shared" si="63"/>
        <v>66.56</v>
      </c>
      <c r="AA975" s="62"/>
    </row>
    <row r="976" spans="1:27" s="67" customFormat="1" ht="15.75" customHeight="1" x14ac:dyDescent="0.2">
      <c r="A976" s="53" t="s">
        <v>150</v>
      </c>
      <c r="B976" s="53" t="s">
        <v>150</v>
      </c>
      <c r="C976" s="81" t="s">
        <v>80</v>
      </c>
      <c r="D976" s="82">
        <v>7744</v>
      </c>
      <c r="E976" s="76" t="s">
        <v>3</v>
      </c>
      <c r="F976" s="46"/>
      <c r="G976" s="47"/>
      <c r="H976" s="48" t="s">
        <v>54</v>
      </c>
      <c r="I976" s="48" t="s">
        <v>53</v>
      </c>
      <c r="J976" s="23" t="s">
        <v>3574</v>
      </c>
      <c r="K976" s="48" t="s">
        <v>53</v>
      </c>
      <c r="L976" s="54"/>
      <c r="M976" s="24">
        <v>45533</v>
      </c>
      <c r="N976" s="24">
        <v>45533</v>
      </c>
      <c r="O976" s="48"/>
      <c r="P976" s="48"/>
      <c r="Q976" s="48"/>
      <c r="R976" s="48"/>
      <c r="S976" s="55">
        <f t="shared" si="60"/>
        <v>0</v>
      </c>
      <c r="T976" s="56"/>
      <c r="U976" s="57"/>
      <c r="V976" s="58">
        <v>1</v>
      </c>
      <c r="W976" s="59">
        <v>66.56</v>
      </c>
      <c r="X976" s="60">
        <f t="shared" si="61"/>
        <v>1</v>
      </c>
      <c r="Y976" s="61">
        <f t="shared" si="62"/>
        <v>66.56</v>
      </c>
      <c r="Z976" s="55">
        <f t="shared" si="63"/>
        <v>66.56</v>
      </c>
      <c r="AA976" s="62"/>
    </row>
    <row r="977" spans="1:27" s="67" customFormat="1" ht="15.75" customHeight="1" x14ac:dyDescent="0.2">
      <c r="A977" s="53" t="s">
        <v>150</v>
      </c>
      <c r="B977" s="53" t="s">
        <v>150</v>
      </c>
      <c r="C977" s="81" t="s">
        <v>80</v>
      </c>
      <c r="D977" s="82">
        <v>7744</v>
      </c>
      <c r="E977" s="76" t="s">
        <v>3</v>
      </c>
      <c r="F977" s="46"/>
      <c r="G977" s="47"/>
      <c r="H977" s="48" t="s">
        <v>54</v>
      </c>
      <c r="I977" s="48" t="s">
        <v>53</v>
      </c>
      <c r="J977" s="23" t="s">
        <v>3575</v>
      </c>
      <c r="K977" s="48" t="s">
        <v>53</v>
      </c>
      <c r="L977" s="54"/>
      <c r="M977" s="24">
        <v>45516</v>
      </c>
      <c r="N977" s="24">
        <v>45516</v>
      </c>
      <c r="O977" s="48"/>
      <c r="P977" s="48"/>
      <c r="Q977" s="48"/>
      <c r="R977" s="48"/>
      <c r="S977" s="55">
        <f t="shared" si="60"/>
        <v>0</v>
      </c>
      <c r="T977" s="56"/>
      <c r="U977" s="57"/>
      <c r="V977" s="58">
        <v>1</v>
      </c>
      <c r="W977" s="59">
        <v>66.56</v>
      </c>
      <c r="X977" s="60">
        <f t="shared" si="61"/>
        <v>1</v>
      </c>
      <c r="Y977" s="61">
        <f t="shared" si="62"/>
        <v>66.56</v>
      </c>
      <c r="Z977" s="55">
        <f t="shared" si="63"/>
        <v>66.56</v>
      </c>
      <c r="AA977" s="62"/>
    </row>
    <row r="978" spans="1:27" s="67" customFormat="1" ht="15.75" customHeight="1" x14ac:dyDescent="0.2">
      <c r="A978" s="53" t="s">
        <v>150</v>
      </c>
      <c r="B978" s="53" t="s">
        <v>150</v>
      </c>
      <c r="C978" s="81" t="s">
        <v>191</v>
      </c>
      <c r="D978" s="82">
        <v>8374</v>
      </c>
      <c r="E978" s="76" t="s">
        <v>4</v>
      </c>
      <c r="F978" s="46"/>
      <c r="G978" s="47"/>
      <c r="H978" s="48" t="s">
        <v>54</v>
      </c>
      <c r="I978" s="48" t="s">
        <v>53</v>
      </c>
      <c r="J978" s="23" t="s">
        <v>40</v>
      </c>
      <c r="K978" s="48" t="s">
        <v>53</v>
      </c>
      <c r="L978" s="54"/>
      <c r="M978" s="24">
        <v>45521</v>
      </c>
      <c r="N978" s="24">
        <v>45521</v>
      </c>
      <c r="O978" s="48"/>
      <c r="P978" s="48"/>
      <c r="Q978" s="48"/>
      <c r="R978" s="48"/>
      <c r="S978" s="55">
        <f t="shared" si="60"/>
        <v>0</v>
      </c>
      <c r="T978" s="56"/>
      <c r="U978" s="57"/>
      <c r="V978" s="58">
        <v>1</v>
      </c>
      <c r="W978" s="59">
        <v>66.56</v>
      </c>
      <c r="X978" s="60">
        <f t="shared" si="61"/>
        <v>1</v>
      </c>
      <c r="Y978" s="61">
        <f t="shared" si="62"/>
        <v>66.56</v>
      </c>
      <c r="Z978" s="55">
        <f t="shared" si="63"/>
        <v>66.56</v>
      </c>
      <c r="AA978" s="62"/>
    </row>
    <row r="979" spans="1:27" s="67" customFormat="1" ht="15.75" customHeight="1" x14ac:dyDescent="0.2">
      <c r="A979" s="53" t="s">
        <v>150</v>
      </c>
      <c r="B979" s="53" t="s">
        <v>150</v>
      </c>
      <c r="C979" s="81" t="s">
        <v>79</v>
      </c>
      <c r="D979" s="82">
        <v>7573</v>
      </c>
      <c r="E979" s="76" t="s">
        <v>4</v>
      </c>
      <c r="F979" s="46"/>
      <c r="G979" s="47"/>
      <c r="H979" s="48" t="s">
        <v>54</v>
      </c>
      <c r="I979" s="48" t="s">
        <v>53</v>
      </c>
      <c r="J979" s="23" t="s">
        <v>1263</v>
      </c>
      <c r="K979" s="48" t="s">
        <v>53</v>
      </c>
      <c r="L979" s="54"/>
      <c r="M979" s="24">
        <v>45548</v>
      </c>
      <c r="N979" s="24">
        <v>45548</v>
      </c>
      <c r="O979" s="48"/>
      <c r="P979" s="48"/>
      <c r="Q979" s="48"/>
      <c r="R979" s="48"/>
      <c r="S979" s="55">
        <f t="shared" si="60"/>
        <v>0</v>
      </c>
      <c r="T979" s="56"/>
      <c r="U979" s="57"/>
      <c r="V979" s="58">
        <v>1</v>
      </c>
      <c r="W979" s="59">
        <v>66.56</v>
      </c>
      <c r="X979" s="60">
        <f t="shared" si="61"/>
        <v>1</v>
      </c>
      <c r="Y979" s="61">
        <f t="shared" si="62"/>
        <v>66.56</v>
      </c>
      <c r="Z979" s="55">
        <f t="shared" si="63"/>
        <v>66.56</v>
      </c>
      <c r="AA979" s="62"/>
    </row>
    <row r="980" spans="1:27" s="67" customFormat="1" ht="15.75" customHeight="1" x14ac:dyDescent="0.2">
      <c r="A980" s="53" t="s">
        <v>150</v>
      </c>
      <c r="B980" s="53" t="s">
        <v>150</v>
      </c>
      <c r="C980" s="81" t="s">
        <v>953</v>
      </c>
      <c r="D980" s="82">
        <v>8123</v>
      </c>
      <c r="E980" s="76" t="s">
        <v>4</v>
      </c>
      <c r="F980" s="46"/>
      <c r="G980" s="47"/>
      <c r="H980" s="48" t="s">
        <v>54</v>
      </c>
      <c r="I980" s="48" t="s">
        <v>53</v>
      </c>
      <c r="J980" s="23" t="s">
        <v>3576</v>
      </c>
      <c r="K980" s="48" t="s">
        <v>53</v>
      </c>
      <c r="L980" s="54"/>
      <c r="M980" s="24">
        <v>45520</v>
      </c>
      <c r="N980" s="24">
        <v>45520</v>
      </c>
      <c r="O980" s="48"/>
      <c r="P980" s="48"/>
      <c r="Q980" s="48"/>
      <c r="R980" s="48"/>
      <c r="S980" s="55">
        <f t="shared" si="60"/>
        <v>0</v>
      </c>
      <c r="T980" s="56"/>
      <c r="U980" s="57"/>
      <c r="V980" s="58">
        <v>1</v>
      </c>
      <c r="W980" s="59">
        <v>66.56</v>
      </c>
      <c r="X980" s="60">
        <f t="shared" si="61"/>
        <v>1</v>
      </c>
      <c r="Y980" s="61">
        <f t="shared" si="62"/>
        <v>66.56</v>
      </c>
      <c r="Z980" s="55">
        <f t="shared" si="63"/>
        <v>66.56</v>
      </c>
      <c r="AA980" s="62"/>
    </row>
    <row r="981" spans="1:27" s="67" customFormat="1" ht="15.75" customHeight="1" x14ac:dyDescent="0.2">
      <c r="A981" s="53" t="s">
        <v>150</v>
      </c>
      <c r="B981" s="53" t="s">
        <v>150</v>
      </c>
      <c r="C981" s="81" t="s">
        <v>1520</v>
      </c>
      <c r="D981" s="82">
        <v>8791</v>
      </c>
      <c r="E981" s="76" t="s">
        <v>0</v>
      </c>
      <c r="F981" s="46"/>
      <c r="G981" s="47"/>
      <c r="H981" s="48" t="s">
        <v>54</v>
      </c>
      <c r="I981" s="48" t="s">
        <v>53</v>
      </c>
      <c r="J981" s="23" t="s">
        <v>3577</v>
      </c>
      <c r="K981" s="48" t="s">
        <v>53</v>
      </c>
      <c r="L981" s="54"/>
      <c r="M981" s="24">
        <v>45532</v>
      </c>
      <c r="N981" s="24">
        <v>45532</v>
      </c>
      <c r="O981" s="48"/>
      <c r="P981" s="48"/>
      <c r="Q981" s="48"/>
      <c r="R981" s="48"/>
      <c r="S981" s="55">
        <f t="shared" si="60"/>
        <v>0</v>
      </c>
      <c r="T981" s="56"/>
      <c r="U981" s="57"/>
      <c r="V981" s="58">
        <v>1</v>
      </c>
      <c r="W981" s="59">
        <v>66.56</v>
      </c>
      <c r="X981" s="60">
        <f t="shared" si="61"/>
        <v>1</v>
      </c>
      <c r="Y981" s="61">
        <f t="shared" si="62"/>
        <v>66.56</v>
      </c>
      <c r="Z981" s="55">
        <f t="shared" si="63"/>
        <v>66.56</v>
      </c>
      <c r="AA981" s="62"/>
    </row>
    <row r="982" spans="1:27" s="67" customFormat="1" ht="15.75" customHeight="1" x14ac:dyDescent="0.2">
      <c r="A982" s="53" t="s">
        <v>150</v>
      </c>
      <c r="B982" s="53" t="s">
        <v>150</v>
      </c>
      <c r="C982" s="81" t="s">
        <v>15</v>
      </c>
      <c r="D982" s="82">
        <v>7393</v>
      </c>
      <c r="E982" s="76" t="s">
        <v>3</v>
      </c>
      <c r="F982" s="46"/>
      <c r="G982" s="47"/>
      <c r="H982" s="48" t="s">
        <v>54</v>
      </c>
      <c r="I982" s="48" t="s">
        <v>53</v>
      </c>
      <c r="J982" s="23" t="s">
        <v>3578</v>
      </c>
      <c r="K982" s="48" t="s">
        <v>53</v>
      </c>
      <c r="L982" s="54"/>
      <c r="M982" s="24">
        <v>45538</v>
      </c>
      <c r="N982" s="24">
        <v>45538</v>
      </c>
      <c r="O982" s="48"/>
      <c r="P982" s="48"/>
      <c r="Q982" s="48"/>
      <c r="R982" s="48"/>
      <c r="S982" s="55">
        <f t="shared" si="60"/>
        <v>0</v>
      </c>
      <c r="T982" s="56"/>
      <c r="U982" s="57"/>
      <c r="V982" s="58">
        <v>1</v>
      </c>
      <c r="W982" s="59">
        <v>66.56</v>
      </c>
      <c r="X982" s="60">
        <f t="shared" si="61"/>
        <v>1</v>
      </c>
      <c r="Y982" s="61">
        <f t="shared" si="62"/>
        <v>66.56</v>
      </c>
      <c r="Z982" s="55">
        <f t="shared" si="63"/>
        <v>66.56</v>
      </c>
      <c r="AA982" s="62"/>
    </row>
    <row r="983" spans="1:27" s="67" customFormat="1" ht="15.75" customHeight="1" x14ac:dyDescent="0.2">
      <c r="A983" s="53" t="s">
        <v>150</v>
      </c>
      <c r="B983" s="53" t="s">
        <v>150</v>
      </c>
      <c r="C983" s="81" t="s">
        <v>194</v>
      </c>
      <c r="D983" s="82">
        <v>8806</v>
      </c>
      <c r="E983" s="76" t="s">
        <v>3</v>
      </c>
      <c r="F983" s="46"/>
      <c r="G983" s="47"/>
      <c r="H983" s="48" t="s">
        <v>54</v>
      </c>
      <c r="I983" s="48" t="s">
        <v>53</v>
      </c>
      <c r="J983" s="23" t="s">
        <v>354</v>
      </c>
      <c r="K983" s="48" t="s">
        <v>53</v>
      </c>
      <c r="L983" s="54"/>
      <c r="M983" s="24">
        <v>45524</v>
      </c>
      <c r="N983" s="24">
        <v>45524</v>
      </c>
      <c r="O983" s="48"/>
      <c r="P983" s="48"/>
      <c r="Q983" s="48"/>
      <c r="R983" s="48"/>
      <c r="S983" s="55">
        <f t="shared" si="60"/>
        <v>0</v>
      </c>
      <c r="T983" s="56"/>
      <c r="U983" s="57"/>
      <c r="V983" s="58">
        <v>1</v>
      </c>
      <c r="W983" s="59">
        <v>66.56</v>
      </c>
      <c r="X983" s="60">
        <f t="shared" si="61"/>
        <v>1</v>
      </c>
      <c r="Y983" s="61">
        <f t="shared" si="62"/>
        <v>66.56</v>
      </c>
      <c r="Z983" s="55">
        <f t="shared" si="63"/>
        <v>66.56</v>
      </c>
      <c r="AA983" s="62"/>
    </row>
    <row r="984" spans="1:27" s="67" customFormat="1" ht="15.75" customHeight="1" x14ac:dyDescent="0.2">
      <c r="A984" s="53" t="s">
        <v>150</v>
      </c>
      <c r="B984" s="53" t="s">
        <v>150</v>
      </c>
      <c r="C984" s="81" t="s">
        <v>105</v>
      </c>
      <c r="D984" s="82">
        <v>8821</v>
      </c>
      <c r="E984" s="76" t="s">
        <v>3</v>
      </c>
      <c r="F984" s="46"/>
      <c r="G984" s="47"/>
      <c r="H984" s="48" t="s">
        <v>54</v>
      </c>
      <c r="I984" s="48" t="s">
        <v>53</v>
      </c>
      <c r="J984" s="23" t="s">
        <v>3579</v>
      </c>
      <c r="K984" s="48" t="s">
        <v>53</v>
      </c>
      <c r="L984" s="54"/>
      <c r="M984" s="24">
        <v>45506</v>
      </c>
      <c r="N984" s="24">
        <v>45506</v>
      </c>
      <c r="O984" s="48"/>
      <c r="P984" s="48"/>
      <c r="Q984" s="48"/>
      <c r="R984" s="48"/>
      <c r="S984" s="55">
        <f t="shared" si="60"/>
        <v>0</v>
      </c>
      <c r="T984" s="56"/>
      <c r="U984" s="57"/>
      <c r="V984" s="58">
        <v>1</v>
      </c>
      <c r="W984" s="59">
        <v>66.56</v>
      </c>
      <c r="X984" s="60">
        <f t="shared" si="61"/>
        <v>1</v>
      </c>
      <c r="Y984" s="61">
        <f t="shared" si="62"/>
        <v>66.56</v>
      </c>
      <c r="Z984" s="55">
        <f t="shared" si="63"/>
        <v>66.56</v>
      </c>
      <c r="AA984" s="62"/>
    </row>
    <row r="985" spans="1:27" s="67" customFormat="1" ht="15.75" customHeight="1" x14ac:dyDescent="0.2">
      <c r="A985" s="53" t="s">
        <v>150</v>
      </c>
      <c r="B985" s="53" t="s">
        <v>150</v>
      </c>
      <c r="C985" s="81" t="s">
        <v>105</v>
      </c>
      <c r="D985" s="82">
        <v>8821</v>
      </c>
      <c r="E985" s="76" t="s">
        <v>3</v>
      </c>
      <c r="F985" s="46"/>
      <c r="G985" s="47"/>
      <c r="H985" s="48" t="s">
        <v>54</v>
      </c>
      <c r="I985" s="48" t="s">
        <v>53</v>
      </c>
      <c r="J985" s="23" t="s">
        <v>3580</v>
      </c>
      <c r="K985" s="48" t="s">
        <v>53</v>
      </c>
      <c r="L985" s="54"/>
      <c r="M985" s="24">
        <v>45526</v>
      </c>
      <c r="N985" s="24">
        <v>45526</v>
      </c>
      <c r="O985" s="48"/>
      <c r="P985" s="48"/>
      <c r="Q985" s="48"/>
      <c r="R985" s="48"/>
      <c r="S985" s="55">
        <f t="shared" si="60"/>
        <v>0</v>
      </c>
      <c r="T985" s="56"/>
      <c r="U985" s="57"/>
      <c r="V985" s="58">
        <v>1</v>
      </c>
      <c r="W985" s="59">
        <v>66.56</v>
      </c>
      <c r="X985" s="60">
        <f t="shared" si="61"/>
        <v>1</v>
      </c>
      <c r="Y985" s="61">
        <f t="shared" si="62"/>
        <v>66.56</v>
      </c>
      <c r="Z985" s="55">
        <f t="shared" si="63"/>
        <v>66.56</v>
      </c>
      <c r="AA985" s="62"/>
    </row>
    <row r="986" spans="1:27" s="67" customFormat="1" ht="15.75" customHeight="1" x14ac:dyDescent="0.2">
      <c r="A986" s="53" t="s">
        <v>150</v>
      </c>
      <c r="B986" s="53" t="s">
        <v>150</v>
      </c>
      <c r="C986" s="81" t="s">
        <v>76</v>
      </c>
      <c r="D986" s="82">
        <v>7656</v>
      </c>
      <c r="E986" s="76" t="s">
        <v>3</v>
      </c>
      <c r="F986" s="46"/>
      <c r="G986" s="47"/>
      <c r="H986" s="48" t="s">
        <v>54</v>
      </c>
      <c r="I986" s="48" t="s">
        <v>53</v>
      </c>
      <c r="J986" s="23" t="s">
        <v>1223</v>
      </c>
      <c r="K986" s="48" t="s">
        <v>53</v>
      </c>
      <c r="L986" s="54"/>
      <c r="M986" s="24">
        <v>45551</v>
      </c>
      <c r="N986" s="24">
        <v>45551</v>
      </c>
      <c r="O986" s="48"/>
      <c r="P986" s="48"/>
      <c r="Q986" s="48"/>
      <c r="R986" s="48"/>
      <c r="S986" s="55">
        <f t="shared" si="60"/>
        <v>0</v>
      </c>
      <c r="T986" s="56"/>
      <c r="U986" s="57"/>
      <c r="V986" s="58">
        <v>1</v>
      </c>
      <c r="W986" s="59">
        <v>66.56</v>
      </c>
      <c r="X986" s="60">
        <f t="shared" si="61"/>
        <v>1</v>
      </c>
      <c r="Y986" s="61">
        <f t="shared" si="62"/>
        <v>66.56</v>
      </c>
      <c r="Z986" s="55">
        <f t="shared" si="63"/>
        <v>66.56</v>
      </c>
      <c r="AA986" s="62"/>
    </row>
    <row r="987" spans="1:27" s="67" customFormat="1" ht="15.75" customHeight="1" x14ac:dyDescent="0.2">
      <c r="A987" s="53" t="s">
        <v>150</v>
      </c>
      <c r="B987" s="53" t="s">
        <v>150</v>
      </c>
      <c r="C987" s="81" t="s">
        <v>76</v>
      </c>
      <c r="D987" s="82">
        <v>7656</v>
      </c>
      <c r="E987" s="76" t="s">
        <v>3</v>
      </c>
      <c r="F987" s="46"/>
      <c r="G987" s="47"/>
      <c r="H987" s="48" t="s">
        <v>54</v>
      </c>
      <c r="I987" s="48" t="s">
        <v>53</v>
      </c>
      <c r="J987" s="23" t="s">
        <v>3581</v>
      </c>
      <c r="K987" s="48" t="s">
        <v>53</v>
      </c>
      <c r="L987" s="54"/>
      <c r="M987" s="24">
        <v>45545</v>
      </c>
      <c r="N987" s="24">
        <v>45545</v>
      </c>
      <c r="O987" s="48"/>
      <c r="P987" s="48"/>
      <c r="Q987" s="48"/>
      <c r="R987" s="48"/>
      <c r="S987" s="55">
        <f t="shared" si="60"/>
        <v>0</v>
      </c>
      <c r="T987" s="56"/>
      <c r="U987" s="57"/>
      <c r="V987" s="58">
        <v>1</v>
      </c>
      <c r="W987" s="59">
        <v>66.56</v>
      </c>
      <c r="X987" s="60">
        <f t="shared" si="61"/>
        <v>1</v>
      </c>
      <c r="Y987" s="61">
        <f t="shared" si="62"/>
        <v>66.56</v>
      </c>
      <c r="Z987" s="55">
        <f t="shared" si="63"/>
        <v>66.56</v>
      </c>
      <c r="AA987" s="62"/>
    </row>
    <row r="988" spans="1:27" s="67" customFormat="1" ht="15.75" customHeight="1" x14ac:dyDescent="0.2">
      <c r="A988" s="53" t="s">
        <v>150</v>
      </c>
      <c r="B988" s="53" t="s">
        <v>150</v>
      </c>
      <c r="C988" s="81" t="s">
        <v>76</v>
      </c>
      <c r="D988" s="82">
        <v>7656</v>
      </c>
      <c r="E988" s="76" t="s">
        <v>3</v>
      </c>
      <c r="F988" s="46"/>
      <c r="G988" s="47"/>
      <c r="H988" s="48" t="s">
        <v>54</v>
      </c>
      <c r="I988" s="48" t="s">
        <v>53</v>
      </c>
      <c r="J988" s="23" t="s">
        <v>3522</v>
      </c>
      <c r="K988" s="48" t="s">
        <v>53</v>
      </c>
      <c r="L988" s="54"/>
      <c r="M988" s="24">
        <v>45539</v>
      </c>
      <c r="N988" s="24">
        <v>45539</v>
      </c>
      <c r="O988" s="48"/>
      <c r="P988" s="48"/>
      <c r="Q988" s="48"/>
      <c r="R988" s="48"/>
      <c r="S988" s="55">
        <f t="shared" si="60"/>
        <v>0</v>
      </c>
      <c r="T988" s="56"/>
      <c r="U988" s="57"/>
      <c r="V988" s="58">
        <v>1</v>
      </c>
      <c r="W988" s="59">
        <v>66.56</v>
      </c>
      <c r="X988" s="60">
        <f t="shared" si="61"/>
        <v>1</v>
      </c>
      <c r="Y988" s="61">
        <f t="shared" si="62"/>
        <v>66.56</v>
      </c>
      <c r="Z988" s="55">
        <f t="shared" si="63"/>
        <v>66.56</v>
      </c>
      <c r="AA988" s="62"/>
    </row>
    <row r="989" spans="1:27" s="67" customFormat="1" ht="15.75" customHeight="1" x14ac:dyDescent="0.2">
      <c r="A989" s="53" t="s">
        <v>150</v>
      </c>
      <c r="B989" s="53" t="s">
        <v>150</v>
      </c>
      <c r="C989" s="81" t="s">
        <v>1044</v>
      </c>
      <c r="D989" s="82">
        <v>6391</v>
      </c>
      <c r="E989" s="76" t="s">
        <v>4</v>
      </c>
      <c r="F989" s="46"/>
      <c r="G989" s="47"/>
      <c r="H989" s="48" t="s">
        <v>54</v>
      </c>
      <c r="I989" s="48" t="s">
        <v>53</v>
      </c>
      <c r="J989" s="23" t="s">
        <v>3582</v>
      </c>
      <c r="K989" s="48" t="s">
        <v>53</v>
      </c>
      <c r="L989" s="54"/>
      <c r="M989" s="24">
        <v>45525</v>
      </c>
      <c r="N989" s="24">
        <v>45525</v>
      </c>
      <c r="O989" s="48"/>
      <c r="P989" s="48"/>
      <c r="Q989" s="48"/>
      <c r="R989" s="48"/>
      <c r="S989" s="55">
        <f t="shared" si="60"/>
        <v>0</v>
      </c>
      <c r="T989" s="56"/>
      <c r="U989" s="57"/>
      <c r="V989" s="58">
        <v>1</v>
      </c>
      <c r="W989" s="59">
        <v>66.56</v>
      </c>
      <c r="X989" s="60">
        <f t="shared" si="61"/>
        <v>1</v>
      </c>
      <c r="Y989" s="61">
        <f t="shared" si="62"/>
        <v>66.56</v>
      </c>
      <c r="Z989" s="55">
        <f t="shared" si="63"/>
        <v>66.56</v>
      </c>
      <c r="AA989" s="62"/>
    </row>
    <row r="990" spans="1:27" s="67" customFormat="1" ht="15.75" customHeight="1" x14ac:dyDescent="0.2">
      <c r="A990" s="53" t="s">
        <v>150</v>
      </c>
      <c r="B990" s="53" t="s">
        <v>150</v>
      </c>
      <c r="C990" s="81" t="s">
        <v>2279</v>
      </c>
      <c r="D990" s="82">
        <v>7288</v>
      </c>
      <c r="E990" s="76" t="s">
        <v>4</v>
      </c>
      <c r="F990" s="46"/>
      <c r="G990" s="47"/>
      <c r="H990" s="48" t="s">
        <v>54</v>
      </c>
      <c r="I990" s="48" t="s">
        <v>53</v>
      </c>
      <c r="J990" s="23" t="s">
        <v>2612</v>
      </c>
      <c r="K990" s="48" t="s">
        <v>53</v>
      </c>
      <c r="L990" s="54"/>
      <c r="M990" s="24">
        <v>45525</v>
      </c>
      <c r="N990" s="24">
        <v>45525</v>
      </c>
      <c r="O990" s="48"/>
      <c r="P990" s="48"/>
      <c r="Q990" s="48"/>
      <c r="R990" s="48"/>
      <c r="S990" s="55">
        <f t="shared" si="60"/>
        <v>0</v>
      </c>
      <c r="T990" s="56"/>
      <c r="U990" s="57"/>
      <c r="V990" s="58">
        <v>1</v>
      </c>
      <c r="W990" s="59">
        <v>66.56</v>
      </c>
      <c r="X990" s="60">
        <f t="shared" si="61"/>
        <v>1</v>
      </c>
      <c r="Y990" s="61">
        <f t="shared" si="62"/>
        <v>66.56</v>
      </c>
      <c r="Z990" s="55">
        <f t="shared" si="63"/>
        <v>66.56</v>
      </c>
      <c r="AA990" s="62"/>
    </row>
    <row r="991" spans="1:27" s="67" customFormat="1" ht="15.75" customHeight="1" x14ac:dyDescent="0.2">
      <c r="A991" s="53" t="s">
        <v>150</v>
      </c>
      <c r="B991" s="53" t="s">
        <v>150</v>
      </c>
      <c r="C991" s="81" t="s">
        <v>1079</v>
      </c>
      <c r="D991" s="82">
        <v>7314</v>
      </c>
      <c r="E991" s="76" t="s">
        <v>4</v>
      </c>
      <c r="F991" s="46"/>
      <c r="G991" s="47"/>
      <c r="H991" s="48" t="s">
        <v>54</v>
      </c>
      <c r="I991" s="48" t="s">
        <v>53</v>
      </c>
      <c r="J991" s="23" t="s">
        <v>3219</v>
      </c>
      <c r="K991" s="48" t="s">
        <v>53</v>
      </c>
      <c r="L991" s="54"/>
      <c r="M991" s="24">
        <v>45520</v>
      </c>
      <c r="N991" s="24">
        <v>45520</v>
      </c>
      <c r="O991" s="48"/>
      <c r="P991" s="48"/>
      <c r="Q991" s="48"/>
      <c r="R991" s="48"/>
      <c r="S991" s="55">
        <f t="shared" si="60"/>
        <v>0</v>
      </c>
      <c r="T991" s="56"/>
      <c r="U991" s="57"/>
      <c r="V991" s="58">
        <v>1</v>
      </c>
      <c r="W991" s="59">
        <v>66.56</v>
      </c>
      <c r="X991" s="60">
        <f t="shared" si="61"/>
        <v>1</v>
      </c>
      <c r="Y991" s="61">
        <f t="shared" si="62"/>
        <v>66.56</v>
      </c>
      <c r="Z991" s="55">
        <f t="shared" si="63"/>
        <v>66.56</v>
      </c>
      <c r="AA991" s="62"/>
    </row>
    <row r="992" spans="1:27" s="67" customFormat="1" ht="15.75" customHeight="1" x14ac:dyDescent="0.2">
      <c r="A992" s="53" t="s">
        <v>150</v>
      </c>
      <c r="B992" s="53" t="s">
        <v>150</v>
      </c>
      <c r="C992" s="81" t="s">
        <v>2032</v>
      </c>
      <c r="D992" s="82">
        <v>6541</v>
      </c>
      <c r="E992" s="76" t="s">
        <v>4</v>
      </c>
      <c r="F992" s="46"/>
      <c r="G992" s="47"/>
      <c r="H992" s="48" t="s">
        <v>54</v>
      </c>
      <c r="I992" s="48" t="s">
        <v>53</v>
      </c>
      <c r="J992" s="23" t="s">
        <v>3583</v>
      </c>
      <c r="K992" s="48" t="s">
        <v>53</v>
      </c>
      <c r="L992" s="54"/>
      <c r="M992" s="24">
        <v>45531</v>
      </c>
      <c r="N992" s="24">
        <v>45531</v>
      </c>
      <c r="O992" s="48"/>
      <c r="P992" s="48"/>
      <c r="Q992" s="48"/>
      <c r="R992" s="48"/>
      <c r="S992" s="55">
        <f t="shared" si="60"/>
        <v>0</v>
      </c>
      <c r="T992" s="56"/>
      <c r="U992" s="57"/>
      <c r="V992" s="58">
        <v>1</v>
      </c>
      <c r="W992" s="59">
        <v>66.56</v>
      </c>
      <c r="X992" s="60">
        <f t="shared" si="61"/>
        <v>1</v>
      </c>
      <c r="Y992" s="61">
        <f t="shared" si="62"/>
        <v>66.56</v>
      </c>
      <c r="Z992" s="55">
        <f t="shared" si="63"/>
        <v>66.56</v>
      </c>
      <c r="AA992" s="62"/>
    </row>
    <row r="993" spans="1:27" s="67" customFormat="1" ht="15.75" customHeight="1" x14ac:dyDescent="0.2">
      <c r="A993" s="53" t="s">
        <v>150</v>
      </c>
      <c r="B993" s="53" t="s">
        <v>150</v>
      </c>
      <c r="C993" s="81" t="s">
        <v>20</v>
      </c>
      <c r="D993" s="82">
        <v>10427</v>
      </c>
      <c r="E993" s="76" t="s">
        <v>3</v>
      </c>
      <c r="F993" s="46"/>
      <c r="G993" s="47"/>
      <c r="H993" s="48" t="s">
        <v>54</v>
      </c>
      <c r="I993" s="48" t="s">
        <v>53</v>
      </c>
      <c r="J993" s="23" t="s">
        <v>2066</v>
      </c>
      <c r="K993" s="48" t="s">
        <v>53</v>
      </c>
      <c r="L993" s="54"/>
      <c r="M993" s="24">
        <v>45512</v>
      </c>
      <c r="N993" s="24">
        <v>45512</v>
      </c>
      <c r="O993" s="48"/>
      <c r="P993" s="48"/>
      <c r="Q993" s="48"/>
      <c r="R993" s="48"/>
      <c r="S993" s="55">
        <f t="shared" si="60"/>
        <v>0</v>
      </c>
      <c r="T993" s="56"/>
      <c r="U993" s="57"/>
      <c r="V993" s="58">
        <v>1</v>
      </c>
      <c r="W993" s="59">
        <v>66.56</v>
      </c>
      <c r="X993" s="60">
        <f t="shared" si="61"/>
        <v>1</v>
      </c>
      <c r="Y993" s="61">
        <f t="shared" si="62"/>
        <v>66.56</v>
      </c>
      <c r="Z993" s="55">
        <f t="shared" si="63"/>
        <v>66.56</v>
      </c>
      <c r="AA993" s="62"/>
    </row>
    <row r="994" spans="1:27" s="67" customFormat="1" ht="15.75" customHeight="1" x14ac:dyDescent="0.2">
      <c r="A994" s="53" t="s">
        <v>150</v>
      </c>
      <c r="B994" s="53" t="s">
        <v>150</v>
      </c>
      <c r="C994" s="81" t="s">
        <v>73</v>
      </c>
      <c r="D994" s="82">
        <v>10422</v>
      </c>
      <c r="E994" s="76" t="s">
        <v>3</v>
      </c>
      <c r="F994" s="46"/>
      <c r="G994" s="47"/>
      <c r="H994" s="48" t="s">
        <v>54</v>
      </c>
      <c r="I994" s="48" t="s">
        <v>53</v>
      </c>
      <c r="J994" s="23" t="s">
        <v>2081</v>
      </c>
      <c r="K994" s="48" t="s">
        <v>53</v>
      </c>
      <c r="L994" s="54"/>
      <c r="M994" s="24">
        <v>45527</v>
      </c>
      <c r="N994" s="24">
        <v>45527</v>
      </c>
      <c r="O994" s="48"/>
      <c r="P994" s="48"/>
      <c r="Q994" s="48"/>
      <c r="R994" s="48"/>
      <c r="S994" s="55">
        <f t="shared" si="60"/>
        <v>0</v>
      </c>
      <c r="T994" s="56"/>
      <c r="U994" s="57"/>
      <c r="V994" s="58">
        <v>1</v>
      </c>
      <c r="W994" s="59">
        <v>66.56</v>
      </c>
      <c r="X994" s="60">
        <f t="shared" si="61"/>
        <v>1</v>
      </c>
      <c r="Y994" s="61">
        <f t="shared" si="62"/>
        <v>66.56</v>
      </c>
      <c r="Z994" s="55">
        <f t="shared" si="63"/>
        <v>66.56</v>
      </c>
      <c r="AA994" s="62"/>
    </row>
    <row r="995" spans="1:27" s="67" customFormat="1" ht="15.75" customHeight="1" x14ac:dyDescent="0.2">
      <c r="A995" s="53" t="s">
        <v>150</v>
      </c>
      <c r="B995" s="53" t="s">
        <v>150</v>
      </c>
      <c r="C995" s="81" t="s">
        <v>1502</v>
      </c>
      <c r="D995" s="82">
        <v>10542</v>
      </c>
      <c r="E995" s="76" t="s">
        <v>3</v>
      </c>
      <c r="F995" s="46"/>
      <c r="G995" s="47"/>
      <c r="H995" s="48" t="s">
        <v>54</v>
      </c>
      <c r="I995" s="48" t="s">
        <v>53</v>
      </c>
      <c r="J995" s="23" t="s">
        <v>3584</v>
      </c>
      <c r="K995" s="48" t="s">
        <v>53</v>
      </c>
      <c r="L995" s="54"/>
      <c r="M995" s="24">
        <v>45534</v>
      </c>
      <c r="N995" s="24">
        <v>45534</v>
      </c>
      <c r="O995" s="48"/>
      <c r="P995" s="48"/>
      <c r="Q995" s="48"/>
      <c r="R995" s="48"/>
      <c r="S995" s="55">
        <f t="shared" si="60"/>
        <v>0</v>
      </c>
      <c r="T995" s="56"/>
      <c r="U995" s="57"/>
      <c r="V995" s="58">
        <v>1</v>
      </c>
      <c r="W995" s="59">
        <v>66.56</v>
      </c>
      <c r="X995" s="60">
        <f t="shared" si="61"/>
        <v>1</v>
      </c>
      <c r="Y995" s="61">
        <f t="shared" si="62"/>
        <v>66.56</v>
      </c>
      <c r="Z995" s="55">
        <f t="shared" si="63"/>
        <v>66.56</v>
      </c>
      <c r="AA995" s="62"/>
    </row>
    <row r="996" spans="1:27" s="67" customFormat="1" ht="15.75" customHeight="1" x14ac:dyDescent="0.2">
      <c r="A996" s="53" t="s">
        <v>150</v>
      </c>
      <c r="B996" s="53" t="s">
        <v>150</v>
      </c>
      <c r="C996" s="81" t="s">
        <v>1502</v>
      </c>
      <c r="D996" s="82">
        <v>10542</v>
      </c>
      <c r="E996" s="76" t="s">
        <v>3</v>
      </c>
      <c r="F996" s="46"/>
      <c r="G996" s="47"/>
      <c r="H996" s="48" t="s">
        <v>54</v>
      </c>
      <c r="I996" s="48" t="s">
        <v>53</v>
      </c>
      <c r="J996" s="23" t="s">
        <v>3585</v>
      </c>
      <c r="K996" s="48" t="s">
        <v>53</v>
      </c>
      <c r="L996" s="54"/>
      <c r="M996" s="24">
        <v>45546</v>
      </c>
      <c r="N996" s="24">
        <v>45546</v>
      </c>
      <c r="O996" s="48"/>
      <c r="P996" s="48"/>
      <c r="Q996" s="48"/>
      <c r="R996" s="48"/>
      <c r="S996" s="55">
        <f t="shared" si="60"/>
        <v>0</v>
      </c>
      <c r="T996" s="56"/>
      <c r="U996" s="57"/>
      <c r="V996" s="58">
        <v>1</v>
      </c>
      <c r="W996" s="59">
        <v>66.56</v>
      </c>
      <c r="X996" s="60">
        <f t="shared" si="61"/>
        <v>1</v>
      </c>
      <c r="Y996" s="61">
        <f t="shared" si="62"/>
        <v>66.56</v>
      </c>
      <c r="Z996" s="55">
        <f t="shared" si="63"/>
        <v>66.56</v>
      </c>
      <c r="AA996" s="62"/>
    </row>
    <row r="997" spans="1:27" s="67" customFormat="1" ht="15.75" customHeight="1" x14ac:dyDescent="0.2">
      <c r="A997" s="53" t="s">
        <v>150</v>
      </c>
      <c r="B997" s="53" t="s">
        <v>150</v>
      </c>
      <c r="C997" s="81" t="s">
        <v>1502</v>
      </c>
      <c r="D997" s="82">
        <v>10542</v>
      </c>
      <c r="E997" s="76" t="s">
        <v>3</v>
      </c>
      <c r="F997" s="46"/>
      <c r="G997" s="47"/>
      <c r="H997" s="48" t="s">
        <v>54</v>
      </c>
      <c r="I997" s="48" t="s">
        <v>53</v>
      </c>
      <c r="J997" s="23" t="s">
        <v>1603</v>
      </c>
      <c r="K997" s="48" t="s">
        <v>53</v>
      </c>
      <c r="L997" s="54"/>
      <c r="M997" s="24">
        <v>45554</v>
      </c>
      <c r="N997" s="24">
        <v>45554</v>
      </c>
      <c r="O997" s="48"/>
      <c r="P997" s="48"/>
      <c r="Q997" s="48"/>
      <c r="R997" s="48"/>
      <c r="S997" s="55">
        <f t="shared" si="60"/>
        <v>0</v>
      </c>
      <c r="T997" s="56"/>
      <c r="U997" s="57"/>
      <c r="V997" s="58">
        <v>1</v>
      </c>
      <c r="W997" s="59">
        <v>66.56</v>
      </c>
      <c r="X997" s="60">
        <f t="shared" si="61"/>
        <v>1</v>
      </c>
      <c r="Y997" s="61">
        <f t="shared" si="62"/>
        <v>66.56</v>
      </c>
      <c r="Z997" s="55">
        <f t="shared" si="63"/>
        <v>66.56</v>
      </c>
      <c r="AA997" s="62"/>
    </row>
    <row r="998" spans="1:27" s="67" customFormat="1" ht="15.75" customHeight="1" x14ac:dyDescent="0.2">
      <c r="A998" s="53" t="s">
        <v>150</v>
      </c>
      <c r="B998" s="53" t="s">
        <v>150</v>
      </c>
      <c r="C998" s="81" t="s">
        <v>948</v>
      </c>
      <c r="D998" s="82">
        <v>10911</v>
      </c>
      <c r="E998" s="76" t="s">
        <v>4</v>
      </c>
      <c r="F998" s="46"/>
      <c r="G998" s="47"/>
      <c r="H998" s="48" t="s">
        <v>54</v>
      </c>
      <c r="I998" s="48" t="s">
        <v>53</v>
      </c>
      <c r="J998" s="23" t="s">
        <v>3378</v>
      </c>
      <c r="K998" s="48" t="s">
        <v>53</v>
      </c>
      <c r="L998" s="54"/>
      <c r="M998" s="24">
        <v>45551</v>
      </c>
      <c r="N998" s="24">
        <v>45551</v>
      </c>
      <c r="O998" s="48"/>
      <c r="P998" s="48"/>
      <c r="Q998" s="48"/>
      <c r="R998" s="48"/>
      <c r="S998" s="55">
        <f t="shared" si="60"/>
        <v>0</v>
      </c>
      <c r="T998" s="56"/>
      <c r="U998" s="57"/>
      <c r="V998" s="58">
        <v>1</v>
      </c>
      <c r="W998" s="59">
        <v>66.56</v>
      </c>
      <c r="X998" s="60">
        <f t="shared" si="61"/>
        <v>1</v>
      </c>
      <c r="Y998" s="61">
        <f t="shared" si="62"/>
        <v>66.56</v>
      </c>
      <c r="Z998" s="55">
        <f t="shared" si="63"/>
        <v>66.56</v>
      </c>
      <c r="AA998" s="62"/>
    </row>
    <row r="999" spans="1:27" s="67" customFormat="1" ht="15.75" customHeight="1" x14ac:dyDescent="0.2">
      <c r="A999" s="53" t="s">
        <v>150</v>
      </c>
      <c r="B999" s="53" t="s">
        <v>150</v>
      </c>
      <c r="C999" s="81" t="s">
        <v>71</v>
      </c>
      <c r="D999" s="82">
        <v>10894</v>
      </c>
      <c r="E999" s="76" t="s">
        <v>4</v>
      </c>
      <c r="F999" s="46"/>
      <c r="G999" s="47"/>
      <c r="H999" s="48" t="s">
        <v>54</v>
      </c>
      <c r="I999" s="48" t="s">
        <v>53</v>
      </c>
      <c r="J999" s="23" t="s">
        <v>455</v>
      </c>
      <c r="K999" s="48" t="s">
        <v>53</v>
      </c>
      <c r="L999" s="54"/>
      <c r="M999" s="24">
        <v>45531</v>
      </c>
      <c r="N999" s="24">
        <v>45531</v>
      </c>
      <c r="O999" s="48"/>
      <c r="P999" s="48"/>
      <c r="Q999" s="48"/>
      <c r="R999" s="48"/>
      <c r="S999" s="55">
        <f t="shared" si="60"/>
        <v>0</v>
      </c>
      <c r="T999" s="56"/>
      <c r="U999" s="57"/>
      <c r="V999" s="58">
        <v>1</v>
      </c>
      <c r="W999" s="59">
        <v>66.56</v>
      </c>
      <c r="X999" s="60">
        <f t="shared" si="61"/>
        <v>1</v>
      </c>
      <c r="Y999" s="61">
        <f t="shared" si="62"/>
        <v>66.56</v>
      </c>
      <c r="Z999" s="55">
        <f t="shared" si="63"/>
        <v>66.56</v>
      </c>
      <c r="AA999" s="62"/>
    </row>
    <row r="1000" spans="1:27" s="67" customFormat="1" ht="15.75" customHeight="1" x14ac:dyDescent="0.2">
      <c r="A1000" s="53" t="s">
        <v>150</v>
      </c>
      <c r="B1000" s="53" t="s">
        <v>150</v>
      </c>
      <c r="C1000" s="81" t="s">
        <v>71</v>
      </c>
      <c r="D1000" s="82">
        <v>10894</v>
      </c>
      <c r="E1000" s="76" t="s">
        <v>4</v>
      </c>
      <c r="F1000" s="46"/>
      <c r="G1000" s="47"/>
      <c r="H1000" s="48" t="s">
        <v>54</v>
      </c>
      <c r="I1000" s="48" t="s">
        <v>53</v>
      </c>
      <c r="J1000" s="23" t="s">
        <v>2625</v>
      </c>
      <c r="K1000" s="48" t="s">
        <v>53</v>
      </c>
      <c r="L1000" s="54"/>
      <c r="M1000" s="24">
        <v>45537</v>
      </c>
      <c r="N1000" s="24">
        <v>45537</v>
      </c>
      <c r="O1000" s="48"/>
      <c r="P1000" s="48"/>
      <c r="Q1000" s="48"/>
      <c r="R1000" s="48"/>
      <c r="S1000" s="55">
        <f t="shared" si="60"/>
        <v>0</v>
      </c>
      <c r="T1000" s="56"/>
      <c r="U1000" s="57"/>
      <c r="V1000" s="58">
        <v>1</v>
      </c>
      <c r="W1000" s="59">
        <v>66.56</v>
      </c>
      <c r="X1000" s="60">
        <f t="shared" si="61"/>
        <v>1</v>
      </c>
      <c r="Y1000" s="61">
        <f t="shared" si="62"/>
        <v>66.56</v>
      </c>
      <c r="Z1000" s="55">
        <f t="shared" si="63"/>
        <v>66.56</v>
      </c>
      <c r="AA1000" s="62"/>
    </row>
    <row r="1001" spans="1:27" s="67" customFormat="1" ht="15.75" customHeight="1" x14ac:dyDescent="0.2">
      <c r="A1001" s="53" t="s">
        <v>150</v>
      </c>
      <c r="B1001" s="53" t="s">
        <v>150</v>
      </c>
      <c r="C1001" s="81" t="s">
        <v>1497</v>
      </c>
      <c r="D1001" s="82">
        <v>10824</v>
      </c>
      <c r="E1001" s="76" t="s">
        <v>4</v>
      </c>
      <c r="F1001" s="46"/>
      <c r="G1001" s="47"/>
      <c r="H1001" s="48" t="s">
        <v>54</v>
      </c>
      <c r="I1001" s="48" t="s">
        <v>53</v>
      </c>
      <c r="J1001" s="23" t="s">
        <v>2703</v>
      </c>
      <c r="K1001" s="48" t="s">
        <v>53</v>
      </c>
      <c r="L1001" s="54"/>
      <c r="M1001" s="24">
        <v>45525</v>
      </c>
      <c r="N1001" s="24">
        <v>45525</v>
      </c>
      <c r="O1001" s="48"/>
      <c r="P1001" s="48"/>
      <c r="Q1001" s="48"/>
      <c r="R1001" s="48"/>
      <c r="S1001" s="55">
        <f t="shared" si="60"/>
        <v>0</v>
      </c>
      <c r="T1001" s="56"/>
      <c r="U1001" s="57"/>
      <c r="V1001" s="58">
        <v>1</v>
      </c>
      <c r="W1001" s="59">
        <v>66.56</v>
      </c>
      <c r="X1001" s="60">
        <f t="shared" si="61"/>
        <v>1</v>
      </c>
      <c r="Y1001" s="61">
        <f t="shared" si="62"/>
        <v>66.56</v>
      </c>
      <c r="Z1001" s="55">
        <f t="shared" si="63"/>
        <v>66.56</v>
      </c>
      <c r="AA1001" s="62"/>
    </row>
    <row r="1002" spans="1:27" s="67" customFormat="1" ht="15.75" customHeight="1" x14ac:dyDescent="0.2">
      <c r="A1002" s="53" t="s">
        <v>150</v>
      </c>
      <c r="B1002" s="53" t="s">
        <v>150</v>
      </c>
      <c r="C1002" s="81" t="s">
        <v>1497</v>
      </c>
      <c r="D1002" s="82">
        <v>10824</v>
      </c>
      <c r="E1002" s="76" t="s">
        <v>4</v>
      </c>
      <c r="F1002" s="46"/>
      <c r="G1002" s="47"/>
      <c r="H1002" s="48" t="s">
        <v>54</v>
      </c>
      <c r="I1002" s="48" t="s">
        <v>53</v>
      </c>
      <c r="J1002" s="23" t="s">
        <v>3384</v>
      </c>
      <c r="K1002" s="48" t="s">
        <v>53</v>
      </c>
      <c r="L1002" s="54"/>
      <c r="M1002" s="24">
        <v>45527</v>
      </c>
      <c r="N1002" s="24">
        <v>45527</v>
      </c>
      <c r="O1002" s="48"/>
      <c r="P1002" s="48"/>
      <c r="Q1002" s="48"/>
      <c r="R1002" s="48"/>
      <c r="S1002" s="55">
        <f t="shared" si="60"/>
        <v>0</v>
      </c>
      <c r="T1002" s="56"/>
      <c r="U1002" s="57"/>
      <c r="V1002" s="58">
        <v>1</v>
      </c>
      <c r="W1002" s="59">
        <v>66.56</v>
      </c>
      <c r="X1002" s="60">
        <f t="shared" si="61"/>
        <v>1</v>
      </c>
      <c r="Y1002" s="61">
        <f t="shared" si="62"/>
        <v>66.56</v>
      </c>
      <c r="Z1002" s="55">
        <f t="shared" si="63"/>
        <v>66.56</v>
      </c>
      <c r="AA1002" s="62"/>
    </row>
    <row r="1003" spans="1:27" s="67" customFormat="1" ht="15.75" customHeight="1" x14ac:dyDescent="0.2">
      <c r="A1003" s="53" t="s">
        <v>150</v>
      </c>
      <c r="B1003" s="53" t="s">
        <v>150</v>
      </c>
      <c r="C1003" s="81" t="s">
        <v>61</v>
      </c>
      <c r="D1003" s="82">
        <v>10374</v>
      </c>
      <c r="E1003" s="76" t="s">
        <v>2</v>
      </c>
      <c r="F1003" s="46"/>
      <c r="G1003" s="47"/>
      <c r="H1003" s="48" t="s">
        <v>54</v>
      </c>
      <c r="I1003" s="48" t="s">
        <v>53</v>
      </c>
      <c r="J1003" s="23" t="s">
        <v>2814</v>
      </c>
      <c r="K1003" s="48" t="s">
        <v>53</v>
      </c>
      <c r="L1003" s="54"/>
      <c r="M1003" s="24">
        <v>45558</v>
      </c>
      <c r="N1003" s="24">
        <v>45558</v>
      </c>
      <c r="O1003" s="48"/>
      <c r="P1003" s="48"/>
      <c r="Q1003" s="48"/>
      <c r="R1003" s="48"/>
      <c r="S1003" s="55">
        <f t="shared" si="60"/>
        <v>0</v>
      </c>
      <c r="T1003" s="56"/>
      <c r="U1003" s="57"/>
      <c r="V1003" s="58">
        <v>1</v>
      </c>
      <c r="W1003" s="59">
        <v>66.56</v>
      </c>
      <c r="X1003" s="60">
        <f t="shared" si="61"/>
        <v>1</v>
      </c>
      <c r="Y1003" s="61">
        <f t="shared" si="62"/>
        <v>66.56</v>
      </c>
      <c r="Z1003" s="55">
        <f t="shared" si="63"/>
        <v>66.56</v>
      </c>
      <c r="AA1003" s="62"/>
    </row>
    <row r="1004" spans="1:27" s="67" customFormat="1" ht="15.75" customHeight="1" x14ac:dyDescent="0.2">
      <c r="A1004" s="53" t="s">
        <v>150</v>
      </c>
      <c r="B1004" s="53" t="s">
        <v>150</v>
      </c>
      <c r="C1004" s="81" t="s">
        <v>165</v>
      </c>
      <c r="D1004" s="82">
        <v>10385</v>
      </c>
      <c r="E1004" s="76" t="s">
        <v>3</v>
      </c>
      <c r="F1004" s="46"/>
      <c r="G1004" s="47"/>
      <c r="H1004" s="48" t="s">
        <v>54</v>
      </c>
      <c r="I1004" s="48" t="s">
        <v>53</v>
      </c>
      <c r="J1004" s="23" t="s">
        <v>70</v>
      </c>
      <c r="K1004" s="48" t="s">
        <v>53</v>
      </c>
      <c r="L1004" s="54"/>
      <c r="M1004" s="24">
        <v>45537</v>
      </c>
      <c r="N1004" s="24">
        <v>45537</v>
      </c>
      <c r="O1004" s="48"/>
      <c r="P1004" s="48"/>
      <c r="Q1004" s="48"/>
      <c r="R1004" s="48"/>
      <c r="S1004" s="55">
        <f t="shared" si="60"/>
        <v>0</v>
      </c>
      <c r="T1004" s="56"/>
      <c r="U1004" s="57"/>
      <c r="V1004" s="58">
        <v>1</v>
      </c>
      <c r="W1004" s="59">
        <v>66.56</v>
      </c>
      <c r="X1004" s="60">
        <f t="shared" si="61"/>
        <v>1</v>
      </c>
      <c r="Y1004" s="61">
        <f t="shared" si="62"/>
        <v>66.56</v>
      </c>
      <c r="Z1004" s="55">
        <f t="shared" si="63"/>
        <v>66.56</v>
      </c>
      <c r="AA1004" s="62"/>
    </row>
    <row r="1005" spans="1:27" s="67" customFormat="1" ht="15.75" customHeight="1" x14ac:dyDescent="0.2">
      <c r="A1005" s="53" t="s">
        <v>150</v>
      </c>
      <c r="B1005" s="53" t="s">
        <v>150</v>
      </c>
      <c r="C1005" s="81" t="s">
        <v>165</v>
      </c>
      <c r="D1005" s="82">
        <v>10385</v>
      </c>
      <c r="E1005" s="76" t="s">
        <v>3</v>
      </c>
      <c r="F1005" s="46"/>
      <c r="G1005" s="47"/>
      <c r="H1005" s="48" t="s">
        <v>54</v>
      </c>
      <c r="I1005" s="48" t="s">
        <v>53</v>
      </c>
      <c r="J1005" s="23" t="s">
        <v>70</v>
      </c>
      <c r="K1005" s="48" t="s">
        <v>53</v>
      </c>
      <c r="L1005" s="54"/>
      <c r="M1005" s="24">
        <v>45524</v>
      </c>
      <c r="N1005" s="24">
        <v>45524</v>
      </c>
      <c r="O1005" s="48"/>
      <c r="P1005" s="48"/>
      <c r="Q1005" s="48"/>
      <c r="R1005" s="48"/>
      <c r="S1005" s="55">
        <f t="shared" si="60"/>
        <v>0</v>
      </c>
      <c r="T1005" s="56"/>
      <c r="U1005" s="57"/>
      <c r="V1005" s="58">
        <v>1</v>
      </c>
      <c r="W1005" s="59">
        <v>66.56</v>
      </c>
      <c r="X1005" s="60">
        <f t="shared" si="61"/>
        <v>1</v>
      </c>
      <c r="Y1005" s="61">
        <f t="shared" si="62"/>
        <v>66.56</v>
      </c>
      <c r="Z1005" s="55">
        <f t="shared" si="63"/>
        <v>66.56</v>
      </c>
      <c r="AA1005" s="62"/>
    </row>
    <row r="1006" spans="1:27" s="67" customFormat="1" ht="15.75" customHeight="1" x14ac:dyDescent="0.2">
      <c r="A1006" s="53" t="s">
        <v>150</v>
      </c>
      <c r="B1006" s="53" t="s">
        <v>150</v>
      </c>
      <c r="C1006" s="81" t="s">
        <v>2272</v>
      </c>
      <c r="D1006" s="82">
        <v>10386</v>
      </c>
      <c r="E1006" s="76" t="s">
        <v>3</v>
      </c>
      <c r="F1006" s="46"/>
      <c r="G1006" s="47"/>
      <c r="H1006" s="48" t="s">
        <v>54</v>
      </c>
      <c r="I1006" s="48" t="s">
        <v>53</v>
      </c>
      <c r="J1006" s="23" t="s">
        <v>3586</v>
      </c>
      <c r="K1006" s="48" t="s">
        <v>53</v>
      </c>
      <c r="L1006" s="54"/>
      <c r="M1006" s="24">
        <v>45538</v>
      </c>
      <c r="N1006" s="24">
        <v>45538</v>
      </c>
      <c r="O1006" s="48"/>
      <c r="P1006" s="48"/>
      <c r="Q1006" s="48"/>
      <c r="R1006" s="48"/>
      <c r="S1006" s="55">
        <f t="shared" si="60"/>
        <v>0</v>
      </c>
      <c r="T1006" s="56"/>
      <c r="U1006" s="57"/>
      <c r="V1006" s="58">
        <v>1</v>
      </c>
      <c r="W1006" s="59">
        <v>66.56</v>
      </c>
      <c r="X1006" s="60">
        <f t="shared" si="61"/>
        <v>1</v>
      </c>
      <c r="Y1006" s="61">
        <f t="shared" si="62"/>
        <v>66.56</v>
      </c>
      <c r="Z1006" s="55">
        <f t="shared" si="63"/>
        <v>66.56</v>
      </c>
      <c r="AA1006" s="62"/>
    </row>
    <row r="1007" spans="1:27" s="67" customFormat="1" ht="15.75" customHeight="1" x14ac:dyDescent="0.2">
      <c r="A1007" s="53" t="s">
        <v>150</v>
      </c>
      <c r="B1007" s="53" t="s">
        <v>150</v>
      </c>
      <c r="C1007" s="81" t="s">
        <v>1515</v>
      </c>
      <c r="D1007" s="82">
        <v>10239</v>
      </c>
      <c r="E1007" s="76" t="s">
        <v>2</v>
      </c>
      <c r="F1007" s="46"/>
      <c r="G1007" s="47"/>
      <c r="H1007" s="48" t="s">
        <v>54</v>
      </c>
      <c r="I1007" s="48" t="s">
        <v>53</v>
      </c>
      <c r="J1007" s="23" t="s">
        <v>3587</v>
      </c>
      <c r="K1007" s="48" t="s">
        <v>53</v>
      </c>
      <c r="L1007" s="54"/>
      <c r="M1007" s="24">
        <v>45533</v>
      </c>
      <c r="N1007" s="24">
        <v>45533</v>
      </c>
      <c r="O1007" s="48"/>
      <c r="P1007" s="48"/>
      <c r="Q1007" s="48"/>
      <c r="R1007" s="48"/>
      <c r="S1007" s="55">
        <f t="shared" si="60"/>
        <v>0</v>
      </c>
      <c r="T1007" s="56"/>
      <c r="U1007" s="57"/>
      <c r="V1007" s="58">
        <v>1</v>
      </c>
      <c r="W1007" s="59">
        <v>66.56</v>
      </c>
      <c r="X1007" s="60">
        <f t="shared" si="61"/>
        <v>1</v>
      </c>
      <c r="Y1007" s="61">
        <f t="shared" si="62"/>
        <v>66.56</v>
      </c>
      <c r="Z1007" s="55">
        <f t="shared" si="63"/>
        <v>66.56</v>
      </c>
      <c r="AA1007" s="62"/>
    </row>
    <row r="1008" spans="1:27" s="67" customFormat="1" ht="15.75" customHeight="1" x14ac:dyDescent="0.2">
      <c r="A1008" s="53" t="s">
        <v>150</v>
      </c>
      <c r="B1008" s="53" t="s">
        <v>150</v>
      </c>
      <c r="C1008" s="81" t="s">
        <v>286</v>
      </c>
      <c r="D1008" s="82">
        <v>10537</v>
      </c>
      <c r="E1008" s="76" t="s">
        <v>3</v>
      </c>
      <c r="F1008" s="46"/>
      <c r="G1008" s="47"/>
      <c r="H1008" s="48" t="s">
        <v>54</v>
      </c>
      <c r="I1008" s="48" t="s">
        <v>53</v>
      </c>
      <c r="J1008" s="23" t="s">
        <v>3588</v>
      </c>
      <c r="K1008" s="48" t="s">
        <v>53</v>
      </c>
      <c r="L1008" s="54"/>
      <c r="M1008" s="24">
        <v>45524</v>
      </c>
      <c r="N1008" s="24">
        <v>45524</v>
      </c>
      <c r="O1008" s="48"/>
      <c r="P1008" s="48"/>
      <c r="Q1008" s="48"/>
      <c r="R1008" s="48"/>
      <c r="S1008" s="55">
        <f t="shared" si="60"/>
        <v>0</v>
      </c>
      <c r="T1008" s="56"/>
      <c r="U1008" s="57"/>
      <c r="V1008" s="58">
        <v>1</v>
      </c>
      <c r="W1008" s="59">
        <v>66.56</v>
      </c>
      <c r="X1008" s="60">
        <f t="shared" si="61"/>
        <v>1</v>
      </c>
      <c r="Y1008" s="61">
        <f t="shared" si="62"/>
        <v>66.56</v>
      </c>
      <c r="Z1008" s="55">
        <f t="shared" si="63"/>
        <v>66.56</v>
      </c>
      <c r="AA1008" s="62"/>
    </row>
    <row r="1009" spans="1:27" s="67" customFormat="1" ht="15.75" customHeight="1" x14ac:dyDescent="0.2">
      <c r="A1009" s="53" t="s">
        <v>150</v>
      </c>
      <c r="B1009" s="53" t="s">
        <v>150</v>
      </c>
      <c r="C1009" s="81" t="s">
        <v>286</v>
      </c>
      <c r="D1009" s="82">
        <v>10537</v>
      </c>
      <c r="E1009" s="76" t="s">
        <v>3</v>
      </c>
      <c r="F1009" s="46"/>
      <c r="G1009" s="47"/>
      <c r="H1009" s="48" t="s">
        <v>54</v>
      </c>
      <c r="I1009" s="48" t="s">
        <v>53</v>
      </c>
      <c r="J1009" s="23" t="s">
        <v>3589</v>
      </c>
      <c r="K1009" s="48" t="s">
        <v>53</v>
      </c>
      <c r="L1009" s="54"/>
      <c r="M1009" s="24">
        <v>45535</v>
      </c>
      <c r="N1009" s="24">
        <v>45535</v>
      </c>
      <c r="O1009" s="48"/>
      <c r="P1009" s="48"/>
      <c r="Q1009" s="48"/>
      <c r="R1009" s="48"/>
      <c r="S1009" s="55">
        <f t="shared" si="60"/>
        <v>0</v>
      </c>
      <c r="T1009" s="56"/>
      <c r="U1009" s="57"/>
      <c r="V1009" s="58">
        <v>1</v>
      </c>
      <c r="W1009" s="59">
        <v>66.56</v>
      </c>
      <c r="X1009" s="60">
        <f t="shared" si="61"/>
        <v>1</v>
      </c>
      <c r="Y1009" s="61">
        <f t="shared" si="62"/>
        <v>66.56</v>
      </c>
      <c r="Z1009" s="55">
        <f t="shared" si="63"/>
        <v>66.56</v>
      </c>
      <c r="AA1009" s="62"/>
    </row>
    <row r="1010" spans="1:27" s="67" customFormat="1" ht="15.75" customHeight="1" x14ac:dyDescent="0.2">
      <c r="A1010" s="53" t="s">
        <v>150</v>
      </c>
      <c r="B1010" s="53" t="s">
        <v>150</v>
      </c>
      <c r="C1010" s="81" t="s">
        <v>63</v>
      </c>
      <c r="D1010" s="82">
        <v>10989</v>
      </c>
      <c r="E1010" s="76" t="s">
        <v>3</v>
      </c>
      <c r="F1010" s="46"/>
      <c r="G1010" s="47"/>
      <c r="H1010" s="48" t="s">
        <v>54</v>
      </c>
      <c r="I1010" s="48" t="s">
        <v>53</v>
      </c>
      <c r="J1010" s="23" t="s">
        <v>70</v>
      </c>
      <c r="K1010" s="48" t="s">
        <v>53</v>
      </c>
      <c r="L1010" s="54"/>
      <c r="M1010" s="24">
        <v>45526</v>
      </c>
      <c r="N1010" s="24">
        <v>45526</v>
      </c>
      <c r="O1010" s="48"/>
      <c r="P1010" s="48"/>
      <c r="Q1010" s="48"/>
      <c r="R1010" s="48"/>
      <c r="S1010" s="55">
        <f t="shared" si="60"/>
        <v>0</v>
      </c>
      <c r="T1010" s="56"/>
      <c r="U1010" s="57"/>
      <c r="V1010" s="58">
        <v>1</v>
      </c>
      <c r="W1010" s="59">
        <v>66.56</v>
      </c>
      <c r="X1010" s="60">
        <f t="shared" si="61"/>
        <v>1</v>
      </c>
      <c r="Y1010" s="61">
        <f t="shared" si="62"/>
        <v>66.56</v>
      </c>
      <c r="Z1010" s="55">
        <f t="shared" si="63"/>
        <v>66.56</v>
      </c>
      <c r="AA1010" s="62"/>
    </row>
    <row r="1011" spans="1:27" s="67" customFormat="1" ht="15.75" customHeight="1" x14ac:dyDescent="0.2">
      <c r="A1011" s="53" t="s">
        <v>150</v>
      </c>
      <c r="B1011" s="53" t="s">
        <v>150</v>
      </c>
      <c r="C1011" s="81" t="s">
        <v>203</v>
      </c>
      <c r="D1011" s="82">
        <v>10161</v>
      </c>
      <c r="E1011" s="76" t="s">
        <v>3</v>
      </c>
      <c r="F1011" s="46"/>
      <c r="G1011" s="47"/>
      <c r="H1011" s="48" t="s">
        <v>54</v>
      </c>
      <c r="I1011" s="48" t="s">
        <v>53</v>
      </c>
      <c r="J1011" s="23" t="s">
        <v>3590</v>
      </c>
      <c r="K1011" s="48" t="s">
        <v>53</v>
      </c>
      <c r="L1011" s="54"/>
      <c r="M1011" s="24">
        <v>45547</v>
      </c>
      <c r="N1011" s="24">
        <v>45547</v>
      </c>
      <c r="O1011" s="48"/>
      <c r="P1011" s="48"/>
      <c r="Q1011" s="48"/>
      <c r="R1011" s="48"/>
      <c r="S1011" s="55">
        <f t="shared" si="60"/>
        <v>0</v>
      </c>
      <c r="T1011" s="56"/>
      <c r="U1011" s="57"/>
      <c r="V1011" s="58">
        <v>1</v>
      </c>
      <c r="W1011" s="59">
        <v>66.56</v>
      </c>
      <c r="X1011" s="60">
        <f t="shared" si="61"/>
        <v>1</v>
      </c>
      <c r="Y1011" s="61">
        <f t="shared" si="62"/>
        <v>66.56</v>
      </c>
      <c r="Z1011" s="55">
        <f t="shared" si="63"/>
        <v>66.56</v>
      </c>
      <c r="AA1011" s="62"/>
    </row>
    <row r="1012" spans="1:27" s="67" customFormat="1" ht="15.75" customHeight="1" x14ac:dyDescent="0.2">
      <c r="A1012" s="53" t="s">
        <v>150</v>
      </c>
      <c r="B1012" s="53" t="s">
        <v>150</v>
      </c>
      <c r="C1012" s="81" t="s">
        <v>203</v>
      </c>
      <c r="D1012" s="82">
        <v>10161</v>
      </c>
      <c r="E1012" s="76" t="s">
        <v>3</v>
      </c>
      <c r="F1012" s="46"/>
      <c r="G1012" s="47"/>
      <c r="H1012" s="48" t="s">
        <v>54</v>
      </c>
      <c r="I1012" s="48" t="s">
        <v>53</v>
      </c>
      <c r="J1012" s="23" t="s">
        <v>2674</v>
      </c>
      <c r="K1012" s="48" t="s">
        <v>53</v>
      </c>
      <c r="L1012" s="54"/>
      <c r="M1012" s="24">
        <v>45538</v>
      </c>
      <c r="N1012" s="24">
        <v>45538</v>
      </c>
      <c r="O1012" s="48"/>
      <c r="P1012" s="48"/>
      <c r="Q1012" s="48"/>
      <c r="R1012" s="48"/>
      <c r="S1012" s="55">
        <f t="shared" si="60"/>
        <v>0</v>
      </c>
      <c r="T1012" s="56"/>
      <c r="U1012" s="57"/>
      <c r="V1012" s="58">
        <v>1</v>
      </c>
      <c r="W1012" s="59">
        <v>66.56</v>
      </c>
      <c r="X1012" s="60">
        <f t="shared" si="61"/>
        <v>1</v>
      </c>
      <c r="Y1012" s="61">
        <f t="shared" si="62"/>
        <v>66.56</v>
      </c>
      <c r="Z1012" s="55">
        <f t="shared" si="63"/>
        <v>66.56</v>
      </c>
      <c r="AA1012" s="62"/>
    </row>
    <row r="1013" spans="1:27" s="67" customFormat="1" ht="15.75" customHeight="1" x14ac:dyDescent="0.2">
      <c r="A1013" s="53" t="s">
        <v>150</v>
      </c>
      <c r="B1013" s="53" t="s">
        <v>150</v>
      </c>
      <c r="C1013" s="81" t="s">
        <v>203</v>
      </c>
      <c r="D1013" s="82">
        <v>10161</v>
      </c>
      <c r="E1013" s="76" t="s">
        <v>3</v>
      </c>
      <c r="F1013" s="46"/>
      <c r="G1013" s="47"/>
      <c r="H1013" s="48" t="s">
        <v>54</v>
      </c>
      <c r="I1013" s="48" t="s">
        <v>53</v>
      </c>
      <c r="J1013" s="23" t="s">
        <v>3590</v>
      </c>
      <c r="K1013" s="48" t="s">
        <v>53</v>
      </c>
      <c r="L1013" s="54"/>
      <c r="M1013" s="24">
        <v>45531</v>
      </c>
      <c r="N1013" s="24">
        <v>45531</v>
      </c>
      <c r="O1013" s="48"/>
      <c r="P1013" s="48"/>
      <c r="Q1013" s="48"/>
      <c r="R1013" s="48"/>
      <c r="S1013" s="55">
        <f t="shared" si="60"/>
        <v>0</v>
      </c>
      <c r="T1013" s="56"/>
      <c r="U1013" s="57"/>
      <c r="V1013" s="58">
        <v>1</v>
      </c>
      <c r="W1013" s="59">
        <v>66.56</v>
      </c>
      <c r="X1013" s="60">
        <f t="shared" si="61"/>
        <v>1</v>
      </c>
      <c r="Y1013" s="61">
        <f t="shared" si="62"/>
        <v>66.56</v>
      </c>
      <c r="Z1013" s="55">
        <f t="shared" si="63"/>
        <v>66.56</v>
      </c>
      <c r="AA1013" s="62"/>
    </row>
    <row r="1014" spans="1:27" s="67" customFormat="1" ht="15.75" customHeight="1" x14ac:dyDescent="0.2">
      <c r="A1014" s="53" t="s">
        <v>150</v>
      </c>
      <c r="B1014" s="53" t="s">
        <v>150</v>
      </c>
      <c r="C1014" s="81" t="s">
        <v>3066</v>
      </c>
      <c r="D1014" s="82">
        <v>10146</v>
      </c>
      <c r="E1014" s="76" t="s">
        <v>0</v>
      </c>
      <c r="F1014" s="46"/>
      <c r="G1014" s="47"/>
      <c r="H1014" s="48" t="s">
        <v>54</v>
      </c>
      <c r="I1014" s="48" t="s">
        <v>53</v>
      </c>
      <c r="J1014" s="23" t="s">
        <v>2225</v>
      </c>
      <c r="K1014" s="48" t="s">
        <v>53</v>
      </c>
      <c r="L1014" s="54"/>
      <c r="M1014" s="24">
        <v>45562</v>
      </c>
      <c r="N1014" s="24">
        <v>45562</v>
      </c>
      <c r="O1014" s="48"/>
      <c r="P1014" s="48"/>
      <c r="Q1014" s="48"/>
      <c r="R1014" s="48"/>
      <c r="S1014" s="55">
        <f t="shared" si="60"/>
        <v>0</v>
      </c>
      <c r="T1014" s="56"/>
      <c r="U1014" s="57"/>
      <c r="V1014" s="58">
        <v>1</v>
      </c>
      <c r="W1014" s="59">
        <v>66.56</v>
      </c>
      <c r="X1014" s="60">
        <f t="shared" si="61"/>
        <v>1</v>
      </c>
      <c r="Y1014" s="61">
        <f t="shared" si="62"/>
        <v>66.56</v>
      </c>
      <c r="Z1014" s="55">
        <f t="shared" si="63"/>
        <v>66.56</v>
      </c>
      <c r="AA1014" s="62"/>
    </row>
    <row r="1015" spans="1:27" s="67" customFormat="1" ht="15.75" customHeight="1" x14ac:dyDescent="0.2">
      <c r="A1015" s="53" t="s">
        <v>150</v>
      </c>
      <c r="B1015" s="53" t="s">
        <v>150</v>
      </c>
      <c r="C1015" s="81" t="s">
        <v>305</v>
      </c>
      <c r="D1015" s="82">
        <v>10765</v>
      </c>
      <c r="E1015" s="76" t="s">
        <v>2</v>
      </c>
      <c r="F1015" s="46"/>
      <c r="G1015" s="47"/>
      <c r="H1015" s="48" t="s">
        <v>54</v>
      </c>
      <c r="I1015" s="48" t="s">
        <v>53</v>
      </c>
      <c r="J1015" s="23" t="s">
        <v>3591</v>
      </c>
      <c r="K1015" s="48" t="s">
        <v>53</v>
      </c>
      <c r="L1015" s="54"/>
      <c r="M1015" s="24">
        <v>45532</v>
      </c>
      <c r="N1015" s="24">
        <v>45532</v>
      </c>
      <c r="O1015" s="48"/>
      <c r="P1015" s="48"/>
      <c r="Q1015" s="48"/>
      <c r="R1015" s="48"/>
      <c r="S1015" s="55">
        <f t="shared" si="60"/>
        <v>0</v>
      </c>
      <c r="T1015" s="56"/>
      <c r="U1015" s="57"/>
      <c r="V1015" s="58">
        <v>1</v>
      </c>
      <c r="W1015" s="59">
        <v>66.56</v>
      </c>
      <c r="X1015" s="60">
        <f t="shared" si="61"/>
        <v>1</v>
      </c>
      <c r="Y1015" s="61">
        <f t="shared" si="62"/>
        <v>66.56</v>
      </c>
      <c r="Z1015" s="55">
        <f t="shared" si="63"/>
        <v>66.56</v>
      </c>
      <c r="AA1015" s="62"/>
    </row>
    <row r="1016" spans="1:27" s="67" customFormat="1" ht="15.75" customHeight="1" x14ac:dyDescent="0.2">
      <c r="A1016" s="53" t="s">
        <v>150</v>
      </c>
      <c r="B1016" s="53" t="s">
        <v>150</v>
      </c>
      <c r="C1016" s="81" t="s">
        <v>305</v>
      </c>
      <c r="D1016" s="82">
        <v>10765</v>
      </c>
      <c r="E1016" s="76" t="s">
        <v>2</v>
      </c>
      <c r="F1016" s="46"/>
      <c r="G1016" s="47"/>
      <c r="H1016" s="48" t="s">
        <v>54</v>
      </c>
      <c r="I1016" s="48" t="s">
        <v>53</v>
      </c>
      <c r="J1016" s="23" t="s">
        <v>2197</v>
      </c>
      <c r="K1016" s="48" t="s">
        <v>53</v>
      </c>
      <c r="L1016" s="54"/>
      <c r="M1016" s="24">
        <v>45533</v>
      </c>
      <c r="N1016" s="24">
        <v>45533</v>
      </c>
      <c r="O1016" s="48"/>
      <c r="P1016" s="48"/>
      <c r="Q1016" s="48"/>
      <c r="R1016" s="48"/>
      <c r="S1016" s="55">
        <f t="shared" si="60"/>
        <v>0</v>
      </c>
      <c r="T1016" s="56"/>
      <c r="U1016" s="57"/>
      <c r="V1016" s="58">
        <v>1</v>
      </c>
      <c r="W1016" s="59">
        <v>66.56</v>
      </c>
      <c r="X1016" s="60">
        <f t="shared" si="61"/>
        <v>1</v>
      </c>
      <c r="Y1016" s="61">
        <f t="shared" si="62"/>
        <v>66.56</v>
      </c>
      <c r="Z1016" s="55">
        <f t="shared" si="63"/>
        <v>66.56</v>
      </c>
      <c r="AA1016" s="62"/>
    </row>
    <row r="1017" spans="1:27" s="67" customFormat="1" ht="15.75" customHeight="1" x14ac:dyDescent="0.2">
      <c r="A1017" s="53" t="s">
        <v>150</v>
      </c>
      <c r="B1017" s="53" t="s">
        <v>150</v>
      </c>
      <c r="C1017" s="81" t="s">
        <v>84</v>
      </c>
      <c r="D1017" s="82">
        <v>10142</v>
      </c>
      <c r="E1017" s="76" t="s">
        <v>2</v>
      </c>
      <c r="F1017" s="46"/>
      <c r="G1017" s="47"/>
      <c r="H1017" s="48" t="s">
        <v>54</v>
      </c>
      <c r="I1017" s="48" t="s">
        <v>53</v>
      </c>
      <c r="J1017" s="23" t="s">
        <v>3592</v>
      </c>
      <c r="K1017" s="48" t="s">
        <v>53</v>
      </c>
      <c r="L1017" s="54"/>
      <c r="M1017" s="24">
        <v>45510</v>
      </c>
      <c r="N1017" s="24">
        <v>45510</v>
      </c>
      <c r="O1017" s="48"/>
      <c r="P1017" s="48"/>
      <c r="Q1017" s="48"/>
      <c r="R1017" s="48"/>
      <c r="S1017" s="55">
        <f t="shared" si="60"/>
        <v>0</v>
      </c>
      <c r="T1017" s="56"/>
      <c r="U1017" s="57"/>
      <c r="V1017" s="58">
        <v>1</v>
      </c>
      <c r="W1017" s="59">
        <v>66.56</v>
      </c>
      <c r="X1017" s="60">
        <f t="shared" si="61"/>
        <v>1</v>
      </c>
      <c r="Y1017" s="61">
        <f t="shared" si="62"/>
        <v>66.56</v>
      </c>
      <c r="Z1017" s="55">
        <f t="shared" si="63"/>
        <v>66.56</v>
      </c>
      <c r="AA1017" s="62"/>
    </row>
    <row r="1018" spans="1:27" s="67" customFormat="1" ht="15.75" customHeight="1" x14ac:dyDescent="0.2">
      <c r="A1018" s="53" t="s">
        <v>150</v>
      </c>
      <c r="B1018" s="53" t="s">
        <v>150</v>
      </c>
      <c r="C1018" s="81" t="s">
        <v>1081</v>
      </c>
      <c r="D1018" s="82">
        <v>10153</v>
      </c>
      <c r="E1018" s="76" t="s">
        <v>2</v>
      </c>
      <c r="F1018" s="46"/>
      <c r="G1018" s="47"/>
      <c r="H1018" s="48" t="s">
        <v>54</v>
      </c>
      <c r="I1018" s="48" t="s">
        <v>53</v>
      </c>
      <c r="J1018" s="23" t="s">
        <v>248</v>
      </c>
      <c r="K1018" s="48" t="s">
        <v>53</v>
      </c>
      <c r="L1018" s="54"/>
      <c r="M1018" s="24">
        <v>45527</v>
      </c>
      <c r="N1018" s="24">
        <v>45527</v>
      </c>
      <c r="O1018" s="48"/>
      <c r="P1018" s="48"/>
      <c r="Q1018" s="48"/>
      <c r="R1018" s="48"/>
      <c r="S1018" s="55">
        <f t="shared" si="60"/>
        <v>0</v>
      </c>
      <c r="T1018" s="56"/>
      <c r="U1018" s="57"/>
      <c r="V1018" s="58">
        <v>1</v>
      </c>
      <c r="W1018" s="59">
        <v>66.56</v>
      </c>
      <c r="X1018" s="60">
        <f t="shared" si="61"/>
        <v>1</v>
      </c>
      <c r="Y1018" s="61">
        <f t="shared" si="62"/>
        <v>66.56</v>
      </c>
      <c r="Z1018" s="55">
        <f t="shared" si="63"/>
        <v>66.56</v>
      </c>
      <c r="AA1018" s="62"/>
    </row>
    <row r="1019" spans="1:27" s="67" customFormat="1" ht="15.75" customHeight="1" x14ac:dyDescent="0.2">
      <c r="A1019" s="53" t="s">
        <v>150</v>
      </c>
      <c r="B1019" s="53" t="s">
        <v>150</v>
      </c>
      <c r="C1019" s="81" t="s">
        <v>266</v>
      </c>
      <c r="D1019" s="82">
        <v>10729</v>
      </c>
      <c r="E1019" s="76" t="s">
        <v>3</v>
      </c>
      <c r="F1019" s="46"/>
      <c r="G1019" s="47"/>
      <c r="H1019" s="48" t="s">
        <v>54</v>
      </c>
      <c r="I1019" s="48" t="s">
        <v>53</v>
      </c>
      <c r="J1019" s="23" t="s">
        <v>1212</v>
      </c>
      <c r="K1019" s="48" t="s">
        <v>53</v>
      </c>
      <c r="L1019" s="54"/>
      <c r="M1019" s="24">
        <v>45537</v>
      </c>
      <c r="N1019" s="24">
        <v>45537</v>
      </c>
      <c r="O1019" s="48"/>
      <c r="P1019" s="48"/>
      <c r="Q1019" s="48"/>
      <c r="R1019" s="48"/>
      <c r="S1019" s="55">
        <f t="shared" si="60"/>
        <v>0</v>
      </c>
      <c r="T1019" s="56"/>
      <c r="U1019" s="57"/>
      <c r="V1019" s="58">
        <v>1</v>
      </c>
      <c r="W1019" s="59">
        <v>66.56</v>
      </c>
      <c r="X1019" s="60">
        <f t="shared" si="61"/>
        <v>1</v>
      </c>
      <c r="Y1019" s="61">
        <f t="shared" si="62"/>
        <v>66.56</v>
      </c>
      <c r="Z1019" s="55">
        <f t="shared" si="63"/>
        <v>66.56</v>
      </c>
      <c r="AA1019" s="62"/>
    </row>
    <row r="1020" spans="1:27" s="67" customFormat="1" ht="15.75" customHeight="1" x14ac:dyDescent="0.2">
      <c r="A1020" s="53" t="s">
        <v>150</v>
      </c>
      <c r="B1020" s="53" t="s">
        <v>150</v>
      </c>
      <c r="C1020" s="81" t="s">
        <v>173</v>
      </c>
      <c r="D1020" s="82">
        <v>11089</v>
      </c>
      <c r="E1020" s="76" t="s">
        <v>2</v>
      </c>
      <c r="F1020" s="46"/>
      <c r="G1020" s="47"/>
      <c r="H1020" s="48" t="s">
        <v>54</v>
      </c>
      <c r="I1020" s="48" t="s">
        <v>53</v>
      </c>
      <c r="J1020" s="23" t="s">
        <v>1212</v>
      </c>
      <c r="K1020" s="48" t="s">
        <v>53</v>
      </c>
      <c r="L1020" s="54"/>
      <c r="M1020" s="24">
        <v>45537</v>
      </c>
      <c r="N1020" s="24">
        <v>45537</v>
      </c>
      <c r="O1020" s="48"/>
      <c r="P1020" s="48"/>
      <c r="Q1020" s="48"/>
      <c r="R1020" s="48"/>
      <c r="S1020" s="55">
        <f t="shared" si="60"/>
        <v>0</v>
      </c>
      <c r="T1020" s="56"/>
      <c r="U1020" s="57"/>
      <c r="V1020" s="58">
        <v>1</v>
      </c>
      <c r="W1020" s="59">
        <v>66.56</v>
      </c>
      <c r="X1020" s="60">
        <f t="shared" si="61"/>
        <v>1</v>
      </c>
      <c r="Y1020" s="61">
        <f t="shared" si="62"/>
        <v>66.56</v>
      </c>
      <c r="Z1020" s="55">
        <f t="shared" si="63"/>
        <v>66.56</v>
      </c>
      <c r="AA1020" s="62"/>
    </row>
    <row r="1021" spans="1:27" s="67" customFormat="1" ht="15.75" customHeight="1" x14ac:dyDescent="0.2">
      <c r="A1021" s="53" t="s">
        <v>150</v>
      </c>
      <c r="B1021" s="53" t="s">
        <v>150</v>
      </c>
      <c r="C1021" s="81" t="s">
        <v>205</v>
      </c>
      <c r="D1021" s="82">
        <v>11103</v>
      </c>
      <c r="E1021" s="76" t="s">
        <v>2</v>
      </c>
      <c r="F1021" s="46"/>
      <c r="G1021" s="47"/>
      <c r="H1021" s="48" t="s">
        <v>54</v>
      </c>
      <c r="I1021" s="48" t="s">
        <v>53</v>
      </c>
      <c r="J1021" s="23" t="s">
        <v>3593</v>
      </c>
      <c r="K1021" s="48" t="s">
        <v>53</v>
      </c>
      <c r="L1021" s="54"/>
      <c r="M1021" s="24">
        <v>45548</v>
      </c>
      <c r="N1021" s="24">
        <v>45548</v>
      </c>
      <c r="O1021" s="48"/>
      <c r="P1021" s="48"/>
      <c r="Q1021" s="48"/>
      <c r="R1021" s="48"/>
      <c r="S1021" s="55">
        <f t="shared" si="60"/>
        <v>0</v>
      </c>
      <c r="T1021" s="56"/>
      <c r="U1021" s="57"/>
      <c r="V1021" s="58">
        <v>1</v>
      </c>
      <c r="W1021" s="59">
        <v>66.56</v>
      </c>
      <c r="X1021" s="60">
        <f t="shared" si="61"/>
        <v>1</v>
      </c>
      <c r="Y1021" s="61">
        <f t="shared" si="62"/>
        <v>66.56</v>
      </c>
      <c r="Z1021" s="55">
        <f t="shared" si="63"/>
        <v>66.56</v>
      </c>
      <c r="AA1021" s="62"/>
    </row>
    <row r="1022" spans="1:27" s="67" customFormat="1" ht="15.75" customHeight="1" x14ac:dyDescent="0.2">
      <c r="A1022" s="53" t="s">
        <v>150</v>
      </c>
      <c r="B1022" s="53" t="s">
        <v>150</v>
      </c>
      <c r="C1022" s="81" t="s">
        <v>205</v>
      </c>
      <c r="D1022" s="82">
        <v>11103</v>
      </c>
      <c r="E1022" s="76" t="s">
        <v>2</v>
      </c>
      <c r="F1022" s="46"/>
      <c r="G1022" s="47"/>
      <c r="H1022" s="48" t="s">
        <v>54</v>
      </c>
      <c r="I1022" s="48" t="s">
        <v>53</v>
      </c>
      <c r="J1022" s="23" t="s">
        <v>347</v>
      </c>
      <c r="K1022" s="48" t="s">
        <v>53</v>
      </c>
      <c r="L1022" s="54"/>
      <c r="M1022" s="24">
        <v>45553</v>
      </c>
      <c r="N1022" s="24">
        <v>45553</v>
      </c>
      <c r="O1022" s="48"/>
      <c r="P1022" s="48"/>
      <c r="Q1022" s="48"/>
      <c r="R1022" s="48"/>
      <c r="S1022" s="55">
        <f t="shared" si="60"/>
        <v>0</v>
      </c>
      <c r="T1022" s="56"/>
      <c r="U1022" s="57"/>
      <c r="V1022" s="58">
        <v>1</v>
      </c>
      <c r="W1022" s="59">
        <v>66.56</v>
      </c>
      <c r="X1022" s="60">
        <f t="shared" si="61"/>
        <v>1</v>
      </c>
      <c r="Y1022" s="61">
        <f t="shared" si="62"/>
        <v>66.56</v>
      </c>
      <c r="Z1022" s="55">
        <f t="shared" si="63"/>
        <v>66.56</v>
      </c>
      <c r="AA1022" s="62"/>
    </row>
    <row r="1023" spans="1:27" s="67" customFormat="1" ht="15.75" customHeight="1" x14ac:dyDescent="0.2">
      <c r="A1023" s="53" t="s">
        <v>150</v>
      </c>
      <c r="B1023" s="53" t="s">
        <v>150</v>
      </c>
      <c r="C1023" s="81" t="s">
        <v>14</v>
      </c>
      <c r="D1023" s="82">
        <v>11139</v>
      </c>
      <c r="E1023" s="76" t="s">
        <v>2</v>
      </c>
      <c r="F1023" s="46"/>
      <c r="G1023" s="47"/>
      <c r="H1023" s="48" t="s">
        <v>54</v>
      </c>
      <c r="I1023" s="48" t="s">
        <v>53</v>
      </c>
      <c r="J1023" s="23" t="s">
        <v>3594</v>
      </c>
      <c r="K1023" s="48" t="s">
        <v>53</v>
      </c>
      <c r="L1023" s="54"/>
      <c r="M1023" s="24">
        <v>45534</v>
      </c>
      <c r="N1023" s="24">
        <v>45534</v>
      </c>
      <c r="O1023" s="48"/>
      <c r="P1023" s="48"/>
      <c r="Q1023" s="48"/>
      <c r="R1023" s="48"/>
      <c r="S1023" s="55">
        <f t="shared" si="60"/>
        <v>0</v>
      </c>
      <c r="T1023" s="56"/>
      <c r="U1023" s="57"/>
      <c r="V1023" s="58">
        <v>1</v>
      </c>
      <c r="W1023" s="59">
        <v>66.56</v>
      </c>
      <c r="X1023" s="60">
        <f t="shared" si="61"/>
        <v>1</v>
      </c>
      <c r="Y1023" s="61">
        <f t="shared" si="62"/>
        <v>66.56</v>
      </c>
      <c r="Z1023" s="55">
        <f t="shared" si="63"/>
        <v>66.56</v>
      </c>
      <c r="AA1023" s="62"/>
    </row>
    <row r="1024" spans="1:27" s="67" customFormat="1" ht="15.75" customHeight="1" x14ac:dyDescent="0.2">
      <c r="A1024" s="53" t="s">
        <v>150</v>
      </c>
      <c r="B1024" s="53" t="s">
        <v>150</v>
      </c>
      <c r="C1024" s="81" t="s">
        <v>482</v>
      </c>
      <c r="D1024" s="82">
        <v>11203</v>
      </c>
      <c r="E1024" s="76" t="s">
        <v>3</v>
      </c>
      <c r="F1024" s="46"/>
      <c r="G1024" s="47"/>
      <c r="H1024" s="48" t="s">
        <v>54</v>
      </c>
      <c r="I1024" s="48" t="s">
        <v>53</v>
      </c>
      <c r="J1024" s="23" t="s">
        <v>3463</v>
      </c>
      <c r="K1024" s="48" t="s">
        <v>53</v>
      </c>
      <c r="L1024" s="54"/>
      <c r="M1024" s="24">
        <v>45541</v>
      </c>
      <c r="N1024" s="24">
        <v>45541</v>
      </c>
      <c r="O1024" s="48"/>
      <c r="P1024" s="48"/>
      <c r="Q1024" s="48"/>
      <c r="R1024" s="48"/>
      <c r="S1024" s="55">
        <f t="shared" si="60"/>
        <v>0</v>
      </c>
      <c r="T1024" s="56"/>
      <c r="U1024" s="57"/>
      <c r="V1024" s="58">
        <v>1</v>
      </c>
      <c r="W1024" s="59">
        <v>66.56</v>
      </c>
      <c r="X1024" s="60">
        <f t="shared" si="61"/>
        <v>1</v>
      </c>
      <c r="Y1024" s="61">
        <f t="shared" si="62"/>
        <v>66.56</v>
      </c>
      <c r="Z1024" s="55">
        <f t="shared" si="63"/>
        <v>66.56</v>
      </c>
      <c r="AA1024" s="62"/>
    </row>
    <row r="1025" spans="1:27" s="67" customFormat="1" ht="15.75" customHeight="1" x14ac:dyDescent="0.2">
      <c r="A1025" s="53" t="s">
        <v>150</v>
      </c>
      <c r="B1025" s="53" t="s">
        <v>150</v>
      </c>
      <c r="C1025" s="81" t="s">
        <v>1040</v>
      </c>
      <c r="D1025" s="82">
        <v>11292</v>
      </c>
      <c r="E1025" s="76" t="s">
        <v>2</v>
      </c>
      <c r="F1025" s="46"/>
      <c r="G1025" s="47"/>
      <c r="H1025" s="48" t="s">
        <v>54</v>
      </c>
      <c r="I1025" s="48" t="s">
        <v>53</v>
      </c>
      <c r="J1025" s="23" t="s">
        <v>3595</v>
      </c>
      <c r="K1025" s="48" t="s">
        <v>53</v>
      </c>
      <c r="L1025" s="54"/>
      <c r="M1025" s="24">
        <v>45545</v>
      </c>
      <c r="N1025" s="24">
        <v>45545</v>
      </c>
      <c r="O1025" s="48"/>
      <c r="P1025" s="48"/>
      <c r="Q1025" s="48"/>
      <c r="R1025" s="48"/>
      <c r="S1025" s="55">
        <f t="shared" si="60"/>
        <v>0</v>
      </c>
      <c r="T1025" s="56"/>
      <c r="U1025" s="57"/>
      <c r="V1025" s="58">
        <v>1</v>
      </c>
      <c r="W1025" s="59">
        <v>66.56</v>
      </c>
      <c r="X1025" s="60">
        <f t="shared" si="61"/>
        <v>1</v>
      </c>
      <c r="Y1025" s="61">
        <f t="shared" si="62"/>
        <v>66.56</v>
      </c>
      <c r="Z1025" s="55">
        <f t="shared" si="63"/>
        <v>66.56</v>
      </c>
      <c r="AA1025" s="62"/>
    </row>
    <row r="1026" spans="1:27" s="67" customFormat="1" ht="15.75" customHeight="1" x14ac:dyDescent="0.2">
      <c r="A1026" s="53" t="s">
        <v>150</v>
      </c>
      <c r="B1026" s="53" t="s">
        <v>150</v>
      </c>
      <c r="C1026" s="81" t="s">
        <v>3038</v>
      </c>
      <c r="D1026" s="82">
        <v>11348</v>
      </c>
      <c r="E1026" s="76" t="s">
        <v>0</v>
      </c>
      <c r="F1026" s="46"/>
      <c r="G1026" s="47"/>
      <c r="H1026" s="48" t="s">
        <v>54</v>
      </c>
      <c r="I1026" s="48" t="s">
        <v>53</v>
      </c>
      <c r="J1026" s="23" t="s">
        <v>674</v>
      </c>
      <c r="K1026" s="48" t="s">
        <v>53</v>
      </c>
      <c r="L1026" s="54"/>
      <c r="M1026" s="24">
        <v>45505</v>
      </c>
      <c r="N1026" s="24">
        <v>45505</v>
      </c>
      <c r="O1026" s="48"/>
      <c r="P1026" s="48"/>
      <c r="Q1026" s="48"/>
      <c r="R1026" s="48"/>
      <c r="S1026" s="55">
        <f t="shared" si="60"/>
        <v>0</v>
      </c>
      <c r="T1026" s="56"/>
      <c r="U1026" s="57"/>
      <c r="V1026" s="58">
        <v>1</v>
      </c>
      <c r="W1026" s="59">
        <v>66.56</v>
      </c>
      <c r="X1026" s="60">
        <f t="shared" si="61"/>
        <v>1</v>
      </c>
      <c r="Y1026" s="61">
        <f t="shared" si="62"/>
        <v>66.56</v>
      </c>
      <c r="Z1026" s="55">
        <f t="shared" si="63"/>
        <v>66.56</v>
      </c>
      <c r="AA1026" s="62"/>
    </row>
    <row r="1027" spans="1:27" s="67" customFormat="1" ht="15.75" customHeight="1" x14ac:dyDescent="0.2">
      <c r="A1027" s="53" t="s">
        <v>150</v>
      </c>
      <c r="B1027" s="53" t="s">
        <v>150</v>
      </c>
      <c r="C1027" s="81" t="s">
        <v>470</v>
      </c>
      <c r="D1027" s="82">
        <v>11200</v>
      </c>
      <c r="E1027" s="76" t="s">
        <v>3</v>
      </c>
      <c r="F1027" s="46"/>
      <c r="G1027" s="47"/>
      <c r="H1027" s="48" t="s">
        <v>54</v>
      </c>
      <c r="I1027" s="48" t="s">
        <v>53</v>
      </c>
      <c r="J1027" s="23" t="s">
        <v>669</v>
      </c>
      <c r="K1027" s="48" t="s">
        <v>53</v>
      </c>
      <c r="L1027" s="54"/>
      <c r="M1027" s="24">
        <v>45524</v>
      </c>
      <c r="N1027" s="24">
        <v>45524</v>
      </c>
      <c r="O1027" s="48"/>
      <c r="P1027" s="48"/>
      <c r="Q1027" s="48"/>
      <c r="R1027" s="48"/>
      <c r="S1027" s="55">
        <f t="shared" si="60"/>
        <v>0</v>
      </c>
      <c r="T1027" s="56"/>
      <c r="U1027" s="57"/>
      <c r="V1027" s="58">
        <v>1</v>
      </c>
      <c r="W1027" s="59">
        <v>66.56</v>
      </c>
      <c r="X1027" s="60">
        <f t="shared" si="61"/>
        <v>1</v>
      </c>
      <c r="Y1027" s="61">
        <f t="shared" si="62"/>
        <v>66.56</v>
      </c>
      <c r="Z1027" s="55">
        <f t="shared" si="63"/>
        <v>66.56</v>
      </c>
      <c r="AA1027" s="62"/>
    </row>
    <row r="1028" spans="1:27" s="67" customFormat="1" ht="15.75" customHeight="1" x14ac:dyDescent="0.2">
      <c r="A1028" s="53" t="s">
        <v>150</v>
      </c>
      <c r="B1028" s="53" t="s">
        <v>150</v>
      </c>
      <c r="C1028" s="81" t="s">
        <v>112</v>
      </c>
      <c r="D1028" s="82">
        <v>11143</v>
      </c>
      <c r="E1028" s="76" t="s">
        <v>3</v>
      </c>
      <c r="F1028" s="46"/>
      <c r="G1028" s="47"/>
      <c r="H1028" s="48" t="s">
        <v>54</v>
      </c>
      <c r="I1028" s="48" t="s">
        <v>53</v>
      </c>
      <c r="J1028" s="23" t="s">
        <v>3589</v>
      </c>
      <c r="K1028" s="48" t="s">
        <v>53</v>
      </c>
      <c r="L1028" s="54"/>
      <c r="M1028" s="24">
        <v>45535</v>
      </c>
      <c r="N1028" s="24">
        <v>45535</v>
      </c>
      <c r="O1028" s="48"/>
      <c r="P1028" s="48"/>
      <c r="Q1028" s="48"/>
      <c r="R1028" s="48"/>
      <c r="S1028" s="55">
        <f t="shared" si="60"/>
        <v>0</v>
      </c>
      <c r="T1028" s="56"/>
      <c r="U1028" s="57"/>
      <c r="V1028" s="58">
        <v>1</v>
      </c>
      <c r="W1028" s="59">
        <v>66.56</v>
      </c>
      <c r="X1028" s="60">
        <f t="shared" si="61"/>
        <v>1</v>
      </c>
      <c r="Y1028" s="61">
        <f t="shared" si="62"/>
        <v>66.56</v>
      </c>
      <c r="Z1028" s="55">
        <f t="shared" si="63"/>
        <v>66.56</v>
      </c>
      <c r="AA1028" s="62"/>
    </row>
    <row r="1029" spans="1:27" s="67" customFormat="1" ht="15.75" customHeight="1" x14ac:dyDescent="0.2">
      <c r="A1029" s="53" t="s">
        <v>150</v>
      </c>
      <c r="B1029" s="53" t="s">
        <v>150</v>
      </c>
      <c r="C1029" s="81" t="s">
        <v>3051</v>
      </c>
      <c r="D1029" s="82">
        <v>11341</v>
      </c>
      <c r="E1029" s="76" t="s">
        <v>0</v>
      </c>
      <c r="F1029" s="46"/>
      <c r="G1029" s="47"/>
      <c r="H1029" s="48" t="s">
        <v>54</v>
      </c>
      <c r="I1029" s="48" t="s">
        <v>53</v>
      </c>
      <c r="J1029" s="23" t="s">
        <v>3397</v>
      </c>
      <c r="K1029" s="48" t="s">
        <v>53</v>
      </c>
      <c r="L1029" s="54"/>
      <c r="M1029" s="24">
        <v>45547</v>
      </c>
      <c r="N1029" s="24">
        <v>45547</v>
      </c>
      <c r="O1029" s="48"/>
      <c r="P1029" s="48"/>
      <c r="Q1029" s="48"/>
      <c r="R1029" s="48"/>
      <c r="S1029" s="55">
        <f t="shared" si="60"/>
        <v>0</v>
      </c>
      <c r="T1029" s="56"/>
      <c r="U1029" s="57"/>
      <c r="V1029" s="58">
        <v>1</v>
      </c>
      <c r="W1029" s="59">
        <v>66.56</v>
      </c>
      <c r="X1029" s="60">
        <f t="shared" si="61"/>
        <v>1</v>
      </c>
      <c r="Y1029" s="61">
        <f t="shared" si="62"/>
        <v>66.56</v>
      </c>
      <c r="Z1029" s="55">
        <f t="shared" si="63"/>
        <v>66.56</v>
      </c>
      <c r="AA1029" s="62"/>
    </row>
    <row r="1030" spans="1:27" s="67" customFormat="1" ht="15.75" customHeight="1" x14ac:dyDescent="0.2">
      <c r="A1030" s="53" t="s">
        <v>150</v>
      </c>
      <c r="B1030" s="53" t="s">
        <v>150</v>
      </c>
      <c r="C1030" s="81" t="s">
        <v>378</v>
      </c>
      <c r="D1030" s="82">
        <v>11277</v>
      </c>
      <c r="E1030" s="76" t="s">
        <v>0</v>
      </c>
      <c r="F1030" s="46"/>
      <c r="G1030" s="47"/>
      <c r="H1030" s="48" t="s">
        <v>54</v>
      </c>
      <c r="I1030" s="48" t="s">
        <v>53</v>
      </c>
      <c r="J1030" s="23" t="s">
        <v>3111</v>
      </c>
      <c r="K1030" s="48" t="s">
        <v>53</v>
      </c>
      <c r="L1030" s="54"/>
      <c r="M1030" s="24">
        <v>45523</v>
      </c>
      <c r="N1030" s="24">
        <v>45523</v>
      </c>
      <c r="O1030" s="48"/>
      <c r="P1030" s="48"/>
      <c r="Q1030" s="48"/>
      <c r="R1030" s="48"/>
      <c r="S1030" s="55">
        <f t="shared" si="60"/>
        <v>0</v>
      </c>
      <c r="T1030" s="56"/>
      <c r="U1030" s="57"/>
      <c r="V1030" s="58">
        <v>1</v>
      </c>
      <c r="W1030" s="59">
        <v>66.56</v>
      </c>
      <c r="X1030" s="60">
        <f t="shared" si="61"/>
        <v>1</v>
      </c>
      <c r="Y1030" s="61">
        <f t="shared" si="62"/>
        <v>66.56</v>
      </c>
      <c r="Z1030" s="55">
        <f t="shared" si="63"/>
        <v>66.56</v>
      </c>
      <c r="AA1030" s="62"/>
    </row>
    <row r="1031" spans="1:27" s="67" customFormat="1" ht="15.75" customHeight="1" x14ac:dyDescent="0.2">
      <c r="A1031" s="53" t="s">
        <v>150</v>
      </c>
      <c r="B1031" s="53" t="s">
        <v>150</v>
      </c>
      <c r="C1031" s="81" t="s">
        <v>32</v>
      </c>
      <c r="D1031" s="82">
        <v>9578</v>
      </c>
      <c r="E1031" s="76" t="s">
        <v>2</v>
      </c>
      <c r="F1031" s="46"/>
      <c r="G1031" s="47"/>
      <c r="H1031" s="48" t="s">
        <v>54</v>
      </c>
      <c r="I1031" s="48" t="s">
        <v>53</v>
      </c>
      <c r="J1031" s="23" t="s">
        <v>40</v>
      </c>
      <c r="K1031" s="48" t="s">
        <v>53</v>
      </c>
      <c r="L1031" s="54"/>
      <c r="M1031" s="24">
        <v>45524</v>
      </c>
      <c r="N1031" s="24">
        <v>45524</v>
      </c>
      <c r="O1031" s="48"/>
      <c r="P1031" s="48"/>
      <c r="Q1031" s="48"/>
      <c r="R1031" s="48"/>
      <c r="S1031" s="55">
        <f t="shared" si="60"/>
        <v>0</v>
      </c>
      <c r="T1031" s="56"/>
      <c r="U1031" s="57"/>
      <c r="V1031" s="58">
        <v>1</v>
      </c>
      <c r="W1031" s="59">
        <v>66.56</v>
      </c>
      <c r="X1031" s="60">
        <f t="shared" si="61"/>
        <v>1</v>
      </c>
      <c r="Y1031" s="61">
        <f t="shared" si="62"/>
        <v>66.56</v>
      </c>
      <c r="Z1031" s="55">
        <f t="shared" si="63"/>
        <v>66.56</v>
      </c>
      <c r="AA1031" s="62"/>
    </row>
    <row r="1032" spans="1:27" s="67" customFormat="1" ht="15.75" customHeight="1" x14ac:dyDescent="0.2">
      <c r="A1032" s="53" t="s">
        <v>150</v>
      </c>
      <c r="B1032" s="53" t="s">
        <v>150</v>
      </c>
      <c r="C1032" s="81" t="s">
        <v>32</v>
      </c>
      <c r="D1032" s="82">
        <v>9578</v>
      </c>
      <c r="E1032" s="76" t="s">
        <v>2</v>
      </c>
      <c r="F1032" s="46"/>
      <c r="G1032" s="47"/>
      <c r="H1032" s="48" t="s">
        <v>54</v>
      </c>
      <c r="I1032" s="48" t="s">
        <v>53</v>
      </c>
      <c r="J1032" s="23" t="s">
        <v>3596</v>
      </c>
      <c r="K1032" s="48" t="s">
        <v>53</v>
      </c>
      <c r="L1032" s="54"/>
      <c r="M1032" s="24">
        <v>45533</v>
      </c>
      <c r="N1032" s="24">
        <v>45533</v>
      </c>
      <c r="O1032" s="48"/>
      <c r="P1032" s="48"/>
      <c r="Q1032" s="48"/>
      <c r="R1032" s="48"/>
      <c r="S1032" s="55">
        <f t="shared" ref="S1032:S1095" si="64">Q1032+R1032</f>
        <v>0</v>
      </c>
      <c r="T1032" s="56"/>
      <c r="U1032" s="57"/>
      <c r="V1032" s="58">
        <v>1</v>
      </c>
      <c r="W1032" s="59">
        <v>66.56</v>
      </c>
      <c r="X1032" s="60">
        <f t="shared" ref="X1032:X1095" si="65">T1032+V1032</f>
        <v>1</v>
      </c>
      <c r="Y1032" s="61">
        <f t="shared" ref="Y1032:Y1095" si="66">(T1032*U1032)+(V1032*W1032)</f>
        <v>66.56</v>
      </c>
      <c r="Z1032" s="55">
        <f t="shared" ref="Z1032:Z1095" si="67">S1032+Y1032</f>
        <v>66.56</v>
      </c>
      <c r="AA1032" s="62"/>
    </row>
    <row r="1033" spans="1:27" s="67" customFormat="1" ht="15.75" customHeight="1" x14ac:dyDescent="0.2">
      <c r="A1033" s="53" t="s">
        <v>150</v>
      </c>
      <c r="B1033" s="53" t="s">
        <v>150</v>
      </c>
      <c r="C1033" s="81" t="s">
        <v>3067</v>
      </c>
      <c r="D1033" s="82">
        <v>9600</v>
      </c>
      <c r="E1033" s="76" t="s">
        <v>2</v>
      </c>
      <c r="F1033" s="46"/>
      <c r="G1033" s="47"/>
      <c r="H1033" s="48" t="s">
        <v>54</v>
      </c>
      <c r="I1033" s="48" t="s">
        <v>53</v>
      </c>
      <c r="J1033" s="23" t="s">
        <v>70</v>
      </c>
      <c r="K1033" s="48" t="s">
        <v>53</v>
      </c>
      <c r="L1033" s="54"/>
      <c r="M1033" s="24">
        <v>45526</v>
      </c>
      <c r="N1033" s="24">
        <v>45526</v>
      </c>
      <c r="O1033" s="48"/>
      <c r="P1033" s="48"/>
      <c r="Q1033" s="48"/>
      <c r="R1033" s="48"/>
      <c r="S1033" s="55">
        <f t="shared" si="64"/>
        <v>0</v>
      </c>
      <c r="T1033" s="56"/>
      <c r="U1033" s="57"/>
      <c r="V1033" s="58">
        <v>1</v>
      </c>
      <c r="W1033" s="59">
        <v>66.56</v>
      </c>
      <c r="X1033" s="60">
        <f t="shared" si="65"/>
        <v>1</v>
      </c>
      <c r="Y1033" s="61">
        <f t="shared" si="66"/>
        <v>66.56</v>
      </c>
      <c r="Z1033" s="55">
        <f t="shared" si="67"/>
        <v>66.56</v>
      </c>
      <c r="AA1033" s="62"/>
    </row>
    <row r="1034" spans="1:27" s="67" customFormat="1" ht="15.75" customHeight="1" x14ac:dyDescent="0.2">
      <c r="A1034" s="53" t="s">
        <v>150</v>
      </c>
      <c r="B1034" s="53" t="s">
        <v>150</v>
      </c>
      <c r="C1034" s="81" t="s">
        <v>2237</v>
      </c>
      <c r="D1034" s="82">
        <v>9158</v>
      </c>
      <c r="E1034" s="76" t="s">
        <v>4</v>
      </c>
      <c r="F1034" s="46"/>
      <c r="G1034" s="47"/>
      <c r="H1034" s="48" t="s">
        <v>54</v>
      </c>
      <c r="I1034" s="48" t="s">
        <v>53</v>
      </c>
      <c r="J1034" s="23" t="s">
        <v>398</v>
      </c>
      <c r="K1034" s="48" t="s">
        <v>53</v>
      </c>
      <c r="L1034" s="54"/>
      <c r="M1034" s="24">
        <v>45524</v>
      </c>
      <c r="N1034" s="24">
        <v>45524</v>
      </c>
      <c r="O1034" s="48"/>
      <c r="P1034" s="48"/>
      <c r="Q1034" s="48"/>
      <c r="R1034" s="48"/>
      <c r="S1034" s="55">
        <f t="shared" si="64"/>
        <v>0</v>
      </c>
      <c r="T1034" s="56"/>
      <c r="U1034" s="57"/>
      <c r="V1034" s="58">
        <v>1</v>
      </c>
      <c r="W1034" s="59">
        <v>66.56</v>
      </c>
      <c r="X1034" s="60">
        <f t="shared" si="65"/>
        <v>1</v>
      </c>
      <c r="Y1034" s="61">
        <f t="shared" si="66"/>
        <v>66.56</v>
      </c>
      <c r="Z1034" s="55">
        <f t="shared" si="67"/>
        <v>66.56</v>
      </c>
      <c r="AA1034" s="62"/>
    </row>
    <row r="1035" spans="1:27" s="67" customFormat="1" ht="15.75" customHeight="1" x14ac:dyDescent="0.2">
      <c r="A1035" s="53" t="s">
        <v>150</v>
      </c>
      <c r="B1035" s="53" t="s">
        <v>150</v>
      </c>
      <c r="C1035" s="81" t="s">
        <v>2237</v>
      </c>
      <c r="D1035" s="82">
        <v>9158</v>
      </c>
      <c r="E1035" s="76" t="s">
        <v>4</v>
      </c>
      <c r="F1035" s="46"/>
      <c r="G1035" s="47"/>
      <c r="H1035" s="48" t="s">
        <v>54</v>
      </c>
      <c r="I1035" s="48" t="s">
        <v>53</v>
      </c>
      <c r="J1035" s="23" t="s">
        <v>398</v>
      </c>
      <c r="K1035" s="48" t="s">
        <v>53</v>
      </c>
      <c r="L1035" s="54"/>
      <c r="M1035" s="24">
        <v>45517</v>
      </c>
      <c r="N1035" s="24">
        <v>45517</v>
      </c>
      <c r="O1035" s="48"/>
      <c r="P1035" s="48"/>
      <c r="Q1035" s="48"/>
      <c r="R1035" s="48"/>
      <c r="S1035" s="55">
        <f t="shared" si="64"/>
        <v>0</v>
      </c>
      <c r="T1035" s="56"/>
      <c r="U1035" s="57"/>
      <c r="V1035" s="58">
        <v>1</v>
      </c>
      <c r="W1035" s="59">
        <v>66.56</v>
      </c>
      <c r="X1035" s="60">
        <f t="shared" si="65"/>
        <v>1</v>
      </c>
      <c r="Y1035" s="61">
        <f t="shared" si="66"/>
        <v>66.56</v>
      </c>
      <c r="Z1035" s="55">
        <f t="shared" si="67"/>
        <v>66.56</v>
      </c>
      <c r="AA1035" s="62"/>
    </row>
    <row r="1036" spans="1:27" s="67" customFormat="1" ht="15.75" customHeight="1" x14ac:dyDescent="0.2">
      <c r="A1036" s="53" t="s">
        <v>150</v>
      </c>
      <c r="B1036" s="53" t="s">
        <v>150</v>
      </c>
      <c r="C1036" s="81" t="s">
        <v>81</v>
      </c>
      <c r="D1036" s="82">
        <v>7526</v>
      </c>
      <c r="E1036" s="76" t="s">
        <v>4</v>
      </c>
      <c r="F1036" s="46"/>
      <c r="G1036" s="47"/>
      <c r="H1036" s="48" t="s">
        <v>54</v>
      </c>
      <c r="I1036" s="48" t="s">
        <v>53</v>
      </c>
      <c r="J1036" s="23" t="s">
        <v>33</v>
      </c>
      <c r="K1036" s="48" t="s">
        <v>53</v>
      </c>
      <c r="L1036" s="54"/>
      <c r="M1036" s="24">
        <v>45505</v>
      </c>
      <c r="N1036" s="24">
        <v>45505</v>
      </c>
      <c r="O1036" s="48"/>
      <c r="P1036" s="48"/>
      <c r="Q1036" s="48"/>
      <c r="R1036" s="48"/>
      <c r="S1036" s="55">
        <f t="shared" si="64"/>
        <v>0</v>
      </c>
      <c r="T1036" s="56"/>
      <c r="U1036" s="57"/>
      <c r="V1036" s="58">
        <v>1</v>
      </c>
      <c r="W1036" s="59">
        <v>66.56</v>
      </c>
      <c r="X1036" s="60">
        <f t="shared" si="65"/>
        <v>1</v>
      </c>
      <c r="Y1036" s="61">
        <f t="shared" si="66"/>
        <v>66.56</v>
      </c>
      <c r="Z1036" s="55">
        <f t="shared" si="67"/>
        <v>66.56</v>
      </c>
      <c r="AA1036" s="62"/>
    </row>
    <row r="1037" spans="1:27" s="67" customFormat="1" ht="15.75" customHeight="1" x14ac:dyDescent="0.2">
      <c r="A1037" s="53" t="s">
        <v>150</v>
      </c>
      <c r="B1037" s="53" t="s">
        <v>150</v>
      </c>
      <c r="C1037" s="81" t="s">
        <v>221</v>
      </c>
      <c r="D1037" s="82">
        <v>7739</v>
      </c>
      <c r="E1037" s="76" t="s">
        <v>2</v>
      </c>
      <c r="F1037" s="46"/>
      <c r="G1037" s="47"/>
      <c r="H1037" s="48" t="s">
        <v>54</v>
      </c>
      <c r="I1037" s="48" t="s">
        <v>53</v>
      </c>
      <c r="J1037" s="23" t="s">
        <v>2212</v>
      </c>
      <c r="K1037" s="48" t="s">
        <v>53</v>
      </c>
      <c r="L1037" s="54"/>
      <c r="M1037" s="24">
        <v>45505</v>
      </c>
      <c r="N1037" s="24">
        <v>45505</v>
      </c>
      <c r="O1037" s="48"/>
      <c r="P1037" s="48"/>
      <c r="Q1037" s="48"/>
      <c r="R1037" s="48"/>
      <c r="S1037" s="55">
        <f t="shared" si="64"/>
        <v>0</v>
      </c>
      <c r="T1037" s="56"/>
      <c r="U1037" s="57"/>
      <c r="V1037" s="58">
        <v>1</v>
      </c>
      <c r="W1037" s="59">
        <v>66.56</v>
      </c>
      <c r="X1037" s="60">
        <f t="shared" si="65"/>
        <v>1</v>
      </c>
      <c r="Y1037" s="61">
        <f t="shared" si="66"/>
        <v>66.56</v>
      </c>
      <c r="Z1037" s="55">
        <f t="shared" si="67"/>
        <v>66.56</v>
      </c>
      <c r="AA1037" s="62"/>
    </row>
    <row r="1038" spans="1:27" s="67" customFormat="1" ht="15.75" customHeight="1" x14ac:dyDescent="0.2">
      <c r="A1038" s="53" t="s">
        <v>150</v>
      </c>
      <c r="B1038" s="53" t="s">
        <v>150</v>
      </c>
      <c r="C1038" s="81" t="s">
        <v>953</v>
      </c>
      <c r="D1038" s="82">
        <v>8123</v>
      </c>
      <c r="E1038" s="76" t="s">
        <v>4</v>
      </c>
      <c r="F1038" s="46"/>
      <c r="G1038" s="47"/>
      <c r="H1038" s="48" t="s">
        <v>54</v>
      </c>
      <c r="I1038" s="48" t="s">
        <v>53</v>
      </c>
      <c r="J1038" s="23" t="s">
        <v>3362</v>
      </c>
      <c r="K1038" s="48" t="s">
        <v>53</v>
      </c>
      <c r="L1038" s="54"/>
      <c r="M1038" s="24">
        <v>45525</v>
      </c>
      <c r="N1038" s="24">
        <v>45525</v>
      </c>
      <c r="O1038" s="48"/>
      <c r="P1038" s="48"/>
      <c r="Q1038" s="48"/>
      <c r="R1038" s="48"/>
      <c r="S1038" s="55">
        <f t="shared" si="64"/>
        <v>0</v>
      </c>
      <c r="T1038" s="56"/>
      <c r="U1038" s="57"/>
      <c r="V1038" s="58">
        <v>1</v>
      </c>
      <c r="W1038" s="59">
        <v>66.56</v>
      </c>
      <c r="X1038" s="60">
        <f t="shared" si="65"/>
        <v>1</v>
      </c>
      <c r="Y1038" s="61">
        <f t="shared" si="66"/>
        <v>66.56</v>
      </c>
      <c r="Z1038" s="55">
        <f t="shared" si="67"/>
        <v>66.56</v>
      </c>
      <c r="AA1038" s="62"/>
    </row>
    <row r="1039" spans="1:27" s="67" customFormat="1" ht="15.75" customHeight="1" x14ac:dyDescent="0.2">
      <c r="A1039" s="53" t="s">
        <v>150</v>
      </c>
      <c r="B1039" s="53" t="s">
        <v>150</v>
      </c>
      <c r="C1039" s="81" t="s">
        <v>294</v>
      </c>
      <c r="D1039" s="82">
        <v>7798</v>
      </c>
      <c r="E1039" s="76" t="s">
        <v>3</v>
      </c>
      <c r="F1039" s="46"/>
      <c r="G1039" s="47"/>
      <c r="H1039" s="48" t="s">
        <v>54</v>
      </c>
      <c r="I1039" s="48" t="s">
        <v>53</v>
      </c>
      <c r="J1039" s="23" t="s">
        <v>3597</v>
      </c>
      <c r="K1039" s="48" t="s">
        <v>53</v>
      </c>
      <c r="L1039" s="54"/>
      <c r="M1039" s="24">
        <v>45546</v>
      </c>
      <c r="N1039" s="24">
        <v>45546</v>
      </c>
      <c r="O1039" s="48"/>
      <c r="P1039" s="48"/>
      <c r="Q1039" s="48"/>
      <c r="R1039" s="48"/>
      <c r="S1039" s="55">
        <f t="shared" si="64"/>
        <v>0</v>
      </c>
      <c r="T1039" s="56"/>
      <c r="U1039" s="57"/>
      <c r="V1039" s="58">
        <v>1</v>
      </c>
      <c r="W1039" s="59">
        <v>66.56</v>
      </c>
      <c r="X1039" s="60">
        <f t="shared" si="65"/>
        <v>1</v>
      </c>
      <c r="Y1039" s="61">
        <f t="shared" si="66"/>
        <v>66.56</v>
      </c>
      <c r="Z1039" s="55">
        <f t="shared" si="67"/>
        <v>66.56</v>
      </c>
      <c r="AA1039" s="62"/>
    </row>
    <row r="1040" spans="1:27" s="67" customFormat="1" ht="15.75" customHeight="1" x14ac:dyDescent="0.2">
      <c r="A1040" s="53" t="s">
        <v>150</v>
      </c>
      <c r="B1040" s="53" t="s">
        <v>150</v>
      </c>
      <c r="C1040" s="81" t="s">
        <v>955</v>
      </c>
      <c r="D1040" s="82">
        <v>9412</v>
      </c>
      <c r="E1040" s="76" t="s">
        <v>2</v>
      </c>
      <c r="F1040" s="46"/>
      <c r="G1040" s="47"/>
      <c r="H1040" s="48" t="s">
        <v>54</v>
      </c>
      <c r="I1040" s="48" t="s">
        <v>53</v>
      </c>
      <c r="J1040" s="23" t="s">
        <v>3598</v>
      </c>
      <c r="K1040" s="48" t="s">
        <v>53</v>
      </c>
      <c r="L1040" s="54"/>
      <c r="M1040" s="24">
        <v>45555</v>
      </c>
      <c r="N1040" s="24">
        <v>45555</v>
      </c>
      <c r="O1040" s="48"/>
      <c r="P1040" s="48"/>
      <c r="Q1040" s="48"/>
      <c r="R1040" s="48"/>
      <c r="S1040" s="55">
        <f t="shared" si="64"/>
        <v>0</v>
      </c>
      <c r="T1040" s="56"/>
      <c r="U1040" s="57"/>
      <c r="V1040" s="58">
        <v>1</v>
      </c>
      <c r="W1040" s="59">
        <v>66.56</v>
      </c>
      <c r="X1040" s="60">
        <f t="shared" si="65"/>
        <v>1</v>
      </c>
      <c r="Y1040" s="61">
        <f t="shared" si="66"/>
        <v>66.56</v>
      </c>
      <c r="Z1040" s="55">
        <f t="shared" si="67"/>
        <v>66.56</v>
      </c>
      <c r="AA1040" s="62"/>
    </row>
    <row r="1041" spans="1:27" s="67" customFormat="1" ht="15.75" customHeight="1" x14ac:dyDescent="0.2">
      <c r="A1041" s="53" t="s">
        <v>150</v>
      </c>
      <c r="B1041" s="53" t="s">
        <v>150</v>
      </c>
      <c r="C1041" s="81" t="s">
        <v>2291</v>
      </c>
      <c r="D1041" s="82">
        <v>9083</v>
      </c>
      <c r="E1041" s="76" t="s">
        <v>2</v>
      </c>
      <c r="F1041" s="46"/>
      <c r="G1041" s="47"/>
      <c r="H1041" s="48" t="s">
        <v>54</v>
      </c>
      <c r="I1041" s="48" t="s">
        <v>53</v>
      </c>
      <c r="J1041" s="23" t="s">
        <v>70</v>
      </c>
      <c r="K1041" s="48" t="s">
        <v>53</v>
      </c>
      <c r="L1041" s="54"/>
      <c r="M1041" s="24">
        <v>45518</v>
      </c>
      <c r="N1041" s="24">
        <v>45518</v>
      </c>
      <c r="O1041" s="48"/>
      <c r="P1041" s="48"/>
      <c r="Q1041" s="48"/>
      <c r="R1041" s="48"/>
      <c r="S1041" s="55">
        <f t="shared" si="64"/>
        <v>0</v>
      </c>
      <c r="T1041" s="56"/>
      <c r="U1041" s="57"/>
      <c r="V1041" s="58">
        <v>1</v>
      </c>
      <c r="W1041" s="59">
        <v>66.56</v>
      </c>
      <c r="X1041" s="60">
        <f t="shared" si="65"/>
        <v>1</v>
      </c>
      <c r="Y1041" s="61">
        <f t="shared" si="66"/>
        <v>66.56</v>
      </c>
      <c r="Z1041" s="55">
        <f t="shared" si="67"/>
        <v>66.56</v>
      </c>
      <c r="AA1041" s="62"/>
    </row>
    <row r="1042" spans="1:27" s="67" customFormat="1" ht="15.75" customHeight="1" x14ac:dyDescent="0.2">
      <c r="A1042" s="53" t="s">
        <v>150</v>
      </c>
      <c r="B1042" s="53" t="s">
        <v>150</v>
      </c>
      <c r="C1042" s="81" t="s">
        <v>193</v>
      </c>
      <c r="D1042" s="82">
        <v>8904</v>
      </c>
      <c r="E1042" s="76" t="s">
        <v>3</v>
      </c>
      <c r="F1042" s="46"/>
      <c r="G1042" s="47"/>
      <c r="H1042" s="48" t="s">
        <v>54</v>
      </c>
      <c r="I1042" s="48" t="s">
        <v>53</v>
      </c>
      <c r="J1042" s="23" t="s">
        <v>3539</v>
      </c>
      <c r="K1042" s="48" t="s">
        <v>53</v>
      </c>
      <c r="L1042" s="54"/>
      <c r="M1042" s="24">
        <v>45527</v>
      </c>
      <c r="N1042" s="24">
        <v>45527</v>
      </c>
      <c r="O1042" s="48"/>
      <c r="P1042" s="48"/>
      <c r="Q1042" s="48"/>
      <c r="R1042" s="48"/>
      <c r="S1042" s="55">
        <f t="shared" si="64"/>
        <v>0</v>
      </c>
      <c r="T1042" s="56"/>
      <c r="U1042" s="57"/>
      <c r="V1042" s="58">
        <v>1</v>
      </c>
      <c r="W1042" s="59">
        <v>66.56</v>
      </c>
      <c r="X1042" s="60">
        <f t="shared" si="65"/>
        <v>1</v>
      </c>
      <c r="Y1042" s="61">
        <f t="shared" si="66"/>
        <v>66.56</v>
      </c>
      <c r="Z1042" s="55">
        <f t="shared" si="67"/>
        <v>66.56</v>
      </c>
      <c r="AA1042" s="62"/>
    </row>
    <row r="1043" spans="1:27" s="67" customFormat="1" ht="15.75" customHeight="1" x14ac:dyDescent="0.2">
      <c r="A1043" s="53" t="s">
        <v>150</v>
      </c>
      <c r="B1043" s="53" t="s">
        <v>150</v>
      </c>
      <c r="C1043" s="81" t="s">
        <v>374</v>
      </c>
      <c r="D1043" s="82">
        <v>7643</v>
      </c>
      <c r="E1043" s="76" t="s">
        <v>2</v>
      </c>
      <c r="F1043" s="46"/>
      <c r="G1043" s="47"/>
      <c r="H1043" s="48" t="s">
        <v>54</v>
      </c>
      <c r="I1043" s="48" t="s">
        <v>53</v>
      </c>
      <c r="J1043" s="23" t="s">
        <v>3599</v>
      </c>
      <c r="K1043" s="48" t="s">
        <v>53</v>
      </c>
      <c r="L1043" s="54"/>
      <c r="M1043" s="24">
        <v>45513</v>
      </c>
      <c r="N1043" s="24">
        <v>45513</v>
      </c>
      <c r="O1043" s="48"/>
      <c r="P1043" s="48"/>
      <c r="Q1043" s="48"/>
      <c r="R1043" s="48"/>
      <c r="S1043" s="55">
        <f t="shared" si="64"/>
        <v>0</v>
      </c>
      <c r="T1043" s="56"/>
      <c r="U1043" s="57"/>
      <c r="V1043" s="58">
        <v>1</v>
      </c>
      <c r="W1043" s="59">
        <v>66.56</v>
      </c>
      <c r="X1043" s="60">
        <f t="shared" si="65"/>
        <v>1</v>
      </c>
      <c r="Y1043" s="61">
        <f t="shared" si="66"/>
        <v>66.56</v>
      </c>
      <c r="Z1043" s="55">
        <f t="shared" si="67"/>
        <v>66.56</v>
      </c>
      <c r="AA1043" s="62"/>
    </row>
    <row r="1044" spans="1:27" s="67" customFormat="1" ht="15.75" customHeight="1" x14ac:dyDescent="0.2">
      <c r="A1044" s="53" t="s">
        <v>150</v>
      </c>
      <c r="B1044" s="53" t="s">
        <v>150</v>
      </c>
      <c r="C1044" s="81" t="s">
        <v>374</v>
      </c>
      <c r="D1044" s="82">
        <v>7643</v>
      </c>
      <c r="E1044" s="76" t="s">
        <v>2</v>
      </c>
      <c r="F1044" s="46"/>
      <c r="G1044" s="47"/>
      <c r="H1044" s="48" t="s">
        <v>54</v>
      </c>
      <c r="I1044" s="48" t="s">
        <v>53</v>
      </c>
      <c r="J1044" s="23" t="s">
        <v>3600</v>
      </c>
      <c r="K1044" s="48" t="s">
        <v>53</v>
      </c>
      <c r="L1044" s="54"/>
      <c r="M1044" s="24">
        <v>45523</v>
      </c>
      <c r="N1044" s="24">
        <v>45523</v>
      </c>
      <c r="O1044" s="48"/>
      <c r="P1044" s="48"/>
      <c r="Q1044" s="48"/>
      <c r="R1044" s="48"/>
      <c r="S1044" s="55">
        <f t="shared" si="64"/>
        <v>0</v>
      </c>
      <c r="T1044" s="56"/>
      <c r="U1044" s="57"/>
      <c r="V1044" s="58">
        <v>1</v>
      </c>
      <c r="W1044" s="59">
        <v>66.56</v>
      </c>
      <c r="X1044" s="60">
        <f t="shared" si="65"/>
        <v>1</v>
      </c>
      <c r="Y1044" s="61">
        <f t="shared" si="66"/>
        <v>66.56</v>
      </c>
      <c r="Z1044" s="55">
        <f t="shared" si="67"/>
        <v>66.56</v>
      </c>
      <c r="AA1044" s="62"/>
    </row>
    <row r="1045" spans="1:27" s="67" customFormat="1" ht="15.75" customHeight="1" x14ac:dyDescent="0.2">
      <c r="A1045" s="53" t="s">
        <v>150</v>
      </c>
      <c r="B1045" s="53" t="s">
        <v>150</v>
      </c>
      <c r="C1045" s="81" t="s">
        <v>1043</v>
      </c>
      <c r="D1045" s="82">
        <v>7649</v>
      </c>
      <c r="E1045" s="76" t="s">
        <v>4</v>
      </c>
      <c r="F1045" s="46"/>
      <c r="G1045" s="47"/>
      <c r="H1045" s="48" t="s">
        <v>54</v>
      </c>
      <c r="I1045" s="48" t="s">
        <v>53</v>
      </c>
      <c r="J1045" s="23" t="s">
        <v>33</v>
      </c>
      <c r="K1045" s="48" t="s">
        <v>53</v>
      </c>
      <c r="L1045" s="54"/>
      <c r="M1045" s="24">
        <v>45546</v>
      </c>
      <c r="N1045" s="24">
        <v>45546</v>
      </c>
      <c r="O1045" s="48"/>
      <c r="P1045" s="48"/>
      <c r="Q1045" s="48"/>
      <c r="R1045" s="48"/>
      <c r="S1045" s="55">
        <f t="shared" si="64"/>
        <v>0</v>
      </c>
      <c r="T1045" s="56"/>
      <c r="U1045" s="57"/>
      <c r="V1045" s="58">
        <v>1</v>
      </c>
      <c r="W1045" s="59">
        <v>66.56</v>
      </c>
      <c r="X1045" s="60">
        <f t="shared" si="65"/>
        <v>1</v>
      </c>
      <c r="Y1045" s="61">
        <f t="shared" si="66"/>
        <v>66.56</v>
      </c>
      <c r="Z1045" s="55">
        <f t="shared" si="67"/>
        <v>66.56</v>
      </c>
      <c r="AA1045" s="62"/>
    </row>
    <row r="1046" spans="1:27" s="67" customFormat="1" ht="15.75" customHeight="1" x14ac:dyDescent="0.2">
      <c r="A1046" s="53" t="s">
        <v>150</v>
      </c>
      <c r="B1046" s="53" t="s">
        <v>150</v>
      </c>
      <c r="C1046" s="81" t="s">
        <v>1043</v>
      </c>
      <c r="D1046" s="82">
        <v>7649</v>
      </c>
      <c r="E1046" s="76" t="s">
        <v>4</v>
      </c>
      <c r="F1046" s="46"/>
      <c r="G1046" s="47"/>
      <c r="H1046" s="48" t="s">
        <v>54</v>
      </c>
      <c r="I1046" s="48" t="s">
        <v>53</v>
      </c>
      <c r="J1046" s="23" t="s">
        <v>33</v>
      </c>
      <c r="K1046" s="48" t="s">
        <v>53</v>
      </c>
      <c r="L1046" s="54"/>
      <c r="M1046" s="24">
        <v>45534</v>
      </c>
      <c r="N1046" s="24">
        <v>45534</v>
      </c>
      <c r="O1046" s="48"/>
      <c r="P1046" s="48"/>
      <c r="Q1046" s="48"/>
      <c r="R1046" s="48"/>
      <c r="S1046" s="55">
        <f t="shared" si="64"/>
        <v>0</v>
      </c>
      <c r="T1046" s="56"/>
      <c r="U1046" s="57"/>
      <c r="V1046" s="58">
        <v>1</v>
      </c>
      <c r="W1046" s="59">
        <v>66.56</v>
      </c>
      <c r="X1046" s="60">
        <f t="shared" si="65"/>
        <v>1</v>
      </c>
      <c r="Y1046" s="61">
        <f t="shared" si="66"/>
        <v>66.56</v>
      </c>
      <c r="Z1046" s="55">
        <f t="shared" si="67"/>
        <v>66.56</v>
      </c>
      <c r="AA1046" s="62"/>
    </row>
    <row r="1047" spans="1:27" s="67" customFormat="1" ht="15.75" customHeight="1" x14ac:dyDescent="0.2">
      <c r="A1047" s="53" t="s">
        <v>150</v>
      </c>
      <c r="B1047" s="53" t="s">
        <v>150</v>
      </c>
      <c r="C1047" s="81" t="s">
        <v>19</v>
      </c>
      <c r="D1047" s="82">
        <v>7652</v>
      </c>
      <c r="E1047" s="76" t="s">
        <v>4</v>
      </c>
      <c r="F1047" s="46"/>
      <c r="G1047" s="47"/>
      <c r="H1047" s="48" t="s">
        <v>54</v>
      </c>
      <c r="I1047" s="48" t="s">
        <v>53</v>
      </c>
      <c r="J1047" s="23" t="s">
        <v>1801</v>
      </c>
      <c r="K1047" s="48" t="s">
        <v>53</v>
      </c>
      <c r="L1047" s="54"/>
      <c r="M1047" s="24">
        <v>45505</v>
      </c>
      <c r="N1047" s="24">
        <v>45505</v>
      </c>
      <c r="O1047" s="48"/>
      <c r="P1047" s="48"/>
      <c r="Q1047" s="48"/>
      <c r="R1047" s="48"/>
      <c r="S1047" s="55">
        <f t="shared" si="64"/>
        <v>0</v>
      </c>
      <c r="T1047" s="56"/>
      <c r="U1047" s="57"/>
      <c r="V1047" s="58">
        <v>1</v>
      </c>
      <c r="W1047" s="59">
        <v>66.56</v>
      </c>
      <c r="X1047" s="60">
        <f t="shared" si="65"/>
        <v>1</v>
      </c>
      <c r="Y1047" s="61">
        <f t="shared" si="66"/>
        <v>66.56</v>
      </c>
      <c r="Z1047" s="55">
        <f t="shared" si="67"/>
        <v>66.56</v>
      </c>
      <c r="AA1047" s="62"/>
    </row>
    <row r="1048" spans="1:27" s="67" customFormat="1" ht="15.75" customHeight="1" x14ac:dyDescent="0.2">
      <c r="A1048" s="53" t="s">
        <v>150</v>
      </c>
      <c r="B1048" s="53" t="s">
        <v>150</v>
      </c>
      <c r="C1048" s="81" t="s">
        <v>194</v>
      </c>
      <c r="D1048" s="82">
        <v>8806</v>
      </c>
      <c r="E1048" s="76" t="s">
        <v>3</v>
      </c>
      <c r="F1048" s="46"/>
      <c r="G1048" s="47"/>
      <c r="H1048" s="48" t="s">
        <v>54</v>
      </c>
      <c r="I1048" s="48" t="s">
        <v>53</v>
      </c>
      <c r="J1048" s="23" t="s">
        <v>3520</v>
      </c>
      <c r="K1048" s="48" t="s">
        <v>53</v>
      </c>
      <c r="L1048" s="54"/>
      <c r="M1048" s="24">
        <v>45531</v>
      </c>
      <c r="N1048" s="24">
        <v>45531</v>
      </c>
      <c r="O1048" s="48"/>
      <c r="P1048" s="48"/>
      <c r="Q1048" s="48"/>
      <c r="R1048" s="48"/>
      <c r="S1048" s="55">
        <f t="shared" si="64"/>
        <v>0</v>
      </c>
      <c r="T1048" s="56"/>
      <c r="U1048" s="57"/>
      <c r="V1048" s="58">
        <v>1</v>
      </c>
      <c r="W1048" s="59">
        <v>66.56</v>
      </c>
      <c r="X1048" s="60">
        <f t="shared" si="65"/>
        <v>1</v>
      </c>
      <c r="Y1048" s="61">
        <f t="shared" si="66"/>
        <v>66.56</v>
      </c>
      <c r="Z1048" s="55">
        <f t="shared" si="67"/>
        <v>66.56</v>
      </c>
      <c r="AA1048" s="62"/>
    </row>
    <row r="1049" spans="1:27" s="67" customFormat="1" ht="15.75" customHeight="1" x14ac:dyDescent="0.2">
      <c r="A1049" s="53" t="s">
        <v>150</v>
      </c>
      <c r="B1049" s="53" t="s">
        <v>150</v>
      </c>
      <c r="C1049" s="81" t="s">
        <v>105</v>
      </c>
      <c r="D1049" s="82">
        <v>8821</v>
      </c>
      <c r="E1049" s="76" t="s">
        <v>3</v>
      </c>
      <c r="F1049" s="46"/>
      <c r="G1049" s="47"/>
      <c r="H1049" s="48" t="s">
        <v>54</v>
      </c>
      <c r="I1049" s="48" t="s">
        <v>53</v>
      </c>
      <c r="J1049" s="23" t="s">
        <v>3601</v>
      </c>
      <c r="K1049" s="48" t="s">
        <v>53</v>
      </c>
      <c r="L1049" s="54"/>
      <c r="M1049" s="24">
        <v>45512</v>
      </c>
      <c r="N1049" s="24">
        <v>45512</v>
      </c>
      <c r="O1049" s="48"/>
      <c r="P1049" s="48"/>
      <c r="Q1049" s="48"/>
      <c r="R1049" s="48"/>
      <c r="S1049" s="55">
        <f t="shared" si="64"/>
        <v>0</v>
      </c>
      <c r="T1049" s="56"/>
      <c r="U1049" s="57"/>
      <c r="V1049" s="58">
        <v>1</v>
      </c>
      <c r="W1049" s="59">
        <v>66.56</v>
      </c>
      <c r="X1049" s="60">
        <f t="shared" si="65"/>
        <v>1</v>
      </c>
      <c r="Y1049" s="61">
        <f t="shared" si="66"/>
        <v>66.56</v>
      </c>
      <c r="Z1049" s="55">
        <f t="shared" si="67"/>
        <v>66.56</v>
      </c>
      <c r="AA1049" s="62"/>
    </row>
    <row r="1050" spans="1:27" s="67" customFormat="1" ht="15.75" customHeight="1" x14ac:dyDescent="0.2">
      <c r="A1050" s="53" t="s">
        <v>150</v>
      </c>
      <c r="B1050" s="53" t="s">
        <v>150</v>
      </c>
      <c r="C1050" s="81" t="s">
        <v>105</v>
      </c>
      <c r="D1050" s="82">
        <v>8821</v>
      </c>
      <c r="E1050" s="76" t="s">
        <v>3</v>
      </c>
      <c r="F1050" s="46"/>
      <c r="G1050" s="47"/>
      <c r="H1050" s="48" t="s">
        <v>54</v>
      </c>
      <c r="I1050" s="48" t="s">
        <v>53</v>
      </c>
      <c r="J1050" s="23" t="s">
        <v>3602</v>
      </c>
      <c r="K1050" s="48" t="s">
        <v>53</v>
      </c>
      <c r="L1050" s="54"/>
      <c r="M1050" s="24">
        <v>45525</v>
      </c>
      <c r="N1050" s="24">
        <v>45525</v>
      </c>
      <c r="O1050" s="48"/>
      <c r="P1050" s="48"/>
      <c r="Q1050" s="48"/>
      <c r="R1050" s="48"/>
      <c r="S1050" s="55">
        <f t="shared" si="64"/>
        <v>0</v>
      </c>
      <c r="T1050" s="56"/>
      <c r="U1050" s="57"/>
      <c r="V1050" s="58">
        <v>1</v>
      </c>
      <c r="W1050" s="59">
        <v>66.56</v>
      </c>
      <c r="X1050" s="60">
        <f t="shared" si="65"/>
        <v>1</v>
      </c>
      <c r="Y1050" s="61">
        <f t="shared" si="66"/>
        <v>66.56</v>
      </c>
      <c r="Z1050" s="55">
        <f t="shared" si="67"/>
        <v>66.56</v>
      </c>
      <c r="AA1050" s="62"/>
    </row>
    <row r="1051" spans="1:27" s="67" customFormat="1" ht="15.75" customHeight="1" x14ac:dyDescent="0.2">
      <c r="A1051" s="53" t="s">
        <v>150</v>
      </c>
      <c r="B1051" s="53" t="s">
        <v>150</v>
      </c>
      <c r="C1051" s="81" t="s">
        <v>105</v>
      </c>
      <c r="D1051" s="82">
        <v>8821</v>
      </c>
      <c r="E1051" s="76" t="s">
        <v>3</v>
      </c>
      <c r="F1051" s="46"/>
      <c r="G1051" s="47"/>
      <c r="H1051" s="48" t="s">
        <v>54</v>
      </c>
      <c r="I1051" s="48" t="s">
        <v>53</v>
      </c>
      <c r="J1051" s="23" t="s">
        <v>3603</v>
      </c>
      <c r="K1051" s="48" t="s">
        <v>53</v>
      </c>
      <c r="L1051" s="54"/>
      <c r="M1051" s="24">
        <v>45531</v>
      </c>
      <c r="N1051" s="24">
        <v>45531</v>
      </c>
      <c r="O1051" s="48"/>
      <c r="P1051" s="48"/>
      <c r="Q1051" s="48"/>
      <c r="R1051" s="48"/>
      <c r="S1051" s="55">
        <f t="shared" si="64"/>
        <v>0</v>
      </c>
      <c r="T1051" s="56"/>
      <c r="U1051" s="57"/>
      <c r="V1051" s="58">
        <v>1</v>
      </c>
      <c r="W1051" s="59">
        <v>66.56</v>
      </c>
      <c r="X1051" s="60">
        <f t="shared" si="65"/>
        <v>1</v>
      </c>
      <c r="Y1051" s="61">
        <f t="shared" si="66"/>
        <v>66.56</v>
      </c>
      <c r="Z1051" s="55">
        <f t="shared" si="67"/>
        <v>66.56</v>
      </c>
      <c r="AA1051" s="62"/>
    </row>
    <row r="1052" spans="1:27" s="67" customFormat="1" ht="15.75" customHeight="1" x14ac:dyDescent="0.2">
      <c r="A1052" s="53" t="s">
        <v>150</v>
      </c>
      <c r="B1052" s="53" t="s">
        <v>150</v>
      </c>
      <c r="C1052" s="81" t="s">
        <v>105</v>
      </c>
      <c r="D1052" s="82">
        <v>8821</v>
      </c>
      <c r="E1052" s="76" t="s">
        <v>3</v>
      </c>
      <c r="F1052" s="46"/>
      <c r="G1052" s="47"/>
      <c r="H1052" s="48" t="s">
        <v>54</v>
      </c>
      <c r="I1052" s="48" t="s">
        <v>53</v>
      </c>
      <c r="J1052" s="23" t="s">
        <v>3604</v>
      </c>
      <c r="K1052" s="48" t="s">
        <v>53</v>
      </c>
      <c r="L1052" s="54"/>
      <c r="M1052" s="24">
        <v>45517</v>
      </c>
      <c r="N1052" s="24">
        <v>45517</v>
      </c>
      <c r="O1052" s="48"/>
      <c r="P1052" s="48"/>
      <c r="Q1052" s="48"/>
      <c r="R1052" s="48"/>
      <c r="S1052" s="55">
        <f t="shared" si="64"/>
        <v>0</v>
      </c>
      <c r="T1052" s="56"/>
      <c r="U1052" s="57"/>
      <c r="V1052" s="58">
        <v>1</v>
      </c>
      <c r="W1052" s="59">
        <v>66.56</v>
      </c>
      <c r="X1052" s="60">
        <f t="shared" si="65"/>
        <v>1</v>
      </c>
      <c r="Y1052" s="61">
        <f t="shared" si="66"/>
        <v>66.56</v>
      </c>
      <c r="Z1052" s="55">
        <f t="shared" si="67"/>
        <v>66.56</v>
      </c>
      <c r="AA1052" s="62"/>
    </row>
    <row r="1053" spans="1:27" s="67" customFormat="1" ht="15.75" customHeight="1" x14ac:dyDescent="0.2">
      <c r="A1053" s="53" t="s">
        <v>150</v>
      </c>
      <c r="B1053" s="53" t="s">
        <v>150</v>
      </c>
      <c r="C1053" s="81" t="s">
        <v>76</v>
      </c>
      <c r="D1053" s="82">
        <v>7656</v>
      </c>
      <c r="E1053" s="76" t="s">
        <v>3</v>
      </c>
      <c r="F1053" s="46"/>
      <c r="G1053" s="47"/>
      <c r="H1053" s="48" t="s">
        <v>54</v>
      </c>
      <c r="I1053" s="48" t="s">
        <v>53</v>
      </c>
      <c r="J1053" s="23" t="s">
        <v>2655</v>
      </c>
      <c r="K1053" s="48" t="s">
        <v>53</v>
      </c>
      <c r="L1053" s="54"/>
      <c r="M1053" s="24">
        <v>45546</v>
      </c>
      <c r="N1053" s="24">
        <v>45546</v>
      </c>
      <c r="O1053" s="48"/>
      <c r="P1053" s="48"/>
      <c r="Q1053" s="48"/>
      <c r="R1053" s="48"/>
      <c r="S1053" s="55">
        <f t="shared" si="64"/>
        <v>0</v>
      </c>
      <c r="T1053" s="56"/>
      <c r="U1053" s="57"/>
      <c r="V1053" s="58">
        <v>1</v>
      </c>
      <c r="W1053" s="59">
        <v>66.56</v>
      </c>
      <c r="X1053" s="60">
        <f t="shared" si="65"/>
        <v>1</v>
      </c>
      <c r="Y1053" s="61">
        <f t="shared" si="66"/>
        <v>66.56</v>
      </c>
      <c r="Z1053" s="55">
        <f t="shared" si="67"/>
        <v>66.56</v>
      </c>
      <c r="AA1053" s="62"/>
    </row>
    <row r="1054" spans="1:27" s="67" customFormat="1" ht="15.75" customHeight="1" x14ac:dyDescent="0.2">
      <c r="A1054" s="53" t="s">
        <v>150</v>
      </c>
      <c r="B1054" s="53" t="s">
        <v>150</v>
      </c>
      <c r="C1054" s="81" t="s">
        <v>76</v>
      </c>
      <c r="D1054" s="82">
        <v>7656</v>
      </c>
      <c r="E1054" s="76" t="s">
        <v>3</v>
      </c>
      <c r="F1054" s="46"/>
      <c r="G1054" s="47"/>
      <c r="H1054" s="48" t="s">
        <v>54</v>
      </c>
      <c r="I1054" s="48" t="s">
        <v>53</v>
      </c>
      <c r="J1054" s="23" t="s">
        <v>3522</v>
      </c>
      <c r="K1054" s="48" t="s">
        <v>53</v>
      </c>
      <c r="L1054" s="54"/>
      <c r="M1054" s="24">
        <v>45509</v>
      </c>
      <c r="N1054" s="24">
        <v>45509</v>
      </c>
      <c r="O1054" s="48"/>
      <c r="P1054" s="48"/>
      <c r="Q1054" s="48"/>
      <c r="R1054" s="48"/>
      <c r="S1054" s="55">
        <f t="shared" si="64"/>
        <v>0</v>
      </c>
      <c r="T1054" s="56"/>
      <c r="U1054" s="57"/>
      <c r="V1054" s="58">
        <v>1</v>
      </c>
      <c r="W1054" s="59">
        <v>66.56</v>
      </c>
      <c r="X1054" s="60">
        <f t="shared" si="65"/>
        <v>1</v>
      </c>
      <c r="Y1054" s="61">
        <f t="shared" si="66"/>
        <v>66.56</v>
      </c>
      <c r="Z1054" s="55">
        <f t="shared" si="67"/>
        <v>66.56</v>
      </c>
      <c r="AA1054" s="62"/>
    </row>
    <row r="1055" spans="1:27" s="67" customFormat="1" ht="15.75" customHeight="1" x14ac:dyDescent="0.2">
      <c r="A1055" s="53" t="s">
        <v>150</v>
      </c>
      <c r="B1055" s="53" t="s">
        <v>150</v>
      </c>
      <c r="C1055" s="81" t="s">
        <v>76</v>
      </c>
      <c r="D1055" s="82">
        <v>7656</v>
      </c>
      <c r="E1055" s="76" t="s">
        <v>3</v>
      </c>
      <c r="F1055" s="46"/>
      <c r="G1055" s="47"/>
      <c r="H1055" s="48" t="s">
        <v>54</v>
      </c>
      <c r="I1055" s="48" t="s">
        <v>53</v>
      </c>
      <c r="J1055" s="23" t="s">
        <v>1734</v>
      </c>
      <c r="K1055" s="48" t="s">
        <v>53</v>
      </c>
      <c r="L1055" s="54"/>
      <c r="M1055" s="24">
        <v>45540</v>
      </c>
      <c r="N1055" s="24">
        <v>45540</v>
      </c>
      <c r="O1055" s="48"/>
      <c r="P1055" s="48"/>
      <c r="Q1055" s="48"/>
      <c r="R1055" s="48"/>
      <c r="S1055" s="55">
        <f t="shared" si="64"/>
        <v>0</v>
      </c>
      <c r="T1055" s="56"/>
      <c r="U1055" s="57"/>
      <c r="V1055" s="58">
        <v>1</v>
      </c>
      <c r="W1055" s="59">
        <v>66.56</v>
      </c>
      <c r="X1055" s="60">
        <f t="shared" si="65"/>
        <v>1</v>
      </c>
      <c r="Y1055" s="61">
        <f t="shared" si="66"/>
        <v>66.56</v>
      </c>
      <c r="Z1055" s="55">
        <f t="shared" si="67"/>
        <v>66.56</v>
      </c>
      <c r="AA1055" s="62"/>
    </row>
    <row r="1056" spans="1:27" s="67" customFormat="1" ht="15.75" customHeight="1" x14ac:dyDescent="0.2">
      <c r="A1056" s="53" t="s">
        <v>150</v>
      </c>
      <c r="B1056" s="53" t="s">
        <v>150</v>
      </c>
      <c r="C1056" s="81" t="s">
        <v>1501</v>
      </c>
      <c r="D1056" s="82">
        <v>7887</v>
      </c>
      <c r="E1056" s="76" t="s">
        <v>3</v>
      </c>
      <c r="F1056" s="46"/>
      <c r="G1056" s="47"/>
      <c r="H1056" s="48" t="s">
        <v>54</v>
      </c>
      <c r="I1056" s="48" t="s">
        <v>53</v>
      </c>
      <c r="J1056" s="23" t="s">
        <v>3539</v>
      </c>
      <c r="K1056" s="48" t="s">
        <v>53</v>
      </c>
      <c r="L1056" s="54"/>
      <c r="M1056" s="24">
        <v>45527</v>
      </c>
      <c r="N1056" s="24">
        <v>45527</v>
      </c>
      <c r="O1056" s="48"/>
      <c r="P1056" s="48"/>
      <c r="Q1056" s="48"/>
      <c r="R1056" s="48"/>
      <c r="S1056" s="55">
        <f t="shared" si="64"/>
        <v>0</v>
      </c>
      <c r="T1056" s="56"/>
      <c r="U1056" s="57"/>
      <c r="V1056" s="58">
        <v>1</v>
      </c>
      <c r="W1056" s="59">
        <v>66.56</v>
      </c>
      <c r="X1056" s="60">
        <f t="shared" si="65"/>
        <v>1</v>
      </c>
      <c r="Y1056" s="61">
        <f t="shared" si="66"/>
        <v>66.56</v>
      </c>
      <c r="Z1056" s="55">
        <f t="shared" si="67"/>
        <v>66.56</v>
      </c>
      <c r="AA1056" s="62"/>
    </row>
    <row r="1057" spans="1:27" s="67" customFormat="1" ht="15.75" customHeight="1" x14ac:dyDescent="0.2">
      <c r="A1057" s="53" t="s">
        <v>150</v>
      </c>
      <c r="B1057" s="53" t="s">
        <v>150</v>
      </c>
      <c r="C1057" s="81" t="s">
        <v>1061</v>
      </c>
      <c r="D1057" s="82">
        <v>7238</v>
      </c>
      <c r="E1057" s="76" t="s">
        <v>4</v>
      </c>
      <c r="F1057" s="46"/>
      <c r="G1057" s="47"/>
      <c r="H1057" s="48" t="s">
        <v>54</v>
      </c>
      <c r="I1057" s="48" t="s">
        <v>53</v>
      </c>
      <c r="J1057" s="23" t="s">
        <v>3605</v>
      </c>
      <c r="K1057" s="48" t="s">
        <v>53</v>
      </c>
      <c r="L1057" s="54"/>
      <c r="M1057" s="24">
        <v>45506</v>
      </c>
      <c r="N1057" s="24">
        <v>45506</v>
      </c>
      <c r="O1057" s="48"/>
      <c r="P1057" s="48"/>
      <c r="Q1057" s="48"/>
      <c r="R1057" s="48"/>
      <c r="S1057" s="55">
        <f t="shared" si="64"/>
        <v>0</v>
      </c>
      <c r="T1057" s="56"/>
      <c r="U1057" s="57"/>
      <c r="V1057" s="58">
        <v>1</v>
      </c>
      <c r="W1057" s="59">
        <v>66.56</v>
      </c>
      <c r="X1057" s="60">
        <f t="shared" si="65"/>
        <v>1</v>
      </c>
      <c r="Y1057" s="61">
        <f t="shared" si="66"/>
        <v>66.56</v>
      </c>
      <c r="Z1057" s="55">
        <f t="shared" si="67"/>
        <v>66.56</v>
      </c>
      <c r="AA1057" s="62"/>
    </row>
    <row r="1058" spans="1:27" s="67" customFormat="1" ht="15.75" customHeight="1" x14ac:dyDescent="0.2">
      <c r="A1058" s="53" t="s">
        <v>150</v>
      </c>
      <c r="B1058" s="53" t="s">
        <v>150</v>
      </c>
      <c r="C1058" s="81" t="s">
        <v>1044</v>
      </c>
      <c r="D1058" s="82">
        <v>6391</v>
      </c>
      <c r="E1058" s="76" t="s">
        <v>4</v>
      </c>
      <c r="F1058" s="46"/>
      <c r="G1058" s="47"/>
      <c r="H1058" s="48" t="s">
        <v>54</v>
      </c>
      <c r="I1058" s="48" t="s">
        <v>53</v>
      </c>
      <c r="J1058" s="23" t="s">
        <v>1277</v>
      </c>
      <c r="K1058" s="48" t="s">
        <v>53</v>
      </c>
      <c r="L1058" s="54"/>
      <c r="M1058" s="24">
        <v>45513</v>
      </c>
      <c r="N1058" s="24">
        <v>45513</v>
      </c>
      <c r="O1058" s="48"/>
      <c r="P1058" s="48"/>
      <c r="Q1058" s="48"/>
      <c r="R1058" s="48"/>
      <c r="S1058" s="55">
        <f t="shared" si="64"/>
        <v>0</v>
      </c>
      <c r="T1058" s="56"/>
      <c r="U1058" s="57"/>
      <c r="V1058" s="58">
        <v>1</v>
      </c>
      <c r="W1058" s="59">
        <v>66.56</v>
      </c>
      <c r="X1058" s="60">
        <f t="shared" si="65"/>
        <v>1</v>
      </c>
      <c r="Y1058" s="61">
        <f t="shared" si="66"/>
        <v>66.56</v>
      </c>
      <c r="Z1058" s="55">
        <f t="shared" si="67"/>
        <v>66.56</v>
      </c>
      <c r="AA1058" s="62"/>
    </row>
    <row r="1059" spans="1:27" s="67" customFormat="1" ht="15.75" customHeight="1" x14ac:dyDescent="0.2">
      <c r="A1059" s="53" t="s">
        <v>150</v>
      </c>
      <c r="B1059" s="53" t="s">
        <v>150</v>
      </c>
      <c r="C1059" s="81" t="s">
        <v>1044</v>
      </c>
      <c r="D1059" s="82">
        <v>6391</v>
      </c>
      <c r="E1059" s="76" t="s">
        <v>4</v>
      </c>
      <c r="F1059" s="46"/>
      <c r="G1059" s="47"/>
      <c r="H1059" s="48" t="s">
        <v>54</v>
      </c>
      <c r="I1059" s="48" t="s">
        <v>53</v>
      </c>
      <c r="J1059" s="23" t="s">
        <v>164</v>
      </c>
      <c r="K1059" s="48" t="s">
        <v>53</v>
      </c>
      <c r="L1059" s="54"/>
      <c r="M1059" s="24">
        <v>45540</v>
      </c>
      <c r="N1059" s="24">
        <v>45540</v>
      </c>
      <c r="O1059" s="48"/>
      <c r="P1059" s="48"/>
      <c r="Q1059" s="48"/>
      <c r="R1059" s="48"/>
      <c r="S1059" s="55">
        <f t="shared" si="64"/>
        <v>0</v>
      </c>
      <c r="T1059" s="56"/>
      <c r="U1059" s="57"/>
      <c r="V1059" s="58">
        <v>1</v>
      </c>
      <c r="W1059" s="59">
        <v>66.56</v>
      </c>
      <c r="X1059" s="60">
        <f t="shared" si="65"/>
        <v>1</v>
      </c>
      <c r="Y1059" s="61">
        <f t="shared" si="66"/>
        <v>66.56</v>
      </c>
      <c r="Z1059" s="55">
        <f t="shared" si="67"/>
        <v>66.56</v>
      </c>
      <c r="AA1059" s="62"/>
    </row>
    <row r="1060" spans="1:27" s="67" customFormat="1" ht="15.75" customHeight="1" x14ac:dyDescent="0.2">
      <c r="A1060" s="53" t="s">
        <v>150</v>
      </c>
      <c r="B1060" s="53" t="s">
        <v>150</v>
      </c>
      <c r="C1060" s="81" t="s">
        <v>3068</v>
      </c>
      <c r="D1060" s="82">
        <v>6945</v>
      </c>
      <c r="E1060" s="76" t="s">
        <v>4</v>
      </c>
      <c r="F1060" s="46"/>
      <c r="G1060" s="47"/>
      <c r="H1060" s="48" t="s">
        <v>54</v>
      </c>
      <c r="I1060" s="48" t="s">
        <v>53</v>
      </c>
      <c r="J1060" s="23" t="s">
        <v>3606</v>
      </c>
      <c r="K1060" s="48" t="s">
        <v>53</v>
      </c>
      <c r="L1060" s="54"/>
      <c r="M1060" s="24">
        <v>45532</v>
      </c>
      <c r="N1060" s="24">
        <v>45532</v>
      </c>
      <c r="O1060" s="48"/>
      <c r="P1060" s="48"/>
      <c r="Q1060" s="48"/>
      <c r="R1060" s="48"/>
      <c r="S1060" s="55">
        <f t="shared" si="64"/>
        <v>0</v>
      </c>
      <c r="T1060" s="56"/>
      <c r="U1060" s="57"/>
      <c r="V1060" s="58">
        <v>1</v>
      </c>
      <c r="W1060" s="59">
        <v>66.56</v>
      </c>
      <c r="X1060" s="60">
        <f t="shared" si="65"/>
        <v>1</v>
      </c>
      <c r="Y1060" s="61">
        <f t="shared" si="66"/>
        <v>66.56</v>
      </c>
      <c r="Z1060" s="55">
        <f t="shared" si="67"/>
        <v>66.56</v>
      </c>
      <c r="AA1060" s="62"/>
    </row>
    <row r="1061" spans="1:27" s="67" customFormat="1" ht="15.75" customHeight="1" x14ac:dyDescent="0.2">
      <c r="A1061" s="53" t="s">
        <v>150</v>
      </c>
      <c r="B1061" s="53" t="s">
        <v>150</v>
      </c>
      <c r="C1061" s="81" t="s">
        <v>1079</v>
      </c>
      <c r="D1061" s="82">
        <v>7314</v>
      </c>
      <c r="E1061" s="76" t="s">
        <v>4</v>
      </c>
      <c r="F1061" s="46"/>
      <c r="G1061" s="47"/>
      <c r="H1061" s="48" t="s">
        <v>54</v>
      </c>
      <c r="I1061" s="48" t="s">
        <v>53</v>
      </c>
      <c r="J1061" s="23" t="s">
        <v>3219</v>
      </c>
      <c r="K1061" s="48" t="s">
        <v>53</v>
      </c>
      <c r="L1061" s="54"/>
      <c r="M1061" s="24">
        <v>45554</v>
      </c>
      <c r="N1061" s="24">
        <v>45554</v>
      </c>
      <c r="O1061" s="48"/>
      <c r="P1061" s="48"/>
      <c r="Q1061" s="48"/>
      <c r="R1061" s="48"/>
      <c r="S1061" s="55">
        <f t="shared" si="64"/>
        <v>0</v>
      </c>
      <c r="T1061" s="56"/>
      <c r="U1061" s="57"/>
      <c r="V1061" s="58">
        <v>1</v>
      </c>
      <c r="W1061" s="59">
        <v>66.56</v>
      </c>
      <c r="X1061" s="60">
        <f t="shared" si="65"/>
        <v>1</v>
      </c>
      <c r="Y1061" s="61">
        <f t="shared" si="66"/>
        <v>66.56</v>
      </c>
      <c r="Z1061" s="55">
        <f t="shared" si="67"/>
        <v>66.56</v>
      </c>
      <c r="AA1061" s="62"/>
    </row>
    <row r="1062" spans="1:27" s="67" customFormat="1" ht="15.75" customHeight="1" x14ac:dyDescent="0.2">
      <c r="A1062" s="53" t="s">
        <v>150</v>
      </c>
      <c r="B1062" s="53" t="s">
        <v>150</v>
      </c>
      <c r="C1062" s="81" t="s">
        <v>267</v>
      </c>
      <c r="D1062" s="82">
        <v>5287</v>
      </c>
      <c r="E1062" s="76" t="s">
        <v>4</v>
      </c>
      <c r="F1062" s="46"/>
      <c r="G1062" s="47"/>
      <c r="H1062" s="48" t="s">
        <v>54</v>
      </c>
      <c r="I1062" s="48" t="s">
        <v>53</v>
      </c>
      <c r="J1062" s="23" t="s">
        <v>2444</v>
      </c>
      <c r="K1062" s="48" t="s">
        <v>53</v>
      </c>
      <c r="L1062" s="54"/>
      <c r="M1062" s="24">
        <v>45511</v>
      </c>
      <c r="N1062" s="24">
        <v>45511</v>
      </c>
      <c r="O1062" s="48"/>
      <c r="P1062" s="48"/>
      <c r="Q1062" s="48"/>
      <c r="R1062" s="48"/>
      <c r="S1062" s="55">
        <f t="shared" si="64"/>
        <v>0</v>
      </c>
      <c r="T1062" s="56"/>
      <c r="U1062" s="57"/>
      <c r="V1062" s="58">
        <v>1</v>
      </c>
      <c r="W1062" s="59">
        <v>66.56</v>
      </c>
      <c r="X1062" s="60">
        <f t="shared" si="65"/>
        <v>1</v>
      </c>
      <c r="Y1062" s="61">
        <f t="shared" si="66"/>
        <v>66.56</v>
      </c>
      <c r="Z1062" s="55">
        <f t="shared" si="67"/>
        <v>66.56</v>
      </c>
      <c r="AA1062" s="62"/>
    </row>
    <row r="1063" spans="1:27" s="67" customFormat="1" ht="15.75" customHeight="1" x14ac:dyDescent="0.2">
      <c r="A1063" s="53" t="s">
        <v>150</v>
      </c>
      <c r="B1063" s="53" t="s">
        <v>150</v>
      </c>
      <c r="C1063" s="81" t="s">
        <v>90</v>
      </c>
      <c r="D1063" s="82">
        <v>6301</v>
      </c>
      <c r="E1063" s="76" t="s">
        <v>4</v>
      </c>
      <c r="F1063" s="46"/>
      <c r="G1063" s="47"/>
      <c r="H1063" s="48" t="s">
        <v>54</v>
      </c>
      <c r="I1063" s="48" t="s">
        <v>53</v>
      </c>
      <c r="J1063" s="23" t="s">
        <v>354</v>
      </c>
      <c r="K1063" s="48" t="s">
        <v>53</v>
      </c>
      <c r="L1063" s="54"/>
      <c r="M1063" s="24">
        <v>45544</v>
      </c>
      <c r="N1063" s="24">
        <v>45544</v>
      </c>
      <c r="O1063" s="48"/>
      <c r="P1063" s="48"/>
      <c r="Q1063" s="48"/>
      <c r="R1063" s="48"/>
      <c r="S1063" s="55">
        <f t="shared" si="64"/>
        <v>0</v>
      </c>
      <c r="T1063" s="56"/>
      <c r="U1063" s="57"/>
      <c r="V1063" s="58">
        <v>1</v>
      </c>
      <c r="W1063" s="59">
        <v>66.56</v>
      </c>
      <c r="X1063" s="60">
        <f t="shared" si="65"/>
        <v>1</v>
      </c>
      <c r="Y1063" s="61">
        <f t="shared" si="66"/>
        <v>66.56</v>
      </c>
      <c r="Z1063" s="55">
        <f t="shared" si="67"/>
        <v>66.56</v>
      </c>
      <c r="AA1063" s="62"/>
    </row>
    <row r="1064" spans="1:27" s="67" customFormat="1" ht="15.75" customHeight="1" x14ac:dyDescent="0.2">
      <c r="A1064" s="53" t="s">
        <v>150</v>
      </c>
      <c r="B1064" s="53" t="s">
        <v>150</v>
      </c>
      <c r="C1064" s="81" t="s">
        <v>177</v>
      </c>
      <c r="D1064" s="82">
        <v>6469</v>
      </c>
      <c r="E1064" s="76" t="s">
        <v>4</v>
      </c>
      <c r="F1064" s="46"/>
      <c r="G1064" s="47"/>
      <c r="H1064" s="48" t="s">
        <v>54</v>
      </c>
      <c r="I1064" s="48" t="s">
        <v>53</v>
      </c>
      <c r="J1064" s="23" t="s">
        <v>1173</v>
      </c>
      <c r="K1064" s="48" t="s">
        <v>53</v>
      </c>
      <c r="L1064" s="54"/>
      <c r="M1064" s="24">
        <v>45527</v>
      </c>
      <c r="N1064" s="24">
        <v>45527</v>
      </c>
      <c r="O1064" s="48"/>
      <c r="P1064" s="48"/>
      <c r="Q1064" s="48"/>
      <c r="R1064" s="48"/>
      <c r="S1064" s="55">
        <f t="shared" si="64"/>
        <v>0</v>
      </c>
      <c r="T1064" s="56"/>
      <c r="U1064" s="57"/>
      <c r="V1064" s="58">
        <v>1</v>
      </c>
      <c r="W1064" s="59">
        <v>66.56</v>
      </c>
      <c r="X1064" s="60">
        <f t="shared" si="65"/>
        <v>1</v>
      </c>
      <c r="Y1064" s="61">
        <f t="shared" si="66"/>
        <v>66.56</v>
      </c>
      <c r="Z1064" s="55">
        <f t="shared" si="67"/>
        <v>66.56</v>
      </c>
      <c r="AA1064" s="62"/>
    </row>
    <row r="1065" spans="1:27" s="67" customFormat="1" ht="15.75" customHeight="1" x14ac:dyDescent="0.2">
      <c r="A1065" s="53" t="s">
        <v>150</v>
      </c>
      <c r="B1065" s="53" t="s">
        <v>150</v>
      </c>
      <c r="C1065" s="81" t="s">
        <v>293</v>
      </c>
      <c r="D1065" s="82">
        <v>10194</v>
      </c>
      <c r="E1065" s="76" t="s">
        <v>2</v>
      </c>
      <c r="F1065" s="46"/>
      <c r="G1065" s="47"/>
      <c r="H1065" s="48" t="s">
        <v>54</v>
      </c>
      <c r="I1065" s="48" t="s">
        <v>53</v>
      </c>
      <c r="J1065" s="23" t="s">
        <v>3607</v>
      </c>
      <c r="K1065" s="48" t="s">
        <v>53</v>
      </c>
      <c r="L1065" s="54"/>
      <c r="M1065" s="24">
        <v>45546</v>
      </c>
      <c r="N1065" s="24">
        <v>45546</v>
      </c>
      <c r="O1065" s="48"/>
      <c r="P1065" s="48"/>
      <c r="Q1065" s="48"/>
      <c r="R1065" s="48"/>
      <c r="S1065" s="55">
        <f t="shared" si="64"/>
        <v>0</v>
      </c>
      <c r="T1065" s="56"/>
      <c r="U1065" s="57"/>
      <c r="V1065" s="58">
        <v>1</v>
      </c>
      <c r="W1065" s="59">
        <v>66.56</v>
      </c>
      <c r="X1065" s="60">
        <f t="shared" si="65"/>
        <v>1</v>
      </c>
      <c r="Y1065" s="61">
        <f t="shared" si="66"/>
        <v>66.56</v>
      </c>
      <c r="Z1065" s="55">
        <f t="shared" si="67"/>
        <v>66.56</v>
      </c>
      <c r="AA1065" s="62"/>
    </row>
    <row r="1066" spans="1:27" s="67" customFormat="1" ht="15.75" customHeight="1" x14ac:dyDescent="0.2">
      <c r="A1066" s="53" t="s">
        <v>150</v>
      </c>
      <c r="B1066" s="53" t="s">
        <v>150</v>
      </c>
      <c r="C1066" s="81" t="s">
        <v>2033</v>
      </c>
      <c r="D1066" s="82">
        <v>10552</v>
      </c>
      <c r="E1066" s="76" t="s">
        <v>2</v>
      </c>
      <c r="F1066" s="46"/>
      <c r="G1066" s="47"/>
      <c r="H1066" s="48" t="s">
        <v>54</v>
      </c>
      <c r="I1066" s="48" t="s">
        <v>53</v>
      </c>
      <c r="J1066" s="23" t="s">
        <v>3608</v>
      </c>
      <c r="K1066" s="48" t="s">
        <v>53</v>
      </c>
      <c r="L1066" s="54"/>
      <c r="M1066" s="24">
        <v>45518</v>
      </c>
      <c r="N1066" s="24">
        <v>45518</v>
      </c>
      <c r="O1066" s="48"/>
      <c r="P1066" s="48"/>
      <c r="Q1066" s="48"/>
      <c r="R1066" s="48"/>
      <c r="S1066" s="55">
        <f t="shared" si="64"/>
        <v>0</v>
      </c>
      <c r="T1066" s="56"/>
      <c r="U1066" s="57"/>
      <c r="V1066" s="58">
        <v>1</v>
      </c>
      <c r="W1066" s="59">
        <v>66.56</v>
      </c>
      <c r="X1066" s="60">
        <f t="shared" si="65"/>
        <v>1</v>
      </c>
      <c r="Y1066" s="61">
        <f t="shared" si="66"/>
        <v>66.56</v>
      </c>
      <c r="Z1066" s="55">
        <f t="shared" si="67"/>
        <v>66.56</v>
      </c>
      <c r="AA1066" s="62"/>
    </row>
    <row r="1067" spans="1:27" s="67" customFormat="1" ht="15.75" customHeight="1" x14ac:dyDescent="0.2">
      <c r="A1067" s="53" t="s">
        <v>150</v>
      </c>
      <c r="B1067" s="53" t="s">
        <v>150</v>
      </c>
      <c r="C1067" s="81" t="s">
        <v>311</v>
      </c>
      <c r="D1067" s="82">
        <v>10079</v>
      </c>
      <c r="E1067" s="76" t="s">
        <v>3</v>
      </c>
      <c r="F1067" s="46"/>
      <c r="G1067" s="47"/>
      <c r="H1067" s="48" t="s">
        <v>54</v>
      </c>
      <c r="I1067" s="48" t="s">
        <v>53</v>
      </c>
      <c r="J1067" s="23" t="s">
        <v>70</v>
      </c>
      <c r="K1067" s="48" t="s">
        <v>53</v>
      </c>
      <c r="L1067" s="54"/>
      <c r="M1067" s="24">
        <v>45525</v>
      </c>
      <c r="N1067" s="24">
        <v>45525</v>
      </c>
      <c r="O1067" s="48"/>
      <c r="P1067" s="48"/>
      <c r="Q1067" s="48"/>
      <c r="R1067" s="48"/>
      <c r="S1067" s="55">
        <f t="shared" si="64"/>
        <v>0</v>
      </c>
      <c r="T1067" s="56"/>
      <c r="U1067" s="57"/>
      <c r="V1067" s="58">
        <v>1</v>
      </c>
      <c r="W1067" s="59">
        <v>66.56</v>
      </c>
      <c r="X1067" s="60">
        <f t="shared" si="65"/>
        <v>1</v>
      </c>
      <c r="Y1067" s="61">
        <f t="shared" si="66"/>
        <v>66.56</v>
      </c>
      <c r="Z1067" s="55">
        <f t="shared" si="67"/>
        <v>66.56</v>
      </c>
      <c r="AA1067" s="62"/>
    </row>
    <row r="1068" spans="1:27" s="67" customFormat="1" ht="15.75" customHeight="1" x14ac:dyDescent="0.2">
      <c r="A1068" s="53" t="s">
        <v>150</v>
      </c>
      <c r="B1068" s="53" t="s">
        <v>150</v>
      </c>
      <c r="C1068" s="81" t="s">
        <v>948</v>
      </c>
      <c r="D1068" s="82">
        <v>10911</v>
      </c>
      <c r="E1068" s="76" t="s">
        <v>4</v>
      </c>
      <c r="F1068" s="46"/>
      <c r="G1068" s="47"/>
      <c r="H1068" s="48" t="s">
        <v>54</v>
      </c>
      <c r="I1068" s="48" t="s">
        <v>53</v>
      </c>
      <c r="J1068" s="23" t="s">
        <v>3609</v>
      </c>
      <c r="K1068" s="48" t="s">
        <v>53</v>
      </c>
      <c r="L1068" s="54"/>
      <c r="M1068" s="24">
        <v>45554</v>
      </c>
      <c r="N1068" s="24">
        <v>45554</v>
      </c>
      <c r="O1068" s="48"/>
      <c r="P1068" s="48"/>
      <c r="Q1068" s="48"/>
      <c r="R1068" s="48"/>
      <c r="S1068" s="55">
        <f t="shared" si="64"/>
        <v>0</v>
      </c>
      <c r="T1068" s="56"/>
      <c r="U1068" s="57"/>
      <c r="V1068" s="58">
        <v>1</v>
      </c>
      <c r="W1068" s="59">
        <v>66.56</v>
      </c>
      <c r="X1068" s="60">
        <f t="shared" si="65"/>
        <v>1</v>
      </c>
      <c r="Y1068" s="61">
        <f t="shared" si="66"/>
        <v>66.56</v>
      </c>
      <c r="Z1068" s="55">
        <f t="shared" si="67"/>
        <v>66.56</v>
      </c>
      <c r="AA1068" s="62"/>
    </row>
    <row r="1069" spans="1:27" s="67" customFormat="1" ht="15.75" customHeight="1" x14ac:dyDescent="0.2">
      <c r="A1069" s="53" t="s">
        <v>150</v>
      </c>
      <c r="B1069" s="53" t="s">
        <v>150</v>
      </c>
      <c r="C1069" s="81" t="s">
        <v>478</v>
      </c>
      <c r="D1069" s="82">
        <v>10961</v>
      </c>
      <c r="E1069" s="76" t="s">
        <v>2</v>
      </c>
      <c r="F1069" s="46"/>
      <c r="G1069" s="47"/>
      <c r="H1069" s="48" t="s">
        <v>54</v>
      </c>
      <c r="I1069" s="48" t="s">
        <v>53</v>
      </c>
      <c r="J1069" s="23" t="s">
        <v>3610</v>
      </c>
      <c r="K1069" s="48" t="s">
        <v>53</v>
      </c>
      <c r="L1069" s="54"/>
      <c r="M1069" s="24">
        <v>45512</v>
      </c>
      <c r="N1069" s="24">
        <v>45512</v>
      </c>
      <c r="O1069" s="48"/>
      <c r="P1069" s="48"/>
      <c r="Q1069" s="48"/>
      <c r="R1069" s="48"/>
      <c r="S1069" s="55">
        <f t="shared" si="64"/>
        <v>0</v>
      </c>
      <c r="T1069" s="56"/>
      <c r="U1069" s="57"/>
      <c r="V1069" s="58">
        <v>1</v>
      </c>
      <c r="W1069" s="59">
        <v>66.56</v>
      </c>
      <c r="X1069" s="60">
        <f t="shared" si="65"/>
        <v>1</v>
      </c>
      <c r="Y1069" s="61">
        <f t="shared" si="66"/>
        <v>66.56</v>
      </c>
      <c r="Z1069" s="55">
        <f t="shared" si="67"/>
        <v>66.56</v>
      </c>
      <c r="AA1069" s="62"/>
    </row>
    <row r="1070" spans="1:27" s="67" customFormat="1" ht="15.75" customHeight="1" x14ac:dyDescent="0.2">
      <c r="A1070" s="53" t="s">
        <v>150</v>
      </c>
      <c r="B1070" s="53" t="s">
        <v>150</v>
      </c>
      <c r="C1070" s="81" t="s">
        <v>199</v>
      </c>
      <c r="D1070" s="82">
        <v>10868</v>
      </c>
      <c r="E1070" s="76" t="s">
        <v>2</v>
      </c>
      <c r="F1070" s="46"/>
      <c r="G1070" s="47"/>
      <c r="H1070" s="48" t="s">
        <v>54</v>
      </c>
      <c r="I1070" s="48" t="s">
        <v>53</v>
      </c>
      <c r="J1070" s="23" t="s">
        <v>3611</v>
      </c>
      <c r="K1070" s="48" t="s">
        <v>53</v>
      </c>
      <c r="L1070" s="54"/>
      <c r="M1070" s="24">
        <v>45545</v>
      </c>
      <c r="N1070" s="24">
        <v>45545</v>
      </c>
      <c r="O1070" s="48"/>
      <c r="P1070" s="48"/>
      <c r="Q1070" s="48"/>
      <c r="R1070" s="48"/>
      <c r="S1070" s="55">
        <f t="shared" si="64"/>
        <v>0</v>
      </c>
      <c r="T1070" s="56"/>
      <c r="U1070" s="57"/>
      <c r="V1070" s="58">
        <v>1</v>
      </c>
      <c r="W1070" s="59">
        <v>66.56</v>
      </c>
      <c r="X1070" s="60">
        <f t="shared" si="65"/>
        <v>1</v>
      </c>
      <c r="Y1070" s="61">
        <f t="shared" si="66"/>
        <v>66.56</v>
      </c>
      <c r="Z1070" s="55">
        <f t="shared" si="67"/>
        <v>66.56</v>
      </c>
      <c r="AA1070" s="62"/>
    </row>
    <row r="1071" spans="1:27" s="67" customFormat="1" ht="15.75" customHeight="1" x14ac:dyDescent="0.2">
      <c r="A1071" s="53" t="s">
        <v>150</v>
      </c>
      <c r="B1071" s="53" t="s">
        <v>150</v>
      </c>
      <c r="C1071" s="81" t="s">
        <v>199</v>
      </c>
      <c r="D1071" s="82">
        <v>10868</v>
      </c>
      <c r="E1071" s="76" t="s">
        <v>2</v>
      </c>
      <c r="F1071" s="46"/>
      <c r="G1071" s="47"/>
      <c r="H1071" s="48" t="s">
        <v>54</v>
      </c>
      <c r="I1071" s="48" t="s">
        <v>53</v>
      </c>
      <c r="J1071" s="23" t="s">
        <v>1223</v>
      </c>
      <c r="K1071" s="48" t="s">
        <v>53</v>
      </c>
      <c r="L1071" s="54"/>
      <c r="M1071" s="24">
        <v>45511</v>
      </c>
      <c r="N1071" s="24">
        <v>45511</v>
      </c>
      <c r="O1071" s="48"/>
      <c r="P1071" s="48"/>
      <c r="Q1071" s="48"/>
      <c r="R1071" s="48"/>
      <c r="S1071" s="55">
        <f t="shared" si="64"/>
        <v>0</v>
      </c>
      <c r="T1071" s="56"/>
      <c r="U1071" s="57"/>
      <c r="V1071" s="58">
        <v>1</v>
      </c>
      <c r="W1071" s="59">
        <v>66.56</v>
      </c>
      <c r="X1071" s="60">
        <f t="shared" si="65"/>
        <v>1</v>
      </c>
      <c r="Y1071" s="61">
        <f t="shared" si="66"/>
        <v>66.56</v>
      </c>
      <c r="Z1071" s="55">
        <f t="shared" si="67"/>
        <v>66.56</v>
      </c>
      <c r="AA1071" s="62"/>
    </row>
    <row r="1072" spans="1:27" s="67" customFormat="1" ht="15.75" customHeight="1" x14ac:dyDescent="0.2">
      <c r="A1072" s="53" t="s">
        <v>150</v>
      </c>
      <c r="B1072" s="53" t="s">
        <v>150</v>
      </c>
      <c r="C1072" s="81" t="s">
        <v>71</v>
      </c>
      <c r="D1072" s="82">
        <v>10894</v>
      </c>
      <c r="E1072" s="76" t="s">
        <v>4</v>
      </c>
      <c r="F1072" s="46"/>
      <c r="G1072" s="47"/>
      <c r="H1072" s="48" t="s">
        <v>54</v>
      </c>
      <c r="I1072" s="48" t="s">
        <v>53</v>
      </c>
      <c r="J1072" s="23" t="s">
        <v>3380</v>
      </c>
      <c r="K1072" s="48" t="s">
        <v>53</v>
      </c>
      <c r="L1072" s="54"/>
      <c r="M1072" s="24">
        <v>45540</v>
      </c>
      <c r="N1072" s="24">
        <v>45540</v>
      </c>
      <c r="O1072" s="48"/>
      <c r="P1072" s="48"/>
      <c r="Q1072" s="48"/>
      <c r="R1072" s="48"/>
      <c r="S1072" s="55">
        <f t="shared" si="64"/>
        <v>0</v>
      </c>
      <c r="T1072" s="56"/>
      <c r="U1072" s="57"/>
      <c r="V1072" s="58">
        <v>1</v>
      </c>
      <c r="W1072" s="59">
        <v>66.56</v>
      </c>
      <c r="X1072" s="60">
        <f t="shared" si="65"/>
        <v>1</v>
      </c>
      <c r="Y1072" s="61">
        <f t="shared" si="66"/>
        <v>66.56</v>
      </c>
      <c r="Z1072" s="55">
        <f t="shared" si="67"/>
        <v>66.56</v>
      </c>
      <c r="AA1072" s="62"/>
    </row>
    <row r="1073" spans="1:27" s="67" customFormat="1" ht="15.75" customHeight="1" x14ac:dyDescent="0.2">
      <c r="A1073" s="53" t="s">
        <v>150</v>
      </c>
      <c r="B1073" s="53" t="s">
        <v>150</v>
      </c>
      <c r="C1073" s="81" t="s">
        <v>71</v>
      </c>
      <c r="D1073" s="82">
        <v>10894</v>
      </c>
      <c r="E1073" s="76" t="s">
        <v>4</v>
      </c>
      <c r="F1073" s="46"/>
      <c r="G1073" s="47"/>
      <c r="H1073" s="48" t="s">
        <v>54</v>
      </c>
      <c r="I1073" s="48" t="s">
        <v>53</v>
      </c>
      <c r="J1073" s="23" t="s">
        <v>3541</v>
      </c>
      <c r="K1073" s="48" t="s">
        <v>53</v>
      </c>
      <c r="L1073" s="54"/>
      <c r="M1073" s="24">
        <v>45544</v>
      </c>
      <c r="N1073" s="24">
        <v>45544</v>
      </c>
      <c r="O1073" s="48"/>
      <c r="P1073" s="48"/>
      <c r="Q1073" s="48"/>
      <c r="R1073" s="48"/>
      <c r="S1073" s="55">
        <f t="shared" si="64"/>
        <v>0</v>
      </c>
      <c r="T1073" s="56"/>
      <c r="U1073" s="57"/>
      <c r="V1073" s="58">
        <v>1</v>
      </c>
      <c r="W1073" s="59">
        <v>66.56</v>
      </c>
      <c r="X1073" s="60">
        <f t="shared" si="65"/>
        <v>1</v>
      </c>
      <c r="Y1073" s="61">
        <f t="shared" si="66"/>
        <v>66.56</v>
      </c>
      <c r="Z1073" s="55">
        <f t="shared" si="67"/>
        <v>66.56</v>
      </c>
      <c r="AA1073" s="62"/>
    </row>
    <row r="1074" spans="1:27" s="67" customFormat="1" ht="15.75" customHeight="1" x14ac:dyDescent="0.2">
      <c r="A1074" s="53" t="s">
        <v>150</v>
      </c>
      <c r="B1074" s="53" t="s">
        <v>150</v>
      </c>
      <c r="C1074" s="81" t="s">
        <v>71</v>
      </c>
      <c r="D1074" s="82">
        <v>10894</v>
      </c>
      <c r="E1074" s="76" t="s">
        <v>4</v>
      </c>
      <c r="F1074" s="46"/>
      <c r="G1074" s="47"/>
      <c r="H1074" s="48" t="s">
        <v>54</v>
      </c>
      <c r="I1074" s="48" t="s">
        <v>53</v>
      </c>
      <c r="J1074" s="23" t="s">
        <v>3609</v>
      </c>
      <c r="K1074" s="48" t="s">
        <v>53</v>
      </c>
      <c r="L1074" s="54"/>
      <c r="M1074" s="24">
        <v>45554</v>
      </c>
      <c r="N1074" s="24">
        <v>45554</v>
      </c>
      <c r="O1074" s="48"/>
      <c r="P1074" s="48"/>
      <c r="Q1074" s="48"/>
      <c r="R1074" s="48"/>
      <c r="S1074" s="55">
        <f t="shared" si="64"/>
        <v>0</v>
      </c>
      <c r="T1074" s="56"/>
      <c r="U1074" s="57"/>
      <c r="V1074" s="58">
        <v>1</v>
      </c>
      <c r="W1074" s="59">
        <v>66.56</v>
      </c>
      <c r="X1074" s="60">
        <f t="shared" si="65"/>
        <v>1</v>
      </c>
      <c r="Y1074" s="61">
        <f t="shared" si="66"/>
        <v>66.56</v>
      </c>
      <c r="Z1074" s="55">
        <f t="shared" si="67"/>
        <v>66.56</v>
      </c>
      <c r="AA1074" s="62"/>
    </row>
    <row r="1075" spans="1:27" s="67" customFormat="1" ht="15.75" customHeight="1" x14ac:dyDescent="0.2">
      <c r="A1075" s="53" t="s">
        <v>150</v>
      </c>
      <c r="B1075" s="53" t="s">
        <v>150</v>
      </c>
      <c r="C1075" s="81" t="s">
        <v>220</v>
      </c>
      <c r="D1075" s="82">
        <v>10772</v>
      </c>
      <c r="E1075" s="76" t="s">
        <v>2</v>
      </c>
      <c r="F1075" s="46"/>
      <c r="G1075" s="47"/>
      <c r="H1075" s="48" t="s">
        <v>54</v>
      </c>
      <c r="I1075" s="48" t="s">
        <v>53</v>
      </c>
      <c r="J1075" s="23" t="s">
        <v>3612</v>
      </c>
      <c r="K1075" s="48" t="s">
        <v>53</v>
      </c>
      <c r="L1075" s="54"/>
      <c r="M1075" s="24">
        <v>45512</v>
      </c>
      <c r="N1075" s="24">
        <v>45512</v>
      </c>
      <c r="O1075" s="48"/>
      <c r="P1075" s="48"/>
      <c r="Q1075" s="48"/>
      <c r="R1075" s="48"/>
      <c r="S1075" s="55">
        <f t="shared" si="64"/>
        <v>0</v>
      </c>
      <c r="T1075" s="56"/>
      <c r="U1075" s="57"/>
      <c r="V1075" s="58">
        <v>1</v>
      </c>
      <c r="W1075" s="59">
        <v>66.56</v>
      </c>
      <c r="X1075" s="60">
        <f t="shared" si="65"/>
        <v>1</v>
      </c>
      <c r="Y1075" s="61">
        <f t="shared" si="66"/>
        <v>66.56</v>
      </c>
      <c r="Z1075" s="55">
        <f t="shared" si="67"/>
        <v>66.56</v>
      </c>
      <c r="AA1075" s="62"/>
    </row>
    <row r="1076" spans="1:27" s="67" customFormat="1" ht="15.75" customHeight="1" x14ac:dyDescent="0.2">
      <c r="A1076" s="53" t="s">
        <v>150</v>
      </c>
      <c r="B1076" s="53" t="s">
        <v>150</v>
      </c>
      <c r="C1076" s="81" t="s">
        <v>61</v>
      </c>
      <c r="D1076" s="82">
        <v>10374</v>
      </c>
      <c r="E1076" s="76" t="s">
        <v>2</v>
      </c>
      <c r="F1076" s="46"/>
      <c r="G1076" s="47"/>
      <c r="H1076" s="48" t="s">
        <v>54</v>
      </c>
      <c r="I1076" s="48" t="s">
        <v>53</v>
      </c>
      <c r="J1076" s="23" t="s">
        <v>1205</v>
      </c>
      <c r="K1076" s="48" t="s">
        <v>53</v>
      </c>
      <c r="L1076" s="54"/>
      <c r="M1076" s="24">
        <v>45555</v>
      </c>
      <c r="N1076" s="24">
        <v>45555</v>
      </c>
      <c r="O1076" s="48"/>
      <c r="P1076" s="48"/>
      <c r="Q1076" s="48"/>
      <c r="R1076" s="48"/>
      <c r="S1076" s="55">
        <f t="shared" si="64"/>
        <v>0</v>
      </c>
      <c r="T1076" s="56"/>
      <c r="U1076" s="57"/>
      <c r="V1076" s="58">
        <v>1</v>
      </c>
      <c r="W1076" s="59">
        <v>66.56</v>
      </c>
      <c r="X1076" s="60">
        <f t="shared" si="65"/>
        <v>1</v>
      </c>
      <c r="Y1076" s="61">
        <f t="shared" si="66"/>
        <v>66.56</v>
      </c>
      <c r="Z1076" s="55">
        <f t="shared" si="67"/>
        <v>66.56</v>
      </c>
      <c r="AA1076" s="62"/>
    </row>
    <row r="1077" spans="1:27" s="67" customFormat="1" ht="15.75" customHeight="1" x14ac:dyDescent="0.2">
      <c r="A1077" s="53" t="s">
        <v>150</v>
      </c>
      <c r="B1077" s="53" t="s">
        <v>150</v>
      </c>
      <c r="C1077" s="81" t="s">
        <v>165</v>
      </c>
      <c r="D1077" s="82">
        <v>10385</v>
      </c>
      <c r="E1077" s="76" t="s">
        <v>3</v>
      </c>
      <c r="F1077" s="46"/>
      <c r="G1077" s="47"/>
      <c r="H1077" s="48" t="s">
        <v>54</v>
      </c>
      <c r="I1077" s="48" t="s">
        <v>53</v>
      </c>
      <c r="J1077" s="23" t="s">
        <v>70</v>
      </c>
      <c r="K1077" s="48" t="s">
        <v>53</v>
      </c>
      <c r="L1077" s="54"/>
      <c r="M1077" s="24">
        <v>45525</v>
      </c>
      <c r="N1077" s="24">
        <v>45525</v>
      </c>
      <c r="O1077" s="48"/>
      <c r="P1077" s="48"/>
      <c r="Q1077" s="48"/>
      <c r="R1077" s="48"/>
      <c r="S1077" s="55">
        <f t="shared" si="64"/>
        <v>0</v>
      </c>
      <c r="T1077" s="56"/>
      <c r="U1077" s="57"/>
      <c r="V1077" s="58">
        <v>1</v>
      </c>
      <c r="W1077" s="59">
        <v>66.56</v>
      </c>
      <c r="X1077" s="60">
        <f t="shared" si="65"/>
        <v>1</v>
      </c>
      <c r="Y1077" s="61">
        <f t="shared" si="66"/>
        <v>66.56</v>
      </c>
      <c r="Z1077" s="55">
        <f t="shared" si="67"/>
        <v>66.56</v>
      </c>
      <c r="AA1077" s="62"/>
    </row>
    <row r="1078" spans="1:27" s="67" customFormat="1" ht="15.75" customHeight="1" x14ac:dyDescent="0.2">
      <c r="A1078" s="53" t="s">
        <v>150</v>
      </c>
      <c r="B1078" s="53" t="s">
        <v>150</v>
      </c>
      <c r="C1078" s="81" t="s">
        <v>2272</v>
      </c>
      <c r="D1078" s="82">
        <v>10386</v>
      </c>
      <c r="E1078" s="76" t="s">
        <v>3</v>
      </c>
      <c r="F1078" s="46"/>
      <c r="G1078" s="47"/>
      <c r="H1078" s="48" t="s">
        <v>54</v>
      </c>
      <c r="I1078" s="48" t="s">
        <v>53</v>
      </c>
      <c r="J1078" s="23" t="s">
        <v>3613</v>
      </c>
      <c r="K1078" s="48" t="s">
        <v>53</v>
      </c>
      <c r="L1078" s="54"/>
      <c r="M1078" s="24">
        <v>45518</v>
      </c>
      <c r="N1078" s="24">
        <v>45518</v>
      </c>
      <c r="O1078" s="48"/>
      <c r="P1078" s="48"/>
      <c r="Q1078" s="48"/>
      <c r="R1078" s="48"/>
      <c r="S1078" s="55">
        <f t="shared" si="64"/>
        <v>0</v>
      </c>
      <c r="T1078" s="56"/>
      <c r="U1078" s="57"/>
      <c r="V1078" s="58">
        <v>1</v>
      </c>
      <c r="W1078" s="59">
        <v>66.56</v>
      </c>
      <c r="X1078" s="60">
        <f t="shared" si="65"/>
        <v>1</v>
      </c>
      <c r="Y1078" s="61">
        <f t="shared" si="66"/>
        <v>66.56</v>
      </c>
      <c r="Z1078" s="55">
        <f t="shared" si="67"/>
        <v>66.56</v>
      </c>
      <c r="AA1078" s="62"/>
    </row>
    <row r="1079" spans="1:27" s="67" customFormat="1" ht="15.75" customHeight="1" x14ac:dyDescent="0.2">
      <c r="A1079" s="53" t="s">
        <v>150</v>
      </c>
      <c r="B1079" s="53" t="s">
        <v>150</v>
      </c>
      <c r="C1079" s="81" t="s">
        <v>2272</v>
      </c>
      <c r="D1079" s="82">
        <v>10386</v>
      </c>
      <c r="E1079" s="76" t="s">
        <v>3</v>
      </c>
      <c r="F1079" s="46"/>
      <c r="G1079" s="47"/>
      <c r="H1079" s="48" t="s">
        <v>54</v>
      </c>
      <c r="I1079" s="48" t="s">
        <v>53</v>
      </c>
      <c r="J1079" s="23" t="s">
        <v>2962</v>
      </c>
      <c r="K1079" s="48" t="s">
        <v>53</v>
      </c>
      <c r="L1079" s="54"/>
      <c r="M1079" s="24">
        <v>45512</v>
      </c>
      <c r="N1079" s="24">
        <v>45512</v>
      </c>
      <c r="O1079" s="48"/>
      <c r="P1079" s="48"/>
      <c r="Q1079" s="48"/>
      <c r="R1079" s="48"/>
      <c r="S1079" s="55">
        <f t="shared" si="64"/>
        <v>0</v>
      </c>
      <c r="T1079" s="56"/>
      <c r="U1079" s="57"/>
      <c r="V1079" s="58">
        <v>1</v>
      </c>
      <c r="W1079" s="59">
        <v>66.56</v>
      </c>
      <c r="X1079" s="60">
        <f t="shared" si="65"/>
        <v>1</v>
      </c>
      <c r="Y1079" s="61">
        <f t="shared" si="66"/>
        <v>66.56</v>
      </c>
      <c r="Z1079" s="55">
        <f t="shared" si="67"/>
        <v>66.56</v>
      </c>
      <c r="AA1079" s="62"/>
    </row>
    <row r="1080" spans="1:27" s="67" customFormat="1" ht="15.75" customHeight="1" x14ac:dyDescent="0.2">
      <c r="A1080" s="53" t="s">
        <v>150</v>
      </c>
      <c r="B1080" s="53" t="s">
        <v>150</v>
      </c>
      <c r="C1080" s="81" t="s">
        <v>69</v>
      </c>
      <c r="D1080" s="82">
        <v>10384</v>
      </c>
      <c r="E1080" s="76" t="s">
        <v>3</v>
      </c>
      <c r="F1080" s="46"/>
      <c r="G1080" s="47"/>
      <c r="H1080" s="48" t="s">
        <v>54</v>
      </c>
      <c r="I1080" s="48" t="s">
        <v>53</v>
      </c>
      <c r="J1080" s="23" t="s">
        <v>70</v>
      </c>
      <c r="K1080" s="48" t="s">
        <v>53</v>
      </c>
      <c r="L1080" s="54"/>
      <c r="M1080" s="24">
        <v>45531</v>
      </c>
      <c r="N1080" s="24">
        <v>45531</v>
      </c>
      <c r="O1080" s="48"/>
      <c r="P1080" s="48"/>
      <c r="Q1080" s="48"/>
      <c r="R1080" s="48"/>
      <c r="S1080" s="55">
        <f t="shared" si="64"/>
        <v>0</v>
      </c>
      <c r="T1080" s="56"/>
      <c r="U1080" s="57"/>
      <c r="V1080" s="58">
        <v>1</v>
      </c>
      <c r="W1080" s="59">
        <v>66.56</v>
      </c>
      <c r="X1080" s="60">
        <f t="shared" si="65"/>
        <v>1</v>
      </c>
      <c r="Y1080" s="61">
        <f t="shared" si="66"/>
        <v>66.56</v>
      </c>
      <c r="Z1080" s="55">
        <f t="shared" si="67"/>
        <v>66.56</v>
      </c>
      <c r="AA1080" s="62"/>
    </row>
    <row r="1081" spans="1:27" s="67" customFormat="1" ht="15.75" customHeight="1" x14ac:dyDescent="0.2">
      <c r="A1081" s="53" t="s">
        <v>150</v>
      </c>
      <c r="B1081" s="53" t="s">
        <v>150</v>
      </c>
      <c r="C1081" s="81" t="s">
        <v>1515</v>
      </c>
      <c r="D1081" s="82">
        <v>10239</v>
      </c>
      <c r="E1081" s="76" t="s">
        <v>2</v>
      </c>
      <c r="F1081" s="46"/>
      <c r="G1081" s="47"/>
      <c r="H1081" s="48" t="s">
        <v>54</v>
      </c>
      <c r="I1081" s="48" t="s">
        <v>53</v>
      </c>
      <c r="J1081" s="23" t="s">
        <v>253</v>
      </c>
      <c r="K1081" s="48" t="s">
        <v>53</v>
      </c>
      <c r="L1081" s="54"/>
      <c r="M1081" s="24">
        <v>45531</v>
      </c>
      <c r="N1081" s="24">
        <v>45531</v>
      </c>
      <c r="O1081" s="48"/>
      <c r="P1081" s="48"/>
      <c r="Q1081" s="48"/>
      <c r="R1081" s="48"/>
      <c r="S1081" s="55">
        <f t="shared" si="64"/>
        <v>0</v>
      </c>
      <c r="T1081" s="56"/>
      <c r="U1081" s="57"/>
      <c r="V1081" s="58">
        <v>1</v>
      </c>
      <c r="W1081" s="59">
        <v>66.56</v>
      </c>
      <c r="X1081" s="60">
        <f t="shared" si="65"/>
        <v>1</v>
      </c>
      <c r="Y1081" s="61">
        <f t="shared" si="66"/>
        <v>66.56</v>
      </c>
      <c r="Z1081" s="55">
        <f t="shared" si="67"/>
        <v>66.56</v>
      </c>
      <c r="AA1081" s="62"/>
    </row>
    <row r="1082" spans="1:27" s="67" customFormat="1" ht="15.75" customHeight="1" x14ac:dyDescent="0.2">
      <c r="A1082" s="53" t="s">
        <v>150</v>
      </c>
      <c r="B1082" s="53" t="s">
        <v>150</v>
      </c>
      <c r="C1082" s="81" t="s">
        <v>1058</v>
      </c>
      <c r="D1082" s="82">
        <v>10571</v>
      </c>
      <c r="E1082" s="76" t="s">
        <v>4</v>
      </c>
      <c r="F1082" s="46"/>
      <c r="G1082" s="47"/>
      <c r="H1082" s="48" t="s">
        <v>54</v>
      </c>
      <c r="I1082" s="48" t="s">
        <v>53</v>
      </c>
      <c r="J1082" s="23" t="s">
        <v>1662</v>
      </c>
      <c r="K1082" s="48" t="s">
        <v>53</v>
      </c>
      <c r="L1082" s="54"/>
      <c r="M1082" s="24">
        <v>45506</v>
      </c>
      <c r="N1082" s="24">
        <v>45506</v>
      </c>
      <c r="O1082" s="48"/>
      <c r="P1082" s="48"/>
      <c r="Q1082" s="48"/>
      <c r="R1082" s="48"/>
      <c r="S1082" s="55">
        <f t="shared" si="64"/>
        <v>0</v>
      </c>
      <c r="T1082" s="56"/>
      <c r="U1082" s="57"/>
      <c r="V1082" s="58">
        <v>1</v>
      </c>
      <c r="W1082" s="59">
        <v>66.56</v>
      </c>
      <c r="X1082" s="60">
        <f t="shared" si="65"/>
        <v>1</v>
      </c>
      <c r="Y1082" s="61">
        <f t="shared" si="66"/>
        <v>66.56</v>
      </c>
      <c r="Z1082" s="55">
        <f t="shared" si="67"/>
        <v>66.56</v>
      </c>
      <c r="AA1082" s="62"/>
    </row>
    <row r="1083" spans="1:27" s="67" customFormat="1" ht="15.75" customHeight="1" x14ac:dyDescent="0.2">
      <c r="A1083" s="53" t="s">
        <v>150</v>
      </c>
      <c r="B1083" s="53" t="s">
        <v>150</v>
      </c>
      <c r="C1083" s="81" t="s">
        <v>1058</v>
      </c>
      <c r="D1083" s="82">
        <v>10571</v>
      </c>
      <c r="E1083" s="76" t="s">
        <v>4</v>
      </c>
      <c r="F1083" s="46"/>
      <c r="G1083" s="47"/>
      <c r="H1083" s="48" t="s">
        <v>54</v>
      </c>
      <c r="I1083" s="48" t="s">
        <v>53</v>
      </c>
      <c r="J1083" s="23" t="s">
        <v>3378</v>
      </c>
      <c r="K1083" s="48" t="s">
        <v>53</v>
      </c>
      <c r="L1083" s="54"/>
      <c r="M1083" s="24">
        <v>45548</v>
      </c>
      <c r="N1083" s="24">
        <v>45548</v>
      </c>
      <c r="O1083" s="48"/>
      <c r="P1083" s="48"/>
      <c r="Q1083" s="48"/>
      <c r="R1083" s="48"/>
      <c r="S1083" s="55">
        <f t="shared" si="64"/>
        <v>0</v>
      </c>
      <c r="T1083" s="56"/>
      <c r="U1083" s="57"/>
      <c r="V1083" s="58">
        <v>1</v>
      </c>
      <c r="W1083" s="59">
        <v>66.56</v>
      </c>
      <c r="X1083" s="60">
        <f t="shared" si="65"/>
        <v>1</v>
      </c>
      <c r="Y1083" s="61">
        <f t="shared" si="66"/>
        <v>66.56</v>
      </c>
      <c r="Z1083" s="55">
        <f t="shared" si="67"/>
        <v>66.56</v>
      </c>
      <c r="AA1083" s="62"/>
    </row>
    <row r="1084" spans="1:27" s="67" customFormat="1" ht="15.75" customHeight="1" x14ac:dyDescent="0.2">
      <c r="A1084" s="53" t="s">
        <v>150</v>
      </c>
      <c r="B1084" s="53" t="s">
        <v>150</v>
      </c>
      <c r="C1084" s="81" t="s">
        <v>63</v>
      </c>
      <c r="D1084" s="82">
        <v>10989</v>
      </c>
      <c r="E1084" s="76" t="s">
        <v>3</v>
      </c>
      <c r="F1084" s="46"/>
      <c r="G1084" s="47"/>
      <c r="H1084" s="48" t="s">
        <v>54</v>
      </c>
      <c r="I1084" s="48" t="s">
        <v>53</v>
      </c>
      <c r="J1084" s="23" t="s">
        <v>70</v>
      </c>
      <c r="K1084" s="48" t="s">
        <v>53</v>
      </c>
      <c r="L1084" s="54"/>
      <c r="M1084" s="24">
        <v>45525</v>
      </c>
      <c r="N1084" s="24">
        <v>45525</v>
      </c>
      <c r="O1084" s="48"/>
      <c r="P1084" s="48"/>
      <c r="Q1084" s="48"/>
      <c r="R1084" s="48"/>
      <c r="S1084" s="55">
        <f t="shared" si="64"/>
        <v>0</v>
      </c>
      <c r="T1084" s="56"/>
      <c r="U1084" s="57"/>
      <c r="V1084" s="58">
        <v>1</v>
      </c>
      <c r="W1084" s="59">
        <v>66.56</v>
      </c>
      <c r="X1084" s="60">
        <f t="shared" si="65"/>
        <v>1</v>
      </c>
      <c r="Y1084" s="61">
        <f t="shared" si="66"/>
        <v>66.56</v>
      </c>
      <c r="Z1084" s="55">
        <f t="shared" si="67"/>
        <v>66.56</v>
      </c>
      <c r="AA1084" s="62"/>
    </row>
    <row r="1085" spans="1:27" s="67" customFormat="1" ht="15.75" customHeight="1" x14ac:dyDescent="0.2">
      <c r="A1085" s="53" t="s">
        <v>150</v>
      </c>
      <c r="B1085" s="53" t="s">
        <v>150</v>
      </c>
      <c r="C1085" s="81" t="s">
        <v>203</v>
      </c>
      <c r="D1085" s="82">
        <v>10161</v>
      </c>
      <c r="E1085" s="76" t="s">
        <v>3</v>
      </c>
      <c r="F1085" s="46"/>
      <c r="G1085" s="47"/>
      <c r="H1085" s="48" t="s">
        <v>54</v>
      </c>
      <c r="I1085" s="48" t="s">
        <v>53</v>
      </c>
      <c r="J1085" s="23" t="s">
        <v>2674</v>
      </c>
      <c r="K1085" s="48" t="s">
        <v>53</v>
      </c>
      <c r="L1085" s="54"/>
      <c r="M1085" s="24">
        <v>45530</v>
      </c>
      <c r="N1085" s="24">
        <v>45530</v>
      </c>
      <c r="O1085" s="48"/>
      <c r="P1085" s="48"/>
      <c r="Q1085" s="48"/>
      <c r="R1085" s="48"/>
      <c r="S1085" s="55">
        <f t="shared" si="64"/>
        <v>0</v>
      </c>
      <c r="T1085" s="56"/>
      <c r="U1085" s="57"/>
      <c r="V1085" s="58">
        <v>1</v>
      </c>
      <c r="W1085" s="59">
        <v>66.56</v>
      </c>
      <c r="X1085" s="60">
        <f t="shared" si="65"/>
        <v>1</v>
      </c>
      <c r="Y1085" s="61">
        <f t="shared" si="66"/>
        <v>66.56</v>
      </c>
      <c r="Z1085" s="55">
        <f t="shared" si="67"/>
        <v>66.56</v>
      </c>
      <c r="AA1085" s="62"/>
    </row>
    <row r="1086" spans="1:27" s="67" customFormat="1" ht="15.75" customHeight="1" x14ac:dyDescent="0.2">
      <c r="A1086" s="53" t="s">
        <v>150</v>
      </c>
      <c r="B1086" s="53" t="s">
        <v>150</v>
      </c>
      <c r="C1086" s="81" t="s">
        <v>84</v>
      </c>
      <c r="D1086" s="82">
        <v>10142</v>
      </c>
      <c r="E1086" s="76" t="s">
        <v>2</v>
      </c>
      <c r="F1086" s="46"/>
      <c r="G1086" s="47"/>
      <c r="H1086" s="48" t="s">
        <v>54</v>
      </c>
      <c r="I1086" s="48" t="s">
        <v>53</v>
      </c>
      <c r="J1086" s="23" t="s">
        <v>3614</v>
      </c>
      <c r="K1086" s="48" t="s">
        <v>53</v>
      </c>
      <c r="L1086" s="54"/>
      <c r="M1086" s="24">
        <v>45512</v>
      </c>
      <c r="N1086" s="24">
        <v>45512</v>
      </c>
      <c r="O1086" s="48"/>
      <c r="P1086" s="48"/>
      <c r="Q1086" s="48"/>
      <c r="R1086" s="48"/>
      <c r="S1086" s="55">
        <f t="shared" si="64"/>
        <v>0</v>
      </c>
      <c r="T1086" s="56"/>
      <c r="U1086" s="57"/>
      <c r="V1086" s="58">
        <v>1</v>
      </c>
      <c r="W1086" s="59">
        <v>66.56</v>
      </c>
      <c r="X1086" s="60">
        <f t="shared" si="65"/>
        <v>1</v>
      </c>
      <c r="Y1086" s="61">
        <f t="shared" si="66"/>
        <v>66.56</v>
      </c>
      <c r="Z1086" s="55">
        <f t="shared" si="67"/>
        <v>66.56</v>
      </c>
      <c r="AA1086" s="62"/>
    </row>
    <row r="1087" spans="1:27" s="67" customFormat="1" ht="15.75" customHeight="1" x14ac:dyDescent="0.2">
      <c r="A1087" s="53" t="s">
        <v>150</v>
      </c>
      <c r="B1087" s="53" t="s">
        <v>150</v>
      </c>
      <c r="C1087" s="81" t="s">
        <v>1503</v>
      </c>
      <c r="D1087" s="82">
        <v>10143</v>
      </c>
      <c r="E1087" s="76" t="s">
        <v>2</v>
      </c>
      <c r="F1087" s="46"/>
      <c r="G1087" s="47"/>
      <c r="H1087" s="48" t="s">
        <v>54</v>
      </c>
      <c r="I1087" s="48" t="s">
        <v>53</v>
      </c>
      <c r="J1087" s="23" t="s">
        <v>3615</v>
      </c>
      <c r="K1087" s="48" t="s">
        <v>53</v>
      </c>
      <c r="L1087" s="54"/>
      <c r="M1087" s="24">
        <v>45524</v>
      </c>
      <c r="N1087" s="24">
        <v>45524</v>
      </c>
      <c r="O1087" s="48"/>
      <c r="P1087" s="48"/>
      <c r="Q1087" s="48"/>
      <c r="R1087" s="48"/>
      <c r="S1087" s="55">
        <f t="shared" si="64"/>
        <v>0</v>
      </c>
      <c r="T1087" s="56"/>
      <c r="U1087" s="57"/>
      <c r="V1087" s="58">
        <v>1</v>
      </c>
      <c r="W1087" s="59">
        <v>66.56</v>
      </c>
      <c r="X1087" s="60">
        <f t="shared" si="65"/>
        <v>1</v>
      </c>
      <c r="Y1087" s="61">
        <f t="shared" si="66"/>
        <v>66.56</v>
      </c>
      <c r="Z1087" s="55">
        <f t="shared" si="67"/>
        <v>66.56</v>
      </c>
      <c r="AA1087" s="62"/>
    </row>
    <row r="1088" spans="1:27" s="67" customFormat="1" ht="15.75" customHeight="1" x14ac:dyDescent="0.2">
      <c r="A1088" s="53" t="s">
        <v>150</v>
      </c>
      <c r="B1088" s="53" t="s">
        <v>150</v>
      </c>
      <c r="C1088" s="81" t="s">
        <v>266</v>
      </c>
      <c r="D1088" s="82">
        <v>10729</v>
      </c>
      <c r="E1088" s="76" t="s">
        <v>3</v>
      </c>
      <c r="F1088" s="46"/>
      <c r="G1088" s="47"/>
      <c r="H1088" s="48" t="s">
        <v>54</v>
      </c>
      <c r="I1088" s="48" t="s">
        <v>53</v>
      </c>
      <c r="J1088" s="23" t="s">
        <v>3616</v>
      </c>
      <c r="K1088" s="48" t="s">
        <v>53</v>
      </c>
      <c r="L1088" s="54"/>
      <c r="M1088" s="24">
        <v>45546</v>
      </c>
      <c r="N1088" s="24">
        <v>45546</v>
      </c>
      <c r="O1088" s="48"/>
      <c r="P1088" s="48"/>
      <c r="Q1088" s="48"/>
      <c r="R1088" s="48"/>
      <c r="S1088" s="55">
        <f t="shared" si="64"/>
        <v>0</v>
      </c>
      <c r="T1088" s="56"/>
      <c r="U1088" s="57"/>
      <c r="V1088" s="58">
        <v>1</v>
      </c>
      <c r="W1088" s="59">
        <v>66.56</v>
      </c>
      <c r="X1088" s="60">
        <f t="shared" si="65"/>
        <v>1</v>
      </c>
      <c r="Y1088" s="61">
        <f t="shared" si="66"/>
        <v>66.56</v>
      </c>
      <c r="Z1088" s="55">
        <f t="shared" si="67"/>
        <v>66.56</v>
      </c>
      <c r="AA1088" s="62"/>
    </row>
    <row r="1089" spans="1:27" s="67" customFormat="1" ht="15.75" customHeight="1" x14ac:dyDescent="0.2">
      <c r="A1089" s="53" t="s">
        <v>150</v>
      </c>
      <c r="B1089" s="53" t="s">
        <v>150</v>
      </c>
      <c r="C1089" s="81" t="s">
        <v>95</v>
      </c>
      <c r="D1089" s="82">
        <v>11132</v>
      </c>
      <c r="E1089" s="76" t="s">
        <v>3</v>
      </c>
      <c r="F1089" s="46"/>
      <c r="G1089" s="47"/>
      <c r="H1089" s="48" t="s">
        <v>54</v>
      </c>
      <c r="I1089" s="48" t="s">
        <v>53</v>
      </c>
      <c r="J1089" s="23" t="s">
        <v>3538</v>
      </c>
      <c r="K1089" s="48" t="s">
        <v>53</v>
      </c>
      <c r="L1089" s="54"/>
      <c r="M1089" s="24">
        <v>45533</v>
      </c>
      <c r="N1089" s="24">
        <v>45533</v>
      </c>
      <c r="O1089" s="48"/>
      <c r="P1089" s="48"/>
      <c r="Q1089" s="48"/>
      <c r="R1089" s="48"/>
      <c r="S1089" s="55">
        <f t="shared" si="64"/>
        <v>0</v>
      </c>
      <c r="T1089" s="56"/>
      <c r="U1089" s="57"/>
      <c r="V1089" s="58">
        <v>1</v>
      </c>
      <c r="W1089" s="59">
        <v>66.56</v>
      </c>
      <c r="X1089" s="60">
        <f t="shared" si="65"/>
        <v>1</v>
      </c>
      <c r="Y1089" s="61">
        <f t="shared" si="66"/>
        <v>66.56</v>
      </c>
      <c r="Z1089" s="55">
        <f t="shared" si="67"/>
        <v>66.56</v>
      </c>
      <c r="AA1089" s="62"/>
    </row>
    <row r="1090" spans="1:27" s="67" customFormat="1" ht="15.75" customHeight="1" x14ac:dyDescent="0.2">
      <c r="A1090" s="53" t="s">
        <v>150</v>
      </c>
      <c r="B1090" s="53" t="s">
        <v>150</v>
      </c>
      <c r="C1090" s="81" t="s">
        <v>3069</v>
      </c>
      <c r="D1090" s="82">
        <v>11020</v>
      </c>
      <c r="E1090" s="76" t="s">
        <v>3</v>
      </c>
      <c r="F1090" s="46"/>
      <c r="G1090" s="47"/>
      <c r="H1090" s="48" t="s">
        <v>54</v>
      </c>
      <c r="I1090" s="48" t="s">
        <v>53</v>
      </c>
      <c r="J1090" s="23" t="s">
        <v>3468</v>
      </c>
      <c r="K1090" s="48" t="s">
        <v>53</v>
      </c>
      <c r="L1090" s="54"/>
      <c r="M1090" s="24">
        <v>45526</v>
      </c>
      <c r="N1090" s="24">
        <v>45526</v>
      </c>
      <c r="O1090" s="48"/>
      <c r="P1090" s="48"/>
      <c r="Q1090" s="48"/>
      <c r="R1090" s="48"/>
      <c r="S1090" s="55">
        <f t="shared" si="64"/>
        <v>0</v>
      </c>
      <c r="T1090" s="56"/>
      <c r="U1090" s="57"/>
      <c r="V1090" s="58">
        <v>1</v>
      </c>
      <c r="W1090" s="59">
        <v>66.56</v>
      </c>
      <c r="X1090" s="60">
        <f t="shared" si="65"/>
        <v>1</v>
      </c>
      <c r="Y1090" s="61">
        <f t="shared" si="66"/>
        <v>66.56</v>
      </c>
      <c r="Z1090" s="55">
        <f t="shared" si="67"/>
        <v>66.56</v>
      </c>
      <c r="AA1090" s="62"/>
    </row>
    <row r="1091" spans="1:27" s="67" customFormat="1" ht="15.75" customHeight="1" x14ac:dyDescent="0.2">
      <c r="A1091" s="53" t="s">
        <v>150</v>
      </c>
      <c r="B1091" s="53" t="s">
        <v>150</v>
      </c>
      <c r="C1091" s="81" t="s">
        <v>306</v>
      </c>
      <c r="D1091" s="82">
        <v>11011</v>
      </c>
      <c r="E1091" s="76" t="s">
        <v>0</v>
      </c>
      <c r="F1091" s="46"/>
      <c r="G1091" s="47"/>
      <c r="H1091" s="48" t="s">
        <v>54</v>
      </c>
      <c r="I1091" s="48" t="s">
        <v>53</v>
      </c>
      <c r="J1091" s="23" t="s">
        <v>1784</v>
      </c>
      <c r="K1091" s="48" t="s">
        <v>53</v>
      </c>
      <c r="L1091" s="54"/>
      <c r="M1091" s="24">
        <v>45525</v>
      </c>
      <c r="N1091" s="24">
        <v>45525</v>
      </c>
      <c r="O1091" s="48"/>
      <c r="P1091" s="48"/>
      <c r="Q1091" s="48"/>
      <c r="R1091" s="48"/>
      <c r="S1091" s="55">
        <f t="shared" si="64"/>
        <v>0</v>
      </c>
      <c r="T1091" s="56"/>
      <c r="U1091" s="57"/>
      <c r="V1091" s="58">
        <v>1</v>
      </c>
      <c r="W1091" s="59">
        <v>66.56</v>
      </c>
      <c r="X1091" s="60">
        <f t="shared" si="65"/>
        <v>1</v>
      </c>
      <c r="Y1091" s="61">
        <f t="shared" si="66"/>
        <v>66.56</v>
      </c>
      <c r="Z1091" s="55">
        <f t="shared" si="67"/>
        <v>66.56</v>
      </c>
      <c r="AA1091" s="62"/>
    </row>
    <row r="1092" spans="1:27" s="67" customFormat="1" ht="15.75" customHeight="1" x14ac:dyDescent="0.2">
      <c r="A1092" s="53" t="s">
        <v>150</v>
      </c>
      <c r="B1092" s="53" t="s">
        <v>150</v>
      </c>
      <c r="C1092" s="81" t="s">
        <v>160</v>
      </c>
      <c r="D1092" s="82">
        <v>11033</v>
      </c>
      <c r="E1092" s="76" t="s">
        <v>3</v>
      </c>
      <c r="F1092" s="46"/>
      <c r="G1092" s="47"/>
      <c r="H1092" s="48" t="s">
        <v>54</v>
      </c>
      <c r="I1092" s="48" t="s">
        <v>53</v>
      </c>
      <c r="J1092" s="23" t="s">
        <v>3364</v>
      </c>
      <c r="K1092" s="48" t="s">
        <v>53</v>
      </c>
      <c r="L1092" s="54"/>
      <c r="M1092" s="24">
        <v>45521</v>
      </c>
      <c r="N1092" s="24">
        <v>45521</v>
      </c>
      <c r="O1092" s="48"/>
      <c r="P1092" s="48"/>
      <c r="Q1092" s="48"/>
      <c r="R1092" s="48"/>
      <c r="S1092" s="55">
        <f t="shared" si="64"/>
        <v>0</v>
      </c>
      <c r="T1092" s="56"/>
      <c r="U1092" s="57"/>
      <c r="V1092" s="58">
        <v>1</v>
      </c>
      <c r="W1092" s="59">
        <v>66.56</v>
      </c>
      <c r="X1092" s="60">
        <f t="shared" si="65"/>
        <v>1</v>
      </c>
      <c r="Y1092" s="61">
        <f t="shared" si="66"/>
        <v>66.56</v>
      </c>
      <c r="Z1092" s="55">
        <f t="shared" si="67"/>
        <v>66.56</v>
      </c>
      <c r="AA1092" s="62"/>
    </row>
    <row r="1093" spans="1:27" s="67" customFormat="1" ht="15.75" customHeight="1" x14ac:dyDescent="0.2">
      <c r="A1093" s="53" t="s">
        <v>150</v>
      </c>
      <c r="B1093" s="53" t="s">
        <v>150</v>
      </c>
      <c r="C1093" s="81" t="s">
        <v>160</v>
      </c>
      <c r="D1093" s="82">
        <v>11033</v>
      </c>
      <c r="E1093" s="76" t="s">
        <v>3</v>
      </c>
      <c r="F1093" s="46"/>
      <c r="G1093" s="47"/>
      <c r="H1093" s="48" t="s">
        <v>54</v>
      </c>
      <c r="I1093" s="48" t="s">
        <v>53</v>
      </c>
      <c r="J1093" s="23" t="s">
        <v>3617</v>
      </c>
      <c r="K1093" s="48" t="s">
        <v>53</v>
      </c>
      <c r="L1093" s="54"/>
      <c r="M1093" s="24">
        <v>45518</v>
      </c>
      <c r="N1093" s="24">
        <v>45518</v>
      </c>
      <c r="O1093" s="48"/>
      <c r="P1093" s="48"/>
      <c r="Q1093" s="48"/>
      <c r="R1093" s="48"/>
      <c r="S1093" s="55">
        <f t="shared" si="64"/>
        <v>0</v>
      </c>
      <c r="T1093" s="56"/>
      <c r="U1093" s="57"/>
      <c r="V1093" s="58">
        <v>1</v>
      </c>
      <c r="W1093" s="59">
        <v>66.56</v>
      </c>
      <c r="X1093" s="60">
        <f t="shared" si="65"/>
        <v>1</v>
      </c>
      <c r="Y1093" s="61">
        <f t="shared" si="66"/>
        <v>66.56</v>
      </c>
      <c r="Z1093" s="55">
        <f t="shared" si="67"/>
        <v>66.56</v>
      </c>
      <c r="AA1093" s="62"/>
    </row>
    <row r="1094" spans="1:27" s="67" customFormat="1" ht="15.75" customHeight="1" x14ac:dyDescent="0.2">
      <c r="A1094" s="53" t="s">
        <v>150</v>
      </c>
      <c r="B1094" s="53" t="s">
        <v>150</v>
      </c>
      <c r="C1094" s="81" t="s">
        <v>205</v>
      </c>
      <c r="D1094" s="82">
        <v>11103</v>
      </c>
      <c r="E1094" s="76" t="s">
        <v>2</v>
      </c>
      <c r="F1094" s="46"/>
      <c r="G1094" s="47"/>
      <c r="H1094" s="48" t="s">
        <v>54</v>
      </c>
      <c r="I1094" s="48" t="s">
        <v>53</v>
      </c>
      <c r="J1094" s="23" t="s">
        <v>2937</v>
      </c>
      <c r="K1094" s="48" t="s">
        <v>53</v>
      </c>
      <c r="L1094" s="54"/>
      <c r="M1094" s="24">
        <v>45527</v>
      </c>
      <c r="N1094" s="24">
        <v>45527</v>
      </c>
      <c r="O1094" s="48"/>
      <c r="P1094" s="48"/>
      <c r="Q1094" s="48"/>
      <c r="R1094" s="48"/>
      <c r="S1094" s="55">
        <f t="shared" si="64"/>
        <v>0</v>
      </c>
      <c r="T1094" s="56"/>
      <c r="U1094" s="57"/>
      <c r="V1094" s="58">
        <v>1</v>
      </c>
      <c r="W1094" s="59">
        <v>66.56</v>
      </c>
      <c r="X1094" s="60">
        <f t="shared" si="65"/>
        <v>1</v>
      </c>
      <c r="Y1094" s="61">
        <f t="shared" si="66"/>
        <v>66.56</v>
      </c>
      <c r="Z1094" s="55">
        <f t="shared" si="67"/>
        <v>66.56</v>
      </c>
      <c r="AA1094" s="62"/>
    </row>
    <row r="1095" spans="1:27" s="67" customFormat="1" ht="15.75" customHeight="1" x14ac:dyDescent="0.2">
      <c r="A1095" s="53" t="s">
        <v>150</v>
      </c>
      <c r="B1095" s="53" t="s">
        <v>150</v>
      </c>
      <c r="C1095" s="81" t="s">
        <v>1040</v>
      </c>
      <c r="D1095" s="82">
        <v>11292</v>
      </c>
      <c r="E1095" s="76" t="s">
        <v>2</v>
      </c>
      <c r="F1095" s="46"/>
      <c r="G1095" s="47"/>
      <c r="H1095" s="48" t="s">
        <v>54</v>
      </c>
      <c r="I1095" s="48" t="s">
        <v>53</v>
      </c>
      <c r="J1095" s="23" t="s">
        <v>3618</v>
      </c>
      <c r="K1095" s="48" t="s">
        <v>53</v>
      </c>
      <c r="L1095" s="54"/>
      <c r="M1095" s="24">
        <v>45544</v>
      </c>
      <c r="N1095" s="24">
        <v>45544</v>
      </c>
      <c r="O1095" s="48"/>
      <c r="P1095" s="48"/>
      <c r="Q1095" s="48"/>
      <c r="R1095" s="48"/>
      <c r="S1095" s="55">
        <f t="shared" si="64"/>
        <v>0</v>
      </c>
      <c r="T1095" s="56"/>
      <c r="U1095" s="57"/>
      <c r="V1095" s="58">
        <v>1</v>
      </c>
      <c r="W1095" s="59">
        <v>66.56</v>
      </c>
      <c r="X1095" s="60">
        <f t="shared" si="65"/>
        <v>1</v>
      </c>
      <c r="Y1095" s="61">
        <f t="shared" si="66"/>
        <v>66.56</v>
      </c>
      <c r="Z1095" s="55">
        <f t="shared" si="67"/>
        <v>66.56</v>
      </c>
      <c r="AA1095" s="62"/>
    </row>
    <row r="1096" spans="1:27" s="67" customFormat="1" ht="15.75" customHeight="1" x14ac:dyDescent="0.2">
      <c r="A1096" s="53" t="s">
        <v>150</v>
      </c>
      <c r="B1096" s="53" t="s">
        <v>150</v>
      </c>
      <c r="C1096" s="81" t="s">
        <v>82</v>
      </c>
      <c r="D1096" s="82">
        <v>11205</v>
      </c>
      <c r="E1096" s="76" t="s">
        <v>3</v>
      </c>
      <c r="F1096" s="46"/>
      <c r="G1096" s="47"/>
      <c r="H1096" s="48" t="s">
        <v>54</v>
      </c>
      <c r="I1096" s="48" t="s">
        <v>53</v>
      </c>
      <c r="J1096" s="23" t="s">
        <v>3382</v>
      </c>
      <c r="K1096" s="48" t="s">
        <v>53</v>
      </c>
      <c r="L1096" s="54"/>
      <c r="M1096" s="24">
        <v>45555</v>
      </c>
      <c r="N1096" s="24">
        <v>45555</v>
      </c>
      <c r="O1096" s="48"/>
      <c r="P1096" s="48"/>
      <c r="Q1096" s="48"/>
      <c r="R1096" s="48"/>
      <c r="S1096" s="55">
        <f t="shared" ref="S1096:S1159" si="68">Q1096+R1096</f>
        <v>0</v>
      </c>
      <c r="T1096" s="56"/>
      <c r="U1096" s="57"/>
      <c r="V1096" s="58">
        <v>1</v>
      </c>
      <c r="W1096" s="59">
        <v>66.56</v>
      </c>
      <c r="X1096" s="60">
        <f t="shared" ref="X1096:X1147" si="69">T1096+V1096</f>
        <v>1</v>
      </c>
      <c r="Y1096" s="61">
        <f t="shared" ref="Y1096:Y1147" si="70">(T1096*U1096)+(V1096*W1096)</f>
        <v>66.56</v>
      </c>
      <c r="Z1096" s="55">
        <f t="shared" ref="Z1096:Z1147" si="71">S1096+Y1096</f>
        <v>66.56</v>
      </c>
      <c r="AA1096" s="62"/>
    </row>
    <row r="1097" spans="1:27" s="67" customFormat="1" ht="15.75" customHeight="1" x14ac:dyDescent="0.2">
      <c r="A1097" s="53" t="s">
        <v>150</v>
      </c>
      <c r="B1097" s="53" t="s">
        <v>150</v>
      </c>
      <c r="C1097" s="81" t="s">
        <v>82</v>
      </c>
      <c r="D1097" s="82">
        <v>11205</v>
      </c>
      <c r="E1097" s="76" t="s">
        <v>3</v>
      </c>
      <c r="F1097" s="46"/>
      <c r="G1097" s="47"/>
      <c r="H1097" s="48" t="s">
        <v>54</v>
      </c>
      <c r="I1097" s="48" t="s">
        <v>53</v>
      </c>
      <c r="J1097" s="23" t="s">
        <v>3609</v>
      </c>
      <c r="K1097" s="48" t="s">
        <v>53</v>
      </c>
      <c r="L1097" s="54"/>
      <c r="M1097" s="24">
        <v>45554</v>
      </c>
      <c r="N1097" s="24">
        <v>45554</v>
      </c>
      <c r="O1097" s="48"/>
      <c r="P1097" s="48"/>
      <c r="Q1097" s="48"/>
      <c r="R1097" s="48"/>
      <c r="S1097" s="55">
        <f t="shared" si="68"/>
        <v>0</v>
      </c>
      <c r="T1097" s="56"/>
      <c r="U1097" s="57"/>
      <c r="V1097" s="58">
        <v>1</v>
      </c>
      <c r="W1097" s="59">
        <v>66.56</v>
      </c>
      <c r="X1097" s="60">
        <f t="shared" si="69"/>
        <v>1</v>
      </c>
      <c r="Y1097" s="61">
        <f t="shared" si="70"/>
        <v>66.56</v>
      </c>
      <c r="Z1097" s="55">
        <f t="shared" si="71"/>
        <v>66.56</v>
      </c>
      <c r="AA1097" s="62"/>
    </row>
    <row r="1098" spans="1:27" s="67" customFormat="1" ht="15.75" customHeight="1" x14ac:dyDescent="0.2">
      <c r="A1098" s="53" t="s">
        <v>150</v>
      </c>
      <c r="B1098" s="53" t="s">
        <v>150</v>
      </c>
      <c r="C1098" s="81" t="s">
        <v>82</v>
      </c>
      <c r="D1098" s="82">
        <v>11205</v>
      </c>
      <c r="E1098" s="76" t="s">
        <v>3</v>
      </c>
      <c r="F1098" s="46"/>
      <c r="G1098" s="47"/>
      <c r="H1098" s="48" t="s">
        <v>54</v>
      </c>
      <c r="I1098" s="48" t="s">
        <v>53</v>
      </c>
      <c r="J1098" s="23" t="s">
        <v>3380</v>
      </c>
      <c r="K1098" s="48" t="s">
        <v>53</v>
      </c>
      <c r="L1098" s="54"/>
      <c r="M1098" s="24">
        <v>45545</v>
      </c>
      <c r="N1098" s="24">
        <v>45545</v>
      </c>
      <c r="O1098" s="48"/>
      <c r="P1098" s="48"/>
      <c r="Q1098" s="48"/>
      <c r="R1098" s="48"/>
      <c r="S1098" s="55">
        <f t="shared" si="68"/>
        <v>0</v>
      </c>
      <c r="T1098" s="56"/>
      <c r="U1098" s="57"/>
      <c r="V1098" s="58">
        <v>1</v>
      </c>
      <c r="W1098" s="59">
        <v>66.56</v>
      </c>
      <c r="X1098" s="60">
        <f t="shared" si="69"/>
        <v>1</v>
      </c>
      <c r="Y1098" s="61">
        <f t="shared" si="70"/>
        <v>66.56</v>
      </c>
      <c r="Z1098" s="55">
        <f t="shared" si="71"/>
        <v>66.56</v>
      </c>
      <c r="AA1098" s="62"/>
    </row>
    <row r="1099" spans="1:27" s="67" customFormat="1" ht="15.75" customHeight="1" x14ac:dyDescent="0.2">
      <c r="A1099" s="53" t="s">
        <v>150</v>
      </c>
      <c r="B1099" s="53" t="s">
        <v>150</v>
      </c>
      <c r="C1099" s="81" t="s">
        <v>82</v>
      </c>
      <c r="D1099" s="82">
        <v>11205</v>
      </c>
      <c r="E1099" s="76" t="s">
        <v>3</v>
      </c>
      <c r="F1099" s="46"/>
      <c r="G1099" s="47"/>
      <c r="H1099" s="48" t="s">
        <v>54</v>
      </c>
      <c r="I1099" s="48" t="s">
        <v>53</v>
      </c>
      <c r="J1099" s="23" t="s">
        <v>3378</v>
      </c>
      <c r="K1099" s="48" t="s">
        <v>53</v>
      </c>
      <c r="L1099" s="54"/>
      <c r="M1099" s="24">
        <v>45548</v>
      </c>
      <c r="N1099" s="24">
        <v>45548</v>
      </c>
      <c r="O1099" s="48"/>
      <c r="P1099" s="48"/>
      <c r="Q1099" s="48"/>
      <c r="R1099" s="48"/>
      <c r="S1099" s="55">
        <f t="shared" si="68"/>
        <v>0</v>
      </c>
      <c r="T1099" s="56"/>
      <c r="U1099" s="57"/>
      <c r="V1099" s="58">
        <v>1</v>
      </c>
      <c r="W1099" s="59">
        <v>66.56</v>
      </c>
      <c r="X1099" s="60">
        <f t="shared" si="69"/>
        <v>1</v>
      </c>
      <c r="Y1099" s="61">
        <f t="shared" si="70"/>
        <v>66.56</v>
      </c>
      <c r="Z1099" s="55">
        <f t="shared" si="71"/>
        <v>66.56</v>
      </c>
      <c r="AA1099" s="62"/>
    </row>
    <row r="1100" spans="1:27" s="67" customFormat="1" ht="15.75" customHeight="1" x14ac:dyDescent="0.2">
      <c r="A1100" s="53" t="s">
        <v>150</v>
      </c>
      <c r="B1100" s="53" t="s">
        <v>150</v>
      </c>
      <c r="C1100" s="81" t="s">
        <v>3038</v>
      </c>
      <c r="D1100" s="82">
        <v>11348</v>
      </c>
      <c r="E1100" s="76" t="s">
        <v>0</v>
      </c>
      <c r="F1100" s="46"/>
      <c r="G1100" s="47"/>
      <c r="H1100" s="48" t="s">
        <v>54</v>
      </c>
      <c r="I1100" s="48" t="s">
        <v>53</v>
      </c>
      <c r="J1100" s="23" t="s">
        <v>253</v>
      </c>
      <c r="K1100" s="48" t="s">
        <v>53</v>
      </c>
      <c r="L1100" s="54"/>
      <c r="M1100" s="24">
        <v>45510</v>
      </c>
      <c r="N1100" s="24">
        <v>45510</v>
      </c>
      <c r="O1100" s="48"/>
      <c r="P1100" s="48"/>
      <c r="Q1100" s="48"/>
      <c r="R1100" s="48"/>
      <c r="S1100" s="55">
        <f t="shared" si="68"/>
        <v>0</v>
      </c>
      <c r="T1100" s="56"/>
      <c r="U1100" s="57"/>
      <c r="V1100" s="58">
        <v>1</v>
      </c>
      <c r="W1100" s="59">
        <v>66.56</v>
      </c>
      <c r="X1100" s="60">
        <f t="shared" si="69"/>
        <v>1</v>
      </c>
      <c r="Y1100" s="61">
        <f t="shared" si="70"/>
        <v>66.56</v>
      </c>
      <c r="Z1100" s="55">
        <f t="shared" si="71"/>
        <v>66.56</v>
      </c>
      <c r="AA1100" s="62"/>
    </row>
    <row r="1101" spans="1:27" s="67" customFormat="1" ht="15.75" customHeight="1" x14ac:dyDescent="0.2">
      <c r="A1101" s="53" t="s">
        <v>150</v>
      </c>
      <c r="B1101" s="53" t="s">
        <v>150</v>
      </c>
      <c r="C1101" s="81" t="s">
        <v>3051</v>
      </c>
      <c r="D1101" s="82">
        <v>11341</v>
      </c>
      <c r="E1101" s="76" t="s">
        <v>0</v>
      </c>
      <c r="F1101" s="46"/>
      <c r="G1101" s="47"/>
      <c r="H1101" s="48" t="s">
        <v>54</v>
      </c>
      <c r="I1101" s="48" t="s">
        <v>53</v>
      </c>
      <c r="J1101" s="23" t="s">
        <v>3436</v>
      </c>
      <c r="K1101" s="48" t="s">
        <v>53</v>
      </c>
      <c r="L1101" s="54"/>
      <c r="M1101" s="24">
        <v>45555</v>
      </c>
      <c r="N1101" s="24">
        <v>45555</v>
      </c>
      <c r="O1101" s="48"/>
      <c r="P1101" s="48"/>
      <c r="Q1101" s="48"/>
      <c r="R1101" s="48"/>
      <c r="S1101" s="55">
        <f t="shared" si="68"/>
        <v>0</v>
      </c>
      <c r="T1101" s="56"/>
      <c r="U1101" s="57"/>
      <c r="V1101" s="58">
        <v>1</v>
      </c>
      <c r="W1101" s="59">
        <v>66.56</v>
      </c>
      <c r="X1101" s="60">
        <f t="shared" si="69"/>
        <v>1</v>
      </c>
      <c r="Y1101" s="61">
        <f t="shared" si="70"/>
        <v>66.56</v>
      </c>
      <c r="Z1101" s="55">
        <f t="shared" si="71"/>
        <v>66.56</v>
      </c>
      <c r="AA1101" s="62"/>
    </row>
    <row r="1102" spans="1:27" s="67" customFormat="1" ht="15.75" customHeight="1" x14ac:dyDescent="0.2">
      <c r="A1102" s="53" t="s">
        <v>150</v>
      </c>
      <c r="B1102" s="53" t="s">
        <v>150</v>
      </c>
      <c r="C1102" s="81" t="s">
        <v>358</v>
      </c>
      <c r="D1102" s="82">
        <v>11280</v>
      </c>
      <c r="E1102" s="76" t="s">
        <v>2</v>
      </c>
      <c r="F1102" s="46"/>
      <c r="G1102" s="47"/>
      <c r="H1102" s="48" t="s">
        <v>54</v>
      </c>
      <c r="I1102" s="48" t="s">
        <v>53</v>
      </c>
      <c r="J1102" s="23" t="s">
        <v>1628</v>
      </c>
      <c r="K1102" s="48" t="s">
        <v>53</v>
      </c>
      <c r="L1102" s="54"/>
      <c r="M1102" s="24">
        <v>45553</v>
      </c>
      <c r="N1102" s="24">
        <v>45553</v>
      </c>
      <c r="O1102" s="48"/>
      <c r="P1102" s="48"/>
      <c r="Q1102" s="48"/>
      <c r="R1102" s="48"/>
      <c r="S1102" s="55">
        <f t="shared" si="68"/>
        <v>0</v>
      </c>
      <c r="T1102" s="56"/>
      <c r="U1102" s="57"/>
      <c r="V1102" s="58">
        <v>1</v>
      </c>
      <c r="W1102" s="59">
        <v>66.56</v>
      </c>
      <c r="X1102" s="60">
        <f t="shared" si="69"/>
        <v>1</v>
      </c>
      <c r="Y1102" s="61">
        <f t="shared" si="70"/>
        <v>66.56</v>
      </c>
      <c r="Z1102" s="55">
        <f t="shared" si="71"/>
        <v>66.56</v>
      </c>
      <c r="AA1102" s="62"/>
    </row>
    <row r="1103" spans="1:27" s="67" customFormat="1" ht="15.75" customHeight="1" x14ac:dyDescent="0.2">
      <c r="A1103" s="53" t="s">
        <v>150</v>
      </c>
      <c r="B1103" s="53" t="s">
        <v>150</v>
      </c>
      <c r="C1103" s="81" t="s">
        <v>360</v>
      </c>
      <c r="D1103" s="82">
        <v>11276</v>
      </c>
      <c r="E1103" s="76" t="s">
        <v>0</v>
      </c>
      <c r="F1103" s="46"/>
      <c r="G1103" s="47"/>
      <c r="H1103" s="48" t="s">
        <v>54</v>
      </c>
      <c r="I1103" s="48" t="s">
        <v>53</v>
      </c>
      <c r="J1103" s="23" t="s">
        <v>354</v>
      </c>
      <c r="K1103" s="48" t="s">
        <v>53</v>
      </c>
      <c r="L1103" s="54"/>
      <c r="M1103" s="24">
        <v>45530</v>
      </c>
      <c r="N1103" s="24">
        <v>45530</v>
      </c>
      <c r="O1103" s="48"/>
      <c r="P1103" s="48"/>
      <c r="Q1103" s="48"/>
      <c r="R1103" s="48"/>
      <c r="S1103" s="55">
        <f t="shared" si="68"/>
        <v>0</v>
      </c>
      <c r="T1103" s="56"/>
      <c r="U1103" s="57"/>
      <c r="V1103" s="58">
        <v>1</v>
      </c>
      <c r="W1103" s="59">
        <v>66.56</v>
      </c>
      <c r="X1103" s="60">
        <f t="shared" si="69"/>
        <v>1</v>
      </c>
      <c r="Y1103" s="61">
        <f t="shared" si="70"/>
        <v>66.56</v>
      </c>
      <c r="Z1103" s="55">
        <f t="shared" si="71"/>
        <v>66.56</v>
      </c>
      <c r="AA1103" s="62"/>
    </row>
    <row r="1104" spans="1:27" s="67" customFormat="1" ht="15.75" customHeight="1" x14ac:dyDescent="0.2">
      <c r="A1104" s="53" t="s">
        <v>150</v>
      </c>
      <c r="B1104" s="53" t="s">
        <v>150</v>
      </c>
      <c r="C1104" s="81" t="s">
        <v>378</v>
      </c>
      <c r="D1104" s="82">
        <v>11277</v>
      </c>
      <c r="E1104" s="76" t="s">
        <v>0</v>
      </c>
      <c r="F1104" s="46"/>
      <c r="G1104" s="47"/>
      <c r="H1104" s="48" t="s">
        <v>54</v>
      </c>
      <c r="I1104" s="48" t="s">
        <v>53</v>
      </c>
      <c r="J1104" s="23" t="s">
        <v>3619</v>
      </c>
      <c r="K1104" s="48" t="s">
        <v>53</v>
      </c>
      <c r="L1104" s="54"/>
      <c r="M1104" s="24">
        <v>45526</v>
      </c>
      <c r="N1104" s="24">
        <v>45526</v>
      </c>
      <c r="O1104" s="48"/>
      <c r="P1104" s="48"/>
      <c r="Q1104" s="48"/>
      <c r="R1104" s="48"/>
      <c r="S1104" s="55">
        <f t="shared" si="68"/>
        <v>0</v>
      </c>
      <c r="T1104" s="56"/>
      <c r="U1104" s="57"/>
      <c r="V1104" s="58">
        <v>1</v>
      </c>
      <c r="W1104" s="59">
        <v>66.56</v>
      </c>
      <c r="X1104" s="60">
        <f t="shared" si="69"/>
        <v>1</v>
      </c>
      <c r="Y1104" s="61">
        <f t="shared" si="70"/>
        <v>66.56</v>
      </c>
      <c r="Z1104" s="55">
        <f t="shared" si="71"/>
        <v>66.56</v>
      </c>
      <c r="AA1104" s="62"/>
    </row>
    <row r="1105" spans="1:27" s="67" customFormat="1" ht="15.75" customHeight="1" x14ac:dyDescent="0.2">
      <c r="A1105" s="53" t="s">
        <v>150</v>
      </c>
      <c r="B1105" s="53" t="s">
        <v>150</v>
      </c>
      <c r="C1105" s="81" t="s">
        <v>320</v>
      </c>
      <c r="D1105" s="82">
        <v>11282</v>
      </c>
      <c r="E1105" s="76" t="s">
        <v>2</v>
      </c>
      <c r="F1105" s="46"/>
      <c r="G1105" s="47"/>
      <c r="H1105" s="48" t="s">
        <v>54</v>
      </c>
      <c r="I1105" s="48" t="s">
        <v>53</v>
      </c>
      <c r="J1105" s="23" t="s">
        <v>3433</v>
      </c>
      <c r="K1105" s="48" t="s">
        <v>53</v>
      </c>
      <c r="L1105" s="54"/>
      <c r="M1105" s="24">
        <v>45532</v>
      </c>
      <c r="N1105" s="24">
        <v>45532</v>
      </c>
      <c r="O1105" s="48"/>
      <c r="P1105" s="48"/>
      <c r="Q1105" s="48"/>
      <c r="R1105" s="48"/>
      <c r="S1105" s="55">
        <f t="shared" si="68"/>
        <v>0</v>
      </c>
      <c r="T1105" s="56"/>
      <c r="U1105" s="57"/>
      <c r="V1105" s="58">
        <v>1</v>
      </c>
      <c r="W1105" s="59">
        <v>66.56</v>
      </c>
      <c r="X1105" s="60">
        <f t="shared" si="69"/>
        <v>1</v>
      </c>
      <c r="Y1105" s="61">
        <f t="shared" si="70"/>
        <v>66.56</v>
      </c>
      <c r="Z1105" s="55">
        <f t="shared" si="71"/>
        <v>66.56</v>
      </c>
      <c r="AA1105" s="62"/>
    </row>
    <row r="1106" spans="1:27" s="67" customFormat="1" ht="15.75" customHeight="1" x14ac:dyDescent="0.2">
      <c r="A1106" s="53" t="s">
        <v>150</v>
      </c>
      <c r="B1106" s="53" t="s">
        <v>150</v>
      </c>
      <c r="C1106" s="33" t="s">
        <v>191</v>
      </c>
      <c r="D1106" s="34">
        <v>8374</v>
      </c>
      <c r="E1106" s="35" t="s">
        <v>4</v>
      </c>
      <c r="F1106" s="46"/>
      <c r="G1106" s="47"/>
      <c r="H1106" s="48" t="s">
        <v>54</v>
      </c>
      <c r="I1106" s="48" t="s">
        <v>53</v>
      </c>
      <c r="J1106" s="27" t="s">
        <v>3620</v>
      </c>
      <c r="K1106" s="48" t="s">
        <v>53</v>
      </c>
      <c r="L1106" s="54"/>
      <c r="M1106" s="28">
        <v>45310</v>
      </c>
      <c r="N1106" s="28">
        <v>45310</v>
      </c>
      <c r="O1106" s="48"/>
      <c r="P1106" s="48"/>
      <c r="Q1106" s="48"/>
      <c r="R1106" s="48"/>
      <c r="S1106" s="55">
        <f t="shared" si="68"/>
        <v>0</v>
      </c>
      <c r="T1106" s="56"/>
      <c r="U1106" s="57"/>
      <c r="V1106" s="58">
        <v>1</v>
      </c>
      <c r="W1106" s="59">
        <v>128.97999999999999</v>
      </c>
      <c r="X1106" s="60">
        <f t="shared" si="69"/>
        <v>1</v>
      </c>
      <c r="Y1106" s="61">
        <f t="shared" si="70"/>
        <v>128.97999999999999</v>
      </c>
      <c r="Z1106" s="55">
        <f t="shared" si="71"/>
        <v>128.97999999999999</v>
      </c>
      <c r="AA1106" s="62"/>
    </row>
    <row r="1107" spans="1:27" s="67" customFormat="1" ht="15.75" customHeight="1" x14ac:dyDescent="0.2">
      <c r="A1107" s="53" t="s">
        <v>150</v>
      </c>
      <c r="B1107" s="53" t="s">
        <v>150</v>
      </c>
      <c r="C1107" s="33" t="s">
        <v>1527</v>
      </c>
      <c r="D1107" s="34">
        <v>10151</v>
      </c>
      <c r="E1107" s="35" t="s">
        <v>2</v>
      </c>
      <c r="F1107" s="46"/>
      <c r="G1107" s="47"/>
      <c r="H1107" s="48" t="s">
        <v>54</v>
      </c>
      <c r="I1107" s="48" t="s">
        <v>53</v>
      </c>
      <c r="J1107" s="27" t="s">
        <v>3621</v>
      </c>
      <c r="K1107" s="48" t="s">
        <v>53</v>
      </c>
      <c r="L1107" s="54"/>
      <c r="M1107" s="28">
        <v>45460</v>
      </c>
      <c r="N1107" s="28">
        <v>45460</v>
      </c>
      <c r="O1107" s="48"/>
      <c r="P1107" s="48"/>
      <c r="Q1107" s="48"/>
      <c r="R1107" s="48"/>
      <c r="S1107" s="55">
        <f t="shared" si="68"/>
        <v>0</v>
      </c>
      <c r="T1107" s="56"/>
      <c r="U1107" s="57"/>
      <c r="V1107" s="58">
        <v>1</v>
      </c>
      <c r="W1107" s="59">
        <v>128.97999999999999</v>
      </c>
      <c r="X1107" s="60">
        <f t="shared" si="69"/>
        <v>1</v>
      </c>
      <c r="Y1107" s="61">
        <f t="shared" si="70"/>
        <v>128.97999999999999</v>
      </c>
      <c r="Z1107" s="55">
        <f t="shared" si="71"/>
        <v>128.97999999999999</v>
      </c>
      <c r="AA1107" s="62"/>
    </row>
    <row r="1108" spans="1:27" s="67" customFormat="1" ht="15.75" customHeight="1" x14ac:dyDescent="0.2">
      <c r="A1108" s="53" t="s">
        <v>150</v>
      </c>
      <c r="B1108" s="53" t="s">
        <v>150</v>
      </c>
      <c r="C1108" s="33" t="s">
        <v>3038</v>
      </c>
      <c r="D1108" s="34">
        <v>11348</v>
      </c>
      <c r="E1108" s="35" t="s">
        <v>0</v>
      </c>
      <c r="F1108" s="46"/>
      <c r="G1108" s="47"/>
      <c r="H1108" s="48" t="s">
        <v>54</v>
      </c>
      <c r="I1108" s="48" t="s">
        <v>53</v>
      </c>
      <c r="J1108" s="27" t="s">
        <v>3622</v>
      </c>
      <c r="K1108" s="48" t="s">
        <v>53</v>
      </c>
      <c r="L1108" s="54"/>
      <c r="M1108" s="28">
        <v>45460</v>
      </c>
      <c r="N1108" s="28">
        <v>45460</v>
      </c>
      <c r="O1108" s="48"/>
      <c r="P1108" s="48"/>
      <c r="Q1108" s="48"/>
      <c r="R1108" s="48"/>
      <c r="S1108" s="55">
        <f t="shared" si="68"/>
        <v>0</v>
      </c>
      <c r="T1108" s="56"/>
      <c r="U1108" s="57"/>
      <c r="V1108" s="58">
        <v>1</v>
      </c>
      <c r="W1108" s="59">
        <v>128.97999999999999</v>
      </c>
      <c r="X1108" s="60">
        <f t="shared" si="69"/>
        <v>1</v>
      </c>
      <c r="Y1108" s="61">
        <f t="shared" si="70"/>
        <v>128.97999999999999</v>
      </c>
      <c r="Z1108" s="55">
        <f t="shared" si="71"/>
        <v>128.97999999999999</v>
      </c>
      <c r="AA1108" s="62"/>
    </row>
    <row r="1109" spans="1:27" s="67" customFormat="1" ht="15.75" customHeight="1" x14ac:dyDescent="0.2">
      <c r="A1109" s="53" t="s">
        <v>150</v>
      </c>
      <c r="B1109" s="53" t="s">
        <v>150</v>
      </c>
      <c r="C1109" s="81" t="s">
        <v>478</v>
      </c>
      <c r="D1109" s="82">
        <v>10961</v>
      </c>
      <c r="E1109" s="76" t="s">
        <v>2</v>
      </c>
      <c r="F1109" s="46"/>
      <c r="G1109" s="47"/>
      <c r="H1109" s="48" t="s">
        <v>54</v>
      </c>
      <c r="I1109" s="48" t="s">
        <v>53</v>
      </c>
      <c r="J1109" s="23" t="s">
        <v>3623</v>
      </c>
      <c r="K1109" s="48" t="s">
        <v>53</v>
      </c>
      <c r="L1109" s="54"/>
      <c r="M1109" s="24">
        <v>45300</v>
      </c>
      <c r="N1109" s="24">
        <v>45300</v>
      </c>
      <c r="O1109" s="48"/>
      <c r="P1109" s="48"/>
      <c r="Q1109" s="48"/>
      <c r="R1109" s="48"/>
      <c r="S1109" s="55">
        <f t="shared" si="68"/>
        <v>0</v>
      </c>
      <c r="T1109" s="56"/>
      <c r="U1109" s="57"/>
      <c r="V1109" s="58">
        <v>1</v>
      </c>
      <c r="W1109" s="59">
        <v>128.97999999999999</v>
      </c>
      <c r="X1109" s="60">
        <f t="shared" si="69"/>
        <v>1</v>
      </c>
      <c r="Y1109" s="61">
        <f t="shared" si="70"/>
        <v>128.97999999999999</v>
      </c>
      <c r="Z1109" s="55">
        <f t="shared" si="71"/>
        <v>128.97999999999999</v>
      </c>
      <c r="AA1109" s="62"/>
    </row>
    <row r="1110" spans="1:27" s="67" customFormat="1" ht="15.75" customHeight="1" x14ac:dyDescent="0.2">
      <c r="A1110" s="53" t="s">
        <v>150</v>
      </c>
      <c r="B1110" s="53" t="s">
        <v>150</v>
      </c>
      <c r="C1110" s="33" t="s">
        <v>3038</v>
      </c>
      <c r="D1110" s="34">
        <v>11348</v>
      </c>
      <c r="E1110" s="35" t="s">
        <v>0</v>
      </c>
      <c r="F1110" s="46"/>
      <c r="G1110" s="47"/>
      <c r="H1110" s="48" t="s">
        <v>54</v>
      </c>
      <c r="I1110" s="48" t="s">
        <v>53</v>
      </c>
      <c r="J1110" s="27" t="s">
        <v>3624</v>
      </c>
      <c r="K1110" s="48" t="s">
        <v>53</v>
      </c>
      <c r="L1110" s="54"/>
      <c r="M1110" s="28">
        <v>45532</v>
      </c>
      <c r="N1110" s="28">
        <v>45532</v>
      </c>
      <c r="O1110" s="48"/>
      <c r="P1110" s="48"/>
      <c r="Q1110" s="48"/>
      <c r="R1110" s="48"/>
      <c r="S1110" s="55">
        <f t="shared" si="68"/>
        <v>0</v>
      </c>
      <c r="T1110" s="56"/>
      <c r="U1110" s="57"/>
      <c r="V1110" s="58">
        <v>1</v>
      </c>
      <c r="W1110" s="59">
        <v>133.15</v>
      </c>
      <c r="X1110" s="60">
        <f t="shared" si="69"/>
        <v>1</v>
      </c>
      <c r="Y1110" s="61">
        <f t="shared" si="70"/>
        <v>133.15</v>
      </c>
      <c r="Z1110" s="55">
        <f t="shared" si="71"/>
        <v>133.15</v>
      </c>
      <c r="AA1110" s="62"/>
    </row>
    <row r="1111" spans="1:27" s="84" customFormat="1" ht="15.75" customHeight="1" x14ac:dyDescent="0.2">
      <c r="A1111" s="53" t="s">
        <v>150</v>
      </c>
      <c r="B1111" s="53" t="s">
        <v>150</v>
      </c>
      <c r="C1111" s="33" t="s">
        <v>225</v>
      </c>
      <c r="D1111" s="34">
        <v>10240</v>
      </c>
      <c r="E1111" s="35" t="s">
        <v>2</v>
      </c>
      <c r="F1111" s="46"/>
      <c r="G1111" s="47"/>
      <c r="H1111" s="48" t="s">
        <v>54</v>
      </c>
      <c r="I1111" s="48" t="s">
        <v>53</v>
      </c>
      <c r="J1111" s="27" t="s">
        <v>1342</v>
      </c>
      <c r="K1111" s="48" t="s">
        <v>53</v>
      </c>
      <c r="L1111" s="54"/>
      <c r="M1111" s="28">
        <v>45541</v>
      </c>
      <c r="N1111" s="28">
        <v>45541</v>
      </c>
      <c r="O1111" s="48"/>
      <c r="P1111" s="48"/>
      <c r="Q1111" s="48"/>
      <c r="R1111" s="48"/>
      <c r="S1111" s="55">
        <f t="shared" si="68"/>
        <v>0</v>
      </c>
      <c r="T1111" s="64"/>
      <c r="U1111" s="65"/>
      <c r="V1111" s="83">
        <v>1</v>
      </c>
      <c r="W1111" s="59">
        <v>133.15</v>
      </c>
      <c r="X1111" s="60">
        <f t="shared" si="69"/>
        <v>1</v>
      </c>
      <c r="Y1111" s="61">
        <f t="shared" si="70"/>
        <v>133.15</v>
      </c>
      <c r="Z1111" s="55">
        <f t="shared" si="71"/>
        <v>133.15</v>
      </c>
      <c r="AA1111" s="62"/>
    </row>
    <row r="1112" spans="1:27" s="67" customFormat="1" ht="15.75" customHeight="1" x14ac:dyDescent="0.2">
      <c r="A1112" s="53" t="s">
        <v>150</v>
      </c>
      <c r="B1112" s="53" t="s">
        <v>150</v>
      </c>
      <c r="C1112" s="33" t="s">
        <v>32</v>
      </c>
      <c r="D1112" s="34">
        <v>9578</v>
      </c>
      <c r="E1112" s="35" t="s">
        <v>2</v>
      </c>
      <c r="F1112" s="46"/>
      <c r="G1112" s="47"/>
      <c r="H1112" s="48" t="s">
        <v>54</v>
      </c>
      <c r="I1112" s="48" t="s">
        <v>53</v>
      </c>
      <c r="J1112" s="27" t="s">
        <v>3625</v>
      </c>
      <c r="K1112" s="48" t="s">
        <v>53</v>
      </c>
      <c r="L1112" s="54"/>
      <c r="M1112" s="28">
        <v>45532</v>
      </c>
      <c r="N1112" s="28">
        <v>45532</v>
      </c>
      <c r="O1112" s="48"/>
      <c r="P1112" s="48"/>
      <c r="Q1112" s="48"/>
      <c r="R1112" s="48"/>
      <c r="S1112" s="55">
        <f t="shared" si="68"/>
        <v>0</v>
      </c>
      <c r="T1112" s="56"/>
      <c r="U1112" s="57"/>
      <c r="V1112" s="58">
        <v>1</v>
      </c>
      <c r="W1112" s="59">
        <v>133.15</v>
      </c>
      <c r="X1112" s="60">
        <f t="shared" si="69"/>
        <v>1</v>
      </c>
      <c r="Y1112" s="61">
        <f t="shared" si="70"/>
        <v>133.15</v>
      </c>
      <c r="Z1112" s="55">
        <f t="shared" si="71"/>
        <v>133.15</v>
      </c>
      <c r="AA1112" s="62"/>
    </row>
    <row r="1113" spans="1:27" s="67" customFormat="1" ht="15.75" customHeight="1" x14ac:dyDescent="0.2">
      <c r="A1113" s="53" t="s">
        <v>150</v>
      </c>
      <c r="B1113" s="53" t="s">
        <v>150</v>
      </c>
      <c r="C1113" s="33" t="s">
        <v>1515</v>
      </c>
      <c r="D1113" s="34">
        <v>10239</v>
      </c>
      <c r="E1113" s="35" t="s">
        <v>2</v>
      </c>
      <c r="F1113" s="46"/>
      <c r="G1113" s="47"/>
      <c r="H1113" s="48" t="s">
        <v>54</v>
      </c>
      <c r="I1113" s="48" t="s">
        <v>53</v>
      </c>
      <c r="J1113" s="27" t="s">
        <v>3624</v>
      </c>
      <c r="K1113" s="48" t="s">
        <v>53</v>
      </c>
      <c r="L1113" s="54"/>
      <c r="M1113" s="28">
        <v>45546</v>
      </c>
      <c r="N1113" s="28">
        <v>45546</v>
      </c>
      <c r="O1113" s="48"/>
      <c r="P1113" s="48"/>
      <c r="Q1113" s="48"/>
      <c r="R1113" s="48"/>
      <c r="S1113" s="55">
        <f t="shared" si="68"/>
        <v>0</v>
      </c>
      <c r="T1113" s="56"/>
      <c r="U1113" s="57"/>
      <c r="V1113" s="58">
        <v>1</v>
      </c>
      <c r="W1113" s="59">
        <v>133.15</v>
      </c>
      <c r="X1113" s="60">
        <f t="shared" si="69"/>
        <v>1</v>
      </c>
      <c r="Y1113" s="61">
        <f t="shared" si="70"/>
        <v>133.15</v>
      </c>
      <c r="Z1113" s="55">
        <f t="shared" si="71"/>
        <v>133.15</v>
      </c>
      <c r="AA1113" s="62"/>
    </row>
    <row r="1114" spans="1:27" s="67" customFormat="1" ht="15.75" customHeight="1" x14ac:dyDescent="0.2">
      <c r="A1114" s="53" t="s">
        <v>150</v>
      </c>
      <c r="B1114" s="53" t="s">
        <v>150</v>
      </c>
      <c r="C1114" s="33" t="s">
        <v>225</v>
      </c>
      <c r="D1114" s="34">
        <v>10240</v>
      </c>
      <c r="E1114" s="35" t="s">
        <v>2</v>
      </c>
      <c r="F1114" s="46"/>
      <c r="G1114" s="47"/>
      <c r="H1114" s="48" t="s">
        <v>54</v>
      </c>
      <c r="I1114" s="48" t="s">
        <v>53</v>
      </c>
      <c r="J1114" s="27" t="s">
        <v>2745</v>
      </c>
      <c r="K1114" s="48" t="s">
        <v>53</v>
      </c>
      <c r="L1114" s="54"/>
      <c r="M1114" s="28">
        <v>45554</v>
      </c>
      <c r="N1114" s="28">
        <v>45554</v>
      </c>
      <c r="O1114" s="48"/>
      <c r="P1114" s="48"/>
      <c r="Q1114" s="48"/>
      <c r="R1114" s="48"/>
      <c r="S1114" s="55">
        <f t="shared" si="68"/>
        <v>0</v>
      </c>
      <c r="T1114" s="56"/>
      <c r="U1114" s="57"/>
      <c r="V1114" s="58">
        <v>1</v>
      </c>
      <c r="W1114" s="59">
        <v>133.15</v>
      </c>
      <c r="X1114" s="60">
        <f t="shared" si="69"/>
        <v>1</v>
      </c>
      <c r="Y1114" s="61">
        <f t="shared" si="70"/>
        <v>133.15</v>
      </c>
      <c r="Z1114" s="55">
        <f t="shared" si="71"/>
        <v>133.15</v>
      </c>
      <c r="AA1114" s="62"/>
    </row>
    <row r="1115" spans="1:27" s="67" customFormat="1" ht="15.75" customHeight="1" x14ac:dyDescent="0.2">
      <c r="A1115" s="53" t="s">
        <v>150</v>
      </c>
      <c r="B1115" s="53" t="s">
        <v>150</v>
      </c>
      <c r="C1115" s="33" t="s">
        <v>1515</v>
      </c>
      <c r="D1115" s="34">
        <v>10239</v>
      </c>
      <c r="E1115" s="35" t="s">
        <v>2</v>
      </c>
      <c r="F1115" s="46"/>
      <c r="G1115" s="47"/>
      <c r="H1115" s="48" t="s">
        <v>54</v>
      </c>
      <c r="I1115" s="48" t="s">
        <v>53</v>
      </c>
      <c r="J1115" s="27" t="s">
        <v>3626</v>
      </c>
      <c r="K1115" s="48" t="s">
        <v>53</v>
      </c>
      <c r="L1115" s="54"/>
      <c r="M1115" s="28">
        <v>45555</v>
      </c>
      <c r="N1115" s="28">
        <v>45555</v>
      </c>
      <c r="O1115" s="48"/>
      <c r="P1115" s="48"/>
      <c r="Q1115" s="48"/>
      <c r="R1115" s="48"/>
      <c r="S1115" s="55">
        <f t="shared" si="68"/>
        <v>0</v>
      </c>
      <c r="T1115" s="56"/>
      <c r="U1115" s="57"/>
      <c r="V1115" s="58">
        <v>1</v>
      </c>
      <c r="W1115" s="59">
        <v>133.15</v>
      </c>
      <c r="X1115" s="60">
        <f t="shared" si="69"/>
        <v>1</v>
      </c>
      <c r="Y1115" s="61">
        <f t="shared" si="70"/>
        <v>133.15</v>
      </c>
      <c r="Z1115" s="55">
        <f t="shared" si="71"/>
        <v>133.15</v>
      </c>
      <c r="AA1115" s="62"/>
    </row>
    <row r="1116" spans="1:27" s="67" customFormat="1" ht="15.75" customHeight="1" x14ac:dyDescent="0.2">
      <c r="A1116" s="53" t="s">
        <v>150</v>
      </c>
      <c r="B1116" s="53" t="s">
        <v>150</v>
      </c>
      <c r="C1116" s="81" t="s">
        <v>1041</v>
      </c>
      <c r="D1116" s="82">
        <v>9424</v>
      </c>
      <c r="E1116" s="76" t="s">
        <v>2</v>
      </c>
      <c r="F1116" s="46"/>
      <c r="G1116" s="47"/>
      <c r="H1116" s="48" t="s">
        <v>54</v>
      </c>
      <c r="I1116" s="48" t="s">
        <v>53</v>
      </c>
      <c r="J1116" s="23" t="s">
        <v>3627</v>
      </c>
      <c r="K1116" s="48" t="s">
        <v>53</v>
      </c>
      <c r="L1116" s="54"/>
      <c r="M1116" s="24">
        <v>45561</v>
      </c>
      <c r="N1116" s="24">
        <v>45561</v>
      </c>
      <c r="O1116" s="48"/>
      <c r="P1116" s="48"/>
      <c r="Q1116" s="48"/>
      <c r="R1116" s="48"/>
      <c r="S1116" s="55">
        <f t="shared" si="68"/>
        <v>0</v>
      </c>
      <c r="T1116" s="56"/>
      <c r="U1116" s="57"/>
      <c r="V1116" s="58">
        <v>1</v>
      </c>
      <c r="W1116" s="59">
        <v>133.15</v>
      </c>
      <c r="X1116" s="60">
        <f t="shared" si="69"/>
        <v>1</v>
      </c>
      <c r="Y1116" s="61">
        <f t="shared" si="70"/>
        <v>133.15</v>
      </c>
      <c r="Z1116" s="55">
        <f t="shared" si="71"/>
        <v>133.15</v>
      </c>
      <c r="AA1116" s="62"/>
    </row>
    <row r="1117" spans="1:27" s="67" customFormat="1" ht="15.75" customHeight="1" x14ac:dyDescent="0.2">
      <c r="A1117" s="53" t="s">
        <v>150</v>
      </c>
      <c r="B1117" s="53" t="s">
        <v>150</v>
      </c>
      <c r="C1117" s="81" t="s">
        <v>191</v>
      </c>
      <c r="D1117" s="82">
        <v>8374</v>
      </c>
      <c r="E1117" s="76" t="s">
        <v>4</v>
      </c>
      <c r="F1117" s="46"/>
      <c r="G1117" s="47"/>
      <c r="H1117" s="48" t="s">
        <v>54</v>
      </c>
      <c r="I1117" s="48" t="s">
        <v>53</v>
      </c>
      <c r="J1117" s="23" t="s">
        <v>40</v>
      </c>
      <c r="K1117" s="48" t="s">
        <v>53</v>
      </c>
      <c r="L1117" s="54"/>
      <c r="M1117" s="24">
        <v>45313</v>
      </c>
      <c r="N1117" s="24">
        <v>45314</v>
      </c>
      <c r="O1117" s="48"/>
      <c r="P1117" s="48"/>
      <c r="Q1117" s="48"/>
      <c r="R1117" s="48"/>
      <c r="S1117" s="55">
        <f t="shared" si="68"/>
        <v>0</v>
      </c>
      <c r="T1117" s="56">
        <v>1</v>
      </c>
      <c r="U1117" s="57">
        <v>156.44</v>
      </c>
      <c r="V1117" s="58">
        <v>0</v>
      </c>
      <c r="W1117" s="59">
        <v>0</v>
      </c>
      <c r="X1117" s="60">
        <f t="shared" si="69"/>
        <v>1</v>
      </c>
      <c r="Y1117" s="61">
        <f t="shared" si="70"/>
        <v>156.44</v>
      </c>
      <c r="Z1117" s="55">
        <f t="shared" si="71"/>
        <v>156.44</v>
      </c>
      <c r="AA1117" s="62"/>
    </row>
    <row r="1118" spans="1:27" s="67" customFormat="1" ht="15.75" customHeight="1" x14ac:dyDescent="0.2">
      <c r="A1118" s="53" t="s">
        <v>150</v>
      </c>
      <c r="B1118" s="53" t="s">
        <v>150</v>
      </c>
      <c r="C1118" s="81" t="s">
        <v>191</v>
      </c>
      <c r="D1118" s="82">
        <v>8374</v>
      </c>
      <c r="E1118" s="76" t="s">
        <v>4</v>
      </c>
      <c r="F1118" s="46"/>
      <c r="G1118" s="47"/>
      <c r="H1118" s="48" t="s">
        <v>54</v>
      </c>
      <c r="I1118" s="48" t="s">
        <v>53</v>
      </c>
      <c r="J1118" s="23" t="s">
        <v>40</v>
      </c>
      <c r="K1118" s="48" t="s">
        <v>53</v>
      </c>
      <c r="L1118" s="54"/>
      <c r="M1118" s="24">
        <v>45302</v>
      </c>
      <c r="N1118" s="24">
        <v>45303</v>
      </c>
      <c r="O1118" s="48"/>
      <c r="P1118" s="48"/>
      <c r="Q1118" s="48"/>
      <c r="R1118" s="48"/>
      <c r="S1118" s="55">
        <f t="shared" si="68"/>
        <v>0</v>
      </c>
      <c r="T1118" s="56">
        <v>1</v>
      </c>
      <c r="U1118" s="57">
        <v>156.44</v>
      </c>
      <c r="V1118" s="58">
        <v>0</v>
      </c>
      <c r="W1118" s="59">
        <v>0</v>
      </c>
      <c r="X1118" s="60">
        <f t="shared" si="69"/>
        <v>1</v>
      </c>
      <c r="Y1118" s="61">
        <f t="shared" si="70"/>
        <v>156.44</v>
      </c>
      <c r="Z1118" s="55">
        <f t="shared" si="71"/>
        <v>156.44</v>
      </c>
      <c r="AA1118" s="62"/>
    </row>
    <row r="1119" spans="1:27" s="67" customFormat="1" ht="15.75" customHeight="1" x14ac:dyDescent="0.2">
      <c r="A1119" s="53" t="s">
        <v>150</v>
      </c>
      <c r="B1119" s="53" t="s">
        <v>150</v>
      </c>
      <c r="C1119" s="81" t="s">
        <v>81</v>
      </c>
      <c r="D1119" s="82">
        <v>7526</v>
      </c>
      <c r="E1119" s="76" t="s">
        <v>4</v>
      </c>
      <c r="F1119" s="46"/>
      <c r="G1119" s="47"/>
      <c r="H1119" s="48" t="s">
        <v>54</v>
      </c>
      <c r="I1119" s="48" t="s">
        <v>53</v>
      </c>
      <c r="J1119" s="23" t="s">
        <v>3628</v>
      </c>
      <c r="K1119" s="48" t="s">
        <v>53</v>
      </c>
      <c r="L1119" s="54"/>
      <c r="M1119" s="24">
        <v>45296</v>
      </c>
      <c r="N1119" s="24">
        <v>45297</v>
      </c>
      <c r="O1119" s="48"/>
      <c r="P1119" s="48"/>
      <c r="Q1119" s="48"/>
      <c r="R1119" s="48"/>
      <c r="S1119" s="55">
        <f t="shared" si="68"/>
        <v>0</v>
      </c>
      <c r="T1119" s="56">
        <v>1</v>
      </c>
      <c r="U1119" s="57">
        <v>156.44</v>
      </c>
      <c r="V1119" s="58">
        <v>0</v>
      </c>
      <c r="W1119" s="59">
        <v>0</v>
      </c>
      <c r="X1119" s="60">
        <f t="shared" si="69"/>
        <v>1</v>
      </c>
      <c r="Y1119" s="61">
        <f t="shared" si="70"/>
        <v>156.44</v>
      </c>
      <c r="Z1119" s="55">
        <f t="shared" si="71"/>
        <v>156.44</v>
      </c>
      <c r="AA1119" s="62"/>
    </row>
    <row r="1120" spans="1:27" s="67" customFormat="1" ht="15.75" customHeight="1" x14ac:dyDescent="0.2">
      <c r="A1120" s="53" t="s">
        <v>150</v>
      </c>
      <c r="B1120" s="53" t="s">
        <v>150</v>
      </c>
      <c r="C1120" s="81" t="s">
        <v>1039</v>
      </c>
      <c r="D1120" s="82">
        <v>10250</v>
      </c>
      <c r="E1120" s="76" t="s">
        <v>3</v>
      </c>
      <c r="F1120" s="46"/>
      <c r="G1120" s="47"/>
      <c r="H1120" s="48" t="s">
        <v>54</v>
      </c>
      <c r="I1120" s="48" t="s">
        <v>53</v>
      </c>
      <c r="J1120" s="23" t="s">
        <v>3629</v>
      </c>
      <c r="K1120" s="48" t="s">
        <v>53</v>
      </c>
      <c r="L1120" s="54"/>
      <c r="M1120" s="24">
        <v>45477</v>
      </c>
      <c r="N1120" s="24">
        <v>45478</v>
      </c>
      <c r="O1120" s="48"/>
      <c r="P1120" s="48"/>
      <c r="Q1120" s="48"/>
      <c r="R1120" s="48"/>
      <c r="S1120" s="55">
        <f t="shared" si="68"/>
        <v>0</v>
      </c>
      <c r="T1120" s="56">
        <v>1</v>
      </c>
      <c r="U1120" s="57">
        <v>156.44</v>
      </c>
      <c r="V1120" s="58">
        <v>0</v>
      </c>
      <c r="W1120" s="59">
        <v>0</v>
      </c>
      <c r="X1120" s="60">
        <f t="shared" si="69"/>
        <v>1</v>
      </c>
      <c r="Y1120" s="61">
        <f t="shared" si="70"/>
        <v>156.44</v>
      </c>
      <c r="Z1120" s="55">
        <f t="shared" si="71"/>
        <v>156.44</v>
      </c>
      <c r="AA1120" s="62"/>
    </row>
    <row r="1121" spans="1:27" s="67" customFormat="1" ht="15.75" customHeight="1" x14ac:dyDescent="0.2">
      <c r="A1121" s="53" t="s">
        <v>150</v>
      </c>
      <c r="B1121" s="53" t="s">
        <v>150</v>
      </c>
      <c r="C1121" s="81" t="s">
        <v>81</v>
      </c>
      <c r="D1121" s="82">
        <v>7526</v>
      </c>
      <c r="E1121" s="76" t="s">
        <v>4</v>
      </c>
      <c r="F1121" s="46"/>
      <c r="G1121" s="47"/>
      <c r="H1121" s="48" t="s">
        <v>54</v>
      </c>
      <c r="I1121" s="48" t="s">
        <v>53</v>
      </c>
      <c r="J1121" s="23" t="s">
        <v>3630</v>
      </c>
      <c r="K1121" s="48" t="s">
        <v>53</v>
      </c>
      <c r="L1121" s="54"/>
      <c r="M1121" s="24">
        <v>45474</v>
      </c>
      <c r="N1121" s="24">
        <v>45474</v>
      </c>
      <c r="O1121" s="48"/>
      <c r="P1121" s="48"/>
      <c r="Q1121" s="48"/>
      <c r="R1121" s="48"/>
      <c r="S1121" s="55">
        <f t="shared" si="68"/>
        <v>0</v>
      </c>
      <c r="T1121" s="56">
        <v>1</v>
      </c>
      <c r="U1121" s="57">
        <v>156.44</v>
      </c>
      <c r="V1121" s="58">
        <v>0</v>
      </c>
      <c r="W1121" s="59">
        <v>0</v>
      </c>
      <c r="X1121" s="60">
        <f t="shared" si="69"/>
        <v>1</v>
      </c>
      <c r="Y1121" s="61">
        <f t="shared" si="70"/>
        <v>156.44</v>
      </c>
      <c r="Z1121" s="55">
        <f t="shared" si="71"/>
        <v>156.44</v>
      </c>
      <c r="AA1121" s="62"/>
    </row>
    <row r="1122" spans="1:27" s="67" customFormat="1" ht="15.75" customHeight="1" x14ac:dyDescent="0.2">
      <c r="A1122" s="53" t="s">
        <v>150</v>
      </c>
      <c r="B1122" s="53" t="s">
        <v>150</v>
      </c>
      <c r="C1122" s="81" t="s">
        <v>45</v>
      </c>
      <c r="D1122" s="82">
        <v>7658</v>
      </c>
      <c r="E1122" s="76" t="s">
        <v>4</v>
      </c>
      <c r="F1122" s="46"/>
      <c r="G1122" s="47"/>
      <c r="H1122" s="48" t="s">
        <v>54</v>
      </c>
      <c r="I1122" s="48" t="s">
        <v>53</v>
      </c>
      <c r="J1122" s="23" t="s">
        <v>2608</v>
      </c>
      <c r="K1122" s="48" t="s">
        <v>53</v>
      </c>
      <c r="L1122" s="54"/>
      <c r="M1122" s="24">
        <v>45524</v>
      </c>
      <c r="N1122" s="24">
        <v>45524</v>
      </c>
      <c r="O1122" s="48"/>
      <c r="P1122" s="48"/>
      <c r="Q1122" s="48"/>
      <c r="R1122" s="48"/>
      <c r="S1122" s="55">
        <f t="shared" si="68"/>
        <v>0</v>
      </c>
      <c r="T1122" s="56">
        <v>1</v>
      </c>
      <c r="U1122" s="57">
        <v>161.49</v>
      </c>
      <c r="V1122" s="58">
        <v>0</v>
      </c>
      <c r="W1122" s="59">
        <v>0</v>
      </c>
      <c r="X1122" s="60">
        <f t="shared" si="69"/>
        <v>1</v>
      </c>
      <c r="Y1122" s="61">
        <f t="shared" si="70"/>
        <v>161.49</v>
      </c>
      <c r="Z1122" s="55">
        <f t="shared" si="71"/>
        <v>161.49</v>
      </c>
      <c r="AA1122" s="62"/>
    </row>
    <row r="1123" spans="1:27" s="67" customFormat="1" ht="15.75" customHeight="1" x14ac:dyDescent="0.2">
      <c r="A1123" s="53" t="s">
        <v>150</v>
      </c>
      <c r="B1123" s="53" t="s">
        <v>150</v>
      </c>
      <c r="C1123" s="81" t="s">
        <v>2279</v>
      </c>
      <c r="D1123" s="82">
        <v>7288</v>
      </c>
      <c r="E1123" s="76" t="s">
        <v>4</v>
      </c>
      <c r="F1123" s="46"/>
      <c r="G1123" s="47"/>
      <c r="H1123" s="48" t="s">
        <v>54</v>
      </c>
      <c r="I1123" s="48" t="s">
        <v>53</v>
      </c>
      <c r="J1123" s="23" t="s">
        <v>3631</v>
      </c>
      <c r="K1123" s="48" t="s">
        <v>53</v>
      </c>
      <c r="L1123" s="54"/>
      <c r="M1123" s="24">
        <v>45540</v>
      </c>
      <c r="N1123" s="24">
        <v>45541</v>
      </c>
      <c r="O1123" s="48"/>
      <c r="P1123" s="48"/>
      <c r="Q1123" s="48"/>
      <c r="R1123" s="48"/>
      <c r="S1123" s="55">
        <f t="shared" si="68"/>
        <v>0</v>
      </c>
      <c r="T1123" s="56">
        <v>1</v>
      </c>
      <c r="U1123" s="57">
        <v>161.49</v>
      </c>
      <c r="V1123" s="58">
        <v>0</v>
      </c>
      <c r="W1123" s="59">
        <v>0</v>
      </c>
      <c r="X1123" s="60">
        <f t="shared" si="69"/>
        <v>1</v>
      </c>
      <c r="Y1123" s="61">
        <f t="shared" si="70"/>
        <v>161.49</v>
      </c>
      <c r="Z1123" s="55">
        <f t="shared" si="71"/>
        <v>161.49</v>
      </c>
      <c r="AA1123" s="62"/>
    </row>
    <row r="1124" spans="1:27" s="67" customFormat="1" ht="15.75" customHeight="1" x14ac:dyDescent="0.2">
      <c r="A1124" s="53" t="s">
        <v>150</v>
      </c>
      <c r="B1124" s="53" t="s">
        <v>150</v>
      </c>
      <c r="C1124" s="81" t="s">
        <v>2280</v>
      </c>
      <c r="D1124" s="82">
        <v>10703</v>
      </c>
      <c r="E1124" s="76" t="s">
        <v>4</v>
      </c>
      <c r="F1124" s="46"/>
      <c r="G1124" s="47"/>
      <c r="H1124" s="48" t="s">
        <v>54</v>
      </c>
      <c r="I1124" s="48" t="s">
        <v>53</v>
      </c>
      <c r="J1124" s="23" t="s">
        <v>2754</v>
      </c>
      <c r="K1124" s="48" t="s">
        <v>53</v>
      </c>
      <c r="L1124" s="54"/>
      <c r="M1124" s="24">
        <v>45519</v>
      </c>
      <c r="N1124" s="24">
        <v>45519</v>
      </c>
      <c r="O1124" s="48"/>
      <c r="P1124" s="48"/>
      <c r="Q1124" s="48"/>
      <c r="R1124" s="48"/>
      <c r="S1124" s="55">
        <f t="shared" si="68"/>
        <v>0</v>
      </c>
      <c r="T1124" s="56">
        <v>1</v>
      </c>
      <c r="U1124" s="57">
        <v>161.49</v>
      </c>
      <c r="V1124" s="58">
        <v>0</v>
      </c>
      <c r="W1124" s="59">
        <v>0</v>
      </c>
      <c r="X1124" s="60">
        <f t="shared" si="69"/>
        <v>1</v>
      </c>
      <c r="Y1124" s="61">
        <f t="shared" si="70"/>
        <v>161.49</v>
      </c>
      <c r="Z1124" s="55">
        <f t="shared" si="71"/>
        <v>161.49</v>
      </c>
      <c r="AA1124" s="62"/>
    </row>
    <row r="1125" spans="1:27" s="67" customFormat="1" ht="15.75" customHeight="1" x14ac:dyDescent="0.2">
      <c r="A1125" s="53" t="s">
        <v>150</v>
      </c>
      <c r="B1125" s="53" t="s">
        <v>150</v>
      </c>
      <c r="C1125" s="81" t="s">
        <v>2243</v>
      </c>
      <c r="D1125" s="82">
        <v>11187</v>
      </c>
      <c r="E1125" s="76" t="s">
        <v>3</v>
      </c>
      <c r="F1125" s="46"/>
      <c r="G1125" s="47"/>
      <c r="H1125" s="48" t="s">
        <v>54</v>
      </c>
      <c r="I1125" s="48" t="s">
        <v>53</v>
      </c>
      <c r="J1125" s="23" t="s">
        <v>3632</v>
      </c>
      <c r="K1125" s="48" t="s">
        <v>53</v>
      </c>
      <c r="L1125" s="54"/>
      <c r="M1125" s="24">
        <v>45530</v>
      </c>
      <c r="N1125" s="24">
        <v>45530</v>
      </c>
      <c r="O1125" s="48"/>
      <c r="P1125" s="48"/>
      <c r="Q1125" s="48"/>
      <c r="R1125" s="48"/>
      <c r="S1125" s="55">
        <f t="shared" si="68"/>
        <v>0</v>
      </c>
      <c r="T1125" s="56">
        <v>1</v>
      </c>
      <c r="U1125" s="57">
        <v>161.49</v>
      </c>
      <c r="V1125" s="58">
        <v>0</v>
      </c>
      <c r="W1125" s="59">
        <v>0</v>
      </c>
      <c r="X1125" s="60">
        <f t="shared" si="69"/>
        <v>1</v>
      </c>
      <c r="Y1125" s="61">
        <f t="shared" si="70"/>
        <v>161.49</v>
      </c>
      <c r="Z1125" s="55">
        <f t="shared" si="71"/>
        <v>161.49</v>
      </c>
      <c r="AA1125" s="62"/>
    </row>
    <row r="1126" spans="1:27" s="67" customFormat="1" ht="15.75" customHeight="1" x14ac:dyDescent="0.2">
      <c r="A1126" s="53" t="s">
        <v>150</v>
      </c>
      <c r="B1126" s="53" t="s">
        <v>150</v>
      </c>
      <c r="C1126" s="81" t="s">
        <v>3070</v>
      </c>
      <c r="D1126" s="82">
        <v>9142</v>
      </c>
      <c r="E1126" s="76" t="s">
        <v>4</v>
      </c>
      <c r="F1126" s="46"/>
      <c r="G1126" s="47"/>
      <c r="H1126" s="48" t="s">
        <v>54</v>
      </c>
      <c r="I1126" s="48" t="s">
        <v>53</v>
      </c>
      <c r="J1126" s="23" t="s">
        <v>3633</v>
      </c>
      <c r="K1126" s="48" t="s">
        <v>53</v>
      </c>
      <c r="L1126" s="54"/>
      <c r="M1126" s="24">
        <v>45540</v>
      </c>
      <c r="N1126" s="24">
        <v>45540</v>
      </c>
      <c r="O1126" s="48"/>
      <c r="P1126" s="48"/>
      <c r="Q1126" s="48"/>
      <c r="R1126" s="48"/>
      <c r="S1126" s="55">
        <f t="shared" si="68"/>
        <v>0</v>
      </c>
      <c r="T1126" s="56">
        <v>1</v>
      </c>
      <c r="U1126" s="57">
        <v>161.49</v>
      </c>
      <c r="V1126" s="58">
        <v>0</v>
      </c>
      <c r="W1126" s="59">
        <v>0</v>
      </c>
      <c r="X1126" s="60">
        <f t="shared" si="69"/>
        <v>1</v>
      </c>
      <c r="Y1126" s="61">
        <f t="shared" si="70"/>
        <v>161.49</v>
      </c>
      <c r="Z1126" s="55">
        <f t="shared" si="71"/>
        <v>161.49</v>
      </c>
      <c r="AA1126" s="62"/>
    </row>
    <row r="1127" spans="1:27" s="67" customFormat="1" ht="15.75" customHeight="1" x14ac:dyDescent="0.2">
      <c r="A1127" s="53" t="s">
        <v>150</v>
      </c>
      <c r="B1127" s="53" t="s">
        <v>150</v>
      </c>
      <c r="C1127" s="81" t="s">
        <v>294</v>
      </c>
      <c r="D1127" s="82">
        <v>7798</v>
      </c>
      <c r="E1127" s="76" t="s">
        <v>3</v>
      </c>
      <c r="F1127" s="46"/>
      <c r="G1127" s="47"/>
      <c r="H1127" s="48" t="s">
        <v>54</v>
      </c>
      <c r="I1127" s="48" t="s">
        <v>53</v>
      </c>
      <c r="J1127" s="23" t="s">
        <v>3634</v>
      </c>
      <c r="K1127" s="48" t="s">
        <v>53</v>
      </c>
      <c r="L1127" s="54"/>
      <c r="M1127" s="24">
        <v>45541</v>
      </c>
      <c r="N1127" s="24">
        <v>45541</v>
      </c>
      <c r="O1127" s="48"/>
      <c r="P1127" s="48"/>
      <c r="Q1127" s="48"/>
      <c r="R1127" s="48"/>
      <c r="S1127" s="55">
        <f t="shared" si="68"/>
        <v>0</v>
      </c>
      <c r="T1127" s="56">
        <v>1</v>
      </c>
      <c r="U1127" s="57">
        <v>161.49</v>
      </c>
      <c r="V1127" s="58">
        <v>0</v>
      </c>
      <c r="W1127" s="59">
        <v>0</v>
      </c>
      <c r="X1127" s="60">
        <f t="shared" si="69"/>
        <v>1</v>
      </c>
      <c r="Y1127" s="61">
        <f t="shared" si="70"/>
        <v>161.49</v>
      </c>
      <c r="Z1127" s="55">
        <f t="shared" si="71"/>
        <v>161.49</v>
      </c>
      <c r="AA1127" s="62"/>
    </row>
    <row r="1128" spans="1:27" s="67" customFormat="1" ht="15.75" customHeight="1" x14ac:dyDescent="0.2">
      <c r="A1128" s="53" t="s">
        <v>150</v>
      </c>
      <c r="B1128" s="53" t="s">
        <v>150</v>
      </c>
      <c r="C1128" s="81" t="s">
        <v>44</v>
      </c>
      <c r="D1128" s="82">
        <v>7236</v>
      </c>
      <c r="E1128" s="76" t="s">
        <v>4</v>
      </c>
      <c r="F1128" s="46"/>
      <c r="G1128" s="47"/>
      <c r="H1128" s="48" t="s">
        <v>54</v>
      </c>
      <c r="I1128" s="48" t="s">
        <v>53</v>
      </c>
      <c r="J1128" s="23" t="s">
        <v>3635</v>
      </c>
      <c r="K1128" s="48" t="s">
        <v>53</v>
      </c>
      <c r="L1128" s="54"/>
      <c r="M1128" s="24">
        <v>45539</v>
      </c>
      <c r="N1128" s="24">
        <v>45540</v>
      </c>
      <c r="O1128" s="48"/>
      <c r="P1128" s="48"/>
      <c r="Q1128" s="48"/>
      <c r="R1128" s="48"/>
      <c r="S1128" s="55">
        <f t="shared" si="68"/>
        <v>0</v>
      </c>
      <c r="T1128" s="56">
        <v>1</v>
      </c>
      <c r="U1128" s="57">
        <v>161.49</v>
      </c>
      <c r="V1128" s="58">
        <v>0</v>
      </c>
      <c r="W1128" s="59">
        <v>0</v>
      </c>
      <c r="X1128" s="60">
        <f t="shared" si="69"/>
        <v>1</v>
      </c>
      <c r="Y1128" s="61">
        <f t="shared" si="70"/>
        <v>161.49</v>
      </c>
      <c r="Z1128" s="55">
        <f t="shared" si="71"/>
        <v>161.49</v>
      </c>
      <c r="AA1128" s="62"/>
    </row>
    <row r="1129" spans="1:27" s="67" customFormat="1" ht="15.75" customHeight="1" x14ac:dyDescent="0.2">
      <c r="A1129" s="53" t="s">
        <v>150</v>
      </c>
      <c r="B1129" s="53" t="s">
        <v>150</v>
      </c>
      <c r="C1129" s="81" t="s">
        <v>3070</v>
      </c>
      <c r="D1129" s="82">
        <v>9142</v>
      </c>
      <c r="E1129" s="76" t="s">
        <v>4</v>
      </c>
      <c r="F1129" s="46"/>
      <c r="G1129" s="47"/>
      <c r="H1129" s="48" t="s">
        <v>54</v>
      </c>
      <c r="I1129" s="48" t="s">
        <v>53</v>
      </c>
      <c r="J1129" s="23" t="s">
        <v>3632</v>
      </c>
      <c r="K1129" s="48" t="s">
        <v>53</v>
      </c>
      <c r="L1129" s="54"/>
      <c r="M1129" s="24">
        <v>45527</v>
      </c>
      <c r="N1129" s="24">
        <v>45527</v>
      </c>
      <c r="O1129" s="48"/>
      <c r="P1129" s="48"/>
      <c r="Q1129" s="48"/>
      <c r="R1129" s="48"/>
      <c r="S1129" s="55">
        <f t="shared" si="68"/>
        <v>0</v>
      </c>
      <c r="T1129" s="56">
        <v>1</v>
      </c>
      <c r="U1129" s="57">
        <v>161.49</v>
      </c>
      <c r="V1129" s="58">
        <v>0</v>
      </c>
      <c r="W1129" s="59">
        <v>0</v>
      </c>
      <c r="X1129" s="60">
        <f t="shared" si="69"/>
        <v>1</v>
      </c>
      <c r="Y1129" s="61">
        <f t="shared" si="70"/>
        <v>161.49</v>
      </c>
      <c r="Z1129" s="55">
        <f t="shared" si="71"/>
        <v>161.49</v>
      </c>
      <c r="AA1129" s="62"/>
    </row>
    <row r="1130" spans="1:27" s="67" customFormat="1" ht="15.75" customHeight="1" x14ac:dyDescent="0.2">
      <c r="A1130" s="53" t="s">
        <v>150</v>
      </c>
      <c r="B1130" s="53" t="s">
        <v>150</v>
      </c>
      <c r="C1130" s="81" t="s">
        <v>38</v>
      </c>
      <c r="D1130" s="82">
        <v>7755</v>
      </c>
      <c r="E1130" s="76" t="s">
        <v>3</v>
      </c>
      <c r="F1130" s="46"/>
      <c r="G1130" s="47"/>
      <c r="H1130" s="48" t="s">
        <v>54</v>
      </c>
      <c r="I1130" s="48" t="s">
        <v>53</v>
      </c>
      <c r="J1130" s="23" t="s">
        <v>3636</v>
      </c>
      <c r="K1130" s="48" t="s">
        <v>53</v>
      </c>
      <c r="L1130" s="54"/>
      <c r="M1130" s="24">
        <v>45537</v>
      </c>
      <c r="N1130" s="24">
        <v>45537</v>
      </c>
      <c r="O1130" s="48"/>
      <c r="P1130" s="48"/>
      <c r="Q1130" s="48"/>
      <c r="R1130" s="48"/>
      <c r="S1130" s="55">
        <f t="shared" si="68"/>
        <v>0</v>
      </c>
      <c r="T1130" s="56">
        <v>1</v>
      </c>
      <c r="U1130" s="57">
        <v>161.49</v>
      </c>
      <c r="V1130" s="58">
        <v>0</v>
      </c>
      <c r="W1130" s="59">
        <v>0</v>
      </c>
      <c r="X1130" s="60">
        <f t="shared" si="69"/>
        <v>1</v>
      </c>
      <c r="Y1130" s="61">
        <f t="shared" si="70"/>
        <v>161.49</v>
      </c>
      <c r="Z1130" s="55">
        <f t="shared" si="71"/>
        <v>161.49</v>
      </c>
      <c r="AA1130" s="62"/>
    </row>
    <row r="1131" spans="1:27" s="67" customFormat="1" ht="15.75" customHeight="1" x14ac:dyDescent="0.2">
      <c r="A1131" s="53" t="s">
        <v>150</v>
      </c>
      <c r="B1131" s="53" t="s">
        <v>150</v>
      </c>
      <c r="C1131" s="81" t="s">
        <v>38</v>
      </c>
      <c r="D1131" s="82">
        <v>7755</v>
      </c>
      <c r="E1131" s="76" t="s">
        <v>3</v>
      </c>
      <c r="F1131" s="46"/>
      <c r="G1131" s="47"/>
      <c r="H1131" s="48" t="s">
        <v>54</v>
      </c>
      <c r="I1131" s="48" t="s">
        <v>53</v>
      </c>
      <c r="J1131" s="23" t="s">
        <v>3637</v>
      </c>
      <c r="K1131" s="48" t="s">
        <v>53</v>
      </c>
      <c r="L1131" s="54"/>
      <c r="M1131" s="24">
        <v>45547</v>
      </c>
      <c r="N1131" s="24">
        <v>45547</v>
      </c>
      <c r="O1131" s="48"/>
      <c r="P1131" s="48"/>
      <c r="Q1131" s="48"/>
      <c r="R1131" s="48"/>
      <c r="S1131" s="55">
        <f t="shared" si="68"/>
        <v>0</v>
      </c>
      <c r="T1131" s="56">
        <v>1</v>
      </c>
      <c r="U1131" s="57">
        <v>161.49</v>
      </c>
      <c r="V1131" s="58">
        <v>0</v>
      </c>
      <c r="W1131" s="59">
        <v>0</v>
      </c>
      <c r="X1131" s="60">
        <f t="shared" si="69"/>
        <v>1</v>
      </c>
      <c r="Y1131" s="61">
        <f t="shared" si="70"/>
        <v>161.49</v>
      </c>
      <c r="Z1131" s="55">
        <f t="shared" si="71"/>
        <v>161.49</v>
      </c>
      <c r="AA1131" s="62"/>
    </row>
    <row r="1132" spans="1:27" s="67" customFormat="1" ht="15.75" customHeight="1" x14ac:dyDescent="0.2">
      <c r="A1132" s="53" t="s">
        <v>150</v>
      </c>
      <c r="B1132" s="53" t="s">
        <v>150</v>
      </c>
      <c r="C1132" s="81" t="s">
        <v>2243</v>
      </c>
      <c r="D1132" s="82">
        <v>11187</v>
      </c>
      <c r="E1132" s="76" t="s">
        <v>3</v>
      </c>
      <c r="F1132" s="46"/>
      <c r="G1132" s="47"/>
      <c r="H1132" s="48" t="s">
        <v>54</v>
      </c>
      <c r="I1132" s="48" t="s">
        <v>53</v>
      </c>
      <c r="J1132" s="23" t="s">
        <v>3638</v>
      </c>
      <c r="K1132" s="48" t="s">
        <v>53</v>
      </c>
      <c r="L1132" s="54"/>
      <c r="M1132" s="24">
        <v>45537</v>
      </c>
      <c r="N1132" s="24">
        <v>45537</v>
      </c>
      <c r="O1132" s="48"/>
      <c r="P1132" s="48"/>
      <c r="Q1132" s="48"/>
      <c r="R1132" s="48"/>
      <c r="S1132" s="55">
        <f t="shared" si="68"/>
        <v>0</v>
      </c>
      <c r="T1132" s="56">
        <v>1</v>
      </c>
      <c r="U1132" s="57">
        <v>161.49</v>
      </c>
      <c r="V1132" s="58">
        <v>0</v>
      </c>
      <c r="W1132" s="59">
        <v>0</v>
      </c>
      <c r="X1132" s="60">
        <f t="shared" si="69"/>
        <v>1</v>
      </c>
      <c r="Y1132" s="61">
        <f t="shared" si="70"/>
        <v>161.49</v>
      </c>
      <c r="Z1132" s="55">
        <f t="shared" si="71"/>
        <v>161.49</v>
      </c>
      <c r="AA1132" s="62"/>
    </row>
    <row r="1133" spans="1:27" s="67" customFormat="1" ht="15.75" customHeight="1" x14ac:dyDescent="0.2">
      <c r="A1133" s="53" t="s">
        <v>150</v>
      </c>
      <c r="B1133" s="53" t="s">
        <v>150</v>
      </c>
      <c r="C1133" s="81" t="s">
        <v>3070</v>
      </c>
      <c r="D1133" s="82">
        <v>9142</v>
      </c>
      <c r="E1133" s="76" t="s">
        <v>4</v>
      </c>
      <c r="F1133" s="46"/>
      <c r="G1133" s="47"/>
      <c r="H1133" s="48" t="s">
        <v>54</v>
      </c>
      <c r="I1133" s="48" t="s">
        <v>53</v>
      </c>
      <c r="J1133" s="23" t="s">
        <v>3638</v>
      </c>
      <c r="K1133" s="48" t="s">
        <v>53</v>
      </c>
      <c r="L1133" s="54"/>
      <c r="M1133" s="24">
        <v>45537</v>
      </c>
      <c r="N1133" s="24">
        <v>45537</v>
      </c>
      <c r="O1133" s="48"/>
      <c r="P1133" s="48"/>
      <c r="Q1133" s="48"/>
      <c r="R1133" s="48"/>
      <c r="S1133" s="55">
        <f t="shared" si="68"/>
        <v>0</v>
      </c>
      <c r="T1133" s="56">
        <v>1</v>
      </c>
      <c r="U1133" s="57">
        <v>161.49</v>
      </c>
      <c r="V1133" s="58">
        <v>0</v>
      </c>
      <c r="W1133" s="59">
        <v>0</v>
      </c>
      <c r="X1133" s="60">
        <f t="shared" si="69"/>
        <v>1</v>
      </c>
      <c r="Y1133" s="61">
        <f t="shared" si="70"/>
        <v>161.49</v>
      </c>
      <c r="Z1133" s="55">
        <f t="shared" si="71"/>
        <v>161.49</v>
      </c>
      <c r="AA1133" s="62"/>
    </row>
    <row r="1134" spans="1:27" s="67" customFormat="1" ht="15.75" customHeight="1" x14ac:dyDescent="0.2">
      <c r="A1134" s="53" t="s">
        <v>150</v>
      </c>
      <c r="B1134" s="53" t="s">
        <v>150</v>
      </c>
      <c r="C1134" s="81" t="s">
        <v>2243</v>
      </c>
      <c r="D1134" s="82">
        <v>11187</v>
      </c>
      <c r="E1134" s="76" t="s">
        <v>3</v>
      </c>
      <c r="F1134" s="46"/>
      <c r="G1134" s="47"/>
      <c r="H1134" s="48" t="s">
        <v>54</v>
      </c>
      <c r="I1134" s="48" t="s">
        <v>53</v>
      </c>
      <c r="J1134" s="23" t="s">
        <v>3632</v>
      </c>
      <c r="K1134" s="48" t="s">
        <v>53</v>
      </c>
      <c r="L1134" s="54"/>
      <c r="M1134" s="24">
        <v>45527</v>
      </c>
      <c r="N1134" s="24">
        <v>45527</v>
      </c>
      <c r="O1134" s="48"/>
      <c r="P1134" s="48"/>
      <c r="Q1134" s="48"/>
      <c r="R1134" s="48"/>
      <c r="S1134" s="55">
        <f t="shared" si="68"/>
        <v>0</v>
      </c>
      <c r="T1134" s="56">
        <v>1</v>
      </c>
      <c r="U1134" s="57">
        <v>161.49</v>
      </c>
      <c r="V1134" s="58">
        <v>0</v>
      </c>
      <c r="W1134" s="59">
        <v>0</v>
      </c>
      <c r="X1134" s="60">
        <f t="shared" si="69"/>
        <v>1</v>
      </c>
      <c r="Y1134" s="61">
        <f t="shared" si="70"/>
        <v>161.49</v>
      </c>
      <c r="Z1134" s="55">
        <f t="shared" si="71"/>
        <v>161.49</v>
      </c>
      <c r="AA1134" s="62"/>
    </row>
    <row r="1135" spans="1:27" s="67" customFormat="1" ht="15.75" customHeight="1" x14ac:dyDescent="0.2">
      <c r="A1135" s="53" t="s">
        <v>150</v>
      </c>
      <c r="B1135" s="53" t="s">
        <v>150</v>
      </c>
      <c r="C1135" s="81" t="s">
        <v>45</v>
      </c>
      <c r="D1135" s="82">
        <v>7658</v>
      </c>
      <c r="E1135" s="76" t="s">
        <v>4</v>
      </c>
      <c r="F1135" s="46"/>
      <c r="G1135" s="47"/>
      <c r="H1135" s="48" t="s">
        <v>54</v>
      </c>
      <c r="I1135" s="48" t="s">
        <v>53</v>
      </c>
      <c r="J1135" s="23" t="s">
        <v>1370</v>
      </c>
      <c r="K1135" s="48" t="s">
        <v>53</v>
      </c>
      <c r="L1135" s="54"/>
      <c r="M1135" s="24">
        <v>45510</v>
      </c>
      <c r="N1135" s="24">
        <v>45511</v>
      </c>
      <c r="O1135" s="48"/>
      <c r="P1135" s="48"/>
      <c r="Q1135" s="48"/>
      <c r="R1135" s="48"/>
      <c r="S1135" s="55">
        <f t="shared" si="68"/>
        <v>0</v>
      </c>
      <c r="T1135" s="56">
        <v>1</v>
      </c>
      <c r="U1135" s="57">
        <v>161.49</v>
      </c>
      <c r="V1135" s="58">
        <v>0</v>
      </c>
      <c r="W1135" s="59">
        <v>0</v>
      </c>
      <c r="X1135" s="60">
        <f t="shared" si="69"/>
        <v>1</v>
      </c>
      <c r="Y1135" s="61">
        <f t="shared" si="70"/>
        <v>161.49</v>
      </c>
      <c r="Z1135" s="55">
        <f t="shared" si="71"/>
        <v>161.49</v>
      </c>
      <c r="AA1135" s="62"/>
    </row>
    <row r="1136" spans="1:27" s="67" customFormat="1" ht="15.75" customHeight="1" x14ac:dyDescent="0.2">
      <c r="A1136" s="53" t="s">
        <v>150</v>
      </c>
      <c r="B1136" s="53" t="s">
        <v>150</v>
      </c>
      <c r="C1136" s="81" t="s">
        <v>315</v>
      </c>
      <c r="D1136" s="82">
        <v>11134</v>
      </c>
      <c r="E1136" s="76" t="s">
        <v>3</v>
      </c>
      <c r="F1136" s="46"/>
      <c r="G1136" s="47"/>
      <c r="H1136" s="48" t="s">
        <v>54</v>
      </c>
      <c r="I1136" s="48" t="s">
        <v>53</v>
      </c>
      <c r="J1136" s="23" t="s">
        <v>40</v>
      </c>
      <c r="K1136" s="48" t="s">
        <v>53</v>
      </c>
      <c r="L1136" s="54"/>
      <c r="M1136" s="24">
        <v>45555</v>
      </c>
      <c r="N1136" s="24">
        <v>45555</v>
      </c>
      <c r="O1136" s="48"/>
      <c r="P1136" s="48"/>
      <c r="Q1136" s="48"/>
      <c r="R1136" s="48"/>
      <c r="S1136" s="55">
        <f t="shared" si="68"/>
        <v>0</v>
      </c>
      <c r="T1136" s="56">
        <v>1</v>
      </c>
      <c r="U1136" s="57">
        <v>161.49</v>
      </c>
      <c r="V1136" s="58">
        <v>0</v>
      </c>
      <c r="W1136" s="59">
        <v>0</v>
      </c>
      <c r="X1136" s="60">
        <f t="shared" si="69"/>
        <v>1</v>
      </c>
      <c r="Y1136" s="61">
        <f t="shared" si="70"/>
        <v>161.49</v>
      </c>
      <c r="Z1136" s="55">
        <f t="shared" si="71"/>
        <v>161.49</v>
      </c>
      <c r="AA1136" s="62"/>
    </row>
    <row r="1137" spans="1:27" s="67" customFormat="1" ht="15.75" customHeight="1" x14ac:dyDescent="0.2">
      <c r="A1137" s="53" t="s">
        <v>150</v>
      </c>
      <c r="B1137" s="53" t="s">
        <v>150</v>
      </c>
      <c r="C1137" s="81" t="s">
        <v>82</v>
      </c>
      <c r="D1137" s="82">
        <v>11205</v>
      </c>
      <c r="E1137" s="76" t="s">
        <v>3</v>
      </c>
      <c r="F1137" s="46"/>
      <c r="G1137" s="47"/>
      <c r="H1137" s="48" t="s">
        <v>54</v>
      </c>
      <c r="I1137" s="48" t="s">
        <v>53</v>
      </c>
      <c r="J1137" s="23" t="s">
        <v>3639</v>
      </c>
      <c r="K1137" s="48" t="s">
        <v>53</v>
      </c>
      <c r="L1137" s="54"/>
      <c r="M1137" s="24">
        <v>45541</v>
      </c>
      <c r="N1137" s="24">
        <v>45541</v>
      </c>
      <c r="O1137" s="48"/>
      <c r="P1137" s="48"/>
      <c r="Q1137" s="48"/>
      <c r="R1137" s="48"/>
      <c r="S1137" s="55">
        <f t="shared" si="68"/>
        <v>0</v>
      </c>
      <c r="T1137" s="56">
        <v>1</v>
      </c>
      <c r="U1137" s="57">
        <v>161.49</v>
      </c>
      <c r="V1137" s="58">
        <v>0</v>
      </c>
      <c r="W1137" s="59">
        <v>0</v>
      </c>
      <c r="X1137" s="60">
        <f t="shared" si="69"/>
        <v>1</v>
      </c>
      <c r="Y1137" s="61">
        <f t="shared" si="70"/>
        <v>161.49</v>
      </c>
      <c r="Z1137" s="55">
        <f t="shared" si="71"/>
        <v>161.49</v>
      </c>
      <c r="AA1137" s="62"/>
    </row>
    <row r="1138" spans="1:27" s="67" customFormat="1" ht="15.75" customHeight="1" x14ac:dyDescent="0.2">
      <c r="A1138" s="53" t="s">
        <v>150</v>
      </c>
      <c r="B1138" s="53" t="s">
        <v>150</v>
      </c>
      <c r="C1138" s="81" t="s">
        <v>2243</v>
      </c>
      <c r="D1138" s="82">
        <v>11187</v>
      </c>
      <c r="E1138" s="76" t="s">
        <v>3</v>
      </c>
      <c r="F1138" s="46"/>
      <c r="G1138" s="47"/>
      <c r="H1138" s="48" t="s">
        <v>54</v>
      </c>
      <c r="I1138" s="48" t="s">
        <v>53</v>
      </c>
      <c r="J1138" s="23" t="s">
        <v>3640</v>
      </c>
      <c r="K1138" s="48" t="s">
        <v>53</v>
      </c>
      <c r="L1138" s="54"/>
      <c r="M1138" s="24">
        <v>45544</v>
      </c>
      <c r="N1138" s="24">
        <v>45544</v>
      </c>
      <c r="O1138" s="48"/>
      <c r="P1138" s="48"/>
      <c r="Q1138" s="48"/>
      <c r="R1138" s="48"/>
      <c r="S1138" s="55">
        <f t="shared" si="68"/>
        <v>0</v>
      </c>
      <c r="T1138" s="56">
        <v>1</v>
      </c>
      <c r="U1138" s="57">
        <v>161.49</v>
      </c>
      <c r="V1138" s="58">
        <v>0</v>
      </c>
      <c r="W1138" s="59">
        <v>0</v>
      </c>
      <c r="X1138" s="60">
        <f t="shared" si="69"/>
        <v>1</v>
      </c>
      <c r="Y1138" s="61">
        <f t="shared" si="70"/>
        <v>161.49</v>
      </c>
      <c r="Z1138" s="55">
        <f t="shared" si="71"/>
        <v>161.49</v>
      </c>
      <c r="AA1138" s="62"/>
    </row>
    <row r="1139" spans="1:27" s="84" customFormat="1" ht="15.75" customHeight="1" x14ac:dyDescent="0.2">
      <c r="A1139" s="53" t="s">
        <v>150</v>
      </c>
      <c r="B1139" s="53" t="s">
        <v>150</v>
      </c>
      <c r="C1139" s="81" t="s">
        <v>2243</v>
      </c>
      <c r="D1139" s="82">
        <v>11187</v>
      </c>
      <c r="E1139" s="76" t="s">
        <v>3</v>
      </c>
      <c r="F1139" s="46"/>
      <c r="G1139" s="47"/>
      <c r="H1139" s="48" t="s">
        <v>54</v>
      </c>
      <c r="I1139" s="48" t="s">
        <v>53</v>
      </c>
      <c r="J1139" s="23" t="s">
        <v>3633</v>
      </c>
      <c r="K1139" s="48" t="s">
        <v>53</v>
      </c>
      <c r="L1139" s="54"/>
      <c r="M1139" s="24">
        <v>45540</v>
      </c>
      <c r="N1139" s="24">
        <v>45540</v>
      </c>
      <c r="O1139" s="48"/>
      <c r="P1139" s="48"/>
      <c r="Q1139" s="48"/>
      <c r="R1139" s="48"/>
      <c r="S1139" s="55">
        <f t="shared" si="68"/>
        <v>0</v>
      </c>
      <c r="T1139" s="64">
        <v>1</v>
      </c>
      <c r="U1139" s="65">
        <v>161.49</v>
      </c>
      <c r="V1139" s="83">
        <v>0</v>
      </c>
      <c r="W1139" s="59">
        <v>0</v>
      </c>
      <c r="X1139" s="60">
        <f t="shared" si="69"/>
        <v>1</v>
      </c>
      <c r="Y1139" s="61">
        <f t="shared" si="70"/>
        <v>161.49</v>
      </c>
      <c r="Z1139" s="55">
        <f t="shared" si="71"/>
        <v>161.49</v>
      </c>
      <c r="AA1139" s="62"/>
    </row>
    <row r="1140" spans="1:27" s="84" customFormat="1" ht="15.75" customHeight="1" x14ac:dyDescent="0.2">
      <c r="A1140" s="53" t="s">
        <v>150</v>
      </c>
      <c r="B1140" s="53" t="s">
        <v>150</v>
      </c>
      <c r="C1140" s="81" t="s">
        <v>2243</v>
      </c>
      <c r="D1140" s="82">
        <v>11187</v>
      </c>
      <c r="E1140" s="76" t="s">
        <v>3</v>
      </c>
      <c r="F1140" s="46"/>
      <c r="G1140" s="47"/>
      <c r="H1140" s="48" t="s">
        <v>54</v>
      </c>
      <c r="I1140" s="48" t="s">
        <v>53</v>
      </c>
      <c r="J1140" s="23" t="s">
        <v>3641</v>
      </c>
      <c r="K1140" s="48" t="s">
        <v>53</v>
      </c>
      <c r="L1140" s="54"/>
      <c r="M1140" s="24">
        <v>45546</v>
      </c>
      <c r="N1140" s="24">
        <v>45546</v>
      </c>
      <c r="O1140" s="48"/>
      <c r="P1140" s="48"/>
      <c r="Q1140" s="48"/>
      <c r="R1140" s="48"/>
      <c r="S1140" s="55">
        <f t="shared" si="68"/>
        <v>0</v>
      </c>
      <c r="T1140" s="64">
        <v>1</v>
      </c>
      <c r="U1140" s="65">
        <v>161.49</v>
      </c>
      <c r="V1140" s="83">
        <v>0</v>
      </c>
      <c r="W1140" s="59">
        <v>0</v>
      </c>
      <c r="X1140" s="60">
        <f t="shared" si="69"/>
        <v>1</v>
      </c>
      <c r="Y1140" s="61">
        <f t="shared" si="70"/>
        <v>161.49</v>
      </c>
      <c r="Z1140" s="55">
        <f t="shared" si="71"/>
        <v>161.49</v>
      </c>
      <c r="AA1140" s="62"/>
    </row>
    <row r="1141" spans="1:27" s="84" customFormat="1" ht="15.75" customHeight="1" x14ac:dyDescent="0.2">
      <c r="A1141" s="53" t="s">
        <v>150</v>
      </c>
      <c r="B1141" s="53" t="s">
        <v>150</v>
      </c>
      <c r="C1141" s="81" t="s">
        <v>3070</v>
      </c>
      <c r="D1141" s="82">
        <v>9142</v>
      </c>
      <c r="E1141" s="76" t="s">
        <v>4</v>
      </c>
      <c r="F1141" s="46"/>
      <c r="G1141" s="47"/>
      <c r="H1141" s="48" t="s">
        <v>54</v>
      </c>
      <c r="I1141" s="48" t="s">
        <v>53</v>
      </c>
      <c r="J1141" s="23" t="s">
        <v>3642</v>
      </c>
      <c r="K1141" s="48" t="s">
        <v>53</v>
      </c>
      <c r="L1141" s="54"/>
      <c r="M1141" s="24">
        <v>45533</v>
      </c>
      <c r="N1141" s="24">
        <v>45533</v>
      </c>
      <c r="O1141" s="48"/>
      <c r="P1141" s="48"/>
      <c r="Q1141" s="48"/>
      <c r="R1141" s="48"/>
      <c r="S1141" s="55">
        <f t="shared" si="68"/>
        <v>0</v>
      </c>
      <c r="T1141" s="64">
        <v>1</v>
      </c>
      <c r="U1141" s="65">
        <v>161.49</v>
      </c>
      <c r="V1141" s="83">
        <v>0</v>
      </c>
      <c r="W1141" s="59">
        <v>0</v>
      </c>
      <c r="X1141" s="60">
        <f t="shared" si="69"/>
        <v>1</v>
      </c>
      <c r="Y1141" s="61">
        <f t="shared" si="70"/>
        <v>161.49</v>
      </c>
      <c r="Z1141" s="55">
        <f t="shared" si="71"/>
        <v>161.49</v>
      </c>
      <c r="AA1141" s="62"/>
    </row>
    <row r="1142" spans="1:27" s="84" customFormat="1" ht="15.75" customHeight="1" x14ac:dyDescent="0.2">
      <c r="A1142" s="53" t="s">
        <v>150</v>
      </c>
      <c r="B1142" s="53" t="s">
        <v>150</v>
      </c>
      <c r="C1142" s="81" t="s">
        <v>3070</v>
      </c>
      <c r="D1142" s="82">
        <v>9142</v>
      </c>
      <c r="E1142" s="76" t="s">
        <v>4</v>
      </c>
      <c r="F1142" s="46"/>
      <c r="G1142" s="47"/>
      <c r="H1142" s="48" t="s">
        <v>54</v>
      </c>
      <c r="I1142" s="48" t="s">
        <v>53</v>
      </c>
      <c r="J1142" s="23" t="s">
        <v>3633</v>
      </c>
      <c r="K1142" s="48" t="s">
        <v>53</v>
      </c>
      <c r="L1142" s="54"/>
      <c r="M1142" s="24">
        <v>45546</v>
      </c>
      <c r="N1142" s="24">
        <v>45546</v>
      </c>
      <c r="O1142" s="48"/>
      <c r="P1142" s="48"/>
      <c r="Q1142" s="48"/>
      <c r="R1142" s="48"/>
      <c r="S1142" s="55">
        <f t="shared" si="68"/>
        <v>0</v>
      </c>
      <c r="T1142" s="64">
        <v>1</v>
      </c>
      <c r="U1142" s="65">
        <v>161.49</v>
      </c>
      <c r="V1142" s="83">
        <v>0</v>
      </c>
      <c r="W1142" s="59">
        <v>0</v>
      </c>
      <c r="X1142" s="60">
        <f t="shared" si="69"/>
        <v>1</v>
      </c>
      <c r="Y1142" s="61">
        <f t="shared" si="70"/>
        <v>161.49</v>
      </c>
      <c r="Z1142" s="55">
        <f t="shared" si="71"/>
        <v>161.49</v>
      </c>
      <c r="AA1142" s="62"/>
    </row>
    <row r="1143" spans="1:27" s="84" customFormat="1" ht="15.75" customHeight="1" x14ac:dyDescent="0.2">
      <c r="A1143" s="53" t="s">
        <v>150</v>
      </c>
      <c r="B1143" s="53" t="s">
        <v>150</v>
      </c>
      <c r="C1143" s="81" t="s">
        <v>948</v>
      </c>
      <c r="D1143" s="82">
        <v>10911</v>
      </c>
      <c r="E1143" s="76" t="s">
        <v>4</v>
      </c>
      <c r="F1143" s="46"/>
      <c r="G1143" s="47"/>
      <c r="H1143" s="48" t="s">
        <v>54</v>
      </c>
      <c r="I1143" s="48" t="s">
        <v>53</v>
      </c>
      <c r="J1143" s="23" t="s">
        <v>3639</v>
      </c>
      <c r="K1143" s="48" t="s">
        <v>53</v>
      </c>
      <c r="L1143" s="54"/>
      <c r="M1143" s="24">
        <v>45541</v>
      </c>
      <c r="N1143" s="24">
        <v>45541</v>
      </c>
      <c r="O1143" s="48"/>
      <c r="P1143" s="48"/>
      <c r="Q1143" s="48"/>
      <c r="R1143" s="48"/>
      <c r="S1143" s="55">
        <f t="shared" si="68"/>
        <v>0</v>
      </c>
      <c r="T1143" s="64">
        <v>1</v>
      </c>
      <c r="U1143" s="65">
        <v>161.49</v>
      </c>
      <c r="V1143" s="83">
        <v>0</v>
      </c>
      <c r="W1143" s="59">
        <v>0</v>
      </c>
      <c r="X1143" s="60">
        <f t="shared" si="69"/>
        <v>1</v>
      </c>
      <c r="Y1143" s="61">
        <f t="shared" si="70"/>
        <v>161.49</v>
      </c>
      <c r="Z1143" s="55">
        <f t="shared" si="71"/>
        <v>161.49</v>
      </c>
      <c r="AA1143" s="62"/>
    </row>
    <row r="1144" spans="1:27" s="84" customFormat="1" ht="15.75" customHeight="1" x14ac:dyDescent="0.2">
      <c r="A1144" s="53" t="s">
        <v>150</v>
      </c>
      <c r="B1144" s="53" t="s">
        <v>150</v>
      </c>
      <c r="C1144" s="81" t="s">
        <v>82</v>
      </c>
      <c r="D1144" s="82">
        <v>11205</v>
      </c>
      <c r="E1144" s="76" t="s">
        <v>3</v>
      </c>
      <c r="F1144" s="46"/>
      <c r="G1144" s="47"/>
      <c r="H1144" s="48" t="s">
        <v>54</v>
      </c>
      <c r="I1144" s="48" t="s">
        <v>53</v>
      </c>
      <c r="J1144" s="23" t="s">
        <v>3643</v>
      </c>
      <c r="K1144" s="48" t="s">
        <v>53</v>
      </c>
      <c r="L1144" s="54"/>
      <c r="M1144" s="24">
        <v>45531</v>
      </c>
      <c r="N1144" s="24">
        <v>45531</v>
      </c>
      <c r="O1144" s="48"/>
      <c r="P1144" s="48"/>
      <c r="Q1144" s="48"/>
      <c r="R1144" s="48"/>
      <c r="S1144" s="55">
        <f t="shared" si="68"/>
        <v>0</v>
      </c>
      <c r="T1144" s="64">
        <v>1</v>
      </c>
      <c r="U1144" s="65">
        <v>161.49</v>
      </c>
      <c r="V1144" s="83">
        <v>0</v>
      </c>
      <c r="W1144" s="59">
        <v>0</v>
      </c>
      <c r="X1144" s="60">
        <f t="shared" si="69"/>
        <v>1</v>
      </c>
      <c r="Y1144" s="61">
        <f t="shared" si="70"/>
        <v>161.49</v>
      </c>
      <c r="Z1144" s="55">
        <f t="shared" si="71"/>
        <v>161.49</v>
      </c>
      <c r="AA1144" s="62"/>
    </row>
    <row r="1145" spans="1:27" s="84" customFormat="1" ht="15.75" customHeight="1" x14ac:dyDescent="0.2">
      <c r="A1145" s="53" t="s">
        <v>150</v>
      </c>
      <c r="B1145" s="53" t="s">
        <v>150</v>
      </c>
      <c r="C1145" s="81" t="s">
        <v>71</v>
      </c>
      <c r="D1145" s="82">
        <v>10894</v>
      </c>
      <c r="E1145" s="76" t="s">
        <v>4</v>
      </c>
      <c r="F1145" s="46"/>
      <c r="G1145" s="47"/>
      <c r="H1145" s="48" t="s">
        <v>54</v>
      </c>
      <c r="I1145" s="48" t="s">
        <v>53</v>
      </c>
      <c r="J1145" s="23" t="s">
        <v>3639</v>
      </c>
      <c r="K1145" s="48" t="s">
        <v>53</v>
      </c>
      <c r="L1145" s="54"/>
      <c r="M1145" s="24">
        <v>45541</v>
      </c>
      <c r="N1145" s="24">
        <v>45541</v>
      </c>
      <c r="O1145" s="48"/>
      <c r="P1145" s="48"/>
      <c r="Q1145" s="48"/>
      <c r="R1145" s="48"/>
      <c r="S1145" s="55">
        <f t="shared" si="68"/>
        <v>0</v>
      </c>
      <c r="T1145" s="64">
        <v>1</v>
      </c>
      <c r="U1145" s="65">
        <v>161.49</v>
      </c>
      <c r="V1145" s="83">
        <v>0</v>
      </c>
      <c r="W1145" s="59">
        <v>0</v>
      </c>
      <c r="X1145" s="60">
        <f t="shared" si="69"/>
        <v>1</v>
      </c>
      <c r="Y1145" s="61">
        <f t="shared" si="70"/>
        <v>161.49</v>
      </c>
      <c r="Z1145" s="55">
        <f t="shared" si="71"/>
        <v>161.49</v>
      </c>
      <c r="AA1145" s="62"/>
    </row>
    <row r="1146" spans="1:27" s="84" customFormat="1" ht="15.75" customHeight="1" x14ac:dyDescent="0.2">
      <c r="A1146" s="53" t="s">
        <v>150</v>
      </c>
      <c r="B1146" s="53" t="s">
        <v>150</v>
      </c>
      <c r="C1146" s="81" t="s">
        <v>2243</v>
      </c>
      <c r="D1146" s="82">
        <v>11187</v>
      </c>
      <c r="E1146" s="76" t="s">
        <v>3</v>
      </c>
      <c r="F1146" s="46"/>
      <c r="G1146" s="47"/>
      <c r="H1146" s="48" t="s">
        <v>54</v>
      </c>
      <c r="I1146" s="48" t="s">
        <v>53</v>
      </c>
      <c r="J1146" s="23" t="s">
        <v>3632</v>
      </c>
      <c r="K1146" s="48" t="s">
        <v>53</v>
      </c>
      <c r="L1146" s="54"/>
      <c r="M1146" s="24">
        <v>45533</v>
      </c>
      <c r="N1146" s="24">
        <v>45533</v>
      </c>
      <c r="O1146" s="48"/>
      <c r="P1146" s="48"/>
      <c r="Q1146" s="48"/>
      <c r="R1146" s="48"/>
      <c r="S1146" s="55">
        <f t="shared" si="68"/>
        <v>0</v>
      </c>
      <c r="T1146" s="64">
        <v>1</v>
      </c>
      <c r="U1146" s="65">
        <v>161.49</v>
      </c>
      <c r="V1146" s="83">
        <v>0</v>
      </c>
      <c r="W1146" s="59">
        <v>0</v>
      </c>
      <c r="X1146" s="60">
        <f t="shared" si="69"/>
        <v>1</v>
      </c>
      <c r="Y1146" s="61">
        <f t="shared" si="70"/>
        <v>161.49</v>
      </c>
      <c r="Z1146" s="55">
        <f t="shared" si="71"/>
        <v>161.49</v>
      </c>
      <c r="AA1146" s="62"/>
    </row>
    <row r="1147" spans="1:27" s="84" customFormat="1" ht="15.75" customHeight="1" x14ac:dyDescent="0.2">
      <c r="A1147" s="53" t="s">
        <v>150</v>
      </c>
      <c r="B1147" s="53" t="s">
        <v>150</v>
      </c>
      <c r="C1147" s="81" t="s">
        <v>3070</v>
      </c>
      <c r="D1147" s="82">
        <v>9142</v>
      </c>
      <c r="E1147" s="76" t="s">
        <v>4</v>
      </c>
      <c r="F1147" s="46"/>
      <c r="G1147" s="47"/>
      <c r="H1147" s="48" t="s">
        <v>54</v>
      </c>
      <c r="I1147" s="48" t="s">
        <v>53</v>
      </c>
      <c r="J1147" s="23" t="s">
        <v>3632</v>
      </c>
      <c r="K1147" s="48" t="s">
        <v>53</v>
      </c>
      <c r="L1147" s="54"/>
      <c r="M1147" s="24">
        <v>45530</v>
      </c>
      <c r="N1147" s="24">
        <v>45530</v>
      </c>
      <c r="O1147" s="48"/>
      <c r="P1147" s="48"/>
      <c r="Q1147" s="48"/>
      <c r="R1147" s="48"/>
      <c r="S1147" s="55">
        <f t="shared" si="68"/>
        <v>0</v>
      </c>
      <c r="T1147" s="64">
        <v>1</v>
      </c>
      <c r="U1147" s="65">
        <v>161.49</v>
      </c>
      <c r="V1147" s="83">
        <v>0</v>
      </c>
      <c r="W1147" s="59">
        <v>0</v>
      </c>
      <c r="X1147" s="60">
        <f t="shared" si="69"/>
        <v>1</v>
      </c>
      <c r="Y1147" s="61">
        <f t="shared" si="70"/>
        <v>161.49</v>
      </c>
      <c r="Z1147" s="55">
        <f t="shared" si="71"/>
        <v>161.49</v>
      </c>
      <c r="AA1147" s="62"/>
    </row>
    <row r="1148" spans="1:27" s="84" customFormat="1" ht="15.75" customHeight="1" x14ac:dyDescent="0.2">
      <c r="A1148" s="53" t="s">
        <v>150</v>
      </c>
      <c r="B1148" s="53" t="s">
        <v>150</v>
      </c>
      <c r="C1148" s="81" t="s">
        <v>1527</v>
      </c>
      <c r="D1148" s="82">
        <v>10151</v>
      </c>
      <c r="E1148" s="76" t="s">
        <v>2</v>
      </c>
      <c r="F1148" s="46"/>
      <c r="G1148" s="47"/>
      <c r="H1148" s="48" t="s">
        <v>54</v>
      </c>
      <c r="I1148" s="48" t="s">
        <v>53</v>
      </c>
      <c r="J1148" s="23" t="s">
        <v>3144</v>
      </c>
      <c r="K1148" s="48" t="s">
        <v>53</v>
      </c>
      <c r="L1148" s="54"/>
      <c r="M1148" s="24">
        <v>45407</v>
      </c>
      <c r="N1148" s="24">
        <v>45407</v>
      </c>
      <c r="O1148" s="48"/>
      <c r="P1148" s="48"/>
      <c r="Q1148" s="48"/>
      <c r="R1148" s="48"/>
      <c r="S1148" s="55">
        <f t="shared" si="68"/>
        <v>0</v>
      </c>
      <c r="T1148" s="64">
        <v>1</v>
      </c>
      <c r="U1148" s="65">
        <v>179.46</v>
      </c>
      <c r="V1148" s="83">
        <v>0</v>
      </c>
      <c r="W1148" s="59">
        <v>0</v>
      </c>
      <c r="X1148" s="60">
        <f t="shared" ref="X1148:X1211" si="72">T1148+V1148</f>
        <v>1</v>
      </c>
      <c r="Y1148" s="61">
        <f t="shared" ref="Y1148:Y1211" si="73">(T1148*U1148)+(V1148*W1148)</f>
        <v>179.46</v>
      </c>
      <c r="Z1148" s="55">
        <f t="shared" ref="Z1148:Z1211" si="74">S1148+Y1148</f>
        <v>179.46</v>
      </c>
      <c r="AA1148" s="62"/>
    </row>
    <row r="1149" spans="1:27" s="84" customFormat="1" ht="15.75" customHeight="1" x14ac:dyDescent="0.2">
      <c r="A1149" s="53" t="s">
        <v>150</v>
      </c>
      <c r="B1149" s="53" t="s">
        <v>150</v>
      </c>
      <c r="C1149" s="81" t="s">
        <v>1527</v>
      </c>
      <c r="D1149" s="82">
        <v>10151</v>
      </c>
      <c r="E1149" s="76" t="s">
        <v>2</v>
      </c>
      <c r="F1149" s="46"/>
      <c r="G1149" s="47"/>
      <c r="H1149" s="48" t="s">
        <v>54</v>
      </c>
      <c r="I1149" s="48" t="s">
        <v>53</v>
      </c>
      <c r="J1149" s="23" t="s">
        <v>2997</v>
      </c>
      <c r="K1149" s="48" t="s">
        <v>53</v>
      </c>
      <c r="L1149" s="54"/>
      <c r="M1149" s="24">
        <v>45422</v>
      </c>
      <c r="N1149" s="24">
        <v>45422</v>
      </c>
      <c r="O1149" s="48"/>
      <c r="P1149" s="48"/>
      <c r="Q1149" s="48"/>
      <c r="R1149" s="48"/>
      <c r="S1149" s="55">
        <f t="shared" si="68"/>
        <v>0</v>
      </c>
      <c r="T1149" s="64">
        <v>1</v>
      </c>
      <c r="U1149" s="65">
        <v>179.46</v>
      </c>
      <c r="V1149" s="83">
        <v>0</v>
      </c>
      <c r="W1149" s="59">
        <v>0</v>
      </c>
      <c r="X1149" s="60">
        <f t="shared" si="72"/>
        <v>1</v>
      </c>
      <c r="Y1149" s="61">
        <f t="shared" si="73"/>
        <v>179.46</v>
      </c>
      <c r="Z1149" s="55">
        <f t="shared" si="74"/>
        <v>179.46</v>
      </c>
      <c r="AA1149" s="62"/>
    </row>
    <row r="1150" spans="1:27" s="84" customFormat="1" ht="15.75" customHeight="1" x14ac:dyDescent="0.2">
      <c r="A1150" s="53" t="s">
        <v>150</v>
      </c>
      <c r="B1150" s="53" t="s">
        <v>150</v>
      </c>
      <c r="C1150" s="81" t="s">
        <v>7</v>
      </c>
      <c r="D1150" s="82">
        <v>9057</v>
      </c>
      <c r="E1150" s="76" t="s">
        <v>2</v>
      </c>
      <c r="F1150" s="46"/>
      <c r="G1150" s="47"/>
      <c r="H1150" s="48" t="s">
        <v>54</v>
      </c>
      <c r="I1150" s="48" t="s">
        <v>53</v>
      </c>
      <c r="J1150" s="23" t="s">
        <v>3644</v>
      </c>
      <c r="K1150" s="48" t="s">
        <v>53</v>
      </c>
      <c r="L1150" s="54"/>
      <c r="M1150" s="24">
        <v>45445</v>
      </c>
      <c r="N1150" s="24">
        <v>45446</v>
      </c>
      <c r="O1150" s="48"/>
      <c r="P1150" s="48"/>
      <c r="Q1150" s="48"/>
      <c r="R1150" s="48"/>
      <c r="S1150" s="55">
        <f t="shared" si="68"/>
        <v>0</v>
      </c>
      <c r="T1150" s="64">
        <v>1</v>
      </c>
      <c r="U1150" s="65">
        <v>179.46</v>
      </c>
      <c r="V1150" s="83">
        <v>0</v>
      </c>
      <c r="W1150" s="59">
        <v>0</v>
      </c>
      <c r="X1150" s="60">
        <f t="shared" si="72"/>
        <v>1</v>
      </c>
      <c r="Y1150" s="61">
        <f t="shared" si="73"/>
        <v>179.46</v>
      </c>
      <c r="Z1150" s="55">
        <f t="shared" si="74"/>
        <v>179.46</v>
      </c>
      <c r="AA1150" s="62"/>
    </row>
    <row r="1151" spans="1:27" s="84" customFormat="1" ht="15.75" customHeight="1" x14ac:dyDescent="0.2">
      <c r="A1151" s="53" t="s">
        <v>150</v>
      </c>
      <c r="B1151" s="53" t="s">
        <v>150</v>
      </c>
      <c r="C1151" s="81" t="s">
        <v>111</v>
      </c>
      <c r="D1151" s="82">
        <v>8811</v>
      </c>
      <c r="E1151" s="76" t="s">
        <v>2</v>
      </c>
      <c r="F1151" s="46"/>
      <c r="G1151" s="47"/>
      <c r="H1151" s="48" t="s">
        <v>54</v>
      </c>
      <c r="I1151" s="48" t="s">
        <v>53</v>
      </c>
      <c r="J1151" s="23" t="s">
        <v>3645</v>
      </c>
      <c r="K1151" s="48" t="s">
        <v>53</v>
      </c>
      <c r="L1151" s="54"/>
      <c r="M1151" s="24">
        <v>45520</v>
      </c>
      <c r="N1151" s="24">
        <v>45521</v>
      </c>
      <c r="O1151" s="48"/>
      <c r="P1151" s="48"/>
      <c r="Q1151" s="48"/>
      <c r="R1151" s="48"/>
      <c r="S1151" s="55">
        <f t="shared" si="68"/>
        <v>0</v>
      </c>
      <c r="T1151" s="64">
        <v>1</v>
      </c>
      <c r="U1151" s="65">
        <v>185.26</v>
      </c>
      <c r="V1151" s="83">
        <v>0</v>
      </c>
      <c r="W1151" s="59">
        <v>0</v>
      </c>
      <c r="X1151" s="60">
        <f t="shared" si="72"/>
        <v>1</v>
      </c>
      <c r="Y1151" s="61">
        <f t="shared" si="73"/>
        <v>185.26</v>
      </c>
      <c r="Z1151" s="55">
        <f t="shared" si="74"/>
        <v>185.26</v>
      </c>
      <c r="AA1151" s="62"/>
    </row>
    <row r="1152" spans="1:27" s="84" customFormat="1" ht="15.75" customHeight="1" x14ac:dyDescent="0.2">
      <c r="A1152" s="53" t="s">
        <v>150</v>
      </c>
      <c r="B1152" s="53" t="s">
        <v>150</v>
      </c>
      <c r="C1152" s="81" t="s">
        <v>47</v>
      </c>
      <c r="D1152" s="82">
        <v>10506</v>
      </c>
      <c r="E1152" s="76" t="s">
        <v>2</v>
      </c>
      <c r="F1152" s="46"/>
      <c r="G1152" s="47"/>
      <c r="H1152" s="48" t="s">
        <v>54</v>
      </c>
      <c r="I1152" s="48" t="s">
        <v>53</v>
      </c>
      <c r="J1152" s="23" t="s">
        <v>3646</v>
      </c>
      <c r="K1152" s="48" t="s">
        <v>53</v>
      </c>
      <c r="L1152" s="54"/>
      <c r="M1152" s="24">
        <v>45539</v>
      </c>
      <c r="N1152" s="24">
        <v>45539</v>
      </c>
      <c r="O1152" s="48"/>
      <c r="P1152" s="48"/>
      <c r="Q1152" s="48"/>
      <c r="R1152" s="48"/>
      <c r="S1152" s="55">
        <f t="shared" si="68"/>
        <v>0</v>
      </c>
      <c r="T1152" s="64">
        <v>1</v>
      </c>
      <c r="U1152" s="65">
        <v>185.26</v>
      </c>
      <c r="V1152" s="83">
        <v>0</v>
      </c>
      <c r="W1152" s="59">
        <v>0</v>
      </c>
      <c r="X1152" s="60">
        <f t="shared" si="72"/>
        <v>1</v>
      </c>
      <c r="Y1152" s="61">
        <f t="shared" si="73"/>
        <v>185.26</v>
      </c>
      <c r="Z1152" s="55">
        <f t="shared" si="74"/>
        <v>185.26</v>
      </c>
      <c r="AA1152" s="62"/>
    </row>
    <row r="1153" spans="1:27" s="84" customFormat="1" ht="15.75" customHeight="1" x14ac:dyDescent="0.2">
      <c r="A1153" s="53" t="s">
        <v>150</v>
      </c>
      <c r="B1153" s="53" t="s">
        <v>150</v>
      </c>
      <c r="C1153" s="81" t="s">
        <v>170</v>
      </c>
      <c r="D1153" s="82">
        <v>11278</v>
      </c>
      <c r="E1153" s="76" t="s">
        <v>2</v>
      </c>
      <c r="F1153" s="46"/>
      <c r="G1153" s="47"/>
      <c r="H1153" s="48" t="s">
        <v>54</v>
      </c>
      <c r="I1153" s="48" t="s">
        <v>53</v>
      </c>
      <c r="J1153" s="23" t="s">
        <v>40</v>
      </c>
      <c r="K1153" s="48" t="s">
        <v>53</v>
      </c>
      <c r="L1153" s="54"/>
      <c r="M1153" s="24">
        <v>45526</v>
      </c>
      <c r="N1153" s="24">
        <v>45526</v>
      </c>
      <c r="O1153" s="48"/>
      <c r="P1153" s="48"/>
      <c r="Q1153" s="48"/>
      <c r="R1153" s="48"/>
      <c r="S1153" s="55">
        <f t="shared" si="68"/>
        <v>0</v>
      </c>
      <c r="T1153" s="64">
        <v>1</v>
      </c>
      <c r="U1153" s="65">
        <v>185.26</v>
      </c>
      <c r="V1153" s="83">
        <v>0</v>
      </c>
      <c r="W1153" s="59">
        <v>0</v>
      </c>
      <c r="X1153" s="60">
        <f t="shared" si="72"/>
        <v>1</v>
      </c>
      <c r="Y1153" s="61">
        <f t="shared" si="73"/>
        <v>185.26</v>
      </c>
      <c r="Z1153" s="55">
        <f t="shared" si="74"/>
        <v>185.26</v>
      </c>
      <c r="AA1153" s="62"/>
    </row>
    <row r="1154" spans="1:27" s="84" customFormat="1" ht="15.75" customHeight="1" x14ac:dyDescent="0.2">
      <c r="A1154" s="53" t="s">
        <v>150</v>
      </c>
      <c r="B1154" s="53" t="s">
        <v>150</v>
      </c>
      <c r="C1154" s="81" t="s">
        <v>12</v>
      </c>
      <c r="D1154" s="82">
        <v>9724</v>
      </c>
      <c r="E1154" s="76" t="s">
        <v>2</v>
      </c>
      <c r="F1154" s="46"/>
      <c r="G1154" s="47"/>
      <c r="H1154" s="48" t="s">
        <v>54</v>
      </c>
      <c r="I1154" s="48" t="s">
        <v>53</v>
      </c>
      <c r="J1154" s="23" t="s">
        <v>1243</v>
      </c>
      <c r="K1154" s="48" t="s">
        <v>53</v>
      </c>
      <c r="L1154" s="54"/>
      <c r="M1154" s="24">
        <v>45533</v>
      </c>
      <c r="N1154" s="24">
        <v>45534</v>
      </c>
      <c r="O1154" s="48"/>
      <c r="P1154" s="48"/>
      <c r="Q1154" s="48"/>
      <c r="R1154" s="48"/>
      <c r="S1154" s="55">
        <f t="shared" si="68"/>
        <v>0</v>
      </c>
      <c r="T1154" s="64">
        <v>1</v>
      </c>
      <c r="U1154" s="65">
        <v>185.26</v>
      </c>
      <c r="V1154" s="83">
        <v>0</v>
      </c>
      <c r="W1154" s="59">
        <v>0</v>
      </c>
      <c r="X1154" s="60">
        <f t="shared" si="72"/>
        <v>1</v>
      </c>
      <c r="Y1154" s="61">
        <f t="shared" si="73"/>
        <v>185.26</v>
      </c>
      <c r="Z1154" s="55">
        <f t="shared" si="74"/>
        <v>185.26</v>
      </c>
      <c r="AA1154" s="62"/>
    </row>
    <row r="1155" spans="1:27" s="84" customFormat="1" ht="15.75" customHeight="1" x14ac:dyDescent="0.2">
      <c r="A1155" s="53" t="s">
        <v>150</v>
      </c>
      <c r="B1155" s="53" t="s">
        <v>150</v>
      </c>
      <c r="C1155" s="81" t="s">
        <v>1493</v>
      </c>
      <c r="D1155" s="82">
        <v>8039</v>
      </c>
      <c r="E1155" s="76" t="s">
        <v>2</v>
      </c>
      <c r="F1155" s="46"/>
      <c r="G1155" s="47"/>
      <c r="H1155" s="48" t="s">
        <v>54</v>
      </c>
      <c r="I1155" s="48" t="s">
        <v>53</v>
      </c>
      <c r="J1155" s="23" t="s">
        <v>3632</v>
      </c>
      <c r="K1155" s="48" t="s">
        <v>53</v>
      </c>
      <c r="L1155" s="54"/>
      <c r="M1155" s="24">
        <v>45510</v>
      </c>
      <c r="N1155" s="24">
        <v>45510</v>
      </c>
      <c r="O1155" s="48"/>
      <c r="P1155" s="48"/>
      <c r="Q1155" s="48"/>
      <c r="R1155" s="48"/>
      <c r="S1155" s="55">
        <f t="shared" si="68"/>
        <v>0</v>
      </c>
      <c r="T1155" s="64">
        <v>1</v>
      </c>
      <c r="U1155" s="65">
        <v>185.26</v>
      </c>
      <c r="V1155" s="83">
        <v>0</v>
      </c>
      <c r="W1155" s="59">
        <v>0</v>
      </c>
      <c r="X1155" s="60">
        <f t="shared" si="72"/>
        <v>1</v>
      </c>
      <c r="Y1155" s="61">
        <f t="shared" si="73"/>
        <v>185.26</v>
      </c>
      <c r="Z1155" s="55">
        <f t="shared" si="74"/>
        <v>185.26</v>
      </c>
      <c r="AA1155" s="62"/>
    </row>
    <row r="1156" spans="1:27" s="84" customFormat="1" ht="15.75" customHeight="1" x14ac:dyDescent="0.2">
      <c r="A1156" s="53" t="s">
        <v>150</v>
      </c>
      <c r="B1156" s="53" t="s">
        <v>150</v>
      </c>
      <c r="C1156" s="81" t="s">
        <v>16</v>
      </c>
      <c r="D1156" s="82">
        <v>10535</v>
      </c>
      <c r="E1156" s="76" t="s">
        <v>2</v>
      </c>
      <c r="F1156" s="46"/>
      <c r="G1156" s="47"/>
      <c r="H1156" s="48" t="s">
        <v>54</v>
      </c>
      <c r="I1156" s="48" t="s">
        <v>53</v>
      </c>
      <c r="J1156" s="23" t="s">
        <v>830</v>
      </c>
      <c r="K1156" s="48" t="s">
        <v>53</v>
      </c>
      <c r="L1156" s="54"/>
      <c r="M1156" s="24">
        <v>45559</v>
      </c>
      <c r="N1156" s="24">
        <v>45560</v>
      </c>
      <c r="O1156" s="48"/>
      <c r="P1156" s="48"/>
      <c r="Q1156" s="48"/>
      <c r="R1156" s="48"/>
      <c r="S1156" s="55">
        <f t="shared" si="68"/>
        <v>0</v>
      </c>
      <c r="T1156" s="64">
        <v>1</v>
      </c>
      <c r="U1156" s="65">
        <v>185.26</v>
      </c>
      <c r="V1156" s="83">
        <v>0</v>
      </c>
      <c r="W1156" s="59">
        <v>0</v>
      </c>
      <c r="X1156" s="60">
        <f t="shared" si="72"/>
        <v>1</v>
      </c>
      <c r="Y1156" s="61">
        <f t="shared" si="73"/>
        <v>185.26</v>
      </c>
      <c r="Z1156" s="55">
        <f t="shared" si="74"/>
        <v>185.26</v>
      </c>
      <c r="AA1156" s="62"/>
    </row>
    <row r="1157" spans="1:27" s="84" customFormat="1" ht="15.75" customHeight="1" x14ac:dyDescent="0.2">
      <c r="A1157" s="53" t="s">
        <v>150</v>
      </c>
      <c r="B1157" s="53" t="s">
        <v>150</v>
      </c>
      <c r="C1157" s="81" t="s">
        <v>47</v>
      </c>
      <c r="D1157" s="82">
        <v>10506</v>
      </c>
      <c r="E1157" s="76" t="s">
        <v>2</v>
      </c>
      <c r="F1157" s="46"/>
      <c r="G1157" s="47"/>
      <c r="H1157" s="48" t="s">
        <v>54</v>
      </c>
      <c r="I1157" s="48" t="s">
        <v>53</v>
      </c>
      <c r="J1157" s="23" t="s">
        <v>3647</v>
      </c>
      <c r="K1157" s="48" t="s">
        <v>53</v>
      </c>
      <c r="L1157" s="54"/>
      <c r="M1157" s="24">
        <v>45552</v>
      </c>
      <c r="N1157" s="24">
        <v>45552</v>
      </c>
      <c r="O1157" s="48"/>
      <c r="P1157" s="48"/>
      <c r="Q1157" s="48"/>
      <c r="R1157" s="48"/>
      <c r="S1157" s="55">
        <f t="shared" si="68"/>
        <v>0</v>
      </c>
      <c r="T1157" s="64">
        <v>1</v>
      </c>
      <c r="U1157" s="65">
        <v>185.26</v>
      </c>
      <c r="V1157" s="83">
        <v>0</v>
      </c>
      <c r="W1157" s="59">
        <v>0</v>
      </c>
      <c r="X1157" s="60">
        <f t="shared" si="72"/>
        <v>1</v>
      </c>
      <c r="Y1157" s="61">
        <f t="shared" si="73"/>
        <v>185.26</v>
      </c>
      <c r="Z1157" s="55">
        <f t="shared" si="74"/>
        <v>185.26</v>
      </c>
      <c r="AA1157" s="62"/>
    </row>
    <row r="1158" spans="1:27" s="84" customFormat="1" ht="15.75" customHeight="1" x14ac:dyDescent="0.2">
      <c r="A1158" s="53" t="s">
        <v>150</v>
      </c>
      <c r="B1158" s="53" t="s">
        <v>150</v>
      </c>
      <c r="C1158" s="81" t="s">
        <v>313</v>
      </c>
      <c r="D1158" s="82">
        <v>10315</v>
      </c>
      <c r="E1158" s="76" t="s">
        <v>2</v>
      </c>
      <c r="F1158" s="46"/>
      <c r="G1158" s="47"/>
      <c r="H1158" s="48" t="s">
        <v>54</v>
      </c>
      <c r="I1158" s="48" t="s">
        <v>53</v>
      </c>
      <c r="J1158" s="23" t="s">
        <v>89</v>
      </c>
      <c r="K1158" s="48" t="s">
        <v>53</v>
      </c>
      <c r="L1158" s="54"/>
      <c r="M1158" s="24">
        <v>45555</v>
      </c>
      <c r="N1158" s="24">
        <v>45555</v>
      </c>
      <c r="O1158" s="48"/>
      <c r="P1158" s="48"/>
      <c r="Q1158" s="48"/>
      <c r="R1158" s="48"/>
      <c r="S1158" s="55">
        <f t="shared" si="68"/>
        <v>0</v>
      </c>
      <c r="T1158" s="64">
        <v>1</v>
      </c>
      <c r="U1158" s="65">
        <v>185.26</v>
      </c>
      <c r="V1158" s="83">
        <v>0</v>
      </c>
      <c r="W1158" s="59">
        <v>0</v>
      </c>
      <c r="X1158" s="60">
        <f t="shared" si="72"/>
        <v>1</v>
      </c>
      <c r="Y1158" s="61">
        <f t="shared" si="73"/>
        <v>185.26</v>
      </c>
      <c r="Z1158" s="55">
        <f t="shared" si="74"/>
        <v>185.26</v>
      </c>
      <c r="AA1158" s="62"/>
    </row>
    <row r="1159" spans="1:27" s="84" customFormat="1" ht="15.75" customHeight="1" x14ac:dyDescent="0.2">
      <c r="A1159" s="53" t="s">
        <v>150</v>
      </c>
      <c r="B1159" s="53" t="s">
        <v>150</v>
      </c>
      <c r="C1159" s="81" t="s">
        <v>205</v>
      </c>
      <c r="D1159" s="82">
        <v>11103</v>
      </c>
      <c r="E1159" s="76" t="s">
        <v>2</v>
      </c>
      <c r="F1159" s="46"/>
      <c r="G1159" s="47"/>
      <c r="H1159" s="48" t="s">
        <v>54</v>
      </c>
      <c r="I1159" s="48" t="s">
        <v>53</v>
      </c>
      <c r="J1159" s="23" t="s">
        <v>3648</v>
      </c>
      <c r="K1159" s="48" t="s">
        <v>53</v>
      </c>
      <c r="L1159" s="54"/>
      <c r="M1159" s="24">
        <v>45551</v>
      </c>
      <c r="N1159" s="24">
        <v>45552</v>
      </c>
      <c r="O1159" s="48"/>
      <c r="P1159" s="48"/>
      <c r="Q1159" s="48"/>
      <c r="R1159" s="48"/>
      <c r="S1159" s="55">
        <f t="shared" si="68"/>
        <v>0</v>
      </c>
      <c r="T1159" s="64">
        <v>1</v>
      </c>
      <c r="U1159" s="65">
        <v>185.26</v>
      </c>
      <c r="V1159" s="83">
        <v>0</v>
      </c>
      <c r="W1159" s="59">
        <v>0</v>
      </c>
      <c r="X1159" s="60">
        <f t="shared" si="72"/>
        <v>1</v>
      </c>
      <c r="Y1159" s="61">
        <f t="shared" si="73"/>
        <v>185.26</v>
      </c>
      <c r="Z1159" s="55">
        <f t="shared" si="74"/>
        <v>185.26</v>
      </c>
      <c r="AA1159" s="62"/>
    </row>
    <row r="1160" spans="1:27" s="84" customFormat="1" ht="15.75" customHeight="1" x14ac:dyDescent="0.2">
      <c r="A1160" s="53" t="s">
        <v>150</v>
      </c>
      <c r="B1160" s="53" t="s">
        <v>150</v>
      </c>
      <c r="C1160" s="81" t="s">
        <v>220</v>
      </c>
      <c r="D1160" s="82">
        <v>10772</v>
      </c>
      <c r="E1160" s="76" t="s">
        <v>2</v>
      </c>
      <c r="F1160" s="46"/>
      <c r="G1160" s="47"/>
      <c r="H1160" s="48" t="s">
        <v>54</v>
      </c>
      <c r="I1160" s="48" t="s">
        <v>53</v>
      </c>
      <c r="J1160" s="23" t="s">
        <v>3649</v>
      </c>
      <c r="K1160" s="48" t="s">
        <v>53</v>
      </c>
      <c r="L1160" s="54"/>
      <c r="M1160" s="24">
        <v>45544</v>
      </c>
      <c r="N1160" s="24">
        <v>45545</v>
      </c>
      <c r="O1160" s="48"/>
      <c r="P1160" s="48"/>
      <c r="Q1160" s="48"/>
      <c r="R1160" s="48"/>
      <c r="S1160" s="55">
        <f t="shared" ref="S1160:S1223" si="75">Q1160+R1160</f>
        <v>0</v>
      </c>
      <c r="T1160" s="64">
        <v>1</v>
      </c>
      <c r="U1160" s="65">
        <v>185.26</v>
      </c>
      <c r="V1160" s="83">
        <v>0</v>
      </c>
      <c r="W1160" s="59">
        <v>0</v>
      </c>
      <c r="X1160" s="60">
        <f t="shared" si="72"/>
        <v>1</v>
      </c>
      <c r="Y1160" s="61">
        <f t="shared" si="73"/>
        <v>185.26</v>
      </c>
      <c r="Z1160" s="55">
        <f t="shared" si="74"/>
        <v>185.26</v>
      </c>
      <c r="AA1160" s="62"/>
    </row>
    <row r="1161" spans="1:27" s="84" customFormat="1" ht="15.75" customHeight="1" x14ac:dyDescent="0.2">
      <c r="A1161" s="53" t="s">
        <v>150</v>
      </c>
      <c r="B1161" s="53" t="s">
        <v>150</v>
      </c>
      <c r="C1161" s="81" t="s">
        <v>1081</v>
      </c>
      <c r="D1161" s="82">
        <v>10153</v>
      </c>
      <c r="E1161" s="76" t="s">
        <v>2</v>
      </c>
      <c r="F1161" s="46"/>
      <c r="G1161" s="47"/>
      <c r="H1161" s="48" t="s">
        <v>54</v>
      </c>
      <c r="I1161" s="48" t="s">
        <v>53</v>
      </c>
      <c r="J1161" s="23" t="s">
        <v>2775</v>
      </c>
      <c r="K1161" s="48" t="s">
        <v>53</v>
      </c>
      <c r="L1161" s="54"/>
      <c r="M1161" s="24">
        <v>45519</v>
      </c>
      <c r="N1161" s="24">
        <v>45519</v>
      </c>
      <c r="O1161" s="48"/>
      <c r="P1161" s="48"/>
      <c r="Q1161" s="48"/>
      <c r="R1161" s="48"/>
      <c r="S1161" s="55">
        <f t="shared" si="75"/>
        <v>0</v>
      </c>
      <c r="T1161" s="64">
        <v>1</v>
      </c>
      <c r="U1161" s="65">
        <v>185.26</v>
      </c>
      <c r="V1161" s="83">
        <v>0</v>
      </c>
      <c r="W1161" s="59">
        <v>0</v>
      </c>
      <c r="X1161" s="60">
        <f t="shared" si="72"/>
        <v>1</v>
      </c>
      <c r="Y1161" s="61">
        <f t="shared" si="73"/>
        <v>185.26</v>
      </c>
      <c r="Z1161" s="55">
        <f t="shared" si="74"/>
        <v>185.26</v>
      </c>
      <c r="AA1161" s="62"/>
    </row>
    <row r="1162" spans="1:27" s="84" customFormat="1" ht="15.75" customHeight="1" x14ac:dyDescent="0.2">
      <c r="A1162" s="53" t="s">
        <v>150</v>
      </c>
      <c r="B1162" s="53" t="s">
        <v>150</v>
      </c>
      <c r="C1162" s="81" t="s">
        <v>2252</v>
      </c>
      <c r="D1162" s="82">
        <v>11298</v>
      </c>
      <c r="E1162" s="76" t="s">
        <v>0</v>
      </c>
      <c r="F1162" s="46"/>
      <c r="G1162" s="47"/>
      <c r="H1162" s="48" t="s">
        <v>54</v>
      </c>
      <c r="I1162" s="48" t="s">
        <v>53</v>
      </c>
      <c r="J1162" s="23" t="s">
        <v>3650</v>
      </c>
      <c r="K1162" s="48" t="s">
        <v>53</v>
      </c>
      <c r="L1162" s="54"/>
      <c r="M1162" s="24">
        <v>45537</v>
      </c>
      <c r="N1162" s="24">
        <v>45538</v>
      </c>
      <c r="O1162" s="48"/>
      <c r="P1162" s="48"/>
      <c r="Q1162" s="48"/>
      <c r="R1162" s="48"/>
      <c r="S1162" s="55">
        <f t="shared" si="75"/>
        <v>0</v>
      </c>
      <c r="T1162" s="64">
        <v>1</v>
      </c>
      <c r="U1162" s="65">
        <v>185.26</v>
      </c>
      <c r="V1162" s="83">
        <v>0</v>
      </c>
      <c r="W1162" s="59">
        <v>0</v>
      </c>
      <c r="X1162" s="60">
        <f t="shared" si="72"/>
        <v>1</v>
      </c>
      <c r="Y1162" s="61">
        <f t="shared" si="73"/>
        <v>185.26</v>
      </c>
      <c r="Z1162" s="55">
        <f t="shared" si="74"/>
        <v>185.26</v>
      </c>
      <c r="AA1162" s="62"/>
    </row>
    <row r="1163" spans="1:27" s="84" customFormat="1" ht="15.75" customHeight="1" x14ac:dyDescent="0.2">
      <c r="A1163" s="53" t="s">
        <v>150</v>
      </c>
      <c r="B1163" s="53" t="s">
        <v>150</v>
      </c>
      <c r="C1163" s="81" t="s">
        <v>12</v>
      </c>
      <c r="D1163" s="82">
        <v>9724</v>
      </c>
      <c r="E1163" s="76" t="s">
        <v>2</v>
      </c>
      <c r="F1163" s="46"/>
      <c r="G1163" s="47"/>
      <c r="H1163" s="48" t="s">
        <v>54</v>
      </c>
      <c r="I1163" s="48" t="s">
        <v>53</v>
      </c>
      <c r="J1163" s="23" t="s">
        <v>1884</v>
      </c>
      <c r="K1163" s="48" t="s">
        <v>53</v>
      </c>
      <c r="L1163" s="54"/>
      <c r="M1163" s="24">
        <v>45540</v>
      </c>
      <c r="N1163" s="24">
        <v>45541</v>
      </c>
      <c r="O1163" s="48"/>
      <c r="P1163" s="48"/>
      <c r="Q1163" s="48"/>
      <c r="R1163" s="48"/>
      <c r="S1163" s="55">
        <f t="shared" si="75"/>
        <v>0</v>
      </c>
      <c r="T1163" s="64">
        <v>1</v>
      </c>
      <c r="U1163" s="65">
        <v>185.26</v>
      </c>
      <c r="V1163" s="83">
        <v>0</v>
      </c>
      <c r="W1163" s="59">
        <v>0</v>
      </c>
      <c r="X1163" s="60">
        <f t="shared" si="72"/>
        <v>1</v>
      </c>
      <c r="Y1163" s="61">
        <f t="shared" si="73"/>
        <v>185.26</v>
      </c>
      <c r="Z1163" s="55">
        <f t="shared" si="74"/>
        <v>185.26</v>
      </c>
      <c r="AA1163" s="62"/>
    </row>
    <row r="1164" spans="1:27" s="84" customFormat="1" ht="15.75" customHeight="1" x14ac:dyDescent="0.2">
      <c r="A1164" s="53" t="s">
        <v>150</v>
      </c>
      <c r="B1164" s="53" t="s">
        <v>150</v>
      </c>
      <c r="C1164" s="81" t="s">
        <v>12</v>
      </c>
      <c r="D1164" s="82">
        <v>9724</v>
      </c>
      <c r="E1164" s="76" t="s">
        <v>2</v>
      </c>
      <c r="F1164" s="46"/>
      <c r="G1164" s="47"/>
      <c r="H1164" s="48" t="s">
        <v>54</v>
      </c>
      <c r="I1164" s="48" t="s">
        <v>53</v>
      </c>
      <c r="J1164" s="23" t="s">
        <v>40</v>
      </c>
      <c r="K1164" s="48" t="s">
        <v>53</v>
      </c>
      <c r="L1164" s="54"/>
      <c r="M1164" s="24">
        <v>45551</v>
      </c>
      <c r="N1164" s="24">
        <v>45552</v>
      </c>
      <c r="O1164" s="48"/>
      <c r="P1164" s="48"/>
      <c r="Q1164" s="48"/>
      <c r="R1164" s="48"/>
      <c r="S1164" s="55">
        <f t="shared" si="75"/>
        <v>0</v>
      </c>
      <c r="T1164" s="64">
        <v>1</v>
      </c>
      <c r="U1164" s="65">
        <v>185.26</v>
      </c>
      <c r="V1164" s="83">
        <v>0</v>
      </c>
      <c r="W1164" s="59">
        <v>0</v>
      </c>
      <c r="X1164" s="60">
        <f t="shared" si="72"/>
        <v>1</v>
      </c>
      <c r="Y1164" s="61">
        <f t="shared" si="73"/>
        <v>185.26</v>
      </c>
      <c r="Z1164" s="55">
        <f t="shared" si="74"/>
        <v>185.26</v>
      </c>
      <c r="AA1164" s="62"/>
    </row>
    <row r="1165" spans="1:27" s="84" customFormat="1" ht="15.75" customHeight="1" x14ac:dyDescent="0.2">
      <c r="A1165" s="53" t="s">
        <v>150</v>
      </c>
      <c r="B1165" s="53" t="s">
        <v>150</v>
      </c>
      <c r="C1165" s="81" t="s">
        <v>1066</v>
      </c>
      <c r="D1165" s="82">
        <v>10310</v>
      </c>
      <c r="E1165" s="76" t="s">
        <v>2</v>
      </c>
      <c r="F1165" s="46"/>
      <c r="G1165" s="47"/>
      <c r="H1165" s="48" t="s">
        <v>54</v>
      </c>
      <c r="I1165" s="48" t="s">
        <v>53</v>
      </c>
      <c r="J1165" s="23" t="s">
        <v>3651</v>
      </c>
      <c r="K1165" s="48" t="s">
        <v>53</v>
      </c>
      <c r="L1165" s="54"/>
      <c r="M1165" s="24">
        <v>45517</v>
      </c>
      <c r="N1165" s="24">
        <v>45517</v>
      </c>
      <c r="O1165" s="48"/>
      <c r="P1165" s="48"/>
      <c r="Q1165" s="48"/>
      <c r="R1165" s="48"/>
      <c r="S1165" s="55">
        <f t="shared" si="75"/>
        <v>0</v>
      </c>
      <c r="T1165" s="64">
        <v>1</v>
      </c>
      <c r="U1165" s="65">
        <v>185.26</v>
      </c>
      <c r="V1165" s="83">
        <v>0</v>
      </c>
      <c r="W1165" s="59">
        <v>0</v>
      </c>
      <c r="X1165" s="60">
        <f t="shared" si="72"/>
        <v>1</v>
      </c>
      <c r="Y1165" s="61">
        <f t="shared" si="73"/>
        <v>185.26</v>
      </c>
      <c r="Z1165" s="55">
        <f t="shared" si="74"/>
        <v>185.26</v>
      </c>
      <c r="AA1165" s="62"/>
    </row>
    <row r="1166" spans="1:27" s="84" customFormat="1" ht="15.75" customHeight="1" x14ac:dyDescent="0.2">
      <c r="A1166" s="53" t="s">
        <v>150</v>
      </c>
      <c r="B1166" s="53" t="s">
        <v>150</v>
      </c>
      <c r="C1166" s="81" t="s">
        <v>30</v>
      </c>
      <c r="D1166" s="82">
        <v>9743</v>
      </c>
      <c r="E1166" s="76" t="s">
        <v>2</v>
      </c>
      <c r="F1166" s="46"/>
      <c r="G1166" s="47"/>
      <c r="H1166" s="48" t="s">
        <v>54</v>
      </c>
      <c r="I1166" s="48" t="s">
        <v>53</v>
      </c>
      <c r="J1166" s="23" t="s">
        <v>40</v>
      </c>
      <c r="K1166" s="48" t="s">
        <v>53</v>
      </c>
      <c r="L1166" s="54"/>
      <c r="M1166" s="24">
        <v>45537</v>
      </c>
      <c r="N1166" s="24">
        <v>45537</v>
      </c>
      <c r="O1166" s="48"/>
      <c r="P1166" s="48"/>
      <c r="Q1166" s="48"/>
      <c r="R1166" s="48"/>
      <c r="S1166" s="55">
        <f t="shared" si="75"/>
        <v>0</v>
      </c>
      <c r="T1166" s="64">
        <v>1</v>
      </c>
      <c r="U1166" s="65">
        <v>185.26</v>
      </c>
      <c r="V1166" s="83">
        <v>0</v>
      </c>
      <c r="W1166" s="59">
        <v>0</v>
      </c>
      <c r="X1166" s="60">
        <f t="shared" si="72"/>
        <v>1</v>
      </c>
      <c r="Y1166" s="61">
        <f t="shared" si="73"/>
        <v>185.26</v>
      </c>
      <c r="Z1166" s="55">
        <f t="shared" si="74"/>
        <v>185.26</v>
      </c>
      <c r="AA1166" s="62"/>
    </row>
    <row r="1167" spans="1:27" s="84" customFormat="1" ht="15.75" customHeight="1" x14ac:dyDescent="0.2">
      <c r="A1167" s="53" t="s">
        <v>150</v>
      </c>
      <c r="B1167" s="53" t="s">
        <v>150</v>
      </c>
      <c r="C1167" s="81" t="s">
        <v>30</v>
      </c>
      <c r="D1167" s="82">
        <v>9743</v>
      </c>
      <c r="E1167" s="76" t="s">
        <v>2</v>
      </c>
      <c r="F1167" s="46"/>
      <c r="G1167" s="47"/>
      <c r="H1167" s="48" t="s">
        <v>54</v>
      </c>
      <c r="I1167" s="48" t="s">
        <v>53</v>
      </c>
      <c r="J1167" s="23" t="s">
        <v>40</v>
      </c>
      <c r="K1167" s="48" t="s">
        <v>53</v>
      </c>
      <c r="L1167" s="54"/>
      <c r="M1167" s="24">
        <v>45545</v>
      </c>
      <c r="N1167" s="24">
        <v>45545</v>
      </c>
      <c r="O1167" s="48"/>
      <c r="P1167" s="48"/>
      <c r="Q1167" s="48"/>
      <c r="R1167" s="48"/>
      <c r="S1167" s="55">
        <f t="shared" si="75"/>
        <v>0</v>
      </c>
      <c r="T1167" s="64">
        <v>1</v>
      </c>
      <c r="U1167" s="65">
        <v>185.26</v>
      </c>
      <c r="V1167" s="83">
        <v>0</v>
      </c>
      <c r="W1167" s="59">
        <v>0</v>
      </c>
      <c r="X1167" s="60">
        <f t="shared" si="72"/>
        <v>1</v>
      </c>
      <c r="Y1167" s="61">
        <f t="shared" si="73"/>
        <v>185.26</v>
      </c>
      <c r="Z1167" s="55">
        <f t="shared" si="74"/>
        <v>185.26</v>
      </c>
      <c r="AA1167" s="62"/>
    </row>
    <row r="1168" spans="1:27" s="84" customFormat="1" ht="15.75" customHeight="1" x14ac:dyDescent="0.2">
      <c r="A1168" s="53" t="s">
        <v>150</v>
      </c>
      <c r="B1168" s="53" t="s">
        <v>150</v>
      </c>
      <c r="C1168" s="81" t="s">
        <v>30</v>
      </c>
      <c r="D1168" s="82">
        <v>9743</v>
      </c>
      <c r="E1168" s="76" t="s">
        <v>2</v>
      </c>
      <c r="F1168" s="46"/>
      <c r="G1168" s="47"/>
      <c r="H1168" s="48" t="s">
        <v>54</v>
      </c>
      <c r="I1168" s="48" t="s">
        <v>53</v>
      </c>
      <c r="J1168" s="23" t="s">
        <v>40</v>
      </c>
      <c r="K1168" s="48" t="s">
        <v>53</v>
      </c>
      <c r="L1168" s="54"/>
      <c r="M1168" s="24">
        <v>45525</v>
      </c>
      <c r="N1168" s="24">
        <v>45525</v>
      </c>
      <c r="O1168" s="48"/>
      <c r="P1168" s="48"/>
      <c r="Q1168" s="48"/>
      <c r="R1168" s="48"/>
      <c r="S1168" s="55">
        <f t="shared" si="75"/>
        <v>0</v>
      </c>
      <c r="T1168" s="64">
        <v>1</v>
      </c>
      <c r="U1168" s="65">
        <v>185.26</v>
      </c>
      <c r="V1168" s="83">
        <v>0</v>
      </c>
      <c r="W1168" s="59">
        <v>0</v>
      </c>
      <c r="X1168" s="60">
        <f t="shared" si="72"/>
        <v>1</v>
      </c>
      <c r="Y1168" s="61">
        <f t="shared" si="73"/>
        <v>185.26</v>
      </c>
      <c r="Z1168" s="55">
        <f t="shared" si="74"/>
        <v>185.26</v>
      </c>
      <c r="AA1168" s="62"/>
    </row>
    <row r="1169" spans="1:27" s="84" customFormat="1" ht="15.75" customHeight="1" x14ac:dyDescent="0.2">
      <c r="A1169" s="53" t="s">
        <v>150</v>
      </c>
      <c r="B1169" s="53" t="s">
        <v>150</v>
      </c>
      <c r="C1169" s="81" t="s">
        <v>480</v>
      </c>
      <c r="D1169" s="82">
        <v>8572</v>
      </c>
      <c r="E1169" s="76" t="s">
        <v>0</v>
      </c>
      <c r="F1169" s="46"/>
      <c r="G1169" s="47"/>
      <c r="H1169" s="48" t="s">
        <v>54</v>
      </c>
      <c r="I1169" s="48" t="s">
        <v>53</v>
      </c>
      <c r="J1169" s="23" t="s">
        <v>3651</v>
      </c>
      <c r="K1169" s="48" t="s">
        <v>53</v>
      </c>
      <c r="L1169" s="54"/>
      <c r="M1169" s="24">
        <v>45517</v>
      </c>
      <c r="N1169" s="24">
        <v>45517</v>
      </c>
      <c r="O1169" s="48"/>
      <c r="P1169" s="48"/>
      <c r="Q1169" s="48"/>
      <c r="R1169" s="48"/>
      <c r="S1169" s="55">
        <f t="shared" si="75"/>
        <v>0</v>
      </c>
      <c r="T1169" s="64">
        <v>1</v>
      </c>
      <c r="U1169" s="65">
        <v>185.26</v>
      </c>
      <c r="V1169" s="83">
        <v>0</v>
      </c>
      <c r="W1169" s="59">
        <v>0</v>
      </c>
      <c r="X1169" s="60">
        <f t="shared" si="72"/>
        <v>1</v>
      </c>
      <c r="Y1169" s="61">
        <f t="shared" si="73"/>
        <v>185.26</v>
      </c>
      <c r="Z1169" s="55">
        <f t="shared" si="74"/>
        <v>185.26</v>
      </c>
      <c r="AA1169" s="62"/>
    </row>
    <row r="1170" spans="1:27" s="84" customFormat="1" ht="15.75" customHeight="1" x14ac:dyDescent="0.2">
      <c r="A1170" s="53" t="s">
        <v>150</v>
      </c>
      <c r="B1170" s="53" t="s">
        <v>150</v>
      </c>
      <c r="C1170" s="81" t="s">
        <v>269</v>
      </c>
      <c r="D1170" s="82">
        <v>10228</v>
      </c>
      <c r="E1170" s="76" t="s">
        <v>0</v>
      </c>
      <c r="F1170" s="46"/>
      <c r="G1170" s="47"/>
      <c r="H1170" s="48" t="s">
        <v>54</v>
      </c>
      <c r="I1170" s="48" t="s">
        <v>53</v>
      </c>
      <c r="J1170" s="23" t="s">
        <v>1448</v>
      </c>
      <c r="K1170" s="48" t="s">
        <v>53</v>
      </c>
      <c r="L1170" s="54"/>
      <c r="M1170" s="24">
        <v>45547</v>
      </c>
      <c r="N1170" s="24">
        <v>45548</v>
      </c>
      <c r="O1170" s="48"/>
      <c r="P1170" s="48"/>
      <c r="Q1170" s="48"/>
      <c r="R1170" s="48"/>
      <c r="S1170" s="55">
        <f t="shared" si="75"/>
        <v>0</v>
      </c>
      <c r="T1170" s="64">
        <v>1</v>
      </c>
      <c r="U1170" s="65">
        <v>185.26</v>
      </c>
      <c r="V1170" s="83">
        <v>0</v>
      </c>
      <c r="W1170" s="59">
        <v>0</v>
      </c>
      <c r="X1170" s="60">
        <f t="shared" si="72"/>
        <v>1</v>
      </c>
      <c r="Y1170" s="61">
        <f t="shared" si="73"/>
        <v>185.26</v>
      </c>
      <c r="Z1170" s="55">
        <f t="shared" si="74"/>
        <v>185.26</v>
      </c>
      <c r="AA1170" s="62"/>
    </row>
    <row r="1171" spans="1:27" s="84" customFormat="1" ht="15.75" customHeight="1" x14ac:dyDescent="0.2">
      <c r="A1171" s="53" t="s">
        <v>150</v>
      </c>
      <c r="B1171" s="53" t="s">
        <v>150</v>
      </c>
      <c r="C1171" s="81" t="s">
        <v>16</v>
      </c>
      <c r="D1171" s="82">
        <v>10535</v>
      </c>
      <c r="E1171" s="76" t="s">
        <v>2</v>
      </c>
      <c r="F1171" s="46"/>
      <c r="G1171" s="47"/>
      <c r="H1171" s="48" t="s">
        <v>54</v>
      </c>
      <c r="I1171" s="48" t="s">
        <v>53</v>
      </c>
      <c r="J1171" s="23" t="s">
        <v>3652</v>
      </c>
      <c r="K1171" s="48" t="s">
        <v>53</v>
      </c>
      <c r="L1171" s="54"/>
      <c r="M1171" s="24">
        <v>45526</v>
      </c>
      <c r="N1171" s="24">
        <v>45527</v>
      </c>
      <c r="O1171" s="48"/>
      <c r="P1171" s="48"/>
      <c r="Q1171" s="48"/>
      <c r="R1171" s="48"/>
      <c r="S1171" s="55">
        <f t="shared" si="75"/>
        <v>0</v>
      </c>
      <c r="T1171" s="64">
        <v>1</v>
      </c>
      <c r="U1171" s="65">
        <v>185.26</v>
      </c>
      <c r="V1171" s="83">
        <v>0</v>
      </c>
      <c r="W1171" s="59">
        <v>0</v>
      </c>
      <c r="X1171" s="60">
        <f t="shared" si="72"/>
        <v>1</v>
      </c>
      <c r="Y1171" s="61">
        <f t="shared" si="73"/>
        <v>185.26</v>
      </c>
      <c r="Z1171" s="55">
        <f t="shared" si="74"/>
        <v>185.26</v>
      </c>
      <c r="AA1171" s="62"/>
    </row>
    <row r="1172" spans="1:27" s="84" customFormat="1" ht="15.75" customHeight="1" x14ac:dyDescent="0.2">
      <c r="A1172" s="53" t="s">
        <v>150</v>
      </c>
      <c r="B1172" s="53" t="s">
        <v>150</v>
      </c>
      <c r="C1172" s="81" t="s">
        <v>47</v>
      </c>
      <c r="D1172" s="82">
        <v>10506</v>
      </c>
      <c r="E1172" s="76" t="s">
        <v>2</v>
      </c>
      <c r="F1172" s="46"/>
      <c r="G1172" s="47"/>
      <c r="H1172" s="48" t="s">
        <v>54</v>
      </c>
      <c r="I1172" s="48" t="s">
        <v>53</v>
      </c>
      <c r="J1172" s="23" t="s">
        <v>3653</v>
      </c>
      <c r="K1172" s="48" t="s">
        <v>53</v>
      </c>
      <c r="L1172" s="54"/>
      <c r="M1172" s="24">
        <v>45532</v>
      </c>
      <c r="N1172" s="24">
        <v>45532</v>
      </c>
      <c r="O1172" s="48"/>
      <c r="P1172" s="48"/>
      <c r="Q1172" s="48"/>
      <c r="R1172" s="48"/>
      <c r="S1172" s="55">
        <f t="shared" si="75"/>
        <v>0</v>
      </c>
      <c r="T1172" s="64">
        <v>1</v>
      </c>
      <c r="U1172" s="65">
        <v>185.26</v>
      </c>
      <c r="V1172" s="83">
        <v>0</v>
      </c>
      <c r="W1172" s="59">
        <v>0</v>
      </c>
      <c r="X1172" s="60">
        <f t="shared" si="72"/>
        <v>1</v>
      </c>
      <c r="Y1172" s="61">
        <f t="shared" si="73"/>
        <v>185.26</v>
      </c>
      <c r="Z1172" s="55">
        <f t="shared" si="74"/>
        <v>185.26</v>
      </c>
      <c r="AA1172" s="62"/>
    </row>
    <row r="1173" spans="1:27" s="84" customFormat="1" ht="15.75" customHeight="1" x14ac:dyDescent="0.2">
      <c r="A1173" s="53" t="s">
        <v>150</v>
      </c>
      <c r="B1173" s="53" t="s">
        <v>150</v>
      </c>
      <c r="C1173" s="81" t="s">
        <v>313</v>
      </c>
      <c r="D1173" s="82">
        <v>10315</v>
      </c>
      <c r="E1173" s="76" t="s">
        <v>2</v>
      </c>
      <c r="F1173" s="46"/>
      <c r="G1173" s="47"/>
      <c r="H1173" s="48" t="s">
        <v>54</v>
      </c>
      <c r="I1173" s="48" t="s">
        <v>53</v>
      </c>
      <c r="J1173" s="23" t="s">
        <v>89</v>
      </c>
      <c r="K1173" s="48" t="s">
        <v>53</v>
      </c>
      <c r="L1173" s="54"/>
      <c r="M1173" s="24">
        <v>45516</v>
      </c>
      <c r="N1173" s="24">
        <v>45516</v>
      </c>
      <c r="O1173" s="48"/>
      <c r="P1173" s="48"/>
      <c r="Q1173" s="48"/>
      <c r="R1173" s="48"/>
      <c r="S1173" s="55">
        <f t="shared" si="75"/>
        <v>0</v>
      </c>
      <c r="T1173" s="64">
        <v>1</v>
      </c>
      <c r="U1173" s="65">
        <v>185.26</v>
      </c>
      <c r="V1173" s="83">
        <v>0</v>
      </c>
      <c r="W1173" s="59">
        <v>0</v>
      </c>
      <c r="X1173" s="60">
        <f t="shared" si="72"/>
        <v>1</v>
      </c>
      <c r="Y1173" s="61">
        <f t="shared" si="73"/>
        <v>185.26</v>
      </c>
      <c r="Z1173" s="55">
        <f t="shared" si="74"/>
        <v>185.26</v>
      </c>
      <c r="AA1173" s="62"/>
    </row>
    <row r="1174" spans="1:27" s="84" customFormat="1" ht="15.75" customHeight="1" x14ac:dyDescent="0.2">
      <c r="A1174" s="53" t="s">
        <v>150</v>
      </c>
      <c r="B1174" s="53" t="s">
        <v>150</v>
      </c>
      <c r="C1174" s="81" t="s">
        <v>30</v>
      </c>
      <c r="D1174" s="82">
        <v>9743</v>
      </c>
      <c r="E1174" s="76" t="s">
        <v>2</v>
      </c>
      <c r="F1174" s="46"/>
      <c r="G1174" s="47"/>
      <c r="H1174" s="48" t="s">
        <v>54</v>
      </c>
      <c r="I1174" s="48" t="s">
        <v>53</v>
      </c>
      <c r="J1174" s="23" t="s">
        <v>40</v>
      </c>
      <c r="K1174" s="48" t="s">
        <v>53</v>
      </c>
      <c r="L1174" s="54"/>
      <c r="M1174" s="24">
        <v>45544</v>
      </c>
      <c r="N1174" s="24">
        <v>45544</v>
      </c>
      <c r="O1174" s="48"/>
      <c r="P1174" s="48"/>
      <c r="Q1174" s="48"/>
      <c r="R1174" s="48"/>
      <c r="S1174" s="55">
        <f t="shared" si="75"/>
        <v>0</v>
      </c>
      <c r="T1174" s="64">
        <v>1</v>
      </c>
      <c r="U1174" s="65">
        <v>185.26</v>
      </c>
      <c r="V1174" s="83">
        <v>0</v>
      </c>
      <c r="W1174" s="59">
        <v>0</v>
      </c>
      <c r="X1174" s="60">
        <f t="shared" si="72"/>
        <v>1</v>
      </c>
      <c r="Y1174" s="61">
        <f t="shared" si="73"/>
        <v>185.26</v>
      </c>
      <c r="Z1174" s="55">
        <f t="shared" si="74"/>
        <v>185.26</v>
      </c>
      <c r="AA1174" s="62"/>
    </row>
    <row r="1175" spans="1:27" s="84" customFormat="1" ht="15.75" customHeight="1" x14ac:dyDescent="0.2">
      <c r="A1175" s="53" t="s">
        <v>150</v>
      </c>
      <c r="B1175" s="53" t="s">
        <v>150</v>
      </c>
      <c r="C1175" s="81" t="s">
        <v>1041</v>
      </c>
      <c r="D1175" s="82">
        <v>9424</v>
      </c>
      <c r="E1175" s="76" t="s">
        <v>2</v>
      </c>
      <c r="F1175" s="46"/>
      <c r="G1175" s="47"/>
      <c r="H1175" s="48" t="s">
        <v>54</v>
      </c>
      <c r="I1175" s="48" t="s">
        <v>53</v>
      </c>
      <c r="J1175" s="23" t="s">
        <v>2771</v>
      </c>
      <c r="K1175" s="48" t="s">
        <v>53</v>
      </c>
      <c r="L1175" s="54"/>
      <c r="M1175" s="24">
        <v>45554</v>
      </c>
      <c r="N1175" s="24">
        <v>45554</v>
      </c>
      <c r="O1175" s="48"/>
      <c r="P1175" s="48"/>
      <c r="Q1175" s="48"/>
      <c r="R1175" s="48"/>
      <c r="S1175" s="55">
        <f t="shared" si="75"/>
        <v>0</v>
      </c>
      <c r="T1175" s="64">
        <v>1</v>
      </c>
      <c r="U1175" s="65">
        <v>185.26</v>
      </c>
      <c r="V1175" s="83">
        <v>0</v>
      </c>
      <c r="W1175" s="59">
        <v>0</v>
      </c>
      <c r="X1175" s="60">
        <f t="shared" si="72"/>
        <v>1</v>
      </c>
      <c r="Y1175" s="61">
        <f t="shared" si="73"/>
        <v>185.26</v>
      </c>
      <c r="Z1175" s="55">
        <f t="shared" si="74"/>
        <v>185.26</v>
      </c>
      <c r="AA1175" s="62"/>
    </row>
    <row r="1176" spans="1:27" s="84" customFormat="1" ht="15.75" customHeight="1" x14ac:dyDescent="0.2">
      <c r="A1176" s="53" t="s">
        <v>150</v>
      </c>
      <c r="B1176" s="53" t="s">
        <v>150</v>
      </c>
      <c r="C1176" s="81" t="s">
        <v>47</v>
      </c>
      <c r="D1176" s="82">
        <v>10506</v>
      </c>
      <c r="E1176" s="76" t="s">
        <v>2</v>
      </c>
      <c r="F1176" s="46"/>
      <c r="G1176" s="47"/>
      <c r="H1176" s="48" t="s">
        <v>54</v>
      </c>
      <c r="I1176" s="48" t="s">
        <v>53</v>
      </c>
      <c r="J1176" s="23" t="s">
        <v>3654</v>
      </c>
      <c r="K1176" s="48" t="s">
        <v>53</v>
      </c>
      <c r="L1176" s="54"/>
      <c r="M1176" s="24">
        <v>45544</v>
      </c>
      <c r="N1176" s="24">
        <v>45544</v>
      </c>
      <c r="O1176" s="48"/>
      <c r="P1176" s="48"/>
      <c r="Q1176" s="48"/>
      <c r="R1176" s="48"/>
      <c r="S1176" s="55">
        <f t="shared" si="75"/>
        <v>0</v>
      </c>
      <c r="T1176" s="64">
        <v>1</v>
      </c>
      <c r="U1176" s="65">
        <v>185.26</v>
      </c>
      <c r="V1176" s="83">
        <v>0</v>
      </c>
      <c r="W1176" s="59">
        <v>0</v>
      </c>
      <c r="X1176" s="60">
        <f t="shared" si="72"/>
        <v>1</v>
      </c>
      <c r="Y1176" s="61">
        <f t="shared" si="73"/>
        <v>185.26</v>
      </c>
      <c r="Z1176" s="55">
        <f t="shared" si="74"/>
        <v>185.26</v>
      </c>
      <c r="AA1176" s="62"/>
    </row>
    <row r="1177" spans="1:27" s="84" customFormat="1" ht="15.75" customHeight="1" x14ac:dyDescent="0.2">
      <c r="A1177" s="53" t="s">
        <v>150</v>
      </c>
      <c r="B1177" s="53" t="s">
        <v>150</v>
      </c>
      <c r="C1177" s="81" t="s">
        <v>84</v>
      </c>
      <c r="D1177" s="82">
        <v>10142</v>
      </c>
      <c r="E1177" s="76" t="s">
        <v>2</v>
      </c>
      <c r="F1177" s="46"/>
      <c r="G1177" s="47"/>
      <c r="H1177" s="48" t="s">
        <v>54</v>
      </c>
      <c r="I1177" s="48" t="s">
        <v>53</v>
      </c>
      <c r="J1177" s="23" t="s">
        <v>2444</v>
      </c>
      <c r="K1177" s="48" t="s">
        <v>53</v>
      </c>
      <c r="L1177" s="54"/>
      <c r="M1177" s="24">
        <v>45531</v>
      </c>
      <c r="N1177" s="24">
        <v>45532</v>
      </c>
      <c r="O1177" s="48"/>
      <c r="P1177" s="48"/>
      <c r="Q1177" s="48"/>
      <c r="R1177" s="48"/>
      <c r="S1177" s="55">
        <f t="shared" si="75"/>
        <v>0</v>
      </c>
      <c r="T1177" s="64">
        <v>1</v>
      </c>
      <c r="U1177" s="65">
        <v>185.26</v>
      </c>
      <c r="V1177" s="83">
        <v>0</v>
      </c>
      <c r="W1177" s="59">
        <v>0</v>
      </c>
      <c r="X1177" s="60">
        <f t="shared" si="72"/>
        <v>1</v>
      </c>
      <c r="Y1177" s="61">
        <f t="shared" si="73"/>
        <v>185.26</v>
      </c>
      <c r="Z1177" s="55">
        <f t="shared" si="74"/>
        <v>185.26</v>
      </c>
      <c r="AA1177" s="62"/>
    </row>
    <row r="1178" spans="1:27" s="84" customFormat="1" ht="15.75" customHeight="1" x14ac:dyDescent="0.2">
      <c r="A1178" s="53" t="s">
        <v>150</v>
      </c>
      <c r="B1178" s="53" t="s">
        <v>150</v>
      </c>
      <c r="C1178" s="81" t="s">
        <v>173</v>
      </c>
      <c r="D1178" s="82">
        <v>11089</v>
      </c>
      <c r="E1178" s="76" t="s">
        <v>2</v>
      </c>
      <c r="F1178" s="46"/>
      <c r="G1178" s="47"/>
      <c r="H1178" s="48" t="s">
        <v>54</v>
      </c>
      <c r="I1178" s="48" t="s">
        <v>53</v>
      </c>
      <c r="J1178" s="23" t="s">
        <v>1212</v>
      </c>
      <c r="K1178" s="48" t="s">
        <v>53</v>
      </c>
      <c r="L1178" s="54"/>
      <c r="M1178" s="24">
        <v>45541</v>
      </c>
      <c r="N1178" s="24">
        <v>45542</v>
      </c>
      <c r="O1178" s="48"/>
      <c r="P1178" s="48"/>
      <c r="Q1178" s="48"/>
      <c r="R1178" s="48"/>
      <c r="S1178" s="55">
        <f t="shared" si="75"/>
        <v>0</v>
      </c>
      <c r="T1178" s="64">
        <v>1</v>
      </c>
      <c r="U1178" s="65">
        <v>185.26</v>
      </c>
      <c r="V1178" s="83">
        <v>0</v>
      </c>
      <c r="W1178" s="59">
        <v>0</v>
      </c>
      <c r="X1178" s="60">
        <f t="shared" si="72"/>
        <v>1</v>
      </c>
      <c r="Y1178" s="61">
        <f t="shared" si="73"/>
        <v>185.26</v>
      </c>
      <c r="Z1178" s="55">
        <f t="shared" si="74"/>
        <v>185.26</v>
      </c>
      <c r="AA1178" s="62"/>
    </row>
    <row r="1179" spans="1:27" s="84" customFormat="1" ht="15.75" customHeight="1" x14ac:dyDescent="0.2">
      <c r="A1179" s="53" t="s">
        <v>150</v>
      </c>
      <c r="B1179" s="53" t="s">
        <v>150</v>
      </c>
      <c r="C1179" s="81" t="s">
        <v>12</v>
      </c>
      <c r="D1179" s="82">
        <v>9724</v>
      </c>
      <c r="E1179" s="76" t="s">
        <v>2</v>
      </c>
      <c r="F1179" s="46"/>
      <c r="G1179" s="47"/>
      <c r="H1179" s="48" t="s">
        <v>54</v>
      </c>
      <c r="I1179" s="48" t="s">
        <v>53</v>
      </c>
      <c r="J1179" s="23" t="s">
        <v>40</v>
      </c>
      <c r="K1179" s="48" t="s">
        <v>53</v>
      </c>
      <c r="L1179" s="54"/>
      <c r="M1179" s="24">
        <v>45548</v>
      </c>
      <c r="N1179" s="24">
        <v>45549</v>
      </c>
      <c r="O1179" s="48"/>
      <c r="P1179" s="48"/>
      <c r="Q1179" s="48"/>
      <c r="R1179" s="48"/>
      <c r="S1179" s="55">
        <f t="shared" si="75"/>
        <v>0</v>
      </c>
      <c r="T1179" s="64">
        <v>1</v>
      </c>
      <c r="U1179" s="65">
        <v>185.26</v>
      </c>
      <c r="V1179" s="83">
        <v>0</v>
      </c>
      <c r="W1179" s="59">
        <v>0</v>
      </c>
      <c r="X1179" s="60">
        <f t="shared" si="72"/>
        <v>1</v>
      </c>
      <c r="Y1179" s="61">
        <f t="shared" si="73"/>
        <v>185.26</v>
      </c>
      <c r="Z1179" s="55">
        <f t="shared" si="74"/>
        <v>185.26</v>
      </c>
      <c r="AA1179" s="62"/>
    </row>
    <row r="1180" spans="1:27" s="84" customFormat="1" ht="15.75" customHeight="1" x14ac:dyDescent="0.2">
      <c r="A1180" s="53" t="s">
        <v>150</v>
      </c>
      <c r="B1180" s="53" t="s">
        <v>150</v>
      </c>
      <c r="C1180" s="81" t="s">
        <v>1041</v>
      </c>
      <c r="D1180" s="82">
        <v>9424</v>
      </c>
      <c r="E1180" s="76" t="s">
        <v>2</v>
      </c>
      <c r="F1180" s="46"/>
      <c r="G1180" s="47"/>
      <c r="H1180" s="48" t="s">
        <v>54</v>
      </c>
      <c r="I1180" s="48" t="s">
        <v>53</v>
      </c>
      <c r="J1180" s="23" t="s">
        <v>2771</v>
      </c>
      <c r="K1180" s="48" t="s">
        <v>53</v>
      </c>
      <c r="L1180" s="54"/>
      <c r="M1180" s="24">
        <v>45516</v>
      </c>
      <c r="N1180" s="24">
        <v>45516</v>
      </c>
      <c r="O1180" s="48"/>
      <c r="P1180" s="48"/>
      <c r="Q1180" s="48"/>
      <c r="R1180" s="48"/>
      <c r="S1180" s="55">
        <f t="shared" si="75"/>
        <v>0</v>
      </c>
      <c r="T1180" s="64">
        <v>1</v>
      </c>
      <c r="U1180" s="65">
        <v>185.26</v>
      </c>
      <c r="V1180" s="83">
        <v>0</v>
      </c>
      <c r="W1180" s="59">
        <v>0</v>
      </c>
      <c r="X1180" s="60">
        <f t="shared" si="72"/>
        <v>1</v>
      </c>
      <c r="Y1180" s="61">
        <f t="shared" si="73"/>
        <v>185.26</v>
      </c>
      <c r="Z1180" s="55">
        <f t="shared" si="74"/>
        <v>185.26</v>
      </c>
      <c r="AA1180" s="62"/>
    </row>
    <row r="1181" spans="1:27" s="84" customFormat="1" ht="15.75" customHeight="1" x14ac:dyDescent="0.2">
      <c r="A1181" s="53" t="s">
        <v>150</v>
      </c>
      <c r="B1181" s="53" t="s">
        <v>150</v>
      </c>
      <c r="C1181" s="81" t="s">
        <v>1080</v>
      </c>
      <c r="D1181" s="82">
        <v>9787</v>
      </c>
      <c r="E1181" s="76" t="s">
        <v>0</v>
      </c>
      <c r="F1181" s="46"/>
      <c r="G1181" s="47"/>
      <c r="H1181" s="48" t="s">
        <v>54</v>
      </c>
      <c r="I1181" s="48" t="s">
        <v>53</v>
      </c>
      <c r="J1181" s="23" t="s">
        <v>1353</v>
      </c>
      <c r="K1181" s="48" t="s">
        <v>53</v>
      </c>
      <c r="L1181" s="54"/>
      <c r="M1181" s="24">
        <v>45531</v>
      </c>
      <c r="N1181" s="24">
        <v>45532</v>
      </c>
      <c r="O1181" s="48"/>
      <c r="P1181" s="48"/>
      <c r="Q1181" s="48"/>
      <c r="R1181" s="48"/>
      <c r="S1181" s="55">
        <f t="shared" si="75"/>
        <v>0</v>
      </c>
      <c r="T1181" s="64">
        <v>1</v>
      </c>
      <c r="U1181" s="65">
        <v>185.26</v>
      </c>
      <c r="V1181" s="83">
        <v>0</v>
      </c>
      <c r="W1181" s="59">
        <v>0</v>
      </c>
      <c r="X1181" s="60">
        <f t="shared" si="72"/>
        <v>1</v>
      </c>
      <c r="Y1181" s="61">
        <f t="shared" si="73"/>
        <v>185.26</v>
      </c>
      <c r="Z1181" s="55">
        <f t="shared" si="74"/>
        <v>185.26</v>
      </c>
      <c r="AA1181" s="62"/>
    </row>
    <row r="1182" spans="1:27" s="84" customFormat="1" ht="15.75" customHeight="1" x14ac:dyDescent="0.2">
      <c r="A1182" s="53" t="s">
        <v>150</v>
      </c>
      <c r="B1182" s="53" t="s">
        <v>150</v>
      </c>
      <c r="C1182" s="81" t="s">
        <v>2249</v>
      </c>
      <c r="D1182" s="82">
        <v>10229</v>
      </c>
      <c r="E1182" s="76" t="s">
        <v>0</v>
      </c>
      <c r="F1182" s="46"/>
      <c r="G1182" s="47"/>
      <c r="H1182" s="48" t="s">
        <v>54</v>
      </c>
      <c r="I1182" s="48" t="s">
        <v>53</v>
      </c>
      <c r="J1182" s="23" t="s">
        <v>3650</v>
      </c>
      <c r="K1182" s="48" t="s">
        <v>53</v>
      </c>
      <c r="L1182" s="54"/>
      <c r="M1182" s="24">
        <v>45537</v>
      </c>
      <c r="N1182" s="24">
        <v>45538</v>
      </c>
      <c r="O1182" s="48"/>
      <c r="P1182" s="48"/>
      <c r="Q1182" s="48"/>
      <c r="R1182" s="48"/>
      <c r="S1182" s="55">
        <f t="shared" si="75"/>
        <v>0</v>
      </c>
      <c r="T1182" s="64">
        <v>1</v>
      </c>
      <c r="U1182" s="65">
        <v>185.26</v>
      </c>
      <c r="V1182" s="83">
        <v>0</v>
      </c>
      <c r="W1182" s="59">
        <v>0</v>
      </c>
      <c r="X1182" s="60">
        <f t="shared" si="72"/>
        <v>1</v>
      </c>
      <c r="Y1182" s="61">
        <f t="shared" si="73"/>
        <v>185.26</v>
      </c>
      <c r="Z1182" s="55">
        <f t="shared" si="74"/>
        <v>185.26</v>
      </c>
      <c r="AA1182" s="62"/>
    </row>
    <row r="1183" spans="1:27" s="84" customFormat="1" ht="15.75" customHeight="1" x14ac:dyDescent="0.2">
      <c r="A1183" s="53" t="s">
        <v>150</v>
      </c>
      <c r="B1183" s="53" t="s">
        <v>150</v>
      </c>
      <c r="C1183" s="81" t="s">
        <v>2288</v>
      </c>
      <c r="D1183" s="82">
        <v>10802</v>
      </c>
      <c r="E1183" s="76" t="s">
        <v>2</v>
      </c>
      <c r="F1183" s="46"/>
      <c r="G1183" s="47"/>
      <c r="H1183" s="48" t="s">
        <v>54</v>
      </c>
      <c r="I1183" s="48" t="s">
        <v>53</v>
      </c>
      <c r="J1183" s="23" t="s">
        <v>3655</v>
      </c>
      <c r="K1183" s="48" t="s">
        <v>53</v>
      </c>
      <c r="L1183" s="54"/>
      <c r="M1183" s="24">
        <v>45538</v>
      </c>
      <c r="N1183" s="24">
        <v>45539</v>
      </c>
      <c r="O1183" s="48"/>
      <c r="P1183" s="48"/>
      <c r="Q1183" s="48"/>
      <c r="R1183" s="48"/>
      <c r="S1183" s="55">
        <f t="shared" si="75"/>
        <v>0</v>
      </c>
      <c r="T1183" s="64">
        <v>1</v>
      </c>
      <c r="U1183" s="65">
        <v>185.26</v>
      </c>
      <c r="V1183" s="83">
        <v>0</v>
      </c>
      <c r="W1183" s="59">
        <v>0</v>
      </c>
      <c r="X1183" s="60">
        <f t="shared" si="72"/>
        <v>1</v>
      </c>
      <c r="Y1183" s="61">
        <f t="shared" si="73"/>
        <v>185.26</v>
      </c>
      <c r="Z1183" s="55">
        <f t="shared" si="74"/>
        <v>185.26</v>
      </c>
      <c r="AA1183" s="62"/>
    </row>
    <row r="1184" spans="1:27" s="84" customFormat="1" ht="15.75" customHeight="1" x14ac:dyDescent="0.2">
      <c r="A1184" s="53" t="s">
        <v>150</v>
      </c>
      <c r="B1184" s="53" t="s">
        <v>150</v>
      </c>
      <c r="C1184" s="81" t="s">
        <v>61</v>
      </c>
      <c r="D1184" s="82">
        <v>10374</v>
      </c>
      <c r="E1184" s="76" t="s">
        <v>2</v>
      </c>
      <c r="F1184" s="46"/>
      <c r="G1184" s="47"/>
      <c r="H1184" s="48" t="s">
        <v>54</v>
      </c>
      <c r="I1184" s="48" t="s">
        <v>53</v>
      </c>
      <c r="J1184" s="23" t="s">
        <v>276</v>
      </c>
      <c r="K1184" s="48" t="s">
        <v>53</v>
      </c>
      <c r="L1184" s="54"/>
      <c r="M1184" s="24">
        <v>45517</v>
      </c>
      <c r="N1184" s="24">
        <v>45518</v>
      </c>
      <c r="O1184" s="48"/>
      <c r="P1184" s="48"/>
      <c r="Q1184" s="48"/>
      <c r="R1184" s="48"/>
      <c r="S1184" s="55">
        <f t="shared" si="75"/>
        <v>0</v>
      </c>
      <c r="T1184" s="64">
        <v>1</v>
      </c>
      <c r="U1184" s="65">
        <v>185.26</v>
      </c>
      <c r="V1184" s="83">
        <v>0</v>
      </c>
      <c r="W1184" s="59">
        <v>0</v>
      </c>
      <c r="X1184" s="60">
        <f t="shared" si="72"/>
        <v>1</v>
      </c>
      <c r="Y1184" s="61">
        <f t="shared" si="73"/>
        <v>185.26</v>
      </c>
      <c r="Z1184" s="55">
        <f t="shared" si="74"/>
        <v>185.26</v>
      </c>
      <c r="AA1184" s="62"/>
    </row>
    <row r="1185" spans="1:27" s="84" customFormat="1" ht="15.75" customHeight="1" x14ac:dyDescent="0.2">
      <c r="A1185" s="53" t="s">
        <v>150</v>
      </c>
      <c r="B1185" s="53" t="s">
        <v>150</v>
      </c>
      <c r="C1185" s="81" t="s">
        <v>47</v>
      </c>
      <c r="D1185" s="82">
        <v>10506</v>
      </c>
      <c r="E1185" s="76" t="s">
        <v>2</v>
      </c>
      <c r="F1185" s="46"/>
      <c r="G1185" s="47"/>
      <c r="H1185" s="48" t="s">
        <v>54</v>
      </c>
      <c r="I1185" s="48" t="s">
        <v>53</v>
      </c>
      <c r="J1185" s="23" t="s">
        <v>3656</v>
      </c>
      <c r="K1185" s="48" t="s">
        <v>53</v>
      </c>
      <c r="L1185" s="54"/>
      <c r="M1185" s="24">
        <v>45542</v>
      </c>
      <c r="N1185" s="24">
        <v>45542</v>
      </c>
      <c r="O1185" s="48"/>
      <c r="P1185" s="48"/>
      <c r="Q1185" s="48"/>
      <c r="R1185" s="48"/>
      <c r="S1185" s="55">
        <f t="shared" si="75"/>
        <v>0</v>
      </c>
      <c r="T1185" s="64">
        <v>1</v>
      </c>
      <c r="U1185" s="65">
        <v>185.26</v>
      </c>
      <c r="V1185" s="83">
        <v>0</v>
      </c>
      <c r="W1185" s="59">
        <v>0</v>
      </c>
      <c r="X1185" s="60">
        <f t="shared" si="72"/>
        <v>1</v>
      </c>
      <c r="Y1185" s="61">
        <f t="shared" si="73"/>
        <v>185.26</v>
      </c>
      <c r="Z1185" s="55">
        <f t="shared" si="74"/>
        <v>185.26</v>
      </c>
      <c r="AA1185" s="62"/>
    </row>
    <row r="1186" spans="1:27" s="84" customFormat="1" ht="15.75" customHeight="1" x14ac:dyDescent="0.2">
      <c r="A1186" s="53" t="s">
        <v>150</v>
      </c>
      <c r="B1186" s="53" t="s">
        <v>150</v>
      </c>
      <c r="C1186" s="81" t="s">
        <v>47</v>
      </c>
      <c r="D1186" s="82">
        <v>10506</v>
      </c>
      <c r="E1186" s="76" t="s">
        <v>2</v>
      </c>
      <c r="F1186" s="46"/>
      <c r="G1186" s="47"/>
      <c r="H1186" s="48" t="s">
        <v>54</v>
      </c>
      <c r="I1186" s="48" t="s">
        <v>53</v>
      </c>
      <c r="J1186" s="23" t="s">
        <v>3657</v>
      </c>
      <c r="K1186" s="48" t="s">
        <v>53</v>
      </c>
      <c r="L1186" s="54"/>
      <c r="M1186" s="24">
        <v>45530</v>
      </c>
      <c r="N1186" s="24">
        <v>45530</v>
      </c>
      <c r="O1186" s="48"/>
      <c r="P1186" s="48"/>
      <c r="Q1186" s="48"/>
      <c r="R1186" s="48"/>
      <c r="S1186" s="55">
        <f t="shared" si="75"/>
        <v>0</v>
      </c>
      <c r="T1186" s="64">
        <v>1</v>
      </c>
      <c r="U1186" s="65">
        <v>185.26</v>
      </c>
      <c r="V1186" s="83">
        <v>0</v>
      </c>
      <c r="W1186" s="59">
        <v>0</v>
      </c>
      <c r="X1186" s="60">
        <f t="shared" si="72"/>
        <v>1</v>
      </c>
      <c r="Y1186" s="61">
        <f t="shared" si="73"/>
        <v>185.26</v>
      </c>
      <c r="Z1186" s="55">
        <f t="shared" si="74"/>
        <v>185.26</v>
      </c>
      <c r="AA1186" s="62"/>
    </row>
    <row r="1187" spans="1:27" s="84" customFormat="1" ht="15.75" customHeight="1" x14ac:dyDescent="0.2">
      <c r="A1187" s="53" t="s">
        <v>150</v>
      </c>
      <c r="B1187" s="53" t="s">
        <v>150</v>
      </c>
      <c r="C1187" s="81" t="s">
        <v>1081</v>
      </c>
      <c r="D1187" s="82">
        <v>10153</v>
      </c>
      <c r="E1187" s="76" t="s">
        <v>2</v>
      </c>
      <c r="F1187" s="46"/>
      <c r="G1187" s="47"/>
      <c r="H1187" s="48" t="s">
        <v>54</v>
      </c>
      <c r="I1187" s="48" t="s">
        <v>53</v>
      </c>
      <c r="J1187" s="23" t="s">
        <v>2775</v>
      </c>
      <c r="K1187" s="48" t="s">
        <v>53</v>
      </c>
      <c r="L1187" s="54"/>
      <c r="M1187" s="24">
        <v>45546</v>
      </c>
      <c r="N1187" s="24">
        <v>45546</v>
      </c>
      <c r="O1187" s="48"/>
      <c r="P1187" s="48"/>
      <c r="Q1187" s="48"/>
      <c r="R1187" s="48"/>
      <c r="S1187" s="55">
        <f t="shared" si="75"/>
        <v>0</v>
      </c>
      <c r="T1187" s="64">
        <v>1</v>
      </c>
      <c r="U1187" s="65">
        <v>185.26</v>
      </c>
      <c r="V1187" s="83">
        <v>0</v>
      </c>
      <c r="W1187" s="59">
        <v>0</v>
      </c>
      <c r="X1187" s="60">
        <f t="shared" si="72"/>
        <v>1</v>
      </c>
      <c r="Y1187" s="61">
        <f t="shared" si="73"/>
        <v>185.26</v>
      </c>
      <c r="Z1187" s="55">
        <f t="shared" si="74"/>
        <v>185.26</v>
      </c>
      <c r="AA1187" s="62"/>
    </row>
    <row r="1188" spans="1:27" s="84" customFormat="1" ht="15.75" customHeight="1" x14ac:dyDescent="0.2">
      <c r="A1188" s="53" t="s">
        <v>150</v>
      </c>
      <c r="B1188" s="53" t="s">
        <v>150</v>
      </c>
      <c r="C1188" s="81" t="s">
        <v>170</v>
      </c>
      <c r="D1188" s="82">
        <v>11278</v>
      </c>
      <c r="E1188" s="76" t="s">
        <v>2</v>
      </c>
      <c r="F1188" s="46"/>
      <c r="G1188" s="47"/>
      <c r="H1188" s="48" t="s">
        <v>54</v>
      </c>
      <c r="I1188" s="48" t="s">
        <v>53</v>
      </c>
      <c r="J1188" s="23" t="s">
        <v>40</v>
      </c>
      <c r="K1188" s="48" t="s">
        <v>53</v>
      </c>
      <c r="L1188" s="54"/>
      <c r="M1188" s="24">
        <v>45552</v>
      </c>
      <c r="N1188" s="24">
        <v>45552</v>
      </c>
      <c r="O1188" s="48"/>
      <c r="P1188" s="48"/>
      <c r="Q1188" s="48"/>
      <c r="R1188" s="48"/>
      <c r="S1188" s="55">
        <f t="shared" si="75"/>
        <v>0</v>
      </c>
      <c r="T1188" s="64">
        <v>1</v>
      </c>
      <c r="U1188" s="65">
        <v>185.26</v>
      </c>
      <c r="V1188" s="83">
        <v>0</v>
      </c>
      <c r="W1188" s="59">
        <v>0</v>
      </c>
      <c r="X1188" s="60">
        <f t="shared" si="72"/>
        <v>1</v>
      </c>
      <c r="Y1188" s="61">
        <f t="shared" si="73"/>
        <v>185.26</v>
      </c>
      <c r="Z1188" s="55">
        <f t="shared" si="74"/>
        <v>185.26</v>
      </c>
      <c r="AA1188" s="62"/>
    </row>
    <row r="1189" spans="1:27" s="84" customFormat="1" ht="15.75" customHeight="1" x14ac:dyDescent="0.2">
      <c r="A1189" s="53" t="s">
        <v>150</v>
      </c>
      <c r="B1189" s="53" t="s">
        <v>150</v>
      </c>
      <c r="C1189" s="81" t="s">
        <v>57</v>
      </c>
      <c r="D1189" s="82">
        <v>6389</v>
      </c>
      <c r="E1189" s="76" t="s">
        <v>4</v>
      </c>
      <c r="F1189" s="46"/>
      <c r="G1189" s="47"/>
      <c r="H1189" s="48" t="s">
        <v>54</v>
      </c>
      <c r="I1189" s="48" t="s">
        <v>53</v>
      </c>
      <c r="J1189" s="23" t="s">
        <v>3658</v>
      </c>
      <c r="K1189" s="48" t="s">
        <v>53</v>
      </c>
      <c r="L1189" s="54"/>
      <c r="M1189" s="24">
        <v>45491</v>
      </c>
      <c r="N1189" s="24">
        <v>45492</v>
      </c>
      <c r="O1189" s="48"/>
      <c r="P1189" s="48"/>
      <c r="Q1189" s="48"/>
      <c r="R1189" s="48"/>
      <c r="S1189" s="55">
        <f t="shared" si="75"/>
        <v>0</v>
      </c>
      <c r="T1189" s="64">
        <v>1</v>
      </c>
      <c r="U1189" s="65">
        <v>156.44</v>
      </c>
      <c r="V1189" s="83">
        <v>1</v>
      </c>
      <c r="W1189" s="59">
        <v>64.48</v>
      </c>
      <c r="X1189" s="60">
        <f t="shared" si="72"/>
        <v>2</v>
      </c>
      <c r="Y1189" s="61">
        <f t="shared" si="73"/>
        <v>220.92000000000002</v>
      </c>
      <c r="Z1189" s="55">
        <f t="shared" si="74"/>
        <v>220.92000000000002</v>
      </c>
      <c r="AA1189" s="62"/>
    </row>
    <row r="1190" spans="1:27" s="84" customFormat="1" ht="15.75" customHeight="1" x14ac:dyDescent="0.2">
      <c r="A1190" s="53" t="s">
        <v>150</v>
      </c>
      <c r="B1190" s="53" t="s">
        <v>150</v>
      </c>
      <c r="C1190" s="81" t="s">
        <v>58</v>
      </c>
      <c r="D1190" s="82">
        <v>8215</v>
      </c>
      <c r="E1190" s="76" t="s">
        <v>3</v>
      </c>
      <c r="F1190" s="46"/>
      <c r="G1190" s="47"/>
      <c r="H1190" s="48" t="s">
        <v>54</v>
      </c>
      <c r="I1190" s="48" t="s">
        <v>53</v>
      </c>
      <c r="J1190" s="23" t="s">
        <v>3659</v>
      </c>
      <c r="K1190" s="48" t="s">
        <v>53</v>
      </c>
      <c r="L1190" s="54"/>
      <c r="M1190" s="24">
        <v>45502</v>
      </c>
      <c r="N1190" s="24">
        <v>45503</v>
      </c>
      <c r="O1190" s="48"/>
      <c r="P1190" s="48"/>
      <c r="Q1190" s="48"/>
      <c r="R1190" s="48"/>
      <c r="S1190" s="55">
        <f t="shared" si="75"/>
        <v>0</v>
      </c>
      <c r="T1190" s="64">
        <v>1</v>
      </c>
      <c r="U1190" s="65">
        <v>156.44</v>
      </c>
      <c r="V1190" s="83">
        <v>1</v>
      </c>
      <c r="W1190" s="59">
        <v>64.48</v>
      </c>
      <c r="X1190" s="60">
        <f t="shared" si="72"/>
        <v>2</v>
      </c>
      <c r="Y1190" s="61">
        <f t="shared" si="73"/>
        <v>220.92000000000002</v>
      </c>
      <c r="Z1190" s="55">
        <f t="shared" si="74"/>
        <v>220.92000000000002</v>
      </c>
      <c r="AA1190" s="62"/>
    </row>
    <row r="1191" spans="1:27" s="84" customFormat="1" ht="15.75" customHeight="1" x14ac:dyDescent="0.2">
      <c r="A1191" s="53" t="s">
        <v>150</v>
      </c>
      <c r="B1191" s="53" t="s">
        <v>150</v>
      </c>
      <c r="C1191" s="81" t="s">
        <v>57</v>
      </c>
      <c r="D1191" s="82">
        <v>6389</v>
      </c>
      <c r="E1191" s="76" t="s">
        <v>4</v>
      </c>
      <c r="F1191" s="46"/>
      <c r="G1191" s="47"/>
      <c r="H1191" s="48" t="s">
        <v>54</v>
      </c>
      <c r="I1191" s="48" t="s">
        <v>53</v>
      </c>
      <c r="J1191" s="23" t="s">
        <v>3660</v>
      </c>
      <c r="K1191" s="48" t="s">
        <v>53</v>
      </c>
      <c r="L1191" s="54"/>
      <c r="M1191" s="24">
        <v>45482</v>
      </c>
      <c r="N1191" s="24">
        <v>45483</v>
      </c>
      <c r="O1191" s="48"/>
      <c r="P1191" s="48"/>
      <c r="Q1191" s="48"/>
      <c r="R1191" s="48"/>
      <c r="S1191" s="55">
        <f t="shared" si="75"/>
        <v>0</v>
      </c>
      <c r="T1191" s="64">
        <v>1</v>
      </c>
      <c r="U1191" s="65">
        <v>156.44</v>
      </c>
      <c r="V1191" s="83">
        <v>1</v>
      </c>
      <c r="W1191" s="59">
        <v>64.48</v>
      </c>
      <c r="X1191" s="60">
        <f t="shared" si="72"/>
        <v>2</v>
      </c>
      <c r="Y1191" s="61">
        <f t="shared" si="73"/>
        <v>220.92000000000002</v>
      </c>
      <c r="Z1191" s="55">
        <f t="shared" si="74"/>
        <v>220.92000000000002</v>
      </c>
      <c r="AA1191" s="62"/>
    </row>
    <row r="1192" spans="1:27" s="84" customFormat="1" ht="15.75" customHeight="1" x14ac:dyDescent="0.2">
      <c r="A1192" s="53" t="s">
        <v>150</v>
      </c>
      <c r="B1192" s="53" t="s">
        <v>150</v>
      </c>
      <c r="C1192" s="81" t="s">
        <v>58</v>
      </c>
      <c r="D1192" s="82">
        <v>8215</v>
      </c>
      <c r="E1192" s="76" t="s">
        <v>3</v>
      </c>
      <c r="F1192" s="46"/>
      <c r="G1192" s="47"/>
      <c r="H1192" s="48" t="s">
        <v>54</v>
      </c>
      <c r="I1192" s="48" t="s">
        <v>53</v>
      </c>
      <c r="J1192" s="23" t="s">
        <v>3661</v>
      </c>
      <c r="K1192" s="48" t="s">
        <v>53</v>
      </c>
      <c r="L1192" s="54"/>
      <c r="M1192" s="24">
        <v>45531</v>
      </c>
      <c r="N1192" s="24">
        <v>45532</v>
      </c>
      <c r="O1192" s="48"/>
      <c r="P1192" s="48"/>
      <c r="Q1192" s="48"/>
      <c r="R1192" s="48"/>
      <c r="S1192" s="55">
        <f t="shared" si="75"/>
        <v>0</v>
      </c>
      <c r="T1192" s="64">
        <v>1</v>
      </c>
      <c r="U1192" s="65">
        <v>161.49</v>
      </c>
      <c r="V1192" s="83">
        <v>1</v>
      </c>
      <c r="W1192" s="59">
        <v>66.56</v>
      </c>
      <c r="X1192" s="60">
        <f t="shared" si="72"/>
        <v>2</v>
      </c>
      <c r="Y1192" s="61">
        <f t="shared" si="73"/>
        <v>228.05</v>
      </c>
      <c r="Z1192" s="55">
        <f t="shared" si="74"/>
        <v>228.05</v>
      </c>
      <c r="AA1192" s="62"/>
    </row>
    <row r="1193" spans="1:27" s="84" customFormat="1" ht="15.75" customHeight="1" x14ac:dyDescent="0.2">
      <c r="A1193" s="53" t="s">
        <v>150</v>
      </c>
      <c r="B1193" s="53" t="s">
        <v>150</v>
      </c>
      <c r="C1193" s="81" t="s">
        <v>44</v>
      </c>
      <c r="D1193" s="82">
        <v>7236</v>
      </c>
      <c r="E1193" s="76" t="s">
        <v>4</v>
      </c>
      <c r="F1193" s="46"/>
      <c r="G1193" s="47"/>
      <c r="H1193" s="48" t="s">
        <v>54</v>
      </c>
      <c r="I1193" s="48" t="s">
        <v>53</v>
      </c>
      <c r="J1193" s="23" t="s">
        <v>3662</v>
      </c>
      <c r="K1193" s="48" t="s">
        <v>53</v>
      </c>
      <c r="L1193" s="54"/>
      <c r="M1193" s="24">
        <v>45533</v>
      </c>
      <c r="N1193" s="24">
        <v>45534</v>
      </c>
      <c r="O1193" s="48"/>
      <c r="P1193" s="48"/>
      <c r="Q1193" s="48"/>
      <c r="R1193" s="48"/>
      <c r="S1193" s="55">
        <f t="shared" si="75"/>
        <v>0</v>
      </c>
      <c r="T1193" s="64">
        <v>1</v>
      </c>
      <c r="U1193" s="65">
        <v>161.49</v>
      </c>
      <c r="V1193" s="83">
        <v>1</v>
      </c>
      <c r="W1193" s="59">
        <v>66.56</v>
      </c>
      <c r="X1193" s="60">
        <f t="shared" si="72"/>
        <v>2</v>
      </c>
      <c r="Y1193" s="61">
        <f t="shared" si="73"/>
        <v>228.05</v>
      </c>
      <c r="Z1193" s="55">
        <f t="shared" si="74"/>
        <v>228.05</v>
      </c>
      <c r="AA1193" s="62"/>
    </row>
    <row r="1194" spans="1:27" s="84" customFormat="1" ht="15.75" customHeight="1" x14ac:dyDescent="0.2">
      <c r="A1194" s="53" t="s">
        <v>150</v>
      </c>
      <c r="B1194" s="53" t="s">
        <v>150</v>
      </c>
      <c r="C1194" s="81" t="s">
        <v>361</v>
      </c>
      <c r="D1194" s="82">
        <v>10811</v>
      </c>
      <c r="E1194" s="76" t="s">
        <v>4</v>
      </c>
      <c r="F1194" s="46"/>
      <c r="G1194" s="47"/>
      <c r="H1194" s="48" t="s">
        <v>54</v>
      </c>
      <c r="I1194" s="48" t="s">
        <v>53</v>
      </c>
      <c r="J1194" s="23" t="s">
        <v>2720</v>
      </c>
      <c r="K1194" s="48" t="s">
        <v>53</v>
      </c>
      <c r="L1194" s="54"/>
      <c r="M1194" s="24">
        <v>45532</v>
      </c>
      <c r="N1194" s="24">
        <v>45533</v>
      </c>
      <c r="O1194" s="48"/>
      <c r="P1194" s="48"/>
      <c r="Q1194" s="48"/>
      <c r="R1194" s="48"/>
      <c r="S1194" s="55">
        <f t="shared" si="75"/>
        <v>0</v>
      </c>
      <c r="T1194" s="64">
        <v>1</v>
      </c>
      <c r="U1194" s="65">
        <v>161.49</v>
      </c>
      <c r="V1194" s="83">
        <v>1</v>
      </c>
      <c r="W1194" s="59">
        <v>66.56</v>
      </c>
      <c r="X1194" s="60">
        <f t="shared" si="72"/>
        <v>2</v>
      </c>
      <c r="Y1194" s="61">
        <f t="shared" si="73"/>
        <v>228.05</v>
      </c>
      <c r="Z1194" s="55">
        <f t="shared" si="74"/>
        <v>228.05</v>
      </c>
      <c r="AA1194" s="62"/>
    </row>
    <row r="1195" spans="1:27" s="84" customFormat="1" ht="15.75" customHeight="1" x14ac:dyDescent="0.2">
      <c r="A1195" s="53" t="s">
        <v>150</v>
      </c>
      <c r="B1195" s="53" t="s">
        <v>150</v>
      </c>
      <c r="C1195" s="81" t="s">
        <v>361</v>
      </c>
      <c r="D1195" s="82">
        <v>10811</v>
      </c>
      <c r="E1195" s="76" t="s">
        <v>4</v>
      </c>
      <c r="F1195" s="46"/>
      <c r="G1195" s="47"/>
      <c r="H1195" s="48" t="s">
        <v>54</v>
      </c>
      <c r="I1195" s="48" t="s">
        <v>53</v>
      </c>
      <c r="J1195" s="23" t="s">
        <v>3663</v>
      </c>
      <c r="K1195" s="48" t="s">
        <v>53</v>
      </c>
      <c r="L1195" s="54"/>
      <c r="M1195" s="24">
        <v>45537</v>
      </c>
      <c r="N1195" s="24">
        <v>45538</v>
      </c>
      <c r="O1195" s="48"/>
      <c r="P1195" s="48"/>
      <c r="Q1195" s="48"/>
      <c r="R1195" s="48"/>
      <c r="S1195" s="55">
        <f t="shared" si="75"/>
        <v>0</v>
      </c>
      <c r="T1195" s="64">
        <v>1</v>
      </c>
      <c r="U1195" s="65">
        <v>161.49</v>
      </c>
      <c r="V1195" s="83">
        <v>1</v>
      </c>
      <c r="W1195" s="59">
        <v>66.56</v>
      </c>
      <c r="X1195" s="60">
        <f t="shared" si="72"/>
        <v>2</v>
      </c>
      <c r="Y1195" s="61">
        <f t="shared" si="73"/>
        <v>228.05</v>
      </c>
      <c r="Z1195" s="55">
        <f t="shared" si="74"/>
        <v>228.05</v>
      </c>
      <c r="AA1195" s="62"/>
    </row>
    <row r="1196" spans="1:27" s="84" customFormat="1" ht="15.75" customHeight="1" x14ac:dyDescent="0.2">
      <c r="A1196" s="53" t="s">
        <v>150</v>
      </c>
      <c r="B1196" s="53" t="s">
        <v>150</v>
      </c>
      <c r="C1196" s="81" t="s">
        <v>161</v>
      </c>
      <c r="D1196" s="82">
        <v>7775</v>
      </c>
      <c r="E1196" s="76" t="s">
        <v>4</v>
      </c>
      <c r="F1196" s="46"/>
      <c r="G1196" s="47"/>
      <c r="H1196" s="48" t="s">
        <v>54</v>
      </c>
      <c r="I1196" s="48" t="s">
        <v>53</v>
      </c>
      <c r="J1196" s="23" t="s">
        <v>3664</v>
      </c>
      <c r="K1196" s="48" t="s">
        <v>53</v>
      </c>
      <c r="L1196" s="54"/>
      <c r="M1196" s="24">
        <v>45532</v>
      </c>
      <c r="N1196" s="24">
        <v>45533</v>
      </c>
      <c r="O1196" s="48"/>
      <c r="P1196" s="48"/>
      <c r="Q1196" s="48"/>
      <c r="R1196" s="48"/>
      <c r="S1196" s="55">
        <f t="shared" si="75"/>
        <v>0</v>
      </c>
      <c r="T1196" s="64">
        <v>1</v>
      </c>
      <c r="U1196" s="65">
        <v>161.49</v>
      </c>
      <c r="V1196" s="83">
        <v>1</v>
      </c>
      <c r="W1196" s="59">
        <v>66.56</v>
      </c>
      <c r="X1196" s="60">
        <f t="shared" si="72"/>
        <v>2</v>
      </c>
      <c r="Y1196" s="61">
        <f t="shared" si="73"/>
        <v>228.05</v>
      </c>
      <c r="Z1196" s="55">
        <f t="shared" si="74"/>
        <v>228.05</v>
      </c>
      <c r="AA1196" s="62"/>
    </row>
    <row r="1197" spans="1:27" s="84" customFormat="1" ht="15.75" customHeight="1" x14ac:dyDescent="0.2">
      <c r="A1197" s="53" t="s">
        <v>150</v>
      </c>
      <c r="B1197" s="53" t="s">
        <v>150</v>
      </c>
      <c r="C1197" s="81" t="s">
        <v>314</v>
      </c>
      <c r="D1197" s="82">
        <v>11209</v>
      </c>
      <c r="E1197" s="76" t="s">
        <v>3</v>
      </c>
      <c r="F1197" s="46"/>
      <c r="G1197" s="47"/>
      <c r="H1197" s="48" t="s">
        <v>54</v>
      </c>
      <c r="I1197" s="48" t="s">
        <v>53</v>
      </c>
      <c r="J1197" s="23" t="s">
        <v>3665</v>
      </c>
      <c r="K1197" s="48" t="s">
        <v>53</v>
      </c>
      <c r="L1197" s="54"/>
      <c r="M1197" s="24">
        <v>45554</v>
      </c>
      <c r="N1197" s="24">
        <v>45555</v>
      </c>
      <c r="O1197" s="48"/>
      <c r="P1197" s="48"/>
      <c r="Q1197" s="48"/>
      <c r="R1197" s="48"/>
      <c r="S1197" s="55">
        <f t="shared" si="75"/>
        <v>0</v>
      </c>
      <c r="T1197" s="64">
        <v>1</v>
      </c>
      <c r="U1197" s="65">
        <v>161.49</v>
      </c>
      <c r="V1197" s="83">
        <v>1</v>
      </c>
      <c r="W1197" s="59">
        <v>66.56</v>
      </c>
      <c r="X1197" s="60">
        <f t="shared" si="72"/>
        <v>2</v>
      </c>
      <c r="Y1197" s="61">
        <f t="shared" si="73"/>
        <v>228.05</v>
      </c>
      <c r="Z1197" s="55">
        <f t="shared" si="74"/>
        <v>228.05</v>
      </c>
      <c r="AA1197" s="62"/>
    </row>
    <row r="1198" spans="1:27" s="84" customFormat="1" ht="15.75" customHeight="1" x14ac:dyDescent="0.2">
      <c r="A1198" s="53" t="s">
        <v>150</v>
      </c>
      <c r="B1198" s="53" t="s">
        <v>150</v>
      </c>
      <c r="C1198" s="81" t="s">
        <v>161</v>
      </c>
      <c r="D1198" s="82">
        <v>7775</v>
      </c>
      <c r="E1198" s="76" t="s">
        <v>4</v>
      </c>
      <c r="F1198" s="46"/>
      <c r="G1198" s="47"/>
      <c r="H1198" s="48" t="s">
        <v>54</v>
      </c>
      <c r="I1198" s="48" t="s">
        <v>53</v>
      </c>
      <c r="J1198" s="23" t="s">
        <v>3666</v>
      </c>
      <c r="K1198" s="48" t="s">
        <v>53</v>
      </c>
      <c r="L1198" s="54"/>
      <c r="M1198" s="24">
        <v>45534</v>
      </c>
      <c r="N1198" s="24">
        <v>45535</v>
      </c>
      <c r="O1198" s="48"/>
      <c r="P1198" s="48"/>
      <c r="Q1198" s="48"/>
      <c r="R1198" s="48"/>
      <c r="S1198" s="55">
        <f t="shared" si="75"/>
        <v>0</v>
      </c>
      <c r="T1198" s="64">
        <v>1</v>
      </c>
      <c r="U1198" s="65">
        <v>161.49</v>
      </c>
      <c r="V1198" s="83">
        <v>1</v>
      </c>
      <c r="W1198" s="59">
        <v>66.56</v>
      </c>
      <c r="X1198" s="60">
        <f t="shared" si="72"/>
        <v>2</v>
      </c>
      <c r="Y1198" s="61">
        <f t="shared" si="73"/>
        <v>228.05</v>
      </c>
      <c r="Z1198" s="55">
        <f t="shared" si="74"/>
        <v>228.05</v>
      </c>
      <c r="AA1198" s="62"/>
    </row>
    <row r="1199" spans="1:27" s="84" customFormat="1" ht="15.75" customHeight="1" x14ac:dyDescent="0.2">
      <c r="A1199" s="53" t="s">
        <v>150</v>
      </c>
      <c r="B1199" s="53" t="s">
        <v>150</v>
      </c>
      <c r="C1199" s="81" t="s">
        <v>57</v>
      </c>
      <c r="D1199" s="82">
        <v>6389</v>
      </c>
      <c r="E1199" s="76" t="s">
        <v>4</v>
      </c>
      <c r="F1199" s="46"/>
      <c r="G1199" s="47"/>
      <c r="H1199" s="48" t="s">
        <v>54</v>
      </c>
      <c r="I1199" s="48" t="s">
        <v>53</v>
      </c>
      <c r="J1199" s="23" t="s">
        <v>3667</v>
      </c>
      <c r="K1199" s="48" t="s">
        <v>53</v>
      </c>
      <c r="L1199" s="54"/>
      <c r="M1199" s="24">
        <v>45519</v>
      </c>
      <c r="N1199" s="24">
        <v>45520</v>
      </c>
      <c r="O1199" s="48"/>
      <c r="P1199" s="48"/>
      <c r="Q1199" s="48"/>
      <c r="R1199" s="48"/>
      <c r="S1199" s="55">
        <f t="shared" si="75"/>
        <v>0</v>
      </c>
      <c r="T1199" s="64">
        <v>1</v>
      </c>
      <c r="U1199" s="65">
        <v>161.49</v>
      </c>
      <c r="V1199" s="83">
        <v>1</v>
      </c>
      <c r="W1199" s="59">
        <v>66.56</v>
      </c>
      <c r="X1199" s="60">
        <f t="shared" si="72"/>
        <v>2</v>
      </c>
      <c r="Y1199" s="61">
        <f t="shared" si="73"/>
        <v>228.05</v>
      </c>
      <c r="Z1199" s="55">
        <f t="shared" si="74"/>
        <v>228.05</v>
      </c>
      <c r="AA1199" s="62"/>
    </row>
    <row r="1200" spans="1:27" s="84" customFormat="1" ht="15.75" customHeight="1" x14ac:dyDescent="0.2">
      <c r="A1200" s="53" t="s">
        <v>150</v>
      </c>
      <c r="B1200" s="53" t="s">
        <v>150</v>
      </c>
      <c r="C1200" s="81" t="s">
        <v>58</v>
      </c>
      <c r="D1200" s="82">
        <v>8215</v>
      </c>
      <c r="E1200" s="76" t="s">
        <v>3</v>
      </c>
      <c r="F1200" s="46"/>
      <c r="G1200" s="47"/>
      <c r="H1200" s="48" t="s">
        <v>54</v>
      </c>
      <c r="I1200" s="48" t="s">
        <v>53</v>
      </c>
      <c r="J1200" s="23" t="s">
        <v>3668</v>
      </c>
      <c r="K1200" s="48" t="s">
        <v>53</v>
      </c>
      <c r="L1200" s="54"/>
      <c r="M1200" s="24">
        <v>45518</v>
      </c>
      <c r="N1200" s="24">
        <v>45519</v>
      </c>
      <c r="O1200" s="48"/>
      <c r="P1200" s="48"/>
      <c r="Q1200" s="48"/>
      <c r="R1200" s="48"/>
      <c r="S1200" s="55">
        <f t="shared" si="75"/>
        <v>0</v>
      </c>
      <c r="T1200" s="64">
        <v>1</v>
      </c>
      <c r="U1200" s="65">
        <v>161.49</v>
      </c>
      <c r="V1200" s="83">
        <v>1</v>
      </c>
      <c r="W1200" s="59">
        <v>66.56</v>
      </c>
      <c r="X1200" s="60">
        <f t="shared" si="72"/>
        <v>2</v>
      </c>
      <c r="Y1200" s="61">
        <f t="shared" si="73"/>
        <v>228.05</v>
      </c>
      <c r="Z1200" s="55">
        <f t="shared" si="74"/>
        <v>228.05</v>
      </c>
      <c r="AA1200" s="62"/>
    </row>
    <row r="1201" spans="1:27" s="84" customFormat="1" ht="15.75" customHeight="1" x14ac:dyDescent="0.2">
      <c r="A1201" s="53" t="s">
        <v>150</v>
      </c>
      <c r="B1201" s="53" t="s">
        <v>150</v>
      </c>
      <c r="C1201" s="81" t="s">
        <v>58</v>
      </c>
      <c r="D1201" s="82">
        <v>8215</v>
      </c>
      <c r="E1201" s="76" t="s">
        <v>3</v>
      </c>
      <c r="F1201" s="46"/>
      <c r="G1201" s="47"/>
      <c r="H1201" s="48" t="s">
        <v>54</v>
      </c>
      <c r="I1201" s="48" t="s">
        <v>53</v>
      </c>
      <c r="J1201" s="23" t="s">
        <v>3669</v>
      </c>
      <c r="K1201" s="48" t="s">
        <v>53</v>
      </c>
      <c r="L1201" s="54"/>
      <c r="M1201" s="24">
        <v>45510</v>
      </c>
      <c r="N1201" s="24">
        <v>45511</v>
      </c>
      <c r="O1201" s="48"/>
      <c r="P1201" s="48"/>
      <c r="Q1201" s="48"/>
      <c r="R1201" s="48"/>
      <c r="S1201" s="55">
        <f t="shared" si="75"/>
        <v>0</v>
      </c>
      <c r="T1201" s="64">
        <v>1</v>
      </c>
      <c r="U1201" s="65">
        <v>161.49</v>
      </c>
      <c r="V1201" s="83">
        <v>1</v>
      </c>
      <c r="W1201" s="59">
        <v>66.56</v>
      </c>
      <c r="X1201" s="60">
        <f t="shared" si="72"/>
        <v>2</v>
      </c>
      <c r="Y1201" s="61">
        <f t="shared" si="73"/>
        <v>228.05</v>
      </c>
      <c r="Z1201" s="55">
        <f t="shared" si="74"/>
        <v>228.05</v>
      </c>
      <c r="AA1201" s="62"/>
    </row>
    <row r="1202" spans="1:27" s="84" customFormat="1" ht="15.75" customHeight="1" x14ac:dyDescent="0.2">
      <c r="A1202" s="53" t="s">
        <v>150</v>
      </c>
      <c r="B1202" s="53" t="s">
        <v>150</v>
      </c>
      <c r="C1202" s="81" t="s">
        <v>3071</v>
      </c>
      <c r="D1202" s="82">
        <v>11314</v>
      </c>
      <c r="E1202" s="76" t="s">
        <v>3</v>
      </c>
      <c r="F1202" s="46"/>
      <c r="G1202" s="47"/>
      <c r="H1202" s="48" t="s">
        <v>54</v>
      </c>
      <c r="I1202" s="48" t="s">
        <v>53</v>
      </c>
      <c r="J1202" s="23" t="s">
        <v>3670</v>
      </c>
      <c r="K1202" s="48" t="s">
        <v>53</v>
      </c>
      <c r="L1202" s="54"/>
      <c r="M1202" s="24">
        <v>45509</v>
      </c>
      <c r="N1202" s="24">
        <v>45510</v>
      </c>
      <c r="O1202" s="48"/>
      <c r="P1202" s="48"/>
      <c r="Q1202" s="48"/>
      <c r="R1202" s="48"/>
      <c r="S1202" s="55">
        <f t="shared" si="75"/>
        <v>0</v>
      </c>
      <c r="T1202" s="64">
        <v>1</v>
      </c>
      <c r="U1202" s="65">
        <v>161.49</v>
      </c>
      <c r="V1202" s="83">
        <v>1</v>
      </c>
      <c r="W1202" s="59">
        <v>66.56</v>
      </c>
      <c r="X1202" s="60">
        <f t="shared" si="72"/>
        <v>2</v>
      </c>
      <c r="Y1202" s="61">
        <f t="shared" si="73"/>
        <v>228.05</v>
      </c>
      <c r="Z1202" s="55">
        <f t="shared" si="74"/>
        <v>228.05</v>
      </c>
      <c r="AA1202" s="62"/>
    </row>
    <row r="1203" spans="1:27" s="84" customFormat="1" ht="15.75" customHeight="1" x14ac:dyDescent="0.2">
      <c r="A1203" s="53" t="s">
        <v>150</v>
      </c>
      <c r="B1203" s="53" t="s">
        <v>150</v>
      </c>
      <c r="C1203" s="81" t="s">
        <v>314</v>
      </c>
      <c r="D1203" s="82">
        <v>11209</v>
      </c>
      <c r="E1203" s="76" t="s">
        <v>3</v>
      </c>
      <c r="F1203" s="46"/>
      <c r="G1203" s="47"/>
      <c r="H1203" s="48" t="s">
        <v>54</v>
      </c>
      <c r="I1203" s="48" t="s">
        <v>53</v>
      </c>
      <c r="J1203" s="23" t="s">
        <v>3671</v>
      </c>
      <c r="K1203" s="48" t="s">
        <v>53</v>
      </c>
      <c r="L1203" s="54"/>
      <c r="M1203" s="24">
        <v>45538</v>
      </c>
      <c r="N1203" s="24">
        <v>45539</v>
      </c>
      <c r="O1203" s="48"/>
      <c r="P1203" s="48"/>
      <c r="Q1203" s="48"/>
      <c r="R1203" s="48"/>
      <c r="S1203" s="55">
        <f t="shared" si="75"/>
        <v>0</v>
      </c>
      <c r="T1203" s="64">
        <v>1</v>
      </c>
      <c r="U1203" s="65">
        <v>161.49</v>
      </c>
      <c r="V1203" s="83">
        <v>1</v>
      </c>
      <c r="W1203" s="59">
        <v>66.56</v>
      </c>
      <c r="X1203" s="60">
        <f t="shared" si="72"/>
        <v>2</v>
      </c>
      <c r="Y1203" s="61">
        <f t="shared" si="73"/>
        <v>228.05</v>
      </c>
      <c r="Z1203" s="55">
        <f t="shared" si="74"/>
        <v>228.05</v>
      </c>
      <c r="AA1203" s="62"/>
    </row>
    <row r="1204" spans="1:27" s="84" customFormat="1" ht="15.75" customHeight="1" x14ac:dyDescent="0.2">
      <c r="A1204" s="53" t="s">
        <v>150</v>
      </c>
      <c r="B1204" s="53" t="s">
        <v>150</v>
      </c>
      <c r="C1204" s="81" t="s">
        <v>45</v>
      </c>
      <c r="D1204" s="82">
        <v>7658</v>
      </c>
      <c r="E1204" s="76" t="s">
        <v>4</v>
      </c>
      <c r="F1204" s="46"/>
      <c r="G1204" s="47"/>
      <c r="H1204" s="48" t="s">
        <v>54</v>
      </c>
      <c r="I1204" s="48" t="s">
        <v>53</v>
      </c>
      <c r="J1204" s="23" t="s">
        <v>3672</v>
      </c>
      <c r="K1204" s="48" t="s">
        <v>53</v>
      </c>
      <c r="L1204" s="54"/>
      <c r="M1204" s="24">
        <v>45551</v>
      </c>
      <c r="N1204" s="24">
        <v>45552</v>
      </c>
      <c r="O1204" s="48"/>
      <c r="P1204" s="48"/>
      <c r="Q1204" s="48"/>
      <c r="R1204" s="48"/>
      <c r="S1204" s="55">
        <f t="shared" si="75"/>
        <v>0</v>
      </c>
      <c r="T1204" s="64">
        <v>1</v>
      </c>
      <c r="U1204" s="65">
        <v>161.49</v>
      </c>
      <c r="V1204" s="83">
        <v>1</v>
      </c>
      <c r="W1204" s="59">
        <v>66.56</v>
      </c>
      <c r="X1204" s="60">
        <f t="shared" si="72"/>
        <v>2</v>
      </c>
      <c r="Y1204" s="61">
        <f t="shared" si="73"/>
        <v>228.05</v>
      </c>
      <c r="Z1204" s="55">
        <f t="shared" si="74"/>
        <v>228.05</v>
      </c>
      <c r="AA1204" s="62"/>
    </row>
    <row r="1205" spans="1:27" s="84" customFormat="1" ht="15.75" customHeight="1" x14ac:dyDescent="0.2">
      <c r="A1205" s="53" t="s">
        <v>150</v>
      </c>
      <c r="B1205" s="53" t="s">
        <v>150</v>
      </c>
      <c r="C1205" s="81" t="s">
        <v>361</v>
      </c>
      <c r="D1205" s="82">
        <v>10811</v>
      </c>
      <c r="E1205" s="76" t="s">
        <v>4</v>
      </c>
      <c r="F1205" s="46"/>
      <c r="G1205" s="47"/>
      <c r="H1205" s="48" t="s">
        <v>54</v>
      </c>
      <c r="I1205" s="48" t="s">
        <v>53</v>
      </c>
      <c r="J1205" s="23" t="s">
        <v>3673</v>
      </c>
      <c r="K1205" s="48" t="s">
        <v>53</v>
      </c>
      <c r="L1205" s="54"/>
      <c r="M1205" s="24">
        <v>45539</v>
      </c>
      <c r="N1205" s="24">
        <v>45540</v>
      </c>
      <c r="O1205" s="48"/>
      <c r="P1205" s="48"/>
      <c r="Q1205" s="48"/>
      <c r="R1205" s="48"/>
      <c r="S1205" s="55">
        <f t="shared" si="75"/>
        <v>0</v>
      </c>
      <c r="T1205" s="64">
        <v>1</v>
      </c>
      <c r="U1205" s="65">
        <v>161.49</v>
      </c>
      <c r="V1205" s="83">
        <v>1</v>
      </c>
      <c r="W1205" s="59">
        <v>66.56</v>
      </c>
      <c r="X1205" s="60">
        <f t="shared" si="72"/>
        <v>2</v>
      </c>
      <c r="Y1205" s="61">
        <f t="shared" si="73"/>
        <v>228.05</v>
      </c>
      <c r="Z1205" s="55">
        <f t="shared" si="74"/>
        <v>228.05</v>
      </c>
      <c r="AA1205" s="62"/>
    </row>
    <row r="1206" spans="1:27" s="84" customFormat="1" ht="15.75" customHeight="1" x14ac:dyDescent="0.2">
      <c r="A1206" s="53" t="s">
        <v>150</v>
      </c>
      <c r="B1206" s="53" t="s">
        <v>150</v>
      </c>
      <c r="C1206" s="81" t="s">
        <v>950</v>
      </c>
      <c r="D1206" s="82">
        <v>10317</v>
      </c>
      <c r="E1206" s="76" t="s">
        <v>3</v>
      </c>
      <c r="F1206" s="46"/>
      <c r="G1206" s="47"/>
      <c r="H1206" s="48" t="s">
        <v>54</v>
      </c>
      <c r="I1206" s="48" t="s">
        <v>53</v>
      </c>
      <c r="J1206" s="23" t="s">
        <v>3674</v>
      </c>
      <c r="K1206" s="48" t="s">
        <v>53</v>
      </c>
      <c r="L1206" s="54"/>
      <c r="M1206" s="24">
        <v>45537</v>
      </c>
      <c r="N1206" s="24">
        <v>45538</v>
      </c>
      <c r="O1206" s="48"/>
      <c r="P1206" s="48"/>
      <c r="Q1206" s="48"/>
      <c r="R1206" s="48"/>
      <c r="S1206" s="55">
        <f t="shared" si="75"/>
        <v>0</v>
      </c>
      <c r="T1206" s="64">
        <v>1</v>
      </c>
      <c r="U1206" s="65">
        <v>161.49</v>
      </c>
      <c r="V1206" s="83">
        <v>1</v>
      </c>
      <c r="W1206" s="59">
        <v>66.56</v>
      </c>
      <c r="X1206" s="60">
        <f t="shared" si="72"/>
        <v>2</v>
      </c>
      <c r="Y1206" s="61">
        <f t="shared" si="73"/>
        <v>228.05</v>
      </c>
      <c r="Z1206" s="55">
        <f t="shared" si="74"/>
        <v>228.05</v>
      </c>
      <c r="AA1206" s="62"/>
    </row>
    <row r="1207" spans="1:27" s="84" customFormat="1" ht="15.75" customHeight="1" x14ac:dyDescent="0.2">
      <c r="A1207" s="53" t="s">
        <v>150</v>
      </c>
      <c r="B1207" s="53" t="s">
        <v>150</v>
      </c>
      <c r="C1207" s="81" t="s">
        <v>314</v>
      </c>
      <c r="D1207" s="82">
        <v>11209</v>
      </c>
      <c r="E1207" s="76" t="s">
        <v>3</v>
      </c>
      <c r="F1207" s="46"/>
      <c r="G1207" s="47"/>
      <c r="H1207" s="48" t="s">
        <v>54</v>
      </c>
      <c r="I1207" s="48" t="s">
        <v>53</v>
      </c>
      <c r="J1207" s="23" t="s">
        <v>3675</v>
      </c>
      <c r="K1207" s="48" t="s">
        <v>53</v>
      </c>
      <c r="L1207" s="54"/>
      <c r="M1207" s="24">
        <v>45545</v>
      </c>
      <c r="N1207" s="24">
        <v>45546</v>
      </c>
      <c r="O1207" s="48"/>
      <c r="P1207" s="48"/>
      <c r="Q1207" s="48"/>
      <c r="R1207" s="48"/>
      <c r="S1207" s="55">
        <f t="shared" si="75"/>
        <v>0</v>
      </c>
      <c r="T1207" s="64">
        <v>1</v>
      </c>
      <c r="U1207" s="65">
        <v>161.49</v>
      </c>
      <c r="V1207" s="83">
        <v>1</v>
      </c>
      <c r="W1207" s="59">
        <v>66.56</v>
      </c>
      <c r="X1207" s="60">
        <f t="shared" si="72"/>
        <v>2</v>
      </c>
      <c r="Y1207" s="61">
        <f t="shared" si="73"/>
        <v>228.05</v>
      </c>
      <c r="Z1207" s="55">
        <f t="shared" si="74"/>
        <v>228.05</v>
      </c>
      <c r="AA1207" s="62"/>
    </row>
    <row r="1208" spans="1:27" s="84" customFormat="1" ht="15.75" customHeight="1" x14ac:dyDescent="0.2">
      <c r="A1208" s="53" t="s">
        <v>150</v>
      </c>
      <c r="B1208" s="53" t="s">
        <v>150</v>
      </c>
      <c r="C1208" s="81" t="s">
        <v>24</v>
      </c>
      <c r="D1208" s="82">
        <v>9694</v>
      </c>
      <c r="E1208" s="76" t="s">
        <v>4</v>
      </c>
      <c r="F1208" s="46"/>
      <c r="G1208" s="47"/>
      <c r="H1208" s="48" t="s">
        <v>54</v>
      </c>
      <c r="I1208" s="48" t="s">
        <v>53</v>
      </c>
      <c r="J1208" s="23" t="s">
        <v>3676</v>
      </c>
      <c r="K1208" s="48" t="s">
        <v>53</v>
      </c>
      <c r="L1208" s="54"/>
      <c r="M1208" s="24">
        <v>45554</v>
      </c>
      <c r="N1208" s="24">
        <v>45555</v>
      </c>
      <c r="O1208" s="48"/>
      <c r="P1208" s="48"/>
      <c r="Q1208" s="48"/>
      <c r="R1208" s="48"/>
      <c r="S1208" s="55">
        <f t="shared" si="75"/>
        <v>0</v>
      </c>
      <c r="T1208" s="64">
        <v>1</v>
      </c>
      <c r="U1208" s="65">
        <v>161.49</v>
      </c>
      <c r="V1208" s="83">
        <v>1</v>
      </c>
      <c r="W1208" s="59">
        <v>66.56</v>
      </c>
      <c r="X1208" s="60">
        <f t="shared" si="72"/>
        <v>2</v>
      </c>
      <c r="Y1208" s="61">
        <f t="shared" si="73"/>
        <v>228.05</v>
      </c>
      <c r="Z1208" s="55">
        <f t="shared" si="74"/>
        <v>228.05</v>
      </c>
      <c r="AA1208" s="62"/>
    </row>
    <row r="1209" spans="1:27" s="84" customFormat="1" ht="15.75" customHeight="1" x14ac:dyDescent="0.2">
      <c r="A1209" s="53" t="s">
        <v>150</v>
      </c>
      <c r="B1209" s="53" t="s">
        <v>150</v>
      </c>
      <c r="C1209" s="81" t="s">
        <v>22</v>
      </c>
      <c r="D1209" s="82">
        <v>7867</v>
      </c>
      <c r="E1209" s="76" t="s">
        <v>3</v>
      </c>
      <c r="F1209" s="46"/>
      <c r="G1209" s="47"/>
      <c r="H1209" s="48" t="s">
        <v>54</v>
      </c>
      <c r="I1209" s="48" t="s">
        <v>53</v>
      </c>
      <c r="J1209" s="23" t="s">
        <v>3677</v>
      </c>
      <c r="K1209" s="48" t="s">
        <v>53</v>
      </c>
      <c r="L1209" s="54"/>
      <c r="M1209" s="24">
        <v>45506</v>
      </c>
      <c r="N1209" s="24">
        <v>45507</v>
      </c>
      <c r="O1209" s="48"/>
      <c r="P1209" s="48"/>
      <c r="Q1209" s="48"/>
      <c r="R1209" s="48"/>
      <c r="S1209" s="55">
        <f t="shared" si="75"/>
        <v>0</v>
      </c>
      <c r="T1209" s="64">
        <v>1</v>
      </c>
      <c r="U1209" s="65">
        <v>161.49</v>
      </c>
      <c r="V1209" s="83">
        <v>1</v>
      </c>
      <c r="W1209" s="59">
        <v>66.56</v>
      </c>
      <c r="X1209" s="60">
        <f t="shared" si="72"/>
        <v>2</v>
      </c>
      <c r="Y1209" s="61">
        <f t="shared" si="73"/>
        <v>228.05</v>
      </c>
      <c r="Z1209" s="55">
        <f t="shared" si="74"/>
        <v>228.05</v>
      </c>
      <c r="AA1209" s="62"/>
    </row>
    <row r="1210" spans="1:27" s="84" customFormat="1" ht="15.75" customHeight="1" x14ac:dyDescent="0.2">
      <c r="A1210" s="53" t="s">
        <v>150</v>
      </c>
      <c r="B1210" s="53" t="s">
        <v>150</v>
      </c>
      <c r="C1210" s="81" t="s">
        <v>229</v>
      </c>
      <c r="D1210" s="82">
        <v>11208</v>
      </c>
      <c r="E1210" s="76" t="s">
        <v>3</v>
      </c>
      <c r="F1210" s="46"/>
      <c r="G1210" s="47"/>
      <c r="H1210" s="48" t="s">
        <v>54</v>
      </c>
      <c r="I1210" s="48" t="s">
        <v>53</v>
      </c>
      <c r="J1210" s="23" t="s">
        <v>3678</v>
      </c>
      <c r="K1210" s="48" t="s">
        <v>53</v>
      </c>
      <c r="L1210" s="54"/>
      <c r="M1210" s="24">
        <v>45544</v>
      </c>
      <c r="N1210" s="24">
        <v>45545</v>
      </c>
      <c r="O1210" s="48"/>
      <c r="P1210" s="48"/>
      <c r="Q1210" s="48"/>
      <c r="R1210" s="48"/>
      <c r="S1210" s="55">
        <f t="shared" si="75"/>
        <v>0</v>
      </c>
      <c r="T1210" s="64">
        <v>1</v>
      </c>
      <c r="U1210" s="65">
        <v>161.49</v>
      </c>
      <c r="V1210" s="83">
        <v>1</v>
      </c>
      <c r="W1210" s="59">
        <v>66.56</v>
      </c>
      <c r="X1210" s="60">
        <f t="shared" si="72"/>
        <v>2</v>
      </c>
      <c r="Y1210" s="61">
        <f t="shared" si="73"/>
        <v>228.05</v>
      </c>
      <c r="Z1210" s="55">
        <f t="shared" si="74"/>
        <v>228.05</v>
      </c>
      <c r="AA1210" s="62"/>
    </row>
    <row r="1211" spans="1:27" s="84" customFormat="1" ht="15.75" customHeight="1" x14ac:dyDescent="0.2">
      <c r="A1211" s="53" t="s">
        <v>150</v>
      </c>
      <c r="B1211" s="53" t="s">
        <v>150</v>
      </c>
      <c r="C1211" s="81" t="s">
        <v>958</v>
      </c>
      <c r="D1211" s="82">
        <v>7007</v>
      </c>
      <c r="E1211" s="76" t="s">
        <v>3</v>
      </c>
      <c r="F1211" s="46"/>
      <c r="G1211" s="47"/>
      <c r="H1211" s="48" t="s">
        <v>54</v>
      </c>
      <c r="I1211" s="48" t="s">
        <v>53</v>
      </c>
      <c r="J1211" s="23" t="s">
        <v>2005</v>
      </c>
      <c r="K1211" s="48" t="s">
        <v>53</v>
      </c>
      <c r="L1211" s="54"/>
      <c r="M1211" s="24">
        <v>45544</v>
      </c>
      <c r="N1211" s="24">
        <v>45545</v>
      </c>
      <c r="O1211" s="48"/>
      <c r="P1211" s="48"/>
      <c r="Q1211" s="48"/>
      <c r="R1211" s="48"/>
      <c r="S1211" s="55">
        <f t="shared" si="75"/>
        <v>0</v>
      </c>
      <c r="T1211" s="64">
        <v>1</v>
      </c>
      <c r="U1211" s="65">
        <v>161.49</v>
      </c>
      <c r="V1211" s="83">
        <v>1</v>
      </c>
      <c r="W1211" s="59">
        <v>66.56</v>
      </c>
      <c r="X1211" s="60">
        <f t="shared" si="72"/>
        <v>2</v>
      </c>
      <c r="Y1211" s="61">
        <f t="shared" si="73"/>
        <v>228.05</v>
      </c>
      <c r="Z1211" s="55">
        <f t="shared" si="74"/>
        <v>228.05</v>
      </c>
      <c r="AA1211" s="62"/>
    </row>
    <row r="1212" spans="1:27" s="84" customFormat="1" ht="15.75" customHeight="1" x14ac:dyDescent="0.2">
      <c r="A1212" s="53" t="s">
        <v>150</v>
      </c>
      <c r="B1212" s="53" t="s">
        <v>150</v>
      </c>
      <c r="C1212" s="81" t="s">
        <v>24</v>
      </c>
      <c r="D1212" s="82">
        <v>9694</v>
      </c>
      <c r="E1212" s="76" t="s">
        <v>4</v>
      </c>
      <c r="F1212" s="46"/>
      <c r="G1212" s="47"/>
      <c r="H1212" s="48" t="s">
        <v>54</v>
      </c>
      <c r="I1212" s="48" t="s">
        <v>53</v>
      </c>
      <c r="J1212" s="23" t="s">
        <v>3679</v>
      </c>
      <c r="K1212" s="48" t="s">
        <v>53</v>
      </c>
      <c r="L1212" s="54"/>
      <c r="M1212" s="24">
        <v>45545</v>
      </c>
      <c r="N1212" s="24">
        <v>45546</v>
      </c>
      <c r="O1212" s="48"/>
      <c r="P1212" s="48"/>
      <c r="Q1212" s="48"/>
      <c r="R1212" s="48"/>
      <c r="S1212" s="55">
        <f t="shared" si="75"/>
        <v>0</v>
      </c>
      <c r="T1212" s="64">
        <v>1</v>
      </c>
      <c r="U1212" s="65">
        <v>161.49</v>
      </c>
      <c r="V1212" s="83">
        <v>1</v>
      </c>
      <c r="W1212" s="59">
        <v>66.56</v>
      </c>
      <c r="X1212" s="60">
        <f t="shared" ref="X1212:X1275" si="76">T1212+V1212</f>
        <v>2</v>
      </c>
      <c r="Y1212" s="61">
        <f t="shared" ref="Y1212:Y1275" si="77">(T1212*U1212)+(V1212*W1212)</f>
        <v>228.05</v>
      </c>
      <c r="Z1212" s="55">
        <f t="shared" ref="Z1212:Z1275" si="78">S1212+Y1212</f>
        <v>228.05</v>
      </c>
      <c r="AA1212" s="62"/>
    </row>
    <row r="1213" spans="1:27" s="84" customFormat="1" ht="15.75" customHeight="1" x14ac:dyDescent="0.2">
      <c r="A1213" s="53" t="s">
        <v>150</v>
      </c>
      <c r="B1213" s="53" t="s">
        <v>150</v>
      </c>
      <c r="C1213" s="81" t="s">
        <v>58</v>
      </c>
      <c r="D1213" s="82">
        <v>8215</v>
      </c>
      <c r="E1213" s="76" t="s">
        <v>3</v>
      </c>
      <c r="F1213" s="46"/>
      <c r="G1213" s="47"/>
      <c r="H1213" s="48" t="s">
        <v>54</v>
      </c>
      <c r="I1213" s="48" t="s">
        <v>53</v>
      </c>
      <c r="J1213" s="23" t="s">
        <v>3680</v>
      </c>
      <c r="K1213" s="48" t="s">
        <v>53</v>
      </c>
      <c r="L1213" s="54"/>
      <c r="M1213" s="24">
        <v>45523</v>
      </c>
      <c r="N1213" s="24">
        <v>45524</v>
      </c>
      <c r="O1213" s="48"/>
      <c r="P1213" s="48"/>
      <c r="Q1213" s="48"/>
      <c r="R1213" s="48"/>
      <c r="S1213" s="55">
        <f t="shared" si="75"/>
        <v>0</v>
      </c>
      <c r="T1213" s="64">
        <v>1</v>
      </c>
      <c r="U1213" s="65">
        <v>161.49</v>
      </c>
      <c r="V1213" s="83">
        <v>1</v>
      </c>
      <c r="W1213" s="59">
        <v>66.56</v>
      </c>
      <c r="X1213" s="60">
        <f t="shared" si="76"/>
        <v>2</v>
      </c>
      <c r="Y1213" s="61">
        <f t="shared" si="77"/>
        <v>228.05</v>
      </c>
      <c r="Z1213" s="55">
        <f t="shared" si="78"/>
        <v>228.05</v>
      </c>
      <c r="AA1213" s="62"/>
    </row>
    <row r="1214" spans="1:27" s="84" customFormat="1" ht="15.75" customHeight="1" x14ac:dyDescent="0.2">
      <c r="A1214" s="53" t="s">
        <v>150</v>
      </c>
      <c r="B1214" s="53" t="s">
        <v>150</v>
      </c>
      <c r="C1214" s="81" t="s">
        <v>957</v>
      </c>
      <c r="D1214" s="82">
        <v>10549</v>
      </c>
      <c r="E1214" s="76" t="s">
        <v>3</v>
      </c>
      <c r="F1214" s="46"/>
      <c r="G1214" s="47"/>
      <c r="H1214" s="48" t="s">
        <v>54</v>
      </c>
      <c r="I1214" s="48" t="s">
        <v>53</v>
      </c>
      <c r="J1214" s="23" t="s">
        <v>3681</v>
      </c>
      <c r="K1214" s="48" t="s">
        <v>53</v>
      </c>
      <c r="L1214" s="54"/>
      <c r="M1214" s="24">
        <v>45516</v>
      </c>
      <c r="N1214" s="24">
        <v>45517</v>
      </c>
      <c r="O1214" s="48"/>
      <c r="P1214" s="48"/>
      <c r="Q1214" s="48"/>
      <c r="R1214" s="48"/>
      <c r="S1214" s="55">
        <f t="shared" si="75"/>
        <v>0</v>
      </c>
      <c r="T1214" s="64">
        <v>1</v>
      </c>
      <c r="U1214" s="65">
        <v>161.49</v>
      </c>
      <c r="V1214" s="83">
        <v>1</v>
      </c>
      <c r="W1214" s="59">
        <v>66.56</v>
      </c>
      <c r="X1214" s="60">
        <f t="shared" si="76"/>
        <v>2</v>
      </c>
      <c r="Y1214" s="61">
        <f t="shared" si="77"/>
        <v>228.05</v>
      </c>
      <c r="Z1214" s="55">
        <f t="shared" si="78"/>
        <v>228.05</v>
      </c>
      <c r="AA1214" s="62"/>
    </row>
    <row r="1215" spans="1:27" s="84" customFormat="1" ht="15.75" customHeight="1" x14ac:dyDescent="0.2">
      <c r="A1215" s="53" t="s">
        <v>150</v>
      </c>
      <c r="B1215" s="53" t="s">
        <v>150</v>
      </c>
      <c r="C1215" s="81" t="s">
        <v>229</v>
      </c>
      <c r="D1215" s="82">
        <v>11208</v>
      </c>
      <c r="E1215" s="76" t="s">
        <v>3</v>
      </c>
      <c r="F1215" s="46"/>
      <c r="G1215" s="47"/>
      <c r="H1215" s="48" t="s">
        <v>54</v>
      </c>
      <c r="I1215" s="48" t="s">
        <v>53</v>
      </c>
      <c r="J1215" s="23" t="s">
        <v>3682</v>
      </c>
      <c r="K1215" s="48" t="s">
        <v>53</v>
      </c>
      <c r="L1215" s="54"/>
      <c r="M1215" s="24">
        <v>45516</v>
      </c>
      <c r="N1215" s="24">
        <v>45517</v>
      </c>
      <c r="O1215" s="48"/>
      <c r="P1215" s="48"/>
      <c r="Q1215" s="48"/>
      <c r="R1215" s="48"/>
      <c r="S1215" s="55">
        <f t="shared" si="75"/>
        <v>0</v>
      </c>
      <c r="T1215" s="64">
        <v>1</v>
      </c>
      <c r="U1215" s="65">
        <v>161.49</v>
      </c>
      <c r="V1215" s="83">
        <v>1</v>
      </c>
      <c r="W1215" s="59">
        <v>66.56</v>
      </c>
      <c r="X1215" s="60">
        <f t="shared" si="76"/>
        <v>2</v>
      </c>
      <c r="Y1215" s="61">
        <f t="shared" si="77"/>
        <v>228.05</v>
      </c>
      <c r="Z1215" s="55">
        <f t="shared" si="78"/>
        <v>228.05</v>
      </c>
      <c r="AA1215" s="62"/>
    </row>
    <row r="1216" spans="1:27" s="84" customFormat="1" ht="15.75" customHeight="1" x14ac:dyDescent="0.2">
      <c r="A1216" s="53" t="s">
        <v>150</v>
      </c>
      <c r="B1216" s="53" t="s">
        <v>150</v>
      </c>
      <c r="C1216" s="81" t="s">
        <v>2283</v>
      </c>
      <c r="D1216" s="82">
        <v>11342</v>
      </c>
      <c r="E1216" s="76" t="s">
        <v>0</v>
      </c>
      <c r="F1216" s="46"/>
      <c r="G1216" s="47"/>
      <c r="H1216" s="48" t="s">
        <v>54</v>
      </c>
      <c r="I1216" s="48" t="s">
        <v>53</v>
      </c>
      <c r="J1216" s="23" t="s">
        <v>3683</v>
      </c>
      <c r="K1216" s="48" t="s">
        <v>53</v>
      </c>
      <c r="L1216" s="54"/>
      <c r="M1216" s="24">
        <v>45491</v>
      </c>
      <c r="N1216" s="24">
        <v>45492</v>
      </c>
      <c r="O1216" s="48"/>
      <c r="P1216" s="48"/>
      <c r="Q1216" s="48"/>
      <c r="R1216" s="48"/>
      <c r="S1216" s="55">
        <f t="shared" si="75"/>
        <v>0</v>
      </c>
      <c r="T1216" s="64">
        <v>1</v>
      </c>
      <c r="U1216" s="65">
        <v>179.46</v>
      </c>
      <c r="V1216" s="83">
        <v>1</v>
      </c>
      <c r="W1216" s="59">
        <v>64.48</v>
      </c>
      <c r="X1216" s="60">
        <f t="shared" si="76"/>
        <v>2</v>
      </c>
      <c r="Y1216" s="61">
        <f t="shared" si="77"/>
        <v>243.94</v>
      </c>
      <c r="Z1216" s="55">
        <f t="shared" si="78"/>
        <v>243.94</v>
      </c>
      <c r="AA1216" s="62"/>
    </row>
    <row r="1217" spans="1:27" s="84" customFormat="1" ht="15.75" customHeight="1" x14ac:dyDescent="0.2">
      <c r="A1217" s="53" t="s">
        <v>150</v>
      </c>
      <c r="B1217" s="53" t="s">
        <v>150</v>
      </c>
      <c r="C1217" s="81" t="s">
        <v>265</v>
      </c>
      <c r="D1217" s="82">
        <v>10826</v>
      </c>
      <c r="E1217" s="76" t="s">
        <v>2</v>
      </c>
      <c r="F1217" s="46"/>
      <c r="G1217" s="47"/>
      <c r="H1217" s="48" t="s">
        <v>54</v>
      </c>
      <c r="I1217" s="48" t="s">
        <v>53</v>
      </c>
      <c r="J1217" s="23" t="s">
        <v>3684</v>
      </c>
      <c r="K1217" s="48" t="s">
        <v>53</v>
      </c>
      <c r="L1217" s="54"/>
      <c r="M1217" s="24">
        <v>45483</v>
      </c>
      <c r="N1217" s="24">
        <v>45484</v>
      </c>
      <c r="O1217" s="48"/>
      <c r="P1217" s="48"/>
      <c r="Q1217" s="48"/>
      <c r="R1217" s="48"/>
      <c r="S1217" s="55">
        <f t="shared" si="75"/>
        <v>0</v>
      </c>
      <c r="T1217" s="64">
        <v>1</v>
      </c>
      <c r="U1217" s="65">
        <v>179.46</v>
      </c>
      <c r="V1217" s="83">
        <v>1</v>
      </c>
      <c r="W1217" s="59">
        <v>64.48</v>
      </c>
      <c r="X1217" s="60">
        <f t="shared" si="76"/>
        <v>2</v>
      </c>
      <c r="Y1217" s="61">
        <f t="shared" si="77"/>
        <v>243.94</v>
      </c>
      <c r="Z1217" s="55">
        <f t="shared" si="78"/>
        <v>243.94</v>
      </c>
      <c r="AA1217" s="62"/>
    </row>
    <row r="1218" spans="1:27" s="84" customFormat="1" ht="15.75" customHeight="1" x14ac:dyDescent="0.2">
      <c r="A1218" s="53" t="s">
        <v>150</v>
      </c>
      <c r="B1218" s="53" t="s">
        <v>150</v>
      </c>
      <c r="C1218" s="81" t="s">
        <v>1520</v>
      </c>
      <c r="D1218" s="82">
        <v>8791</v>
      </c>
      <c r="E1218" s="76" t="s">
        <v>0</v>
      </c>
      <c r="F1218" s="46"/>
      <c r="G1218" s="47"/>
      <c r="H1218" s="48" t="s">
        <v>54</v>
      </c>
      <c r="I1218" s="48" t="s">
        <v>53</v>
      </c>
      <c r="J1218" s="23" t="s">
        <v>3685</v>
      </c>
      <c r="K1218" s="48" t="s">
        <v>53</v>
      </c>
      <c r="L1218" s="54"/>
      <c r="M1218" s="24">
        <v>45468</v>
      </c>
      <c r="N1218" s="24">
        <v>45469</v>
      </c>
      <c r="O1218" s="48"/>
      <c r="P1218" s="48"/>
      <c r="Q1218" s="48"/>
      <c r="R1218" s="48"/>
      <c r="S1218" s="55">
        <f t="shared" si="75"/>
        <v>0</v>
      </c>
      <c r="T1218" s="64">
        <v>1</v>
      </c>
      <c r="U1218" s="65">
        <v>179.46</v>
      </c>
      <c r="V1218" s="83">
        <v>1</v>
      </c>
      <c r="W1218" s="59">
        <v>64.48</v>
      </c>
      <c r="X1218" s="60">
        <f t="shared" si="76"/>
        <v>2</v>
      </c>
      <c r="Y1218" s="61">
        <f t="shared" si="77"/>
        <v>243.94</v>
      </c>
      <c r="Z1218" s="55">
        <f t="shared" si="78"/>
        <v>243.94</v>
      </c>
      <c r="AA1218" s="62"/>
    </row>
    <row r="1219" spans="1:27" s="84" customFormat="1" ht="15.75" customHeight="1" x14ac:dyDescent="0.2">
      <c r="A1219" s="53" t="s">
        <v>150</v>
      </c>
      <c r="B1219" s="53" t="s">
        <v>150</v>
      </c>
      <c r="C1219" s="81" t="s">
        <v>1040</v>
      </c>
      <c r="D1219" s="82">
        <v>11292</v>
      </c>
      <c r="E1219" s="76" t="s">
        <v>2</v>
      </c>
      <c r="F1219" s="46"/>
      <c r="G1219" s="47"/>
      <c r="H1219" s="48" t="s">
        <v>54</v>
      </c>
      <c r="I1219" s="48" t="s">
        <v>53</v>
      </c>
      <c r="J1219" s="23" t="s">
        <v>3686</v>
      </c>
      <c r="K1219" s="48" t="s">
        <v>53</v>
      </c>
      <c r="L1219" s="54"/>
      <c r="M1219" s="24">
        <v>45463</v>
      </c>
      <c r="N1219" s="24">
        <v>45464</v>
      </c>
      <c r="O1219" s="48"/>
      <c r="P1219" s="48"/>
      <c r="Q1219" s="48"/>
      <c r="R1219" s="48"/>
      <c r="S1219" s="55">
        <f t="shared" si="75"/>
        <v>0</v>
      </c>
      <c r="T1219" s="64">
        <v>1</v>
      </c>
      <c r="U1219" s="65">
        <v>179.46</v>
      </c>
      <c r="V1219" s="83">
        <v>1</v>
      </c>
      <c r="W1219" s="59">
        <v>64.48</v>
      </c>
      <c r="X1219" s="60">
        <f t="shared" si="76"/>
        <v>2</v>
      </c>
      <c r="Y1219" s="61">
        <f t="shared" si="77"/>
        <v>243.94</v>
      </c>
      <c r="Z1219" s="55">
        <f t="shared" si="78"/>
        <v>243.94</v>
      </c>
      <c r="AA1219" s="62"/>
    </row>
    <row r="1220" spans="1:27" s="84" customFormat="1" ht="15.75" customHeight="1" x14ac:dyDescent="0.2">
      <c r="A1220" s="53" t="s">
        <v>150</v>
      </c>
      <c r="B1220" s="53" t="s">
        <v>150</v>
      </c>
      <c r="C1220" s="81" t="s">
        <v>52</v>
      </c>
      <c r="D1220" s="82">
        <v>10168</v>
      </c>
      <c r="E1220" s="76" t="s">
        <v>2</v>
      </c>
      <c r="F1220" s="46"/>
      <c r="G1220" s="47"/>
      <c r="H1220" s="48" t="s">
        <v>54</v>
      </c>
      <c r="I1220" s="48" t="s">
        <v>53</v>
      </c>
      <c r="J1220" s="23" t="s">
        <v>301</v>
      </c>
      <c r="K1220" s="48" t="s">
        <v>53</v>
      </c>
      <c r="L1220" s="54"/>
      <c r="M1220" s="24">
        <v>45470</v>
      </c>
      <c r="N1220" s="24">
        <v>45471</v>
      </c>
      <c r="O1220" s="48"/>
      <c r="P1220" s="48"/>
      <c r="Q1220" s="48"/>
      <c r="R1220" s="48"/>
      <c r="S1220" s="55">
        <f t="shared" si="75"/>
        <v>0</v>
      </c>
      <c r="T1220" s="64">
        <v>1</v>
      </c>
      <c r="U1220" s="65">
        <v>179.46</v>
      </c>
      <c r="V1220" s="83">
        <v>1</v>
      </c>
      <c r="W1220" s="59">
        <v>64.48</v>
      </c>
      <c r="X1220" s="60">
        <f t="shared" si="76"/>
        <v>2</v>
      </c>
      <c r="Y1220" s="61">
        <f t="shared" si="77"/>
        <v>243.94</v>
      </c>
      <c r="Z1220" s="55">
        <f t="shared" si="78"/>
        <v>243.94</v>
      </c>
      <c r="AA1220" s="62"/>
    </row>
    <row r="1221" spans="1:27" s="84" customFormat="1" ht="15.75" customHeight="1" x14ac:dyDescent="0.2">
      <c r="A1221" s="53" t="s">
        <v>150</v>
      </c>
      <c r="B1221" s="53" t="s">
        <v>150</v>
      </c>
      <c r="C1221" s="81" t="s">
        <v>7</v>
      </c>
      <c r="D1221" s="82">
        <v>9057</v>
      </c>
      <c r="E1221" s="76" t="s">
        <v>2</v>
      </c>
      <c r="F1221" s="46"/>
      <c r="G1221" s="47"/>
      <c r="H1221" s="48" t="s">
        <v>54</v>
      </c>
      <c r="I1221" s="48" t="s">
        <v>53</v>
      </c>
      <c r="J1221" s="23" t="s">
        <v>3687</v>
      </c>
      <c r="K1221" s="48" t="s">
        <v>53</v>
      </c>
      <c r="L1221" s="54"/>
      <c r="M1221" s="24">
        <v>45433</v>
      </c>
      <c r="N1221" s="24">
        <v>45434</v>
      </c>
      <c r="O1221" s="48"/>
      <c r="P1221" s="48"/>
      <c r="Q1221" s="48"/>
      <c r="R1221" s="48"/>
      <c r="S1221" s="55">
        <f t="shared" si="75"/>
        <v>0</v>
      </c>
      <c r="T1221" s="64">
        <v>1</v>
      </c>
      <c r="U1221" s="65">
        <v>179.46</v>
      </c>
      <c r="V1221" s="83">
        <v>1</v>
      </c>
      <c r="W1221" s="59">
        <v>64.48</v>
      </c>
      <c r="X1221" s="60">
        <f t="shared" si="76"/>
        <v>2</v>
      </c>
      <c r="Y1221" s="61">
        <f t="shared" si="77"/>
        <v>243.94</v>
      </c>
      <c r="Z1221" s="55">
        <f t="shared" si="78"/>
        <v>243.94</v>
      </c>
      <c r="AA1221" s="62"/>
    </row>
    <row r="1222" spans="1:27" s="84" customFormat="1" ht="15.75" customHeight="1" x14ac:dyDescent="0.2">
      <c r="A1222" s="53" t="s">
        <v>150</v>
      </c>
      <c r="B1222" s="53" t="s">
        <v>150</v>
      </c>
      <c r="C1222" s="81" t="s">
        <v>230</v>
      </c>
      <c r="D1222" s="82">
        <v>8192</v>
      </c>
      <c r="E1222" s="76" t="s">
        <v>0</v>
      </c>
      <c r="F1222" s="46"/>
      <c r="G1222" s="47"/>
      <c r="H1222" s="48" t="s">
        <v>54</v>
      </c>
      <c r="I1222" s="48" t="s">
        <v>53</v>
      </c>
      <c r="J1222" s="23" t="s">
        <v>3688</v>
      </c>
      <c r="K1222" s="48" t="s">
        <v>53</v>
      </c>
      <c r="L1222" s="54"/>
      <c r="M1222" s="24">
        <v>45532</v>
      </c>
      <c r="N1222" s="24">
        <v>45533</v>
      </c>
      <c r="O1222" s="48"/>
      <c r="P1222" s="48"/>
      <c r="Q1222" s="48"/>
      <c r="R1222" s="48"/>
      <c r="S1222" s="55">
        <f t="shared" si="75"/>
        <v>0</v>
      </c>
      <c r="T1222" s="64">
        <v>1</v>
      </c>
      <c r="U1222" s="65">
        <v>185.26</v>
      </c>
      <c r="V1222" s="83">
        <v>1</v>
      </c>
      <c r="W1222" s="59">
        <v>66.56</v>
      </c>
      <c r="X1222" s="60">
        <f t="shared" si="76"/>
        <v>2</v>
      </c>
      <c r="Y1222" s="61">
        <f t="shared" si="77"/>
        <v>251.82</v>
      </c>
      <c r="Z1222" s="55">
        <f t="shared" si="78"/>
        <v>251.82</v>
      </c>
      <c r="AA1222" s="62"/>
    </row>
    <row r="1223" spans="1:27" s="84" customFormat="1" ht="15.75" customHeight="1" x14ac:dyDescent="0.2">
      <c r="A1223" s="53" t="s">
        <v>150</v>
      </c>
      <c r="B1223" s="53" t="s">
        <v>150</v>
      </c>
      <c r="C1223" s="81" t="s">
        <v>265</v>
      </c>
      <c r="D1223" s="82">
        <v>10826</v>
      </c>
      <c r="E1223" s="76" t="s">
        <v>2</v>
      </c>
      <c r="F1223" s="46"/>
      <c r="G1223" s="47"/>
      <c r="H1223" s="48" t="s">
        <v>54</v>
      </c>
      <c r="I1223" s="48" t="s">
        <v>53</v>
      </c>
      <c r="J1223" s="23" t="s">
        <v>367</v>
      </c>
      <c r="K1223" s="48" t="s">
        <v>53</v>
      </c>
      <c r="L1223" s="54"/>
      <c r="M1223" s="24">
        <v>45511</v>
      </c>
      <c r="N1223" s="24">
        <v>45512</v>
      </c>
      <c r="O1223" s="48"/>
      <c r="P1223" s="48"/>
      <c r="Q1223" s="48"/>
      <c r="R1223" s="48"/>
      <c r="S1223" s="55">
        <f t="shared" si="75"/>
        <v>0</v>
      </c>
      <c r="T1223" s="64">
        <v>1</v>
      </c>
      <c r="U1223" s="65">
        <v>185.26</v>
      </c>
      <c r="V1223" s="83">
        <v>1</v>
      </c>
      <c r="W1223" s="59">
        <v>66.56</v>
      </c>
      <c r="X1223" s="60">
        <f t="shared" si="76"/>
        <v>2</v>
      </c>
      <c r="Y1223" s="61">
        <f t="shared" si="77"/>
        <v>251.82</v>
      </c>
      <c r="Z1223" s="55">
        <f t="shared" si="78"/>
        <v>251.82</v>
      </c>
      <c r="AA1223" s="62"/>
    </row>
    <row r="1224" spans="1:27" s="84" customFormat="1" ht="15.75" customHeight="1" x14ac:dyDescent="0.2">
      <c r="A1224" s="53" t="s">
        <v>150</v>
      </c>
      <c r="B1224" s="53" t="s">
        <v>150</v>
      </c>
      <c r="C1224" s="81" t="s">
        <v>220</v>
      </c>
      <c r="D1224" s="82">
        <v>10772</v>
      </c>
      <c r="E1224" s="76" t="s">
        <v>2</v>
      </c>
      <c r="F1224" s="46"/>
      <c r="G1224" s="47"/>
      <c r="H1224" s="48" t="s">
        <v>54</v>
      </c>
      <c r="I1224" s="48" t="s">
        <v>53</v>
      </c>
      <c r="J1224" s="23" t="s">
        <v>3689</v>
      </c>
      <c r="K1224" s="48" t="s">
        <v>53</v>
      </c>
      <c r="L1224" s="54"/>
      <c r="M1224" s="24">
        <v>45559</v>
      </c>
      <c r="N1224" s="24">
        <v>45560</v>
      </c>
      <c r="O1224" s="48"/>
      <c r="P1224" s="48"/>
      <c r="Q1224" s="48"/>
      <c r="R1224" s="48"/>
      <c r="S1224" s="55">
        <f t="shared" ref="S1224:S1287" si="79">Q1224+R1224</f>
        <v>0</v>
      </c>
      <c r="T1224" s="64">
        <v>1</v>
      </c>
      <c r="U1224" s="65">
        <v>185.26</v>
      </c>
      <c r="V1224" s="83">
        <v>1</v>
      </c>
      <c r="W1224" s="59">
        <v>66.56</v>
      </c>
      <c r="X1224" s="60">
        <f t="shared" si="76"/>
        <v>2</v>
      </c>
      <c r="Y1224" s="61">
        <f t="shared" si="77"/>
        <v>251.82</v>
      </c>
      <c r="Z1224" s="55">
        <f t="shared" si="78"/>
        <v>251.82</v>
      </c>
      <c r="AA1224" s="62"/>
    </row>
    <row r="1225" spans="1:27" s="84" customFormat="1" ht="15.75" customHeight="1" x14ac:dyDescent="0.2">
      <c r="A1225" s="53" t="s">
        <v>150</v>
      </c>
      <c r="B1225" s="53" t="s">
        <v>150</v>
      </c>
      <c r="C1225" s="81" t="s">
        <v>3072</v>
      </c>
      <c r="D1225" s="82">
        <v>11359</v>
      </c>
      <c r="E1225" s="76" t="s">
        <v>0</v>
      </c>
      <c r="F1225" s="46"/>
      <c r="G1225" s="47"/>
      <c r="H1225" s="48" t="s">
        <v>54</v>
      </c>
      <c r="I1225" s="48" t="s">
        <v>53</v>
      </c>
      <c r="J1225" s="23" t="s">
        <v>3690</v>
      </c>
      <c r="K1225" s="48" t="s">
        <v>53</v>
      </c>
      <c r="L1225" s="54"/>
      <c r="M1225" s="24">
        <v>45526</v>
      </c>
      <c r="N1225" s="24">
        <v>45527</v>
      </c>
      <c r="O1225" s="48"/>
      <c r="P1225" s="48"/>
      <c r="Q1225" s="48"/>
      <c r="R1225" s="48"/>
      <c r="S1225" s="55">
        <f t="shared" si="79"/>
        <v>0</v>
      </c>
      <c r="T1225" s="64">
        <v>1</v>
      </c>
      <c r="U1225" s="65">
        <v>185.26</v>
      </c>
      <c r="V1225" s="83">
        <v>1</v>
      </c>
      <c r="W1225" s="59">
        <v>66.56</v>
      </c>
      <c r="X1225" s="60">
        <f t="shared" si="76"/>
        <v>2</v>
      </c>
      <c r="Y1225" s="61">
        <f t="shared" si="77"/>
        <v>251.82</v>
      </c>
      <c r="Z1225" s="55">
        <f t="shared" si="78"/>
        <v>251.82</v>
      </c>
      <c r="AA1225" s="62"/>
    </row>
    <row r="1226" spans="1:27" s="84" customFormat="1" ht="15.75" customHeight="1" x14ac:dyDescent="0.2">
      <c r="A1226" s="53" t="s">
        <v>150</v>
      </c>
      <c r="B1226" s="53" t="s">
        <v>150</v>
      </c>
      <c r="C1226" s="81" t="s">
        <v>26</v>
      </c>
      <c r="D1226" s="82">
        <v>9376</v>
      </c>
      <c r="E1226" s="76" t="s">
        <v>2</v>
      </c>
      <c r="F1226" s="46"/>
      <c r="G1226" s="47"/>
      <c r="H1226" s="48" t="s">
        <v>54</v>
      </c>
      <c r="I1226" s="48" t="s">
        <v>53</v>
      </c>
      <c r="J1226" s="23" t="s">
        <v>3691</v>
      </c>
      <c r="K1226" s="48" t="s">
        <v>53</v>
      </c>
      <c r="L1226" s="54"/>
      <c r="M1226" s="24">
        <v>45532</v>
      </c>
      <c r="N1226" s="24">
        <v>45533</v>
      </c>
      <c r="O1226" s="48"/>
      <c r="P1226" s="48"/>
      <c r="Q1226" s="48"/>
      <c r="R1226" s="48"/>
      <c r="S1226" s="55">
        <f t="shared" si="79"/>
        <v>0</v>
      </c>
      <c r="T1226" s="64">
        <v>1</v>
      </c>
      <c r="U1226" s="65">
        <v>185.26</v>
      </c>
      <c r="V1226" s="83">
        <v>1</v>
      </c>
      <c r="W1226" s="59">
        <v>66.56</v>
      </c>
      <c r="X1226" s="60">
        <f t="shared" si="76"/>
        <v>2</v>
      </c>
      <c r="Y1226" s="61">
        <f t="shared" si="77"/>
        <v>251.82</v>
      </c>
      <c r="Z1226" s="55">
        <f t="shared" si="78"/>
        <v>251.82</v>
      </c>
      <c r="AA1226" s="62"/>
    </row>
    <row r="1227" spans="1:27" s="84" customFormat="1" ht="15.75" customHeight="1" x14ac:dyDescent="0.2">
      <c r="A1227" s="53" t="s">
        <v>150</v>
      </c>
      <c r="B1227" s="53" t="s">
        <v>150</v>
      </c>
      <c r="C1227" s="81" t="s">
        <v>1102</v>
      </c>
      <c r="D1227" s="82">
        <v>8135</v>
      </c>
      <c r="E1227" s="76" t="s">
        <v>2</v>
      </c>
      <c r="F1227" s="46"/>
      <c r="G1227" s="47"/>
      <c r="H1227" s="48" t="s">
        <v>54</v>
      </c>
      <c r="I1227" s="48" t="s">
        <v>53</v>
      </c>
      <c r="J1227" s="23" t="s">
        <v>3692</v>
      </c>
      <c r="K1227" s="48" t="s">
        <v>53</v>
      </c>
      <c r="L1227" s="54"/>
      <c r="M1227" s="24">
        <v>45532</v>
      </c>
      <c r="N1227" s="24">
        <v>45533</v>
      </c>
      <c r="O1227" s="48"/>
      <c r="P1227" s="48"/>
      <c r="Q1227" s="48"/>
      <c r="R1227" s="48"/>
      <c r="S1227" s="55">
        <f t="shared" si="79"/>
        <v>0</v>
      </c>
      <c r="T1227" s="64">
        <v>1</v>
      </c>
      <c r="U1227" s="65">
        <v>185.26</v>
      </c>
      <c r="V1227" s="83">
        <v>1</v>
      </c>
      <c r="W1227" s="59">
        <v>66.56</v>
      </c>
      <c r="X1227" s="60">
        <f t="shared" si="76"/>
        <v>2</v>
      </c>
      <c r="Y1227" s="61">
        <f t="shared" si="77"/>
        <v>251.82</v>
      </c>
      <c r="Z1227" s="55">
        <f t="shared" si="78"/>
        <v>251.82</v>
      </c>
      <c r="AA1227" s="62"/>
    </row>
    <row r="1228" spans="1:27" s="84" customFormat="1" ht="15.75" customHeight="1" x14ac:dyDescent="0.2">
      <c r="A1228" s="53" t="s">
        <v>150</v>
      </c>
      <c r="B1228" s="53" t="s">
        <v>150</v>
      </c>
      <c r="C1228" s="81" t="s">
        <v>235</v>
      </c>
      <c r="D1228" s="82">
        <v>10297</v>
      </c>
      <c r="E1228" s="76" t="s">
        <v>2</v>
      </c>
      <c r="F1228" s="46"/>
      <c r="G1228" s="47"/>
      <c r="H1228" s="48" t="s">
        <v>54</v>
      </c>
      <c r="I1228" s="48" t="s">
        <v>53</v>
      </c>
      <c r="J1228" s="23" t="s">
        <v>332</v>
      </c>
      <c r="K1228" s="48" t="s">
        <v>53</v>
      </c>
      <c r="L1228" s="54"/>
      <c r="M1228" s="24">
        <v>45546</v>
      </c>
      <c r="N1228" s="24">
        <v>45547</v>
      </c>
      <c r="O1228" s="48"/>
      <c r="P1228" s="48"/>
      <c r="Q1228" s="48"/>
      <c r="R1228" s="48"/>
      <c r="S1228" s="55">
        <f t="shared" si="79"/>
        <v>0</v>
      </c>
      <c r="T1228" s="64">
        <v>1</v>
      </c>
      <c r="U1228" s="65">
        <v>185.26</v>
      </c>
      <c r="V1228" s="83">
        <v>1</v>
      </c>
      <c r="W1228" s="59">
        <v>66.56</v>
      </c>
      <c r="X1228" s="60">
        <f t="shared" si="76"/>
        <v>2</v>
      </c>
      <c r="Y1228" s="61">
        <f t="shared" si="77"/>
        <v>251.82</v>
      </c>
      <c r="Z1228" s="55">
        <f t="shared" si="78"/>
        <v>251.82</v>
      </c>
      <c r="AA1228" s="62"/>
    </row>
    <row r="1229" spans="1:27" s="84" customFormat="1" ht="15.75" customHeight="1" x14ac:dyDescent="0.2">
      <c r="A1229" s="53" t="s">
        <v>150</v>
      </c>
      <c r="B1229" s="53" t="s">
        <v>150</v>
      </c>
      <c r="C1229" s="81" t="s">
        <v>2283</v>
      </c>
      <c r="D1229" s="82">
        <v>11342</v>
      </c>
      <c r="E1229" s="76" t="s">
        <v>0</v>
      </c>
      <c r="F1229" s="46"/>
      <c r="G1229" s="47"/>
      <c r="H1229" s="48" t="s">
        <v>54</v>
      </c>
      <c r="I1229" s="48" t="s">
        <v>53</v>
      </c>
      <c r="J1229" s="23" t="s">
        <v>3683</v>
      </c>
      <c r="K1229" s="48" t="s">
        <v>53</v>
      </c>
      <c r="L1229" s="54"/>
      <c r="M1229" s="24">
        <v>45519</v>
      </c>
      <c r="N1229" s="24">
        <v>45520</v>
      </c>
      <c r="O1229" s="48"/>
      <c r="P1229" s="48"/>
      <c r="Q1229" s="48"/>
      <c r="R1229" s="48"/>
      <c r="S1229" s="55">
        <f t="shared" si="79"/>
        <v>0</v>
      </c>
      <c r="T1229" s="64">
        <v>1</v>
      </c>
      <c r="U1229" s="65">
        <v>185.26</v>
      </c>
      <c r="V1229" s="83">
        <v>1</v>
      </c>
      <c r="W1229" s="59">
        <v>66.56</v>
      </c>
      <c r="X1229" s="60">
        <f t="shared" si="76"/>
        <v>2</v>
      </c>
      <c r="Y1229" s="61">
        <f t="shared" si="77"/>
        <v>251.82</v>
      </c>
      <c r="Z1229" s="55">
        <f t="shared" si="78"/>
        <v>251.82</v>
      </c>
      <c r="AA1229" s="62"/>
    </row>
    <row r="1230" spans="1:27" s="84" customFormat="1" ht="15.75" customHeight="1" x14ac:dyDescent="0.2">
      <c r="A1230" s="53" t="s">
        <v>150</v>
      </c>
      <c r="B1230" s="53" t="s">
        <v>150</v>
      </c>
      <c r="C1230" s="81" t="s">
        <v>956</v>
      </c>
      <c r="D1230" s="82">
        <v>9802</v>
      </c>
      <c r="E1230" s="76" t="s">
        <v>2</v>
      </c>
      <c r="F1230" s="46"/>
      <c r="G1230" s="47"/>
      <c r="H1230" s="48" t="s">
        <v>54</v>
      </c>
      <c r="I1230" s="48" t="s">
        <v>53</v>
      </c>
      <c r="J1230" s="23" t="s">
        <v>3693</v>
      </c>
      <c r="K1230" s="48" t="s">
        <v>53</v>
      </c>
      <c r="L1230" s="54"/>
      <c r="M1230" s="24">
        <v>45532</v>
      </c>
      <c r="N1230" s="24">
        <v>45533</v>
      </c>
      <c r="O1230" s="48"/>
      <c r="P1230" s="48"/>
      <c r="Q1230" s="48"/>
      <c r="R1230" s="48"/>
      <c r="S1230" s="55">
        <f t="shared" si="79"/>
        <v>0</v>
      </c>
      <c r="T1230" s="64">
        <v>1</v>
      </c>
      <c r="U1230" s="65">
        <v>185.26</v>
      </c>
      <c r="V1230" s="83">
        <v>1</v>
      </c>
      <c r="W1230" s="59">
        <v>66.56</v>
      </c>
      <c r="X1230" s="60">
        <f t="shared" si="76"/>
        <v>2</v>
      </c>
      <c r="Y1230" s="61">
        <f t="shared" si="77"/>
        <v>251.82</v>
      </c>
      <c r="Z1230" s="55">
        <f t="shared" si="78"/>
        <v>251.82</v>
      </c>
      <c r="AA1230" s="62"/>
    </row>
    <row r="1231" spans="1:27" s="84" customFormat="1" ht="15.75" customHeight="1" x14ac:dyDescent="0.2">
      <c r="A1231" s="53" t="s">
        <v>150</v>
      </c>
      <c r="B1231" s="53" t="s">
        <v>150</v>
      </c>
      <c r="C1231" s="81" t="s">
        <v>265</v>
      </c>
      <c r="D1231" s="82">
        <v>10826</v>
      </c>
      <c r="E1231" s="76" t="s">
        <v>2</v>
      </c>
      <c r="F1231" s="46"/>
      <c r="G1231" s="47"/>
      <c r="H1231" s="48" t="s">
        <v>54</v>
      </c>
      <c r="I1231" s="48" t="s">
        <v>53</v>
      </c>
      <c r="J1231" s="23" t="s">
        <v>367</v>
      </c>
      <c r="K1231" s="48" t="s">
        <v>53</v>
      </c>
      <c r="L1231" s="54"/>
      <c r="M1231" s="24">
        <v>45526</v>
      </c>
      <c r="N1231" s="24">
        <v>45527</v>
      </c>
      <c r="O1231" s="48"/>
      <c r="P1231" s="48"/>
      <c r="Q1231" s="48"/>
      <c r="R1231" s="48"/>
      <c r="S1231" s="55">
        <f t="shared" si="79"/>
        <v>0</v>
      </c>
      <c r="T1231" s="64">
        <v>1</v>
      </c>
      <c r="U1231" s="65">
        <v>185.26</v>
      </c>
      <c r="V1231" s="83">
        <v>1</v>
      </c>
      <c r="W1231" s="59">
        <v>66.56</v>
      </c>
      <c r="X1231" s="60">
        <f t="shared" si="76"/>
        <v>2</v>
      </c>
      <c r="Y1231" s="61">
        <f t="shared" si="77"/>
        <v>251.82</v>
      </c>
      <c r="Z1231" s="55">
        <f t="shared" si="78"/>
        <v>251.82</v>
      </c>
      <c r="AA1231" s="62"/>
    </row>
    <row r="1232" spans="1:27" s="84" customFormat="1" ht="15.75" customHeight="1" x14ac:dyDescent="0.2">
      <c r="A1232" s="53" t="s">
        <v>150</v>
      </c>
      <c r="B1232" s="53" t="s">
        <v>150</v>
      </c>
      <c r="C1232" s="81" t="s">
        <v>1100</v>
      </c>
      <c r="D1232" s="82">
        <v>10189</v>
      </c>
      <c r="E1232" s="76" t="s">
        <v>2</v>
      </c>
      <c r="F1232" s="46"/>
      <c r="G1232" s="47"/>
      <c r="H1232" s="48" t="s">
        <v>54</v>
      </c>
      <c r="I1232" s="48" t="s">
        <v>53</v>
      </c>
      <c r="J1232" s="23" t="s">
        <v>1988</v>
      </c>
      <c r="K1232" s="48" t="s">
        <v>53</v>
      </c>
      <c r="L1232" s="54"/>
      <c r="M1232" s="24">
        <v>45532</v>
      </c>
      <c r="N1232" s="24">
        <v>45533</v>
      </c>
      <c r="O1232" s="48"/>
      <c r="P1232" s="48"/>
      <c r="Q1232" s="48"/>
      <c r="R1232" s="48"/>
      <c r="S1232" s="55">
        <f t="shared" si="79"/>
        <v>0</v>
      </c>
      <c r="T1232" s="64">
        <v>1</v>
      </c>
      <c r="U1232" s="65">
        <v>185.26</v>
      </c>
      <c r="V1232" s="83">
        <v>1</v>
      </c>
      <c r="W1232" s="59">
        <v>66.56</v>
      </c>
      <c r="X1232" s="60">
        <f t="shared" si="76"/>
        <v>2</v>
      </c>
      <c r="Y1232" s="61">
        <f t="shared" si="77"/>
        <v>251.82</v>
      </c>
      <c r="Z1232" s="55">
        <f t="shared" si="78"/>
        <v>251.82</v>
      </c>
      <c r="AA1232" s="62"/>
    </row>
    <row r="1233" spans="1:27" s="84" customFormat="1" ht="15.75" customHeight="1" x14ac:dyDescent="0.2">
      <c r="A1233" s="53" t="s">
        <v>150</v>
      </c>
      <c r="B1233" s="53" t="s">
        <v>150</v>
      </c>
      <c r="C1233" s="81" t="s">
        <v>27</v>
      </c>
      <c r="D1233" s="82">
        <v>10732</v>
      </c>
      <c r="E1233" s="76" t="s">
        <v>2</v>
      </c>
      <c r="F1233" s="46"/>
      <c r="G1233" s="47"/>
      <c r="H1233" s="48" t="s">
        <v>54</v>
      </c>
      <c r="I1233" s="48" t="s">
        <v>53</v>
      </c>
      <c r="J1233" s="23" t="s">
        <v>3694</v>
      </c>
      <c r="K1233" s="48" t="s">
        <v>53</v>
      </c>
      <c r="L1233" s="54"/>
      <c r="M1233" s="24">
        <v>45547</v>
      </c>
      <c r="N1233" s="24">
        <v>45548</v>
      </c>
      <c r="O1233" s="48"/>
      <c r="P1233" s="48"/>
      <c r="Q1233" s="48"/>
      <c r="R1233" s="48"/>
      <c r="S1233" s="55">
        <f t="shared" si="79"/>
        <v>0</v>
      </c>
      <c r="T1233" s="64">
        <v>1</v>
      </c>
      <c r="U1233" s="65">
        <v>185.26</v>
      </c>
      <c r="V1233" s="83">
        <v>1</v>
      </c>
      <c r="W1233" s="59">
        <v>66.56</v>
      </c>
      <c r="X1233" s="60">
        <f t="shared" si="76"/>
        <v>2</v>
      </c>
      <c r="Y1233" s="61">
        <f t="shared" si="77"/>
        <v>251.82</v>
      </c>
      <c r="Z1233" s="55">
        <f t="shared" si="78"/>
        <v>251.82</v>
      </c>
      <c r="AA1233" s="62"/>
    </row>
    <row r="1234" spans="1:27" s="84" customFormat="1" ht="15.75" customHeight="1" x14ac:dyDescent="0.2">
      <c r="A1234" s="53" t="s">
        <v>150</v>
      </c>
      <c r="B1234" s="53" t="s">
        <v>150</v>
      </c>
      <c r="C1234" s="81" t="s">
        <v>220</v>
      </c>
      <c r="D1234" s="82">
        <v>10772</v>
      </c>
      <c r="E1234" s="76" t="s">
        <v>2</v>
      </c>
      <c r="F1234" s="46"/>
      <c r="G1234" s="47"/>
      <c r="H1234" s="48" t="s">
        <v>54</v>
      </c>
      <c r="I1234" s="48" t="s">
        <v>53</v>
      </c>
      <c r="J1234" s="23" t="s">
        <v>3695</v>
      </c>
      <c r="K1234" s="48" t="s">
        <v>53</v>
      </c>
      <c r="L1234" s="54"/>
      <c r="M1234" s="24">
        <v>45554</v>
      </c>
      <c r="N1234" s="24">
        <v>45555</v>
      </c>
      <c r="O1234" s="48"/>
      <c r="P1234" s="48"/>
      <c r="Q1234" s="48"/>
      <c r="R1234" s="48"/>
      <c r="S1234" s="55">
        <f t="shared" si="79"/>
        <v>0</v>
      </c>
      <c r="T1234" s="64">
        <v>1</v>
      </c>
      <c r="U1234" s="65">
        <v>185.26</v>
      </c>
      <c r="V1234" s="83">
        <v>1</v>
      </c>
      <c r="W1234" s="59">
        <v>66.56</v>
      </c>
      <c r="X1234" s="60">
        <f t="shared" si="76"/>
        <v>2</v>
      </c>
      <c r="Y1234" s="61">
        <f t="shared" si="77"/>
        <v>251.82</v>
      </c>
      <c r="Z1234" s="55">
        <f t="shared" si="78"/>
        <v>251.82</v>
      </c>
      <c r="AA1234" s="62"/>
    </row>
    <row r="1235" spans="1:27" s="84" customFormat="1" ht="15.75" customHeight="1" x14ac:dyDescent="0.2">
      <c r="A1235" s="53" t="s">
        <v>150</v>
      </c>
      <c r="B1235" s="53" t="s">
        <v>150</v>
      </c>
      <c r="C1235" s="81" t="s">
        <v>220</v>
      </c>
      <c r="D1235" s="82">
        <v>10772</v>
      </c>
      <c r="E1235" s="76" t="s">
        <v>2</v>
      </c>
      <c r="F1235" s="46"/>
      <c r="G1235" s="47"/>
      <c r="H1235" s="48" t="s">
        <v>54</v>
      </c>
      <c r="I1235" s="48" t="s">
        <v>53</v>
      </c>
      <c r="J1235" s="23" t="s">
        <v>2158</v>
      </c>
      <c r="K1235" s="48" t="s">
        <v>53</v>
      </c>
      <c r="L1235" s="54"/>
      <c r="M1235" s="24">
        <v>45526</v>
      </c>
      <c r="N1235" s="24">
        <v>45527</v>
      </c>
      <c r="O1235" s="48"/>
      <c r="P1235" s="48"/>
      <c r="Q1235" s="48"/>
      <c r="R1235" s="48"/>
      <c r="S1235" s="55">
        <f t="shared" si="79"/>
        <v>0</v>
      </c>
      <c r="T1235" s="64">
        <v>1</v>
      </c>
      <c r="U1235" s="65">
        <v>185.26</v>
      </c>
      <c r="V1235" s="83">
        <v>1</v>
      </c>
      <c r="W1235" s="59">
        <v>66.56</v>
      </c>
      <c r="X1235" s="60">
        <f t="shared" si="76"/>
        <v>2</v>
      </c>
      <c r="Y1235" s="61">
        <f t="shared" si="77"/>
        <v>251.82</v>
      </c>
      <c r="Z1235" s="55">
        <f t="shared" si="78"/>
        <v>251.82</v>
      </c>
      <c r="AA1235" s="62"/>
    </row>
    <row r="1236" spans="1:27" s="84" customFormat="1" ht="15.75" customHeight="1" x14ac:dyDescent="0.2">
      <c r="A1236" s="53" t="s">
        <v>150</v>
      </c>
      <c r="B1236" s="53" t="s">
        <v>150</v>
      </c>
      <c r="C1236" s="81" t="s">
        <v>61</v>
      </c>
      <c r="D1236" s="82">
        <v>10374</v>
      </c>
      <c r="E1236" s="76" t="s">
        <v>2</v>
      </c>
      <c r="F1236" s="46"/>
      <c r="G1236" s="47"/>
      <c r="H1236" s="48" t="s">
        <v>54</v>
      </c>
      <c r="I1236" s="48" t="s">
        <v>53</v>
      </c>
      <c r="J1236" s="23" t="s">
        <v>3696</v>
      </c>
      <c r="K1236" s="48" t="s">
        <v>53</v>
      </c>
      <c r="L1236" s="54"/>
      <c r="M1236" s="24">
        <v>45525</v>
      </c>
      <c r="N1236" s="24">
        <v>45526</v>
      </c>
      <c r="O1236" s="48"/>
      <c r="P1236" s="48"/>
      <c r="Q1236" s="48"/>
      <c r="R1236" s="48"/>
      <c r="S1236" s="55">
        <f t="shared" si="79"/>
        <v>0</v>
      </c>
      <c r="T1236" s="64">
        <v>1</v>
      </c>
      <c r="U1236" s="65">
        <v>185.26</v>
      </c>
      <c r="V1236" s="83">
        <v>1</v>
      </c>
      <c r="W1236" s="59">
        <v>66.56</v>
      </c>
      <c r="X1236" s="60">
        <f t="shared" si="76"/>
        <v>2</v>
      </c>
      <c r="Y1236" s="61">
        <f t="shared" si="77"/>
        <v>251.82</v>
      </c>
      <c r="Z1236" s="55">
        <f t="shared" si="78"/>
        <v>251.82</v>
      </c>
      <c r="AA1236" s="62"/>
    </row>
    <row r="1237" spans="1:27" s="84" customFormat="1" ht="15.75" customHeight="1" x14ac:dyDescent="0.2">
      <c r="A1237" s="53" t="s">
        <v>150</v>
      </c>
      <c r="B1237" s="53" t="s">
        <v>150</v>
      </c>
      <c r="C1237" s="81" t="s">
        <v>362</v>
      </c>
      <c r="D1237" s="82">
        <v>11102</v>
      </c>
      <c r="E1237" s="76" t="s">
        <v>2</v>
      </c>
      <c r="F1237" s="46"/>
      <c r="G1237" s="47"/>
      <c r="H1237" s="48" t="s">
        <v>54</v>
      </c>
      <c r="I1237" s="48" t="s">
        <v>53</v>
      </c>
      <c r="J1237" s="23" t="s">
        <v>3692</v>
      </c>
      <c r="K1237" s="48" t="s">
        <v>53</v>
      </c>
      <c r="L1237" s="54"/>
      <c r="M1237" s="24">
        <v>45532</v>
      </c>
      <c r="N1237" s="24">
        <v>45533</v>
      </c>
      <c r="O1237" s="48"/>
      <c r="P1237" s="48"/>
      <c r="Q1237" s="48"/>
      <c r="R1237" s="48"/>
      <c r="S1237" s="55">
        <f t="shared" si="79"/>
        <v>0</v>
      </c>
      <c r="T1237" s="64">
        <v>1</v>
      </c>
      <c r="U1237" s="65">
        <v>185.26</v>
      </c>
      <c r="V1237" s="83">
        <v>1</v>
      </c>
      <c r="W1237" s="59">
        <v>66.56</v>
      </c>
      <c r="X1237" s="60">
        <f t="shared" si="76"/>
        <v>2</v>
      </c>
      <c r="Y1237" s="61">
        <f t="shared" si="77"/>
        <v>251.82</v>
      </c>
      <c r="Z1237" s="55">
        <f t="shared" si="78"/>
        <v>251.82</v>
      </c>
      <c r="AA1237" s="62"/>
    </row>
    <row r="1238" spans="1:27" s="84" customFormat="1" ht="15.75" customHeight="1" x14ac:dyDescent="0.2">
      <c r="A1238" s="53" t="s">
        <v>150</v>
      </c>
      <c r="B1238" s="53" t="s">
        <v>150</v>
      </c>
      <c r="C1238" s="81" t="s">
        <v>192</v>
      </c>
      <c r="D1238" s="82">
        <v>9078</v>
      </c>
      <c r="E1238" s="76" t="s">
        <v>0</v>
      </c>
      <c r="F1238" s="46"/>
      <c r="G1238" s="47"/>
      <c r="H1238" s="48" t="s">
        <v>54</v>
      </c>
      <c r="I1238" s="48" t="s">
        <v>53</v>
      </c>
      <c r="J1238" s="23" t="s">
        <v>1391</v>
      </c>
      <c r="K1238" s="48" t="s">
        <v>53</v>
      </c>
      <c r="L1238" s="54"/>
      <c r="M1238" s="24">
        <v>45545</v>
      </c>
      <c r="N1238" s="24">
        <v>45546</v>
      </c>
      <c r="O1238" s="48"/>
      <c r="P1238" s="48"/>
      <c r="Q1238" s="48"/>
      <c r="R1238" s="48"/>
      <c r="S1238" s="55">
        <f t="shared" si="79"/>
        <v>0</v>
      </c>
      <c r="T1238" s="64">
        <v>1</v>
      </c>
      <c r="U1238" s="65">
        <v>185.26</v>
      </c>
      <c r="V1238" s="83">
        <v>1</v>
      </c>
      <c r="W1238" s="59">
        <v>66.56</v>
      </c>
      <c r="X1238" s="60">
        <f t="shared" si="76"/>
        <v>2</v>
      </c>
      <c r="Y1238" s="61">
        <f t="shared" si="77"/>
        <v>251.82</v>
      </c>
      <c r="Z1238" s="55">
        <f t="shared" si="78"/>
        <v>251.82</v>
      </c>
      <c r="AA1238" s="62"/>
    </row>
    <row r="1239" spans="1:27" s="84" customFormat="1" ht="15.75" customHeight="1" x14ac:dyDescent="0.2">
      <c r="A1239" s="53" t="s">
        <v>150</v>
      </c>
      <c r="B1239" s="53" t="s">
        <v>150</v>
      </c>
      <c r="C1239" s="81" t="s">
        <v>230</v>
      </c>
      <c r="D1239" s="82">
        <v>8192</v>
      </c>
      <c r="E1239" s="76" t="s">
        <v>0</v>
      </c>
      <c r="F1239" s="46"/>
      <c r="G1239" s="47"/>
      <c r="H1239" s="48" t="s">
        <v>54</v>
      </c>
      <c r="I1239" s="48" t="s">
        <v>53</v>
      </c>
      <c r="J1239" s="23" t="s">
        <v>3697</v>
      </c>
      <c r="K1239" s="48" t="s">
        <v>53</v>
      </c>
      <c r="L1239" s="54"/>
      <c r="M1239" s="24">
        <v>45539</v>
      </c>
      <c r="N1239" s="24">
        <v>45540</v>
      </c>
      <c r="O1239" s="48"/>
      <c r="P1239" s="48"/>
      <c r="Q1239" s="48"/>
      <c r="R1239" s="48"/>
      <c r="S1239" s="55">
        <f t="shared" si="79"/>
        <v>0</v>
      </c>
      <c r="T1239" s="64">
        <v>1</v>
      </c>
      <c r="U1239" s="65">
        <v>185.26</v>
      </c>
      <c r="V1239" s="83">
        <v>1</v>
      </c>
      <c r="W1239" s="59">
        <v>66.56</v>
      </c>
      <c r="X1239" s="60">
        <f t="shared" si="76"/>
        <v>2</v>
      </c>
      <c r="Y1239" s="61">
        <f t="shared" si="77"/>
        <v>251.82</v>
      </c>
      <c r="Z1239" s="55">
        <f t="shared" si="78"/>
        <v>251.82</v>
      </c>
      <c r="AA1239" s="62"/>
    </row>
    <row r="1240" spans="1:27" s="84" customFormat="1" ht="15.75" customHeight="1" x14ac:dyDescent="0.2">
      <c r="A1240" s="53" t="s">
        <v>150</v>
      </c>
      <c r="B1240" s="53" t="s">
        <v>150</v>
      </c>
      <c r="C1240" s="81" t="s">
        <v>1053</v>
      </c>
      <c r="D1240" s="82">
        <v>9866</v>
      </c>
      <c r="E1240" s="76" t="s">
        <v>2</v>
      </c>
      <c r="F1240" s="46"/>
      <c r="G1240" s="47"/>
      <c r="H1240" s="48" t="s">
        <v>54</v>
      </c>
      <c r="I1240" s="48" t="s">
        <v>53</v>
      </c>
      <c r="J1240" s="23" t="s">
        <v>276</v>
      </c>
      <c r="K1240" s="48" t="s">
        <v>53</v>
      </c>
      <c r="L1240" s="54"/>
      <c r="M1240" s="24">
        <v>45539</v>
      </c>
      <c r="N1240" s="24">
        <v>45540</v>
      </c>
      <c r="O1240" s="48"/>
      <c r="P1240" s="48"/>
      <c r="Q1240" s="48"/>
      <c r="R1240" s="48"/>
      <c r="S1240" s="55">
        <f t="shared" si="79"/>
        <v>0</v>
      </c>
      <c r="T1240" s="64">
        <v>1</v>
      </c>
      <c r="U1240" s="65">
        <v>185.26</v>
      </c>
      <c r="V1240" s="83">
        <v>1</v>
      </c>
      <c r="W1240" s="59">
        <v>66.56</v>
      </c>
      <c r="X1240" s="60">
        <f t="shared" si="76"/>
        <v>2</v>
      </c>
      <c r="Y1240" s="61">
        <f t="shared" si="77"/>
        <v>251.82</v>
      </c>
      <c r="Z1240" s="55">
        <f t="shared" si="78"/>
        <v>251.82</v>
      </c>
      <c r="AA1240" s="62"/>
    </row>
    <row r="1241" spans="1:27" s="84" customFormat="1" ht="15.75" customHeight="1" x14ac:dyDescent="0.2">
      <c r="A1241" s="53" t="s">
        <v>150</v>
      </c>
      <c r="B1241" s="53" t="s">
        <v>150</v>
      </c>
      <c r="C1241" s="81" t="s">
        <v>220</v>
      </c>
      <c r="D1241" s="82">
        <v>10772</v>
      </c>
      <c r="E1241" s="76" t="s">
        <v>2</v>
      </c>
      <c r="F1241" s="46"/>
      <c r="G1241" s="47"/>
      <c r="H1241" s="48" t="s">
        <v>54</v>
      </c>
      <c r="I1241" s="48" t="s">
        <v>53</v>
      </c>
      <c r="J1241" s="23" t="s">
        <v>2158</v>
      </c>
      <c r="K1241" s="48" t="s">
        <v>53</v>
      </c>
      <c r="L1241" s="54"/>
      <c r="M1241" s="24">
        <v>45532</v>
      </c>
      <c r="N1241" s="24">
        <v>45533</v>
      </c>
      <c r="O1241" s="48"/>
      <c r="P1241" s="48"/>
      <c r="Q1241" s="48"/>
      <c r="R1241" s="48"/>
      <c r="S1241" s="55">
        <f t="shared" si="79"/>
        <v>0</v>
      </c>
      <c r="T1241" s="64">
        <v>1</v>
      </c>
      <c r="U1241" s="65">
        <v>185.26</v>
      </c>
      <c r="V1241" s="83">
        <v>1</v>
      </c>
      <c r="W1241" s="59">
        <v>66.56</v>
      </c>
      <c r="X1241" s="60">
        <f t="shared" si="76"/>
        <v>2</v>
      </c>
      <c r="Y1241" s="61">
        <f t="shared" si="77"/>
        <v>251.82</v>
      </c>
      <c r="Z1241" s="55">
        <f t="shared" si="78"/>
        <v>251.82</v>
      </c>
      <c r="AA1241" s="62"/>
    </row>
    <row r="1242" spans="1:27" s="84" customFormat="1" ht="15.75" customHeight="1" x14ac:dyDescent="0.2">
      <c r="A1242" s="53" t="s">
        <v>150</v>
      </c>
      <c r="B1242" s="53" t="s">
        <v>150</v>
      </c>
      <c r="C1242" s="81" t="s">
        <v>220</v>
      </c>
      <c r="D1242" s="82">
        <v>10772</v>
      </c>
      <c r="E1242" s="76" t="s">
        <v>2</v>
      </c>
      <c r="F1242" s="46"/>
      <c r="G1242" s="47"/>
      <c r="H1242" s="48" t="s">
        <v>54</v>
      </c>
      <c r="I1242" s="48" t="s">
        <v>53</v>
      </c>
      <c r="J1242" s="23" t="s">
        <v>1184</v>
      </c>
      <c r="K1242" s="48" t="s">
        <v>53</v>
      </c>
      <c r="L1242" s="54"/>
      <c r="M1242" s="24">
        <v>45505</v>
      </c>
      <c r="N1242" s="24">
        <v>45506</v>
      </c>
      <c r="O1242" s="48"/>
      <c r="P1242" s="48"/>
      <c r="Q1242" s="48"/>
      <c r="R1242" s="48"/>
      <c r="S1242" s="55">
        <f t="shared" si="79"/>
        <v>0</v>
      </c>
      <c r="T1242" s="64">
        <v>1</v>
      </c>
      <c r="U1242" s="65">
        <v>185.26</v>
      </c>
      <c r="V1242" s="83">
        <v>1</v>
      </c>
      <c r="W1242" s="59">
        <v>66.56</v>
      </c>
      <c r="X1242" s="60">
        <f t="shared" si="76"/>
        <v>2</v>
      </c>
      <c r="Y1242" s="61">
        <f t="shared" si="77"/>
        <v>251.82</v>
      </c>
      <c r="Z1242" s="55">
        <f t="shared" si="78"/>
        <v>251.82</v>
      </c>
      <c r="AA1242" s="62"/>
    </row>
    <row r="1243" spans="1:27" s="84" customFormat="1" ht="15.75" customHeight="1" x14ac:dyDescent="0.2">
      <c r="A1243" s="53" t="s">
        <v>150</v>
      </c>
      <c r="B1243" s="53" t="s">
        <v>150</v>
      </c>
      <c r="C1243" s="81" t="s">
        <v>16</v>
      </c>
      <c r="D1243" s="82">
        <v>10535</v>
      </c>
      <c r="E1243" s="76" t="s">
        <v>2</v>
      </c>
      <c r="F1243" s="46"/>
      <c r="G1243" s="47"/>
      <c r="H1243" s="48" t="s">
        <v>54</v>
      </c>
      <c r="I1243" s="48" t="s">
        <v>53</v>
      </c>
      <c r="J1243" s="23" t="s">
        <v>167</v>
      </c>
      <c r="K1243" s="48" t="s">
        <v>53</v>
      </c>
      <c r="L1243" s="54"/>
      <c r="M1243" s="24">
        <v>45532</v>
      </c>
      <c r="N1243" s="24">
        <v>45533</v>
      </c>
      <c r="O1243" s="48"/>
      <c r="P1243" s="48"/>
      <c r="Q1243" s="48"/>
      <c r="R1243" s="48"/>
      <c r="S1243" s="55">
        <f t="shared" si="79"/>
        <v>0</v>
      </c>
      <c r="T1243" s="64">
        <v>1</v>
      </c>
      <c r="U1243" s="65">
        <v>185.26</v>
      </c>
      <c r="V1243" s="83">
        <v>1</v>
      </c>
      <c r="W1243" s="59">
        <v>66.56</v>
      </c>
      <c r="X1243" s="60">
        <f t="shared" si="76"/>
        <v>2</v>
      </c>
      <c r="Y1243" s="61">
        <f t="shared" si="77"/>
        <v>251.82</v>
      </c>
      <c r="Z1243" s="55">
        <f t="shared" si="78"/>
        <v>251.82</v>
      </c>
      <c r="AA1243" s="62"/>
    </row>
    <row r="1244" spans="1:27" s="84" customFormat="1" ht="15.75" customHeight="1" x14ac:dyDescent="0.2">
      <c r="A1244" s="53" t="s">
        <v>150</v>
      </c>
      <c r="B1244" s="53" t="s">
        <v>150</v>
      </c>
      <c r="C1244" s="81" t="s">
        <v>949</v>
      </c>
      <c r="D1244" s="82">
        <v>10284</v>
      </c>
      <c r="E1244" s="76" t="s">
        <v>2</v>
      </c>
      <c r="F1244" s="46"/>
      <c r="G1244" s="47"/>
      <c r="H1244" s="48" t="s">
        <v>54</v>
      </c>
      <c r="I1244" s="48" t="s">
        <v>53</v>
      </c>
      <c r="J1244" s="23" t="s">
        <v>3465</v>
      </c>
      <c r="K1244" s="48" t="s">
        <v>53</v>
      </c>
      <c r="L1244" s="54"/>
      <c r="M1244" s="24">
        <v>45517</v>
      </c>
      <c r="N1244" s="24">
        <v>45518</v>
      </c>
      <c r="O1244" s="48"/>
      <c r="P1244" s="48"/>
      <c r="Q1244" s="48"/>
      <c r="R1244" s="48"/>
      <c r="S1244" s="55">
        <f t="shared" si="79"/>
        <v>0</v>
      </c>
      <c r="T1244" s="64">
        <v>1</v>
      </c>
      <c r="U1244" s="65">
        <v>185.26</v>
      </c>
      <c r="V1244" s="83">
        <v>1</v>
      </c>
      <c r="W1244" s="59">
        <v>66.56</v>
      </c>
      <c r="X1244" s="60">
        <f t="shared" si="76"/>
        <v>2</v>
      </c>
      <c r="Y1244" s="61">
        <f t="shared" si="77"/>
        <v>251.82</v>
      </c>
      <c r="Z1244" s="55">
        <f t="shared" si="78"/>
        <v>251.82</v>
      </c>
      <c r="AA1244" s="62"/>
    </row>
    <row r="1245" spans="1:27" s="84" customFormat="1" ht="15.75" customHeight="1" x14ac:dyDescent="0.2">
      <c r="A1245" s="53" t="s">
        <v>150</v>
      </c>
      <c r="B1245" s="53" t="s">
        <v>150</v>
      </c>
      <c r="C1245" s="81" t="s">
        <v>26</v>
      </c>
      <c r="D1245" s="82">
        <v>9376</v>
      </c>
      <c r="E1245" s="76" t="s">
        <v>2</v>
      </c>
      <c r="F1245" s="46"/>
      <c r="G1245" s="47"/>
      <c r="H1245" s="48" t="s">
        <v>54</v>
      </c>
      <c r="I1245" s="48" t="s">
        <v>53</v>
      </c>
      <c r="J1245" s="23" t="s">
        <v>1635</v>
      </c>
      <c r="K1245" s="48" t="s">
        <v>53</v>
      </c>
      <c r="L1245" s="54"/>
      <c r="M1245" s="24">
        <v>45539</v>
      </c>
      <c r="N1245" s="24">
        <v>45540</v>
      </c>
      <c r="O1245" s="48"/>
      <c r="P1245" s="48"/>
      <c r="Q1245" s="48"/>
      <c r="R1245" s="48"/>
      <c r="S1245" s="55">
        <f t="shared" si="79"/>
        <v>0</v>
      </c>
      <c r="T1245" s="64">
        <v>1</v>
      </c>
      <c r="U1245" s="65">
        <v>185.26</v>
      </c>
      <c r="V1245" s="83">
        <v>1</v>
      </c>
      <c r="W1245" s="59">
        <v>66.56</v>
      </c>
      <c r="X1245" s="60">
        <f t="shared" si="76"/>
        <v>2</v>
      </c>
      <c r="Y1245" s="61">
        <f t="shared" si="77"/>
        <v>251.82</v>
      </c>
      <c r="Z1245" s="55">
        <f t="shared" si="78"/>
        <v>251.82</v>
      </c>
      <c r="AA1245" s="62"/>
    </row>
    <row r="1246" spans="1:27" s="84" customFormat="1" ht="15.75" customHeight="1" x14ac:dyDescent="0.2">
      <c r="A1246" s="53" t="s">
        <v>150</v>
      </c>
      <c r="B1246" s="53" t="s">
        <v>150</v>
      </c>
      <c r="C1246" s="81" t="s">
        <v>325</v>
      </c>
      <c r="D1246" s="82">
        <v>8131</v>
      </c>
      <c r="E1246" s="76" t="s">
        <v>0</v>
      </c>
      <c r="F1246" s="46"/>
      <c r="G1246" s="47"/>
      <c r="H1246" s="48" t="s">
        <v>54</v>
      </c>
      <c r="I1246" s="48" t="s">
        <v>53</v>
      </c>
      <c r="J1246" s="23" t="s">
        <v>1393</v>
      </c>
      <c r="K1246" s="48" t="s">
        <v>53</v>
      </c>
      <c r="L1246" s="54"/>
      <c r="M1246" s="24">
        <v>45538</v>
      </c>
      <c r="N1246" s="24">
        <v>45539</v>
      </c>
      <c r="O1246" s="48"/>
      <c r="P1246" s="48"/>
      <c r="Q1246" s="48"/>
      <c r="R1246" s="48"/>
      <c r="S1246" s="55">
        <f t="shared" si="79"/>
        <v>0</v>
      </c>
      <c r="T1246" s="64">
        <v>1</v>
      </c>
      <c r="U1246" s="65">
        <v>185.26</v>
      </c>
      <c r="V1246" s="83">
        <v>1</v>
      </c>
      <c r="W1246" s="59">
        <v>66.56</v>
      </c>
      <c r="X1246" s="60">
        <f t="shared" si="76"/>
        <v>2</v>
      </c>
      <c r="Y1246" s="61">
        <f t="shared" si="77"/>
        <v>251.82</v>
      </c>
      <c r="Z1246" s="55">
        <f t="shared" si="78"/>
        <v>251.82</v>
      </c>
      <c r="AA1246" s="62"/>
    </row>
    <row r="1247" spans="1:27" s="84" customFormat="1" ht="15.75" customHeight="1" x14ac:dyDescent="0.2">
      <c r="A1247" s="53" t="s">
        <v>150</v>
      </c>
      <c r="B1247" s="53" t="s">
        <v>150</v>
      </c>
      <c r="C1247" s="81" t="s">
        <v>1053</v>
      </c>
      <c r="D1247" s="82">
        <v>9866</v>
      </c>
      <c r="E1247" s="76" t="s">
        <v>2</v>
      </c>
      <c r="F1247" s="46"/>
      <c r="G1247" s="47"/>
      <c r="H1247" s="48" t="s">
        <v>54</v>
      </c>
      <c r="I1247" s="48" t="s">
        <v>53</v>
      </c>
      <c r="J1247" s="23" t="s">
        <v>3696</v>
      </c>
      <c r="K1247" s="48" t="s">
        <v>53</v>
      </c>
      <c r="L1247" s="54"/>
      <c r="M1247" s="24">
        <v>45525</v>
      </c>
      <c r="N1247" s="24">
        <v>45526</v>
      </c>
      <c r="O1247" s="48"/>
      <c r="P1247" s="48"/>
      <c r="Q1247" s="48"/>
      <c r="R1247" s="48"/>
      <c r="S1247" s="55">
        <f t="shared" si="79"/>
        <v>0</v>
      </c>
      <c r="T1247" s="64">
        <v>1</v>
      </c>
      <c r="U1247" s="65">
        <v>185.26</v>
      </c>
      <c r="V1247" s="83">
        <v>1</v>
      </c>
      <c r="W1247" s="59">
        <v>66.56</v>
      </c>
      <c r="X1247" s="60">
        <f t="shared" si="76"/>
        <v>2</v>
      </c>
      <c r="Y1247" s="61">
        <f t="shared" si="77"/>
        <v>251.82</v>
      </c>
      <c r="Z1247" s="55">
        <f t="shared" si="78"/>
        <v>251.82</v>
      </c>
      <c r="AA1247" s="62"/>
    </row>
    <row r="1248" spans="1:27" s="84" customFormat="1" ht="15.75" customHeight="1" x14ac:dyDescent="0.2">
      <c r="A1248" s="53" t="s">
        <v>150</v>
      </c>
      <c r="B1248" s="53" t="s">
        <v>150</v>
      </c>
      <c r="C1248" s="81" t="s">
        <v>61</v>
      </c>
      <c r="D1248" s="82">
        <v>10374</v>
      </c>
      <c r="E1248" s="76" t="s">
        <v>2</v>
      </c>
      <c r="F1248" s="46"/>
      <c r="G1248" s="47"/>
      <c r="H1248" s="48" t="s">
        <v>54</v>
      </c>
      <c r="I1248" s="48" t="s">
        <v>53</v>
      </c>
      <c r="J1248" s="23" t="s">
        <v>276</v>
      </c>
      <c r="K1248" s="48" t="s">
        <v>53</v>
      </c>
      <c r="L1248" s="54"/>
      <c r="M1248" s="24">
        <v>45551</v>
      </c>
      <c r="N1248" s="24">
        <v>45552</v>
      </c>
      <c r="O1248" s="48"/>
      <c r="P1248" s="48"/>
      <c r="Q1248" s="48"/>
      <c r="R1248" s="48"/>
      <c r="S1248" s="55">
        <f t="shared" si="79"/>
        <v>0</v>
      </c>
      <c r="T1248" s="64">
        <v>1</v>
      </c>
      <c r="U1248" s="65">
        <v>185.26</v>
      </c>
      <c r="V1248" s="83">
        <v>1</v>
      </c>
      <c r="W1248" s="59">
        <v>66.56</v>
      </c>
      <c r="X1248" s="60">
        <f t="shared" si="76"/>
        <v>2</v>
      </c>
      <c r="Y1248" s="61">
        <f t="shared" si="77"/>
        <v>251.82</v>
      </c>
      <c r="Z1248" s="55">
        <f t="shared" si="78"/>
        <v>251.82</v>
      </c>
      <c r="AA1248" s="62"/>
    </row>
    <row r="1249" spans="1:27" s="84" customFormat="1" ht="15.75" customHeight="1" x14ac:dyDescent="0.2">
      <c r="A1249" s="53" t="s">
        <v>150</v>
      </c>
      <c r="B1249" s="53" t="s">
        <v>150</v>
      </c>
      <c r="C1249" s="81" t="s">
        <v>61</v>
      </c>
      <c r="D1249" s="82">
        <v>10374</v>
      </c>
      <c r="E1249" s="76" t="s">
        <v>2</v>
      </c>
      <c r="F1249" s="46"/>
      <c r="G1249" s="47"/>
      <c r="H1249" s="48" t="s">
        <v>54</v>
      </c>
      <c r="I1249" s="48" t="s">
        <v>53</v>
      </c>
      <c r="J1249" s="23" t="s">
        <v>3698</v>
      </c>
      <c r="K1249" s="48" t="s">
        <v>53</v>
      </c>
      <c r="L1249" s="54"/>
      <c r="M1249" s="24">
        <v>45531</v>
      </c>
      <c r="N1249" s="24">
        <v>45532</v>
      </c>
      <c r="O1249" s="48"/>
      <c r="P1249" s="48"/>
      <c r="Q1249" s="48"/>
      <c r="R1249" s="48"/>
      <c r="S1249" s="55">
        <f t="shared" si="79"/>
        <v>0</v>
      </c>
      <c r="T1249" s="64">
        <v>1</v>
      </c>
      <c r="U1249" s="65">
        <v>185.26</v>
      </c>
      <c r="V1249" s="83">
        <v>1</v>
      </c>
      <c r="W1249" s="59">
        <v>66.56</v>
      </c>
      <c r="X1249" s="60">
        <f t="shared" si="76"/>
        <v>2</v>
      </c>
      <c r="Y1249" s="61">
        <f t="shared" si="77"/>
        <v>251.82</v>
      </c>
      <c r="Z1249" s="55">
        <f t="shared" si="78"/>
        <v>251.82</v>
      </c>
      <c r="AA1249" s="62"/>
    </row>
    <row r="1250" spans="1:27" s="84" customFormat="1" ht="15.75" customHeight="1" x14ac:dyDescent="0.2">
      <c r="A1250" s="53" t="s">
        <v>150</v>
      </c>
      <c r="B1250" s="53" t="s">
        <v>150</v>
      </c>
      <c r="C1250" s="81" t="s">
        <v>61</v>
      </c>
      <c r="D1250" s="82">
        <v>10374</v>
      </c>
      <c r="E1250" s="76" t="s">
        <v>2</v>
      </c>
      <c r="F1250" s="46"/>
      <c r="G1250" s="47"/>
      <c r="H1250" s="48" t="s">
        <v>54</v>
      </c>
      <c r="I1250" s="48" t="s">
        <v>53</v>
      </c>
      <c r="J1250" s="23" t="s">
        <v>276</v>
      </c>
      <c r="K1250" s="48" t="s">
        <v>53</v>
      </c>
      <c r="L1250" s="54"/>
      <c r="M1250" s="24">
        <v>45539</v>
      </c>
      <c r="N1250" s="24">
        <v>45540</v>
      </c>
      <c r="O1250" s="48"/>
      <c r="P1250" s="48"/>
      <c r="Q1250" s="48"/>
      <c r="R1250" s="48"/>
      <c r="S1250" s="55">
        <f t="shared" si="79"/>
        <v>0</v>
      </c>
      <c r="T1250" s="64">
        <v>1</v>
      </c>
      <c r="U1250" s="65">
        <v>185.26</v>
      </c>
      <c r="V1250" s="83">
        <v>1</v>
      </c>
      <c r="W1250" s="59">
        <v>66.56</v>
      </c>
      <c r="X1250" s="60">
        <f t="shared" si="76"/>
        <v>2</v>
      </c>
      <c r="Y1250" s="61">
        <f t="shared" si="77"/>
        <v>251.82</v>
      </c>
      <c r="Z1250" s="55">
        <f t="shared" si="78"/>
        <v>251.82</v>
      </c>
      <c r="AA1250" s="62"/>
    </row>
    <row r="1251" spans="1:27" s="84" customFormat="1" ht="15.75" customHeight="1" x14ac:dyDescent="0.2">
      <c r="A1251" s="53" t="s">
        <v>150</v>
      </c>
      <c r="B1251" s="53" t="s">
        <v>150</v>
      </c>
      <c r="C1251" s="81" t="s">
        <v>84</v>
      </c>
      <c r="D1251" s="82">
        <v>10142</v>
      </c>
      <c r="E1251" s="76" t="s">
        <v>2</v>
      </c>
      <c r="F1251" s="46"/>
      <c r="G1251" s="47"/>
      <c r="H1251" s="48" t="s">
        <v>54</v>
      </c>
      <c r="I1251" s="48" t="s">
        <v>53</v>
      </c>
      <c r="J1251" s="23" t="s">
        <v>3699</v>
      </c>
      <c r="K1251" s="48" t="s">
        <v>53</v>
      </c>
      <c r="L1251" s="54"/>
      <c r="M1251" s="24">
        <v>45518</v>
      </c>
      <c r="N1251" s="24">
        <v>45519</v>
      </c>
      <c r="O1251" s="48"/>
      <c r="P1251" s="48"/>
      <c r="Q1251" s="48"/>
      <c r="R1251" s="48"/>
      <c r="S1251" s="55">
        <f t="shared" si="79"/>
        <v>0</v>
      </c>
      <c r="T1251" s="64">
        <v>1</v>
      </c>
      <c r="U1251" s="65">
        <v>185.26</v>
      </c>
      <c r="V1251" s="83">
        <v>1</v>
      </c>
      <c r="W1251" s="59">
        <v>66.56</v>
      </c>
      <c r="X1251" s="60">
        <f t="shared" si="76"/>
        <v>2</v>
      </c>
      <c r="Y1251" s="61">
        <f t="shared" si="77"/>
        <v>251.82</v>
      </c>
      <c r="Z1251" s="55">
        <f t="shared" si="78"/>
        <v>251.82</v>
      </c>
      <c r="AA1251" s="62"/>
    </row>
    <row r="1252" spans="1:27" s="84" customFormat="1" ht="15.75" customHeight="1" x14ac:dyDescent="0.2">
      <c r="A1252" s="53" t="s">
        <v>150</v>
      </c>
      <c r="B1252" s="53" t="s">
        <v>150</v>
      </c>
      <c r="C1252" s="81" t="s">
        <v>12</v>
      </c>
      <c r="D1252" s="82">
        <v>9724</v>
      </c>
      <c r="E1252" s="76" t="s">
        <v>2</v>
      </c>
      <c r="F1252" s="46"/>
      <c r="G1252" s="47"/>
      <c r="H1252" s="48" t="s">
        <v>54</v>
      </c>
      <c r="I1252" s="48" t="s">
        <v>53</v>
      </c>
      <c r="J1252" s="23" t="s">
        <v>40</v>
      </c>
      <c r="K1252" s="48" t="s">
        <v>53</v>
      </c>
      <c r="L1252" s="54"/>
      <c r="M1252" s="24">
        <v>45537</v>
      </c>
      <c r="N1252" s="24">
        <v>45538</v>
      </c>
      <c r="O1252" s="48"/>
      <c r="P1252" s="48"/>
      <c r="Q1252" s="48"/>
      <c r="R1252" s="48"/>
      <c r="S1252" s="55">
        <f t="shared" si="79"/>
        <v>0</v>
      </c>
      <c r="T1252" s="64">
        <v>1</v>
      </c>
      <c r="U1252" s="65">
        <v>185.26</v>
      </c>
      <c r="V1252" s="83">
        <v>1</v>
      </c>
      <c r="W1252" s="59">
        <v>66.56</v>
      </c>
      <c r="X1252" s="60">
        <f t="shared" si="76"/>
        <v>2</v>
      </c>
      <c r="Y1252" s="61">
        <f t="shared" si="77"/>
        <v>251.82</v>
      </c>
      <c r="Z1252" s="55">
        <f t="shared" si="78"/>
        <v>251.82</v>
      </c>
      <c r="AA1252" s="62"/>
    </row>
    <row r="1253" spans="1:27" s="84" customFormat="1" ht="15.75" customHeight="1" x14ac:dyDescent="0.2">
      <c r="A1253" s="53" t="s">
        <v>150</v>
      </c>
      <c r="B1253" s="53" t="s">
        <v>150</v>
      </c>
      <c r="C1253" s="81" t="s">
        <v>325</v>
      </c>
      <c r="D1253" s="82">
        <v>8131</v>
      </c>
      <c r="E1253" s="76" t="s">
        <v>0</v>
      </c>
      <c r="F1253" s="46"/>
      <c r="G1253" s="47"/>
      <c r="H1253" s="48" t="s">
        <v>54</v>
      </c>
      <c r="I1253" s="48" t="s">
        <v>53</v>
      </c>
      <c r="J1253" s="23" t="s">
        <v>332</v>
      </c>
      <c r="K1253" s="48" t="s">
        <v>53</v>
      </c>
      <c r="L1253" s="54"/>
      <c r="M1253" s="24">
        <v>45546</v>
      </c>
      <c r="N1253" s="24">
        <v>45547</v>
      </c>
      <c r="O1253" s="48"/>
      <c r="P1253" s="48"/>
      <c r="Q1253" s="48"/>
      <c r="R1253" s="48"/>
      <c r="S1253" s="55">
        <f t="shared" si="79"/>
        <v>0</v>
      </c>
      <c r="T1253" s="64">
        <v>1</v>
      </c>
      <c r="U1253" s="65">
        <v>185.26</v>
      </c>
      <c r="V1253" s="83">
        <v>1</v>
      </c>
      <c r="W1253" s="59">
        <v>66.56</v>
      </c>
      <c r="X1253" s="60">
        <f t="shared" si="76"/>
        <v>2</v>
      </c>
      <c r="Y1253" s="61">
        <f t="shared" si="77"/>
        <v>251.82</v>
      </c>
      <c r="Z1253" s="55">
        <f t="shared" si="78"/>
        <v>251.82</v>
      </c>
      <c r="AA1253" s="62"/>
    </row>
    <row r="1254" spans="1:27" s="84" customFormat="1" ht="15.75" customHeight="1" x14ac:dyDescent="0.2">
      <c r="A1254" s="53" t="s">
        <v>150</v>
      </c>
      <c r="B1254" s="53" t="s">
        <v>150</v>
      </c>
      <c r="C1254" s="81" t="s">
        <v>2258</v>
      </c>
      <c r="D1254" s="82">
        <v>11232</v>
      </c>
      <c r="E1254" s="76" t="s">
        <v>2</v>
      </c>
      <c r="F1254" s="46"/>
      <c r="G1254" s="47"/>
      <c r="H1254" s="48" t="s">
        <v>54</v>
      </c>
      <c r="I1254" s="48" t="s">
        <v>53</v>
      </c>
      <c r="J1254" s="23" t="s">
        <v>3700</v>
      </c>
      <c r="K1254" s="48" t="s">
        <v>53</v>
      </c>
      <c r="L1254" s="54"/>
      <c r="M1254" s="24">
        <v>45559</v>
      </c>
      <c r="N1254" s="24">
        <v>45560</v>
      </c>
      <c r="O1254" s="48"/>
      <c r="P1254" s="48"/>
      <c r="Q1254" s="48"/>
      <c r="R1254" s="48"/>
      <c r="S1254" s="55">
        <f t="shared" si="79"/>
        <v>0</v>
      </c>
      <c r="T1254" s="64">
        <v>1</v>
      </c>
      <c r="U1254" s="65">
        <v>185.26</v>
      </c>
      <c r="V1254" s="83">
        <v>1</v>
      </c>
      <c r="W1254" s="59">
        <v>66.56</v>
      </c>
      <c r="X1254" s="60">
        <f t="shared" si="76"/>
        <v>2</v>
      </c>
      <c r="Y1254" s="61">
        <f t="shared" si="77"/>
        <v>251.82</v>
      </c>
      <c r="Z1254" s="55">
        <f t="shared" si="78"/>
        <v>251.82</v>
      </c>
      <c r="AA1254" s="62"/>
    </row>
    <row r="1255" spans="1:27" s="84" customFormat="1" ht="15.75" customHeight="1" x14ac:dyDescent="0.2">
      <c r="A1255" s="53" t="s">
        <v>150</v>
      </c>
      <c r="B1255" s="53" t="s">
        <v>150</v>
      </c>
      <c r="C1255" s="81" t="s">
        <v>1517</v>
      </c>
      <c r="D1255" s="82">
        <v>9733</v>
      </c>
      <c r="E1255" s="76" t="s">
        <v>2</v>
      </c>
      <c r="F1255" s="46"/>
      <c r="G1255" s="47"/>
      <c r="H1255" s="48" t="s">
        <v>54</v>
      </c>
      <c r="I1255" s="48" t="s">
        <v>53</v>
      </c>
      <c r="J1255" s="23" t="s">
        <v>3701</v>
      </c>
      <c r="K1255" s="48" t="s">
        <v>53</v>
      </c>
      <c r="L1255" s="54"/>
      <c r="M1255" s="24">
        <v>45547</v>
      </c>
      <c r="N1255" s="24">
        <v>45548</v>
      </c>
      <c r="O1255" s="48"/>
      <c r="P1255" s="48"/>
      <c r="Q1255" s="48"/>
      <c r="R1255" s="48"/>
      <c r="S1255" s="55">
        <f t="shared" si="79"/>
        <v>0</v>
      </c>
      <c r="T1255" s="64">
        <v>1</v>
      </c>
      <c r="U1255" s="65">
        <v>185.26</v>
      </c>
      <c r="V1255" s="83">
        <v>1</v>
      </c>
      <c r="W1255" s="59">
        <v>66.56</v>
      </c>
      <c r="X1255" s="60">
        <f t="shared" si="76"/>
        <v>2</v>
      </c>
      <c r="Y1255" s="61">
        <f t="shared" si="77"/>
        <v>251.82</v>
      </c>
      <c r="Z1255" s="55">
        <f t="shared" si="78"/>
        <v>251.82</v>
      </c>
      <c r="AA1255" s="62"/>
    </row>
    <row r="1256" spans="1:27" s="84" customFormat="1" ht="15.75" customHeight="1" x14ac:dyDescent="0.2">
      <c r="A1256" s="53" t="s">
        <v>150</v>
      </c>
      <c r="B1256" s="53" t="s">
        <v>150</v>
      </c>
      <c r="C1256" s="81" t="s">
        <v>497</v>
      </c>
      <c r="D1256" s="82">
        <v>7841</v>
      </c>
      <c r="E1256" s="76" t="s">
        <v>0</v>
      </c>
      <c r="F1256" s="46"/>
      <c r="G1256" s="47"/>
      <c r="H1256" s="48" t="s">
        <v>54</v>
      </c>
      <c r="I1256" s="48" t="s">
        <v>53</v>
      </c>
      <c r="J1256" s="23" t="s">
        <v>3692</v>
      </c>
      <c r="K1256" s="48" t="s">
        <v>53</v>
      </c>
      <c r="L1256" s="54"/>
      <c r="M1256" s="24">
        <v>45532</v>
      </c>
      <c r="N1256" s="24">
        <v>45533</v>
      </c>
      <c r="O1256" s="48"/>
      <c r="P1256" s="48"/>
      <c r="Q1256" s="48"/>
      <c r="R1256" s="48"/>
      <c r="S1256" s="55">
        <f t="shared" si="79"/>
        <v>0</v>
      </c>
      <c r="T1256" s="64">
        <v>1</v>
      </c>
      <c r="U1256" s="65">
        <v>185.26</v>
      </c>
      <c r="V1256" s="83">
        <v>1</v>
      </c>
      <c r="W1256" s="59">
        <v>66.56</v>
      </c>
      <c r="X1256" s="60">
        <f t="shared" si="76"/>
        <v>2</v>
      </c>
      <c r="Y1256" s="61">
        <f t="shared" si="77"/>
        <v>251.82</v>
      </c>
      <c r="Z1256" s="55">
        <f t="shared" si="78"/>
        <v>251.82</v>
      </c>
      <c r="AA1256" s="62"/>
    </row>
    <row r="1257" spans="1:27" s="84" customFormat="1" ht="15.75" customHeight="1" x14ac:dyDescent="0.2">
      <c r="A1257" s="53" t="s">
        <v>150</v>
      </c>
      <c r="B1257" s="53" t="s">
        <v>150</v>
      </c>
      <c r="C1257" s="81" t="s">
        <v>956</v>
      </c>
      <c r="D1257" s="82">
        <v>9802</v>
      </c>
      <c r="E1257" s="76" t="s">
        <v>2</v>
      </c>
      <c r="F1257" s="46"/>
      <c r="G1257" s="47"/>
      <c r="H1257" s="48" t="s">
        <v>54</v>
      </c>
      <c r="I1257" s="48" t="s">
        <v>53</v>
      </c>
      <c r="J1257" s="23" t="s">
        <v>3702</v>
      </c>
      <c r="K1257" s="48" t="s">
        <v>53</v>
      </c>
      <c r="L1257" s="54"/>
      <c r="M1257" s="24">
        <v>45510</v>
      </c>
      <c r="N1257" s="24">
        <v>45511</v>
      </c>
      <c r="O1257" s="48"/>
      <c r="P1257" s="48"/>
      <c r="Q1257" s="48"/>
      <c r="R1257" s="48"/>
      <c r="S1257" s="55">
        <f t="shared" si="79"/>
        <v>0</v>
      </c>
      <c r="T1257" s="64">
        <v>1</v>
      </c>
      <c r="U1257" s="65">
        <v>185.26</v>
      </c>
      <c r="V1257" s="83">
        <v>1</v>
      </c>
      <c r="W1257" s="59">
        <v>66.56</v>
      </c>
      <c r="X1257" s="60">
        <f t="shared" si="76"/>
        <v>2</v>
      </c>
      <c r="Y1257" s="61">
        <f t="shared" si="77"/>
        <v>251.82</v>
      </c>
      <c r="Z1257" s="55">
        <f t="shared" si="78"/>
        <v>251.82</v>
      </c>
      <c r="AA1257" s="62"/>
    </row>
    <row r="1258" spans="1:27" s="84" customFormat="1" ht="15.75" customHeight="1" x14ac:dyDescent="0.2">
      <c r="A1258" s="53" t="s">
        <v>150</v>
      </c>
      <c r="B1258" s="53" t="s">
        <v>150</v>
      </c>
      <c r="C1258" s="81" t="s">
        <v>27</v>
      </c>
      <c r="D1258" s="82">
        <v>10732</v>
      </c>
      <c r="E1258" s="76" t="s">
        <v>2</v>
      </c>
      <c r="F1258" s="46"/>
      <c r="G1258" s="47"/>
      <c r="H1258" s="48" t="s">
        <v>54</v>
      </c>
      <c r="I1258" s="48" t="s">
        <v>53</v>
      </c>
      <c r="J1258" s="23" t="s">
        <v>3703</v>
      </c>
      <c r="K1258" s="48" t="s">
        <v>53</v>
      </c>
      <c r="L1258" s="54"/>
      <c r="M1258" s="24">
        <v>45532</v>
      </c>
      <c r="N1258" s="24">
        <v>45533</v>
      </c>
      <c r="O1258" s="48"/>
      <c r="P1258" s="48"/>
      <c r="Q1258" s="48"/>
      <c r="R1258" s="48"/>
      <c r="S1258" s="55">
        <f t="shared" si="79"/>
        <v>0</v>
      </c>
      <c r="T1258" s="64">
        <v>1</v>
      </c>
      <c r="U1258" s="65">
        <v>185.26</v>
      </c>
      <c r="V1258" s="83">
        <v>1</v>
      </c>
      <c r="W1258" s="59">
        <v>66.56</v>
      </c>
      <c r="X1258" s="60">
        <f t="shared" si="76"/>
        <v>2</v>
      </c>
      <c r="Y1258" s="61">
        <f t="shared" si="77"/>
        <v>251.82</v>
      </c>
      <c r="Z1258" s="55">
        <f t="shared" si="78"/>
        <v>251.82</v>
      </c>
      <c r="AA1258" s="62"/>
    </row>
    <row r="1259" spans="1:27" s="84" customFormat="1" ht="15.75" customHeight="1" x14ac:dyDescent="0.2">
      <c r="A1259" s="53" t="s">
        <v>150</v>
      </c>
      <c r="B1259" s="53" t="s">
        <v>150</v>
      </c>
      <c r="C1259" s="81" t="s">
        <v>220</v>
      </c>
      <c r="D1259" s="82">
        <v>10772</v>
      </c>
      <c r="E1259" s="76" t="s">
        <v>2</v>
      </c>
      <c r="F1259" s="46"/>
      <c r="G1259" s="47"/>
      <c r="H1259" s="48" t="s">
        <v>54</v>
      </c>
      <c r="I1259" s="48" t="s">
        <v>53</v>
      </c>
      <c r="J1259" s="23" t="s">
        <v>3704</v>
      </c>
      <c r="K1259" s="48" t="s">
        <v>53</v>
      </c>
      <c r="L1259" s="54"/>
      <c r="M1259" s="24">
        <v>45547</v>
      </c>
      <c r="N1259" s="24">
        <v>45548</v>
      </c>
      <c r="O1259" s="48"/>
      <c r="P1259" s="48"/>
      <c r="Q1259" s="48"/>
      <c r="R1259" s="48"/>
      <c r="S1259" s="55">
        <f t="shared" si="79"/>
        <v>0</v>
      </c>
      <c r="T1259" s="64">
        <v>1</v>
      </c>
      <c r="U1259" s="65">
        <v>185.26</v>
      </c>
      <c r="V1259" s="83">
        <v>1</v>
      </c>
      <c r="W1259" s="59">
        <v>66.56</v>
      </c>
      <c r="X1259" s="60">
        <f t="shared" si="76"/>
        <v>2</v>
      </c>
      <c r="Y1259" s="61">
        <f t="shared" si="77"/>
        <v>251.82</v>
      </c>
      <c r="Z1259" s="55">
        <f t="shared" si="78"/>
        <v>251.82</v>
      </c>
      <c r="AA1259" s="62"/>
    </row>
    <row r="1260" spans="1:27" s="84" customFormat="1" ht="15.75" customHeight="1" x14ac:dyDescent="0.2">
      <c r="A1260" s="53" t="s">
        <v>150</v>
      </c>
      <c r="B1260" s="53" t="s">
        <v>150</v>
      </c>
      <c r="C1260" s="81" t="s">
        <v>1503</v>
      </c>
      <c r="D1260" s="82">
        <v>10143</v>
      </c>
      <c r="E1260" s="76" t="s">
        <v>2</v>
      </c>
      <c r="F1260" s="46"/>
      <c r="G1260" s="47"/>
      <c r="H1260" s="48" t="s">
        <v>54</v>
      </c>
      <c r="I1260" s="48" t="s">
        <v>53</v>
      </c>
      <c r="J1260" s="23" t="s">
        <v>244</v>
      </c>
      <c r="K1260" s="48" t="s">
        <v>53</v>
      </c>
      <c r="L1260" s="54"/>
      <c r="M1260" s="24">
        <v>45512</v>
      </c>
      <c r="N1260" s="24">
        <v>45513</v>
      </c>
      <c r="O1260" s="48"/>
      <c r="P1260" s="48"/>
      <c r="Q1260" s="48"/>
      <c r="R1260" s="48"/>
      <c r="S1260" s="55">
        <f t="shared" si="79"/>
        <v>0</v>
      </c>
      <c r="T1260" s="64">
        <v>1</v>
      </c>
      <c r="U1260" s="65">
        <v>185.26</v>
      </c>
      <c r="V1260" s="83">
        <v>1</v>
      </c>
      <c r="W1260" s="59">
        <v>66.56</v>
      </c>
      <c r="X1260" s="60">
        <f t="shared" si="76"/>
        <v>2</v>
      </c>
      <c r="Y1260" s="61">
        <f t="shared" si="77"/>
        <v>251.82</v>
      </c>
      <c r="Z1260" s="55">
        <f t="shared" si="78"/>
        <v>251.82</v>
      </c>
      <c r="AA1260" s="62"/>
    </row>
    <row r="1261" spans="1:27" s="84" customFormat="1" ht="15.75" customHeight="1" x14ac:dyDescent="0.2">
      <c r="A1261" s="53" t="s">
        <v>150</v>
      </c>
      <c r="B1261" s="53" t="s">
        <v>150</v>
      </c>
      <c r="C1261" s="81" t="s">
        <v>2283</v>
      </c>
      <c r="D1261" s="82">
        <v>11342</v>
      </c>
      <c r="E1261" s="76" t="s">
        <v>0</v>
      </c>
      <c r="F1261" s="46"/>
      <c r="G1261" s="47"/>
      <c r="H1261" s="48" t="s">
        <v>54</v>
      </c>
      <c r="I1261" s="48" t="s">
        <v>53</v>
      </c>
      <c r="J1261" s="23" t="s">
        <v>3705</v>
      </c>
      <c r="K1261" s="48" t="s">
        <v>53</v>
      </c>
      <c r="L1261" s="54"/>
      <c r="M1261" s="24">
        <v>45532</v>
      </c>
      <c r="N1261" s="24">
        <v>45533</v>
      </c>
      <c r="O1261" s="48"/>
      <c r="P1261" s="48"/>
      <c r="Q1261" s="48"/>
      <c r="R1261" s="48"/>
      <c r="S1261" s="55">
        <f t="shared" si="79"/>
        <v>0</v>
      </c>
      <c r="T1261" s="64">
        <v>1</v>
      </c>
      <c r="U1261" s="65">
        <v>185.26</v>
      </c>
      <c r="V1261" s="83">
        <v>1</v>
      </c>
      <c r="W1261" s="59">
        <v>66.56</v>
      </c>
      <c r="X1261" s="60">
        <f t="shared" si="76"/>
        <v>2</v>
      </c>
      <c r="Y1261" s="61">
        <f t="shared" si="77"/>
        <v>251.82</v>
      </c>
      <c r="Z1261" s="55">
        <f t="shared" si="78"/>
        <v>251.82</v>
      </c>
      <c r="AA1261" s="62"/>
    </row>
    <row r="1262" spans="1:27" s="84" customFormat="1" ht="15.75" customHeight="1" x14ac:dyDescent="0.2">
      <c r="A1262" s="53" t="s">
        <v>150</v>
      </c>
      <c r="B1262" s="53" t="s">
        <v>150</v>
      </c>
      <c r="C1262" s="81" t="s">
        <v>325</v>
      </c>
      <c r="D1262" s="82">
        <v>8131</v>
      </c>
      <c r="E1262" s="76" t="s">
        <v>0</v>
      </c>
      <c r="F1262" s="46"/>
      <c r="G1262" s="47"/>
      <c r="H1262" s="48" t="s">
        <v>54</v>
      </c>
      <c r="I1262" s="48" t="s">
        <v>53</v>
      </c>
      <c r="J1262" s="23" t="s">
        <v>371</v>
      </c>
      <c r="K1262" s="48" t="s">
        <v>53</v>
      </c>
      <c r="L1262" s="54"/>
      <c r="M1262" s="24">
        <v>45523</v>
      </c>
      <c r="N1262" s="24">
        <v>45524</v>
      </c>
      <c r="O1262" s="48"/>
      <c r="P1262" s="48"/>
      <c r="Q1262" s="48"/>
      <c r="R1262" s="48"/>
      <c r="S1262" s="55">
        <f t="shared" si="79"/>
        <v>0</v>
      </c>
      <c r="T1262" s="64">
        <v>1</v>
      </c>
      <c r="U1262" s="65">
        <v>185.26</v>
      </c>
      <c r="V1262" s="83">
        <v>1</v>
      </c>
      <c r="W1262" s="59">
        <v>66.56</v>
      </c>
      <c r="X1262" s="60">
        <f t="shared" si="76"/>
        <v>2</v>
      </c>
      <c r="Y1262" s="61">
        <f t="shared" si="77"/>
        <v>251.82</v>
      </c>
      <c r="Z1262" s="55">
        <f t="shared" si="78"/>
        <v>251.82</v>
      </c>
      <c r="AA1262" s="62"/>
    </row>
    <row r="1263" spans="1:27" s="84" customFormat="1" ht="15.75" customHeight="1" x14ac:dyDescent="0.2">
      <c r="A1263" s="53" t="s">
        <v>150</v>
      </c>
      <c r="B1263" s="53" t="s">
        <v>150</v>
      </c>
      <c r="C1263" s="81" t="s">
        <v>497</v>
      </c>
      <c r="D1263" s="82">
        <v>7841</v>
      </c>
      <c r="E1263" s="76" t="s">
        <v>0</v>
      </c>
      <c r="F1263" s="46"/>
      <c r="G1263" s="47"/>
      <c r="H1263" s="48" t="s">
        <v>54</v>
      </c>
      <c r="I1263" s="48" t="s">
        <v>53</v>
      </c>
      <c r="J1263" s="23" t="s">
        <v>3706</v>
      </c>
      <c r="K1263" s="48" t="s">
        <v>53</v>
      </c>
      <c r="L1263" s="54"/>
      <c r="M1263" s="24">
        <v>45558</v>
      </c>
      <c r="N1263" s="24">
        <v>45559</v>
      </c>
      <c r="O1263" s="48"/>
      <c r="P1263" s="48"/>
      <c r="Q1263" s="48"/>
      <c r="R1263" s="48"/>
      <c r="S1263" s="55">
        <f t="shared" si="79"/>
        <v>0</v>
      </c>
      <c r="T1263" s="64">
        <v>1</v>
      </c>
      <c r="U1263" s="65">
        <v>185.26</v>
      </c>
      <c r="V1263" s="83">
        <v>1</v>
      </c>
      <c r="W1263" s="59">
        <v>66.56</v>
      </c>
      <c r="X1263" s="60">
        <f t="shared" si="76"/>
        <v>2</v>
      </c>
      <c r="Y1263" s="61">
        <f t="shared" si="77"/>
        <v>251.82</v>
      </c>
      <c r="Z1263" s="55">
        <f t="shared" si="78"/>
        <v>251.82</v>
      </c>
      <c r="AA1263" s="62"/>
    </row>
    <row r="1264" spans="1:27" s="84" customFormat="1" ht="15.75" customHeight="1" x14ac:dyDescent="0.2">
      <c r="A1264" s="53" t="s">
        <v>150</v>
      </c>
      <c r="B1264" s="53" t="s">
        <v>150</v>
      </c>
      <c r="C1264" s="81" t="s">
        <v>956</v>
      </c>
      <c r="D1264" s="82">
        <v>9802</v>
      </c>
      <c r="E1264" s="76" t="s">
        <v>2</v>
      </c>
      <c r="F1264" s="46"/>
      <c r="G1264" s="47"/>
      <c r="H1264" s="48" t="s">
        <v>54</v>
      </c>
      <c r="I1264" s="48" t="s">
        <v>53</v>
      </c>
      <c r="J1264" s="23" t="s">
        <v>1269</v>
      </c>
      <c r="K1264" s="48" t="s">
        <v>53</v>
      </c>
      <c r="L1264" s="54"/>
      <c r="M1264" s="24">
        <v>45512</v>
      </c>
      <c r="N1264" s="24">
        <v>45513</v>
      </c>
      <c r="O1264" s="48"/>
      <c r="P1264" s="48"/>
      <c r="Q1264" s="48"/>
      <c r="R1264" s="48"/>
      <c r="S1264" s="55">
        <f t="shared" si="79"/>
        <v>0</v>
      </c>
      <c r="T1264" s="64">
        <v>1</v>
      </c>
      <c r="U1264" s="65">
        <v>185.26</v>
      </c>
      <c r="V1264" s="83">
        <v>1</v>
      </c>
      <c r="W1264" s="59">
        <v>66.56</v>
      </c>
      <c r="X1264" s="60">
        <f t="shared" si="76"/>
        <v>2</v>
      </c>
      <c r="Y1264" s="61">
        <f t="shared" si="77"/>
        <v>251.82</v>
      </c>
      <c r="Z1264" s="55">
        <f t="shared" si="78"/>
        <v>251.82</v>
      </c>
      <c r="AA1264" s="62"/>
    </row>
    <row r="1265" spans="1:27" s="84" customFormat="1" ht="15.75" customHeight="1" x14ac:dyDescent="0.2">
      <c r="A1265" s="53" t="s">
        <v>150</v>
      </c>
      <c r="B1265" s="53" t="s">
        <v>150</v>
      </c>
      <c r="C1265" s="81" t="s">
        <v>86</v>
      </c>
      <c r="D1265" s="82">
        <v>10134</v>
      </c>
      <c r="E1265" s="76" t="s">
        <v>2</v>
      </c>
      <c r="F1265" s="46"/>
      <c r="G1265" s="47"/>
      <c r="H1265" s="48" t="s">
        <v>54</v>
      </c>
      <c r="I1265" s="48" t="s">
        <v>53</v>
      </c>
      <c r="J1265" s="23" t="s">
        <v>2958</v>
      </c>
      <c r="K1265" s="48" t="s">
        <v>53</v>
      </c>
      <c r="L1265" s="54"/>
      <c r="M1265" s="24">
        <v>45530</v>
      </c>
      <c r="N1265" s="24">
        <v>45531</v>
      </c>
      <c r="O1265" s="48"/>
      <c r="P1265" s="48"/>
      <c r="Q1265" s="48"/>
      <c r="R1265" s="48"/>
      <c r="S1265" s="55">
        <f t="shared" si="79"/>
        <v>0</v>
      </c>
      <c r="T1265" s="64">
        <v>1</v>
      </c>
      <c r="U1265" s="65">
        <v>185.26</v>
      </c>
      <c r="V1265" s="83">
        <v>1</v>
      </c>
      <c r="W1265" s="59">
        <v>66.56</v>
      </c>
      <c r="X1265" s="60">
        <f t="shared" si="76"/>
        <v>2</v>
      </c>
      <c r="Y1265" s="61">
        <f t="shared" si="77"/>
        <v>251.82</v>
      </c>
      <c r="Z1265" s="55">
        <f t="shared" si="78"/>
        <v>251.82</v>
      </c>
      <c r="AA1265" s="62"/>
    </row>
    <row r="1266" spans="1:27" s="84" customFormat="1" ht="15.75" customHeight="1" x14ac:dyDescent="0.2">
      <c r="A1266" s="53" t="s">
        <v>150</v>
      </c>
      <c r="B1266" s="53" t="s">
        <v>150</v>
      </c>
      <c r="C1266" s="81" t="s">
        <v>3054</v>
      </c>
      <c r="D1266" s="82">
        <v>10209</v>
      </c>
      <c r="E1266" s="76" t="s">
        <v>2</v>
      </c>
      <c r="F1266" s="46"/>
      <c r="G1266" s="47"/>
      <c r="H1266" s="48" t="s">
        <v>54</v>
      </c>
      <c r="I1266" s="48" t="s">
        <v>53</v>
      </c>
      <c r="J1266" s="23" t="s">
        <v>3707</v>
      </c>
      <c r="K1266" s="48" t="s">
        <v>53</v>
      </c>
      <c r="L1266" s="54"/>
      <c r="M1266" s="24">
        <v>45533</v>
      </c>
      <c r="N1266" s="24">
        <v>45534</v>
      </c>
      <c r="O1266" s="48"/>
      <c r="P1266" s="48"/>
      <c r="Q1266" s="48"/>
      <c r="R1266" s="48"/>
      <c r="S1266" s="55">
        <f t="shared" si="79"/>
        <v>0</v>
      </c>
      <c r="T1266" s="64">
        <v>1</v>
      </c>
      <c r="U1266" s="65">
        <v>185.26</v>
      </c>
      <c r="V1266" s="83">
        <v>1</v>
      </c>
      <c r="W1266" s="59">
        <v>66.56</v>
      </c>
      <c r="X1266" s="60">
        <f t="shared" si="76"/>
        <v>2</v>
      </c>
      <c r="Y1266" s="61">
        <f t="shared" si="77"/>
        <v>251.82</v>
      </c>
      <c r="Z1266" s="55">
        <f t="shared" si="78"/>
        <v>251.82</v>
      </c>
      <c r="AA1266" s="62"/>
    </row>
    <row r="1267" spans="1:27" s="84" customFormat="1" ht="15.75" customHeight="1" x14ac:dyDescent="0.2">
      <c r="A1267" s="53" t="s">
        <v>150</v>
      </c>
      <c r="B1267" s="53" t="s">
        <v>150</v>
      </c>
      <c r="C1267" s="81" t="s">
        <v>3073</v>
      </c>
      <c r="D1267" s="82">
        <v>10078</v>
      </c>
      <c r="E1267" s="76" t="s">
        <v>2</v>
      </c>
      <c r="F1267" s="46"/>
      <c r="G1267" s="47"/>
      <c r="H1267" s="48" t="s">
        <v>54</v>
      </c>
      <c r="I1267" s="48" t="s">
        <v>53</v>
      </c>
      <c r="J1267" s="23" t="s">
        <v>3692</v>
      </c>
      <c r="K1267" s="48" t="s">
        <v>53</v>
      </c>
      <c r="L1267" s="54"/>
      <c r="M1267" s="24">
        <v>45532</v>
      </c>
      <c r="N1267" s="24">
        <v>45533</v>
      </c>
      <c r="O1267" s="48"/>
      <c r="P1267" s="48"/>
      <c r="Q1267" s="48"/>
      <c r="R1267" s="48"/>
      <c r="S1267" s="55">
        <f t="shared" si="79"/>
        <v>0</v>
      </c>
      <c r="T1267" s="64">
        <v>1</v>
      </c>
      <c r="U1267" s="65">
        <v>185.26</v>
      </c>
      <c r="V1267" s="83">
        <v>1</v>
      </c>
      <c r="W1267" s="59">
        <v>66.56</v>
      </c>
      <c r="X1267" s="60">
        <f t="shared" si="76"/>
        <v>2</v>
      </c>
      <c r="Y1267" s="61">
        <f t="shared" si="77"/>
        <v>251.82</v>
      </c>
      <c r="Z1267" s="55">
        <f t="shared" si="78"/>
        <v>251.82</v>
      </c>
      <c r="AA1267" s="62"/>
    </row>
    <row r="1268" spans="1:27" s="84" customFormat="1" ht="15.75" customHeight="1" x14ac:dyDescent="0.2">
      <c r="A1268" s="53" t="s">
        <v>150</v>
      </c>
      <c r="B1268" s="53" t="s">
        <v>150</v>
      </c>
      <c r="C1268" s="81" t="s">
        <v>3074</v>
      </c>
      <c r="D1268" s="82">
        <v>10756</v>
      </c>
      <c r="E1268" s="76" t="s">
        <v>2</v>
      </c>
      <c r="F1268" s="46"/>
      <c r="G1268" s="47"/>
      <c r="H1268" s="48" t="s">
        <v>54</v>
      </c>
      <c r="I1268" s="48" t="s">
        <v>53</v>
      </c>
      <c r="J1268" s="23" t="s">
        <v>3692</v>
      </c>
      <c r="K1268" s="48" t="s">
        <v>53</v>
      </c>
      <c r="L1268" s="54"/>
      <c r="M1268" s="24">
        <v>45532</v>
      </c>
      <c r="N1268" s="24">
        <v>45533</v>
      </c>
      <c r="O1268" s="48"/>
      <c r="P1268" s="48"/>
      <c r="Q1268" s="48"/>
      <c r="R1268" s="48"/>
      <c r="S1268" s="55">
        <f t="shared" si="79"/>
        <v>0</v>
      </c>
      <c r="T1268" s="64">
        <v>1</v>
      </c>
      <c r="U1268" s="65">
        <v>185.26</v>
      </c>
      <c r="V1268" s="83">
        <v>1</v>
      </c>
      <c r="W1268" s="59">
        <v>66.56</v>
      </c>
      <c r="X1268" s="60">
        <f t="shared" si="76"/>
        <v>2</v>
      </c>
      <c r="Y1268" s="61">
        <f t="shared" si="77"/>
        <v>251.82</v>
      </c>
      <c r="Z1268" s="55">
        <f t="shared" si="78"/>
        <v>251.82</v>
      </c>
      <c r="AA1268" s="62"/>
    </row>
    <row r="1269" spans="1:27" s="84" customFormat="1" ht="15.75" customHeight="1" x14ac:dyDescent="0.2">
      <c r="A1269" s="53" t="s">
        <v>150</v>
      </c>
      <c r="B1269" s="53" t="s">
        <v>150</v>
      </c>
      <c r="C1269" s="81" t="s">
        <v>2258</v>
      </c>
      <c r="D1269" s="82">
        <v>11232</v>
      </c>
      <c r="E1269" s="76" t="s">
        <v>2</v>
      </c>
      <c r="F1269" s="46"/>
      <c r="G1269" s="47"/>
      <c r="H1269" s="48" t="s">
        <v>54</v>
      </c>
      <c r="I1269" s="48" t="s">
        <v>53</v>
      </c>
      <c r="J1269" s="23" t="s">
        <v>3708</v>
      </c>
      <c r="K1269" s="48" t="s">
        <v>53</v>
      </c>
      <c r="L1269" s="54"/>
      <c r="M1269" s="24">
        <v>45552</v>
      </c>
      <c r="N1269" s="24">
        <v>45553</v>
      </c>
      <c r="O1269" s="48"/>
      <c r="P1269" s="48"/>
      <c r="Q1269" s="48"/>
      <c r="R1269" s="48"/>
      <c r="S1269" s="55">
        <f t="shared" si="79"/>
        <v>0</v>
      </c>
      <c r="T1269" s="64">
        <v>1</v>
      </c>
      <c r="U1269" s="65">
        <v>185.26</v>
      </c>
      <c r="V1269" s="83">
        <v>1</v>
      </c>
      <c r="W1269" s="59">
        <v>66.56</v>
      </c>
      <c r="X1269" s="60">
        <f t="shared" si="76"/>
        <v>2</v>
      </c>
      <c r="Y1269" s="61">
        <f t="shared" si="77"/>
        <v>251.82</v>
      </c>
      <c r="Z1269" s="55">
        <f t="shared" si="78"/>
        <v>251.82</v>
      </c>
      <c r="AA1269" s="62"/>
    </row>
    <row r="1270" spans="1:27" s="84" customFormat="1" ht="15.75" customHeight="1" x14ac:dyDescent="0.2">
      <c r="A1270" s="53" t="s">
        <v>150</v>
      </c>
      <c r="B1270" s="53" t="s">
        <v>150</v>
      </c>
      <c r="C1270" s="81" t="s">
        <v>2283</v>
      </c>
      <c r="D1270" s="82">
        <v>11342</v>
      </c>
      <c r="E1270" s="76" t="s">
        <v>0</v>
      </c>
      <c r="F1270" s="46"/>
      <c r="G1270" s="47"/>
      <c r="H1270" s="48" t="s">
        <v>54</v>
      </c>
      <c r="I1270" s="48" t="s">
        <v>53</v>
      </c>
      <c r="J1270" s="23" t="s">
        <v>2223</v>
      </c>
      <c r="K1270" s="48" t="s">
        <v>53</v>
      </c>
      <c r="L1270" s="54"/>
      <c r="M1270" s="24">
        <v>45512</v>
      </c>
      <c r="N1270" s="24">
        <v>45513</v>
      </c>
      <c r="O1270" s="48"/>
      <c r="P1270" s="48"/>
      <c r="Q1270" s="48"/>
      <c r="R1270" s="48"/>
      <c r="S1270" s="55">
        <f t="shared" si="79"/>
        <v>0</v>
      </c>
      <c r="T1270" s="64">
        <v>1</v>
      </c>
      <c r="U1270" s="65">
        <v>185.26</v>
      </c>
      <c r="V1270" s="83">
        <v>1</v>
      </c>
      <c r="W1270" s="59">
        <v>66.56</v>
      </c>
      <c r="X1270" s="60">
        <f t="shared" si="76"/>
        <v>2</v>
      </c>
      <c r="Y1270" s="61">
        <f t="shared" si="77"/>
        <v>251.82</v>
      </c>
      <c r="Z1270" s="55">
        <f t="shared" si="78"/>
        <v>251.82</v>
      </c>
      <c r="AA1270" s="62"/>
    </row>
    <row r="1271" spans="1:27" s="84" customFormat="1" ht="15.75" customHeight="1" x14ac:dyDescent="0.2">
      <c r="A1271" s="53" t="s">
        <v>150</v>
      </c>
      <c r="B1271" s="53" t="s">
        <v>150</v>
      </c>
      <c r="C1271" s="81" t="s">
        <v>1514</v>
      </c>
      <c r="D1271" s="82">
        <v>8786</v>
      </c>
      <c r="E1271" s="76" t="s">
        <v>4</v>
      </c>
      <c r="F1271" s="46"/>
      <c r="G1271" s="47"/>
      <c r="H1271" s="48" t="s">
        <v>54</v>
      </c>
      <c r="I1271" s="48" t="s">
        <v>53</v>
      </c>
      <c r="J1271" s="23" t="s">
        <v>1029</v>
      </c>
      <c r="K1271" s="48" t="s">
        <v>53</v>
      </c>
      <c r="L1271" s="54"/>
      <c r="M1271" s="24">
        <v>45413</v>
      </c>
      <c r="N1271" s="24">
        <v>45415</v>
      </c>
      <c r="O1271" s="48"/>
      <c r="P1271" s="48"/>
      <c r="Q1271" s="48"/>
      <c r="R1271" s="48"/>
      <c r="S1271" s="55">
        <f t="shared" si="79"/>
        <v>0</v>
      </c>
      <c r="T1271" s="64">
        <v>2</v>
      </c>
      <c r="U1271" s="65">
        <v>156.44</v>
      </c>
      <c r="V1271" s="83">
        <v>0</v>
      </c>
      <c r="W1271" s="59">
        <v>0</v>
      </c>
      <c r="X1271" s="60">
        <f t="shared" si="76"/>
        <v>2</v>
      </c>
      <c r="Y1271" s="61">
        <f t="shared" si="77"/>
        <v>312.88</v>
      </c>
      <c r="Z1271" s="55">
        <f t="shared" si="78"/>
        <v>312.88</v>
      </c>
      <c r="AA1271" s="62"/>
    </row>
    <row r="1272" spans="1:27" s="84" customFormat="1" ht="15.75" customHeight="1" x14ac:dyDescent="0.2">
      <c r="A1272" s="53" t="s">
        <v>150</v>
      </c>
      <c r="B1272" s="53" t="s">
        <v>150</v>
      </c>
      <c r="C1272" s="81" t="s">
        <v>57</v>
      </c>
      <c r="D1272" s="82">
        <v>6389</v>
      </c>
      <c r="E1272" s="76" t="s">
        <v>4</v>
      </c>
      <c r="F1272" s="46"/>
      <c r="G1272" s="47"/>
      <c r="H1272" s="48" t="s">
        <v>54</v>
      </c>
      <c r="I1272" s="48" t="s">
        <v>53</v>
      </c>
      <c r="J1272" s="23" t="s">
        <v>3709</v>
      </c>
      <c r="K1272" s="48" t="s">
        <v>53</v>
      </c>
      <c r="L1272" s="54"/>
      <c r="M1272" s="24">
        <v>45474</v>
      </c>
      <c r="N1272" s="24">
        <v>45475</v>
      </c>
      <c r="O1272" s="48"/>
      <c r="P1272" s="48"/>
      <c r="Q1272" s="48"/>
      <c r="R1272" s="48"/>
      <c r="S1272" s="55">
        <f t="shared" si="79"/>
        <v>0</v>
      </c>
      <c r="T1272" s="64">
        <v>2</v>
      </c>
      <c r="U1272" s="65">
        <v>156.44</v>
      </c>
      <c r="V1272" s="83">
        <v>0</v>
      </c>
      <c r="W1272" s="59">
        <v>0</v>
      </c>
      <c r="X1272" s="60">
        <f t="shared" si="76"/>
        <v>2</v>
      </c>
      <c r="Y1272" s="61">
        <f t="shared" si="77"/>
        <v>312.88</v>
      </c>
      <c r="Z1272" s="55">
        <f t="shared" si="78"/>
        <v>312.88</v>
      </c>
      <c r="AA1272" s="62"/>
    </row>
    <row r="1273" spans="1:27" s="84" customFormat="1" ht="15.75" customHeight="1" x14ac:dyDescent="0.2">
      <c r="A1273" s="53" t="s">
        <v>150</v>
      </c>
      <c r="B1273" s="53" t="s">
        <v>150</v>
      </c>
      <c r="C1273" s="81" t="s">
        <v>444</v>
      </c>
      <c r="D1273" s="82">
        <v>10736</v>
      </c>
      <c r="E1273" s="76" t="s">
        <v>4</v>
      </c>
      <c r="F1273" s="46"/>
      <c r="G1273" s="47"/>
      <c r="H1273" s="48" t="s">
        <v>54</v>
      </c>
      <c r="I1273" s="48" t="s">
        <v>53</v>
      </c>
      <c r="J1273" s="23" t="s">
        <v>1399</v>
      </c>
      <c r="K1273" s="48" t="s">
        <v>53</v>
      </c>
      <c r="L1273" s="54"/>
      <c r="M1273" s="24">
        <v>45473</v>
      </c>
      <c r="N1273" s="24">
        <v>45475</v>
      </c>
      <c r="O1273" s="48"/>
      <c r="P1273" s="48"/>
      <c r="Q1273" s="48"/>
      <c r="R1273" s="48"/>
      <c r="S1273" s="55">
        <f t="shared" si="79"/>
        <v>0</v>
      </c>
      <c r="T1273" s="64">
        <v>2</v>
      </c>
      <c r="U1273" s="65">
        <v>156.44</v>
      </c>
      <c r="V1273" s="83">
        <v>0</v>
      </c>
      <c r="W1273" s="59">
        <v>0</v>
      </c>
      <c r="X1273" s="60">
        <f t="shared" si="76"/>
        <v>2</v>
      </c>
      <c r="Y1273" s="61">
        <f t="shared" si="77"/>
        <v>312.88</v>
      </c>
      <c r="Z1273" s="55">
        <f t="shared" si="78"/>
        <v>312.88</v>
      </c>
      <c r="AA1273" s="62"/>
    </row>
    <row r="1274" spans="1:27" s="84" customFormat="1" ht="15.75" customHeight="1" x14ac:dyDescent="0.2">
      <c r="A1274" s="53" t="s">
        <v>150</v>
      </c>
      <c r="B1274" s="53" t="s">
        <v>150</v>
      </c>
      <c r="C1274" s="81" t="s">
        <v>361</v>
      </c>
      <c r="D1274" s="82">
        <v>10811</v>
      </c>
      <c r="E1274" s="76" t="s">
        <v>4</v>
      </c>
      <c r="F1274" s="46"/>
      <c r="G1274" s="47"/>
      <c r="H1274" s="48" t="s">
        <v>54</v>
      </c>
      <c r="I1274" s="48" t="s">
        <v>53</v>
      </c>
      <c r="J1274" s="23" t="s">
        <v>3710</v>
      </c>
      <c r="K1274" s="48" t="s">
        <v>53</v>
      </c>
      <c r="L1274" s="54"/>
      <c r="M1274" s="24">
        <v>45545</v>
      </c>
      <c r="N1274" s="24">
        <v>45546</v>
      </c>
      <c r="O1274" s="48"/>
      <c r="P1274" s="48"/>
      <c r="Q1274" s="48"/>
      <c r="R1274" s="48"/>
      <c r="S1274" s="55">
        <f t="shared" si="79"/>
        <v>0</v>
      </c>
      <c r="T1274" s="64">
        <v>2</v>
      </c>
      <c r="U1274" s="65">
        <v>161.49</v>
      </c>
      <c r="V1274" s="83">
        <v>0</v>
      </c>
      <c r="W1274" s="59">
        <v>0</v>
      </c>
      <c r="X1274" s="60">
        <f t="shared" si="76"/>
        <v>2</v>
      </c>
      <c r="Y1274" s="61">
        <f t="shared" si="77"/>
        <v>322.98</v>
      </c>
      <c r="Z1274" s="55">
        <f t="shared" si="78"/>
        <v>322.98</v>
      </c>
      <c r="AA1274" s="62"/>
    </row>
    <row r="1275" spans="1:27" s="84" customFormat="1" ht="15.75" customHeight="1" x14ac:dyDescent="0.2">
      <c r="A1275" s="53" t="s">
        <v>150</v>
      </c>
      <c r="B1275" s="53" t="s">
        <v>150</v>
      </c>
      <c r="C1275" s="81" t="s">
        <v>2284</v>
      </c>
      <c r="D1275" s="82">
        <v>11190</v>
      </c>
      <c r="E1275" s="76" t="s">
        <v>3</v>
      </c>
      <c r="F1275" s="46"/>
      <c r="G1275" s="47"/>
      <c r="H1275" s="48" t="s">
        <v>54</v>
      </c>
      <c r="I1275" s="48" t="s">
        <v>53</v>
      </c>
      <c r="J1275" s="23" t="s">
        <v>3711</v>
      </c>
      <c r="K1275" s="48" t="s">
        <v>53</v>
      </c>
      <c r="L1275" s="54"/>
      <c r="M1275" s="24">
        <v>45533</v>
      </c>
      <c r="N1275" s="24">
        <v>45534</v>
      </c>
      <c r="O1275" s="48"/>
      <c r="P1275" s="48"/>
      <c r="Q1275" s="48"/>
      <c r="R1275" s="48"/>
      <c r="S1275" s="55">
        <f t="shared" si="79"/>
        <v>0</v>
      </c>
      <c r="T1275" s="64">
        <v>2</v>
      </c>
      <c r="U1275" s="65">
        <v>161.49</v>
      </c>
      <c r="V1275" s="83">
        <v>0</v>
      </c>
      <c r="W1275" s="59">
        <v>0</v>
      </c>
      <c r="X1275" s="60">
        <f t="shared" si="76"/>
        <v>2</v>
      </c>
      <c r="Y1275" s="61">
        <f t="shared" si="77"/>
        <v>322.98</v>
      </c>
      <c r="Z1275" s="55">
        <f t="shared" si="78"/>
        <v>322.98</v>
      </c>
      <c r="AA1275" s="62"/>
    </row>
    <row r="1276" spans="1:27" s="84" customFormat="1" ht="15.75" customHeight="1" x14ac:dyDescent="0.2">
      <c r="A1276" s="53" t="s">
        <v>150</v>
      </c>
      <c r="B1276" s="53" t="s">
        <v>150</v>
      </c>
      <c r="C1276" s="81" t="s">
        <v>5</v>
      </c>
      <c r="D1276" s="82">
        <v>7592</v>
      </c>
      <c r="E1276" s="76" t="s">
        <v>4</v>
      </c>
      <c r="F1276" s="46"/>
      <c r="G1276" s="47"/>
      <c r="H1276" s="48" t="s">
        <v>54</v>
      </c>
      <c r="I1276" s="48" t="s">
        <v>53</v>
      </c>
      <c r="J1276" s="23" t="s">
        <v>3712</v>
      </c>
      <c r="K1276" s="48" t="s">
        <v>53</v>
      </c>
      <c r="L1276" s="54"/>
      <c r="M1276" s="24">
        <v>45544</v>
      </c>
      <c r="N1276" s="24">
        <v>45546</v>
      </c>
      <c r="O1276" s="48"/>
      <c r="P1276" s="48"/>
      <c r="Q1276" s="48"/>
      <c r="R1276" s="48"/>
      <c r="S1276" s="55">
        <f t="shared" si="79"/>
        <v>0</v>
      </c>
      <c r="T1276" s="64">
        <v>2</v>
      </c>
      <c r="U1276" s="65">
        <v>161.49</v>
      </c>
      <c r="V1276" s="83">
        <v>0</v>
      </c>
      <c r="W1276" s="59">
        <v>0</v>
      </c>
      <c r="X1276" s="60">
        <f t="shared" ref="X1276:X1339" si="80">T1276+V1276</f>
        <v>2</v>
      </c>
      <c r="Y1276" s="61">
        <f t="shared" ref="Y1276:Y1339" si="81">(T1276*U1276)+(V1276*W1276)</f>
        <v>322.98</v>
      </c>
      <c r="Z1276" s="55">
        <f t="shared" ref="Z1276:Z1339" si="82">S1276+Y1276</f>
        <v>322.98</v>
      </c>
      <c r="AA1276" s="62"/>
    </row>
    <row r="1277" spans="1:27" s="84" customFormat="1" ht="15.75" customHeight="1" x14ac:dyDescent="0.2">
      <c r="A1277" s="53" t="s">
        <v>150</v>
      </c>
      <c r="B1277" s="53" t="s">
        <v>150</v>
      </c>
      <c r="C1277" s="81" t="s">
        <v>444</v>
      </c>
      <c r="D1277" s="82">
        <v>10736</v>
      </c>
      <c r="E1277" s="76" t="s">
        <v>4</v>
      </c>
      <c r="F1277" s="46"/>
      <c r="G1277" s="47"/>
      <c r="H1277" s="48" t="s">
        <v>54</v>
      </c>
      <c r="I1277" s="48" t="s">
        <v>53</v>
      </c>
      <c r="J1277" s="23" t="s">
        <v>2992</v>
      </c>
      <c r="K1277" s="48" t="s">
        <v>53</v>
      </c>
      <c r="L1277" s="54"/>
      <c r="M1277" s="24">
        <v>45508</v>
      </c>
      <c r="N1277" s="24">
        <v>45510</v>
      </c>
      <c r="O1277" s="48"/>
      <c r="P1277" s="48"/>
      <c r="Q1277" s="48"/>
      <c r="R1277" s="48"/>
      <c r="S1277" s="55">
        <f t="shared" si="79"/>
        <v>0</v>
      </c>
      <c r="T1277" s="64">
        <v>2</v>
      </c>
      <c r="U1277" s="65">
        <v>161.49</v>
      </c>
      <c r="V1277" s="83">
        <v>0</v>
      </c>
      <c r="W1277" s="59">
        <v>0</v>
      </c>
      <c r="X1277" s="60">
        <f t="shared" si="80"/>
        <v>2</v>
      </c>
      <c r="Y1277" s="61">
        <f t="shared" si="81"/>
        <v>322.98</v>
      </c>
      <c r="Z1277" s="55">
        <f t="shared" si="82"/>
        <v>322.98</v>
      </c>
      <c r="AA1277" s="62"/>
    </row>
    <row r="1278" spans="1:27" s="84" customFormat="1" ht="15.75" customHeight="1" x14ac:dyDescent="0.2">
      <c r="A1278" s="53" t="s">
        <v>150</v>
      </c>
      <c r="B1278" s="53" t="s">
        <v>150</v>
      </c>
      <c r="C1278" s="81" t="s">
        <v>266</v>
      </c>
      <c r="D1278" s="82">
        <v>10729</v>
      </c>
      <c r="E1278" s="76" t="s">
        <v>3</v>
      </c>
      <c r="F1278" s="46"/>
      <c r="G1278" s="47"/>
      <c r="H1278" s="48" t="s">
        <v>54</v>
      </c>
      <c r="I1278" s="48" t="s">
        <v>53</v>
      </c>
      <c r="J1278" s="23" t="s">
        <v>1212</v>
      </c>
      <c r="K1278" s="48" t="s">
        <v>53</v>
      </c>
      <c r="L1278" s="54"/>
      <c r="M1278" s="24">
        <v>45518</v>
      </c>
      <c r="N1278" s="24">
        <v>45520</v>
      </c>
      <c r="O1278" s="48"/>
      <c r="P1278" s="48"/>
      <c r="Q1278" s="48"/>
      <c r="R1278" s="48"/>
      <c r="S1278" s="55">
        <f t="shared" si="79"/>
        <v>0</v>
      </c>
      <c r="T1278" s="64">
        <v>2</v>
      </c>
      <c r="U1278" s="65">
        <v>161.49</v>
      </c>
      <c r="V1278" s="83">
        <v>0</v>
      </c>
      <c r="W1278" s="59">
        <v>0</v>
      </c>
      <c r="X1278" s="60">
        <f t="shared" si="80"/>
        <v>2</v>
      </c>
      <c r="Y1278" s="61">
        <f t="shared" si="81"/>
        <v>322.98</v>
      </c>
      <c r="Z1278" s="55">
        <f t="shared" si="82"/>
        <v>322.98</v>
      </c>
      <c r="AA1278" s="62"/>
    </row>
    <row r="1279" spans="1:27" s="84" customFormat="1" ht="15.75" customHeight="1" x14ac:dyDescent="0.2">
      <c r="A1279" s="53" t="s">
        <v>150</v>
      </c>
      <c r="B1279" s="53" t="s">
        <v>150</v>
      </c>
      <c r="C1279" s="81" t="s">
        <v>79</v>
      </c>
      <c r="D1279" s="82">
        <v>7573</v>
      </c>
      <c r="E1279" s="76" t="s">
        <v>4</v>
      </c>
      <c r="F1279" s="46"/>
      <c r="G1279" s="47"/>
      <c r="H1279" s="48" t="s">
        <v>54</v>
      </c>
      <c r="I1279" s="48" t="s">
        <v>53</v>
      </c>
      <c r="J1279" s="23" t="s">
        <v>3713</v>
      </c>
      <c r="K1279" s="48" t="s">
        <v>53</v>
      </c>
      <c r="L1279" s="54"/>
      <c r="M1279" s="24">
        <v>45519</v>
      </c>
      <c r="N1279" s="24">
        <v>45521</v>
      </c>
      <c r="O1279" s="48"/>
      <c r="P1279" s="48"/>
      <c r="Q1279" s="48"/>
      <c r="R1279" s="48"/>
      <c r="S1279" s="55">
        <f t="shared" si="79"/>
        <v>0</v>
      </c>
      <c r="T1279" s="64">
        <v>2</v>
      </c>
      <c r="U1279" s="65">
        <v>161.49</v>
      </c>
      <c r="V1279" s="83">
        <v>0</v>
      </c>
      <c r="W1279" s="59">
        <v>0</v>
      </c>
      <c r="X1279" s="60">
        <f t="shared" si="80"/>
        <v>2</v>
      </c>
      <c r="Y1279" s="61">
        <f t="shared" si="81"/>
        <v>322.98</v>
      </c>
      <c r="Z1279" s="55">
        <f t="shared" si="82"/>
        <v>322.98</v>
      </c>
      <c r="AA1279" s="62"/>
    </row>
    <row r="1280" spans="1:27" s="84" customFormat="1" ht="15.75" customHeight="1" x14ac:dyDescent="0.2">
      <c r="A1280" s="53" t="s">
        <v>150</v>
      </c>
      <c r="B1280" s="53" t="s">
        <v>150</v>
      </c>
      <c r="C1280" s="81" t="s">
        <v>233</v>
      </c>
      <c r="D1280" s="82">
        <v>7336</v>
      </c>
      <c r="E1280" s="76" t="s">
        <v>4</v>
      </c>
      <c r="F1280" s="46"/>
      <c r="G1280" s="47"/>
      <c r="H1280" s="48" t="s">
        <v>54</v>
      </c>
      <c r="I1280" s="48" t="s">
        <v>53</v>
      </c>
      <c r="J1280" s="23" t="s">
        <v>3714</v>
      </c>
      <c r="K1280" s="48" t="s">
        <v>53</v>
      </c>
      <c r="L1280" s="54"/>
      <c r="M1280" s="24">
        <v>45552</v>
      </c>
      <c r="N1280" s="24">
        <v>45554</v>
      </c>
      <c r="O1280" s="48"/>
      <c r="P1280" s="48"/>
      <c r="Q1280" s="48"/>
      <c r="R1280" s="48"/>
      <c r="S1280" s="55">
        <f t="shared" si="79"/>
        <v>0</v>
      </c>
      <c r="T1280" s="64">
        <v>2</v>
      </c>
      <c r="U1280" s="65">
        <v>161.49</v>
      </c>
      <c r="V1280" s="83">
        <v>0</v>
      </c>
      <c r="W1280" s="59">
        <v>0</v>
      </c>
      <c r="X1280" s="60">
        <f t="shared" si="80"/>
        <v>2</v>
      </c>
      <c r="Y1280" s="61">
        <f t="shared" si="81"/>
        <v>322.98</v>
      </c>
      <c r="Z1280" s="55">
        <f t="shared" si="82"/>
        <v>322.98</v>
      </c>
      <c r="AA1280" s="62"/>
    </row>
    <row r="1281" spans="1:27" s="84" customFormat="1" ht="15.75" customHeight="1" x14ac:dyDescent="0.2">
      <c r="A1281" s="53" t="s">
        <v>150</v>
      </c>
      <c r="B1281" s="53" t="s">
        <v>150</v>
      </c>
      <c r="C1281" s="81" t="s">
        <v>2261</v>
      </c>
      <c r="D1281" s="82">
        <v>11101</v>
      </c>
      <c r="E1281" s="76" t="s">
        <v>3</v>
      </c>
      <c r="F1281" s="46"/>
      <c r="G1281" s="47"/>
      <c r="H1281" s="48" t="s">
        <v>54</v>
      </c>
      <c r="I1281" s="48" t="s">
        <v>53</v>
      </c>
      <c r="J1281" s="23" t="s">
        <v>3715</v>
      </c>
      <c r="K1281" s="48" t="s">
        <v>53</v>
      </c>
      <c r="L1281" s="54"/>
      <c r="M1281" s="24">
        <v>45523</v>
      </c>
      <c r="N1281" s="24">
        <v>45525</v>
      </c>
      <c r="O1281" s="48"/>
      <c r="P1281" s="48"/>
      <c r="Q1281" s="48"/>
      <c r="R1281" s="48"/>
      <c r="S1281" s="55">
        <f t="shared" si="79"/>
        <v>0</v>
      </c>
      <c r="T1281" s="64">
        <v>2</v>
      </c>
      <c r="U1281" s="65">
        <v>161.49</v>
      </c>
      <c r="V1281" s="83">
        <v>0</v>
      </c>
      <c r="W1281" s="59">
        <v>0</v>
      </c>
      <c r="X1281" s="60">
        <f t="shared" si="80"/>
        <v>2</v>
      </c>
      <c r="Y1281" s="61">
        <f t="shared" si="81"/>
        <v>322.98</v>
      </c>
      <c r="Z1281" s="55">
        <f t="shared" si="82"/>
        <v>322.98</v>
      </c>
      <c r="AA1281" s="62"/>
    </row>
    <row r="1282" spans="1:27" s="84" customFormat="1" ht="15.75" customHeight="1" x14ac:dyDescent="0.2">
      <c r="A1282" s="53" t="s">
        <v>150</v>
      </c>
      <c r="B1282" s="53" t="s">
        <v>150</v>
      </c>
      <c r="C1282" s="81" t="s">
        <v>49</v>
      </c>
      <c r="D1282" s="82">
        <v>3869</v>
      </c>
      <c r="E1282" s="76" t="s">
        <v>3</v>
      </c>
      <c r="F1282" s="46"/>
      <c r="G1282" s="47"/>
      <c r="H1282" s="48" t="s">
        <v>54</v>
      </c>
      <c r="I1282" s="48" t="s">
        <v>53</v>
      </c>
      <c r="J1282" s="23" t="s">
        <v>3716</v>
      </c>
      <c r="K1282" s="48" t="s">
        <v>53</v>
      </c>
      <c r="L1282" s="54"/>
      <c r="M1282" s="24">
        <v>45525</v>
      </c>
      <c r="N1282" s="24">
        <v>45527</v>
      </c>
      <c r="O1282" s="48"/>
      <c r="P1282" s="48"/>
      <c r="Q1282" s="48"/>
      <c r="R1282" s="48"/>
      <c r="S1282" s="55">
        <f t="shared" si="79"/>
        <v>0</v>
      </c>
      <c r="T1282" s="64">
        <v>2</v>
      </c>
      <c r="U1282" s="65">
        <v>161.49</v>
      </c>
      <c r="V1282" s="83">
        <v>0</v>
      </c>
      <c r="W1282" s="59">
        <v>0</v>
      </c>
      <c r="X1282" s="60">
        <f t="shared" si="80"/>
        <v>2</v>
      </c>
      <c r="Y1282" s="61">
        <f t="shared" si="81"/>
        <v>322.98</v>
      </c>
      <c r="Z1282" s="55">
        <f t="shared" si="82"/>
        <v>322.98</v>
      </c>
      <c r="AA1282" s="62"/>
    </row>
    <row r="1283" spans="1:27" s="84" customFormat="1" ht="15.75" customHeight="1" x14ac:dyDescent="0.2">
      <c r="A1283" s="53" t="s">
        <v>150</v>
      </c>
      <c r="B1283" s="53" t="s">
        <v>150</v>
      </c>
      <c r="C1283" s="81" t="s">
        <v>2284</v>
      </c>
      <c r="D1283" s="82">
        <v>11190</v>
      </c>
      <c r="E1283" s="76" t="s">
        <v>3</v>
      </c>
      <c r="F1283" s="46"/>
      <c r="G1283" s="47"/>
      <c r="H1283" s="48" t="s">
        <v>54</v>
      </c>
      <c r="I1283" s="48" t="s">
        <v>53</v>
      </c>
      <c r="J1283" s="23" t="s">
        <v>414</v>
      </c>
      <c r="K1283" s="48" t="s">
        <v>53</v>
      </c>
      <c r="L1283" s="54"/>
      <c r="M1283" s="24">
        <v>45558</v>
      </c>
      <c r="N1283" s="24">
        <v>45559</v>
      </c>
      <c r="O1283" s="48"/>
      <c r="P1283" s="48"/>
      <c r="Q1283" s="48"/>
      <c r="R1283" s="48"/>
      <c r="S1283" s="55">
        <f t="shared" si="79"/>
        <v>0</v>
      </c>
      <c r="T1283" s="64">
        <v>2</v>
      </c>
      <c r="U1283" s="65">
        <v>161.49</v>
      </c>
      <c r="V1283" s="83">
        <v>0</v>
      </c>
      <c r="W1283" s="59">
        <v>0</v>
      </c>
      <c r="X1283" s="60">
        <f t="shared" si="80"/>
        <v>2</v>
      </c>
      <c r="Y1283" s="61">
        <f t="shared" si="81"/>
        <v>322.98</v>
      </c>
      <c r="Z1283" s="55">
        <f t="shared" si="82"/>
        <v>322.98</v>
      </c>
      <c r="AA1283" s="62"/>
    </row>
    <row r="1284" spans="1:27" s="84" customFormat="1" ht="15.75" customHeight="1" x14ac:dyDescent="0.2">
      <c r="A1284" s="53" t="s">
        <v>150</v>
      </c>
      <c r="B1284" s="53" t="s">
        <v>150</v>
      </c>
      <c r="C1284" s="81" t="s">
        <v>949</v>
      </c>
      <c r="D1284" s="82">
        <v>10284</v>
      </c>
      <c r="E1284" s="76" t="s">
        <v>2</v>
      </c>
      <c r="F1284" s="46"/>
      <c r="G1284" s="47"/>
      <c r="H1284" s="48" t="s">
        <v>54</v>
      </c>
      <c r="I1284" s="48" t="s">
        <v>53</v>
      </c>
      <c r="J1284" s="23" t="s">
        <v>3717</v>
      </c>
      <c r="K1284" s="48" t="s">
        <v>53</v>
      </c>
      <c r="L1284" s="54"/>
      <c r="M1284" s="24">
        <v>45413</v>
      </c>
      <c r="N1284" s="24">
        <v>45415</v>
      </c>
      <c r="O1284" s="48"/>
      <c r="P1284" s="48"/>
      <c r="Q1284" s="48"/>
      <c r="R1284" s="48"/>
      <c r="S1284" s="55">
        <f t="shared" si="79"/>
        <v>0</v>
      </c>
      <c r="T1284" s="64">
        <v>2</v>
      </c>
      <c r="U1284" s="65">
        <v>179.46</v>
      </c>
      <c r="V1284" s="83">
        <v>0</v>
      </c>
      <c r="W1284" s="59">
        <v>0</v>
      </c>
      <c r="X1284" s="60">
        <f t="shared" si="80"/>
        <v>2</v>
      </c>
      <c r="Y1284" s="61">
        <f t="shared" si="81"/>
        <v>358.92</v>
      </c>
      <c r="Z1284" s="55">
        <f t="shared" si="82"/>
        <v>358.92</v>
      </c>
      <c r="AA1284" s="62"/>
    </row>
    <row r="1285" spans="1:27" s="84" customFormat="1" ht="15.75" customHeight="1" x14ac:dyDescent="0.2">
      <c r="A1285" s="53" t="s">
        <v>150</v>
      </c>
      <c r="B1285" s="53" t="s">
        <v>150</v>
      </c>
      <c r="C1285" s="81" t="s">
        <v>3035</v>
      </c>
      <c r="D1285" s="82">
        <v>8817</v>
      </c>
      <c r="E1285" s="76" t="s">
        <v>2</v>
      </c>
      <c r="F1285" s="46"/>
      <c r="G1285" s="47"/>
      <c r="H1285" s="48" t="s">
        <v>54</v>
      </c>
      <c r="I1285" s="48" t="s">
        <v>53</v>
      </c>
      <c r="J1285" s="23" t="s">
        <v>1399</v>
      </c>
      <c r="K1285" s="48" t="s">
        <v>53</v>
      </c>
      <c r="L1285" s="54"/>
      <c r="M1285" s="24">
        <v>45421</v>
      </c>
      <c r="N1285" s="24">
        <v>45423</v>
      </c>
      <c r="O1285" s="48"/>
      <c r="P1285" s="48"/>
      <c r="Q1285" s="48"/>
      <c r="R1285" s="48"/>
      <c r="S1285" s="55">
        <f t="shared" si="79"/>
        <v>0</v>
      </c>
      <c r="T1285" s="64">
        <v>2</v>
      </c>
      <c r="U1285" s="65">
        <v>179.46</v>
      </c>
      <c r="V1285" s="83">
        <v>0</v>
      </c>
      <c r="W1285" s="59">
        <v>0</v>
      </c>
      <c r="X1285" s="60">
        <f t="shared" si="80"/>
        <v>2</v>
      </c>
      <c r="Y1285" s="61">
        <f t="shared" si="81"/>
        <v>358.92</v>
      </c>
      <c r="Z1285" s="55">
        <f t="shared" si="82"/>
        <v>358.92</v>
      </c>
      <c r="AA1285" s="62"/>
    </row>
    <row r="1286" spans="1:27" s="84" customFormat="1" ht="15.75" customHeight="1" x14ac:dyDescent="0.2">
      <c r="A1286" s="53" t="s">
        <v>150</v>
      </c>
      <c r="B1286" s="53" t="s">
        <v>150</v>
      </c>
      <c r="C1286" s="81" t="s">
        <v>269</v>
      </c>
      <c r="D1286" s="82">
        <v>10228</v>
      </c>
      <c r="E1286" s="76" t="s">
        <v>0</v>
      </c>
      <c r="F1286" s="46"/>
      <c r="G1286" s="47"/>
      <c r="H1286" s="48" t="s">
        <v>54</v>
      </c>
      <c r="I1286" s="48" t="s">
        <v>53</v>
      </c>
      <c r="J1286" s="23" t="s">
        <v>1420</v>
      </c>
      <c r="K1286" s="48" t="s">
        <v>53</v>
      </c>
      <c r="L1286" s="54"/>
      <c r="M1286" s="24">
        <v>45545</v>
      </c>
      <c r="N1286" s="24">
        <v>45547</v>
      </c>
      <c r="O1286" s="48"/>
      <c r="P1286" s="48"/>
      <c r="Q1286" s="48"/>
      <c r="R1286" s="48"/>
      <c r="S1286" s="55">
        <f t="shared" si="79"/>
        <v>0</v>
      </c>
      <c r="T1286" s="64">
        <v>2</v>
      </c>
      <c r="U1286" s="65">
        <v>185.26</v>
      </c>
      <c r="V1286" s="83">
        <v>0</v>
      </c>
      <c r="W1286" s="59">
        <v>0</v>
      </c>
      <c r="X1286" s="60">
        <f t="shared" si="80"/>
        <v>2</v>
      </c>
      <c r="Y1286" s="61">
        <f t="shared" si="81"/>
        <v>370.52</v>
      </c>
      <c r="Z1286" s="55">
        <f t="shared" si="82"/>
        <v>370.52</v>
      </c>
      <c r="AA1286" s="62"/>
    </row>
    <row r="1287" spans="1:27" s="84" customFormat="1" ht="15.75" customHeight="1" x14ac:dyDescent="0.2">
      <c r="A1287" s="53" t="s">
        <v>150</v>
      </c>
      <c r="B1287" s="53" t="s">
        <v>150</v>
      </c>
      <c r="C1287" s="81" t="s">
        <v>12</v>
      </c>
      <c r="D1287" s="82">
        <v>9724</v>
      </c>
      <c r="E1287" s="76" t="s">
        <v>2</v>
      </c>
      <c r="F1287" s="46"/>
      <c r="G1287" s="47"/>
      <c r="H1287" s="48" t="s">
        <v>54</v>
      </c>
      <c r="I1287" s="48" t="s">
        <v>53</v>
      </c>
      <c r="J1287" s="23" t="s">
        <v>1943</v>
      </c>
      <c r="K1287" s="48" t="s">
        <v>53</v>
      </c>
      <c r="L1287" s="54"/>
      <c r="M1287" s="24">
        <v>45544</v>
      </c>
      <c r="N1287" s="24">
        <v>45546</v>
      </c>
      <c r="O1287" s="48"/>
      <c r="P1287" s="48"/>
      <c r="Q1287" s="48"/>
      <c r="R1287" s="48"/>
      <c r="S1287" s="55">
        <f t="shared" si="79"/>
        <v>0</v>
      </c>
      <c r="T1287" s="64">
        <v>2</v>
      </c>
      <c r="U1287" s="65">
        <v>185.26</v>
      </c>
      <c r="V1287" s="83">
        <v>0</v>
      </c>
      <c r="W1287" s="59">
        <v>0</v>
      </c>
      <c r="X1287" s="60">
        <f t="shared" si="80"/>
        <v>2</v>
      </c>
      <c r="Y1287" s="61">
        <f t="shared" si="81"/>
        <v>370.52</v>
      </c>
      <c r="Z1287" s="55">
        <f t="shared" si="82"/>
        <v>370.52</v>
      </c>
      <c r="AA1287" s="62"/>
    </row>
    <row r="1288" spans="1:27" s="84" customFormat="1" ht="15.75" customHeight="1" x14ac:dyDescent="0.2">
      <c r="A1288" s="53" t="s">
        <v>150</v>
      </c>
      <c r="B1288" s="53" t="s">
        <v>150</v>
      </c>
      <c r="C1288" s="81" t="s">
        <v>66</v>
      </c>
      <c r="D1288" s="82">
        <v>11111</v>
      </c>
      <c r="E1288" s="76" t="s">
        <v>2</v>
      </c>
      <c r="F1288" s="46"/>
      <c r="G1288" s="47"/>
      <c r="H1288" s="48" t="s">
        <v>54</v>
      </c>
      <c r="I1288" s="48" t="s">
        <v>53</v>
      </c>
      <c r="J1288" s="23" t="s">
        <v>414</v>
      </c>
      <c r="K1288" s="48" t="s">
        <v>53</v>
      </c>
      <c r="L1288" s="54"/>
      <c r="M1288" s="24">
        <v>45558</v>
      </c>
      <c r="N1288" s="24">
        <v>45559</v>
      </c>
      <c r="O1288" s="48"/>
      <c r="P1288" s="48"/>
      <c r="Q1288" s="48"/>
      <c r="R1288" s="48"/>
      <c r="S1288" s="55">
        <f t="shared" ref="S1288:S1351" si="83">Q1288+R1288</f>
        <v>0</v>
      </c>
      <c r="T1288" s="64">
        <v>2</v>
      </c>
      <c r="U1288" s="65">
        <v>185.26</v>
      </c>
      <c r="V1288" s="83">
        <v>0</v>
      </c>
      <c r="W1288" s="59">
        <v>0</v>
      </c>
      <c r="X1288" s="60">
        <f t="shared" si="80"/>
        <v>2</v>
      </c>
      <c r="Y1288" s="61">
        <f t="shared" si="81"/>
        <v>370.52</v>
      </c>
      <c r="Z1288" s="55">
        <f t="shared" si="82"/>
        <v>370.52</v>
      </c>
      <c r="AA1288" s="62"/>
    </row>
    <row r="1289" spans="1:27" s="84" customFormat="1" ht="15.75" customHeight="1" x14ac:dyDescent="0.2">
      <c r="A1289" s="53" t="s">
        <v>150</v>
      </c>
      <c r="B1289" s="53" t="s">
        <v>150</v>
      </c>
      <c r="C1289" s="81" t="s">
        <v>2262</v>
      </c>
      <c r="D1289" s="82">
        <v>11344</v>
      </c>
      <c r="E1289" s="76" t="s">
        <v>0</v>
      </c>
      <c r="F1289" s="46"/>
      <c r="G1289" s="47"/>
      <c r="H1289" s="48" t="s">
        <v>54</v>
      </c>
      <c r="I1289" s="48" t="s">
        <v>53</v>
      </c>
      <c r="J1289" s="23" t="s">
        <v>3718</v>
      </c>
      <c r="K1289" s="48" t="s">
        <v>53</v>
      </c>
      <c r="L1289" s="54"/>
      <c r="M1289" s="24">
        <v>45544</v>
      </c>
      <c r="N1289" s="24">
        <v>45546</v>
      </c>
      <c r="O1289" s="48"/>
      <c r="P1289" s="48"/>
      <c r="Q1289" s="48"/>
      <c r="R1289" s="48"/>
      <c r="S1289" s="55">
        <f t="shared" si="83"/>
        <v>0</v>
      </c>
      <c r="T1289" s="64">
        <v>2</v>
      </c>
      <c r="U1289" s="65">
        <v>185.26</v>
      </c>
      <c r="V1289" s="83">
        <v>0</v>
      </c>
      <c r="W1289" s="59">
        <v>0</v>
      </c>
      <c r="X1289" s="60">
        <f t="shared" si="80"/>
        <v>2</v>
      </c>
      <c r="Y1289" s="61">
        <f t="shared" si="81"/>
        <v>370.52</v>
      </c>
      <c r="Z1289" s="55">
        <f t="shared" si="82"/>
        <v>370.52</v>
      </c>
      <c r="AA1289" s="62"/>
    </row>
    <row r="1290" spans="1:27" s="84" customFormat="1" ht="15.75" customHeight="1" x14ac:dyDescent="0.2">
      <c r="A1290" s="53" t="s">
        <v>150</v>
      </c>
      <c r="B1290" s="53" t="s">
        <v>150</v>
      </c>
      <c r="C1290" s="81" t="s">
        <v>47</v>
      </c>
      <c r="D1290" s="82">
        <v>10506</v>
      </c>
      <c r="E1290" s="76" t="s">
        <v>2</v>
      </c>
      <c r="F1290" s="46"/>
      <c r="G1290" s="47"/>
      <c r="H1290" s="48" t="s">
        <v>54</v>
      </c>
      <c r="I1290" s="48" t="s">
        <v>53</v>
      </c>
      <c r="J1290" s="23" t="s">
        <v>3719</v>
      </c>
      <c r="K1290" s="48" t="s">
        <v>53</v>
      </c>
      <c r="L1290" s="54"/>
      <c r="M1290" s="24">
        <v>45540</v>
      </c>
      <c r="N1290" s="24">
        <v>45541</v>
      </c>
      <c r="O1290" s="48"/>
      <c r="P1290" s="48"/>
      <c r="Q1290" s="48"/>
      <c r="R1290" s="48"/>
      <c r="S1290" s="55">
        <f t="shared" si="83"/>
        <v>0</v>
      </c>
      <c r="T1290" s="64">
        <v>2</v>
      </c>
      <c r="U1290" s="65">
        <v>185.26</v>
      </c>
      <c r="V1290" s="83">
        <v>0</v>
      </c>
      <c r="W1290" s="59">
        <v>0</v>
      </c>
      <c r="X1290" s="60">
        <f t="shared" si="80"/>
        <v>2</v>
      </c>
      <c r="Y1290" s="61">
        <f t="shared" si="81"/>
        <v>370.52</v>
      </c>
      <c r="Z1290" s="55">
        <f t="shared" si="82"/>
        <v>370.52</v>
      </c>
      <c r="AA1290" s="62"/>
    </row>
    <row r="1291" spans="1:27" s="84" customFormat="1" ht="15.75" customHeight="1" x14ac:dyDescent="0.2">
      <c r="A1291" s="53" t="s">
        <v>150</v>
      </c>
      <c r="B1291" s="53" t="s">
        <v>150</v>
      </c>
      <c r="C1291" s="81" t="s">
        <v>173</v>
      </c>
      <c r="D1291" s="82">
        <v>11089</v>
      </c>
      <c r="E1291" s="76" t="s">
        <v>2</v>
      </c>
      <c r="F1291" s="46"/>
      <c r="G1291" s="47"/>
      <c r="H1291" s="48" t="s">
        <v>54</v>
      </c>
      <c r="I1291" s="48" t="s">
        <v>53</v>
      </c>
      <c r="J1291" s="23" t="s">
        <v>1212</v>
      </c>
      <c r="K1291" s="48" t="s">
        <v>53</v>
      </c>
      <c r="L1291" s="54"/>
      <c r="M1291" s="24">
        <v>45518</v>
      </c>
      <c r="N1291" s="24">
        <v>45520</v>
      </c>
      <c r="O1291" s="48"/>
      <c r="P1291" s="48"/>
      <c r="Q1291" s="48"/>
      <c r="R1291" s="48"/>
      <c r="S1291" s="55">
        <f t="shared" si="83"/>
        <v>0</v>
      </c>
      <c r="T1291" s="64">
        <v>2</v>
      </c>
      <c r="U1291" s="65">
        <v>185.26</v>
      </c>
      <c r="V1291" s="83">
        <v>0</v>
      </c>
      <c r="W1291" s="59">
        <v>0</v>
      </c>
      <c r="X1291" s="60">
        <f t="shared" si="80"/>
        <v>2</v>
      </c>
      <c r="Y1291" s="61">
        <f t="shared" si="81"/>
        <v>370.52</v>
      </c>
      <c r="Z1291" s="55">
        <f t="shared" si="82"/>
        <v>370.52</v>
      </c>
      <c r="AA1291" s="62"/>
    </row>
    <row r="1292" spans="1:27" s="84" customFormat="1" ht="15.75" customHeight="1" x14ac:dyDescent="0.2">
      <c r="A1292" s="53" t="s">
        <v>150</v>
      </c>
      <c r="B1292" s="53" t="s">
        <v>150</v>
      </c>
      <c r="C1292" s="81" t="s">
        <v>2262</v>
      </c>
      <c r="D1292" s="82">
        <v>11344</v>
      </c>
      <c r="E1292" s="76" t="s">
        <v>0</v>
      </c>
      <c r="F1292" s="46"/>
      <c r="G1292" s="47"/>
      <c r="H1292" s="48" t="s">
        <v>54</v>
      </c>
      <c r="I1292" s="48" t="s">
        <v>53</v>
      </c>
      <c r="J1292" s="23" t="s">
        <v>3720</v>
      </c>
      <c r="K1292" s="48" t="s">
        <v>53</v>
      </c>
      <c r="L1292" s="54"/>
      <c r="M1292" s="24">
        <v>45553</v>
      </c>
      <c r="N1292" s="24">
        <v>45555</v>
      </c>
      <c r="O1292" s="48"/>
      <c r="P1292" s="48"/>
      <c r="Q1292" s="48"/>
      <c r="R1292" s="48"/>
      <c r="S1292" s="55">
        <f t="shared" si="83"/>
        <v>0</v>
      </c>
      <c r="T1292" s="64">
        <v>2</v>
      </c>
      <c r="U1292" s="65">
        <v>185.26</v>
      </c>
      <c r="V1292" s="83">
        <v>0</v>
      </c>
      <c r="W1292" s="59">
        <v>0</v>
      </c>
      <c r="X1292" s="60">
        <f t="shared" si="80"/>
        <v>2</v>
      </c>
      <c r="Y1292" s="61">
        <f t="shared" si="81"/>
        <v>370.52</v>
      </c>
      <c r="Z1292" s="55">
        <f t="shared" si="82"/>
        <v>370.52</v>
      </c>
      <c r="AA1292" s="62"/>
    </row>
    <row r="1293" spans="1:27" s="84" customFormat="1" ht="15.75" customHeight="1" x14ac:dyDescent="0.2">
      <c r="A1293" s="53" t="s">
        <v>150</v>
      </c>
      <c r="B1293" s="53" t="s">
        <v>150</v>
      </c>
      <c r="C1293" s="81" t="s">
        <v>228</v>
      </c>
      <c r="D1293" s="82">
        <v>7702</v>
      </c>
      <c r="E1293" s="76" t="s">
        <v>2</v>
      </c>
      <c r="F1293" s="46"/>
      <c r="G1293" s="47"/>
      <c r="H1293" s="48" t="s">
        <v>54</v>
      </c>
      <c r="I1293" s="48" t="s">
        <v>53</v>
      </c>
      <c r="J1293" s="23" t="s">
        <v>33</v>
      </c>
      <c r="K1293" s="48" t="s">
        <v>53</v>
      </c>
      <c r="L1293" s="54"/>
      <c r="M1293" s="24">
        <v>45547</v>
      </c>
      <c r="N1293" s="24">
        <v>45548</v>
      </c>
      <c r="O1293" s="48"/>
      <c r="P1293" s="48"/>
      <c r="Q1293" s="48"/>
      <c r="R1293" s="48"/>
      <c r="S1293" s="55">
        <f t="shared" si="83"/>
        <v>0</v>
      </c>
      <c r="T1293" s="64">
        <v>2</v>
      </c>
      <c r="U1293" s="65">
        <v>185.26</v>
      </c>
      <c r="V1293" s="83">
        <v>0</v>
      </c>
      <c r="W1293" s="59">
        <v>0</v>
      </c>
      <c r="X1293" s="60">
        <f t="shared" si="80"/>
        <v>2</v>
      </c>
      <c r="Y1293" s="61">
        <f t="shared" si="81"/>
        <v>370.52</v>
      </c>
      <c r="Z1293" s="55">
        <f t="shared" si="82"/>
        <v>370.52</v>
      </c>
      <c r="AA1293" s="62"/>
    </row>
    <row r="1294" spans="1:27" s="84" customFormat="1" ht="15.75" customHeight="1" x14ac:dyDescent="0.2">
      <c r="A1294" s="53" t="s">
        <v>150</v>
      </c>
      <c r="B1294" s="53" t="s">
        <v>150</v>
      </c>
      <c r="C1294" s="81" t="s">
        <v>228</v>
      </c>
      <c r="D1294" s="82">
        <v>7702</v>
      </c>
      <c r="E1294" s="76" t="s">
        <v>2</v>
      </c>
      <c r="F1294" s="46"/>
      <c r="G1294" s="47"/>
      <c r="H1294" s="48" t="s">
        <v>54</v>
      </c>
      <c r="I1294" s="48" t="s">
        <v>53</v>
      </c>
      <c r="J1294" s="23" t="s">
        <v>33</v>
      </c>
      <c r="K1294" s="48" t="s">
        <v>53</v>
      </c>
      <c r="L1294" s="54"/>
      <c r="M1294" s="24">
        <v>45523</v>
      </c>
      <c r="N1294" s="24">
        <v>45524</v>
      </c>
      <c r="O1294" s="48"/>
      <c r="P1294" s="48"/>
      <c r="Q1294" s="48"/>
      <c r="R1294" s="48"/>
      <c r="S1294" s="55">
        <f t="shared" si="83"/>
        <v>0</v>
      </c>
      <c r="T1294" s="64">
        <v>2</v>
      </c>
      <c r="U1294" s="65">
        <v>185.26</v>
      </c>
      <c r="V1294" s="83">
        <v>0</v>
      </c>
      <c r="W1294" s="59">
        <v>0</v>
      </c>
      <c r="X1294" s="60">
        <f t="shared" si="80"/>
        <v>2</v>
      </c>
      <c r="Y1294" s="61">
        <f t="shared" si="81"/>
        <v>370.52</v>
      </c>
      <c r="Z1294" s="55">
        <f t="shared" si="82"/>
        <v>370.52</v>
      </c>
      <c r="AA1294" s="62"/>
    </row>
    <row r="1295" spans="1:27" s="84" customFormat="1" ht="15.75" customHeight="1" x14ac:dyDescent="0.2">
      <c r="A1295" s="53" t="s">
        <v>150</v>
      </c>
      <c r="B1295" s="53" t="s">
        <v>150</v>
      </c>
      <c r="C1295" s="81" t="s">
        <v>84</v>
      </c>
      <c r="D1295" s="82">
        <v>10142</v>
      </c>
      <c r="E1295" s="76" t="s">
        <v>2</v>
      </c>
      <c r="F1295" s="46"/>
      <c r="G1295" s="47"/>
      <c r="H1295" s="48" t="s">
        <v>54</v>
      </c>
      <c r="I1295" s="48" t="s">
        <v>53</v>
      </c>
      <c r="J1295" s="23" t="s">
        <v>3699</v>
      </c>
      <c r="K1295" s="48" t="s">
        <v>53</v>
      </c>
      <c r="L1295" s="54"/>
      <c r="M1295" s="24">
        <v>45524</v>
      </c>
      <c r="N1295" s="24">
        <v>45526</v>
      </c>
      <c r="O1295" s="48"/>
      <c r="P1295" s="48"/>
      <c r="Q1295" s="48"/>
      <c r="R1295" s="48"/>
      <c r="S1295" s="55">
        <f t="shared" si="83"/>
        <v>0</v>
      </c>
      <c r="T1295" s="64">
        <v>2</v>
      </c>
      <c r="U1295" s="65">
        <v>185.26</v>
      </c>
      <c r="V1295" s="83">
        <v>0</v>
      </c>
      <c r="W1295" s="59">
        <v>0</v>
      </c>
      <c r="X1295" s="60">
        <f t="shared" si="80"/>
        <v>2</v>
      </c>
      <c r="Y1295" s="61">
        <f t="shared" si="81"/>
        <v>370.52</v>
      </c>
      <c r="Z1295" s="55">
        <f t="shared" si="82"/>
        <v>370.52</v>
      </c>
      <c r="AA1295" s="62"/>
    </row>
    <row r="1296" spans="1:27" s="84" customFormat="1" ht="15.75" customHeight="1" x14ac:dyDescent="0.2">
      <c r="A1296" s="53" t="s">
        <v>150</v>
      </c>
      <c r="B1296" s="53" t="s">
        <v>150</v>
      </c>
      <c r="C1296" s="81" t="s">
        <v>2262</v>
      </c>
      <c r="D1296" s="82">
        <v>11344</v>
      </c>
      <c r="E1296" s="76" t="s">
        <v>0</v>
      </c>
      <c r="F1296" s="46"/>
      <c r="G1296" s="47"/>
      <c r="H1296" s="48" t="s">
        <v>54</v>
      </c>
      <c r="I1296" s="48" t="s">
        <v>53</v>
      </c>
      <c r="J1296" s="23" t="s">
        <v>244</v>
      </c>
      <c r="K1296" s="48" t="s">
        <v>53</v>
      </c>
      <c r="L1296" s="54"/>
      <c r="M1296" s="24">
        <v>45517</v>
      </c>
      <c r="N1296" s="24">
        <v>45519</v>
      </c>
      <c r="O1296" s="48"/>
      <c r="P1296" s="48"/>
      <c r="Q1296" s="48"/>
      <c r="R1296" s="48"/>
      <c r="S1296" s="55">
        <f t="shared" si="83"/>
        <v>0</v>
      </c>
      <c r="T1296" s="64">
        <v>2</v>
      </c>
      <c r="U1296" s="65">
        <v>185.26</v>
      </c>
      <c r="V1296" s="83">
        <v>0</v>
      </c>
      <c r="W1296" s="59">
        <v>0</v>
      </c>
      <c r="X1296" s="60">
        <f t="shared" si="80"/>
        <v>2</v>
      </c>
      <c r="Y1296" s="61">
        <f t="shared" si="81"/>
        <v>370.52</v>
      </c>
      <c r="Z1296" s="55">
        <f t="shared" si="82"/>
        <v>370.52</v>
      </c>
      <c r="AA1296" s="62"/>
    </row>
    <row r="1297" spans="1:27" s="84" customFormat="1" ht="15.75" customHeight="1" x14ac:dyDescent="0.2">
      <c r="A1297" s="53" t="s">
        <v>150</v>
      </c>
      <c r="B1297" s="53" t="s">
        <v>150</v>
      </c>
      <c r="C1297" s="81" t="s">
        <v>294</v>
      </c>
      <c r="D1297" s="82">
        <v>7798</v>
      </c>
      <c r="E1297" s="76" t="s">
        <v>3</v>
      </c>
      <c r="F1297" s="46"/>
      <c r="G1297" s="47"/>
      <c r="H1297" s="48" t="s">
        <v>54</v>
      </c>
      <c r="I1297" s="48" t="s">
        <v>53</v>
      </c>
      <c r="J1297" s="23" t="s">
        <v>3721</v>
      </c>
      <c r="K1297" s="48" t="s">
        <v>53</v>
      </c>
      <c r="L1297" s="54"/>
      <c r="M1297" s="24">
        <v>45537</v>
      </c>
      <c r="N1297" s="24">
        <v>45539</v>
      </c>
      <c r="O1297" s="48"/>
      <c r="P1297" s="48"/>
      <c r="Q1297" s="48"/>
      <c r="R1297" s="48"/>
      <c r="S1297" s="55">
        <f t="shared" si="83"/>
        <v>0</v>
      </c>
      <c r="T1297" s="64">
        <v>2</v>
      </c>
      <c r="U1297" s="65">
        <v>161.49</v>
      </c>
      <c r="V1297" s="83">
        <v>1</v>
      </c>
      <c r="W1297" s="59">
        <v>66.56</v>
      </c>
      <c r="X1297" s="60">
        <f t="shared" si="80"/>
        <v>3</v>
      </c>
      <c r="Y1297" s="61">
        <f t="shared" si="81"/>
        <v>389.54</v>
      </c>
      <c r="Z1297" s="55">
        <f t="shared" si="82"/>
        <v>389.54</v>
      </c>
      <c r="AA1297" s="62"/>
    </row>
    <row r="1298" spans="1:27" s="84" customFormat="1" ht="15.75" customHeight="1" x14ac:dyDescent="0.2">
      <c r="A1298" s="53" t="s">
        <v>150</v>
      </c>
      <c r="B1298" s="53" t="s">
        <v>150</v>
      </c>
      <c r="C1298" s="81" t="s">
        <v>25</v>
      </c>
      <c r="D1298" s="82">
        <v>11073</v>
      </c>
      <c r="E1298" s="76" t="s">
        <v>3</v>
      </c>
      <c r="F1298" s="46"/>
      <c r="G1298" s="47"/>
      <c r="H1298" s="48" t="s">
        <v>54</v>
      </c>
      <c r="I1298" s="48" t="s">
        <v>53</v>
      </c>
      <c r="J1298" s="23" t="s">
        <v>1448</v>
      </c>
      <c r="K1298" s="48" t="s">
        <v>53</v>
      </c>
      <c r="L1298" s="54"/>
      <c r="M1298" s="24">
        <v>45539</v>
      </c>
      <c r="N1298" s="24">
        <v>45541</v>
      </c>
      <c r="O1298" s="48"/>
      <c r="P1298" s="48"/>
      <c r="Q1298" s="48"/>
      <c r="R1298" s="48"/>
      <c r="S1298" s="55">
        <f t="shared" si="83"/>
        <v>0</v>
      </c>
      <c r="T1298" s="64">
        <v>2</v>
      </c>
      <c r="U1298" s="65">
        <v>161.49</v>
      </c>
      <c r="V1298" s="83">
        <v>1</v>
      </c>
      <c r="W1298" s="59">
        <v>66.56</v>
      </c>
      <c r="X1298" s="60">
        <f t="shared" si="80"/>
        <v>3</v>
      </c>
      <c r="Y1298" s="61">
        <f t="shared" si="81"/>
        <v>389.54</v>
      </c>
      <c r="Z1298" s="55">
        <f t="shared" si="82"/>
        <v>389.54</v>
      </c>
      <c r="AA1298" s="62"/>
    </row>
    <row r="1299" spans="1:27" s="84" customFormat="1" ht="15.75" customHeight="1" x14ac:dyDescent="0.2">
      <c r="A1299" s="53" t="s">
        <v>150</v>
      </c>
      <c r="B1299" s="53" t="s">
        <v>150</v>
      </c>
      <c r="C1299" s="81" t="s">
        <v>233</v>
      </c>
      <c r="D1299" s="82">
        <v>7336</v>
      </c>
      <c r="E1299" s="76" t="s">
        <v>4</v>
      </c>
      <c r="F1299" s="46"/>
      <c r="G1299" s="47"/>
      <c r="H1299" s="48" t="s">
        <v>54</v>
      </c>
      <c r="I1299" s="48" t="s">
        <v>53</v>
      </c>
      <c r="J1299" s="23" t="s">
        <v>3722</v>
      </c>
      <c r="K1299" s="48" t="s">
        <v>53</v>
      </c>
      <c r="L1299" s="54"/>
      <c r="M1299" s="24">
        <v>45531</v>
      </c>
      <c r="N1299" s="24">
        <v>45533</v>
      </c>
      <c r="O1299" s="48"/>
      <c r="P1299" s="48"/>
      <c r="Q1299" s="48"/>
      <c r="R1299" s="48"/>
      <c r="S1299" s="55">
        <f t="shared" si="83"/>
        <v>0</v>
      </c>
      <c r="T1299" s="64">
        <v>2</v>
      </c>
      <c r="U1299" s="65">
        <v>161.49</v>
      </c>
      <c r="V1299" s="83">
        <v>1</v>
      </c>
      <c r="W1299" s="59">
        <v>66.56</v>
      </c>
      <c r="X1299" s="60">
        <f t="shared" si="80"/>
        <v>3</v>
      </c>
      <c r="Y1299" s="61">
        <f t="shared" si="81"/>
        <v>389.54</v>
      </c>
      <c r="Z1299" s="55">
        <f t="shared" si="82"/>
        <v>389.54</v>
      </c>
      <c r="AA1299" s="62"/>
    </row>
    <row r="1300" spans="1:27" s="84" customFormat="1" ht="15.75" customHeight="1" x14ac:dyDescent="0.2">
      <c r="A1300" s="53" t="s">
        <v>150</v>
      </c>
      <c r="B1300" s="53" t="s">
        <v>150</v>
      </c>
      <c r="C1300" s="81" t="s">
        <v>1103</v>
      </c>
      <c r="D1300" s="82">
        <v>7708</v>
      </c>
      <c r="E1300" s="76" t="s">
        <v>4</v>
      </c>
      <c r="F1300" s="46"/>
      <c r="G1300" s="47"/>
      <c r="H1300" s="48" t="s">
        <v>54</v>
      </c>
      <c r="I1300" s="48" t="s">
        <v>53</v>
      </c>
      <c r="J1300" s="23" t="s">
        <v>159</v>
      </c>
      <c r="K1300" s="48" t="s">
        <v>53</v>
      </c>
      <c r="L1300" s="54"/>
      <c r="M1300" s="24">
        <v>45511</v>
      </c>
      <c r="N1300" s="24">
        <v>45513</v>
      </c>
      <c r="O1300" s="48"/>
      <c r="P1300" s="48"/>
      <c r="Q1300" s="48"/>
      <c r="R1300" s="48"/>
      <c r="S1300" s="55">
        <f t="shared" si="83"/>
        <v>0</v>
      </c>
      <c r="T1300" s="64">
        <v>2</v>
      </c>
      <c r="U1300" s="65">
        <v>161.49</v>
      </c>
      <c r="V1300" s="83">
        <v>1</v>
      </c>
      <c r="W1300" s="59">
        <v>66.56</v>
      </c>
      <c r="X1300" s="60">
        <f t="shared" si="80"/>
        <v>3</v>
      </c>
      <c r="Y1300" s="61">
        <f t="shared" si="81"/>
        <v>389.54</v>
      </c>
      <c r="Z1300" s="55">
        <f t="shared" si="82"/>
        <v>389.54</v>
      </c>
      <c r="AA1300" s="62"/>
    </row>
    <row r="1301" spans="1:27" s="84" customFormat="1" ht="15.75" customHeight="1" x14ac:dyDescent="0.2">
      <c r="A1301" s="53" t="s">
        <v>150</v>
      </c>
      <c r="B1301" s="53" t="s">
        <v>150</v>
      </c>
      <c r="C1301" s="81" t="s">
        <v>2287</v>
      </c>
      <c r="D1301" s="82">
        <v>6266</v>
      </c>
      <c r="E1301" s="76" t="s">
        <v>3</v>
      </c>
      <c r="F1301" s="46"/>
      <c r="G1301" s="47"/>
      <c r="H1301" s="48" t="s">
        <v>54</v>
      </c>
      <c r="I1301" s="48" t="s">
        <v>53</v>
      </c>
      <c r="J1301" s="23" t="s">
        <v>2864</v>
      </c>
      <c r="K1301" s="48" t="s">
        <v>53</v>
      </c>
      <c r="L1301" s="54"/>
      <c r="M1301" s="24">
        <v>45539</v>
      </c>
      <c r="N1301" s="24">
        <v>45541</v>
      </c>
      <c r="O1301" s="48"/>
      <c r="P1301" s="48"/>
      <c r="Q1301" s="48"/>
      <c r="R1301" s="48"/>
      <c r="S1301" s="55">
        <f t="shared" si="83"/>
        <v>0</v>
      </c>
      <c r="T1301" s="64">
        <v>2</v>
      </c>
      <c r="U1301" s="65">
        <v>161.49</v>
      </c>
      <c r="V1301" s="83">
        <v>1</v>
      </c>
      <c r="W1301" s="59">
        <v>66.56</v>
      </c>
      <c r="X1301" s="60">
        <f t="shared" si="80"/>
        <v>3</v>
      </c>
      <c r="Y1301" s="61">
        <f t="shared" si="81"/>
        <v>389.54</v>
      </c>
      <c r="Z1301" s="55">
        <f t="shared" si="82"/>
        <v>389.54</v>
      </c>
      <c r="AA1301" s="62"/>
    </row>
    <row r="1302" spans="1:27" s="84" customFormat="1" ht="15.75" customHeight="1" x14ac:dyDescent="0.2">
      <c r="A1302" s="53" t="s">
        <v>150</v>
      </c>
      <c r="B1302" s="53" t="s">
        <v>150</v>
      </c>
      <c r="C1302" s="81" t="s">
        <v>233</v>
      </c>
      <c r="D1302" s="82">
        <v>7336</v>
      </c>
      <c r="E1302" s="76" t="s">
        <v>4</v>
      </c>
      <c r="F1302" s="46"/>
      <c r="G1302" s="47"/>
      <c r="H1302" s="48" t="s">
        <v>54</v>
      </c>
      <c r="I1302" s="48" t="s">
        <v>53</v>
      </c>
      <c r="J1302" s="23" t="s">
        <v>3723</v>
      </c>
      <c r="K1302" s="48" t="s">
        <v>53</v>
      </c>
      <c r="L1302" s="54"/>
      <c r="M1302" s="24">
        <v>45525</v>
      </c>
      <c r="N1302" s="24">
        <v>45527</v>
      </c>
      <c r="O1302" s="48"/>
      <c r="P1302" s="48"/>
      <c r="Q1302" s="48"/>
      <c r="R1302" s="48"/>
      <c r="S1302" s="55">
        <f t="shared" si="83"/>
        <v>0</v>
      </c>
      <c r="T1302" s="64">
        <v>2</v>
      </c>
      <c r="U1302" s="65">
        <v>161.49</v>
      </c>
      <c r="V1302" s="83">
        <v>1</v>
      </c>
      <c r="W1302" s="59">
        <v>66.56</v>
      </c>
      <c r="X1302" s="60">
        <f t="shared" si="80"/>
        <v>3</v>
      </c>
      <c r="Y1302" s="61">
        <f t="shared" si="81"/>
        <v>389.54</v>
      </c>
      <c r="Z1302" s="55">
        <f t="shared" si="82"/>
        <v>389.54</v>
      </c>
      <c r="AA1302" s="62"/>
    </row>
    <row r="1303" spans="1:27" s="84" customFormat="1" ht="15.75" customHeight="1" x14ac:dyDescent="0.2">
      <c r="A1303" s="53" t="s">
        <v>150</v>
      </c>
      <c r="B1303" s="53" t="s">
        <v>150</v>
      </c>
      <c r="C1303" s="81" t="s">
        <v>103</v>
      </c>
      <c r="D1303" s="82">
        <v>5727</v>
      </c>
      <c r="E1303" s="76" t="s">
        <v>4</v>
      </c>
      <c r="F1303" s="46"/>
      <c r="G1303" s="47"/>
      <c r="H1303" s="48" t="s">
        <v>54</v>
      </c>
      <c r="I1303" s="48" t="s">
        <v>53</v>
      </c>
      <c r="J1303" s="23" t="s">
        <v>3724</v>
      </c>
      <c r="K1303" s="48" t="s">
        <v>53</v>
      </c>
      <c r="L1303" s="54"/>
      <c r="M1303" s="24">
        <v>45526</v>
      </c>
      <c r="N1303" s="24">
        <v>45528</v>
      </c>
      <c r="O1303" s="48"/>
      <c r="P1303" s="48"/>
      <c r="Q1303" s="48"/>
      <c r="R1303" s="48"/>
      <c r="S1303" s="55">
        <f t="shared" si="83"/>
        <v>0</v>
      </c>
      <c r="T1303" s="64">
        <v>2</v>
      </c>
      <c r="U1303" s="65">
        <v>161.49</v>
      </c>
      <c r="V1303" s="83">
        <v>1</v>
      </c>
      <c r="W1303" s="59">
        <v>66.56</v>
      </c>
      <c r="X1303" s="60">
        <f t="shared" si="80"/>
        <v>3</v>
      </c>
      <c r="Y1303" s="61">
        <f t="shared" si="81"/>
        <v>389.54</v>
      </c>
      <c r="Z1303" s="55">
        <f t="shared" si="82"/>
        <v>389.54</v>
      </c>
      <c r="AA1303" s="62"/>
    </row>
    <row r="1304" spans="1:27" s="84" customFormat="1" ht="15.75" customHeight="1" x14ac:dyDescent="0.2">
      <c r="A1304" s="53" t="s">
        <v>150</v>
      </c>
      <c r="B1304" s="53" t="s">
        <v>150</v>
      </c>
      <c r="C1304" s="81" t="s">
        <v>2282</v>
      </c>
      <c r="D1304" s="82">
        <v>10436</v>
      </c>
      <c r="E1304" s="76" t="s">
        <v>3</v>
      </c>
      <c r="F1304" s="46"/>
      <c r="G1304" s="47"/>
      <c r="H1304" s="48" t="s">
        <v>54</v>
      </c>
      <c r="I1304" s="48" t="s">
        <v>53</v>
      </c>
      <c r="J1304" s="23" t="s">
        <v>3725</v>
      </c>
      <c r="K1304" s="48" t="s">
        <v>53</v>
      </c>
      <c r="L1304" s="54"/>
      <c r="M1304" s="24">
        <v>45518</v>
      </c>
      <c r="N1304" s="24">
        <v>45520</v>
      </c>
      <c r="O1304" s="48"/>
      <c r="P1304" s="48"/>
      <c r="Q1304" s="48"/>
      <c r="R1304" s="48"/>
      <c r="S1304" s="55">
        <f t="shared" si="83"/>
        <v>0</v>
      </c>
      <c r="T1304" s="64">
        <v>2</v>
      </c>
      <c r="U1304" s="65">
        <v>161.49</v>
      </c>
      <c r="V1304" s="83">
        <v>1</v>
      </c>
      <c r="W1304" s="59">
        <v>66.56</v>
      </c>
      <c r="X1304" s="60">
        <f t="shared" si="80"/>
        <v>3</v>
      </c>
      <c r="Y1304" s="61">
        <f t="shared" si="81"/>
        <v>389.54</v>
      </c>
      <c r="Z1304" s="55">
        <f t="shared" si="82"/>
        <v>389.54</v>
      </c>
      <c r="AA1304" s="62"/>
    </row>
    <row r="1305" spans="1:27" s="84" customFormat="1" ht="15.75" customHeight="1" x14ac:dyDescent="0.2">
      <c r="A1305" s="53" t="s">
        <v>150</v>
      </c>
      <c r="B1305" s="53" t="s">
        <v>150</v>
      </c>
      <c r="C1305" s="81" t="s">
        <v>204</v>
      </c>
      <c r="D1305" s="82">
        <v>9880</v>
      </c>
      <c r="E1305" s="76" t="s">
        <v>4</v>
      </c>
      <c r="F1305" s="46"/>
      <c r="G1305" s="47"/>
      <c r="H1305" s="48" t="s">
        <v>54</v>
      </c>
      <c r="I1305" s="48" t="s">
        <v>53</v>
      </c>
      <c r="J1305" s="23" t="s">
        <v>3726</v>
      </c>
      <c r="K1305" s="48" t="s">
        <v>53</v>
      </c>
      <c r="L1305" s="54"/>
      <c r="M1305" s="24">
        <v>45533</v>
      </c>
      <c r="N1305" s="24">
        <v>45535</v>
      </c>
      <c r="O1305" s="48"/>
      <c r="P1305" s="48"/>
      <c r="Q1305" s="48"/>
      <c r="R1305" s="48"/>
      <c r="S1305" s="55">
        <f t="shared" si="83"/>
        <v>0</v>
      </c>
      <c r="T1305" s="64">
        <v>2</v>
      </c>
      <c r="U1305" s="65">
        <v>161.49</v>
      </c>
      <c r="V1305" s="83">
        <v>1</v>
      </c>
      <c r="W1305" s="59">
        <v>66.56</v>
      </c>
      <c r="X1305" s="60">
        <f t="shared" si="80"/>
        <v>3</v>
      </c>
      <c r="Y1305" s="61">
        <f t="shared" si="81"/>
        <v>389.54</v>
      </c>
      <c r="Z1305" s="55">
        <f t="shared" si="82"/>
        <v>389.54</v>
      </c>
      <c r="AA1305" s="62"/>
    </row>
    <row r="1306" spans="1:27" s="84" customFormat="1" ht="15.75" customHeight="1" x14ac:dyDescent="0.2">
      <c r="A1306" s="53" t="s">
        <v>150</v>
      </c>
      <c r="B1306" s="53" t="s">
        <v>150</v>
      </c>
      <c r="C1306" s="81" t="s">
        <v>261</v>
      </c>
      <c r="D1306" s="82">
        <v>7266</v>
      </c>
      <c r="E1306" s="76" t="s">
        <v>4</v>
      </c>
      <c r="F1306" s="46"/>
      <c r="G1306" s="47"/>
      <c r="H1306" s="48" t="s">
        <v>54</v>
      </c>
      <c r="I1306" s="48" t="s">
        <v>53</v>
      </c>
      <c r="J1306" s="23" t="s">
        <v>159</v>
      </c>
      <c r="K1306" s="48" t="s">
        <v>53</v>
      </c>
      <c r="L1306" s="54"/>
      <c r="M1306" s="24">
        <v>45511</v>
      </c>
      <c r="N1306" s="24">
        <v>45513</v>
      </c>
      <c r="O1306" s="48"/>
      <c r="P1306" s="48"/>
      <c r="Q1306" s="48"/>
      <c r="R1306" s="48"/>
      <c r="S1306" s="55">
        <f t="shared" si="83"/>
        <v>0</v>
      </c>
      <c r="T1306" s="64">
        <v>2</v>
      </c>
      <c r="U1306" s="65">
        <v>161.49</v>
      </c>
      <c r="V1306" s="83">
        <v>1</v>
      </c>
      <c r="W1306" s="59">
        <v>66.56</v>
      </c>
      <c r="X1306" s="60">
        <f t="shared" si="80"/>
        <v>3</v>
      </c>
      <c r="Y1306" s="61">
        <f t="shared" si="81"/>
        <v>389.54</v>
      </c>
      <c r="Z1306" s="55">
        <f t="shared" si="82"/>
        <v>389.54</v>
      </c>
      <c r="AA1306" s="62"/>
    </row>
    <row r="1307" spans="1:27" s="84" customFormat="1" ht="15.75" customHeight="1" x14ac:dyDescent="0.2">
      <c r="A1307" s="53" t="s">
        <v>150</v>
      </c>
      <c r="B1307" s="53" t="s">
        <v>150</v>
      </c>
      <c r="C1307" s="81" t="s">
        <v>2284</v>
      </c>
      <c r="D1307" s="82">
        <v>11190</v>
      </c>
      <c r="E1307" s="76" t="s">
        <v>3</v>
      </c>
      <c r="F1307" s="46"/>
      <c r="G1307" s="47"/>
      <c r="H1307" s="48" t="s">
        <v>54</v>
      </c>
      <c r="I1307" s="48" t="s">
        <v>53</v>
      </c>
      <c r="J1307" s="23" t="s">
        <v>3727</v>
      </c>
      <c r="K1307" s="48" t="s">
        <v>53</v>
      </c>
      <c r="L1307" s="54"/>
      <c r="M1307" s="24">
        <v>45537</v>
      </c>
      <c r="N1307" s="24">
        <v>45539</v>
      </c>
      <c r="O1307" s="48"/>
      <c r="P1307" s="48"/>
      <c r="Q1307" s="48"/>
      <c r="R1307" s="48"/>
      <c r="S1307" s="55">
        <f t="shared" si="83"/>
        <v>0</v>
      </c>
      <c r="T1307" s="64">
        <v>2</v>
      </c>
      <c r="U1307" s="65">
        <v>161.49</v>
      </c>
      <c r="V1307" s="83">
        <v>1</v>
      </c>
      <c r="W1307" s="59">
        <v>66.56</v>
      </c>
      <c r="X1307" s="60">
        <f t="shared" si="80"/>
        <v>3</v>
      </c>
      <c r="Y1307" s="61">
        <f t="shared" si="81"/>
        <v>389.54</v>
      </c>
      <c r="Z1307" s="55">
        <f t="shared" si="82"/>
        <v>389.54</v>
      </c>
      <c r="AA1307" s="62"/>
    </row>
    <row r="1308" spans="1:27" s="84" customFormat="1" ht="15.75" customHeight="1" x14ac:dyDescent="0.2">
      <c r="A1308" s="53" t="s">
        <v>150</v>
      </c>
      <c r="B1308" s="53" t="s">
        <v>150</v>
      </c>
      <c r="C1308" s="81" t="s">
        <v>3075</v>
      </c>
      <c r="D1308" s="82">
        <v>9361</v>
      </c>
      <c r="E1308" s="76" t="s">
        <v>0</v>
      </c>
      <c r="F1308" s="46"/>
      <c r="G1308" s="47"/>
      <c r="H1308" s="48" t="s">
        <v>54</v>
      </c>
      <c r="I1308" s="48" t="s">
        <v>53</v>
      </c>
      <c r="J1308" s="23" t="s">
        <v>3728</v>
      </c>
      <c r="K1308" s="48" t="s">
        <v>53</v>
      </c>
      <c r="L1308" s="54"/>
      <c r="M1308" s="24">
        <v>45530</v>
      </c>
      <c r="N1308" s="24">
        <v>45531</v>
      </c>
      <c r="O1308" s="48"/>
      <c r="P1308" s="48"/>
      <c r="Q1308" s="48"/>
      <c r="R1308" s="48"/>
      <c r="S1308" s="55">
        <f t="shared" si="83"/>
        <v>0</v>
      </c>
      <c r="T1308" s="64">
        <v>1</v>
      </c>
      <c r="U1308" s="65">
        <v>393.11</v>
      </c>
      <c r="V1308" s="83">
        <v>0</v>
      </c>
      <c r="W1308" s="59">
        <v>0</v>
      </c>
      <c r="X1308" s="60">
        <f t="shared" si="80"/>
        <v>1</v>
      </c>
      <c r="Y1308" s="61">
        <f t="shared" si="81"/>
        <v>393.11</v>
      </c>
      <c r="Z1308" s="55">
        <f t="shared" si="82"/>
        <v>393.11</v>
      </c>
      <c r="AA1308" s="62"/>
    </row>
    <row r="1309" spans="1:27" s="84" customFormat="1" ht="15.75" customHeight="1" x14ac:dyDescent="0.2">
      <c r="A1309" s="53" t="s">
        <v>150</v>
      </c>
      <c r="B1309" s="53" t="s">
        <v>150</v>
      </c>
      <c r="C1309" s="81" t="s">
        <v>1076</v>
      </c>
      <c r="D1309" s="82">
        <v>11316</v>
      </c>
      <c r="E1309" s="76" t="s">
        <v>2</v>
      </c>
      <c r="F1309" s="46"/>
      <c r="G1309" s="47"/>
      <c r="H1309" s="48" t="s">
        <v>54</v>
      </c>
      <c r="I1309" s="48" t="s">
        <v>53</v>
      </c>
      <c r="J1309" s="23" t="s">
        <v>3729</v>
      </c>
      <c r="K1309" s="48" t="s">
        <v>53</v>
      </c>
      <c r="L1309" s="54"/>
      <c r="M1309" s="24">
        <v>45468</v>
      </c>
      <c r="N1309" s="24">
        <v>45470</v>
      </c>
      <c r="O1309" s="48"/>
      <c r="P1309" s="48"/>
      <c r="Q1309" s="48"/>
      <c r="R1309" s="48"/>
      <c r="S1309" s="55">
        <f t="shared" si="83"/>
        <v>0</v>
      </c>
      <c r="T1309" s="64">
        <v>2</v>
      </c>
      <c r="U1309" s="65">
        <v>179.46</v>
      </c>
      <c r="V1309" s="83">
        <v>1</v>
      </c>
      <c r="W1309" s="59">
        <v>64.48</v>
      </c>
      <c r="X1309" s="60">
        <f t="shared" si="80"/>
        <v>3</v>
      </c>
      <c r="Y1309" s="61">
        <f t="shared" si="81"/>
        <v>423.40000000000003</v>
      </c>
      <c r="Z1309" s="55">
        <f t="shared" si="82"/>
        <v>423.40000000000003</v>
      </c>
      <c r="AA1309" s="62"/>
    </row>
    <row r="1310" spans="1:27" s="84" customFormat="1" ht="15.75" customHeight="1" x14ac:dyDescent="0.2">
      <c r="A1310" s="53" t="s">
        <v>150</v>
      </c>
      <c r="B1310" s="53" t="s">
        <v>150</v>
      </c>
      <c r="C1310" s="81" t="s">
        <v>290</v>
      </c>
      <c r="D1310" s="82">
        <v>9643</v>
      </c>
      <c r="E1310" s="76" t="s">
        <v>2</v>
      </c>
      <c r="F1310" s="46"/>
      <c r="G1310" s="47"/>
      <c r="H1310" s="48" t="s">
        <v>54</v>
      </c>
      <c r="I1310" s="48" t="s">
        <v>53</v>
      </c>
      <c r="J1310" s="23" t="s">
        <v>3730</v>
      </c>
      <c r="K1310" s="48" t="s">
        <v>53</v>
      </c>
      <c r="L1310" s="54"/>
      <c r="M1310" s="24">
        <v>45546</v>
      </c>
      <c r="N1310" s="24">
        <v>45548</v>
      </c>
      <c r="O1310" s="48"/>
      <c r="P1310" s="48"/>
      <c r="Q1310" s="48"/>
      <c r="R1310" s="48"/>
      <c r="S1310" s="55">
        <f t="shared" si="83"/>
        <v>0</v>
      </c>
      <c r="T1310" s="64">
        <v>2</v>
      </c>
      <c r="U1310" s="65">
        <v>185.26</v>
      </c>
      <c r="V1310" s="83">
        <v>1</v>
      </c>
      <c r="W1310" s="59">
        <v>66.56</v>
      </c>
      <c r="X1310" s="60">
        <f t="shared" si="80"/>
        <v>3</v>
      </c>
      <c r="Y1310" s="61">
        <f t="shared" si="81"/>
        <v>437.08</v>
      </c>
      <c r="Z1310" s="55">
        <f t="shared" si="82"/>
        <v>437.08</v>
      </c>
      <c r="AA1310" s="62"/>
    </row>
    <row r="1311" spans="1:27" s="84" customFormat="1" ht="15.75" customHeight="1" x14ac:dyDescent="0.2">
      <c r="A1311" s="53" t="s">
        <v>150</v>
      </c>
      <c r="B1311" s="53" t="s">
        <v>150</v>
      </c>
      <c r="C1311" s="81" t="s">
        <v>1092</v>
      </c>
      <c r="D1311" s="82">
        <v>9725</v>
      </c>
      <c r="E1311" s="76" t="s">
        <v>2</v>
      </c>
      <c r="F1311" s="46"/>
      <c r="G1311" s="47"/>
      <c r="H1311" s="48" t="s">
        <v>54</v>
      </c>
      <c r="I1311" s="48" t="s">
        <v>53</v>
      </c>
      <c r="J1311" s="23" t="s">
        <v>3731</v>
      </c>
      <c r="K1311" s="48" t="s">
        <v>53</v>
      </c>
      <c r="L1311" s="54"/>
      <c r="M1311" s="24">
        <v>45517</v>
      </c>
      <c r="N1311" s="24">
        <v>45519</v>
      </c>
      <c r="O1311" s="48"/>
      <c r="P1311" s="48"/>
      <c r="Q1311" s="48"/>
      <c r="R1311" s="48"/>
      <c r="S1311" s="55">
        <f t="shared" si="83"/>
        <v>0</v>
      </c>
      <c r="T1311" s="64">
        <v>2</v>
      </c>
      <c r="U1311" s="65">
        <v>185.26</v>
      </c>
      <c r="V1311" s="83">
        <v>1</v>
      </c>
      <c r="W1311" s="59">
        <v>66.56</v>
      </c>
      <c r="X1311" s="60">
        <f t="shared" si="80"/>
        <v>3</v>
      </c>
      <c r="Y1311" s="61">
        <f t="shared" si="81"/>
        <v>437.08</v>
      </c>
      <c r="Z1311" s="55">
        <f t="shared" si="82"/>
        <v>437.08</v>
      </c>
      <c r="AA1311" s="62"/>
    </row>
    <row r="1312" spans="1:27" s="84" customFormat="1" ht="15.75" customHeight="1" x14ac:dyDescent="0.2">
      <c r="A1312" s="53" t="s">
        <v>150</v>
      </c>
      <c r="B1312" s="53" t="s">
        <v>150</v>
      </c>
      <c r="C1312" s="81" t="s">
        <v>86</v>
      </c>
      <c r="D1312" s="82">
        <v>10134</v>
      </c>
      <c r="E1312" s="76" t="s">
        <v>2</v>
      </c>
      <c r="F1312" s="46"/>
      <c r="G1312" s="47"/>
      <c r="H1312" s="48" t="s">
        <v>54</v>
      </c>
      <c r="I1312" s="48" t="s">
        <v>53</v>
      </c>
      <c r="J1312" s="23" t="s">
        <v>1301</v>
      </c>
      <c r="K1312" s="48" t="s">
        <v>53</v>
      </c>
      <c r="L1312" s="54"/>
      <c r="M1312" s="24">
        <v>45551</v>
      </c>
      <c r="N1312" s="24">
        <v>45553</v>
      </c>
      <c r="O1312" s="48"/>
      <c r="P1312" s="48"/>
      <c r="Q1312" s="48"/>
      <c r="R1312" s="48"/>
      <c r="S1312" s="55">
        <f t="shared" si="83"/>
        <v>0</v>
      </c>
      <c r="T1312" s="64">
        <v>2</v>
      </c>
      <c r="U1312" s="65">
        <v>185.26</v>
      </c>
      <c r="V1312" s="83">
        <v>1</v>
      </c>
      <c r="W1312" s="59">
        <v>66.56</v>
      </c>
      <c r="X1312" s="60">
        <f t="shared" si="80"/>
        <v>3</v>
      </c>
      <c r="Y1312" s="61">
        <f t="shared" si="81"/>
        <v>437.08</v>
      </c>
      <c r="Z1312" s="55">
        <f t="shared" si="82"/>
        <v>437.08</v>
      </c>
      <c r="AA1312" s="62"/>
    </row>
    <row r="1313" spans="1:27" s="84" customFormat="1" ht="15.75" customHeight="1" x14ac:dyDescent="0.2">
      <c r="A1313" s="53" t="s">
        <v>150</v>
      </c>
      <c r="B1313" s="53" t="s">
        <v>150</v>
      </c>
      <c r="C1313" s="81" t="s">
        <v>497</v>
      </c>
      <c r="D1313" s="82">
        <v>7841</v>
      </c>
      <c r="E1313" s="76" t="s">
        <v>0</v>
      </c>
      <c r="F1313" s="46"/>
      <c r="G1313" s="47"/>
      <c r="H1313" s="48" t="s">
        <v>54</v>
      </c>
      <c r="I1313" s="48" t="s">
        <v>53</v>
      </c>
      <c r="J1313" s="23" t="s">
        <v>3732</v>
      </c>
      <c r="K1313" s="48" t="s">
        <v>53</v>
      </c>
      <c r="L1313" s="54"/>
      <c r="M1313" s="24">
        <v>45510</v>
      </c>
      <c r="N1313" s="24">
        <v>45512</v>
      </c>
      <c r="O1313" s="48"/>
      <c r="P1313" s="48"/>
      <c r="Q1313" s="48"/>
      <c r="R1313" s="48"/>
      <c r="S1313" s="55">
        <f t="shared" si="83"/>
        <v>0</v>
      </c>
      <c r="T1313" s="64">
        <v>2</v>
      </c>
      <c r="U1313" s="65">
        <v>185.26</v>
      </c>
      <c r="V1313" s="83">
        <v>1</v>
      </c>
      <c r="W1313" s="59">
        <v>66.56</v>
      </c>
      <c r="X1313" s="60">
        <f t="shared" si="80"/>
        <v>3</v>
      </c>
      <c r="Y1313" s="61">
        <f t="shared" si="81"/>
        <v>437.08</v>
      </c>
      <c r="Z1313" s="55">
        <f t="shared" si="82"/>
        <v>437.08</v>
      </c>
      <c r="AA1313" s="62"/>
    </row>
    <row r="1314" spans="1:27" s="84" customFormat="1" ht="15.75" customHeight="1" x14ac:dyDescent="0.2">
      <c r="A1314" s="53" t="s">
        <v>150</v>
      </c>
      <c r="B1314" s="53" t="s">
        <v>150</v>
      </c>
      <c r="C1314" s="81" t="s">
        <v>173</v>
      </c>
      <c r="D1314" s="82">
        <v>11089</v>
      </c>
      <c r="E1314" s="76" t="s">
        <v>2</v>
      </c>
      <c r="F1314" s="46"/>
      <c r="G1314" s="47"/>
      <c r="H1314" s="48" t="s">
        <v>54</v>
      </c>
      <c r="I1314" s="48" t="s">
        <v>53</v>
      </c>
      <c r="J1314" s="23" t="s">
        <v>3733</v>
      </c>
      <c r="K1314" s="48" t="s">
        <v>53</v>
      </c>
      <c r="L1314" s="54"/>
      <c r="M1314" s="24">
        <v>45532</v>
      </c>
      <c r="N1314" s="24">
        <v>45534</v>
      </c>
      <c r="O1314" s="48"/>
      <c r="P1314" s="48"/>
      <c r="Q1314" s="48"/>
      <c r="R1314" s="48"/>
      <c r="S1314" s="55">
        <f t="shared" si="83"/>
        <v>0</v>
      </c>
      <c r="T1314" s="64">
        <v>2</v>
      </c>
      <c r="U1314" s="65">
        <v>185.26</v>
      </c>
      <c r="V1314" s="83">
        <v>1</v>
      </c>
      <c r="W1314" s="59">
        <v>66.56</v>
      </c>
      <c r="X1314" s="60">
        <f t="shared" si="80"/>
        <v>3</v>
      </c>
      <c r="Y1314" s="61">
        <f t="shared" si="81"/>
        <v>437.08</v>
      </c>
      <c r="Z1314" s="55">
        <f t="shared" si="82"/>
        <v>437.08</v>
      </c>
      <c r="AA1314" s="62"/>
    </row>
    <row r="1315" spans="1:27" s="84" customFormat="1" ht="15.75" customHeight="1" x14ac:dyDescent="0.2">
      <c r="A1315" s="53" t="s">
        <v>150</v>
      </c>
      <c r="B1315" s="53" t="s">
        <v>150</v>
      </c>
      <c r="C1315" s="81" t="s">
        <v>2262</v>
      </c>
      <c r="D1315" s="82">
        <v>11344</v>
      </c>
      <c r="E1315" s="76" t="s">
        <v>0</v>
      </c>
      <c r="F1315" s="46"/>
      <c r="G1315" s="47"/>
      <c r="H1315" s="48" t="s">
        <v>54</v>
      </c>
      <c r="I1315" s="48" t="s">
        <v>53</v>
      </c>
      <c r="J1315" s="23" t="s">
        <v>3734</v>
      </c>
      <c r="K1315" s="48" t="s">
        <v>53</v>
      </c>
      <c r="L1315" s="54"/>
      <c r="M1315" s="24">
        <v>45531</v>
      </c>
      <c r="N1315" s="24">
        <v>45533</v>
      </c>
      <c r="O1315" s="48"/>
      <c r="P1315" s="48"/>
      <c r="Q1315" s="48"/>
      <c r="R1315" s="48"/>
      <c r="S1315" s="55">
        <f t="shared" si="83"/>
        <v>0</v>
      </c>
      <c r="T1315" s="64">
        <v>2</v>
      </c>
      <c r="U1315" s="65">
        <v>185.26</v>
      </c>
      <c r="V1315" s="83">
        <v>1</v>
      </c>
      <c r="W1315" s="59">
        <v>66.56</v>
      </c>
      <c r="X1315" s="60">
        <f t="shared" si="80"/>
        <v>3</v>
      </c>
      <c r="Y1315" s="61">
        <f t="shared" si="81"/>
        <v>437.08</v>
      </c>
      <c r="Z1315" s="55">
        <f t="shared" si="82"/>
        <v>437.08</v>
      </c>
      <c r="AA1315" s="62"/>
    </row>
    <row r="1316" spans="1:27" s="84" customFormat="1" ht="15.75" customHeight="1" x14ac:dyDescent="0.2">
      <c r="A1316" s="53" t="s">
        <v>150</v>
      </c>
      <c r="B1316" s="53" t="s">
        <v>150</v>
      </c>
      <c r="C1316" s="81" t="s">
        <v>192</v>
      </c>
      <c r="D1316" s="82">
        <v>9078</v>
      </c>
      <c r="E1316" s="76" t="s">
        <v>0</v>
      </c>
      <c r="F1316" s="46"/>
      <c r="G1316" s="47"/>
      <c r="H1316" s="48" t="s">
        <v>54</v>
      </c>
      <c r="I1316" s="48" t="s">
        <v>53</v>
      </c>
      <c r="J1316" s="23" t="s">
        <v>3735</v>
      </c>
      <c r="K1316" s="48" t="s">
        <v>53</v>
      </c>
      <c r="L1316" s="54"/>
      <c r="M1316" s="24">
        <v>45531</v>
      </c>
      <c r="N1316" s="24">
        <v>45533</v>
      </c>
      <c r="O1316" s="48"/>
      <c r="P1316" s="48"/>
      <c r="Q1316" s="48"/>
      <c r="R1316" s="48"/>
      <c r="S1316" s="55">
        <f t="shared" si="83"/>
        <v>0</v>
      </c>
      <c r="T1316" s="64">
        <v>2</v>
      </c>
      <c r="U1316" s="65">
        <v>185.26</v>
      </c>
      <c r="V1316" s="83">
        <v>1</v>
      </c>
      <c r="W1316" s="59">
        <v>66.56</v>
      </c>
      <c r="X1316" s="60">
        <f t="shared" si="80"/>
        <v>3</v>
      </c>
      <c r="Y1316" s="61">
        <f t="shared" si="81"/>
        <v>437.08</v>
      </c>
      <c r="Z1316" s="55">
        <f t="shared" si="82"/>
        <v>437.08</v>
      </c>
      <c r="AA1316" s="62"/>
    </row>
    <row r="1317" spans="1:27" s="84" customFormat="1" ht="15.75" customHeight="1" x14ac:dyDescent="0.2">
      <c r="A1317" s="53" t="s">
        <v>150</v>
      </c>
      <c r="B1317" s="53" t="s">
        <v>150</v>
      </c>
      <c r="C1317" s="81" t="s">
        <v>1526</v>
      </c>
      <c r="D1317" s="82">
        <v>11032</v>
      </c>
      <c r="E1317" s="76" t="s">
        <v>2</v>
      </c>
      <c r="F1317" s="46"/>
      <c r="G1317" s="47"/>
      <c r="H1317" s="48" t="s">
        <v>54</v>
      </c>
      <c r="I1317" s="48" t="s">
        <v>53</v>
      </c>
      <c r="J1317" s="23" t="s">
        <v>3736</v>
      </c>
      <c r="K1317" s="48" t="s">
        <v>53</v>
      </c>
      <c r="L1317" s="54"/>
      <c r="M1317" s="24">
        <v>45539</v>
      </c>
      <c r="N1317" s="24">
        <v>45541</v>
      </c>
      <c r="O1317" s="48"/>
      <c r="P1317" s="48"/>
      <c r="Q1317" s="48"/>
      <c r="R1317" s="48"/>
      <c r="S1317" s="55">
        <f t="shared" si="83"/>
        <v>0</v>
      </c>
      <c r="T1317" s="64">
        <v>2</v>
      </c>
      <c r="U1317" s="65">
        <v>185.26</v>
      </c>
      <c r="V1317" s="83">
        <v>1</v>
      </c>
      <c r="W1317" s="59">
        <v>66.56</v>
      </c>
      <c r="X1317" s="60">
        <f t="shared" si="80"/>
        <v>3</v>
      </c>
      <c r="Y1317" s="61">
        <f t="shared" si="81"/>
        <v>437.08</v>
      </c>
      <c r="Z1317" s="55">
        <f t="shared" si="82"/>
        <v>437.08</v>
      </c>
      <c r="AA1317" s="62"/>
    </row>
    <row r="1318" spans="1:27" s="84" customFormat="1" ht="15.75" customHeight="1" x14ac:dyDescent="0.2">
      <c r="A1318" s="53" t="s">
        <v>150</v>
      </c>
      <c r="B1318" s="53" t="s">
        <v>150</v>
      </c>
      <c r="C1318" s="81" t="s">
        <v>66</v>
      </c>
      <c r="D1318" s="82">
        <v>11111</v>
      </c>
      <c r="E1318" s="76" t="s">
        <v>2</v>
      </c>
      <c r="F1318" s="46"/>
      <c r="G1318" s="47"/>
      <c r="H1318" s="48" t="s">
        <v>54</v>
      </c>
      <c r="I1318" s="48" t="s">
        <v>53</v>
      </c>
      <c r="J1318" s="23" t="s">
        <v>3726</v>
      </c>
      <c r="K1318" s="48" t="s">
        <v>53</v>
      </c>
      <c r="L1318" s="54"/>
      <c r="M1318" s="24">
        <v>45533</v>
      </c>
      <c r="N1318" s="24">
        <v>45535</v>
      </c>
      <c r="O1318" s="48"/>
      <c r="P1318" s="48"/>
      <c r="Q1318" s="48"/>
      <c r="R1318" s="48"/>
      <c r="S1318" s="55">
        <f t="shared" si="83"/>
        <v>0</v>
      </c>
      <c r="T1318" s="64">
        <v>2</v>
      </c>
      <c r="U1318" s="65">
        <v>185.26</v>
      </c>
      <c r="V1318" s="83">
        <v>1</v>
      </c>
      <c r="W1318" s="59">
        <v>66.56</v>
      </c>
      <c r="X1318" s="60">
        <f t="shared" si="80"/>
        <v>3</v>
      </c>
      <c r="Y1318" s="61">
        <f t="shared" si="81"/>
        <v>437.08</v>
      </c>
      <c r="Z1318" s="55">
        <f t="shared" si="82"/>
        <v>437.08</v>
      </c>
      <c r="AA1318" s="62"/>
    </row>
    <row r="1319" spans="1:27" s="84" customFormat="1" ht="15.75" customHeight="1" x14ac:dyDescent="0.2">
      <c r="A1319" s="53" t="s">
        <v>150</v>
      </c>
      <c r="B1319" s="53" t="s">
        <v>150</v>
      </c>
      <c r="C1319" s="81" t="s">
        <v>2258</v>
      </c>
      <c r="D1319" s="82">
        <v>11232</v>
      </c>
      <c r="E1319" s="76" t="s">
        <v>2</v>
      </c>
      <c r="F1319" s="46"/>
      <c r="G1319" s="47"/>
      <c r="H1319" s="48" t="s">
        <v>54</v>
      </c>
      <c r="I1319" s="48" t="s">
        <v>53</v>
      </c>
      <c r="J1319" s="23" t="s">
        <v>3737</v>
      </c>
      <c r="K1319" s="48" t="s">
        <v>53</v>
      </c>
      <c r="L1319" s="54"/>
      <c r="M1319" s="24">
        <v>45538</v>
      </c>
      <c r="N1319" s="24">
        <v>45540</v>
      </c>
      <c r="O1319" s="48"/>
      <c r="P1319" s="48"/>
      <c r="Q1319" s="48"/>
      <c r="R1319" s="48"/>
      <c r="S1319" s="55">
        <f t="shared" si="83"/>
        <v>0</v>
      </c>
      <c r="T1319" s="64">
        <v>2</v>
      </c>
      <c r="U1319" s="65">
        <v>185.26</v>
      </c>
      <c r="V1319" s="83">
        <v>1</v>
      </c>
      <c r="W1319" s="59">
        <v>66.56</v>
      </c>
      <c r="X1319" s="60">
        <f t="shared" si="80"/>
        <v>3</v>
      </c>
      <c r="Y1319" s="61">
        <f t="shared" si="81"/>
        <v>437.08</v>
      </c>
      <c r="Z1319" s="55">
        <f t="shared" si="82"/>
        <v>437.08</v>
      </c>
      <c r="AA1319" s="62"/>
    </row>
    <row r="1320" spans="1:27" s="84" customFormat="1" ht="15.75" customHeight="1" x14ac:dyDescent="0.2">
      <c r="A1320" s="53" t="s">
        <v>150</v>
      </c>
      <c r="B1320" s="53" t="s">
        <v>150</v>
      </c>
      <c r="C1320" s="81" t="s">
        <v>2258</v>
      </c>
      <c r="D1320" s="82">
        <v>11232</v>
      </c>
      <c r="E1320" s="76" t="s">
        <v>2</v>
      </c>
      <c r="F1320" s="46"/>
      <c r="G1320" s="47"/>
      <c r="H1320" s="48" t="s">
        <v>54</v>
      </c>
      <c r="I1320" s="48" t="s">
        <v>53</v>
      </c>
      <c r="J1320" s="23" t="s">
        <v>3738</v>
      </c>
      <c r="K1320" s="48" t="s">
        <v>53</v>
      </c>
      <c r="L1320" s="54"/>
      <c r="M1320" s="24">
        <v>45545</v>
      </c>
      <c r="N1320" s="24">
        <v>45547</v>
      </c>
      <c r="O1320" s="48"/>
      <c r="P1320" s="48"/>
      <c r="Q1320" s="48"/>
      <c r="R1320" s="48"/>
      <c r="S1320" s="55">
        <f t="shared" si="83"/>
        <v>0</v>
      </c>
      <c r="T1320" s="64">
        <v>2</v>
      </c>
      <c r="U1320" s="65">
        <v>185.26</v>
      </c>
      <c r="V1320" s="83">
        <v>1</v>
      </c>
      <c r="W1320" s="59">
        <v>66.56</v>
      </c>
      <c r="X1320" s="60">
        <f t="shared" si="80"/>
        <v>3</v>
      </c>
      <c r="Y1320" s="61">
        <f t="shared" si="81"/>
        <v>437.08</v>
      </c>
      <c r="Z1320" s="55">
        <f t="shared" si="82"/>
        <v>437.08</v>
      </c>
      <c r="AA1320" s="62"/>
    </row>
    <row r="1321" spans="1:27" s="84" customFormat="1" ht="15.75" customHeight="1" x14ac:dyDescent="0.2">
      <c r="A1321" s="53" t="s">
        <v>150</v>
      </c>
      <c r="B1321" s="53" t="s">
        <v>150</v>
      </c>
      <c r="C1321" s="81" t="s">
        <v>2166</v>
      </c>
      <c r="D1321" s="82">
        <v>90368</v>
      </c>
      <c r="E1321" s="76" t="s">
        <v>2</v>
      </c>
      <c r="F1321" s="46"/>
      <c r="G1321" s="47"/>
      <c r="H1321" s="48" t="s">
        <v>54</v>
      </c>
      <c r="I1321" s="48" t="s">
        <v>53</v>
      </c>
      <c r="J1321" s="23" t="s">
        <v>1254</v>
      </c>
      <c r="K1321" s="48" t="s">
        <v>53</v>
      </c>
      <c r="L1321" s="54"/>
      <c r="M1321" s="24">
        <v>45524</v>
      </c>
      <c r="N1321" s="24">
        <v>45526</v>
      </c>
      <c r="O1321" s="48"/>
      <c r="P1321" s="48"/>
      <c r="Q1321" s="48"/>
      <c r="R1321" s="48"/>
      <c r="S1321" s="55">
        <f t="shared" si="83"/>
        <v>0</v>
      </c>
      <c r="T1321" s="64">
        <v>2</v>
      </c>
      <c r="U1321" s="65">
        <v>185.26</v>
      </c>
      <c r="V1321" s="83">
        <v>1</v>
      </c>
      <c r="W1321" s="59">
        <v>66.56</v>
      </c>
      <c r="X1321" s="60">
        <f t="shared" si="80"/>
        <v>3</v>
      </c>
      <c r="Y1321" s="61">
        <f t="shared" si="81"/>
        <v>437.08</v>
      </c>
      <c r="Z1321" s="55">
        <f t="shared" si="82"/>
        <v>437.08</v>
      </c>
      <c r="AA1321" s="62"/>
    </row>
    <row r="1322" spans="1:27" s="84" customFormat="1" ht="15.75" customHeight="1" x14ac:dyDescent="0.2">
      <c r="A1322" s="53" t="s">
        <v>150</v>
      </c>
      <c r="B1322" s="53" t="s">
        <v>150</v>
      </c>
      <c r="C1322" s="81" t="s">
        <v>12</v>
      </c>
      <c r="D1322" s="82">
        <v>9724</v>
      </c>
      <c r="E1322" s="76" t="s">
        <v>2</v>
      </c>
      <c r="F1322" s="46"/>
      <c r="G1322" s="47"/>
      <c r="H1322" s="48" t="s">
        <v>54</v>
      </c>
      <c r="I1322" s="48" t="s">
        <v>53</v>
      </c>
      <c r="J1322" s="23" t="s">
        <v>3739</v>
      </c>
      <c r="K1322" s="48" t="s">
        <v>53</v>
      </c>
      <c r="L1322" s="54"/>
      <c r="M1322" s="24">
        <v>45554</v>
      </c>
      <c r="N1322" s="24">
        <v>45556</v>
      </c>
      <c r="O1322" s="48"/>
      <c r="P1322" s="48"/>
      <c r="Q1322" s="48"/>
      <c r="R1322" s="48"/>
      <c r="S1322" s="55">
        <f t="shared" si="83"/>
        <v>0</v>
      </c>
      <c r="T1322" s="64">
        <v>2</v>
      </c>
      <c r="U1322" s="65">
        <v>185.26</v>
      </c>
      <c r="V1322" s="83">
        <v>1</v>
      </c>
      <c r="W1322" s="59">
        <v>66.56</v>
      </c>
      <c r="X1322" s="60">
        <f t="shared" si="80"/>
        <v>3</v>
      </c>
      <c r="Y1322" s="61">
        <f t="shared" si="81"/>
        <v>437.08</v>
      </c>
      <c r="Z1322" s="55">
        <f t="shared" si="82"/>
        <v>437.08</v>
      </c>
      <c r="AA1322" s="62"/>
    </row>
    <row r="1323" spans="1:27" s="84" customFormat="1" ht="15.75" customHeight="1" x14ac:dyDescent="0.2">
      <c r="A1323" s="53" t="s">
        <v>150</v>
      </c>
      <c r="B1323" s="53" t="s">
        <v>150</v>
      </c>
      <c r="C1323" s="81" t="s">
        <v>2254</v>
      </c>
      <c r="D1323" s="82">
        <v>10131</v>
      </c>
      <c r="E1323" s="76" t="s">
        <v>2</v>
      </c>
      <c r="F1323" s="46"/>
      <c r="G1323" s="47"/>
      <c r="H1323" s="48" t="s">
        <v>54</v>
      </c>
      <c r="I1323" s="48" t="s">
        <v>53</v>
      </c>
      <c r="J1323" s="23" t="s">
        <v>3740</v>
      </c>
      <c r="K1323" s="48" t="s">
        <v>53</v>
      </c>
      <c r="L1323" s="54"/>
      <c r="M1323" s="24">
        <v>45551</v>
      </c>
      <c r="N1323" s="24">
        <v>45553</v>
      </c>
      <c r="O1323" s="48"/>
      <c r="P1323" s="48"/>
      <c r="Q1323" s="48"/>
      <c r="R1323" s="48"/>
      <c r="S1323" s="55">
        <f t="shared" si="83"/>
        <v>0</v>
      </c>
      <c r="T1323" s="64">
        <v>2</v>
      </c>
      <c r="U1323" s="65">
        <v>185.26</v>
      </c>
      <c r="V1323" s="83">
        <v>1</v>
      </c>
      <c r="W1323" s="59">
        <v>66.56</v>
      </c>
      <c r="X1323" s="60">
        <f t="shared" si="80"/>
        <v>3</v>
      </c>
      <c r="Y1323" s="61">
        <f t="shared" si="81"/>
        <v>437.08</v>
      </c>
      <c r="Z1323" s="55">
        <f t="shared" si="82"/>
        <v>437.08</v>
      </c>
      <c r="AA1323" s="62"/>
    </row>
    <row r="1324" spans="1:27" s="84" customFormat="1" ht="15.75" customHeight="1" x14ac:dyDescent="0.2">
      <c r="A1324" s="53" t="s">
        <v>150</v>
      </c>
      <c r="B1324" s="53" t="s">
        <v>150</v>
      </c>
      <c r="C1324" s="81" t="s">
        <v>281</v>
      </c>
      <c r="D1324" s="82">
        <v>10162</v>
      </c>
      <c r="E1324" s="76" t="s">
        <v>2</v>
      </c>
      <c r="F1324" s="46"/>
      <c r="G1324" s="47"/>
      <c r="H1324" s="48" t="s">
        <v>54</v>
      </c>
      <c r="I1324" s="48" t="s">
        <v>53</v>
      </c>
      <c r="J1324" s="23" t="s">
        <v>3741</v>
      </c>
      <c r="K1324" s="48" t="s">
        <v>53</v>
      </c>
      <c r="L1324" s="54"/>
      <c r="M1324" s="24">
        <v>45539</v>
      </c>
      <c r="N1324" s="24">
        <v>45541</v>
      </c>
      <c r="O1324" s="48"/>
      <c r="P1324" s="48"/>
      <c r="Q1324" s="48"/>
      <c r="R1324" s="48"/>
      <c r="S1324" s="55">
        <f t="shared" si="83"/>
        <v>0</v>
      </c>
      <c r="T1324" s="64">
        <v>2</v>
      </c>
      <c r="U1324" s="65">
        <v>185.26</v>
      </c>
      <c r="V1324" s="83">
        <v>1</v>
      </c>
      <c r="W1324" s="59">
        <v>66.56</v>
      </c>
      <c r="X1324" s="60">
        <f t="shared" si="80"/>
        <v>3</v>
      </c>
      <c r="Y1324" s="61">
        <f t="shared" si="81"/>
        <v>437.08</v>
      </c>
      <c r="Z1324" s="55">
        <f t="shared" si="82"/>
        <v>437.08</v>
      </c>
      <c r="AA1324" s="62"/>
    </row>
    <row r="1325" spans="1:27" s="84" customFormat="1" ht="15.75" customHeight="1" x14ac:dyDescent="0.2">
      <c r="A1325" s="53" t="s">
        <v>150</v>
      </c>
      <c r="B1325" s="53" t="s">
        <v>150</v>
      </c>
      <c r="C1325" s="81" t="s">
        <v>151</v>
      </c>
      <c r="D1325" s="82">
        <v>10192</v>
      </c>
      <c r="E1325" s="76" t="s">
        <v>2</v>
      </c>
      <c r="F1325" s="46"/>
      <c r="G1325" s="47"/>
      <c r="H1325" s="48" t="s">
        <v>54</v>
      </c>
      <c r="I1325" s="48" t="s">
        <v>53</v>
      </c>
      <c r="J1325" s="23" t="s">
        <v>1874</v>
      </c>
      <c r="K1325" s="48" t="s">
        <v>53</v>
      </c>
      <c r="L1325" s="54"/>
      <c r="M1325" s="24">
        <v>45508</v>
      </c>
      <c r="N1325" s="24">
        <v>45511</v>
      </c>
      <c r="O1325" s="48"/>
      <c r="P1325" s="48"/>
      <c r="Q1325" s="48"/>
      <c r="R1325" s="48"/>
      <c r="S1325" s="55">
        <f t="shared" si="83"/>
        <v>0</v>
      </c>
      <c r="T1325" s="64">
        <v>2</v>
      </c>
      <c r="U1325" s="65">
        <v>185.26</v>
      </c>
      <c r="V1325" s="83">
        <v>1</v>
      </c>
      <c r="W1325" s="59">
        <v>66.56</v>
      </c>
      <c r="X1325" s="60">
        <f t="shared" si="80"/>
        <v>3</v>
      </c>
      <c r="Y1325" s="61">
        <f t="shared" si="81"/>
        <v>437.08</v>
      </c>
      <c r="Z1325" s="55">
        <f t="shared" si="82"/>
        <v>437.08</v>
      </c>
      <c r="AA1325" s="62"/>
    </row>
    <row r="1326" spans="1:27" s="84" customFormat="1" ht="15.75" customHeight="1" x14ac:dyDescent="0.2">
      <c r="A1326" s="53" t="s">
        <v>150</v>
      </c>
      <c r="B1326" s="53" t="s">
        <v>150</v>
      </c>
      <c r="C1326" s="81" t="s">
        <v>211</v>
      </c>
      <c r="D1326" s="82">
        <v>9827</v>
      </c>
      <c r="E1326" s="76" t="s">
        <v>0</v>
      </c>
      <c r="F1326" s="46"/>
      <c r="G1326" s="47"/>
      <c r="H1326" s="48" t="s">
        <v>54</v>
      </c>
      <c r="I1326" s="48" t="s">
        <v>53</v>
      </c>
      <c r="J1326" s="23" t="s">
        <v>3740</v>
      </c>
      <c r="K1326" s="48" t="s">
        <v>53</v>
      </c>
      <c r="L1326" s="54"/>
      <c r="M1326" s="24">
        <v>45551</v>
      </c>
      <c r="N1326" s="24">
        <v>45553</v>
      </c>
      <c r="O1326" s="48"/>
      <c r="P1326" s="48"/>
      <c r="Q1326" s="48"/>
      <c r="R1326" s="48"/>
      <c r="S1326" s="55">
        <f t="shared" si="83"/>
        <v>0</v>
      </c>
      <c r="T1326" s="64">
        <v>2</v>
      </c>
      <c r="U1326" s="65">
        <v>185.26</v>
      </c>
      <c r="V1326" s="83">
        <v>1</v>
      </c>
      <c r="W1326" s="59">
        <v>66.56</v>
      </c>
      <c r="X1326" s="60">
        <f t="shared" si="80"/>
        <v>3</v>
      </c>
      <c r="Y1326" s="61">
        <f t="shared" si="81"/>
        <v>437.08</v>
      </c>
      <c r="Z1326" s="55">
        <f t="shared" si="82"/>
        <v>437.08</v>
      </c>
      <c r="AA1326" s="62"/>
    </row>
    <row r="1327" spans="1:27" s="84" customFormat="1" ht="15.75" customHeight="1" x14ac:dyDescent="0.2">
      <c r="A1327" s="53" t="s">
        <v>150</v>
      </c>
      <c r="B1327" s="53" t="s">
        <v>150</v>
      </c>
      <c r="C1327" s="81" t="s">
        <v>31</v>
      </c>
      <c r="D1327" s="82">
        <v>8526</v>
      </c>
      <c r="E1327" s="76" t="s">
        <v>2</v>
      </c>
      <c r="F1327" s="46"/>
      <c r="G1327" s="47"/>
      <c r="H1327" s="48" t="s">
        <v>54</v>
      </c>
      <c r="I1327" s="48" t="s">
        <v>53</v>
      </c>
      <c r="J1327" s="23" t="s">
        <v>3742</v>
      </c>
      <c r="K1327" s="48" t="s">
        <v>53</v>
      </c>
      <c r="L1327" s="54"/>
      <c r="M1327" s="24">
        <v>45531</v>
      </c>
      <c r="N1327" s="24">
        <v>45533</v>
      </c>
      <c r="O1327" s="48"/>
      <c r="P1327" s="48"/>
      <c r="Q1327" s="48"/>
      <c r="R1327" s="48"/>
      <c r="S1327" s="55">
        <f t="shared" si="83"/>
        <v>0</v>
      </c>
      <c r="T1327" s="64">
        <v>2</v>
      </c>
      <c r="U1327" s="65">
        <v>185.26</v>
      </c>
      <c r="V1327" s="83">
        <v>1</v>
      </c>
      <c r="W1327" s="59">
        <v>66.56</v>
      </c>
      <c r="X1327" s="60">
        <f t="shared" si="80"/>
        <v>3</v>
      </c>
      <c r="Y1327" s="61">
        <f t="shared" si="81"/>
        <v>437.08</v>
      </c>
      <c r="Z1327" s="55">
        <f t="shared" si="82"/>
        <v>437.08</v>
      </c>
      <c r="AA1327" s="62"/>
    </row>
    <row r="1328" spans="1:27" s="84" customFormat="1" ht="15.75" customHeight="1" x14ac:dyDescent="0.2">
      <c r="A1328" s="53" t="s">
        <v>150</v>
      </c>
      <c r="B1328" s="53" t="s">
        <v>150</v>
      </c>
      <c r="C1328" s="81" t="s">
        <v>2249</v>
      </c>
      <c r="D1328" s="82">
        <v>10229</v>
      </c>
      <c r="E1328" s="76" t="s">
        <v>0</v>
      </c>
      <c r="F1328" s="46"/>
      <c r="G1328" s="47"/>
      <c r="H1328" s="48" t="s">
        <v>54</v>
      </c>
      <c r="I1328" s="48" t="s">
        <v>53</v>
      </c>
      <c r="J1328" s="23" t="s">
        <v>3740</v>
      </c>
      <c r="K1328" s="48" t="s">
        <v>53</v>
      </c>
      <c r="L1328" s="54"/>
      <c r="M1328" s="24">
        <v>45551</v>
      </c>
      <c r="N1328" s="24">
        <v>45553</v>
      </c>
      <c r="O1328" s="48"/>
      <c r="P1328" s="48"/>
      <c r="Q1328" s="48"/>
      <c r="R1328" s="48"/>
      <c r="S1328" s="55">
        <f t="shared" si="83"/>
        <v>0</v>
      </c>
      <c r="T1328" s="64">
        <v>2</v>
      </c>
      <c r="U1328" s="65">
        <v>185.26</v>
      </c>
      <c r="V1328" s="83">
        <v>1</v>
      </c>
      <c r="W1328" s="59">
        <v>66.56</v>
      </c>
      <c r="X1328" s="60">
        <f t="shared" si="80"/>
        <v>3</v>
      </c>
      <c r="Y1328" s="61">
        <f t="shared" si="81"/>
        <v>437.08</v>
      </c>
      <c r="Z1328" s="55">
        <f t="shared" si="82"/>
        <v>437.08</v>
      </c>
      <c r="AA1328" s="62"/>
    </row>
    <row r="1329" spans="1:27" s="84" customFormat="1" ht="15.75" customHeight="1" x14ac:dyDescent="0.2">
      <c r="A1329" s="53" t="s">
        <v>150</v>
      </c>
      <c r="B1329" s="53" t="s">
        <v>150</v>
      </c>
      <c r="C1329" s="81" t="s">
        <v>27</v>
      </c>
      <c r="D1329" s="82">
        <v>10732</v>
      </c>
      <c r="E1329" s="76" t="s">
        <v>2</v>
      </c>
      <c r="F1329" s="46"/>
      <c r="G1329" s="47"/>
      <c r="H1329" s="48" t="s">
        <v>54</v>
      </c>
      <c r="I1329" s="48" t="s">
        <v>53</v>
      </c>
      <c r="J1329" s="23" t="s">
        <v>3743</v>
      </c>
      <c r="K1329" s="48" t="s">
        <v>53</v>
      </c>
      <c r="L1329" s="54"/>
      <c r="M1329" s="24">
        <v>45537</v>
      </c>
      <c r="N1329" s="24">
        <v>45539</v>
      </c>
      <c r="O1329" s="48"/>
      <c r="P1329" s="48"/>
      <c r="Q1329" s="48"/>
      <c r="R1329" s="48"/>
      <c r="S1329" s="55">
        <f t="shared" si="83"/>
        <v>0</v>
      </c>
      <c r="T1329" s="64">
        <v>2</v>
      </c>
      <c r="U1329" s="65">
        <v>185.26</v>
      </c>
      <c r="V1329" s="83">
        <v>1</v>
      </c>
      <c r="W1329" s="59">
        <v>66.56</v>
      </c>
      <c r="X1329" s="60">
        <f t="shared" si="80"/>
        <v>3</v>
      </c>
      <c r="Y1329" s="61">
        <f t="shared" si="81"/>
        <v>437.08</v>
      </c>
      <c r="Z1329" s="55">
        <f t="shared" si="82"/>
        <v>437.08</v>
      </c>
      <c r="AA1329" s="62"/>
    </row>
    <row r="1330" spans="1:27" s="84" customFormat="1" ht="15.75" customHeight="1" x14ac:dyDescent="0.2">
      <c r="A1330" s="53" t="s">
        <v>150</v>
      </c>
      <c r="B1330" s="53" t="s">
        <v>150</v>
      </c>
      <c r="C1330" s="81" t="s">
        <v>235</v>
      </c>
      <c r="D1330" s="82">
        <v>10297</v>
      </c>
      <c r="E1330" s="76" t="s">
        <v>2</v>
      </c>
      <c r="F1330" s="46"/>
      <c r="G1330" s="47"/>
      <c r="H1330" s="48" t="s">
        <v>54</v>
      </c>
      <c r="I1330" s="48" t="s">
        <v>53</v>
      </c>
      <c r="J1330" s="23" t="s">
        <v>3744</v>
      </c>
      <c r="K1330" s="48" t="s">
        <v>53</v>
      </c>
      <c r="L1330" s="54"/>
      <c r="M1330" s="24">
        <v>45518</v>
      </c>
      <c r="N1330" s="24">
        <v>45520</v>
      </c>
      <c r="O1330" s="48"/>
      <c r="P1330" s="48"/>
      <c r="Q1330" s="48"/>
      <c r="R1330" s="48"/>
      <c r="S1330" s="55">
        <f t="shared" si="83"/>
        <v>0</v>
      </c>
      <c r="T1330" s="64">
        <v>2</v>
      </c>
      <c r="U1330" s="65">
        <v>185.26</v>
      </c>
      <c r="V1330" s="83">
        <v>1</v>
      </c>
      <c r="W1330" s="59">
        <v>66.56</v>
      </c>
      <c r="X1330" s="60">
        <f t="shared" si="80"/>
        <v>3</v>
      </c>
      <c r="Y1330" s="61">
        <f t="shared" si="81"/>
        <v>437.08</v>
      </c>
      <c r="Z1330" s="55">
        <f t="shared" si="82"/>
        <v>437.08</v>
      </c>
      <c r="AA1330" s="62"/>
    </row>
    <row r="1331" spans="1:27" s="84" customFormat="1" ht="15.75" customHeight="1" x14ac:dyDescent="0.2">
      <c r="A1331" s="53" t="s">
        <v>150</v>
      </c>
      <c r="B1331" s="53" t="s">
        <v>150</v>
      </c>
      <c r="C1331" s="81" t="s">
        <v>2915</v>
      </c>
      <c r="D1331" s="82">
        <v>6991</v>
      </c>
      <c r="E1331" s="76" t="s">
        <v>3</v>
      </c>
      <c r="F1331" s="46"/>
      <c r="G1331" s="47"/>
      <c r="H1331" s="48" t="s">
        <v>54</v>
      </c>
      <c r="I1331" s="48" t="s">
        <v>53</v>
      </c>
      <c r="J1331" s="23" t="s">
        <v>244</v>
      </c>
      <c r="K1331" s="48" t="s">
        <v>53</v>
      </c>
      <c r="L1331" s="54"/>
      <c r="M1331" s="24">
        <v>45474</v>
      </c>
      <c r="N1331" s="24">
        <v>45477</v>
      </c>
      <c r="O1331" s="48"/>
      <c r="P1331" s="48"/>
      <c r="Q1331" s="48"/>
      <c r="R1331" s="48"/>
      <c r="S1331" s="55">
        <f t="shared" si="83"/>
        <v>0</v>
      </c>
      <c r="T1331" s="64">
        <v>3</v>
      </c>
      <c r="U1331" s="65">
        <v>156.44</v>
      </c>
      <c r="V1331" s="83">
        <v>0</v>
      </c>
      <c r="W1331" s="59">
        <v>0</v>
      </c>
      <c r="X1331" s="60">
        <f t="shared" si="80"/>
        <v>3</v>
      </c>
      <c r="Y1331" s="61">
        <f t="shared" si="81"/>
        <v>469.32</v>
      </c>
      <c r="Z1331" s="55">
        <f t="shared" si="82"/>
        <v>469.32</v>
      </c>
      <c r="AA1331" s="62"/>
    </row>
    <row r="1332" spans="1:27" s="84" customFormat="1" ht="15.75" customHeight="1" x14ac:dyDescent="0.2">
      <c r="A1332" s="53" t="s">
        <v>150</v>
      </c>
      <c r="B1332" s="53" t="s">
        <v>150</v>
      </c>
      <c r="C1332" s="81" t="s">
        <v>327</v>
      </c>
      <c r="D1332" s="82">
        <v>9980</v>
      </c>
      <c r="E1332" s="76" t="s">
        <v>3</v>
      </c>
      <c r="F1332" s="46"/>
      <c r="G1332" s="47"/>
      <c r="H1332" s="48" t="s">
        <v>54</v>
      </c>
      <c r="I1332" s="48" t="s">
        <v>53</v>
      </c>
      <c r="J1332" s="23" t="s">
        <v>435</v>
      </c>
      <c r="K1332" s="48" t="s">
        <v>53</v>
      </c>
      <c r="L1332" s="54"/>
      <c r="M1332" s="24">
        <v>45504</v>
      </c>
      <c r="N1332" s="24">
        <v>45506</v>
      </c>
      <c r="O1332" s="48"/>
      <c r="P1332" s="48"/>
      <c r="Q1332" s="48"/>
      <c r="R1332" s="48"/>
      <c r="S1332" s="55">
        <f t="shared" si="83"/>
        <v>0</v>
      </c>
      <c r="T1332" s="64">
        <v>3</v>
      </c>
      <c r="U1332" s="65">
        <v>156.44</v>
      </c>
      <c r="V1332" s="83">
        <v>0</v>
      </c>
      <c r="W1332" s="59">
        <v>0</v>
      </c>
      <c r="X1332" s="60">
        <f t="shared" si="80"/>
        <v>3</v>
      </c>
      <c r="Y1332" s="61">
        <f t="shared" si="81"/>
        <v>469.32</v>
      </c>
      <c r="Z1332" s="55">
        <f t="shared" si="82"/>
        <v>469.32</v>
      </c>
      <c r="AA1332" s="62"/>
    </row>
    <row r="1333" spans="1:27" s="84" customFormat="1" ht="15.75" customHeight="1" x14ac:dyDescent="0.2">
      <c r="A1333" s="53" t="s">
        <v>150</v>
      </c>
      <c r="B1333" s="53" t="s">
        <v>150</v>
      </c>
      <c r="C1333" s="81" t="s">
        <v>1084</v>
      </c>
      <c r="D1333" s="82">
        <v>6033</v>
      </c>
      <c r="E1333" s="76" t="s">
        <v>4</v>
      </c>
      <c r="F1333" s="46"/>
      <c r="G1333" s="47"/>
      <c r="H1333" s="48" t="s">
        <v>54</v>
      </c>
      <c r="I1333" s="48" t="s">
        <v>53</v>
      </c>
      <c r="J1333" s="23" t="s">
        <v>1899</v>
      </c>
      <c r="K1333" s="48" t="s">
        <v>53</v>
      </c>
      <c r="L1333" s="54"/>
      <c r="M1333" s="24">
        <v>45523</v>
      </c>
      <c r="N1333" s="24">
        <v>45526</v>
      </c>
      <c r="O1333" s="48"/>
      <c r="P1333" s="48"/>
      <c r="Q1333" s="48"/>
      <c r="R1333" s="48"/>
      <c r="S1333" s="55">
        <f t="shared" si="83"/>
        <v>0</v>
      </c>
      <c r="T1333" s="64">
        <v>3</v>
      </c>
      <c r="U1333" s="65">
        <v>161.49</v>
      </c>
      <c r="V1333" s="83">
        <v>0</v>
      </c>
      <c r="W1333" s="59">
        <v>0</v>
      </c>
      <c r="X1333" s="60">
        <f t="shared" si="80"/>
        <v>3</v>
      </c>
      <c r="Y1333" s="61">
        <f t="shared" si="81"/>
        <v>484.47</v>
      </c>
      <c r="Z1333" s="55">
        <f t="shared" si="82"/>
        <v>484.47</v>
      </c>
      <c r="AA1333" s="62"/>
    </row>
    <row r="1334" spans="1:27" s="84" customFormat="1" ht="15.75" customHeight="1" x14ac:dyDescent="0.2">
      <c r="A1334" s="53" t="s">
        <v>150</v>
      </c>
      <c r="B1334" s="53" t="s">
        <v>150</v>
      </c>
      <c r="C1334" s="81" t="s">
        <v>361</v>
      </c>
      <c r="D1334" s="82">
        <v>10811</v>
      </c>
      <c r="E1334" s="76" t="s">
        <v>4</v>
      </c>
      <c r="F1334" s="46"/>
      <c r="G1334" s="47"/>
      <c r="H1334" s="48" t="s">
        <v>54</v>
      </c>
      <c r="I1334" s="48" t="s">
        <v>53</v>
      </c>
      <c r="J1334" s="23" t="s">
        <v>414</v>
      </c>
      <c r="K1334" s="48" t="s">
        <v>53</v>
      </c>
      <c r="L1334" s="54"/>
      <c r="M1334" s="24">
        <v>45552</v>
      </c>
      <c r="N1334" s="24">
        <v>45554</v>
      </c>
      <c r="O1334" s="48"/>
      <c r="P1334" s="48"/>
      <c r="Q1334" s="48"/>
      <c r="R1334" s="48"/>
      <c r="S1334" s="55">
        <f t="shared" si="83"/>
        <v>0</v>
      </c>
      <c r="T1334" s="64">
        <v>3</v>
      </c>
      <c r="U1334" s="65">
        <v>161.49</v>
      </c>
      <c r="V1334" s="83">
        <v>0</v>
      </c>
      <c r="W1334" s="59">
        <v>0</v>
      </c>
      <c r="X1334" s="60">
        <f t="shared" si="80"/>
        <v>3</v>
      </c>
      <c r="Y1334" s="61">
        <f t="shared" si="81"/>
        <v>484.47</v>
      </c>
      <c r="Z1334" s="55">
        <f t="shared" si="82"/>
        <v>484.47</v>
      </c>
      <c r="AA1334" s="62"/>
    </row>
    <row r="1335" spans="1:27" s="84" customFormat="1" ht="15.75" customHeight="1" x14ac:dyDescent="0.2">
      <c r="A1335" s="53" t="s">
        <v>150</v>
      </c>
      <c r="B1335" s="53" t="s">
        <v>150</v>
      </c>
      <c r="C1335" s="81" t="s">
        <v>204</v>
      </c>
      <c r="D1335" s="82">
        <v>9880</v>
      </c>
      <c r="E1335" s="76" t="s">
        <v>4</v>
      </c>
      <c r="F1335" s="46"/>
      <c r="G1335" s="47"/>
      <c r="H1335" s="48" t="s">
        <v>54</v>
      </c>
      <c r="I1335" s="48" t="s">
        <v>53</v>
      </c>
      <c r="J1335" s="23" t="s">
        <v>414</v>
      </c>
      <c r="K1335" s="48" t="s">
        <v>53</v>
      </c>
      <c r="L1335" s="54"/>
      <c r="M1335" s="24">
        <v>45521</v>
      </c>
      <c r="N1335" s="24">
        <v>45523</v>
      </c>
      <c r="O1335" s="48"/>
      <c r="P1335" s="48"/>
      <c r="Q1335" s="48"/>
      <c r="R1335" s="48"/>
      <c r="S1335" s="55">
        <f t="shared" si="83"/>
        <v>0</v>
      </c>
      <c r="T1335" s="64">
        <v>3</v>
      </c>
      <c r="U1335" s="65">
        <v>161.49</v>
      </c>
      <c r="V1335" s="83">
        <v>0</v>
      </c>
      <c r="W1335" s="59">
        <v>0</v>
      </c>
      <c r="X1335" s="60">
        <f t="shared" si="80"/>
        <v>3</v>
      </c>
      <c r="Y1335" s="61">
        <f t="shared" si="81"/>
        <v>484.47</v>
      </c>
      <c r="Z1335" s="55">
        <f t="shared" si="82"/>
        <v>484.47</v>
      </c>
      <c r="AA1335" s="62"/>
    </row>
    <row r="1336" spans="1:27" s="84" customFormat="1" ht="15.75" customHeight="1" x14ac:dyDescent="0.2">
      <c r="A1336" s="53" t="s">
        <v>150</v>
      </c>
      <c r="B1336" s="53" t="s">
        <v>150</v>
      </c>
      <c r="C1336" s="81" t="s">
        <v>23</v>
      </c>
      <c r="D1336" s="82">
        <v>9074</v>
      </c>
      <c r="E1336" s="76" t="s">
        <v>3</v>
      </c>
      <c r="F1336" s="46"/>
      <c r="G1336" s="47"/>
      <c r="H1336" s="48" t="s">
        <v>54</v>
      </c>
      <c r="I1336" s="48" t="s">
        <v>53</v>
      </c>
      <c r="J1336" s="23" t="s">
        <v>2784</v>
      </c>
      <c r="K1336" s="48" t="s">
        <v>53</v>
      </c>
      <c r="L1336" s="54"/>
      <c r="M1336" s="24">
        <v>45551</v>
      </c>
      <c r="N1336" s="24">
        <v>45554</v>
      </c>
      <c r="O1336" s="48"/>
      <c r="P1336" s="48"/>
      <c r="Q1336" s="48"/>
      <c r="R1336" s="48"/>
      <c r="S1336" s="55">
        <f t="shared" si="83"/>
        <v>0</v>
      </c>
      <c r="T1336" s="64">
        <v>3</v>
      </c>
      <c r="U1336" s="65">
        <v>161.49</v>
      </c>
      <c r="V1336" s="83">
        <v>0</v>
      </c>
      <c r="W1336" s="59">
        <v>0</v>
      </c>
      <c r="X1336" s="60">
        <f t="shared" si="80"/>
        <v>3</v>
      </c>
      <c r="Y1336" s="61">
        <f t="shared" si="81"/>
        <v>484.47</v>
      </c>
      <c r="Z1336" s="55">
        <f t="shared" si="82"/>
        <v>484.47</v>
      </c>
      <c r="AA1336" s="62"/>
    </row>
    <row r="1337" spans="1:27" s="84" customFormat="1" ht="15.75" customHeight="1" x14ac:dyDescent="0.2">
      <c r="A1337" s="53" t="s">
        <v>150</v>
      </c>
      <c r="B1337" s="53" t="s">
        <v>150</v>
      </c>
      <c r="C1337" s="81" t="s">
        <v>2284</v>
      </c>
      <c r="D1337" s="82">
        <v>11190</v>
      </c>
      <c r="E1337" s="76" t="s">
        <v>3</v>
      </c>
      <c r="F1337" s="46"/>
      <c r="G1337" s="47"/>
      <c r="H1337" s="48" t="s">
        <v>54</v>
      </c>
      <c r="I1337" s="48" t="s">
        <v>53</v>
      </c>
      <c r="J1337" s="23" t="s">
        <v>3745</v>
      </c>
      <c r="K1337" s="48" t="s">
        <v>53</v>
      </c>
      <c r="L1337" s="54"/>
      <c r="M1337" s="24">
        <v>45530</v>
      </c>
      <c r="N1337" s="24">
        <v>45532</v>
      </c>
      <c r="O1337" s="48"/>
      <c r="P1337" s="48"/>
      <c r="Q1337" s="48"/>
      <c r="R1337" s="48"/>
      <c r="S1337" s="55">
        <f t="shared" si="83"/>
        <v>0</v>
      </c>
      <c r="T1337" s="64">
        <v>3</v>
      </c>
      <c r="U1337" s="65">
        <v>161.49</v>
      </c>
      <c r="V1337" s="83">
        <v>0</v>
      </c>
      <c r="W1337" s="59">
        <v>0</v>
      </c>
      <c r="X1337" s="60">
        <f t="shared" si="80"/>
        <v>3</v>
      </c>
      <c r="Y1337" s="61">
        <f t="shared" si="81"/>
        <v>484.47</v>
      </c>
      <c r="Z1337" s="55">
        <f t="shared" si="82"/>
        <v>484.47</v>
      </c>
      <c r="AA1337" s="62"/>
    </row>
    <row r="1338" spans="1:27" s="84" customFormat="1" ht="15.75" customHeight="1" x14ac:dyDescent="0.2">
      <c r="A1338" s="53" t="s">
        <v>150</v>
      </c>
      <c r="B1338" s="53" t="s">
        <v>150</v>
      </c>
      <c r="C1338" s="81" t="s">
        <v>23</v>
      </c>
      <c r="D1338" s="82">
        <v>9074</v>
      </c>
      <c r="E1338" s="76" t="s">
        <v>3</v>
      </c>
      <c r="F1338" s="46"/>
      <c r="G1338" s="47"/>
      <c r="H1338" s="48" t="s">
        <v>54</v>
      </c>
      <c r="I1338" s="48" t="s">
        <v>53</v>
      </c>
      <c r="J1338" s="23" t="s">
        <v>2784</v>
      </c>
      <c r="K1338" s="48" t="s">
        <v>53</v>
      </c>
      <c r="L1338" s="54"/>
      <c r="M1338" s="24">
        <v>45545</v>
      </c>
      <c r="N1338" s="24">
        <v>45548</v>
      </c>
      <c r="O1338" s="48"/>
      <c r="P1338" s="48"/>
      <c r="Q1338" s="48"/>
      <c r="R1338" s="48"/>
      <c r="S1338" s="55">
        <f t="shared" si="83"/>
        <v>0</v>
      </c>
      <c r="T1338" s="64">
        <v>3</v>
      </c>
      <c r="U1338" s="65">
        <v>161.49</v>
      </c>
      <c r="V1338" s="83">
        <v>0</v>
      </c>
      <c r="W1338" s="59">
        <v>0</v>
      </c>
      <c r="X1338" s="60">
        <f t="shared" si="80"/>
        <v>3</v>
      </c>
      <c r="Y1338" s="61">
        <f t="shared" si="81"/>
        <v>484.47</v>
      </c>
      <c r="Z1338" s="55">
        <f t="shared" si="82"/>
        <v>484.47</v>
      </c>
      <c r="AA1338" s="62"/>
    </row>
    <row r="1339" spans="1:27" s="84" customFormat="1" ht="15.75" customHeight="1" x14ac:dyDescent="0.2">
      <c r="A1339" s="53" t="s">
        <v>150</v>
      </c>
      <c r="B1339" s="53" t="s">
        <v>150</v>
      </c>
      <c r="C1339" s="81" t="s">
        <v>2284</v>
      </c>
      <c r="D1339" s="82">
        <v>11190</v>
      </c>
      <c r="E1339" s="76" t="s">
        <v>3</v>
      </c>
      <c r="F1339" s="46"/>
      <c r="G1339" s="47"/>
      <c r="H1339" s="48" t="s">
        <v>54</v>
      </c>
      <c r="I1339" s="48" t="s">
        <v>53</v>
      </c>
      <c r="J1339" s="23" t="s">
        <v>3746</v>
      </c>
      <c r="K1339" s="48" t="s">
        <v>53</v>
      </c>
      <c r="L1339" s="54"/>
      <c r="M1339" s="24">
        <v>45544</v>
      </c>
      <c r="N1339" s="24">
        <v>45546</v>
      </c>
      <c r="O1339" s="48"/>
      <c r="P1339" s="48"/>
      <c r="Q1339" s="48"/>
      <c r="R1339" s="48"/>
      <c r="S1339" s="55">
        <f t="shared" si="83"/>
        <v>0</v>
      </c>
      <c r="T1339" s="64">
        <v>3</v>
      </c>
      <c r="U1339" s="65">
        <v>161.49</v>
      </c>
      <c r="V1339" s="83">
        <v>0</v>
      </c>
      <c r="W1339" s="59">
        <v>0</v>
      </c>
      <c r="X1339" s="60">
        <f t="shared" si="80"/>
        <v>3</v>
      </c>
      <c r="Y1339" s="61">
        <f t="shared" si="81"/>
        <v>484.47</v>
      </c>
      <c r="Z1339" s="55">
        <f t="shared" si="82"/>
        <v>484.47</v>
      </c>
      <c r="AA1339" s="62"/>
    </row>
    <row r="1340" spans="1:27" s="84" customFormat="1" ht="15.75" customHeight="1" x14ac:dyDescent="0.2">
      <c r="A1340" s="53" t="s">
        <v>150</v>
      </c>
      <c r="B1340" s="53" t="s">
        <v>150</v>
      </c>
      <c r="C1340" s="81" t="s">
        <v>44</v>
      </c>
      <c r="D1340" s="82">
        <v>7236</v>
      </c>
      <c r="E1340" s="76" t="s">
        <v>4</v>
      </c>
      <c r="F1340" s="46"/>
      <c r="G1340" s="47"/>
      <c r="H1340" s="48" t="s">
        <v>54</v>
      </c>
      <c r="I1340" s="48" t="s">
        <v>53</v>
      </c>
      <c r="J1340" s="23" t="s">
        <v>3747</v>
      </c>
      <c r="K1340" s="48" t="s">
        <v>53</v>
      </c>
      <c r="L1340" s="54"/>
      <c r="M1340" s="24">
        <v>45523</v>
      </c>
      <c r="N1340" s="24">
        <v>45526</v>
      </c>
      <c r="O1340" s="48"/>
      <c r="P1340" s="48"/>
      <c r="Q1340" s="48"/>
      <c r="R1340" s="48"/>
      <c r="S1340" s="55">
        <f t="shared" si="83"/>
        <v>0</v>
      </c>
      <c r="T1340" s="64">
        <v>3</v>
      </c>
      <c r="U1340" s="65">
        <v>161.49</v>
      </c>
      <c r="V1340" s="83">
        <v>0</v>
      </c>
      <c r="W1340" s="59">
        <v>0</v>
      </c>
      <c r="X1340" s="60">
        <f t="shared" ref="X1340:X1403" si="84">T1340+V1340</f>
        <v>3</v>
      </c>
      <c r="Y1340" s="61">
        <f t="shared" ref="Y1340:Y1403" si="85">(T1340*U1340)+(V1340*W1340)</f>
        <v>484.47</v>
      </c>
      <c r="Z1340" s="55">
        <f t="shared" ref="Z1340:Z1403" si="86">S1340+Y1340</f>
        <v>484.47</v>
      </c>
      <c r="AA1340" s="62"/>
    </row>
    <row r="1341" spans="1:27" s="84" customFormat="1" ht="15.75" customHeight="1" x14ac:dyDescent="0.2">
      <c r="A1341" s="53" t="s">
        <v>150</v>
      </c>
      <c r="B1341" s="53" t="s">
        <v>150</v>
      </c>
      <c r="C1341" s="81" t="s">
        <v>304</v>
      </c>
      <c r="D1341" s="82">
        <v>10325</v>
      </c>
      <c r="E1341" s="76" t="s">
        <v>3</v>
      </c>
      <c r="F1341" s="46"/>
      <c r="G1341" s="47"/>
      <c r="H1341" s="48" t="s">
        <v>54</v>
      </c>
      <c r="I1341" s="48" t="s">
        <v>53</v>
      </c>
      <c r="J1341" s="23" t="s">
        <v>3730</v>
      </c>
      <c r="K1341" s="48" t="s">
        <v>53</v>
      </c>
      <c r="L1341" s="54"/>
      <c r="M1341" s="24">
        <v>45517</v>
      </c>
      <c r="N1341" s="24">
        <v>45520</v>
      </c>
      <c r="O1341" s="48"/>
      <c r="P1341" s="48"/>
      <c r="Q1341" s="48"/>
      <c r="R1341" s="48"/>
      <c r="S1341" s="55">
        <f t="shared" si="83"/>
        <v>0</v>
      </c>
      <c r="T1341" s="64">
        <v>3</v>
      </c>
      <c r="U1341" s="65">
        <v>161.49</v>
      </c>
      <c r="V1341" s="83">
        <v>0</v>
      </c>
      <c r="W1341" s="59">
        <v>0</v>
      </c>
      <c r="X1341" s="60">
        <f t="shared" si="84"/>
        <v>3</v>
      </c>
      <c r="Y1341" s="61">
        <f t="shared" si="85"/>
        <v>484.47</v>
      </c>
      <c r="Z1341" s="55">
        <f t="shared" si="86"/>
        <v>484.47</v>
      </c>
      <c r="AA1341" s="62"/>
    </row>
    <row r="1342" spans="1:27" s="84" customFormat="1" ht="15.75" customHeight="1" x14ac:dyDescent="0.2">
      <c r="A1342" s="53" t="s">
        <v>150</v>
      </c>
      <c r="B1342" s="53" t="s">
        <v>150</v>
      </c>
      <c r="C1342" s="81" t="s">
        <v>266</v>
      </c>
      <c r="D1342" s="82">
        <v>10729</v>
      </c>
      <c r="E1342" s="76" t="s">
        <v>3</v>
      </c>
      <c r="F1342" s="46"/>
      <c r="G1342" s="47"/>
      <c r="H1342" s="48" t="s">
        <v>54</v>
      </c>
      <c r="I1342" s="48" t="s">
        <v>53</v>
      </c>
      <c r="J1342" s="23" t="s">
        <v>3748</v>
      </c>
      <c r="K1342" s="48" t="s">
        <v>53</v>
      </c>
      <c r="L1342" s="54"/>
      <c r="M1342" s="24">
        <v>45547</v>
      </c>
      <c r="N1342" s="24">
        <v>45549</v>
      </c>
      <c r="O1342" s="48"/>
      <c r="P1342" s="48"/>
      <c r="Q1342" s="48"/>
      <c r="R1342" s="48"/>
      <c r="S1342" s="55">
        <f t="shared" si="83"/>
        <v>0</v>
      </c>
      <c r="T1342" s="64">
        <v>3</v>
      </c>
      <c r="U1342" s="65">
        <v>161.49</v>
      </c>
      <c r="V1342" s="83">
        <v>0</v>
      </c>
      <c r="W1342" s="59">
        <v>0</v>
      </c>
      <c r="X1342" s="60">
        <f t="shared" si="84"/>
        <v>3</v>
      </c>
      <c r="Y1342" s="61">
        <f t="shared" si="85"/>
        <v>484.47</v>
      </c>
      <c r="Z1342" s="55">
        <f t="shared" si="86"/>
        <v>484.47</v>
      </c>
      <c r="AA1342" s="62"/>
    </row>
    <row r="1343" spans="1:27" s="84" customFormat="1" ht="15.75" customHeight="1" x14ac:dyDescent="0.2">
      <c r="A1343" s="53" t="s">
        <v>150</v>
      </c>
      <c r="B1343" s="53" t="s">
        <v>150</v>
      </c>
      <c r="C1343" s="81" t="s">
        <v>2284</v>
      </c>
      <c r="D1343" s="82">
        <v>11190</v>
      </c>
      <c r="E1343" s="76" t="s">
        <v>3</v>
      </c>
      <c r="F1343" s="46"/>
      <c r="G1343" s="47"/>
      <c r="H1343" s="48" t="s">
        <v>54</v>
      </c>
      <c r="I1343" s="48" t="s">
        <v>53</v>
      </c>
      <c r="J1343" s="23" t="s">
        <v>3749</v>
      </c>
      <c r="K1343" s="48" t="s">
        <v>53</v>
      </c>
      <c r="L1343" s="54"/>
      <c r="M1343" s="24">
        <v>45551</v>
      </c>
      <c r="N1343" s="24">
        <v>45553</v>
      </c>
      <c r="O1343" s="48"/>
      <c r="P1343" s="48"/>
      <c r="Q1343" s="48"/>
      <c r="R1343" s="48"/>
      <c r="S1343" s="55">
        <f t="shared" si="83"/>
        <v>0</v>
      </c>
      <c r="T1343" s="64">
        <v>3</v>
      </c>
      <c r="U1343" s="65">
        <v>161.49</v>
      </c>
      <c r="V1343" s="83">
        <v>0</v>
      </c>
      <c r="W1343" s="59">
        <v>0</v>
      </c>
      <c r="X1343" s="60">
        <f t="shared" si="84"/>
        <v>3</v>
      </c>
      <c r="Y1343" s="61">
        <f t="shared" si="85"/>
        <v>484.47</v>
      </c>
      <c r="Z1343" s="55">
        <f t="shared" si="86"/>
        <v>484.47</v>
      </c>
      <c r="AA1343" s="62"/>
    </row>
    <row r="1344" spans="1:27" s="84" customFormat="1" ht="15.75" customHeight="1" x14ac:dyDescent="0.2">
      <c r="A1344" s="53" t="s">
        <v>150</v>
      </c>
      <c r="B1344" s="53" t="s">
        <v>150</v>
      </c>
      <c r="C1344" s="33" t="s">
        <v>3076</v>
      </c>
      <c r="D1344" s="34">
        <v>11279</v>
      </c>
      <c r="E1344" s="35" t="s">
        <v>0</v>
      </c>
      <c r="F1344" s="46" t="s">
        <v>3819</v>
      </c>
      <c r="G1344" s="124" t="s">
        <v>3812</v>
      </c>
      <c r="H1344" s="48" t="s">
        <v>54</v>
      </c>
      <c r="I1344" s="48" t="s">
        <v>53</v>
      </c>
      <c r="J1344" s="27" t="s">
        <v>3750</v>
      </c>
      <c r="K1344" s="48" t="s">
        <v>53</v>
      </c>
      <c r="L1344" s="54"/>
      <c r="M1344" s="28">
        <v>45433</v>
      </c>
      <c r="N1344" s="28">
        <v>45434</v>
      </c>
      <c r="O1344" s="78" t="s">
        <v>3808</v>
      </c>
      <c r="P1344" s="68" t="s">
        <v>3030</v>
      </c>
      <c r="Q1344" s="49">
        <v>1332.38</v>
      </c>
      <c r="R1344" s="49">
        <v>966</v>
      </c>
      <c r="S1344" s="55">
        <f t="shared" si="83"/>
        <v>2298.38</v>
      </c>
      <c r="T1344" s="64">
        <v>1</v>
      </c>
      <c r="U1344" s="65">
        <v>380.81</v>
      </c>
      <c r="V1344" s="83">
        <v>1</v>
      </c>
      <c r="W1344" s="59">
        <v>128.97999999999999</v>
      </c>
      <c r="X1344" s="60">
        <f t="shared" si="84"/>
        <v>2</v>
      </c>
      <c r="Y1344" s="61">
        <f t="shared" si="85"/>
        <v>509.78999999999996</v>
      </c>
      <c r="Z1344" s="55">
        <f t="shared" si="86"/>
        <v>2808.17</v>
      </c>
      <c r="AA1344" s="62"/>
    </row>
    <row r="1345" spans="1:27" s="84" customFormat="1" ht="15.75" customHeight="1" x14ac:dyDescent="0.2">
      <c r="A1345" s="53" t="s">
        <v>150</v>
      </c>
      <c r="B1345" s="53" t="s">
        <v>150</v>
      </c>
      <c r="C1345" s="81" t="s">
        <v>384</v>
      </c>
      <c r="D1345" s="82">
        <v>11114</v>
      </c>
      <c r="E1345" s="76" t="s">
        <v>0</v>
      </c>
      <c r="F1345" s="46"/>
      <c r="G1345" s="124"/>
      <c r="H1345" s="48" t="s">
        <v>54</v>
      </c>
      <c r="I1345" s="48" t="s">
        <v>53</v>
      </c>
      <c r="J1345" s="27" t="s">
        <v>3751</v>
      </c>
      <c r="K1345" s="48" t="s">
        <v>53</v>
      </c>
      <c r="L1345" s="54"/>
      <c r="M1345" s="28">
        <v>45490</v>
      </c>
      <c r="N1345" s="28">
        <v>45491</v>
      </c>
      <c r="O1345" s="48"/>
      <c r="P1345" s="48"/>
      <c r="Q1345" s="49"/>
      <c r="R1345" s="49"/>
      <c r="S1345" s="55">
        <f t="shared" si="83"/>
        <v>0</v>
      </c>
      <c r="T1345" s="64">
        <v>1</v>
      </c>
      <c r="U1345" s="65">
        <v>380.81</v>
      </c>
      <c r="V1345" s="83">
        <v>1</v>
      </c>
      <c r="W1345" s="59">
        <v>128.97999999999999</v>
      </c>
      <c r="X1345" s="60">
        <f t="shared" si="84"/>
        <v>2</v>
      </c>
      <c r="Y1345" s="61">
        <f t="shared" si="85"/>
        <v>509.78999999999996</v>
      </c>
      <c r="Z1345" s="55">
        <f t="shared" si="86"/>
        <v>509.78999999999996</v>
      </c>
      <c r="AA1345" s="62"/>
    </row>
    <row r="1346" spans="1:27" s="84" customFormat="1" ht="15.75" customHeight="1" x14ac:dyDescent="0.2">
      <c r="A1346" s="53" t="s">
        <v>150</v>
      </c>
      <c r="B1346" s="53" t="s">
        <v>150</v>
      </c>
      <c r="C1346" s="33" t="s">
        <v>225</v>
      </c>
      <c r="D1346" s="34">
        <v>10240</v>
      </c>
      <c r="E1346" s="35" t="s">
        <v>2</v>
      </c>
      <c r="F1346" s="46"/>
      <c r="G1346" s="47"/>
      <c r="H1346" s="48" t="s">
        <v>54</v>
      </c>
      <c r="I1346" s="48" t="s">
        <v>53</v>
      </c>
      <c r="J1346" s="27" t="s">
        <v>3752</v>
      </c>
      <c r="K1346" s="48" t="s">
        <v>53</v>
      </c>
      <c r="L1346" s="54"/>
      <c r="M1346" s="28">
        <v>45546</v>
      </c>
      <c r="N1346" s="28">
        <v>45547</v>
      </c>
      <c r="O1346" s="48"/>
      <c r="P1346" s="48"/>
      <c r="Q1346" s="48"/>
      <c r="R1346" s="48"/>
      <c r="S1346" s="55">
        <f t="shared" si="83"/>
        <v>0</v>
      </c>
      <c r="T1346" s="64">
        <v>1</v>
      </c>
      <c r="U1346" s="65">
        <v>393.11</v>
      </c>
      <c r="V1346" s="83">
        <v>1</v>
      </c>
      <c r="W1346" s="59">
        <v>133.15</v>
      </c>
      <c r="X1346" s="60">
        <f t="shared" si="84"/>
        <v>2</v>
      </c>
      <c r="Y1346" s="61">
        <f t="shared" si="85"/>
        <v>526.26</v>
      </c>
      <c r="Z1346" s="55">
        <f t="shared" si="86"/>
        <v>526.26</v>
      </c>
      <c r="AA1346" s="62"/>
    </row>
    <row r="1347" spans="1:27" s="84" customFormat="1" ht="15.75" customHeight="1" x14ac:dyDescent="0.2">
      <c r="A1347" s="53" t="s">
        <v>150</v>
      </c>
      <c r="B1347" s="53" t="s">
        <v>150</v>
      </c>
      <c r="C1347" s="81" t="s">
        <v>233</v>
      </c>
      <c r="D1347" s="82">
        <v>7336</v>
      </c>
      <c r="E1347" s="76" t="s">
        <v>4</v>
      </c>
      <c r="F1347" s="46"/>
      <c r="G1347" s="47"/>
      <c r="H1347" s="48" t="s">
        <v>54</v>
      </c>
      <c r="I1347" s="48" t="s">
        <v>53</v>
      </c>
      <c r="J1347" s="23" t="s">
        <v>3753</v>
      </c>
      <c r="K1347" s="48" t="s">
        <v>53</v>
      </c>
      <c r="L1347" s="54"/>
      <c r="M1347" s="24">
        <v>45545</v>
      </c>
      <c r="N1347" s="24">
        <v>45548</v>
      </c>
      <c r="O1347" s="48"/>
      <c r="P1347" s="48"/>
      <c r="Q1347" s="48"/>
      <c r="R1347" s="48"/>
      <c r="S1347" s="55">
        <f t="shared" si="83"/>
        <v>0</v>
      </c>
      <c r="T1347" s="64">
        <v>3</v>
      </c>
      <c r="U1347" s="65">
        <v>161.49</v>
      </c>
      <c r="V1347" s="83">
        <v>1</v>
      </c>
      <c r="W1347" s="59">
        <v>66.56</v>
      </c>
      <c r="X1347" s="60">
        <f t="shared" si="84"/>
        <v>4</v>
      </c>
      <c r="Y1347" s="61">
        <f t="shared" si="85"/>
        <v>551.03</v>
      </c>
      <c r="Z1347" s="55">
        <f t="shared" si="86"/>
        <v>551.03</v>
      </c>
      <c r="AA1347" s="62"/>
    </row>
    <row r="1348" spans="1:27" s="84" customFormat="1" ht="15.75" customHeight="1" x14ac:dyDescent="0.2">
      <c r="A1348" s="53" t="s">
        <v>150</v>
      </c>
      <c r="B1348" s="53" t="s">
        <v>150</v>
      </c>
      <c r="C1348" s="81" t="s">
        <v>233</v>
      </c>
      <c r="D1348" s="82">
        <v>7336</v>
      </c>
      <c r="E1348" s="76" t="s">
        <v>4</v>
      </c>
      <c r="F1348" s="46"/>
      <c r="G1348" s="47"/>
      <c r="H1348" s="48" t="s">
        <v>54</v>
      </c>
      <c r="I1348" s="48" t="s">
        <v>53</v>
      </c>
      <c r="J1348" s="23" t="s">
        <v>3754</v>
      </c>
      <c r="K1348" s="48" t="s">
        <v>53</v>
      </c>
      <c r="L1348" s="54"/>
      <c r="M1348" s="24">
        <v>45538</v>
      </c>
      <c r="N1348" s="24">
        <v>45541</v>
      </c>
      <c r="O1348" s="48"/>
      <c r="P1348" s="48"/>
      <c r="Q1348" s="48"/>
      <c r="R1348" s="48"/>
      <c r="S1348" s="55">
        <f t="shared" si="83"/>
        <v>0</v>
      </c>
      <c r="T1348" s="64">
        <v>3</v>
      </c>
      <c r="U1348" s="65">
        <v>161.49</v>
      </c>
      <c r="V1348" s="83">
        <v>1</v>
      </c>
      <c r="W1348" s="59">
        <v>66.56</v>
      </c>
      <c r="X1348" s="60">
        <f t="shared" si="84"/>
        <v>4</v>
      </c>
      <c r="Y1348" s="61">
        <f t="shared" si="85"/>
        <v>551.03</v>
      </c>
      <c r="Z1348" s="55">
        <f t="shared" si="86"/>
        <v>551.03</v>
      </c>
      <c r="AA1348" s="62"/>
    </row>
    <row r="1349" spans="1:27" s="84" customFormat="1" ht="15.75" customHeight="1" x14ac:dyDescent="0.2">
      <c r="A1349" s="53" t="s">
        <v>150</v>
      </c>
      <c r="B1349" s="53" t="s">
        <v>150</v>
      </c>
      <c r="C1349" s="81" t="s">
        <v>2287</v>
      </c>
      <c r="D1349" s="82">
        <v>6266</v>
      </c>
      <c r="E1349" s="76" t="s">
        <v>3</v>
      </c>
      <c r="F1349" s="46"/>
      <c r="G1349" s="47"/>
      <c r="H1349" s="48" t="s">
        <v>54</v>
      </c>
      <c r="I1349" s="48" t="s">
        <v>53</v>
      </c>
      <c r="J1349" s="23" t="s">
        <v>3755</v>
      </c>
      <c r="K1349" s="48" t="s">
        <v>53</v>
      </c>
      <c r="L1349" s="54"/>
      <c r="M1349" s="24">
        <v>45517</v>
      </c>
      <c r="N1349" s="24">
        <v>45520</v>
      </c>
      <c r="O1349" s="48"/>
      <c r="P1349" s="48"/>
      <c r="Q1349" s="48"/>
      <c r="R1349" s="48"/>
      <c r="S1349" s="55">
        <f t="shared" si="83"/>
        <v>0</v>
      </c>
      <c r="T1349" s="64">
        <v>3</v>
      </c>
      <c r="U1349" s="65">
        <v>161.49</v>
      </c>
      <c r="V1349" s="83">
        <v>1</v>
      </c>
      <c r="W1349" s="59">
        <v>66.56</v>
      </c>
      <c r="X1349" s="60">
        <f t="shared" si="84"/>
        <v>4</v>
      </c>
      <c r="Y1349" s="61">
        <f t="shared" si="85"/>
        <v>551.03</v>
      </c>
      <c r="Z1349" s="55">
        <f t="shared" si="86"/>
        <v>551.03</v>
      </c>
      <c r="AA1349" s="62"/>
    </row>
    <row r="1350" spans="1:27" s="84" customFormat="1" ht="15.75" customHeight="1" x14ac:dyDescent="0.2">
      <c r="A1350" s="53" t="s">
        <v>150</v>
      </c>
      <c r="B1350" s="53" t="s">
        <v>150</v>
      </c>
      <c r="C1350" s="81" t="s">
        <v>18</v>
      </c>
      <c r="D1350" s="82">
        <v>11095</v>
      </c>
      <c r="E1350" s="76" t="s">
        <v>3</v>
      </c>
      <c r="F1350" s="46"/>
      <c r="G1350" s="47"/>
      <c r="H1350" s="48" t="s">
        <v>54</v>
      </c>
      <c r="I1350" s="48" t="s">
        <v>53</v>
      </c>
      <c r="J1350" s="23" t="s">
        <v>2839</v>
      </c>
      <c r="K1350" s="48" t="s">
        <v>53</v>
      </c>
      <c r="L1350" s="54"/>
      <c r="M1350" s="24">
        <v>45531</v>
      </c>
      <c r="N1350" s="24">
        <v>45534</v>
      </c>
      <c r="O1350" s="48"/>
      <c r="P1350" s="48"/>
      <c r="Q1350" s="48"/>
      <c r="R1350" s="48"/>
      <c r="S1350" s="55">
        <f t="shared" si="83"/>
        <v>0</v>
      </c>
      <c r="T1350" s="64">
        <v>3</v>
      </c>
      <c r="U1350" s="65">
        <v>161.49</v>
      </c>
      <c r="V1350" s="83">
        <v>1</v>
      </c>
      <c r="W1350" s="59">
        <v>66.56</v>
      </c>
      <c r="X1350" s="60">
        <f t="shared" si="84"/>
        <v>4</v>
      </c>
      <c r="Y1350" s="61">
        <f t="shared" si="85"/>
        <v>551.03</v>
      </c>
      <c r="Z1350" s="55">
        <f t="shared" si="86"/>
        <v>551.03</v>
      </c>
      <c r="AA1350" s="62"/>
    </row>
    <row r="1351" spans="1:27" s="84" customFormat="1" ht="15.75" customHeight="1" x14ac:dyDescent="0.2">
      <c r="A1351" s="53" t="s">
        <v>150</v>
      </c>
      <c r="B1351" s="53" t="s">
        <v>150</v>
      </c>
      <c r="C1351" s="81" t="s">
        <v>18</v>
      </c>
      <c r="D1351" s="82">
        <v>11095</v>
      </c>
      <c r="E1351" s="76" t="s">
        <v>3</v>
      </c>
      <c r="F1351" s="46"/>
      <c r="G1351" s="47"/>
      <c r="H1351" s="48" t="s">
        <v>54</v>
      </c>
      <c r="I1351" s="48" t="s">
        <v>53</v>
      </c>
      <c r="J1351" s="23" t="s">
        <v>2839</v>
      </c>
      <c r="K1351" s="48" t="s">
        <v>53</v>
      </c>
      <c r="L1351" s="54"/>
      <c r="M1351" s="24">
        <v>45545</v>
      </c>
      <c r="N1351" s="24">
        <v>45548</v>
      </c>
      <c r="O1351" s="48"/>
      <c r="P1351" s="48"/>
      <c r="Q1351" s="48"/>
      <c r="R1351" s="48"/>
      <c r="S1351" s="55">
        <f t="shared" si="83"/>
        <v>0</v>
      </c>
      <c r="T1351" s="64">
        <v>3</v>
      </c>
      <c r="U1351" s="65">
        <v>161.49</v>
      </c>
      <c r="V1351" s="83">
        <v>1</v>
      </c>
      <c r="W1351" s="59">
        <v>66.56</v>
      </c>
      <c r="X1351" s="60">
        <f t="shared" si="84"/>
        <v>4</v>
      </c>
      <c r="Y1351" s="61">
        <f t="shared" si="85"/>
        <v>551.03</v>
      </c>
      <c r="Z1351" s="55">
        <f t="shared" si="86"/>
        <v>551.03</v>
      </c>
      <c r="AA1351" s="62"/>
    </row>
    <row r="1352" spans="1:27" s="84" customFormat="1" ht="15.75" customHeight="1" x14ac:dyDescent="0.2">
      <c r="A1352" s="53" t="s">
        <v>150</v>
      </c>
      <c r="B1352" s="53" t="s">
        <v>150</v>
      </c>
      <c r="C1352" s="81" t="s">
        <v>37</v>
      </c>
      <c r="D1352" s="82">
        <v>8905</v>
      </c>
      <c r="E1352" s="76" t="s">
        <v>3</v>
      </c>
      <c r="F1352" s="46"/>
      <c r="G1352" s="47"/>
      <c r="H1352" s="48" t="s">
        <v>54</v>
      </c>
      <c r="I1352" s="48" t="s">
        <v>53</v>
      </c>
      <c r="J1352" s="23" t="s">
        <v>1421</v>
      </c>
      <c r="K1352" s="48" t="s">
        <v>53</v>
      </c>
      <c r="L1352" s="54"/>
      <c r="M1352" s="24">
        <v>45538</v>
      </c>
      <c r="N1352" s="24">
        <v>45541</v>
      </c>
      <c r="O1352" s="48"/>
      <c r="P1352" s="48"/>
      <c r="Q1352" s="48"/>
      <c r="R1352" s="48"/>
      <c r="S1352" s="55">
        <f t="shared" ref="S1352:S1415" si="87">Q1352+R1352</f>
        <v>0</v>
      </c>
      <c r="T1352" s="64">
        <v>3</v>
      </c>
      <c r="U1352" s="65">
        <v>161.49</v>
      </c>
      <c r="V1352" s="83">
        <v>1</v>
      </c>
      <c r="W1352" s="59">
        <v>66.56</v>
      </c>
      <c r="X1352" s="60">
        <f t="shared" si="84"/>
        <v>4</v>
      </c>
      <c r="Y1352" s="61">
        <f t="shared" si="85"/>
        <v>551.03</v>
      </c>
      <c r="Z1352" s="55">
        <f t="shared" si="86"/>
        <v>551.03</v>
      </c>
      <c r="AA1352" s="62"/>
    </row>
    <row r="1353" spans="1:27" s="84" customFormat="1" ht="15.75" customHeight="1" x14ac:dyDescent="0.2">
      <c r="A1353" s="53" t="s">
        <v>150</v>
      </c>
      <c r="B1353" s="53" t="s">
        <v>150</v>
      </c>
      <c r="C1353" s="81" t="s">
        <v>327</v>
      </c>
      <c r="D1353" s="82">
        <v>9980</v>
      </c>
      <c r="E1353" s="76" t="s">
        <v>3</v>
      </c>
      <c r="F1353" s="46"/>
      <c r="G1353" s="47"/>
      <c r="H1353" s="48" t="s">
        <v>54</v>
      </c>
      <c r="I1353" s="48" t="s">
        <v>53</v>
      </c>
      <c r="J1353" s="23" t="s">
        <v>435</v>
      </c>
      <c r="K1353" s="48" t="s">
        <v>53</v>
      </c>
      <c r="L1353" s="54"/>
      <c r="M1353" s="24">
        <v>45524</v>
      </c>
      <c r="N1353" s="24">
        <v>45527</v>
      </c>
      <c r="O1353" s="48"/>
      <c r="P1353" s="48"/>
      <c r="Q1353" s="48"/>
      <c r="R1353" s="48"/>
      <c r="S1353" s="55">
        <f t="shared" si="87"/>
        <v>0</v>
      </c>
      <c r="T1353" s="64">
        <v>3</v>
      </c>
      <c r="U1353" s="65">
        <v>161.49</v>
      </c>
      <c r="V1353" s="83">
        <v>1</v>
      </c>
      <c r="W1353" s="59">
        <v>66.56</v>
      </c>
      <c r="X1353" s="60">
        <f t="shared" si="84"/>
        <v>4</v>
      </c>
      <c r="Y1353" s="61">
        <f t="shared" si="85"/>
        <v>551.03</v>
      </c>
      <c r="Z1353" s="55">
        <f t="shared" si="86"/>
        <v>551.03</v>
      </c>
      <c r="AA1353" s="62"/>
    </row>
    <row r="1354" spans="1:27" s="84" customFormat="1" ht="15.75" customHeight="1" x14ac:dyDescent="0.2">
      <c r="A1354" s="53" t="s">
        <v>150</v>
      </c>
      <c r="B1354" s="53" t="s">
        <v>150</v>
      </c>
      <c r="C1354" s="81" t="s">
        <v>25</v>
      </c>
      <c r="D1354" s="82">
        <v>11073</v>
      </c>
      <c r="E1354" s="76" t="s">
        <v>3</v>
      </c>
      <c r="F1354" s="46"/>
      <c r="G1354" s="47"/>
      <c r="H1354" s="48" t="s">
        <v>54</v>
      </c>
      <c r="I1354" s="48" t="s">
        <v>53</v>
      </c>
      <c r="J1354" s="23" t="s">
        <v>1448</v>
      </c>
      <c r="K1354" s="48" t="s">
        <v>53</v>
      </c>
      <c r="L1354" s="54"/>
      <c r="M1354" s="24">
        <v>45545</v>
      </c>
      <c r="N1354" s="24">
        <v>45548</v>
      </c>
      <c r="O1354" s="48"/>
      <c r="P1354" s="48"/>
      <c r="Q1354" s="48"/>
      <c r="R1354" s="48"/>
      <c r="S1354" s="55">
        <f t="shared" si="87"/>
        <v>0</v>
      </c>
      <c r="T1354" s="64">
        <v>3</v>
      </c>
      <c r="U1354" s="65">
        <v>161.49</v>
      </c>
      <c r="V1354" s="83">
        <v>1</v>
      </c>
      <c r="W1354" s="59">
        <v>66.56</v>
      </c>
      <c r="X1354" s="60">
        <f t="shared" si="84"/>
        <v>4</v>
      </c>
      <c r="Y1354" s="61">
        <f t="shared" si="85"/>
        <v>551.03</v>
      </c>
      <c r="Z1354" s="55">
        <f t="shared" si="86"/>
        <v>551.03</v>
      </c>
      <c r="AA1354" s="62"/>
    </row>
    <row r="1355" spans="1:27" s="84" customFormat="1" ht="15.75" customHeight="1" x14ac:dyDescent="0.2">
      <c r="A1355" s="53" t="s">
        <v>150</v>
      </c>
      <c r="B1355" s="53" t="s">
        <v>150</v>
      </c>
      <c r="C1355" s="81" t="s">
        <v>37</v>
      </c>
      <c r="D1355" s="82">
        <v>8905</v>
      </c>
      <c r="E1355" s="76" t="s">
        <v>3</v>
      </c>
      <c r="F1355" s="46"/>
      <c r="G1355" s="47"/>
      <c r="H1355" s="48" t="s">
        <v>54</v>
      </c>
      <c r="I1355" s="48" t="s">
        <v>53</v>
      </c>
      <c r="J1355" s="23" t="s">
        <v>2154</v>
      </c>
      <c r="K1355" s="48" t="s">
        <v>53</v>
      </c>
      <c r="L1355" s="54"/>
      <c r="M1355" s="24">
        <v>45545</v>
      </c>
      <c r="N1355" s="24">
        <v>45548</v>
      </c>
      <c r="O1355" s="48"/>
      <c r="P1355" s="48"/>
      <c r="Q1355" s="48"/>
      <c r="R1355" s="48"/>
      <c r="S1355" s="55">
        <f t="shared" si="87"/>
        <v>0</v>
      </c>
      <c r="T1355" s="64">
        <v>3</v>
      </c>
      <c r="U1355" s="65">
        <v>161.49</v>
      </c>
      <c r="V1355" s="83">
        <v>1</v>
      </c>
      <c r="W1355" s="59">
        <v>66.56</v>
      </c>
      <c r="X1355" s="60">
        <f t="shared" si="84"/>
        <v>4</v>
      </c>
      <c r="Y1355" s="61">
        <f t="shared" si="85"/>
        <v>551.03</v>
      </c>
      <c r="Z1355" s="55">
        <f t="shared" si="86"/>
        <v>551.03</v>
      </c>
      <c r="AA1355" s="62"/>
    </row>
    <row r="1356" spans="1:27" s="84" customFormat="1" ht="15.75" customHeight="1" x14ac:dyDescent="0.2">
      <c r="A1356" s="53" t="s">
        <v>150</v>
      </c>
      <c r="B1356" s="53" t="s">
        <v>150</v>
      </c>
      <c r="C1356" s="81" t="s">
        <v>1501</v>
      </c>
      <c r="D1356" s="82">
        <v>7887</v>
      </c>
      <c r="E1356" s="76" t="s">
        <v>3</v>
      </c>
      <c r="F1356" s="46"/>
      <c r="G1356" s="47"/>
      <c r="H1356" s="48" t="s">
        <v>54</v>
      </c>
      <c r="I1356" s="48" t="s">
        <v>53</v>
      </c>
      <c r="J1356" s="23" t="s">
        <v>1219</v>
      </c>
      <c r="K1356" s="48" t="s">
        <v>53</v>
      </c>
      <c r="L1356" s="54"/>
      <c r="M1356" s="24">
        <v>45531</v>
      </c>
      <c r="N1356" s="24">
        <v>45534</v>
      </c>
      <c r="O1356" s="48"/>
      <c r="P1356" s="48"/>
      <c r="Q1356" s="48"/>
      <c r="R1356" s="48"/>
      <c r="S1356" s="55">
        <f t="shared" si="87"/>
        <v>0</v>
      </c>
      <c r="T1356" s="64">
        <v>3</v>
      </c>
      <c r="U1356" s="65">
        <v>161.49</v>
      </c>
      <c r="V1356" s="83">
        <v>1</v>
      </c>
      <c r="W1356" s="59">
        <v>66.56</v>
      </c>
      <c r="X1356" s="60">
        <f t="shared" si="84"/>
        <v>4</v>
      </c>
      <c r="Y1356" s="61">
        <f t="shared" si="85"/>
        <v>551.03</v>
      </c>
      <c r="Z1356" s="55">
        <f t="shared" si="86"/>
        <v>551.03</v>
      </c>
      <c r="AA1356" s="62"/>
    </row>
    <row r="1357" spans="1:27" s="84" customFormat="1" ht="15.75" customHeight="1" x14ac:dyDescent="0.2">
      <c r="A1357" s="53" t="s">
        <v>150</v>
      </c>
      <c r="B1357" s="53" t="s">
        <v>150</v>
      </c>
      <c r="C1357" s="81" t="s">
        <v>1084</v>
      </c>
      <c r="D1357" s="82">
        <v>6033</v>
      </c>
      <c r="E1357" s="76" t="s">
        <v>4</v>
      </c>
      <c r="F1357" s="46"/>
      <c r="G1357" s="47"/>
      <c r="H1357" s="48" t="s">
        <v>54</v>
      </c>
      <c r="I1357" s="48" t="s">
        <v>53</v>
      </c>
      <c r="J1357" s="23" t="s">
        <v>3756</v>
      </c>
      <c r="K1357" s="48" t="s">
        <v>53</v>
      </c>
      <c r="L1357" s="54"/>
      <c r="M1357" s="24">
        <v>45516</v>
      </c>
      <c r="N1357" s="24">
        <v>45519</v>
      </c>
      <c r="O1357" s="48"/>
      <c r="P1357" s="48"/>
      <c r="Q1357" s="48"/>
      <c r="R1357" s="48"/>
      <c r="S1357" s="55">
        <f t="shared" si="87"/>
        <v>0</v>
      </c>
      <c r="T1357" s="64">
        <v>3</v>
      </c>
      <c r="U1357" s="65">
        <v>161.49</v>
      </c>
      <c r="V1357" s="83">
        <v>1</v>
      </c>
      <c r="W1357" s="59">
        <v>66.56</v>
      </c>
      <c r="X1357" s="60">
        <f t="shared" si="84"/>
        <v>4</v>
      </c>
      <c r="Y1357" s="61">
        <f t="shared" si="85"/>
        <v>551.03</v>
      </c>
      <c r="Z1357" s="55">
        <f t="shared" si="86"/>
        <v>551.03</v>
      </c>
      <c r="AA1357" s="62"/>
    </row>
    <row r="1358" spans="1:27" s="84" customFormat="1" ht="15.75" customHeight="1" x14ac:dyDescent="0.2">
      <c r="A1358" s="53" t="s">
        <v>150</v>
      </c>
      <c r="B1358" s="53" t="s">
        <v>150</v>
      </c>
      <c r="C1358" s="81" t="s">
        <v>444</v>
      </c>
      <c r="D1358" s="82">
        <v>10736</v>
      </c>
      <c r="E1358" s="76" t="s">
        <v>4</v>
      </c>
      <c r="F1358" s="46"/>
      <c r="G1358" s="47"/>
      <c r="H1358" s="48" t="s">
        <v>54</v>
      </c>
      <c r="I1358" s="48" t="s">
        <v>53</v>
      </c>
      <c r="J1358" s="23" t="s">
        <v>3757</v>
      </c>
      <c r="K1358" s="48" t="s">
        <v>53</v>
      </c>
      <c r="L1358" s="54"/>
      <c r="M1358" s="24">
        <v>45533</v>
      </c>
      <c r="N1358" s="24">
        <v>45536</v>
      </c>
      <c r="O1358" s="48"/>
      <c r="P1358" s="48"/>
      <c r="Q1358" s="48"/>
      <c r="R1358" s="48"/>
      <c r="S1358" s="55">
        <f t="shared" si="87"/>
        <v>0</v>
      </c>
      <c r="T1358" s="64">
        <v>3</v>
      </c>
      <c r="U1358" s="65">
        <v>161.49</v>
      </c>
      <c r="V1358" s="83">
        <v>1</v>
      </c>
      <c r="W1358" s="59">
        <v>66.56</v>
      </c>
      <c r="X1358" s="60">
        <f t="shared" si="84"/>
        <v>4</v>
      </c>
      <c r="Y1358" s="61">
        <f t="shared" si="85"/>
        <v>551.03</v>
      </c>
      <c r="Z1358" s="55">
        <f t="shared" si="86"/>
        <v>551.03</v>
      </c>
      <c r="AA1358" s="62"/>
    </row>
    <row r="1359" spans="1:27" s="84" customFormat="1" ht="15.75" customHeight="1" x14ac:dyDescent="0.2">
      <c r="A1359" s="53" t="s">
        <v>150</v>
      </c>
      <c r="B1359" s="53" t="s">
        <v>150</v>
      </c>
      <c r="C1359" s="81" t="s">
        <v>950</v>
      </c>
      <c r="D1359" s="82">
        <v>10317</v>
      </c>
      <c r="E1359" s="76" t="s">
        <v>3</v>
      </c>
      <c r="F1359" s="46"/>
      <c r="G1359" s="47"/>
      <c r="H1359" s="48" t="s">
        <v>54</v>
      </c>
      <c r="I1359" s="48" t="s">
        <v>53</v>
      </c>
      <c r="J1359" s="23" t="s">
        <v>1874</v>
      </c>
      <c r="K1359" s="48" t="s">
        <v>53</v>
      </c>
      <c r="L1359" s="54"/>
      <c r="M1359" s="24">
        <v>45523</v>
      </c>
      <c r="N1359" s="24">
        <v>45527</v>
      </c>
      <c r="O1359" s="48"/>
      <c r="P1359" s="48"/>
      <c r="Q1359" s="48"/>
      <c r="R1359" s="48"/>
      <c r="S1359" s="55">
        <f t="shared" si="87"/>
        <v>0</v>
      </c>
      <c r="T1359" s="64">
        <v>3</v>
      </c>
      <c r="U1359" s="65">
        <v>161.49</v>
      </c>
      <c r="V1359" s="83">
        <v>1</v>
      </c>
      <c r="W1359" s="59">
        <v>66.56</v>
      </c>
      <c r="X1359" s="60">
        <f t="shared" si="84"/>
        <v>4</v>
      </c>
      <c r="Y1359" s="61">
        <f t="shared" si="85"/>
        <v>551.03</v>
      </c>
      <c r="Z1359" s="55">
        <f t="shared" si="86"/>
        <v>551.03</v>
      </c>
      <c r="AA1359" s="62"/>
    </row>
    <row r="1360" spans="1:27" s="84" customFormat="1" ht="15.75" customHeight="1" x14ac:dyDescent="0.2">
      <c r="A1360" s="53" t="s">
        <v>150</v>
      </c>
      <c r="B1360" s="53" t="s">
        <v>150</v>
      </c>
      <c r="C1360" s="81" t="s">
        <v>186</v>
      </c>
      <c r="D1360" s="82">
        <v>11195</v>
      </c>
      <c r="E1360" s="76" t="s">
        <v>3</v>
      </c>
      <c r="F1360" s="46"/>
      <c r="G1360" s="47"/>
      <c r="H1360" s="48" t="s">
        <v>54</v>
      </c>
      <c r="I1360" s="48" t="s">
        <v>53</v>
      </c>
      <c r="J1360" s="23" t="s">
        <v>2353</v>
      </c>
      <c r="K1360" s="48" t="s">
        <v>53</v>
      </c>
      <c r="L1360" s="54"/>
      <c r="M1360" s="24">
        <v>45538</v>
      </c>
      <c r="N1360" s="24">
        <v>45541</v>
      </c>
      <c r="O1360" s="48"/>
      <c r="P1360" s="48"/>
      <c r="Q1360" s="48"/>
      <c r="R1360" s="48"/>
      <c r="S1360" s="55">
        <f t="shared" si="87"/>
        <v>0</v>
      </c>
      <c r="T1360" s="64">
        <v>3</v>
      </c>
      <c r="U1360" s="65">
        <v>161.49</v>
      </c>
      <c r="V1360" s="83">
        <v>1</v>
      </c>
      <c r="W1360" s="59">
        <v>66.56</v>
      </c>
      <c r="X1360" s="60">
        <f t="shared" si="84"/>
        <v>4</v>
      </c>
      <c r="Y1360" s="61">
        <f t="shared" si="85"/>
        <v>551.03</v>
      </c>
      <c r="Z1360" s="55">
        <f t="shared" si="86"/>
        <v>551.03</v>
      </c>
      <c r="AA1360" s="62"/>
    </row>
    <row r="1361" spans="1:27" s="84" customFormat="1" ht="15.75" customHeight="1" x14ac:dyDescent="0.2">
      <c r="A1361" s="53" t="s">
        <v>150</v>
      </c>
      <c r="B1361" s="53" t="s">
        <v>150</v>
      </c>
      <c r="C1361" s="81" t="s">
        <v>37</v>
      </c>
      <c r="D1361" s="82">
        <v>8905</v>
      </c>
      <c r="E1361" s="76" t="s">
        <v>3</v>
      </c>
      <c r="F1361" s="46"/>
      <c r="G1361" s="47"/>
      <c r="H1361" s="48" t="s">
        <v>54</v>
      </c>
      <c r="I1361" s="48" t="s">
        <v>53</v>
      </c>
      <c r="J1361" s="23" t="s">
        <v>1955</v>
      </c>
      <c r="K1361" s="48" t="s">
        <v>53</v>
      </c>
      <c r="L1361" s="54"/>
      <c r="M1361" s="24">
        <v>45552</v>
      </c>
      <c r="N1361" s="24">
        <v>45555</v>
      </c>
      <c r="O1361" s="48"/>
      <c r="P1361" s="48"/>
      <c r="Q1361" s="48"/>
      <c r="R1361" s="48"/>
      <c r="S1361" s="55">
        <f t="shared" si="87"/>
        <v>0</v>
      </c>
      <c r="T1361" s="64">
        <v>3</v>
      </c>
      <c r="U1361" s="65">
        <v>161.49</v>
      </c>
      <c r="V1361" s="83">
        <v>1</v>
      </c>
      <c r="W1361" s="59">
        <v>66.56</v>
      </c>
      <c r="X1361" s="60">
        <f t="shared" si="84"/>
        <v>4</v>
      </c>
      <c r="Y1361" s="61">
        <f t="shared" si="85"/>
        <v>551.03</v>
      </c>
      <c r="Z1361" s="55">
        <f t="shared" si="86"/>
        <v>551.03</v>
      </c>
      <c r="AA1361" s="62"/>
    </row>
    <row r="1362" spans="1:27" s="84" customFormat="1" ht="15.75" customHeight="1" x14ac:dyDescent="0.2">
      <c r="A1362" s="53" t="s">
        <v>150</v>
      </c>
      <c r="B1362" s="53" t="s">
        <v>150</v>
      </c>
      <c r="C1362" s="81" t="s">
        <v>483</v>
      </c>
      <c r="D1362" s="82">
        <v>10150</v>
      </c>
      <c r="E1362" s="76" t="s">
        <v>3</v>
      </c>
      <c r="F1362" s="46"/>
      <c r="G1362" s="47"/>
      <c r="H1362" s="48" t="s">
        <v>54</v>
      </c>
      <c r="I1362" s="48" t="s">
        <v>53</v>
      </c>
      <c r="J1362" s="23" t="s">
        <v>788</v>
      </c>
      <c r="K1362" s="48" t="s">
        <v>53</v>
      </c>
      <c r="L1362" s="54"/>
      <c r="M1362" s="24">
        <v>45505</v>
      </c>
      <c r="N1362" s="24">
        <v>45508</v>
      </c>
      <c r="O1362" s="48"/>
      <c r="P1362" s="48"/>
      <c r="Q1362" s="48"/>
      <c r="R1362" s="48"/>
      <c r="S1362" s="55">
        <f t="shared" si="87"/>
        <v>0</v>
      </c>
      <c r="T1362" s="64">
        <v>3</v>
      </c>
      <c r="U1362" s="65">
        <v>161.49</v>
      </c>
      <c r="V1362" s="83">
        <v>1</v>
      </c>
      <c r="W1362" s="59">
        <v>66.56</v>
      </c>
      <c r="X1362" s="60">
        <f t="shared" si="84"/>
        <v>4</v>
      </c>
      <c r="Y1362" s="61">
        <f t="shared" si="85"/>
        <v>551.03</v>
      </c>
      <c r="Z1362" s="55">
        <f t="shared" si="86"/>
        <v>551.03</v>
      </c>
      <c r="AA1362" s="62"/>
    </row>
    <row r="1363" spans="1:27" s="84" customFormat="1" ht="15.75" customHeight="1" x14ac:dyDescent="0.2">
      <c r="A1363" s="53" t="s">
        <v>150</v>
      </c>
      <c r="B1363" s="53" t="s">
        <v>150</v>
      </c>
      <c r="C1363" s="81" t="s">
        <v>18</v>
      </c>
      <c r="D1363" s="82">
        <v>11095</v>
      </c>
      <c r="E1363" s="76" t="s">
        <v>3</v>
      </c>
      <c r="F1363" s="46"/>
      <c r="G1363" s="47"/>
      <c r="H1363" s="48" t="s">
        <v>54</v>
      </c>
      <c r="I1363" s="48" t="s">
        <v>53</v>
      </c>
      <c r="J1363" s="23" t="s">
        <v>2839</v>
      </c>
      <c r="K1363" s="48" t="s">
        <v>53</v>
      </c>
      <c r="L1363" s="54"/>
      <c r="M1363" s="24">
        <v>45552</v>
      </c>
      <c r="N1363" s="24">
        <v>45555</v>
      </c>
      <c r="O1363" s="48"/>
      <c r="P1363" s="48"/>
      <c r="Q1363" s="48"/>
      <c r="R1363" s="48"/>
      <c r="S1363" s="55">
        <f t="shared" si="87"/>
        <v>0</v>
      </c>
      <c r="T1363" s="64">
        <v>3</v>
      </c>
      <c r="U1363" s="65">
        <v>161.49</v>
      </c>
      <c r="V1363" s="83">
        <v>1</v>
      </c>
      <c r="W1363" s="59">
        <v>66.56</v>
      </c>
      <c r="X1363" s="60">
        <f t="shared" si="84"/>
        <v>4</v>
      </c>
      <c r="Y1363" s="61">
        <f t="shared" si="85"/>
        <v>551.03</v>
      </c>
      <c r="Z1363" s="55">
        <f t="shared" si="86"/>
        <v>551.03</v>
      </c>
      <c r="AA1363" s="62"/>
    </row>
    <row r="1364" spans="1:27" s="84" customFormat="1" ht="15.75" customHeight="1" x14ac:dyDescent="0.2">
      <c r="A1364" s="53" t="s">
        <v>150</v>
      </c>
      <c r="B1364" s="53" t="s">
        <v>150</v>
      </c>
      <c r="C1364" s="81" t="s">
        <v>38</v>
      </c>
      <c r="D1364" s="82">
        <v>7755</v>
      </c>
      <c r="E1364" s="76" t="s">
        <v>3</v>
      </c>
      <c r="F1364" s="46"/>
      <c r="G1364" s="47"/>
      <c r="H1364" s="48" t="s">
        <v>54</v>
      </c>
      <c r="I1364" s="48" t="s">
        <v>53</v>
      </c>
      <c r="J1364" s="23" t="s">
        <v>818</v>
      </c>
      <c r="K1364" s="48" t="s">
        <v>53</v>
      </c>
      <c r="L1364" s="54"/>
      <c r="M1364" s="24">
        <v>45523</v>
      </c>
      <c r="N1364" s="24">
        <v>45526</v>
      </c>
      <c r="O1364" s="48"/>
      <c r="P1364" s="48"/>
      <c r="Q1364" s="48"/>
      <c r="R1364" s="48"/>
      <c r="S1364" s="55">
        <f t="shared" si="87"/>
        <v>0</v>
      </c>
      <c r="T1364" s="64">
        <v>3</v>
      </c>
      <c r="U1364" s="65">
        <v>161.49</v>
      </c>
      <c r="V1364" s="83">
        <v>1</v>
      </c>
      <c r="W1364" s="59">
        <v>66.56</v>
      </c>
      <c r="X1364" s="60">
        <f t="shared" si="84"/>
        <v>4</v>
      </c>
      <c r="Y1364" s="61">
        <f t="shared" si="85"/>
        <v>551.03</v>
      </c>
      <c r="Z1364" s="55">
        <f t="shared" si="86"/>
        <v>551.03</v>
      </c>
      <c r="AA1364" s="62"/>
    </row>
    <row r="1365" spans="1:27" s="84" customFormat="1" ht="15.75" customHeight="1" x14ac:dyDescent="0.2">
      <c r="A1365" s="53" t="s">
        <v>150</v>
      </c>
      <c r="B1365" s="53" t="s">
        <v>150</v>
      </c>
      <c r="C1365" s="81" t="s">
        <v>204</v>
      </c>
      <c r="D1365" s="82">
        <v>9880</v>
      </c>
      <c r="E1365" s="76" t="s">
        <v>4</v>
      </c>
      <c r="F1365" s="46"/>
      <c r="G1365" s="47"/>
      <c r="H1365" s="48" t="s">
        <v>54</v>
      </c>
      <c r="I1365" s="48" t="s">
        <v>53</v>
      </c>
      <c r="J1365" s="23" t="s">
        <v>3758</v>
      </c>
      <c r="K1365" s="48" t="s">
        <v>53</v>
      </c>
      <c r="L1365" s="54"/>
      <c r="M1365" s="24">
        <v>45537</v>
      </c>
      <c r="N1365" s="24">
        <v>45540</v>
      </c>
      <c r="O1365" s="48"/>
      <c r="P1365" s="48"/>
      <c r="Q1365" s="48"/>
      <c r="R1365" s="48"/>
      <c r="S1365" s="55">
        <f t="shared" si="87"/>
        <v>0</v>
      </c>
      <c r="T1365" s="64">
        <v>3</v>
      </c>
      <c r="U1365" s="65">
        <v>161.49</v>
      </c>
      <c r="V1365" s="83">
        <v>1</v>
      </c>
      <c r="W1365" s="59">
        <v>66.56</v>
      </c>
      <c r="X1365" s="60">
        <f t="shared" si="84"/>
        <v>4</v>
      </c>
      <c r="Y1365" s="61">
        <f t="shared" si="85"/>
        <v>551.03</v>
      </c>
      <c r="Z1365" s="55">
        <f t="shared" si="86"/>
        <v>551.03</v>
      </c>
      <c r="AA1365" s="62"/>
    </row>
    <row r="1366" spans="1:27" s="84" customFormat="1" ht="15.75" customHeight="1" x14ac:dyDescent="0.2">
      <c r="A1366" s="53" t="s">
        <v>150</v>
      </c>
      <c r="B1366" s="53" t="s">
        <v>150</v>
      </c>
      <c r="C1366" s="81" t="s">
        <v>25</v>
      </c>
      <c r="D1366" s="82">
        <v>11073</v>
      </c>
      <c r="E1366" s="76" t="s">
        <v>3</v>
      </c>
      <c r="F1366" s="46"/>
      <c r="G1366" s="47"/>
      <c r="H1366" s="48" t="s">
        <v>54</v>
      </c>
      <c r="I1366" s="48" t="s">
        <v>53</v>
      </c>
      <c r="J1366" s="23" t="s">
        <v>1448</v>
      </c>
      <c r="K1366" s="48" t="s">
        <v>53</v>
      </c>
      <c r="L1366" s="54"/>
      <c r="M1366" s="24">
        <v>45531</v>
      </c>
      <c r="N1366" s="24">
        <v>45534</v>
      </c>
      <c r="O1366" s="48"/>
      <c r="P1366" s="48"/>
      <c r="Q1366" s="48"/>
      <c r="R1366" s="48"/>
      <c r="S1366" s="55">
        <f t="shared" si="87"/>
        <v>0</v>
      </c>
      <c r="T1366" s="64">
        <v>3</v>
      </c>
      <c r="U1366" s="65">
        <v>161.49</v>
      </c>
      <c r="V1366" s="83">
        <v>1</v>
      </c>
      <c r="W1366" s="59">
        <v>66.56</v>
      </c>
      <c r="X1366" s="60">
        <f t="shared" si="84"/>
        <v>4</v>
      </c>
      <c r="Y1366" s="61">
        <f t="shared" si="85"/>
        <v>551.03</v>
      </c>
      <c r="Z1366" s="55">
        <f t="shared" si="86"/>
        <v>551.03</v>
      </c>
      <c r="AA1366" s="62"/>
    </row>
    <row r="1367" spans="1:27" s="84" customFormat="1" ht="15.75" customHeight="1" x14ac:dyDescent="0.2">
      <c r="A1367" s="53" t="s">
        <v>150</v>
      </c>
      <c r="B1367" s="53" t="s">
        <v>150</v>
      </c>
      <c r="C1367" s="81" t="s">
        <v>18</v>
      </c>
      <c r="D1367" s="82">
        <v>11095</v>
      </c>
      <c r="E1367" s="76" t="s">
        <v>3</v>
      </c>
      <c r="F1367" s="46"/>
      <c r="G1367" s="47"/>
      <c r="H1367" s="48" t="s">
        <v>54</v>
      </c>
      <c r="I1367" s="48" t="s">
        <v>53</v>
      </c>
      <c r="J1367" s="23" t="s">
        <v>2839</v>
      </c>
      <c r="K1367" s="48" t="s">
        <v>53</v>
      </c>
      <c r="L1367" s="54"/>
      <c r="M1367" s="24">
        <v>45538</v>
      </c>
      <c r="N1367" s="24">
        <v>45541</v>
      </c>
      <c r="O1367" s="48"/>
      <c r="P1367" s="48"/>
      <c r="Q1367" s="48"/>
      <c r="R1367" s="48"/>
      <c r="S1367" s="55">
        <f t="shared" si="87"/>
        <v>0</v>
      </c>
      <c r="T1367" s="64">
        <v>3</v>
      </c>
      <c r="U1367" s="65">
        <v>161.49</v>
      </c>
      <c r="V1367" s="83">
        <v>1</v>
      </c>
      <c r="W1367" s="59">
        <v>66.56</v>
      </c>
      <c r="X1367" s="60">
        <f t="shared" si="84"/>
        <v>4</v>
      </c>
      <c r="Y1367" s="61">
        <f t="shared" si="85"/>
        <v>551.03</v>
      </c>
      <c r="Z1367" s="55">
        <f t="shared" si="86"/>
        <v>551.03</v>
      </c>
      <c r="AA1367" s="62"/>
    </row>
    <row r="1368" spans="1:27" s="84" customFormat="1" ht="15.75" customHeight="1" x14ac:dyDescent="0.2">
      <c r="A1368" s="53" t="s">
        <v>150</v>
      </c>
      <c r="B1368" s="53" t="s">
        <v>150</v>
      </c>
      <c r="C1368" s="81" t="s">
        <v>327</v>
      </c>
      <c r="D1368" s="82">
        <v>9980</v>
      </c>
      <c r="E1368" s="76" t="s">
        <v>3</v>
      </c>
      <c r="F1368" s="46"/>
      <c r="G1368" s="47"/>
      <c r="H1368" s="48" t="s">
        <v>54</v>
      </c>
      <c r="I1368" s="48" t="s">
        <v>53</v>
      </c>
      <c r="J1368" s="23" t="s">
        <v>435</v>
      </c>
      <c r="K1368" s="48" t="s">
        <v>53</v>
      </c>
      <c r="L1368" s="54"/>
      <c r="M1368" s="24">
        <v>45531</v>
      </c>
      <c r="N1368" s="24">
        <v>45534</v>
      </c>
      <c r="O1368" s="48"/>
      <c r="P1368" s="48"/>
      <c r="Q1368" s="48"/>
      <c r="R1368" s="48"/>
      <c r="S1368" s="55">
        <f t="shared" si="87"/>
        <v>0</v>
      </c>
      <c r="T1368" s="64">
        <v>3</v>
      </c>
      <c r="U1368" s="65">
        <v>161.49</v>
      </c>
      <c r="V1368" s="83">
        <v>1</v>
      </c>
      <c r="W1368" s="59">
        <v>66.56</v>
      </c>
      <c r="X1368" s="60">
        <f t="shared" si="84"/>
        <v>4</v>
      </c>
      <c r="Y1368" s="61">
        <f t="shared" si="85"/>
        <v>551.03</v>
      </c>
      <c r="Z1368" s="55">
        <f t="shared" si="86"/>
        <v>551.03</v>
      </c>
      <c r="AA1368" s="62"/>
    </row>
    <row r="1369" spans="1:27" s="84" customFormat="1" ht="15.75" customHeight="1" x14ac:dyDescent="0.2">
      <c r="A1369" s="53" t="s">
        <v>150</v>
      </c>
      <c r="B1369" s="53" t="s">
        <v>150</v>
      </c>
      <c r="C1369" s="81" t="s">
        <v>266</v>
      </c>
      <c r="D1369" s="82">
        <v>10729</v>
      </c>
      <c r="E1369" s="76" t="s">
        <v>3</v>
      </c>
      <c r="F1369" s="46"/>
      <c r="G1369" s="47"/>
      <c r="H1369" s="48" t="s">
        <v>54</v>
      </c>
      <c r="I1369" s="48" t="s">
        <v>53</v>
      </c>
      <c r="J1369" s="23" t="s">
        <v>3748</v>
      </c>
      <c r="K1369" s="48" t="s">
        <v>53</v>
      </c>
      <c r="L1369" s="54"/>
      <c r="M1369" s="24">
        <v>45551</v>
      </c>
      <c r="N1369" s="24">
        <v>45554</v>
      </c>
      <c r="O1369" s="48"/>
      <c r="P1369" s="48"/>
      <c r="Q1369" s="48"/>
      <c r="R1369" s="48"/>
      <c r="S1369" s="55">
        <f t="shared" si="87"/>
        <v>0</v>
      </c>
      <c r="T1369" s="64">
        <v>3</v>
      </c>
      <c r="U1369" s="65">
        <v>161.49</v>
      </c>
      <c r="V1369" s="83">
        <v>1</v>
      </c>
      <c r="W1369" s="59">
        <v>66.56</v>
      </c>
      <c r="X1369" s="60">
        <f t="shared" si="84"/>
        <v>4</v>
      </c>
      <c r="Y1369" s="61">
        <f t="shared" si="85"/>
        <v>551.03</v>
      </c>
      <c r="Z1369" s="55">
        <f t="shared" si="86"/>
        <v>551.03</v>
      </c>
      <c r="AA1369" s="62"/>
    </row>
    <row r="1370" spans="1:27" s="84" customFormat="1" ht="15.75" customHeight="1" x14ac:dyDescent="0.2">
      <c r="A1370" s="53" t="s">
        <v>150</v>
      </c>
      <c r="B1370" s="53" t="s">
        <v>150</v>
      </c>
      <c r="C1370" s="81" t="s">
        <v>25</v>
      </c>
      <c r="D1370" s="82">
        <v>11073</v>
      </c>
      <c r="E1370" s="76" t="s">
        <v>3</v>
      </c>
      <c r="F1370" s="46"/>
      <c r="G1370" s="47"/>
      <c r="H1370" s="48" t="s">
        <v>54</v>
      </c>
      <c r="I1370" s="48" t="s">
        <v>53</v>
      </c>
      <c r="J1370" s="23" t="s">
        <v>1448</v>
      </c>
      <c r="K1370" s="48" t="s">
        <v>53</v>
      </c>
      <c r="L1370" s="54"/>
      <c r="M1370" s="24">
        <v>45552</v>
      </c>
      <c r="N1370" s="24">
        <v>45555</v>
      </c>
      <c r="O1370" s="48"/>
      <c r="P1370" s="48"/>
      <c r="Q1370" s="48"/>
      <c r="R1370" s="48"/>
      <c r="S1370" s="55">
        <f t="shared" si="87"/>
        <v>0</v>
      </c>
      <c r="T1370" s="64">
        <v>3</v>
      </c>
      <c r="U1370" s="65">
        <v>161.49</v>
      </c>
      <c r="V1370" s="83">
        <v>1</v>
      </c>
      <c r="W1370" s="59">
        <v>66.56</v>
      </c>
      <c r="X1370" s="60">
        <f t="shared" si="84"/>
        <v>4</v>
      </c>
      <c r="Y1370" s="61">
        <f t="shared" si="85"/>
        <v>551.03</v>
      </c>
      <c r="Z1370" s="55">
        <f t="shared" si="86"/>
        <v>551.03</v>
      </c>
      <c r="AA1370" s="62"/>
    </row>
    <row r="1371" spans="1:27" s="84" customFormat="1" ht="15.75" customHeight="1" x14ac:dyDescent="0.2">
      <c r="A1371" s="53" t="s">
        <v>150</v>
      </c>
      <c r="B1371" s="53" t="s">
        <v>150</v>
      </c>
      <c r="C1371" s="81" t="s">
        <v>314</v>
      </c>
      <c r="D1371" s="82">
        <v>11209</v>
      </c>
      <c r="E1371" s="76" t="s">
        <v>3</v>
      </c>
      <c r="F1371" s="46"/>
      <c r="G1371" s="47"/>
      <c r="H1371" s="48" t="s">
        <v>54</v>
      </c>
      <c r="I1371" s="48" t="s">
        <v>53</v>
      </c>
      <c r="J1371" s="23" t="s">
        <v>3759</v>
      </c>
      <c r="K1371" s="48" t="s">
        <v>53</v>
      </c>
      <c r="L1371" s="54"/>
      <c r="M1371" s="24">
        <v>45530</v>
      </c>
      <c r="N1371" s="24">
        <v>45533</v>
      </c>
      <c r="O1371" s="48"/>
      <c r="P1371" s="48"/>
      <c r="Q1371" s="48"/>
      <c r="R1371" s="48"/>
      <c r="S1371" s="55">
        <f t="shared" si="87"/>
        <v>0</v>
      </c>
      <c r="T1371" s="64">
        <v>3</v>
      </c>
      <c r="U1371" s="65">
        <v>161.49</v>
      </c>
      <c r="V1371" s="83">
        <v>1</v>
      </c>
      <c r="W1371" s="59">
        <v>66.56</v>
      </c>
      <c r="X1371" s="60">
        <f t="shared" si="84"/>
        <v>4</v>
      </c>
      <c r="Y1371" s="61">
        <f t="shared" si="85"/>
        <v>551.03</v>
      </c>
      <c r="Z1371" s="55">
        <f t="shared" si="86"/>
        <v>551.03</v>
      </c>
      <c r="AA1371" s="62"/>
    </row>
    <row r="1372" spans="1:27" s="84" customFormat="1" ht="15.75" customHeight="1" x14ac:dyDescent="0.2">
      <c r="A1372" s="53" t="s">
        <v>150</v>
      </c>
      <c r="B1372" s="53" t="s">
        <v>150</v>
      </c>
      <c r="C1372" s="81" t="s">
        <v>161</v>
      </c>
      <c r="D1372" s="82">
        <v>7775</v>
      </c>
      <c r="E1372" s="76" t="s">
        <v>4</v>
      </c>
      <c r="F1372" s="46"/>
      <c r="G1372" s="47"/>
      <c r="H1372" s="48" t="s">
        <v>54</v>
      </c>
      <c r="I1372" s="48" t="s">
        <v>53</v>
      </c>
      <c r="J1372" s="23" t="s">
        <v>3760</v>
      </c>
      <c r="K1372" s="48" t="s">
        <v>53</v>
      </c>
      <c r="L1372" s="54"/>
      <c r="M1372" s="24">
        <v>45516</v>
      </c>
      <c r="N1372" s="24">
        <v>45519</v>
      </c>
      <c r="O1372" s="48"/>
      <c r="P1372" s="48"/>
      <c r="Q1372" s="48"/>
      <c r="R1372" s="48"/>
      <c r="S1372" s="55">
        <f t="shared" si="87"/>
        <v>0</v>
      </c>
      <c r="T1372" s="64">
        <v>3</v>
      </c>
      <c r="U1372" s="65">
        <v>161.49</v>
      </c>
      <c r="V1372" s="83">
        <v>1</v>
      </c>
      <c r="W1372" s="59">
        <v>66.56</v>
      </c>
      <c r="X1372" s="60">
        <f t="shared" si="84"/>
        <v>4</v>
      </c>
      <c r="Y1372" s="61">
        <f t="shared" si="85"/>
        <v>551.03</v>
      </c>
      <c r="Z1372" s="55">
        <f t="shared" si="86"/>
        <v>551.03</v>
      </c>
      <c r="AA1372" s="62"/>
    </row>
    <row r="1373" spans="1:27" s="84" customFormat="1" ht="15.75" customHeight="1" x14ac:dyDescent="0.2">
      <c r="A1373" s="53" t="s">
        <v>150</v>
      </c>
      <c r="B1373" s="53" t="s">
        <v>150</v>
      </c>
      <c r="C1373" s="81" t="s">
        <v>2287</v>
      </c>
      <c r="D1373" s="82">
        <v>6266</v>
      </c>
      <c r="E1373" s="76" t="s">
        <v>3</v>
      </c>
      <c r="F1373" s="46"/>
      <c r="G1373" s="47"/>
      <c r="H1373" s="48" t="s">
        <v>54</v>
      </c>
      <c r="I1373" s="48" t="s">
        <v>53</v>
      </c>
      <c r="J1373" s="23" t="s">
        <v>2864</v>
      </c>
      <c r="K1373" s="48" t="s">
        <v>53</v>
      </c>
      <c r="L1373" s="54"/>
      <c r="M1373" s="24">
        <v>45531</v>
      </c>
      <c r="N1373" s="24">
        <v>45534</v>
      </c>
      <c r="O1373" s="48"/>
      <c r="P1373" s="48"/>
      <c r="Q1373" s="48"/>
      <c r="R1373" s="48"/>
      <c r="S1373" s="55">
        <f t="shared" si="87"/>
        <v>0</v>
      </c>
      <c r="T1373" s="64">
        <v>3</v>
      </c>
      <c r="U1373" s="65">
        <v>161.49</v>
      </c>
      <c r="V1373" s="83">
        <v>1</v>
      </c>
      <c r="W1373" s="59">
        <v>66.56</v>
      </c>
      <c r="X1373" s="60">
        <f t="shared" si="84"/>
        <v>4</v>
      </c>
      <c r="Y1373" s="61">
        <f t="shared" si="85"/>
        <v>551.03</v>
      </c>
      <c r="Z1373" s="55">
        <f t="shared" si="86"/>
        <v>551.03</v>
      </c>
      <c r="AA1373" s="62"/>
    </row>
    <row r="1374" spans="1:27" s="84" customFormat="1" ht="15.75" customHeight="1" x14ac:dyDescent="0.2">
      <c r="A1374" s="53" t="s">
        <v>150</v>
      </c>
      <c r="B1374" s="53" t="s">
        <v>150</v>
      </c>
      <c r="C1374" s="81" t="s">
        <v>2287</v>
      </c>
      <c r="D1374" s="82">
        <v>6266</v>
      </c>
      <c r="E1374" s="76" t="s">
        <v>3</v>
      </c>
      <c r="F1374" s="46"/>
      <c r="G1374" s="47"/>
      <c r="H1374" s="48" t="s">
        <v>54</v>
      </c>
      <c r="I1374" s="48" t="s">
        <v>53</v>
      </c>
      <c r="J1374" s="23" t="s">
        <v>3755</v>
      </c>
      <c r="K1374" s="48" t="s">
        <v>53</v>
      </c>
      <c r="L1374" s="54"/>
      <c r="M1374" s="24">
        <v>45524</v>
      </c>
      <c r="N1374" s="24">
        <v>45527</v>
      </c>
      <c r="O1374" s="48"/>
      <c r="P1374" s="48"/>
      <c r="Q1374" s="48"/>
      <c r="R1374" s="48"/>
      <c r="S1374" s="55">
        <f t="shared" si="87"/>
        <v>0</v>
      </c>
      <c r="T1374" s="64">
        <v>3</v>
      </c>
      <c r="U1374" s="65">
        <v>161.49</v>
      </c>
      <c r="V1374" s="83">
        <v>1</v>
      </c>
      <c r="W1374" s="59">
        <v>66.56</v>
      </c>
      <c r="X1374" s="60">
        <f t="shared" si="84"/>
        <v>4</v>
      </c>
      <c r="Y1374" s="61">
        <f t="shared" si="85"/>
        <v>551.03</v>
      </c>
      <c r="Z1374" s="55">
        <f t="shared" si="86"/>
        <v>551.03</v>
      </c>
      <c r="AA1374" s="62"/>
    </row>
    <row r="1375" spans="1:27" s="84" customFormat="1" ht="15.75" customHeight="1" x14ac:dyDescent="0.2">
      <c r="A1375" s="53" t="s">
        <v>150</v>
      </c>
      <c r="B1375" s="53" t="s">
        <v>150</v>
      </c>
      <c r="C1375" s="81" t="s">
        <v>87</v>
      </c>
      <c r="D1375" s="82">
        <v>10435</v>
      </c>
      <c r="E1375" s="76" t="s">
        <v>3</v>
      </c>
      <c r="F1375" s="46"/>
      <c r="G1375" s="47"/>
      <c r="H1375" s="48" t="s">
        <v>54</v>
      </c>
      <c r="I1375" s="48" t="s">
        <v>53</v>
      </c>
      <c r="J1375" s="23" t="s">
        <v>1219</v>
      </c>
      <c r="K1375" s="48" t="s">
        <v>53</v>
      </c>
      <c r="L1375" s="54"/>
      <c r="M1375" s="24">
        <v>45531</v>
      </c>
      <c r="N1375" s="24">
        <v>45534</v>
      </c>
      <c r="O1375" s="48"/>
      <c r="P1375" s="48"/>
      <c r="Q1375" s="48"/>
      <c r="R1375" s="48"/>
      <c r="S1375" s="55">
        <f t="shared" si="87"/>
        <v>0</v>
      </c>
      <c r="T1375" s="64">
        <v>3</v>
      </c>
      <c r="U1375" s="65">
        <v>161.49</v>
      </c>
      <c r="V1375" s="83">
        <v>1</v>
      </c>
      <c r="W1375" s="59">
        <v>66.56</v>
      </c>
      <c r="X1375" s="60">
        <f t="shared" si="84"/>
        <v>4</v>
      </c>
      <c r="Y1375" s="61">
        <f t="shared" si="85"/>
        <v>551.03</v>
      </c>
      <c r="Z1375" s="55">
        <f t="shared" si="86"/>
        <v>551.03</v>
      </c>
      <c r="AA1375" s="62"/>
    </row>
    <row r="1376" spans="1:27" s="84" customFormat="1" ht="15.75" customHeight="1" x14ac:dyDescent="0.2">
      <c r="A1376" s="53" t="s">
        <v>150</v>
      </c>
      <c r="B1376" s="53" t="s">
        <v>150</v>
      </c>
      <c r="C1376" s="81" t="s">
        <v>327</v>
      </c>
      <c r="D1376" s="82">
        <v>9980</v>
      </c>
      <c r="E1376" s="76" t="s">
        <v>3</v>
      </c>
      <c r="F1376" s="46"/>
      <c r="G1376" s="47"/>
      <c r="H1376" s="48" t="s">
        <v>54</v>
      </c>
      <c r="I1376" s="48" t="s">
        <v>53</v>
      </c>
      <c r="J1376" s="23" t="s">
        <v>3761</v>
      </c>
      <c r="K1376" s="48" t="s">
        <v>53</v>
      </c>
      <c r="L1376" s="54"/>
      <c r="M1376" s="24">
        <v>45510</v>
      </c>
      <c r="N1376" s="24">
        <v>45513</v>
      </c>
      <c r="O1376" s="48"/>
      <c r="P1376" s="48"/>
      <c r="Q1376" s="48"/>
      <c r="R1376" s="48"/>
      <c r="S1376" s="55">
        <f t="shared" si="87"/>
        <v>0</v>
      </c>
      <c r="T1376" s="64">
        <v>3</v>
      </c>
      <c r="U1376" s="65">
        <v>161.49</v>
      </c>
      <c r="V1376" s="83">
        <v>1</v>
      </c>
      <c r="W1376" s="59">
        <v>66.56</v>
      </c>
      <c r="X1376" s="60">
        <f t="shared" si="84"/>
        <v>4</v>
      </c>
      <c r="Y1376" s="61">
        <f t="shared" si="85"/>
        <v>551.03</v>
      </c>
      <c r="Z1376" s="55">
        <f t="shared" si="86"/>
        <v>551.03</v>
      </c>
      <c r="AA1376" s="62"/>
    </row>
    <row r="1377" spans="1:27" s="84" customFormat="1" ht="15.75" customHeight="1" x14ac:dyDescent="0.2">
      <c r="A1377" s="53" t="s">
        <v>150</v>
      </c>
      <c r="B1377" s="53" t="s">
        <v>150</v>
      </c>
      <c r="C1377" s="81" t="s">
        <v>12</v>
      </c>
      <c r="D1377" s="82">
        <v>9724</v>
      </c>
      <c r="E1377" s="76" t="s">
        <v>2</v>
      </c>
      <c r="F1377" s="46"/>
      <c r="G1377" s="47"/>
      <c r="H1377" s="48" t="s">
        <v>54</v>
      </c>
      <c r="I1377" s="48" t="s">
        <v>53</v>
      </c>
      <c r="J1377" s="23" t="s">
        <v>40</v>
      </c>
      <c r="K1377" s="48" t="s">
        <v>53</v>
      </c>
      <c r="L1377" s="54"/>
      <c r="M1377" s="24">
        <v>45558</v>
      </c>
      <c r="N1377" s="24">
        <v>45561</v>
      </c>
      <c r="O1377" s="48"/>
      <c r="P1377" s="48"/>
      <c r="Q1377" s="48"/>
      <c r="R1377" s="48"/>
      <c r="S1377" s="55">
        <f t="shared" si="87"/>
        <v>0</v>
      </c>
      <c r="T1377" s="64">
        <v>3</v>
      </c>
      <c r="U1377" s="65">
        <v>185.26</v>
      </c>
      <c r="V1377" s="83">
        <v>0</v>
      </c>
      <c r="W1377" s="59">
        <v>0</v>
      </c>
      <c r="X1377" s="60">
        <f t="shared" si="84"/>
        <v>3</v>
      </c>
      <c r="Y1377" s="61">
        <f t="shared" si="85"/>
        <v>555.78</v>
      </c>
      <c r="Z1377" s="55">
        <f t="shared" si="86"/>
        <v>555.78</v>
      </c>
      <c r="AA1377" s="62"/>
    </row>
    <row r="1378" spans="1:27" s="84" customFormat="1" ht="15.75" customHeight="1" x14ac:dyDescent="0.2">
      <c r="A1378" s="53" t="s">
        <v>150</v>
      </c>
      <c r="B1378" s="53" t="s">
        <v>150</v>
      </c>
      <c r="C1378" s="81" t="s">
        <v>66</v>
      </c>
      <c r="D1378" s="82">
        <v>11111</v>
      </c>
      <c r="E1378" s="76" t="s">
        <v>2</v>
      </c>
      <c r="F1378" s="46"/>
      <c r="G1378" s="47"/>
      <c r="H1378" s="48" t="s">
        <v>54</v>
      </c>
      <c r="I1378" s="48" t="s">
        <v>53</v>
      </c>
      <c r="J1378" s="23" t="s">
        <v>3762</v>
      </c>
      <c r="K1378" s="48" t="s">
        <v>53</v>
      </c>
      <c r="L1378" s="54"/>
      <c r="M1378" s="24">
        <v>45537</v>
      </c>
      <c r="N1378" s="24">
        <v>45539</v>
      </c>
      <c r="O1378" s="48"/>
      <c r="P1378" s="48"/>
      <c r="Q1378" s="48"/>
      <c r="R1378" s="48"/>
      <c r="S1378" s="55">
        <f t="shared" si="87"/>
        <v>0</v>
      </c>
      <c r="T1378" s="64">
        <v>3</v>
      </c>
      <c r="U1378" s="65">
        <v>185.26</v>
      </c>
      <c r="V1378" s="83">
        <v>0</v>
      </c>
      <c r="W1378" s="59">
        <v>0</v>
      </c>
      <c r="X1378" s="60">
        <f t="shared" si="84"/>
        <v>3</v>
      </c>
      <c r="Y1378" s="61">
        <f t="shared" si="85"/>
        <v>555.78</v>
      </c>
      <c r="Z1378" s="55">
        <f t="shared" si="86"/>
        <v>555.78</v>
      </c>
      <c r="AA1378" s="62"/>
    </row>
    <row r="1379" spans="1:27" s="84" customFormat="1" ht="15.75" customHeight="1" x14ac:dyDescent="0.2">
      <c r="A1379" s="53" t="s">
        <v>150</v>
      </c>
      <c r="B1379" s="53" t="s">
        <v>150</v>
      </c>
      <c r="C1379" s="81" t="s">
        <v>100</v>
      </c>
      <c r="D1379" s="82">
        <v>8487</v>
      </c>
      <c r="E1379" s="76" t="s">
        <v>2</v>
      </c>
      <c r="F1379" s="46"/>
      <c r="G1379" s="47"/>
      <c r="H1379" s="48" t="s">
        <v>54</v>
      </c>
      <c r="I1379" s="48" t="s">
        <v>53</v>
      </c>
      <c r="J1379" s="23" t="s">
        <v>155</v>
      </c>
      <c r="K1379" s="48" t="s">
        <v>53</v>
      </c>
      <c r="L1379" s="54"/>
      <c r="M1379" s="24">
        <v>45546</v>
      </c>
      <c r="N1379" s="24">
        <v>45549</v>
      </c>
      <c r="O1379" s="48"/>
      <c r="P1379" s="48"/>
      <c r="Q1379" s="48"/>
      <c r="R1379" s="48"/>
      <c r="S1379" s="55">
        <f t="shared" si="87"/>
        <v>0</v>
      </c>
      <c r="T1379" s="64">
        <v>3</v>
      </c>
      <c r="U1379" s="65">
        <v>185.26</v>
      </c>
      <c r="V1379" s="83">
        <v>0</v>
      </c>
      <c r="W1379" s="59">
        <v>0</v>
      </c>
      <c r="X1379" s="60">
        <f t="shared" si="84"/>
        <v>3</v>
      </c>
      <c r="Y1379" s="61">
        <f t="shared" si="85"/>
        <v>555.78</v>
      </c>
      <c r="Z1379" s="55">
        <f t="shared" si="86"/>
        <v>555.78</v>
      </c>
      <c r="AA1379" s="62"/>
    </row>
    <row r="1380" spans="1:27" s="84" customFormat="1" ht="15.75" customHeight="1" x14ac:dyDescent="0.2">
      <c r="A1380" s="53" t="s">
        <v>150</v>
      </c>
      <c r="B1380" s="53" t="s">
        <v>150</v>
      </c>
      <c r="C1380" s="81" t="s">
        <v>66</v>
      </c>
      <c r="D1380" s="82">
        <v>11111</v>
      </c>
      <c r="E1380" s="76" t="s">
        <v>2</v>
      </c>
      <c r="F1380" s="46"/>
      <c r="G1380" s="47"/>
      <c r="H1380" s="48" t="s">
        <v>54</v>
      </c>
      <c r="I1380" s="48" t="s">
        <v>53</v>
      </c>
      <c r="J1380" s="23" t="s">
        <v>3763</v>
      </c>
      <c r="K1380" s="48" t="s">
        <v>53</v>
      </c>
      <c r="L1380" s="54"/>
      <c r="M1380" s="24">
        <v>45530</v>
      </c>
      <c r="N1380" s="24">
        <v>45532</v>
      </c>
      <c r="O1380" s="48"/>
      <c r="P1380" s="48"/>
      <c r="Q1380" s="48"/>
      <c r="R1380" s="48"/>
      <c r="S1380" s="55">
        <f t="shared" si="87"/>
        <v>0</v>
      </c>
      <c r="T1380" s="64">
        <v>3</v>
      </c>
      <c r="U1380" s="65">
        <v>185.26</v>
      </c>
      <c r="V1380" s="83">
        <v>0</v>
      </c>
      <c r="W1380" s="59">
        <v>0</v>
      </c>
      <c r="X1380" s="60">
        <f t="shared" si="84"/>
        <v>3</v>
      </c>
      <c r="Y1380" s="61">
        <f t="shared" si="85"/>
        <v>555.78</v>
      </c>
      <c r="Z1380" s="55">
        <f t="shared" si="86"/>
        <v>555.78</v>
      </c>
      <c r="AA1380" s="62"/>
    </row>
    <row r="1381" spans="1:27" s="84" customFormat="1" ht="15.75" customHeight="1" x14ac:dyDescent="0.2">
      <c r="A1381" s="53" t="s">
        <v>150</v>
      </c>
      <c r="B1381" s="53" t="s">
        <v>150</v>
      </c>
      <c r="C1381" s="81" t="s">
        <v>173</v>
      </c>
      <c r="D1381" s="82">
        <v>11089</v>
      </c>
      <c r="E1381" s="76" t="s">
        <v>2</v>
      </c>
      <c r="F1381" s="46"/>
      <c r="G1381" s="47"/>
      <c r="H1381" s="48" t="s">
        <v>54</v>
      </c>
      <c r="I1381" s="48" t="s">
        <v>53</v>
      </c>
      <c r="J1381" s="23" t="s">
        <v>3748</v>
      </c>
      <c r="K1381" s="48" t="s">
        <v>53</v>
      </c>
      <c r="L1381" s="54"/>
      <c r="M1381" s="24">
        <v>45547</v>
      </c>
      <c r="N1381" s="24">
        <v>45549</v>
      </c>
      <c r="O1381" s="48"/>
      <c r="P1381" s="48"/>
      <c r="Q1381" s="48"/>
      <c r="R1381" s="48"/>
      <c r="S1381" s="55">
        <f t="shared" si="87"/>
        <v>0</v>
      </c>
      <c r="T1381" s="64">
        <v>3</v>
      </c>
      <c r="U1381" s="65">
        <v>185.26</v>
      </c>
      <c r="V1381" s="83">
        <v>0</v>
      </c>
      <c r="W1381" s="59">
        <v>0</v>
      </c>
      <c r="X1381" s="60">
        <f t="shared" si="84"/>
        <v>3</v>
      </c>
      <c r="Y1381" s="61">
        <f t="shared" si="85"/>
        <v>555.78</v>
      </c>
      <c r="Z1381" s="55">
        <f t="shared" si="86"/>
        <v>555.78</v>
      </c>
      <c r="AA1381" s="62"/>
    </row>
    <row r="1382" spans="1:27" s="84" customFormat="1" ht="15.75" customHeight="1" x14ac:dyDescent="0.2">
      <c r="A1382" s="53" t="s">
        <v>150</v>
      </c>
      <c r="B1382" s="53" t="s">
        <v>150</v>
      </c>
      <c r="C1382" s="81" t="s">
        <v>46</v>
      </c>
      <c r="D1382" s="82">
        <v>11216</v>
      </c>
      <c r="E1382" s="76" t="s">
        <v>2</v>
      </c>
      <c r="F1382" s="46"/>
      <c r="G1382" s="47"/>
      <c r="H1382" s="48" t="s">
        <v>54</v>
      </c>
      <c r="I1382" s="48" t="s">
        <v>53</v>
      </c>
      <c r="J1382" s="23" t="s">
        <v>3764</v>
      </c>
      <c r="K1382" s="48" t="s">
        <v>53</v>
      </c>
      <c r="L1382" s="54"/>
      <c r="M1382" s="24">
        <v>45537</v>
      </c>
      <c r="N1382" s="24">
        <v>45540</v>
      </c>
      <c r="O1382" s="48"/>
      <c r="P1382" s="48"/>
      <c r="Q1382" s="48"/>
      <c r="R1382" s="48"/>
      <c r="S1382" s="55">
        <f t="shared" si="87"/>
        <v>0</v>
      </c>
      <c r="T1382" s="64">
        <v>3</v>
      </c>
      <c r="U1382" s="65">
        <v>185.26</v>
      </c>
      <c r="V1382" s="83">
        <v>0</v>
      </c>
      <c r="W1382" s="59">
        <v>0</v>
      </c>
      <c r="X1382" s="60">
        <f t="shared" si="84"/>
        <v>3</v>
      </c>
      <c r="Y1382" s="61">
        <f t="shared" si="85"/>
        <v>555.78</v>
      </c>
      <c r="Z1382" s="55">
        <f t="shared" si="86"/>
        <v>555.78</v>
      </c>
      <c r="AA1382" s="62"/>
    </row>
    <row r="1383" spans="1:27" s="84" customFormat="1" ht="15.75" customHeight="1" x14ac:dyDescent="0.2">
      <c r="A1383" s="53" t="s">
        <v>150</v>
      </c>
      <c r="B1383" s="53" t="s">
        <v>150</v>
      </c>
      <c r="C1383" s="81" t="s">
        <v>66</v>
      </c>
      <c r="D1383" s="82">
        <v>11111</v>
      </c>
      <c r="E1383" s="76" t="s">
        <v>2</v>
      </c>
      <c r="F1383" s="46"/>
      <c r="G1383" s="47"/>
      <c r="H1383" s="48" t="s">
        <v>54</v>
      </c>
      <c r="I1383" s="48" t="s">
        <v>53</v>
      </c>
      <c r="J1383" s="23" t="s">
        <v>3765</v>
      </c>
      <c r="K1383" s="48" t="s">
        <v>53</v>
      </c>
      <c r="L1383" s="54"/>
      <c r="M1383" s="24">
        <v>45551</v>
      </c>
      <c r="N1383" s="24">
        <v>45553</v>
      </c>
      <c r="O1383" s="48"/>
      <c r="P1383" s="48"/>
      <c r="Q1383" s="48"/>
      <c r="R1383" s="48"/>
      <c r="S1383" s="55">
        <f t="shared" si="87"/>
        <v>0</v>
      </c>
      <c r="T1383" s="64">
        <v>3</v>
      </c>
      <c r="U1383" s="65">
        <v>185.26</v>
      </c>
      <c r="V1383" s="83">
        <v>0</v>
      </c>
      <c r="W1383" s="59">
        <v>0</v>
      </c>
      <c r="X1383" s="60">
        <f t="shared" si="84"/>
        <v>3</v>
      </c>
      <c r="Y1383" s="61">
        <f t="shared" si="85"/>
        <v>555.78</v>
      </c>
      <c r="Z1383" s="55">
        <f t="shared" si="86"/>
        <v>555.78</v>
      </c>
      <c r="AA1383" s="62"/>
    </row>
    <row r="1384" spans="1:27" s="84" customFormat="1" ht="15.75" customHeight="1" x14ac:dyDescent="0.2">
      <c r="A1384" s="53" t="s">
        <v>150</v>
      </c>
      <c r="B1384" s="53" t="s">
        <v>150</v>
      </c>
      <c r="C1384" s="81" t="s">
        <v>3035</v>
      </c>
      <c r="D1384" s="82">
        <v>8817</v>
      </c>
      <c r="E1384" s="76" t="s">
        <v>2</v>
      </c>
      <c r="F1384" s="46"/>
      <c r="G1384" s="47"/>
      <c r="H1384" s="48" t="s">
        <v>54</v>
      </c>
      <c r="I1384" s="48" t="s">
        <v>53</v>
      </c>
      <c r="J1384" s="23" t="s">
        <v>1874</v>
      </c>
      <c r="K1384" s="48" t="s">
        <v>53</v>
      </c>
      <c r="L1384" s="54"/>
      <c r="M1384" s="24">
        <v>45413</v>
      </c>
      <c r="N1384" s="24">
        <v>45416</v>
      </c>
      <c r="O1384" s="48"/>
      <c r="P1384" s="48"/>
      <c r="Q1384" s="48"/>
      <c r="R1384" s="48"/>
      <c r="S1384" s="55">
        <f t="shared" si="87"/>
        <v>0</v>
      </c>
      <c r="T1384" s="64">
        <v>3</v>
      </c>
      <c r="U1384" s="65">
        <v>179.46</v>
      </c>
      <c r="V1384" s="83">
        <v>1</v>
      </c>
      <c r="W1384" s="59">
        <v>64.48</v>
      </c>
      <c r="X1384" s="60">
        <f t="shared" si="84"/>
        <v>4</v>
      </c>
      <c r="Y1384" s="61">
        <f t="shared" si="85"/>
        <v>602.86</v>
      </c>
      <c r="Z1384" s="55">
        <f t="shared" si="86"/>
        <v>602.86</v>
      </c>
      <c r="AA1384" s="62"/>
    </row>
    <row r="1385" spans="1:27" s="84" customFormat="1" ht="15.75" customHeight="1" x14ac:dyDescent="0.2">
      <c r="A1385" s="53" t="s">
        <v>150</v>
      </c>
      <c r="B1385" s="53" t="s">
        <v>150</v>
      </c>
      <c r="C1385" s="81" t="s">
        <v>270</v>
      </c>
      <c r="D1385" s="82">
        <v>10052</v>
      </c>
      <c r="E1385" s="76" t="s">
        <v>0</v>
      </c>
      <c r="F1385" s="46"/>
      <c r="G1385" s="47"/>
      <c r="H1385" s="48" t="s">
        <v>54</v>
      </c>
      <c r="I1385" s="48" t="s">
        <v>53</v>
      </c>
      <c r="J1385" s="23" t="s">
        <v>3766</v>
      </c>
      <c r="K1385" s="48" t="s">
        <v>53</v>
      </c>
      <c r="L1385" s="54"/>
      <c r="M1385" s="24">
        <v>45496</v>
      </c>
      <c r="N1385" s="24">
        <v>45499</v>
      </c>
      <c r="O1385" s="48"/>
      <c r="P1385" s="48"/>
      <c r="Q1385" s="48"/>
      <c r="R1385" s="48"/>
      <c r="S1385" s="55">
        <f t="shared" si="87"/>
        <v>0</v>
      </c>
      <c r="T1385" s="64">
        <v>3</v>
      </c>
      <c r="U1385" s="65">
        <v>179.46</v>
      </c>
      <c r="V1385" s="83">
        <v>1</v>
      </c>
      <c r="W1385" s="59">
        <v>64.48</v>
      </c>
      <c r="X1385" s="60">
        <f t="shared" si="84"/>
        <v>4</v>
      </c>
      <c r="Y1385" s="61">
        <f t="shared" si="85"/>
        <v>602.86</v>
      </c>
      <c r="Z1385" s="55">
        <f t="shared" si="86"/>
        <v>602.86</v>
      </c>
      <c r="AA1385" s="62"/>
    </row>
    <row r="1386" spans="1:27" s="84" customFormat="1" ht="15.75" customHeight="1" x14ac:dyDescent="0.2">
      <c r="A1386" s="53" t="s">
        <v>150</v>
      </c>
      <c r="B1386" s="53" t="s">
        <v>150</v>
      </c>
      <c r="C1386" s="81" t="s">
        <v>2286</v>
      </c>
      <c r="D1386" s="82">
        <v>11353</v>
      </c>
      <c r="E1386" s="76" t="s">
        <v>0</v>
      </c>
      <c r="F1386" s="46"/>
      <c r="G1386" s="47"/>
      <c r="H1386" s="48" t="s">
        <v>54</v>
      </c>
      <c r="I1386" s="48" t="s">
        <v>53</v>
      </c>
      <c r="J1386" s="23" t="s">
        <v>3767</v>
      </c>
      <c r="K1386" s="48" t="s">
        <v>53</v>
      </c>
      <c r="L1386" s="54"/>
      <c r="M1386" s="24">
        <v>45496</v>
      </c>
      <c r="N1386" s="24">
        <v>45499</v>
      </c>
      <c r="O1386" s="48"/>
      <c r="P1386" s="48"/>
      <c r="Q1386" s="48"/>
      <c r="R1386" s="48"/>
      <c r="S1386" s="55">
        <f t="shared" si="87"/>
        <v>0</v>
      </c>
      <c r="T1386" s="64">
        <v>3</v>
      </c>
      <c r="U1386" s="65">
        <v>179.46</v>
      </c>
      <c r="V1386" s="83">
        <v>1</v>
      </c>
      <c r="W1386" s="59">
        <v>64.48</v>
      </c>
      <c r="X1386" s="60">
        <f t="shared" si="84"/>
        <v>4</v>
      </c>
      <c r="Y1386" s="61">
        <f t="shared" si="85"/>
        <v>602.86</v>
      </c>
      <c r="Z1386" s="55">
        <f t="shared" si="86"/>
        <v>602.86</v>
      </c>
      <c r="AA1386" s="62"/>
    </row>
    <row r="1387" spans="1:27" s="84" customFormat="1" ht="15.75" customHeight="1" x14ac:dyDescent="0.2">
      <c r="A1387" s="53" t="s">
        <v>150</v>
      </c>
      <c r="B1387" s="53" t="s">
        <v>150</v>
      </c>
      <c r="C1387" s="81" t="s">
        <v>13</v>
      </c>
      <c r="D1387" s="82">
        <v>9580</v>
      </c>
      <c r="E1387" s="76" t="s">
        <v>2</v>
      </c>
      <c r="F1387" s="46"/>
      <c r="G1387" s="47"/>
      <c r="H1387" s="48" t="s">
        <v>54</v>
      </c>
      <c r="I1387" s="48" t="s">
        <v>53</v>
      </c>
      <c r="J1387" s="23" t="s">
        <v>356</v>
      </c>
      <c r="K1387" s="48" t="s">
        <v>53</v>
      </c>
      <c r="L1387" s="54"/>
      <c r="M1387" s="24">
        <v>45538</v>
      </c>
      <c r="N1387" s="24">
        <v>45541</v>
      </c>
      <c r="O1387" s="48"/>
      <c r="P1387" s="48"/>
      <c r="Q1387" s="48"/>
      <c r="R1387" s="48"/>
      <c r="S1387" s="55">
        <f t="shared" si="87"/>
        <v>0</v>
      </c>
      <c r="T1387" s="64">
        <v>3</v>
      </c>
      <c r="U1387" s="65">
        <v>185.26</v>
      </c>
      <c r="V1387" s="83">
        <v>1</v>
      </c>
      <c r="W1387" s="59">
        <v>66.56</v>
      </c>
      <c r="X1387" s="60">
        <f t="shared" si="84"/>
        <v>4</v>
      </c>
      <c r="Y1387" s="61">
        <f t="shared" si="85"/>
        <v>622.33999999999992</v>
      </c>
      <c r="Z1387" s="55">
        <f t="shared" si="86"/>
        <v>622.33999999999992</v>
      </c>
      <c r="AA1387" s="62"/>
    </row>
    <row r="1388" spans="1:27" s="84" customFormat="1" ht="15.75" customHeight="1" x14ac:dyDescent="0.2">
      <c r="A1388" s="53" t="s">
        <v>150</v>
      </c>
      <c r="B1388" s="53" t="s">
        <v>150</v>
      </c>
      <c r="C1388" s="81" t="s">
        <v>13</v>
      </c>
      <c r="D1388" s="82">
        <v>9580</v>
      </c>
      <c r="E1388" s="76" t="s">
        <v>2</v>
      </c>
      <c r="F1388" s="46"/>
      <c r="G1388" s="47"/>
      <c r="H1388" s="48" t="s">
        <v>54</v>
      </c>
      <c r="I1388" s="48" t="s">
        <v>53</v>
      </c>
      <c r="J1388" s="23" t="s">
        <v>3768</v>
      </c>
      <c r="K1388" s="48" t="s">
        <v>53</v>
      </c>
      <c r="L1388" s="54"/>
      <c r="M1388" s="24">
        <v>45531</v>
      </c>
      <c r="N1388" s="24">
        <v>45534</v>
      </c>
      <c r="O1388" s="48"/>
      <c r="P1388" s="48"/>
      <c r="Q1388" s="48"/>
      <c r="R1388" s="48"/>
      <c r="S1388" s="55">
        <f t="shared" si="87"/>
        <v>0</v>
      </c>
      <c r="T1388" s="64">
        <v>3</v>
      </c>
      <c r="U1388" s="65">
        <v>185.26</v>
      </c>
      <c r="V1388" s="83">
        <v>1</v>
      </c>
      <c r="W1388" s="59">
        <v>66.56</v>
      </c>
      <c r="X1388" s="60">
        <f t="shared" si="84"/>
        <v>4</v>
      </c>
      <c r="Y1388" s="61">
        <f t="shared" si="85"/>
        <v>622.33999999999992</v>
      </c>
      <c r="Z1388" s="55">
        <f t="shared" si="86"/>
        <v>622.33999999999992</v>
      </c>
      <c r="AA1388" s="62"/>
    </row>
    <row r="1389" spans="1:27" s="84" customFormat="1" ht="15.75" customHeight="1" x14ac:dyDescent="0.2">
      <c r="A1389" s="53" t="s">
        <v>150</v>
      </c>
      <c r="B1389" s="53" t="s">
        <v>150</v>
      </c>
      <c r="C1389" s="81" t="s">
        <v>28</v>
      </c>
      <c r="D1389" s="82">
        <v>8012</v>
      </c>
      <c r="E1389" s="76" t="s">
        <v>0</v>
      </c>
      <c r="F1389" s="46"/>
      <c r="G1389" s="47"/>
      <c r="H1389" s="48" t="s">
        <v>54</v>
      </c>
      <c r="I1389" s="48" t="s">
        <v>53</v>
      </c>
      <c r="J1389" s="23" t="s">
        <v>635</v>
      </c>
      <c r="K1389" s="48" t="s">
        <v>53</v>
      </c>
      <c r="L1389" s="54"/>
      <c r="M1389" s="24">
        <v>45525</v>
      </c>
      <c r="N1389" s="24">
        <v>45528</v>
      </c>
      <c r="O1389" s="48"/>
      <c r="P1389" s="48"/>
      <c r="Q1389" s="48"/>
      <c r="R1389" s="48"/>
      <c r="S1389" s="55">
        <f t="shared" si="87"/>
        <v>0</v>
      </c>
      <c r="T1389" s="64">
        <v>3</v>
      </c>
      <c r="U1389" s="65">
        <v>185.26</v>
      </c>
      <c r="V1389" s="83">
        <v>1</v>
      </c>
      <c r="W1389" s="59">
        <v>66.56</v>
      </c>
      <c r="X1389" s="60">
        <f t="shared" si="84"/>
        <v>4</v>
      </c>
      <c r="Y1389" s="61">
        <f t="shared" si="85"/>
        <v>622.33999999999992</v>
      </c>
      <c r="Z1389" s="55">
        <f t="shared" si="86"/>
        <v>622.33999999999992</v>
      </c>
      <c r="AA1389" s="62"/>
    </row>
    <row r="1390" spans="1:27" s="84" customFormat="1" ht="15.75" customHeight="1" x14ac:dyDescent="0.2">
      <c r="A1390" s="53" t="s">
        <v>150</v>
      </c>
      <c r="B1390" s="53" t="s">
        <v>150</v>
      </c>
      <c r="C1390" s="81" t="s">
        <v>956</v>
      </c>
      <c r="D1390" s="82">
        <v>9802</v>
      </c>
      <c r="E1390" s="76" t="s">
        <v>2</v>
      </c>
      <c r="F1390" s="46"/>
      <c r="G1390" s="47"/>
      <c r="H1390" s="48" t="s">
        <v>54</v>
      </c>
      <c r="I1390" s="48" t="s">
        <v>53</v>
      </c>
      <c r="J1390" s="23" t="s">
        <v>3769</v>
      </c>
      <c r="K1390" s="48" t="s">
        <v>53</v>
      </c>
      <c r="L1390" s="54"/>
      <c r="M1390" s="24">
        <v>45523</v>
      </c>
      <c r="N1390" s="24">
        <v>45526</v>
      </c>
      <c r="O1390" s="48"/>
      <c r="P1390" s="48"/>
      <c r="Q1390" s="48"/>
      <c r="R1390" s="48"/>
      <c r="S1390" s="55">
        <f t="shared" si="87"/>
        <v>0</v>
      </c>
      <c r="T1390" s="64">
        <v>3</v>
      </c>
      <c r="U1390" s="65">
        <v>185.26</v>
      </c>
      <c r="V1390" s="83">
        <v>1</v>
      </c>
      <c r="W1390" s="59">
        <v>66.56</v>
      </c>
      <c r="X1390" s="60">
        <f t="shared" si="84"/>
        <v>4</v>
      </c>
      <c r="Y1390" s="61">
        <f t="shared" si="85"/>
        <v>622.33999999999992</v>
      </c>
      <c r="Z1390" s="55">
        <f t="shared" si="86"/>
        <v>622.33999999999992</v>
      </c>
      <c r="AA1390" s="62"/>
    </row>
    <row r="1391" spans="1:27" s="84" customFormat="1" ht="15.75" customHeight="1" x14ac:dyDescent="0.2">
      <c r="A1391" s="53" t="s">
        <v>150</v>
      </c>
      <c r="B1391" s="53" t="s">
        <v>150</v>
      </c>
      <c r="C1391" s="81" t="s">
        <v>270</v>
      </c>
      <c r="D1391" s="82">
        <v>10052</v>
      </c>
      <c r="E1391" s="76" t="s">
        <v>0</v>
      </c>
      <c r="F1391" s="46"/>
      <c r="G1391" s="47"/>
      <c r="H1391" s="48" t="s">
        <v>54</v>
      </c>
      <c r="I1391" s="48" t="s">
        <v>53</v>
      </c>
      <c r="J1391" s="23" t="s">
        <v>1385</v>
      </c>
      <c r="K1391" s="48" t="s">
        <v>53</v>
      </c>
      <c r="L1391" s="54"/>
      <c r="M1391" s="24">
        <v>45524</v>
      </c>
      <c r="N1391" s="24">
        <v>45527</v>
      </c>
      <c r="O1391" s="48"/>
      <c r="P1391" s="48"/>
      <c r="Q1391" s="48"/>
      <c r="R1391" s="48"/>
      <c r="S1391" s="55">
        <f t="shared" si="87"/>
        <v>0</v>
      </c>
      <c r="T1391" s="64">
        <v>3</v>
      </c>
      <c r="U1391" s="65">
        <v>185.26</v>
      </c>
      <c r="V1391" s="83">
        <v>1</v>
      </c>
      <c r="W1391" s="59">
        <v>66.56</v>
      </c>
      <c r="X1391" s="60">
        <f t="shared" si="84"/>
        <v>4</v>
      </c>
      <c r="Y1391" s="61">
        <f t="shared" si="85"/>
        <v>622.33999999999992</v>
      </c>
      <c r="Z1391" s="55">
        <f t="shared" si="86"/>
        <v>622.33999999999992</v>
      </c>
      <c r="AA1391" s="62"/>
    </row>
    <row r="1392" spans="1:27" s="84" customFormat="1" ht="15.75" customHeight="1" x14ac:dyDescent="0.2">
      <c r="A1392" s="53" t="s">
        <v>150</v>
      </c>
      <c r="B1392" s="53" t="s">
        <v>150</v>
      </c>
      <c r="C1392" s="81" t="s">
        <v>269</v>
      </c>
      <c r="D1392" s="82">
        <v>10228</v>
      </c>
      <c r="E1392" s="76" t="s">
        <v>0</v>
      </c>
      <c r="F1392" s="46"/>
      <c r="G1392" s="47"/>
      <c r="H1392" s="48" t="s">
        <v>54</v>
      </c>
      <c r="I1392" s="48" t="s">
        <v>53</v>
      </c>
      <c r="J1392" s="23" t="s">
        <v>1448</v>
      </c>
      <c r="K1392" s="48" t="s">
        <v>53</v>
      </c>
      <c r="L1392" s="54"/>
      <c r="M1392" s="24">
        <v>45531</v>
      </c>
      <c r="N1392" s="24">
        <v>45534</v>
      </c>
      <c r="O1392" s="48"/>
      <c r="P1392" s="48"/>
      <c r="Q1392" s="48"/>
      <c r="R1392" s="48"/>
      <c r="S1392" s="55">
        <f t="shared" si="87"/>
        <v>0</v>
      </c>
      <c r="T1392" s="64">
        <v>3</v>
      </c>
      <c r="U1392" s="65">
        <v>185.26</v>
      </c>
      <c r="V1392" s="83">
        <v>1</v>
      </c>
      <c r="W1392" s="59">
        <v>66.56</v>
      </c>
      <c r="X1392" s="60">
        <f t="shared" si="84"/>
        <v>4</v>
      </c>
      <c r="Y1392" s="61">
        <f t="shared" si="85"/>
        <v>622.33999999999992</v>
      </c>
      <c r="Z1392" s="55">
        <f t="shared" si="86"/>
        <v>622.33999999999992</v>
      </c>
      <c r="AA1392" s="62"/>
    </row>
    <row r="1393" spans="1:27" s="84" customFormat="1" ht="15.75" customHeight="1" x14ac:dyDescent="0.2">
      <c r="A1393" s="53" t="s">
        <v>150</v>
      </c>
      <c r="B1393" s="53" t="s">
        <v>150</v>
      </c>
      <c r="C1393" s="81" t="s">
        <v>16</v>
      </c>
      <c r="D1393" s="82">
        <v>10535</v>
      </c>
      <c r="E1393" s="76" t="s">
        <v>2</v>
      </c>
      <c r="F1393" s="46"/>
      <c r="G1393" s="47"/>
      <c r="H1393" s="48" t="s">
        <v>54</v>
      </c>
      <c r="I1393" s="48" t="s">
        <v>53</v>
      </c>
      <c r="J1393" s="23" t="s">
        <v>3652</v>
      </c>
      <c r="K1393" s="48" t="s">
        <v>53</v>
      </c>
      <c r="L1393" s="54"/>
      <c r="M1393" s="24">
        <v>45544</v>
      </c>
      <c r="N1393" s="24">
        <v>45547</v>
      </c>
      <c r="O1393" s="48"/>
      <c r="P1393" s="48"/>
      <c r="Q1393" s="48"/>
      <c r="R1393" s="48"/>
      <c r="S1393" s="55">
        <f t="shared" si="87"/>
        <v>0</v>
      </c>
      <c r="T1393" s="64">
        <v>3</v>
      </c>
      <c r="U1393" s="65">
        <v>185.26</v>
      </c>
      <c r="V1393" s="83">
        <v>1</v>
      </c>
      <c r="W1393" s="59">
        <v>66.56</v>
      </c>
      <c r="X1393" s="60">
        <f t="shared" si="84"/>
        <v>4</v>
      </c>
      <c r="Y1393" s="61">
        <f t="shared" si="85"/>
        <v>622.33999999999992</v>
      </c>
      <c r="Z1393" s="55">
        <f t="shared" si="86"/>
        <v>622.33999999999992</v>
      </c>
      <c r="AA1393" s="62"/>
    </row>
    <row r="1394" spans="1:27" s="84" customFormat="1" ht="15.75" customHeight="1" x14ac:dyDescent="0.2">
      <c r="A1394" s="53" t="s">
        <v>150</v>
      </c>
      <c r="B1394" s="53" t="s">
        <v>150</v>
      </c>
      <c r="C1394" s="81" t="s">
        <v>270</v>
      </c>
      <c r="D1394" s="82">
        <v>10052</v>
      </c>
      <c r="E1394" s="76" t="s">
        <v>0</v>
      </c>
      <c r="F1394" s="46"/>
      <c r="G1394" s="47"/>
      <c r="H1394" s="48" t="s">
        <v>54</v>
      </c>
      <c r="I1394" s="48" t="s">
        <v>53</v>
      </c>
      <c r="J1394" s="23" t="s">
        <v>1385</v>
      </c>
      <c r="K1394" s="48" t="s">
        <v>53</v>
      </c>
      <c r="L1394" s="54"/>
      <c r="M1394" s="24">
        <v>45545</v>
      </c>
      <c r="N1394" s="24">
        <v>45548</v>
      </c>
      <c r="O1394" s="48"/>
      <c r="P1394" s="48"/>
      <c r="Q1394" s="48"/>
      <c r="R1394" s="48"/>
      <c r="S1394" s="55">
        <f t="shared" si="87"/>
        <v>0</v>
      </c>
      <c r="T1394" s="64">
        <v>3</v>
      </c>
      <c r="U1394" s="65">
        <v>185.26</v>
      </c>
      <c r="V1394" s="83">
        <v>1</v>
      </c>
      <c r="W1394" s="59">
        <v>66.56</v>
      </c>
      <c r="X1394" s="60">
        <f t="shared" si="84"/>
        <v>4</v>
      </c>
      <c r="Y1394" s="61">
        <f t="shared" si="85"/>
        <v>622.33999999999992</v>
      </c>
      <c r="Z1394" s="55">
        <f t="shared" si="86"/>
        <v>622.33999999999992</v>
      </c>
      <c r="AA1394" s="62"/>
    </row>
    <row r="1395" spans="1:27" s="84" customFormat="1" ht="15.75" customHeight="1" x14ac:dyDescent="0.2">
      <c r="A1395" s="53" t="s">
        <v>150</v>
      </c>
      <c r="B1395" s="53" t="s">
        <v>150</v>
      </c>
      <c r="C1395" s="81" t="s">
        <v>66</v>
      </c>
      <c r="D1395" s="82">
        <v>11111</v>
      </c>
      <c r="E1395" s="76" t="s">
        <v>2</v>
      </c>
      <c r="F1395" s="46"/>
      <c r="G1395" s="47"/>
      <c r="H1395" s="48" t="s">
        <v>54</v>
      </c>
      <c r="I1395" s="48" t="s">
        <v>53</v>
      </c>
      <c r="J1395" s="23" t="s">
        <v>414</v>
      </c>
      <c r="K1395" s="48" t="s">
        <v>53</v>
      </c>
      <c r="L1395" s="54"/>
      <c r="M1395" s="24">
        <v>45545</v>
      </c>
      <c r="N1395" s="24">
        <v>45548</v>
      </c>
      <c r="O1395" s="48"/>
      <c r="P1395" s="48"/>
      <c r="Q1395" s="48"/>
      <c r="R1395" s="48"/>
      <c r="S1395" s="55">
        <f t="shared" si="87"/>
        <v>0</v>
      </c>
      <c r="T1395" s="64">
        <v>3</v>
      </c>
      <c r="U1395" s="65">
        <v>185.26</v>
      </c>
      <c r="V1395" s="83">
        <v>1</v>
      </c>
      <c r="W1395" s="59">
        <v>66.56</v>
      </c>
      <c r="X1395" s="60">
        <f t="shared" si="84"/>
        <v>4</v>
      </c>
      <c r="Y1395" s="61">
        <f t="shared" si="85"/>
        <v>622.33999999999992</v>
      </c>
      <c r="Z1395" s="55">
        <f t="shared" si="86"/>
        <v>622.33999999999992</v>
      </c>
      <c r="AA1395" s="62"/>
    </row>
    <row r="1396" spans="1:27" s="84" customFormat="1" ht="15.75" customHeight="1" x14ac:dyDescent="0.2">
      <c r="A1396" s="53" t="s">
        <v>150</v>
      </c>
      <c r="B1396" s="53" t="s">
        <v>150</v>
      </c>
      <c r="C1396" s="81" t="s">
        <v>2262</v>
      </c>
      <c r="D1396" s="82">
        <v>11344</v>
      </c>
      <c r="E1396" s="76" t="s">
        <v>0</v>
      </c>
      <c r="F1396" s="46"/>
      <c r="G1396" s="47"/>
      <c r="H1396" s="48" t="s">
        <v>54</v>
      </c>
      <c r="I1396" s="48" t="s">
        <v>53</v>
      </c>
      <c r="J1396" s="23" t="s">
        <v>244</v>
      </c>
      <c r="K1396" s="48" t="s">
        <v>53</v>
      </c>
      <c r="L1396" s="54"/>
      <c r="M1396" s="24">
        <v>45524</v>
      </c>
      <c r="N1396" s="24">
        <v>45527</v>
      </c>
      <c r="O1396" s="48"/>
      <c r="P1396" s="48"/>
      <c r="Q1396" s="48"/>
      <c r="R1396" s="48"/>
      <c r="S1396" s="55">
        <f t="shared" si="87"/>
        <v>0</v>
      </c>
      <c r="T1396" s="64">
        <v>3</v>
      </c>
      <c r="U1396" s="65">
        <v>185.26</v>
      </c>
      <c r="V1396" s="83">
        <v>1</v>
      </c>
      <c r="W1396" s="59">
        <v>66.56</v>
      </c>
      <c r="X1396" s="60">
        <f t="shared" si="84"/>
        <v>4</v>
      </c>
      <c r="Y1396" s="61">
        <f t="shared" si="85"/>
        <v>622.33999999999992</v>
      </c>
      <c r="Z1396" s="55">
        <f t="shared" si="86"/>
        <v>622.33999999999992</v>
      </c>
      <c r="AA1396" s="62"/>
    </row>
    <row r="1397" spans="1:27" s="84" customFormat="1" ht="15.75" customHeight="1" x14ac:dyDescent="0.2">
      <c r="A1397" s="53" t="s">
        <v>150</v>
      </c>
      <c r="B1397" s="53" t="s">
        <v>150</v>
      </c>
      <c r="C1397" s="81" t="s">
        <v>46</v>
      </c>
      <c r="D1397" s="82">
        <v>11216</v>
      </c>
      <c r="E1397" s="76" t="s">
        <v>2</v>
      </c>
      <c r="F1397" s="46"/>
      <c r="G1397" s="47"/>
      <c r="H1397" s="48" t="s">
        <v>54</v>
      </c>
      <c r="I1397" s="48" t="s">
        <v>53</v>
      </c>
      <c r="J1397" s="23" t="s">
        <v>3770</v>
      </c>
      <c r="K1397" s="48" t="s">
        <v>53</v>
      </c>
      <c r="L1397" s="54"/>
      <c r="M1397" s="24">
        <v>45551</v>
      </c>
      <c r="N1397" s="24">
        <v>45554</v>
      </c>
      <c r="O1397" s="48"/>
      <c r="P1397" s="48"/>
      <c r="Q1397" s="48"/>
      <c r="R1397" s="48"/>
      <c r="S1397" s="55">
        <f t="shared" si="87"/>
        <v>0</v>
      </c>
      <c r="T1397" s="64">
        <v>3</v>
      </c>
      <c r="U1397" s="65">
        <v>185.26</v>
      </c>
      <c r="V1397" s="83">
        <v>1</v>
      </c>
      <c r="W1397" s="59">
        <v>66.56</v>
      </c>
      <c r="X1397" s="60">
        <f t="shared" si="84"/>
        <v>4</v>
      </c>
      <c r="Y1397" s="61">
        <f t="shared" si="85"/>
        <v>622.33999999999992</v>
      </c>
      <c r="Z1397" s="55">
        <f t="shared" si="86"/>
        <v>622.33999999999992</v>
      </c>
      <c r="AA1397" s="62"/>
    </row>
    <row r="1398" spans="1:27" s="84" customFormat="1" ht="15.75" customHeight="1" x14ac:dyDescent="0.2">
      <c r="A1398" s="53" t="s">
        <v>150</v>
      </c>
      <c r="B1398" s="53" t="s">
        <v>150</v>
      </c>
      <c r="C1398" s="81" t="s">
        <v>235</v>
      </c>
      <c r="D1398" s="82">
        <v>10297</v>
      </c>
      <c r="E1398" s="76" t="s">
        <v>2</v>
      </c>
      <c r="F1398" s="46"/>
      <c r="G1398" s="47"/>
      <c r="H1398" s="48" t="s">
        <v>54</v>
      </c>
      <c r="I1398" s="48" t="s">
        <v>53</v>
      </c>
      <c r="J1398" s="23" t="s">
        <v>3771</v>
      </c>
      <c r="K1398" s="48" t="s">
        <v>53</v>
      </c>
      <c r="L1398" s="54"/>
      <c r="M1398" s="24">
        <v>45538</v>
      </c>
      <c r="N1398" s="24">
        <v>45541</v>
      </c>
      <c r="O1398" s="48"/>
      <c r="P1398" s="48"/>
      <c r="Q1398" s="48"/>
      <c r="R1398" s="48"/>
      <c r="S1398" s="55">
        <f t="shared" si="87"/>
        <v>0</v>
      </c>
      <c r="T1398" s="64">
        <v>3</v>
      </c>
      <c r="U1398" s="65">
        <v>185.26</v>
      </c>
      <c r="V1398" s="83">
        <v>1</v>
      </c>
      <c r="W1398" s="59">
        <v>66.56</v>
      </c>
      <c r="X1398" s="60">
        <f t="shared" si="84"/>
        <v>4</v>
      </c>
      <c r="Y1398" s="61">
        <f t="shared" si="85"/>
        <v>622.33999999999992</v>
      </c>
      <c r="Z1398" s="55">
        <f t="shared" si="86"/>
        <v>622.33999999999992</v>
      </c>
      <c r="AA1398" s="62"/>
    </row>
    <row r="1399" spans="1:27" s="84" customFormat="1" ht="15.75" customHeight="1" x14ac:dyDescent="0.2">
      <c r="A1399" s="53" t="s">
        <v>150</v>
      </c>
      <c r="B1399" s="53" t="s">
        <v>150</v>
      </c>
      <c r="C1399" s="81" t="s">
        <v>31</v>
      </c>
      <c r="D1399" s="82">
        <v>8526</v>
      </c>
      <c r="E1399" s="76" t="s">
        <v>2</v>
      </c>
      <c r="F1399" s="46"/>
      <c r="G1399" s="47"/>
      <c r="H1399" s="48" t="s">
        <v>54</v>
      </c>
      <c r="I1399" s="48" t="s">
        <v>53</v>
      </c>
      <c r="J1399" s="23" t="s">
        <v>3772</v>
      </c>
      <c r="K1399" s="48" t="s">
        <v>53</v>
      </c>
      <c r="L1399" s="54"/>
      <c r="M1399" s="24">
        <v>45538</v>
      </c>
      <c r="N1399" s="24">
        <v>45541</v>
      </c>
      <c r="O1399" s="48"/>
      <c r="P1399" s="48"/>
      <c r="Q1399" s="48"/>
      <c r="R1399" s="48"/>
      <c r="S1399" s="55">
        <f t="shared" si="87"/>
        <v>0</v>
      </c>
      <c r="T1399" s="64">
        <v>3</v>
      </c>
      <c r="U1399" s="65">
        <v>185.26</v>
      </c>
      <c r="V1399" s="83">
        <v>1</v>
      </c>
      <c r="W1399" s="59">
        <v>66.56</v>
      </c>
      <c r="X1399" s="60">
        <f t="shared" si="84"/>
        <v>4</v>
      </c>
      <c r="Y1399" s="61">
        <f t="shared" si="85"/>
        <v>622.33999999999992</v>
      </c>
      <c r="Z1399" s="55">
        <f t="shared" si="86"/>
        <v>622.33999999999992</v>
      </c>
      <c r="AA1399" s="62"/>
    </row>
    <row r="1400" spans="1:27" s="84" customFormat="1" ht="15.75" customHeight="1" x14ac:dyDescent="0.2">
      <c r="A1400" s="53" t="s">
        <v>150</v>
      </c>
      <c r="B1400" s="53" t="s">
        <v>150</v>
      </c>
      <c r="C1400" s="81" t="s">
        <v>111</v>
      </c>
      <c r="D1400" s="82">
        <v>8811</v>
      </c>
      <c r="E1400" s="76" t="s">
        <v>2</v>
      </c>
      <c r="F1400" s="46"/>
      <c r="G1400" s="47"/>
      <c r="H1400" s="48" t="s">
        <v>54</v>
      </c>
      <c r="I1400" s="48" t="s">
        <v>53</v>
      </c>
      <c r="J1400" s="23" t="s">
        <v>3773</v>
      </c>
      <c r="K1400" s="48" t="s">
        <v>53</v>
      </c>
      <c r="L1400" s="54"/>
      <c r="M1400" s="24">
        <v>45523</v>
      </c>
      <c r="N1400" s="24">
        <v>45526</v>
      </c>
      <c r="O1400" s="48"/>
      <c r="P1400" s="48"/>
      <c r="Q1400" s="48"/>
      <c r="R1400" s="48"/>
      <c r="S1400" s="55">
        <f t="shared" si="87"/>
        <v>0</v>
      </c>
      <c r="T1400" s="64">
        <v>3</v>
      </c>
      <c r="U1400" s="65">
        <v>185.26</v>
      </c>
      <c r="V1400" s="83">
        <v>1</v>
      </c>
      <c r="W1400" s="59">
        <v>66.56</v>
      </c>
      <c r="X1400" s="60">
        <f t="shared" si="84"/>
        <v>4</v>
      </c>
      <c r="Y1400" s="61">
        <f t="shared" si="85"/>
        <v>622.33999999999992</v>
      </c>
      <c r="Z1400" s="55">
        <f t="shared" si="86"/>
        <v>622.33999999999992</v>
      </c>
      <c r="AA1400" s="62"/>
    </row>
    <row r="1401" spans="1:27" s="84" customFormat="1" ht="15.75" customHeight="1" x14ac:dyDescent="0.2">
      <c r="A1401" s="53" t="s">
        <v>150</v>
      </c>
      <c r="B1401" s="53" t="s">
        <v>150</v>
      </c>
      <c r="C1401" s="81" t="s">
        <v>31</v>
      </c>
      <c r="D1401" s="82">
        <v>8526</v>
      </c>
      <c r="E1401" s="76" t="s">
        <v>2</v>
      </c>
      <c r="F1401" s="46"/>
      <c r="G1401" s="47"/>
      <c r="H1401" s="48" t="s">
        <v>54</v>
      </c>
      <c r="I1401" s="48" t="s">
        <v>53</v>
      </c>
      <c r="J1401" s="23" t="s">
        <v>3774</v>
      </c>
      <c r="K1401" s="48" t="s">
        <v>53</v>
      </c>
      <c r="L1401" s="54"/>
      <c r="M1401" s="24">
        <v>45545</v>
      </c>
      <c r="N1401" s="24">
        <v>45548</v>
      </c>
      <c r="O1401" s="48"/>
      <c r="P1401" s="48"/>
      <c r="Q1401" s="48"/>
      <c r="R1401" s="48"/>
      <c r="S1401" s="55">
        <f t="shared" si="87"/>
        <v>0</v>
      </c>
      <c r="T1401" s="64">
        <v>3</v>
      </c>
      <c r="U1401" s="65">
        <v>185.26</v>
      </c>
      <c r="V1401" s="83">
        <v>1</v>
      </c>
      <c r="W1401" s="59">
        <v>66.56</v>
      </c>
      <c r="X1401" s="60">
        <f t="shared" si="84"/>
        <v>4</v>
      </c>
      <c r="Y1401" s="61">
        <f t="shared" si="85"/>
        <v>622.33999999999992</v>
      </c>
      <c r="Z1401" s="55">
        <f t="shared" si="86"/>
        <v>622.33999999999992</v>
      </c>
      <c r="AA1401" s="62"/>
    </row>
    <row r="1402" spans="1:27" s="84" customFormat="1" ht="15.75" customHeight="1" x14ac:dyDescent="0.2">
      <c r="A1402" s="53" t="s">
        <v>150</v>
      </c>
      <c r="B1402" s="53" t="s">
        <v>150</v>
      </c>
      <c r="C1402" s="81" t="s">
        <v>269</v>
      </c>
      <c r="D1402" s="82">
        <v>10228</v>
      </c>
      <c r="E1402" s="76" t="s">
        <v>0</v>
      </c>
      <c r="F1402" s="46"/>
      <c r="G1402" s="47"/>
      <c r="H1402" s="48" t="s">
        <v>54</v>
      </c>
      <c r="I1402" s="48" t="s">
        <v>53</v>
      </c>
      <c r="J1402" s="23" t="s">
        <v>1420</v>
      </c>
      <c r="K1402" s="48" t="s">
        <v>53</v>
      </c>
      <c r="L1402" s="54"/>
      <c r="M1402" s="24">
        <v>45552</v>
      </c>
      <c r="N1402" s="24">
        <v>45555</v>
      </c>
      <c r="O1402" s="48"/>
      <c r="P1402" s="48"/>
      <c r="Q1402" s="48"/>
      <c r="R1402" s="48"/>
      <c r="S1402" s="55">
        <f t="shared" si="87"/>
        <v>0</v>
      </c>
      <c r="T1402" s="64">
        <v>3</v>
      </c>
      <c r="U1402" s="65">
        <v>185.26</v>
      </c>
      <c r="V1402" s="83">
        <v>1</v>
      </c>
      <c r="W1402" s="59">
        <v>66.56</v>
      </c>
      <c r="X1402" s="60">
        <f t="shared" si="84"/>
        <v>4</v>
      </c>
      <c r="Y1402" s="61">
        <f t="shared" si="85"/>
        <v>622.33999999999992</v>
      </c>
      <c r="Z1402" s="55">
        <f t="shared" si="86"/>
        <v>622.33999999999992</v>
      </c>
      <c r="AA1402" s="62"/>
    </row>
    <row r="1403" spans="1:27" s="84" customFormat="1" ht="15.75" customHeight="1" x14ac:dyDescent="0.2">
      <c r="A1403" s="53" t="s">
        <v>150</v>
      </c>
      <c r="B1403" s="53" t="s">
        <v>150</v>
      </c>
      <c r="C1403" s="81" t="s">
        <v>46</v>
      </c>
      <c r="D1403" s="82">
        <v>11216</v>
      </c>
      <c r="E1403" s="76" t="s">
        <v>2</v>
      </c>
      <c r="F1403" s="46"/>
      <c r="G1403" s="47"/>
      <c r="H1403" s="48" t="s">
        <v>54</v>
      </c>
      <c r="I1403" s="48" t="s">
        <v>53</v>
      </c>
      <c r="J1403" s="23" t="s">
        <v>3775</v>
      </c>
      <c r="K1403" s="48" t="s">
        <v>53</v>
      </c>
      <c r="L1403" s="54"/>
      <c r="M1403" s="24">
        <v>45544</v>
      </c>
      <c r="N1403" s="24">
        <v>45547</v>
      </c>
      <c r="O1403" s="48"/>
      <c r="P1403" s="48"/>
      <c r="Q1403" s="48"/>
      <c r="R1403" s="48"/>
      <c r="S1403" s="55">
        <f t="shared" si="87"/>
        <v>0</v>
      </c>
      <c r="T1403" s="64">
        <v>3</v>
      </c>
      <c r="U1403" s="65">
        <v>185.26</v>
      </c>
      <c r="V1403" s="83">
        <v>1</v>
      </c>
      <c r="W1403" s="59">
        <v>66.56</v>
      </c>
      <c r="X1403" s="60">
        <f t="shared" si="84"/>
        <v>4</v>
      </c>
      <c r="Y1403" s="61">
        <f t="shared" si="85"/>
        <v>622.33999999999992</v>
      </c>
      <c r="Z1403" s="55">
        <f t="shared" si="86"/>
        <v>622.33999999999992</v>
      </c>
      <c r="AA1403" s="62"/>
    </row>
    <row r="1404" spans="1:27" s="84" customFormat="1" ht="15.75" customHeight="1" x14ac:dyDescent="0.2">
      <c r="A1404" s="53" t="s">
        <v>150</v>
      </c>
      <c r="B1404" s="53" t="s">
        <v>150</v>
      </c>
      <c r="C1404" s="81" t="s">
        <v>320</v>
      </c>
      <c r="D1404" s="82">
        <v>11282</v>
      </c>
      <c r="E1404" s="76" t="s">
        <v>2</v>
      </c>
      <c r="F1404" s="46"/>
      <c r="G1404" s="47"/>
      <c r="H1404" s="48" t="s">
        <v>54</v>
      </c>
      <c r="I1404" s="48" t="s">
        <v>53</v>
      </c>
      <c r="J1404" s="23" t="s">
        <v>155</v>
      </c>
      <c r="K1404" s="48" t="s">
        <v>53</v>
      </c>
      <c r="L1404" s="54"/>
      <c r="M1404" s="24">
        <v>45523</v>
      </c>
      <c r="N1404" s="24">
        <v>45526</v>
      </c>
      <c r="O1404" s="48"/>
      <c r="P1404" s="48"/>
      <c r="Q1404" s="48"/>
      <c r="R1404" s="48"/>
      <c r="S1404" s="55">
        <f t="shared" si="87"/>
        <v>0</v>
      </c>
      <c r="T1404" s="64">
        <v>3</v>
      </c>
      <c r="U1404" s="65">
        <v>185.26</v>
      </c>
      <c r="V1404" s="83">
        <v>1</v>
      </c>
      <c r="W1404" s="59">
        <v>66.56</v>
      </c>
      <c r="X1404" s="60">
        <f t="shared" ref="X1404:X1467" si="88">T1404+V1404</f>
        <v>4</v>
      </c>
      <c r="Y1404" s="61">
        <f t="shared" ref="Y1404:Y1467" si="89">(T1404*U1404)+(V1404*W1404)</f>
        <v>622.33999999999992</v>
      </c>
      <c r="Z1404" s="55">
        <f t="shared" ref="Z1404:Z1467" si="90">S1404+Y1404</f>
        <v>622.33999999999992</v>
      </c>
      <c r="AA1404" s="62"/>
    </row>
    <row r="1405" spans="1:27" s="84" customFormat="1" ht="15.75" customHeight="1" x14ac:dyDescent="0.2">
      <c r="A1405" s="53" t="s">
        <v>150</v>
      </c>
      <c r="B1405" s="53" t="s">
        <v>150</v>
      </c>
      <c r="C1405" s="81" t="s">
        <v>281</v>
      </c>
      <c r="D1405" s="82">
        <v>10162</v>
      </c>
      <c r="E1405" s="76" t="s">
        <v>2</v>
      </c>
      <c r="F1405" s="46"/>
      <c r="G1405" s="47"/>
      <c r="H1405" s="48" t="s">
        <v>54</v>
      </c>
      <c r="I1405" s="48" t="s">
        <v>53</v>
      </c>
      <c r="J1405" s="23" t="s">
        <v>3776</v>
      </c>
      <c r="K1405" s="48" t="s">
        <v>53</v>
      </c>
      <c r="L1405" s="54"/>
      <c r="M1405" s="24">
        <v>45533</v>
      </c>
      <c r="N1405" s="24">
        <v>45536</v>
      </c>
      <c r="O1405" s="48"/>
      <c r="P1405" s="48"/>
      <c r="Q1405" s="48"/>
      <c r="R1405" s="48"/>
      <c r="S1405" s="55">
        <f t="shared" si="87"/>
        <v>0</v>
      </c>
      <c r="T1405" s="64">
        <v>3</v>
      </c>
      <c r="U1405" s="65">
        <v>185.26</v>
      </c>
      <c r="V1405" s="83">
        <v>1</v>
      </c>
      <c r="W1405" s="59">
        <v>66.56</v>
      </c>
      <c r="X1405" s="60">
        <f t="shared" si="88"/>
        <v>4</v>
      </c>
      <c r="Y1405" s="61">
        <f t="shared" si="89"/>
        <v>622.33999999999992</v>
      </c>
      <c r="Z1405" s="55">
        <f t="shared" si="90"/>
        <v>622.33999999999992</v>
      </c>
      <c r="AA1405" s="62"/>
    </row>
    <row r="1406" spans="1:27" s="84" customFormat="1" ht="15.75" customHeight="1" x14ac:dyDescent="0.2">
      <c r="A1406" s="53" t="s">
        <v>150</v>
      </c>
      <c r="B1406" s="53" t="s">
        <v>150</v>
      </c>
      <c r="C1406" s="81" t="s">
        <v>270</v>
      </c>
      <c r="D1406" s="82">
        <v>10052</v>
      </c>
      <c r="E1406" s="76" t="s">
        <v>0</v>
      </c>
      <c r="F1406" s="46"/>
      <c r="G1406" s="47"/>
      <c r="H1406" s="48" t="s">
        <v>54</v>
      </c>
      <c r="I1406" s="48" t="s">
        <v>53</v>
      </c>
      <c r="J1406" s="23" t="s">
        <v>1385</v>
      </c>
      <c r="K1406" s="48" t="s">
        <v>53</v>
      </c>
      <c r="L1406" s="54"/>
      <c r="M1406" s="24">
        <v>45538</v>
      </c>
      <c r="N1406" s="24">
        <v>45541</v>
      </c>
      <c r="O1406" s="48"/>
      <c r="P1406" s="48"/>
      <c r="Q1406" s="48"/>
      <c r="R1406" s="48"/>
      <c r="S1406" s="55">
        <f t="shared" si="87"/>
        <v>0</v>
      </c>
      <c r="T1406" s="64">
        <v>3</v>
      </c>
      <c r="U1406" s="65">
        <v>185.26</v>
      </c>
      <c r="V1406" s="83">
        <v>1</v>
      </c>
      <c r="W1406" s="59">
        <v>66.56</v>
      </c>
      <c r="X1406" s="60">
        <f t="shared" si="88"/>
        <v>4</v>
      </c>
      <c r="Y1406" s="61">
        <f t="shared" si="89"/>
        <v>622.33999999999992</v>
      </c>
      <c r="Z1406" s="55">
        <f t="shared" si="90"/>
        <v>622.33999999999992</v>
      </c>
      <c r="AA1406" s="62"/>
    </row>
    <row r="1407" spans="1:27" s="84" customFormat="1" ht="15.75" customHeight="1" x14ac:dyDescent="0.2">
      <c r="A1407" s="53" t="s">
        <v>150</v>
      </c>
      <c r="B1407" s="53" t="s">
        <v>150</v>
      </c>
      <c r="C1407" s="81" t="s">
        <v>1094</v>
      </c>
      <c r="D1407" s="82">
        <v>8080</v>
      </c>
      <c r="E1407" s="76" t="s">
        <v>3</v>
      </c>
      <c r="F1407" s="46"/>
      <c r="G1407" s="47"/>
      <c r="H1407" s="48" t="s">
        <v>54</v>
      </c>
      <c r="I1407" s="48" t="s">
        <v>53</v>
      </c>
      <c r="J1407" s="23" t="s">
        <v>2801</v>
      </c>
      <c r="K1407" s="48" t="s">
        <v>53</v>
      </c>
      <c r="L1407" s="54"/>
      <c r="M1407" s="24">
        <v>45544</v>
      </c>
      <c r="N1407" s="24">
        <v>45548</v>
      </c>
      <c r="O1407" s="48"/>
      <c r="P1407" s="48"/>
      <c r="Q1407" s="48"/>
      <c r="R1407" s="48"/>
      <c r="S1407" s="55">
        <f t="shared" si="87"/>
        <v>0</v>
      </c>
      <c r="T1407" s="64">
        <v>4</v>
      </c>
      <c r="U1407" s="65">
        <v>161.49</v>
      </c>
      <c r="V1407" s="83">
        <v>0</v>
      </c>
      <c r="W1407" s="59">
        <v>0</v>
      </c>
      <c r="X1407" s="60">
        <f t="shared" si="88"/>
        <v>4</v>
      </c>
      <c r="Y1407" s="61">
        <f t="shared" si="89"/>
        <v>645.96</v>
      </c>
      <c r="Z1407" s="55">
        <f t="shared" si="90"/>
        <v>645.96</v>
      </c>
      <c r="AA1407" s="62"/>
    </row>
    <row r="1408" spans="1:27" s="84" customFormat="1" ht="15.75" customHeight="1" x14ac:dyDescent="0.2">
      <c r="A1408" s="53" t="s">
        <v>150</v>
      </c>
      <c r="B1408" s="53" t="s">
        <v>150</v>
      </c>
      <c r="C1408" s="81" t="s">
        <v>1094</v>
      </c>
      <c r="D1408" s="82">
        <v>8080</v>
      </c>
      <c r="E1408" s="76" t="s">
        <v>3</v>
      </c>
      <c r="F1408" s="46"/>
      <c r="G1408" s="47"/>
      <c r="H1408" s="48" t="s">
        <v>54</v>
      </c>
      <c r="I1408" s="48" t="s">
        <v>53</v>
      </c>
      <c r="J1408" s="23" t="s">
        <v>2801</v>
      </c>
      <c r="K1408" s="48" t="s">
        <v>53</v>
      </c>
      <c r="L1408" s="54"/>
      <c r="M1408" s="24">
        <v>45537</v>
      </c>
      <c r="N1408" s="24">
        <v>45541</v>
      </c>
      <c r="O1408" s="48"/>
      <c r="P1408" s="48"/>
      <c r="Q1408" s="48"/>
      <c r="R1408" s="48"/>
      <c r="S1408" s="55">
        <f t="shared" si="87"/>
        <v>0</v>
      </c>
      <c r="T1408" s="64">
        <v>4</v>
      </c>
      <c r="U1408" s="65">
        <v>161.49</v>
      </c>
      <c r="V1408" s="83">
        <v>0</v>
      </c>
      <c r="W1408" s="59">
        <v>0</v>
      </c>
      <c r="X1408" s="60">
        <f t="shared" si="88"/>
        <v>4</v>
      </c>
      <c r="Y1408" s="61">
        <f t="shared" si="89"/>
        <v>645.96</v>
      </c>
      <c r="Z1408" s="55">
        <f t="shared" si="90"/>
        <v>645.96</v>
      </c>
      <c r="AA1408" s="62"/>
    </row>
    <row r="1409" spans="1:27" s="84" customFormat="1" ht="15.75" customHeight="1" x14ac:dyDescent="0.2">
      <c r="A1409" s="53" t="s">
        <v>150</v>
      </c>
      <c r="B1409" s="53" t="s">
        <v>150</v>
      </c>
      <c r="C1409" s="81" t="s">
        <v>5</v>
      </c>
      <c r="D1409" s="82">
        <v>7592</v>
      </c>
      <c r="E1409" s="76" t="s">
        <v>4</v>
      </c>
      <c r="F1409" s="46"/>
      <c r="G1409" s="47"/>
      <c r="H1409" s="48" t="s">
        <v>54</v>
      </c>
      <c r="I1409" s="48" t="s">
        <v>53</v>
      </c>
      <c r="J1409" s="23" t="s">
        <v>3777</v>
      </c>
      <c r="K1409" s="48" t="s">
        <v>53</v>
      </c>
      <c r="L1409" s="54"/>
      <c r="M1409" s="24">
        <v>45523</v>
      </c>
      <c r="N1409" s="24">
        <v>45527</v>
      </c>
      <c r="O1409" s="48"/>
      <c r="P1409" s="48"/>
      <c r="Q1409" s="48"/>
      <c r="R1409" s="48"/>
      <c r="S1409" s="55">
        <f t="shared" si="87"/>
        <v>0</v>
      </c>
      <c r="T1409" s="64">
        <v>4</v>
      </c>
      <c r="U1409" s="65">
        <v>161.49</v>
      </c>
      <c r="V1409" s="83">
        <v>0</v>
      </c>
      <c r="W1409" s="59">
        <v>0</v>
      </c>
      <c r="X1409" s="60">
        <f t="shared" si="88"/>
        <v>4</v>
      </c>
      <c r="Y1409" s="61">
        <f t="shared" si="89"/>
        <v>645.96</v>
      </c>
      <c r="Z1409" s="55">
        <f t="shared" si="90"/>
        <v>645.96</v>
      </c>
      <c r="AA1409" s="62"/>
    </row>
    <row r="1410" spans="1:27" s="84" customFormat="1" ht="15.75" customHeight="1" x14ac:dyDescent="0.2">
      <c r="A1410" s="53" t="s">
        <v>150</v>
      </c>
      <c r="B1410" s="53" t="s">
        <v>150</v>
      </c>
      <c r="C1410" s="81" t="s">
        <v>266</v>
      </c>
      <c r="D1410" s="82">
        <v>10729</v>
      </c>
      <c r="E1410" s="76" t="s">
        <v>3</v>
      </c>
      <c r="F1410" s="46"/>
      <c r="G1410" s="47"/>
      <c r="H1410" s="48" t="s">
        <v>54</v>
      </c>
      <c r="I1410" s="48" t="s">
        <v>53</v>
      </c>
      <c r="J1410" s="23" t="s">
        <v>3778</v>
      </c>
      <c r="K1410" s="48" t="s">
        <v>53</v>
      </c>
      <c r="L1410" s="54"/>
      <c r="M1410" s="24">
        <v>45530</v>
      </c>
      <c r="N1410" s="24">
        <v>45534</v>
      </c>
      <c r="O1410" s="48"/>
      <c r="P1410" s="48"/>
      <c r="Q1410" s="48"/>
      <c r="R1410" s="48"/>
      <c r="S1410" s="55">
        <f t="shared" si="87"/>
        <v>0</v>
      </c>
      <c r="T1410" s="64">
        <v>4</v>
      </c>
      <c r="U1410" s="65">
        <v>161.49</v>
      </c>
      <c r="V1410" s="83">
        <v>0</v>
      </c>
      <c r="W1410" s="59">
        <v>0</v>
      </c>
      <c r="X1410" s="60">
        <f t="shared" si="88"/>
        <v>4</v>
      </c>
      <c r="Y1410" s="61">
        <f t="shared" si="89"/>
        <v>645.96</v>
      </c>
      <c r="Z1410" s="55">
        <f t="shared" si="90"/>
        <v>645.96</v>
      </c>
      <c r="AA1410" s="62"/>
    </row>
    <row r="1411" spans="1:27" s="84" customFormat="1" ht="15.75" customHeight="1" x14ac:dyDescent="0.2">
      <c r="A1411" s="53" t="s">
        <v>150</v>
      </c>
      <c r="B1411" s="53" t="s">
        <v>150</v>
      </c>
      <c r="C1411" s="81" t="s">
        <v>23</v>
      </c>
      <c r="D1411" s="82">
        <v>9074</v>
      </c>
      <c r="E1411" s="76" t="s">
        <v>3</v>
      </c>
      <c r="F1411" s="46"/>
      <c r="G1411" s="47"/>
      <c r="H1411" s="48" t="s">
        <v>54</v>
      </c>
      <c r="I1411" s="48" t="s">
        <v>53</v>
      </c>
      <c r="J1411" s="23" t="s">
        <v>3779</v>
      </c>
      <c r="K1411" s="48" t="s">
        <v>53</v>
      </c>
      <c r="L1411" s="54"/>
      <c r="M1411" s="24">
        <v>45537</v>
      </c>
      <c r="N1411" s="24">
        <v>45541</v>
      </c>
      <c r="O1411" s="48"/>
      <c r="P1411" s="48"/>
      <c r="Q1411" s="48"/>
      <c r="R1411" s="48"/>
      <c r="S1411" s="55">
        <f t="shared" si="87"/>
        <v>0</v>
      </c>
      <c r="T1411" s="64">
        <v>4</v>
      </c>
      <c r="U1411" s="65">
        <v>161.49</v>
      </c>
      <c r="V1411" s="83">
        <v>0</v>
      </c>
      <c r="W1411" s="59">
        <v>0</v>
      </c>
      <c r="X1411" s="60">
        <f t="shared" si="88"/>
        <v>4</v>
      </c>
      <c r="Y1411" s="61">
        <f t="shared" si="89"/>
        <v>645.96</v>
      </c>
      <c r="Z1411" s="55">
        <f t="shared" si="90"/>
        <v>645.96</v>
      </c>
      <c r="AA1411" s="62"/>
    </row>
    <row r="1412" spans="1:27" s="84" customFormat="1" ht="15.75" customHeight="1" x14ac:dyDescent="0.2">
      <c r="A1412" s="53" t="s">
        <v>150</v>
      </c>
      <c r="B1412" s="53" t="s">
        <v>150</v>
      </c>
      <c r="C1412" s="81" t="s">
        <v>23</v>
      </c>
      <c r="D1412" s="82">
        <v>9074</v>
      </c>
      <c r="E1412" s="76" t="s">
        <v>3</v>
      </c>
      <c r="F1412" s="46"/>
      <c r="G1412" s="47"/>
      <c r="H1412" s="48" t="s">
        <v>54</v>
      </c>
      <c r="I1412" s="48" t="s">
        <v>53</v>
      </c>
      <c r="J1412" s="23" t="s">
        <v>2784</v>
      </c>
      <c r="K1412" s="48" t="s">
        <v>53</v>
      </c>
      <c r="L1412" s="54"/>
      <c r="M1412" s="24">
        <v>45530</v>
      </c>
      <c r="N1412" s="24">
        <v>45534</v>
      </c>
      <c r="O1412" s="48"/>
      <c r="P1412" s="48"/>
      <c r="Q1412" s="48"/>
      <c r="R1412" s="48"/>
      <c r="S1412" s="55">
        <f t="shared" si="87"/>
        <v>0</v>
      </c>
      <c r="T1412" s="64">
        <v>4</v>
      </c>
      <c r="U1412" s="65">
        <v>161.49</v>
      </c>
      <c r="V1412" s="83">
        <v>0</v>
      </c>
      <c r="W1412" s="59">
        <v>0</v>
      </c>
      <c r="X1412" s="60">
        <f t="shared" si="88"/>
        <v>4</v>
      </c>
      <c r="Y1412" s="61">
        <f t="shared" si="89"/>
        <v>645.96</v>
      </c>
      <c r="Z1412" s="55">
        <f t="shared" si="90"/>
        <v>645.96</v>
      </c>
      <c r="AA1412" s="62"/>
    </row>
    <row r="1413" spans="1:27" s="84" customFormat="1" ht="15.75" customHeight="1" x14ac:dyDescent="0.2">
      <c r="A1413" s="53" t="s">
        <v>150</v>
      </c>
      <c r="B1413" s="53" t="s">
        <v>150</v>
      </c>
      <c r="C1413" s="81" t="s">
        <v>958</v>
      </c>
      <c r="D1413" s="82">
        <v>7007</v>
      </c>
      <c r="E1413" s="76" t="s">
        <v>3</v>
      </c>
      <c r="F1413" s="46"/>
      <c r="G1413" s="47"/>
      <c r="H1413" s="48" t="s">
        <v>54</v>
      </c>
      <c r="I1413" s="48" t="s">
        <v>53</v>
      </c>
      <c r="J1413" s="23" t="s">
        <v>2866</v>
      </c>
      <c r="K1413" s="48" t="s">
        <v>53</v>
      </c>
      <c r="L1413" s="54"/>
      <c r="M1413" s="24">
        <v>45502</v>
      </c>
      <c r="N1413" s="24">
        <v>45506</v>
      </c>
      <c r="O1413" s="48"/>
      <c r="P1413" s="48"/>
      <c r="Q1413" s="48"/>
      <c r="R1413" s="48"/>
      <c r="S1413" s="55">
        <f t="shared" si="87"/>
        <v>0</v>
      </c>
      <c r="T1413" s="64">
        <v>4</v>
      </c>
      <c r="U1413" s="65">
        <v>156.44</v>
      </c>
      <c r="V1413" s="83">
        <v>1</v>
      </c>
      <c r="W1413" s="59">
        <v>64.48</v>
      </c>
      <c r="X1413" s="60">
        <f t="shared" si="88"/>
        <v>5</v>
      </c>
      <c r="Y1413" s="61">
        <f t="shared" si="89"/>
        <v>690.24</v>
      </c>
      <c r="Z1413" s="55">
        <f t="shared" si="90"/>
        <v>690.24</v>
      </c>
      <c r="AA1413" s="62"/>
    </row>
    <row r="1414" spans="1:27" s="84" customFormat="1" ht="15.75" customHeight="1" x14ac:dyDescent="0.2">
      <c r="A1414" s="53" t="s">
        <v>150</v>
      </c>
      <c r="B1414" s="53" t="s">
        <v>150</v>
      </c>
      <c r="C1414" s="81" t="s">
        <v>958</v>
      </c>
      <c r="D1414" s="82">
        <v>7007</v>
      </c>
      <c r="E1414" s="76" t="s">
        <v>3</v>
      </c>
      <c r="F1414" s="46"/>
      <c r="G1414" s="47"/>
      <c r="H1414" s="48" t="s">
        <v>54</v>
      </c>
      <c r="I1414" s="48" t="s">
        <v>53</v>
      </c>
      <c r="J1414" s="23" t="s">
        <v>2866</v>
      </c>
      <c r="K1414" s="48" t="s">
        <v>53</v>
      </c>
      <c r="L1414" s="54"/>
      <c r="M1414" s="24">
        <v>45530</v>
      </c>
      <c r="N1414" s="24">
        <v>45534</v>
      </c>
      <c r="O1414" s="48"/>
      <c r="P1414" s="48"/>
      <c r="Q1414" s="48"/>
      <c r="R1414" s="48"/>
      <c r="S1414" s="55">
        <f t="shared" si="87"/>
        <v>0</v>
      </c>
      <c r="T1414" s="64">
        <v>4</v>
      </c>
      <c r="U1414" s="65">
        <v>161.49</v>
      </c>
      <c r="V1414" s="83">
        <v>1</v>
      </c>
      <c r="W1414" s="59">
        <v>66.56</v>
      </c>
      <c r="X1414" s="60">
        <f t="shared" si="88"/>
        <v>5</v>
      </c>
      <c r="Y1414" s="61">
        <f t="shared" si="89"/>
        <v>712.52</v>
      </c>
      <c r="Z1414" s="55">
        <f t="shared" si="90"/>
        <v>712.52</v>
      </c>
      <c r="AA1414" s="62"/>
    </row>
    <row r="1415" spans="1:27" s="84" customFormat="1" ht="15.75" customHeight="1" x14ac:dyDescent="0.2">
      <c r="A1415" s="53" t="s">
        <v>150</v>
      </c>
      <c r="B1415" s="53" t="s">
        <v>150</v>
      </c>
      <c r="C1415" s="81" t="s">
        <v>3071</v>
      </c>
      <c r="D1415" s="82">
        <v>11314</v>
      </c>
      <c r="E1415" s="76" t="s">
        <v>3</v>
      </c>
      <c r="F1415" s="46"/>
      <c r="G1415" s="47"/>
      <c r="H1415" s="48" t="s">
        <v>54</v>
      </c>
      <c r="I1415" s="48" t="s">
        <v>53</v>
      </c>
      <c r="J1415" s="23" t="s">
        <v>3780</v>
      </c>
      <c r="K1415" s="48" t="s">
        <v>53</v>
      </c>
      <c r="L1415" s="54"/>
      <c r="M1415" s="24">
        <v>45544</v>
      </c>
      <c r="N1415" s="24">
        <v>45548</v>
      </c>
      <c r="O1415" s="48"/>
      <c r="P1415" s="48"/>
      <c r="Q1415" s="48"/>
      <c r="R1415" s="48"/>
      <c r="S1415" s="55">
        <f t="shared" si="87"/>
        <v>0</v>
      </c>
      <c r="T1415" s="64">
        <v>4</v>
      </c>
      <c r="U1415" s="65">
        <v>161.49</v>
      </c>
      <c r="V1415" s="83">
        <v>1</v>
      </c>
      <c r="W1415" s="59">
        <v>66.56</v>
      </c>
      <c r="X1415" s="60">
        <f t="shared" si="88"/>
        <v>5</v>
      </c>
      <c r="Y1415" s="61">
        <f t="shared" si="89"/>
        <v>712.52</v>
      </c>
      <c r="Z1415" s="55">
        <f t="shared" si="90"/>
        <v>712.52</v>
      </c>
      <c r="AA1415" s="62"/>
    </row>
    <row r="1416" spans="1:27" s="84" customFormat="1" ht="15.75" customHeight="1" x14ac:dyDescent="0.2">
      <c r="A1416" s="53" t="s">
        <v>150</v>
      </c>
      <c r="B1416" s="53" t="s">
        <v>150</v>
      </c>
      <c r="C1416" s="81" t="s">
        <v>958</v>
      </c>
      <c r="D1416" s="82">
        <v>7007</v>
      </c>
      <c r="E1416" s="76" t="s">
        <v>3</v>
      </c>
      <c r="F1416" s="46"/>
      <c r="G1416" s="47"/>
      <c r="H1416" s="48" t="s">
        <v>54</v>
      </c>
      <c r="I1416" s="48" t="s">
        <v>53</v>
      </c>
      <c r="J1416" s="23" t="s">
        <v>3781</v>
      </c>
      <c r="K1416" s="48" t="s">
        <v>53</v>
      </c>
      <c r="L1416" s="54"/>
      <c r="M1416" s="24">
        <v>45537</v>
      </c>
      <c r="N1416" s="24">
        <v>45541</v>
      </c>
      <c r="O1416" s="48"/>
      <c r="P1416" s="48"/>
      <c r="Q1416" s="48"/>
      <c r="R1416" s="48"/>
      <c r="S1416" s="55">
        <f t="shared" ref="S1416:S1477" si="91">Q1416+R1416</f>
        <v>0</v>
      </c>
      <c r="T1416" s="64">
        <v>4</v>
      </c>
      <c r="U1416" s="65">
        <v>161.49</v>
      </c>
      <c r="V1416" s="83">
        <v>1</v>
      </c>
      <c r="W1416" s="59">
        <v>66.56</v>
      </c>
      <c r="X1416" s="60">
        <f t="shared" si="88"/>
        <v>5</v>
      </c>
      <c r="Y1416" s="61">
        <f t="shared" si="89"/>
        <v>712.52</v>
      </c>
      <c r="Z1416" s="55">
        <f t="shared" si="90"/>
        <v>712.52</v>
      </c>
      <c r="AA1416" s="62"/>
    </row>
    <row r="1417" spans="1:27" s="84" customFormat="1" ht="15.75" customHeight="1" x14ac:dyDescent="0.2">
      <c r="A1417" s="53" t="s">
        <v>150</v>
      </c>
      <c r="B1417" s="53" t="s">
        <v>150</v>
      </c>
      <c r="C1417" s="81" t="s">
        <v>1099</v>
      </c>
      <c r="D1417" s="82">
        <v>11126</v>
      </c>
      <c r="E1417" s="76" t="s">
        <v>3</v>
      </c>
      <c r="F1417" s="46"/>
      <c r="G1417" s="47"/>
      <c r="H1417" s="48" t="s">
        <v>54</v>
      </c>
      <c r="I1417" s="48" t="s">
        <v>53</v>
      </c>
      <c r="J1417" s="23" t="s">
        <v>3782</v>
      </c>
      <c r="K1417" s="48" t="s">
        <v>53</v>
      </c>
      <c r="L1417" s="54"/>
      <c r="M1417" s="24">
        <v>45523</v>
      </c>
      <c r="N1417" s="24">
        <v>45527</v>
      </c>
      <c r="O1417" s="48"/>
      <c r="P1417" s="48"/>
      <c r="Q1417" s="48"/>
      <c r="R1417" s="48"/>
      <c r="S1417" s="55">
        <f t="shared" si="91"/>
        <v>0</v>
      </c>
      <c r="T1417" s="64">
        <v>4</v>
      </c>
      <c r="U1417" s="65">
        <v>161.49</v>
      </c>
      <c r="V1417" s="83">
        <v>1</v>
      </c>
      <c r="W1417" s="59">
        <v>66.56</v>
      </c>
      <c r="X1417" s="60">
        <f t="shared" si="88"/>
        <v>5</v>
      </c>
      <c r="Y1417" s="61">
        <f t="shared" si="89"/>
        <v>712.52</v>
      </c>
      <c r="Z1417" s="55">
        <f t="shared" si="90"/>
        <v>712.52</v>
      </c>
      <c r="AA1417" s="62"/>
    </row>
    <row r="1418" spans="1:27" s="84" customFormat="1" ht="15.75" customHeight="1" x14ac:dyDescent="0.2">
      <c r="A1418" s="53" t="s">
        <v>150</v>
      </c>
      <c r="B1418" s="53" t="s">
        <v>150</v>
      </c>
      <c r="C1418" s="81" t="s">
        <v>204</v>
      </c>
      <c r="D1418" s="82">
        <v>9880</v>
      </c>
      <c r="E1418" s="76" t="s">
        <v>4</v>
      </c>
      <c r="F1418" s="46"/>
      <c r="G1418" s="47"/>
      <c r="H1418" s="48" t="s">
        <v>54</v>
      </c>
      <c r="I1418" s="48" t="s">
        <v>53</v>
      </c>
      <c r="J1418" s="23" t="s">
        <v>3783</v>
      </c>
      <c r="K1418" s="48" t="s">
        <v>53</v>
      </c>
      <c r="L1418" s="54"/>
      <c r="M1418" s="24">
        <v>45543</v>
      </c>
      <c r="N1418" s="24">
        <v>45547</v>
      </c>
      <c r="O1418" s="48"/>
      <c r="P1418" s="48"/>
      <c r="Q1418" s="48"/>
      <c r="R1418" s="48"/>
      <c r="S1418" s="55">
        <f t="shared" si="91"/>
        <v>0</v>
      </c>
      <c r="T1418" s="64">
        <v>4</v>
      </c>
      <c r="U1418" s="65">
        <v>161.49</v>
      </c>
      <c r="V1418" s="83">
        <v>1</v>
      </c>
      <c r="W1418" s="59">
        <v>66.56</v>
      </c>
      <c r="X1418" s="60">
        <f t="shared" si="88"/>
        <v>5</v>
      </c>
      <c r="Y1418" s="61">
        <f t="shared" si="89"/>
        <v>712.52</v>
      </c>
      <c r="Z1418" s="55">
        <f t="shared" si="90"/>
        <v>712.52</v>
      </c>
      <c r="AA1418" s="62"/>
    </row>
    <row r="1419" spans="1:27" s="84" customFormat="1" ht="15.75" customHeight="1" x14ac:dyDescent="0.2">
      <c r="A1419" s="53" t="s">
        <v>150</v>
      </c>
      <c r="B1419" s="53" t="s">
        <v>150</v>
      </c>
      <c r="C1419" s="81" t="s">
        <v>1094</v>
      </c>
      <c r="D1419" s="82">
        <v>8080</v>
      </c>
      <c r="E1419" s="76" t="s">
        <v>3</v>
      </c>
      <c r="F1419" s="46"/>
      <c r="G1419" s="47"/>
      <c r="H1419" s="48" t="s">
        <v>54</v>
      </c>
      <c r="I1419" s="48" t="s">
        <v>53</v>
      </c>
      <c r="J1419" s="23" t="s">
        <v>2801</v>
      </c>
      <c r="K1419" s="48" t="s">
        <v>53</v>
      </c>
      <c r="L1419" s="54"/>
      <c r="M1419" s="24">
        <v>45530</v>
      </c>
      <c r="N1419" s="24">
        <v>45534</v>
      </c>
      <c r="O1419" s="48"/>
      <c r="P1419" s="48"/>
      <c r="Q1419" s="48"/>
      <c r="R1419" s="48"/>
      <c r="S1419" s="55">
        <f t="shared" si="91"/>
        <v>0</v>
      </c>
      <c r="T1419" s="64">
        <v>4</v>
      </c>
      <c r="U1419" s="65">
        <v>161.49</v>
      </c>
      <c r="V1419" s="83">
        <v>1</v>
      </c>
      <c r="W1419" s="59">
        <v>66.56</v>
      </c>
      <c r="X1419" s="60">
        <f t="shared" si="88"/>
        <v>5</v>
      </c>
      <c r="Y1419" s="61">
        <f t="shared" si="89"/>
        <v>712.52</v>
      </c>
      <c r="Z1419" s="55">
        <f t="shared" si="90"/>
        <v>712.52</v>
      </c>
      <c r="AA1419" s="62"/>
    </row>
    <row r="1420" spans="1:27" s="84" customFormat="1" ht="15.75" customHeight="1" x14ac:dyDescent="0.2">
      <c r="A1420" s="53" t="s">
        <v>150</v>
      </c>
      <c r="B1420" s="53" t="s">
        <v>150</v>
      </c>
      <c r="C1420" s="81" t="s">
        <v>295</v>
      </c>
      <c r="D1420" s="82">
        <v>8183</v>
      </c>
      <c r="E1420" s="76" t="s">
        <v>3</v>
      </c>
      <c r="F1420" s="46"/>
      <c r="G1420" s="47"/>
      <c r="H1420" s="48" t="s">
        <v>54</v>
      </c>
      <c r="I1420" s="48" t="s">
        <v>53</v>
      </c>
      <c r="J1420" s="23" t="s">
        <v>303</v>
      </c>
      <c r="K1420" s="48" t="s">
        <v>53</v>
      </c>
      <c r="L1420" s="54"/>
      <c r="M1420" s="24">
        <v>45544</v>
      </c>
      <c r="N1420" s="24">
        <v>45548</v>
      </c>
      <c r="O1420" s="48"/>
      <c r="P1420" s="48"/>
      <c r="Q1420" s="48"/>
      <c r="R1420" s="48"/>
      <c r="S1420" s="55">
        <f t="shared" si="91"/>
        <v>0</v>
      </c>
      <c r="T1420" s="64">
        <v>4</v>
      </c>
      <c r="U1420" s="65">
        <v>161.49</v>
      </c>
      <c r="V1420" s="83">
        <v>1</v>
      </c>
      <c r="W1420" s="59">
        <v>66.56</v>
      </c>
      <c r="X1420" s="60">
        <f t="shared" si="88"/>
        <v>5</v>
      </c>
      <c r="Y1420" s="61">
        <f t="shared" si="89"/>
        <v>712.52</v>
      </c>
      <c r="Z1420" s="55">
        <f t="shared" si="90"/>
        <v>712.52</v>
      </c>
      <c r="AA1420" s="62"/>
    </row>
    <row r="1421" spans="1:27" s="84" customFormat="1" ht="15.75" customHeight="1" x14ac:dyDescent="0.2">
      <c r="A1421" s="53" t="s">
        <v>150</v>
      </c>
      <c r="B1421" s="53" t="s">
        <v>150</v>
      </c>
      <c r="C1421" s="81" t="s">
        <v>443</v>
      </c>
      <c r="D1421" s="82">
        <v>10604</v>
      </c>
      <c r="E1421" s="76" t="s">
        <v>4</v>
      </c>
      <c r="F1421" s="46"/>
      <c r="G1421" s="47"/>
      <c r="H1421" s="48" t="s">
        <v>54</v>
      </c>
      <c r="I1421" s="48" t="s">
        <v>53</v>
      </c>
      <c r="J1421" s="23" t="s">
        <v>2992</v>
      </c>
      <c r="K1421" s="48" t="s">
        <v>53</v>
      </c>
      <c r="L1421" s="54"/>
      <c r="M1421" s="24">
        <v>45510</v>
      </c>
      <c r="N1421" s="24">
        <v>45514</v>
      </c>
      <c r="O1421" s="48"/>
      <c r="P1421" s="48"/>
      <c r="Q1421" s="48"/>
      <c r="R1421" s="48"/>
      <c r="S1421" s="55">
        <f t="shared" si="91"/>
        <v>0</v>
      </c>
      <c r="T1421" s="64">
        <v>4</v>
      </c>
      <c r="U1421" s="65">
        <v>161.49</v>
      </c>
      <c r="V1421" s="83">
        <v>1</v>
      </c>
      <c r="W1421" s="59">
        <v>66.56</v>
      </c>
      <c r="X1421" s="60">
        <f t="shared" si="88"/>
        <v>5</v>
      </c>
      <c r="Y1421" s="61">
        <f t="shared" si="89"/>
        <v>712.52</v>
      </c>
      <c r="Z1421" s="55">
        <f t="shared" si="90"/>
        <v>712.52</v>
      </c>
      <c r="AA1421" s="62"/>
    </row>
    <row r="1422" spans="1:27" s="84" customFormat="1" ht="15.75" customHeight="1" x14ac:dyDescent="0.2">
      <c r="A1422" s="53" t="s">
        <v>150</v>
      </c>
      <c r="B1422" s="53" t="s">
        <v>150</v>
      </c>
      <c r="C1422" s="81" t="s">
        <v>1099</v>
      </c>
      <c r="D1422" s="82">
        <v>11126</v>
      </c>
      <c r="E1422" s="76" t="s">
        <v>3</v>
      </c>
      <c r="F1422" s="46"/>
      <c r="G1422" s="47"/>
      <c r="H1422" s="48" t="s">
        <v>54</v>
      </c>
      <c r="I1422" s="48" t="s">
        <v>53</v>
      </c>
      <c r="J1422" s="23" t="s">
        <v>3784</v>
      </c>
      <c r="K1422" s="48" t="s">
        <v>53</v>
      </c>
      <c r="L1422" s="54"/>
      <c r="M1422" s="24">
        <v>45516</v>
      </c>
      <c r="N1422" s="24">
        <v>45520</v>
      </c>
      <c r="O1422" s="48"/>
      <c r="P1422" s="48"/>
      <c r="Q1422" s="48"/>
      <c r="R1422" s="48"/>
      <c r="S1422" s="55">
        <f t="shared" si="91"/>
        <v>0</v>
      </c>
      <c r="T1422" s="64">
        <v>4</v>
      </c>
      <c r="U1422" s="65">
        <v>161.49</v>
      </c>
      <c r="V1422" s="83">
        <v>1</v>
      </c>
      <c r="W1422" s="59">
        <v>66.56</v>
      </c>
      <c r="X1422" s="60">
        <f t="shared" si="88"/>
        <v>5</v>
      </c>
      <c r="Y1422" s="61">
        <f t="shared" si="89"/>
        <v>712.52</v>
      </c>
      <c r="Z1422" s="55">
        <f t="shared" si="90"/>
        <v>712.52</v>
      </c>
      <c r="AA1422" s="62"/>
    </row>
    <row r="1423" spans="1:27" s="84" customFormat="1" ht="15.75" customHeight="1" x14ac:dyDescent="0.2">
      <c r="A1423" s="53" t="s">
        <v>150</v>
      </c>
      <c r="B1423" s="53" t="s">
        <v>150</v>
      </c>
      <c r="C1423" s="81" t="s">
        <v>5</v>
      </c>
      <c r="D1423" s="82">
        <v>7592</v>
      </c>
      <c r="E1423" s="76" t="s">
        <v>4</v>
      </c>
      <c r="F1423" s="46"/>
      <c r="G1423" s="47"/>
      <c r="H1423" s="48" t="s">
        <v>54</v>
      </c>
      <c r="I1423" s="48" t="s">
        <v>53</v>
      </c>
      <c r="J1423" s="23" t="s">
        <v>3785</v>
      </c>
      <c r="K1423" s="48" t="s">
        <v>53</v>
      </c>
      <c r="L1423" s="54"/>
      <c r="M1423" s="24">
        <v>45537</v>
      </c>
      <c r="N1423" s="24">
        <v>45541</v>
      </c>
      <c r="O1423" s="48"/>
      <c r="P1423" s="48"/>
      <c r="Q1423" s="48"/>
      <c r="R1423" s="48"/>
      <c r="S1423" s="55">
        <f t="shared" si="91"/>
        <v>0</v>
      </c>
      <c r="T1423" s="64">
        <v>4</v>
      </c>
      <c r="U1423" s="65">
        <v>161.49</v>
      </c>
      <c r="V1423" s="83">
        <v>1</v>
      </c>
      <c r="W1423" s="59">
        <v>66.56</v>
      </c>
      <c r="X1423" s="60">
        <f t="shared" si="88"/>
        <v>5</v>
      </c>
      <c r="Y1423" s="61">
        <f t="shared" si="89"/>
        <v>712.52</v>
      </c>
      <c r="Z1423" s="55">
        <f t="shared" si="90"/>
        <v>712.52</v>
      </c>
      <c r="AA1423" s="62"/>
    </row>
    <row r="1424" spans="1:27" s="84" customFormat="1" ht="15.75" customHeight="1" x14ac:dyDescent="0.2">
      <c r="A1424" s="53" t="s">
        <v>150</v>
      </c>
      <c r="B1424" s="53" t="s">
        <v>150</v>
      </c>
      <c r="C1424" s="81" t="s">
        <v>958</v>
      </c>
      <c r="D1424" s="82">
        <v>7007</v>
      </c>
      <c r="E1424" s="76" t="s">
        <v>3</v>
      </c>
      <c r="F1424" s="46"/>
      <c r="G1424" s="47"/>
      <c r="H1424" s="48" t="s">
        <v>54</v>
      </c>
      <c r="I1424" s="48" t="s">
        <v>53</v>
      </c>
      <c r="J1424" s="23" t="s">
        <v>2866</v>
      </c>
      <c r="K1424" s="48" t="s">
        <v>53</v>
      </c>
      <c r="L1424" s="54"/>
      <c r="M1424" s="24">
        <v>45516</v>
      </c>
      <c r="N1424" s="24">
        <v>45520</v>
      </c>
      <c r="O1424" s="48"/>
      <c r="P1424" s="48"/>
      <c r="Q1424" s="48"/>
      <c r="R1424" s="48"/>
      <c r="S1424" s="55">
        <f t="shared" si="91"/>
        <v>0</v>
      </c>
      <c r="T1424" s="64">
        <v>4</v>
      </c>
      <c r="U1424" s="65">
        <v>161.49</v>
      </c>
      <c r="V1424" s="83">
        <v>1</v>
      </c>
      <c r="W1424" s="59">
        <v>66.56</v>
      </c>
      <c r="X1424" s="60">
        <f t="shared" si="88"/>
        <v>5</v>
      </c>
      <c r="Y1424" s="61">
        <f t="shared" si="89"/>
        <v>712.52</v>
      </c>
      <c r="Z1424" s="55">
        <f t="shared" si="90"/>
        <v>712.52</v>
      </c>
      <c r="AA1424" s="62"/>
    </row>
    <row r="1425" spans="1:27" s="84" customFormat="1" ht="15.75" customHeight="1" x14ac:dyDescent="0.2">
      <c r="A1425" s="53" t="s">
        <v>150</v>
      </c>
      <c r="B1425" s="53" t="s">
        <v>150</v>
      </c>
      <c r="C1425" s="81" t="s">
        <v>958</v>
      </c>
      <c r="D1425" s="82">
        <v>7007</v>
      </c>
      <c r="E1425" s="76" t="s">
        <v>3</v>
      </c>
      <c r="F1425" s="46"/>
      <c r="G1425" s="47"/>
      <c r="H1425" s="48" t="s">
        <v>54</v>
      </c>
      <c r="I1425" s="48" t="s">
        <v>53</v>
      </c>
      <c r="J1425" s="23" t="s">
        <v>2866</v>
      </c>
      <c r="K1425" s="48" t="s">
        <v>53</v>
      </c>
      <c r="L1425" s="54"/>
      <c r="M1425" s="24">
        <v>45523</v>
      </c>
      <c r="N1425" s="24">
        <v>45527</v>
      </c>
      <c r="O1425" s="48"/>
      <c r="P1425" s="48"/>
      <c r="Q1425" s="48"/>
      <c r="R1425" s="48"/>
      <c r="S1425" s="55">
        <f t="shared" si="91"/>
        <v>0</v>
      </c>
      <c r="T1425" s="64">
        <v>4</v>
      </c>
      <c r="U1425" s="65">
        <v>161.49</v>
      </c>
      <c r="V1425" s="83">
        <v>1</v>
      </c>
      <c r="W1425" s="59">
        <v>66.56</v>
      </c>
      <c r="X1425" s="60">
        <f t="shared" si="88"/>
        <v>5</v>
      </c>
      <c r="Y1425" s="61">
        <f t="shared" si="89"/>
        <v>712.52</v>
      </c>
      <c r="Z1425" s="55">
        <f t="shared" si="90"/>
        <v>712.52</v>
      </c>
      <c r="AA1425" s="62"/>
    </row>
    <row r="1426" spans="1:27" s="84" customFormat="1" ht="15.75" customHeight="1" x14ac:dyDescent="0.2">
      <c r="A1426" s="53" t="s">
        <v>150</v>
      </c>
      <c r="B1426" s="53" t="s">
        <v>150</v>
      </c>
      <c r="C1426" s="81" t="s">
        <v>326</v>
      </c>
      <c r="D1426" s="82">
        <v>6404</v>
      </c>
      <c r="E1426" s="76" t="s">
        <v>4</v>
      </c>
      <c r="F1426" s="46"/>
      <c r="G1426" s="47"/>
      <c r="H1426" s="48" t="s">
        <v>54</v>
      </c>
      <c r="I1426" s="48" t="s">
        <v>53</v>
      </c>
      <c r="J1426" s="23" t="s">
        <v>371</v>
      </c>
      <c r="K1426" s="48" t="s">
        <v>53</v>
      </c>
      <c r="L1426" s="54"/>
      <c r="M1426" s="24">
        <v>45523</v>
      </c>
      <c r="N1426" s="24">
        <v>45527</v>
      </c>
      <c r="O1426" s="48"/>
      <c r="P1426" s="48"/>
      <c r="Q1426" s="48"/>
      <c r="R1426" s="48"/>
      <c r="S1426" s="55">
        <f t="shared" si="91"/>
        <v>0</v>
      </c>
      <c r="T1426" s="64">
        <v>4</v>
      </c>
      <c r="U1426" s="65">
        <v>161.49</v>
      </c>
      <c r="V1426" s="83">
        <v>1</v>
      </c>
      <c r="W1426" s="59">
        <v>66.56</v>
      </c>
      <c r="X1426" s="60">
        <f t="shared" si="88"/>
        <v>5</v>
      </c>
      <c r="Y1426" s="61">
        <f t="shared" si="89"/>
        <v>712.52</v>
      </c>
      <c r="Z1426" s="55">
        <f t="shared" si="90"/>
        <v>712.52</v>
      </c>
      <c r="AA1426" s="62"/>
    </row>
    <row r="1427" spans="1:27" s="84" customFormat="1" ht="15.75" customHeight="1" x14ac:dyDescent="0.2">
      <c r="A1427" s="53" t="s">
        <v>150</v>
      </c>
      <c r="B1427" s="53" t="s">
        <v>150</v>
      </c>
      <c r="C1427" s="81" t="s">
        <v>2287</v>
      </c>
      <c r="D1427" s="82">
        <v>6266</v>
      </c>
      <c r="E1427" s="76" t="s">
        <v>3</v>
      </c>
      <c r="F1427" s="46"/>
      <c r="G1427" s="47"/>
      <c r="H1427" s="48" t="s">
        <v>54</v>
      </c>
      <c r="I1427" s="48" t="s">
        <v>53</v>
      </c>
      <c r="J1427" s="23" t="s">
        <v>2864</v>
      </c>
      <c r="K1427" s="48" t="s">
        <v>53</v>
      </c>
      <c r="L1427" s="54"/>
      <c r="M1427" s="24">
        <v>45544</v>
      </c>
      <c r="N1427" s="24">
        <v>45548</v>
      </c>
      <c r="O1427" s="48"/>
      <c r="P1427" s="48"/>
      <c r="Q1427" s="48"/>
      <c r="R1427" s="48"/>
      <c r="S1427" s="55">
        <f t="shared" si="91"/>
        <v>0</v>
      </c>
      <c r="T1427" s="64">
        <v>4</v>
      </c>
      <c r="U1427" s="65">
        <v>161.49</v>
      </c>
      <c r="V1427" s="83">
        <v>1</v>
      </c>
      <c r="W1427" s="59">
        <v>66.56</v>
      </c>
      <c r="X1427" s="60">
        <f t="shared" si="88"/>
        <v>5</v>
      </c>
      <c r="Y1427" s="61">
        <f t="shared" si="89"/>
        <v>712.52</v>
      </c>
      <c r="Z1427" s="55">
        <f t="shared" si="90"/>
        <v>712.52</v>
      </c>
      <c r="AA1427" s="62"/>
    </row>
    <row r="1428" spans="1:27" s="84" customFormat="1" ht="15.75" customHeight="1" x14ac:dyDescent="0.2">
      <c r="A1428" s="53" t="s">
        <v>150</v>
      </c>
      <c r="B1428" s="53" t="s">
        <v>150</v>
      </c>
      <c r="C1428" s="81" t="s">
        <v>24</v>
      </c>
      <c r="D1428" s="82">
        <v>9694</v>
      </c>
      <c r="E1428" s="76" t="s">
        <v>4</v>
      </c>
      <c r="F1428" s="46"/>
      <c r="G1428" s="47"/>
      <c r="H1428" s="48" t="s">
        <v>54</v>
      </c>
      <c r="I1428" s="48" t="s">
        <v>53</v>
      </c>
      <c r="J1428" s="23" t="s">
        <v>1377</v>
      </c>
      <c r="K1428" s="48" t="s">
        <v>53</v>
      </c>
      <c r="L1428" s="54"/>
      <c r="M1428" s="24">
        <v>45537</v>
      </c>
      <c r="N1428" s="24">
        <v>45541</v>
      </c>
      <c r="O1428" s="48"/>
      <c r="P1428" s="48"/>
      <c r="Q1428" s="48"/>
      <c r="R1428" s="48"/>
      <c r="S1428" s="55">
        <f t="shared" si="91"/>
        <v>0</v>
      </c>
      <c r="T1428" s="64">
        <v>4</v>
      </c>
      <c r="U1428" s="65">
        <v>161.49</v>
      </c>
      <c r="V1428" s="83">
        <v>1</v>
      </c>
      <c r="W1428" s="59">
        <v>66.56</v>
      </c>
      <c r="X1428" s="60">
        <f t="shared" si="88"/>
        <v>5</v>
      </c>
      <c r="Y1428" s="61">
        <f t="shared" si="89"/>
        <v>712.52</v>
      </c>
      <c r="Z1428" s="55">
        <f t="shared" si="90"/>
        <v>712.52</v>
      </c>
      <c r="AA1428" s="62"/>
    </row>
    <row r="1429" spans="1:27" s="84" customFormat="1" ht="15.75" customHeight="1" x14ac:dyDescent="0.2">
      <c r="A1429" s="53" t="s">
        <v>150</v>
      </c>
      <c r="B1429" s="53" t="s">
        <v>150</v>
      </c>
      <c r="C1429" s="81" t="s">
        <v>28</v>
      </c>
      <c r="D1429" s="82">
        <v>8012</v>
      </c>
      <c r="E1429" s="76" t="s">
        <v>0</v>
      </c>
      <c r="F1429" s="46"/>
      <c r="G1429" s="47"/>
      <c r="H1429" s="48" t="s">
        <v>54</v>
      </c>
      <c r="I1429" s="48" t="s">
        <v>53</v>
      </c>
      <c r="J1429" s="23" t="s">
        <v>635</v>
      </c>
      <c r="K1429" s="48" t="s">
        <v>53</v>
      </c>
      <c r="L1429" s="54"/>
      <c r="M1429" s="24">
        <v>45530</v>
      </c>
      <c r="N1429" s="24">
        <v>45534</v>
      </c>
      <c r="O1429" s="48"/>
      <c r="P1429" s="48"/>
      <c r="Q1429" s="48"/>
      <c r="R1429" s="48"/>
      <c r="S1429" s="55">
        <f t="shared" si="91"/>
        <v>0</v>
      </c>
      <c r="T1429" s="64">
        <v>4</v>
      </c>
      <c r="U1429" s="65">
        <v>185.26</v>
      </c>
      <c r="V1429" s="83">
        <v>0</v>
      </c>
      <c r="W1429" s="59">
        <v>0</v>
      </c>
      <c r="X1429" s="60">
        <f t="shared" si="88"/>
        <v>4</v>
      </c>
      <c r="Y1429" s="61">
        <f t="shared" si="89"/>
        <v>741.04</v>
      </c>
      <c r="Z1429" s="55">
        <f t="shared" si="90"/>
        <v>741.04</v>
      </c>
      <c r="AA1429" s="62"/>
    </row>
    <row r="1430" spans="1:27" s="84" customFormat="1" ht="15.75" customHeight="1" x14ac:dyDescent="0.2">
      <c r="A1430" s="53" t="s">
        <v>150</v>
      </c>
      <c r="B1430" s="53" t="s">
        <v>150</v>
      </c>
      <c r="C1430" s="81" t="s">
        <v>1092</v>
      </c>
      <c r="D1430" s="82">
        <v>9725</v>
      </c>
      <c r="E1430" s="76" t="s">
        <v>2</v>
      </c>
      <c r="F1430" s="46"/>
      <c r="G1430" s="47"/>
      <c r="H1430" s="48" t="s">
        <v>54</v>
      </c>
      <c r="I1430" s="48" t="s">
        <v>53</v>
      </c>
      <c r="J1430" s="23" t="s">
        <v>2876</v>
      </c>
      <c r="K1430" s="48" t="s">
        <v>53</v>
      </c>
      <c r="L1430" s="54"/>
      <c r="M1430" s="24">
        <v>45530</v>
      </c>
      <c r="N1430" s="24">
        <v>45534</v>
      </c>
      <c r="O1430" s="48"/>
      <c r="P1430" s="48"/>
      <c r="Q1430" s="48"/>
      <c r="R1430" s="48"/>
      <c r="S1430" s="55">
        <f t="shared" si="91"/>
        <v>0</v>
      </c>
      <c r="T1430" s="64">
        <v>4</v>
      </c>
      <c r="U1430" s="65">
        <v>185.26</v>
      </c>
      <c r="V1430" s="83">
        <v>0</v>
      </c>
      <c r="W1430" s="59">
        <v>0</v>
      </c>
      <c r="X1430" s="60">
        <f t="shared" si="88"/>
        <v>4</v>
      </c>
      <c r="Y1430" s="61">
        <f t="shared" si="89"/>
        <v>741.04</v>
      </c>
      <c r="Z1430" s="55">
        <f t="shared" si="90"/>
        <v>741.04</v>
      </c>
      <c r="AA1430" s="62"/>
    </row>
    <row r="1431" spans="1:27" s="84" customFormat="1" ht="15.75" customHeight="1" x14ac:dyDescent="0.2">
      <c r="A1431" s="53" t="s">
        <v>150</v>
      </c>
      <c r="B1431" s="53" t="s">
        <v>150</v>
      </c>
      <c r="C1431" s="81" t="s">
        <v>86</v>
      </c>
      <c r="D1431" s="82">
        <v>10134</v>
      </c>
      <c r="E1431" s="76" t="s">
        <v>2</v>
      </c>
      <c r="F1431" s="46"/>
      <c r="G1431" s="47"/>
      <c r="H1431" s="48" t="s">
        <v>54</v>
      </c>
      <c r="I1431" s="48" t="s">
        <v>53</v>
      </c>
      <c r="J1431" s="23" t="s">
        <v>42</v>
      </c>
      <c r="K1431" s="48" t="s">
        <v>53</v>
      </c>
      <c r="L1431" s="54"/>
      <c r="M1431" s="24">
        <v>45545</v>
      </c>
      <c r="N1431" s="24">
        <v>45548</v>
      </c>
      <c r="O1431" s="48"/>
      <c r="P1431" s="48"/>
      <c r="Q1431" s="48"/>
      <c r="R1431" s="48"/>
      <c r="S1431" s="55">
        <f t="shared" si="91"/>
        <v>0</v>
      </c>
      <c r="T1431" s="64">
        <v>4</v>
      </c>
      <c r="U1431" s="65">
        <v>185.26</v>
      </c>
      <c r="V1431" s="83">
        <v>0</v>
      </c>
      <c r="W1431" s="59">
        <v>0</v>
      </c>
      <c r="X1431" s="60">
        <f t="shared" si="88"/>
        <v>4</v>
      </c>
      <c r="Y1431" s="61">
        <f t="shared" si="89"/>
        <v>741.04</v>
      </c>
      <c r="Z1431" s="55">
        <f t="shared" si="90"/>
        <v>741.04</v>
      </c>
      <c r="AA1431" s="62"/>
    </row>
    <row r="1432" spans="1:27" s="84" customFormat="1" ht="15.75" customHeight="1" x14ac:dyDescent="0.2">
      <c r="A1432" s="53" t="s">
        <v>150</v>
      </c>
      <c r="B1432" s="53" t="s">
        <v>150</v>
      </c>
      <c r="C1432" s="81" t="s">
        <v>3076</v>
      </c>
      <c r="D1432" s="82">
        <v>11279</v>
      </c>
      <c r="E1432" s="76" t="s">
        <v>0</v>
      </c>
      <c r="F1432" s="46"/>
      <c r="G1432" s="47"/>
      <c r="H1432" s="48" t="s">
        <v>54</v>
      </c>
      <c r="I1432" s="48" t="s">
        <v>53</v>
      </c>
      <c r="J1432" s="27" t="s">
        <v>3786</v>
      </c>
      <c r="K1432" s="48" t="s">
        <v>53</v>
      </c>
      <c r="L1432" s="54"/>
      <c r="M1432" s="28">
        <v>45523</v>
      </c>
      <c r="N1432" s="28">
        <v>45525</v>
      </c>
      <c r="O1432" s="51"/>
      <c r="P1432" s="52"/>
      <c r="Q1432" s="49"/>
      <c r="R1432" s="49"/>
      <c r="S1432" s="55">
        <f t="shared" si="91"/>
        <v>0</v>
      </c>
      <c r="T1432" s="64">
        <v>2</v>
      </c>
      <c r="U1432" s="65">
        <v>393.11</v>
      </c>
      <c r="V1432" s="83">
        <v>0</v>
      </c>
      <c r="W1432" s="59">
        <v>0</v>
      </c>
      <c r="X1432" s="60">
        <f t="shared" si="88"/>
        <v>2</v>
      </c>
      <c r="Y1432" s="61">
        <f t="shared" si="89"/>
        <v>786.22</v>
      </c>
      <c r="Z1432" s="55">
        <f t="shared" si="90"/>
        <v>786.22</v>
      </c>
      <c r="AA1432" s="62"/>
    </row>
    <row r="1433" spans="1:27" s="84" customFormat="1" ht="15.75" customHeight="1" x14ac:dyDescent="0.2">
      <c r="A1433" s="53" t="s">
        <v>150</v>
      </c>
      <c r="B1433" s="53" t="s">
        <v>150</v>
      </c>
      <c r="C1433" s="81" t="s">
        <v>232</v>
      </c>
      <c r="D1433" s="82">
        <v>10603</v>
      </c>
      <c r="E1433" s="76" t="s">
        <v>4</v>
      </c>
      <c r="F1433" s="46"/>
      <c r="G1433" s="47"/>
      <c r="H1433" s="48" t="s">
        <v>54</v>
      </c>
      <c r="I1433" s="48" t="s">
        <v>53</v>
      </c>
      <c r="J1433" s="23" t="s">
        <v>2233</v>
      </c>
      <c r="K1433" s="48" t="s">
        <v>53</v>
      </c>
      <c r="L1433" s="54"/>
      <c r="M1433" s="24">
        <v>45516</v>
      </c>
      <c r="N1433" s="24">
        <v>45520</v>
      </c>
      <c r="O1433" s="48"/>
      <c r="P1433" s="48"/>
      <c r="Q1433" s="48"/>
      <c r="R1433" s="48"/>
      <c r="S1433" s="55">
        <f t="shared" si="91"/>
        <v>0</v>
      </c>
      <c r="T1433" s="64">
        <v>5</v>
      </c>
      <c r="U1433" s="65">
        <v>161.49</v>
      </c>
      <c r="V1433" s="83">
        <v>0</v>
      </c>
      <c r="W1433" s="59">
        <v>0</v>
      </c>
      <c r="X1433" s="60">
        <f t="shared" si="88"/>
        <v>5</v>
      </c>
      <c r="Y1433" s="61">
        <f t="shared" si="89"/>
        <v>807.45</v>
      </c>
      <c r="Z1433" s="55">
        <f t="shared" si="90"/>
        <v>807.45</v>
      </c>
      <c r="AA1433" s="62"/>
    </row>
    <row r="1434" spans="1:27" s="84" customFormat="1" ht="15.75" customHeight="1" x14ac:dyDescent="0.2">
      <c r="A1434" s="53" t="s">
        <v>150</v>
      </c>
      <c r="B1434" s="53" t="s">
        <v>150</v>
      </c>
      <c r="C1434" s="81" t="s">
        <v>2262</v>
      </c>
      <c r="D1434" s="82">
        <v>11344</v>
      </c>
      <c r="E1434" s="76" t="s">
        <v>0</v>
      </c>
      <c r="F1434" s="46"/>
      <c r="G1434" s="47"/>
      <c r="H1434" s="48" t="s">
        <v>54</v>
      </c>
      <c r="I1434" s="48" t="s">
        <v>53</v>
      </c>
      <c r="J1434" s="23" t="s">
        <v>3787</v>
      </c>
      <c r="K1434" s="48" t="s">
        <v>53</v>
      </c>
      <c r="L1434" s="54"/>
      <c r="M1434" s="24">
        <v>45537</v>
      </c>
      <c r="N1434" s="24">
        <v>45541</v>
      </c>
      <c r="O1434" s="48"/>
      <c r="P1434" s="48"/>
      <c r="Q1434" s="48"/>
      <c r="R1434" s="48"/>
      <c r="S1434" s="55">
        <f t="shared" si="91"/>
        <v>0</v>
      </c>
      <c r="T1434" s="64">
        <v>4</v>
      </c>
      <c r="U1434" s="65">
        <v>185.26</v>
      </c>
      <c r="V1434" s="83">
        <v>1</v>
      </c>
      <c r="W1434" s="59">
        <v>66.56</v>
      </c>
      <c r="X1434" s="60">
        <f t="shared" si="88"/>
        <v>5</v>
      </c>
      <c r="Y1434" s="61">
        <f t="shared" si="89"/>
        <v>807.59999999999991</v>
      </c>
      <c r="Z1434" s="55">
        <f t="shared" si="90"/>
        <v>807.59999999999991</v>
      </c>
      <c r="AA1434" s="62"/>
    </row>
    <row r="1435" spans="1:27" s="84" customFormat="1" ht="15.75" customHeight="1" x14ac:dyDescent="0.2">
      <c r="A1435" s="53" t="s">
        <v>150</v>
      </c>
      <c r="B1435" s="53" t="s">
        <v>150</v>
      </c>
      <c r="C1435" s="81" t="s">
        <v>270</v>
      </c>
      <c r="D1435" s="82">
        <v>10052</v>
      </c>
      <c r="E1435" s="76" t="s">
        <v>0</v>
      </c>
      <c r="F1435" s="46"/>
      <c r="G1435" s="47"/>
      <c r="H1435" s="48" t="s">
        <v>54</v>
      </c>
      <c r="I1435" s="48" t="s">
        <v>53</v>
      </c>
      <c r="J1435" s="23" t="s">
        <v>3788</v>
      </c>
      <c r="K1435" s="48" t="s">
        <v>53</v>
      </c>
      <c r="L1435" s="54"/>
      <c r="M1435" s="24">
        <v>45551</v>
      </c>
      <c r="N1435" s="24">
        <v>45555</v>
      </c>
      <c r="O1435" s="48"/>
      <c r="P1435" s="48"/>
      <c r="Q1435" s="48"/>
      <c r="R1435" s="48"/>
      <c r="S1435" s="55">
        <f t="shared" si="91"/>
        <v>0</v>
      </c>
      <c r="T1435" s="64">
        <v>4</v>
      </c>
      <c r="U1435" s="65">
        <v>185.26</v>
      </c>
      <c r="V1435" s="83">
        <v>1</v>
      </c>
      <c r="W1435" s="59">
        <v>66.56</v>
      </c>
      <c r="X1435" s="60">
        <f t="shared" si="88"/>
        <v>5</v>
      </c>
      <c r="Y1435" s="61">
        <f t="shared" si="89"/>
        <v>807.59999999999991</v>
      </c>
      <c r="Z1435" s="55">
        <f t="shared" si="90"/>
        <v>807.59999999999991</v>
      </c>
      <c r="AA1435" s="62"/>
    </row>
    <row r="1436" spans="1:27" s="84" customFormat="1" ht="15.75" customHeight="1" x14ac:dyDescent="0.2">
      <c r="A1436" s="53" t="s">
        <v>150</v>
      </c>
      <c r="B1436" s="53" t="s">
        <v>150</v>
      </c>
      <c r="C1436" s="81" t="s">
        <v>13</v>
      </c>
      <c r="D1436" s="82">
        <v>9580</v>
      </c>
      <c r="E1436" s="76" t="s">
        <v>2</v>
      </c>
      <c r="F1436" s="46"/>
      <c r="G1436" s="47"/>
      <c r="H1436" s="48" t="s">
        <v>54</v>
      </c>
      <c r="I1436" s="48" t="s">
        <v>53</v>
      </c>
      <c r="J1436" s="23" t="s">
        <v>3789</v>
      </c>
      <c r="K1436" s="48" t="s">
        <v>53</v>
      </c>
      <c r="L1436" s="54"/>
      <c r="M1436" s="24">
        <v>45545</v>
      </c>
      <c r="N1436" s="24">
        <v>45549</v>
      </c>
      <c r="O1436" s="48"/>
      <c r="P1436" s="48"/>
      <c r="Q1436" s="48"/>
      <c r="R1436" s="48"/>
      <c r="S1436" s="55">
        <f t="shared" si="91"/>
        <v>0</v>
      </c>
      <c r="T1436" s="64">
        <v>4</v>
      </c>
      <c r="U1436" s="65">
        <v>185.26</v>
      </c>
      <c r="V1436" s="83">
        <v>1</v>
      </c>
      <c r="W1436" s="59">
        <v>66.56</v>
      </c>
      <c r="X1436" s="60">
        <f t="shared" si="88"/>
        <v>5</v>
      </c>
      <c r="Y1436" s="61">
        <f t="shared" si="89"/>
        <v>807.59999999999991</v>
      </c>
      <c r="Z1436" s="55">
        <f t="shared" si="90"/>
        <v>807.59999999999991</v>
      </c>
      <c r="AA1436" s="62"/>
    </row>
    <row r="1437" spans="1:27" s="84" customFormat="1" ht="15.75" customHeight="1" x14ac:dyDescent="0.2">
      <c r="A1437" s="53" t="s">
        <v>150</v>
      </c>
      <c r="B1437" s="53" t="s">
        <v>150</v>
      </c>
      <c r="C1437" s="81" t="s">
        <v>28</v>
      </c>
      <c r="D1437" s="82">
        <v>8012</v>
      </c>
      <c r="E1437" s="76" t="s">
        <v>0</v>
      </c>
      <c r="F1437" s="46"/>
      <c r="G1437" s="47"/>
      <c r="H1437" s="48" t="s">
        <v>54</v>
      </c>
      <c r="I1437" s="48" t="s">
        <v>53</v>
      </c>
      <c r="J1437" s="23" t="s">
        <v>387</v>
      </c>
      <c r="K1437" s="48" t="s">
        <v>53</v>
      </c>
      <c r="L1437" s="54"/>
      <c r="M1437" s="24">
        <v>45537</v>
      </c>
      <c r="N1437" s="24">
        <v>45541</v>
      </c>
      <c r="O1437" s="48"/>
      <c r="P1437" s="48"/>
      <c r="Q1437" s="48"/>
      <c r="R1437" s="48"/>
      <c r="S1437" s="55">
        <f t="shared" si="91"/>
        <v>0</v>
      </c>
      <c r="T1437" s="64">
        <v>4</v>
      </c>
      <c r="U1437" s="65">
        <v>185.26</v>
      </c>
      <c r="V1437" s="83">
        <v>1</v>
      </c>
      <c r="W1437" s="59">
        <v>66.56</v>
      </c>
      <c r="X1437" s="60">
        <f t="shared" si="88"/>
        <v>5</v>
      </c>
      <c r="Y1437" s="61">
        <f t="shared" si="89"/>
        <v>807.59999999999991</v>
      </c>
      <c r="Z1437" s="55">
        <f t="shared" si="90"/>
        <v>807.59999999999991</v>
      </c>
      <c r="AA1437" s="62"/>
    </row>
    <row r="1438" spans="1:27" s="84" customFormat="1" ht="15.75" customHeight="1" x14ac:dyDescent="0.2">
      <c r="A1438" s="53" t="s">
        <v>150</v>
      </c>
      <c r="B1438" s="53" t="s">
        <v>150</v>
      </c>
      <c r="C1438" s="81" t="s">
        <v>1102</v>
      </c>
      <c r="D1438" s="82">
        <v>8135</v>
      </c>
      <c r="E1438" s="76" t="s">
        <v>2</v>
      </c>
      <c r="F1438" s="46"/>
      <c r="G1438" s="47"/>
      <c r="H1438" s="48" t="s">
        <v>54</v>
      </c>
      <c r="I1438" s="48" t="s">
        <v>53</v>
      </c>
      <c r="J1438" s="23" t="s">
        <v>3790</v>
      </c>
      <c r="K1438" s="48" t="s">
        <v>53</v>
      </c>
      <c r="L1438" s="54"/>
      <c r="M1438" s="24">
        <v>45551</v>
      </c>
      <c r="N1438" s="24">
        <v>45555</v>
      </c>
      <c r="O1438" s="48"/>
      <c r="P1438" s="48"/>
      <c r="Q1438" s="48"/>
      <c r="R1438" s="48"/>
      <c r="S1438" s="55">
        <f t="shared" si="91"/>
        <v>0</v>
      </c>
      <c r="T1438" s="64">
        <v>4</v>
      </c>
      <c r="U1438" s="65">
        <v>185.26</v>
      </c>
      <c r="V1438" s="83">
        <v>1</v>
      </c>
      <c r="W1438" s="59">
        <v>66.56</v>
      </c>
      <c r="X1438" s="60">
        <f t="shared" si="88"/>
        <v>5</v>
      </c>
      <c r="Y1438" s="61">
        <f t="shared" si="89"/>
        <v>807.59999999999991</v>
      </c>
      <c r="Z1438" s="55">
        <f t="shared" si="90"/>
        <v>807.59999999999991</v>
      </c>
      <c r="AA1438" s="62"/>
    </row>
    <row r="1439" spans="1:27" s="84" customFormat="1" ht="15.75" customHeight="1" x14ac:dyDescent="0.2">
      <c r="A1439" s="53" t="s">
        <v>150</v>
      </c>
      <c r="B1439" s="53" t="s">
        <v>150</v>
      </c>
      <c r="C1439" s="81" t="s">
        <v>269</v>
      </c>
      <c r="D1439" s="82">
        <v>10228</v>
      </c>
      <c r="E1439" s="76" t="s">
        <v>0</v>
      </c>
      <c r="F1439" s="46"/>
      <c r="G1439" s="47"/>
      <c r="H1439" s="48" t="s">
        <v>54</v>
      </c>
      <c r="I1439" s="48" t="s">
        <v>53</v>
      </c>
      <c r="J1439" s="23" t="s">
        <v>1448</v>
      </c>
      <c r="K1439" s="48" t="s">
        <v>53</v>
      </c>
      <c r="L1439" s="54"/>
      <c r="M1439" s="24">
        <v>45537</v>
      </c>
      <c r="N1439" s="24">
        <v>45541</v>
      </c>
      <c r="O1439" s="48"/>
      <c r="P1439" s="48"/>
      <c r="Q1439" s="48"/>
      <c r="R1439" s="48"/>
      <c r="S1439" s="55">
        <f t="shared" si="91"/>
        <v>0</v>
      </c>
      <c r="T1439" s="64">
        <v>4</v>
      </c>
      <c r="U1439" s="65">
        <v>185.26</v>
      </c>
      <c r="V1439" s="83">
        <v>1</v>
      </c>
      <c r="W1439" s="59">
        <v>66.56</v>
      </c>
      <c r="X1439" s="60">
        <f t="shared" si="88"/>
        <v>5</v>
      </c>
      <c r="Y1439" s="61">
        <f t="shared" si="89"/>
        <v>807.59999999999991</v>
      </c>
      <c r="Z1439" s="55">
        <f t="shared" si="90"/>
        <v>807.59999999999991</v>
      </c>
      <c r="AA1439" s="62"/>
    </row>
    <row r="1440" spans="1:27" s="84" customFormat="1" ht="15.75" customHeight="1" x14ac:dyDescent="0.2">
      <c r="A1440" s="53" t="s">
        <v>150</v>
      </c>
      <c r="B1440" s="53" t="s">
        <v>150</v>
      </c>
      <c r="C1440" s="81" t="s">
        <v>1096</v>
      </c>
      <c r="D1440" s="82">
        <v>10219</v>
      </c>
      <c r="E1440" s="76" t="s">
        <v>2</v>
      </c>
      <c r="F1440" s="46"/>
      <c r="G1440" s="47"/>
      <c r="H1440" s="48" t="s">
        <v>54</v>
      </c>
      <c r="I1440" s="48" t="s">
        <v>53</v>
      </c>
      <c r="J1440" s="23" t="s">
        <v>3791</v>
      </c>
      <c r="K1440" s="48" t="s">
        <v>53</v>
      </c>
      <c r="L1440" s="54"/>
      <c r="M1440" s="24">
        <v>45537</v>
      </c>
      <c r="N1440" s="24">
        <v>45541</v>
      </c>
      <c r="O1440" s="48"/>
      <c r="P1440" s="48"/>
      <c r="Q1440" s="48"/>
      <c r="R1440" s="48"/>
      <c r="S1440" s="55">
        <f t="shared" si="91"/>
        <v>0</v>
      </c>
      <c r="T1440" s="64">
        <v>4</v>
      </c>
      <c r="U1440" s="65">
        <v>185.26</v>
      </c>
      <c r="V1440" s="83">
        <v>1</v>
      </c>
      <c r="W1440" s="59">
        <v>66.56</v>
      </c>
      <c r="X1440" s="60">
        <f t="shared" si="88"/>
        <v>5</v>
      </c>
      <c r="Y1440" s="61">
        <f t="shared" si="89"/>
        <v>807.59999999999991</v>
      </c>
      <c r="Z1440" s="55">
        <f t="shared" si="90"/>
        <v>807.59999999999991</v>
      </c>
      <c r="AA1440" s="62"/>
    </row>
    <row r="1441" spans="1:27" s="84" customFormat="1" ht="15.75" customHeight="1" x14ac:dyDescent="0.2">
      <c r="A1441" s="53" t="s">
        <v>150</v>
      </c>
      <c r="B1441" s="53" t="s">
        <v>150</v>
      </c>
      <c r="C1441" s="81" t="s">
        <v>497</v>
      </c>
      <c r="D1441" s="82">
        <v>7841</v>
      </c>
      <c r="E1441" s="76" t="s">
        <v>0</v>
      </c>
      <c r="F1441" s="46"/>
      <c r="G1441" s="47"/>
      <c r="H1441" s="48" t="s">
        <v>54</v>
      </c>
      <c r="I1441" s="48" t="s">
        <v>53</v>
      </c>
      <c r="J1441" s="23" t="s">
        <v>3792</v>
      </c>
      <c r="K1441" s="48" t="s">
        <v>53</v>
      </c>
      <c r="L1441" s="54"/>
      <c r="M1441" s="24">
        <v>45551</v>
      </c>
      <c r="N1441" s="24">
        <v>45555</v>
      </c>
      <c r="O1441" s="48"/>
      <c r="P1441" s="48"/>
      <c r="Q1441" s="48"/>
      <c r="R1441" s="48"/>
      <c r="S1441" s="55">
        <f t="shared" si="91"/>
        <v>0</v>
      </c>
      <c r="T1441" s="64">
        <v>4</v>
      </c>
      <c r="U1441" s="65">
        <v>185.26</v>
      </c>
      <c r="V1441" s="83">
        <v>1</v>
      </c>
      <c r="W1441" s="59">
        <v>66.56</v>
      </c>
      <c r="X1441" s="60">
        <f t="shared" si="88"/>
        <v>5</v>
      </c>
      <c r="Y1441" s="61">
        <f t="shared" si="89"/>
        <v>807.59999999999991</v>
      </c>
      <c r="Z1441" s="55">
        <f t="shared" si="90"/>
        <v>807.59999999999991</v>
      </c>
      <c r="AA1441" s="62"/>
    </row>
    <row r="1442" spans="1:27" s="84" customFormat="1" ht="15.75" customHeight="1" x14ac:dyDescent="0.2">
      <c r="A1442" s="53" t="s">
        <v>150</v>
      </c>
      <c r="B1442" s="53" t="s">
        <v>150</v>
      </c>
      <c r="C1442" s="81" t="s">
        <v>483</v>
      </c>
      <c r="D1442" s="82">
        <v>10150</v>
      </c>
      <c r="E1442" s="76" t="s">
        <v>3</v>
      </c>
      <c r="F1442" s="46"/>
      <c r="G1442" s="47"/>
      <c r="H1442" s="48" t="s">
        <v>54</v>
      </c>
      <c r="I1442" s="48" t="s">
        <v>53</v>
      </c>
      <c r="J1442" s="23" t="s">
        <v>2234</v>
      </c>
      <c r="K1442" s="48" t="s">
        <v>53</v>
      </c>
      <c r="L1442" s="54"/>
      <c r="M1442" s="24">
        <v>45495</v>
      </c>
      <c r="N1442" s="24">
        <v>45500</v>
      </c>
      <c r="O1442" s="48"/>
      <c r="P1442" s="48"/>
      <c r="Q1442" s="48"/>
      <c r="R1442" s="48"/>
      <c r="S1442" s="55">
        <f t="shared" si="91"/>
        <v>0</v>
      </c>
      <c r="T1442" s="64">
        <v>5</v>
      </c>
      <c r="U1442" s="65">
        <v>156.44</v>
      </c>
      <c r="V1442" s="83">
        <v>1</v>
      </c>
      <c r="W1442" s="59">
        <v>64.48</v>
      </c>
      <c r="X1442" s="60">
        <f t="shared" si="88"/>
        <v>6</v>
      </c>
      <c r="Y1442" s="61">
        <f t="shared" si="89"/>
        <v>846.68000000000006</v>
      </c>
      <c r="Z1442" s="55">
        <f t="shared" si="90"/>
        <v>846.68000000000006</v>
      </c>
      <c r="AA1442" s="62"/>
    </row>
    <row r="1443" spans="1:27" s="84" customFormat="1" ht="15.75" customHeight="1" x14ac:dyDescent="0.2">
      <c r="A1443" s="53" t="s">
        <v>150</v>
      </c>
      <c r="B1443" s="53" t="s">
        <v>150</v>
      </c>
      <c r="C1443" s="81" t="s">
        <v>483</v>
      </c>
      <c r="D1443" s="82">
        <v>10150</v>
      </c>
      <c r="E1443" s="76" t="s">
        <v>3</v>
      </c>
      <c r="F1443" s="46"/>
      <c r="G1443" s="47"/>
      <c r="H1443" s="48" t="s">
        <v>54</v>
      </c>
      <c r="I1443" s="48" t="s">
        <v>53</v>
      </c>
      <c r="J1443" s="23" t="s">
        <v>2234</v>
      </c>
      <c r="K1443" s="48" t="s">
        <v>53</v>
      </c>
      <c r="L1443" s="54"/>
      <c r="M1443" s="24">
        <v>45516</v>
      </c>
      <c r="N1443" s="24">
        <v>45521</v>
      </c>
      <c r="O1443" s="48"/>
      <c r="P1443" s="48"/>
      <c r="Q1443" s="48"/>
      <c r="R1443" s="48"/>
      <c r="S1443" s="55">
        <f t="shared" si="91"/>
        <v>0</v>
      </c>
      <c r="T1443" s="64">
        <v>5</v>
      </c>
      <c r="U1443" s="65">
        <v>161.49</v>
      </c>
      <c r="V1443" s="83">
        <v>1</v>
      </c>
      <c r="W1443" s="59">
        <v>66.56</v>
      </c>
      <c r="X1443" s="60">
        <f t="shared" si="88"/>
        <v>6</v>
      </c>
      <c r="Y1443" s="61">
        <f t="shared" si="89"/>
        <v>874.01</v>
      </c>
      <c r="Z1443" s="55">
        <f t="shared" si="90"/>
        <v>874.01</v>
      </c>
      <c r="AA1443" s="62"/>
    </row>
    <row r="1444" spans="1:27" s="84" customFormat="1" ht="15.75" customHeight="1" x14ac:dyDescent="0.2">
      <c r="A1444" s="53" t="s">
        <v>150</v>
      </c>
      <c r="B1444" s="53" t="s">
        <v>150</v>
      </c>
      <c r="C1444" s="81" t="s">
        <v>483</v>
      </c>
      <c r="D1444" s="82">
        <v>10150</v>
      </c>
      <c r="E1444" s="76" t="s">
        <v>3</v>
      </c>
      <c r="F1444" s="46"/>
      <c r="G1444" s="47"/>
      <c r="H1444" s="48" t="s">
        <v>54</v>
      </c>
      <c r="I1444" s="48" t="s">
        <v>53</v>
      </c>
      <c r="J1444" s="23" t="s">
        <v>42</v>
      </c>
      <c r="K1444" s="48" t="s">
        <v>53</v>
      </c>
      <c r="L1444" s="54"/>
      <c r="M1444" s="24">
        <v>45523</v>
      </c>
      <c r="N1444" s="24">
        <v>45528</v>
      </c>
      <c r="O1444" s="48"/>
      <c r="P1444" s="48"/>
      <c r="Q1444" s="48"/>
      <c r="R1444" s="48"/>
      <c r="S1444" s="55">
        <f t="shared" si="91"/>
        <v>0</v>
      </c>
      <c r="T1444" s="64">
        <v>5</v>
      </c>
      <c r="U1444" s="65">
        <v>161.49</v>
      </c>
      <c r="V1444" s="83">
        <v>1</v>
      </c>
      <c r="W1444" s="59">
        <v>66.56</v>
      </c>
      <c r="X1444" s="60">
        <f t="shared" si="88"/>
        <v>6</v>
      </c>
      <c r="Y1444" s="61">
        <f t="shared" si="89"/>
        <v>874.01</v>
      </c>
      <c r="Z1444" s="55">
        <f t="shared" si="90"/>
        <v>874.01</v>
      </c>
      <c r="AA1444" s="62"/>
    </row>
    <row r="1445" spans="1:27" s="84" customFormat="1" ht="15.75" customHeight="1" x14ac:dyDescent="0.2">
      <c r="A1445" s="53" t="s">
        <v>150</v>
      </c>
      <c r="B1445" s="53" t="s">
        <v>150</v>
      </c>
      <c r="C1445" s="81" t="s">
        <v>483</v>
      </c>
      <c r="D1445" s="82">
        <v>10150</v>
      </c>
      <c r="E1445" s="76" t="s">
        <v>3</v>
      </c>
      <c r="F1445" s="46"/>
      <c r="G1445" s="47"/>
      <c r="H1445" s="48" t="s">
        <v>54</v>
      </c>
      <c r="I1445" s="48" t="s">
        <v>53</v>
      </c>
      <c r="J1445" s="23" t="s">
        <v>2234</v>
      </c>
      <c r="K1445" s="48" t="s">
        <v>53</v>
      </c>
      <c r="L1445" s="54"/>
      <c r="M1445" s="24">
        <v>45509</v>
      </c>
      <c r="N1445" s="24">
        <v>45514</v>
      </c>
      <c r="O1445" s="48"/>
      <c r="P1445" s="48"/>
      <c r="Q1445" s="48"/>
      <c r="R1445" s="48"/>
      <c r="S1445" s="55">
        <f t="shared" si="91"/>
        <v>0</v>
      </c>
      <c r="T1445" s="64">
        <v>5</v>
      </c>
      <c r="U1445" s="65">
        <v>161.49</v>
      </c>
      <c r="V1445" s="83">
        <v>1</v>
      </c>
      <c r="W1445" s="59">
        <v>66.56</v>
      </c>
      <c r="X1445" s="60">
        <f t="shared" si="88"/>
        <v>6</v>
      </c>
      <c r="Y1445" s="61">
        <f t="shared" si="89"/>
        <v>874.01</v>
      </c>
      <c r="Z1445" s="55">
        <f t="shared" si="90"/>
        <v>874.01</v>
      </c>
      <c r="AA1445" s="62"/>
    </row>
    <row r="1446" spans="1:27" s="84" customFormat="1" ht="15.75" customHeight="1" x14ac:dyDescent="0.2">
      <c r="A1446" s="53" t="s">
        <v>150</v>
      </c>
      <c r="B1446" s="53" t="s">
        <v>150</v>
      </c>
      <c r="C1446" s="81" t="s">
        <v>384</v>
      </c>
      <c r="D1446" s="82">
        <v>11114</v>
      </c>
      <c r="E1446" s="76" t="s">
        <v>0</v>
      </c>
      <c r="F1446" s="46"/>
      <c r="G1446" s="47"/>
      <c r="H1446" s="48" t="s">
        <v>54</v>
      </c>
      <c r="I1446" s="48" t="s">
        <v>53</v>
      </c>
      <c r="J1446" s="27" t="s">
        <v>3793</v>
      </c>
      <c r="K1446" s="48" t="s">
        <v>53</v>
      </c>
      <c r="L1446" s="54"/>
      <c r="M1446" s="28">
        <v>45544</v>
      </c>
      <c r="N1446" s="28">
        <v>45546</v>
      </c>
      <c r="O1446" s="48"/>
      <c r="P1446" s="48"/>
      <c r="Q1446" s="49"/>
      <c r="R1446" s="49"/>
      <c r="S1446" s="55">
        <f t="shared" si="91"/>
        <v>0</v>
      </c>
      <c r="T1446" s="64">
        <v>2</v>
      </c>
      <c r="U1446" s="65">
        <v>393.11</v>
      </c>
      <c r="V1446" s="83">
        <v>1</v>
      </c>
      <c r="W1446" s="59">
        <v>133.15</v>
      </c>
      <c r="X1446" s="60">
        <f t="shared" si="88"/>
        <v>3</v>
      </c>
      <c r="Y1446" s="61">
        <f t="shared" si="89"/>
        <v>919.37</v>
      </c>
      <c r="Z1446" s="55">
        <f t="shared" si="90"/>
        <v>919.37</v>
      </c>
      <c r="AA1446" s="62"/>
    </row>
    <row r="1447" spans="1:27" s="84" customFormat="1" ht="15.75" customHeight="1" x14ac:dyDescent="0.2">
      <c r="A1447" s="53" t="s">
        <v>150</v>
      </c>
      <c r="B1447" s="53" t="s">
        <v>150</v>
      </c>
      <c r="C1447" s="81" t="s">
        <v>3077</v>
      </c>
      <c r="D1447" s="82">
        <v>10445</v>
      </c>
      <c r="E1447" s="76" t="s">
        <v>0</v>
      </c>
      <c r="F1447" s="47"/>
      <c r="G1447" s="47"/>
      <c r="H1447" s="48" t="s">
        <v>54</v>
      </c>
      <c r="I1447" s="48" t="s">
        <v>53</v>
      </c>
      <c r="J1447" s="27" t="s">
        <v>3024</v>
      </c>
      <c r="K1447" s="48" t="s">
        <v>53</v>
      </c>
      <c r="L1447" s="54"/>
      <c r="M1447" s="28">
        <v>45544</v>
      </c>
      <c r="N1447" s="28">
        <v>45546</v>
      </c>
      <c r="O1447" s="48"/>
      <c r="P1447" s="48"/>
      <c r="Q1447" s="49"/>
      <c r="R1447" s="49"/>
      <c r="S1447" s="55">
        <f t="shared" si="91"/>
        <v>0</v>
      </c>
      <c r="T1447" s="64">
        <v>2</v>
      </c>
      <c r="U1447" s="65">
        <v>393.11</v>
      </c>
      <c r="V1447" s="83">
        <v>1</v>
      </c>
      <c r="W1447" s="59">
        <v>133.15</v>
      </c>
      <c r="X1447" s="60">
        <f t="shared" si="88"/>
        <v>3</v>
      </c>
      <c r="Y1447" s="61">
        <f t="shared" si="89"/>
        <v>919.37</v>
      </c>
      <c r="Z1447" s="55">
        <f t="shared" si="90"/>
        <v>919.37</v>
      </c>
      <c r="AA1447" s="62"/>
    </row>
    <row r="1448" spans="1:27" s="84" customFormat="1" ht="15.75" customHeight="1" x14ac:dyDescent="0.2">
      <c r="A1448" s="53" t="s">
        <v>150</v>
      </c>
      <c r="B1448" s="53" t="s">
        <v>150</v>
      </c>
      <c r="C1448" s="81" t="s">
        <v>151</v>
      </c>
      <c r="D1448" s="82">
        <v>10192</v>
      </c>
      <c r="E1448" s="76" t="s">
        <v>2</v>
      </c>
      <c r="F1448" s="46"/>
      <c r="G1448" s="47"/>
      <c r="H1448" s="48" t="s">
        <v>54</v>
      </c>
      <c r="I1448" s="48" t="s">
        <v>53</v>
      </c>
      <c r="J1448" s="23" t="s">
        <v>3794</v>
      </c>
      <c r="K1448" s="48" t="s">
        <v>53</v>
      </c>
      <c r="L1448" s="54"/>
      <c r="M1448" s="24">
        <v>45516</v>
      </c>
      <c r="N1448" s="24">
        <v>45520</v>
      </c>
      <c r="O1448" s="48"/>
      <c r="P1448" s="48"/>
      <c r="Q1448" s="48"/>
      <c r="R1448" s="48"/>
      <c r="S1448" s="55">
        <f t="shared" si="91"/>
        <v>0</v>
      </c>
      <c r="T1448" s="64">
        <v>5</v>
      </c>
      <c r="U1448" s="65">
        <v>185.26</v>
      </c>
      <c r="V1448" s="83">
        <v>0</v>
      </c>
      <c r="W1448" s="59">
        <v>0</v>
      </c>
      <c r="X1448" s="60">
        <f t="shared" si="88"/>
        <v>5</v>
      </c>
      <c r="Y1448" s="61">
        <f t="shared" si="89"/>
        <v>926.3</v>
      </c>
      <c r="Z1448" s="55">
        <f t="shared" si="90"/>
        <v>926.3</v>
      </c>
      <c r="AA1448" s="62"/>
    </row>
    <row r="1449" spans="1:27" s="84" customFormat="1" ht="15.75" customHeight="1" x14ac:dyDescent="0.2">
      <c r="A1449" s="53" t="s">
        <v>150</v>
      </c>
      <c r="B1449" s="53" t="s">
        <v>150</v>
      </c>
      <c r="C1449" s="81" t="s">
        <v>1076</v>
      </c>
      <c r="D1449" s="82">
        <v>11316</v>
      </c>
      <c r="E1449" s="76" t="s">
        <v>2</v>
      </c>
      <c r="F1449" s="46"/>
      <c r="G1449" s="47"/>
      <c r="H1449" s="48" t="s">
        <v>54</v>
      </c>
      <c r="I1449" s="48" t="s">
        <v>53</v>
      </c>
      <c r="J1449" s="23" t="s">
        <v>2894</v>
      </c>
      <c r="K1449" s="48" t="s">
        <v>53</v>
      </c>
      <c r="L1449" s="54"/>
      <c r="M1449" s="24">
        <v>45481</v>
      </c>
      <c r="N1449" s="24">
        <v>45486</v>
      </c>
      <c r="O1449" s="48"/>
      <c r="P1449" s="48"/>
      <c r="Q1449" s="48"/>
      <c r="R1449" s="48"/>
      <c r="S1449" s="55">
        <f t="shared" si="91"/>
        <v>0</v>
      </c>
      <c r="T1449" s="64">
        <v>5</v>
      </c>
      <c r="U1449" s="65">
        <v>179.46</v>
      </c>
      <c r="V1449" s="83">
        <v>1</v>
      </c>
      <c r="W1449" s="59">
        <v>64.48</v>
      </c>
      <c r="X1449" s="60">
        <f t="shared" si="88"/>
        <v>6</v>
      </c>
      <c r="Y1449" s="61">
        <f t="shared" si="89"/>
        <v>961.78000000000009</v>
      </c>
      <c r="Z1449" s="55">
        <f t="shared" si="90"/>
        <v>961.78000000000009</v>
      </c>
      <c r="AA1449" s="62"/>
    </row>
    <row r="1450" spans="1:27" s="84" customFormat="1" ht="15.75" customHeight="1" x14ac:dyDescent="0.2">
      <c r="A1450" s="53" t="s">
        <v>150</v>
      </c>
      <c r="B1450" s="53" t="s">
        <v>150</v>
      </c>
      <c r="C1450" s="81" t="s">
        <v>329</v>
      </c>
      <c r="D1450" s="82">
        <v>10921</v>
      </c>
      <c r="E1450" s="76" t="s">
        <v>0</v>
      </c>
      <c r="F1450" s="46"/>
      <c r="G1450" s="47"/>
      <c r="H1450" s="48" t="s">
        <v>54</v>
      </c>
      <c r="I1450" s="48" t="s">
        <v>53</v>
      </c>
      <c r="J1450" s="23" t="s">
        <v>3795</v>
      </c>
      <c r="K1450" s="48" t="s">
        <v>53</v>
      </c>
      <c r="L1450" s="54"/>
      <c r="M1450" s="24">
        <v>45530</v>
      </c>
      <c r="N1450" s="24">
        <v>45535</v>
      </c>
      <c r="O1450" s="48"/>
      <c r="P1450" s="48"/>
      <c r="Q1450" s="48"/>
      <c r="R1450" s="48"/>
      <c r="S1450" s="55">
        <f t="shared" si="91"/>
        <v>0</v>
      </c>
      <c r="T1450" s="64">
        <v>5</v>
      </c>
      <c r="U1450" s="65">
        <v>185.26</v>
      </c>
      <c r="V1450" s="83">
        <v>1</v>
      </c>
      <c r="W1450" s="59">
        <v>66.56</v>
      </c>
      <c r="X1450" s="60">
        <f t="shared" si="88"/>
        <v>6</v>
      </c>
      <c r="Y1450" s="61">
        <f t="shared" si="89"/>
        <v>992.8599999999999</v>
      </c>
      <c r="Z1450" s="55">
        <f t="shared" si="90"/>
        <v>992.8599999999999</v>
      </c>
      <c r="AA1450" s="62"/>
    </row>
    <row r="1451" spans="1:27" s="84" customFormat="1" ht="15.75" customHeight="1" x14ac:dyDescent="0.2">
      <c r="A1451" s="53" t="s">
        <v>150</v>
      </c>
      <c r="B1451" s="53" t="s">
        <v>150</v>
      </c>
      <c r="C1451" s="81" t="s">
        <v>281</v>
      </c>
      <c r="D1451" s="82">
        <v>10162</v>
      </c>
      <c r="E1451" s="76" t="s">
        <v>2</v>
      </c>
      <c r="F1451" s="46"/>
      <c r="G1451" s="47"/>
      <c r="H1451" s="48" t="s">
        <v>54</v>
      </c>
      <c r="I1451" s="48" t="s">
        <v>53</v>
      </c>
      <c r="J1451" s="23" t="s">
        <v>3796</v>
      </c>
      <c r="K1451" s="48" t="s">
        <v>53</v>
      </c>
      <c r="L1451" s="54"/>
      <c r="M1451" s="24">
        <v>45514</v>
      </c>
      <c r="N1451" s="24">
        <v>45519</v>
      </c>
      <c r="O1451" s="48"/>
      <c r="P1451" s="48"/>
      <c r="Q1451" s="48"/>
      <c r="R1451" s="48"/>
      <c r="S1451" s="55">
        <f t="shared" si="91"/>
        <v>0</v>
      </c>
      <c r="T1451" s="64">
        <v>5</v>
      </c>
      <c r="U1451" s="65">
        <v>185.26</v>
      </c>
      <c r="V1451" s="83">
        <v>1</v>
      </c>
      <c r="W1451" s="59">
        <v>66.56</v>
      </c>
      <c r="X1451" s="60">
        <f t="shared" si="88"/>
        <v>6</v>
      </c>
      <c r="Y1451" s="61">
        <f t="shared" si="89"/>
        <v>992.8599999999999</v>
      </c>
      <c r="Z1451" s="55">
        <f t="shared" si="90"/>
        <v>992.8599999999999</v>
      </c>
      <c r="AA1451" s="62"/>
    </row>
    <row r="1452" spans="1:27" s="84" customFormat="1" ht="15.75" customHeight="1" x14ac:dyDescent="0.2">
      <c r="A1452" s="53" t="s">
        <v>150</v>
      </c>
      <c r="B1452" s="53" t="s">
        <v>150</v>
      </c>
      <c r="C1452" s="81" t="s">
        <v>48</v>
      </c>
      <c r="D1452" s="82">
        <v>10319</v>
      </c>
      <c r="E1452" s="76" t="s">
        <v>2</v>
      </c>
      <c r="F1452" s="46"/>
      <c r="G1452" s="47"/>
      <c r="H1452" s="48" t="s">
        <v>54</v>
      </c>
      <c r="I1452" s="48" t="s">
        <v>53</v>
      </c>
      <c r="J1452" s="23" t="s">
        <v>3795</v>
      </c>
      <c r="K1452" s="48" t="s">
        <v>53</v>
      </c>
      <c r="L1452" s="54"/>
      <c r="M1452" s="24">
        <v>45530</v>
      </c>
      <c r="N1452" s="24">
        <v>45535</v>
      </c>
      <c r="O1452" s="48"/>
      <c r="P1452" s="48"/>
      <c r="Q1452" s="48"/>
      <c r="R1452" s="48"/>
      <c r="S1452" s="55">
        <f t="shared" si="91"/>
        <v>0</v>
      </c>
      <c r="T1452" s="64">
        <v>5</v>
      </c>
      <c r="U1452" s="65">
        <v>185.26</v>
      </c>
      <c r="V1452" s="83">
        <v>1</v>
      </c>
      <c r="W1452" s="59">
        <v>66.56</v>
      </c>
      <c r="X1452" s="60">
        <f t="shared" si="88"/>
        <v>6</v>
      </c>
      <c r="Y1452" s="61">
        <f t="shared" si="89"/>
        <v>992.8599999999999</v>
      </c>
      <c r="Z1452" s="55">
        <f t="shared" si="90"/>
        <v>992.8599999999999</v>
      </c>
      <c r="AA1452" s="62"/>
    </row>
    <row r="1453" spans="1:27" s="84" customFormat="1" ht="15.75" customHeight="1" x14ac:dyDescent="0.2">
      <c r="A1453" s="53" t="s">
        <v>150</v>
      </c>
      <c r="B1453" s="53" t="s">
        <v>150</v>
      </c>
      <c r="C1453" s="81" t="s">
        <v>1098</v>
      </c>
      <c r="D1453" s="82">
        <v>10082</v>
      </c>
      <c r="E1453" s="76" t="s">
        <v>3</v>
      </c>
      <c r="F1453" s="46"/>
      <c r="G1453" s="47"/>
      <c r="H1453" s="48" t="s">
        <v>54</v>
      </c>
      <c r="I1453" s="48" t="s">
        <v>53</v>
      </c>
      <c r="J1453" s="23" t="s">
        <v>3797</v>
      </c>
      <c r="K1453" s="48" t="s">
        <v>53</v>
      </c>
      <c r="L1453" s="54"/>
      <c r="M1453" s="24">
        <v>45538</v>
      </c>
      <c r="N1453" s="24">
        <v>45543</v>
      </c>
      <c r="O1453" s="48"/>
      <c r="P1453" s="48"/>
      <c r="Q1453" s="48"/>
      <c r="R1453" s="48"/>
      <c r="S1453" s="55">
        <f t="shared" si="91"/>
        <v>0</v>
      </c>
      <c r="T1453" s="64">
        <v>5</v>
      </c>
      <c r="U1453" s="65">
        <v>185.26</v>
      </c>
      <c r="V1453" s="83">
        <v>1</v>
      </c>
      <c r="W1453" s="59">
        <v>66.56</v>
      </c>
      <c r="X1453" s="60">
        <f t="shared" si="88"/>
        <v>6</v>
      </c>
      <c r="Y1453" s="61">
        <f t="shared" si="89"/>
        <v>992.8599999999999</v>
      </c>
      <c r="Z1453" s="55">
        <f t="shared" si="90"/>
        <v>992.8599999999999</v>
      </c>
      <c r="AA1453" s="62"/>
    </row>
    <row r="1454" spans="1:27" s="84" customFormat="1" ht="15.75" customHeight="1" x14ac:dyDescent="0.2">
      <c r="A1454" s="53" t="s">
        <v>150</v>
      </c>
      <c r="B1454" s="53" t="s">
        <v>150</v>
      </c>
      <c r="C1454" s="81" t="s">
        <v>28</v>
      </c>
      <c r="D1454" s="82">
        <v>8012</v>
      </c>
      <c r="E1454" s="76" t="s">
        <v>0</v>
      </c>
      <c r="F1454" s="46"/>
      <c r="G1454" s="47"/>
      <c r="H1454" s="48" t="s">
        <v>54</v>
      </c>
      <c r="I1454" s="48" t="s">
        <v>53</v>
      </c>
      <c r="J1454" s="23" t="s">
        <v>3798</v>
      </c>
      <c r="K1454" s="48" t="s">
        <v>53</v>
      </c>
      <c r="L1454" s="54"/>
      <c r="M1454" s="24">
        <v>45544</v>
      </c>
      <c r="N1454" s="24">
        <v>45549</v>
      </c>
      <c r="O1454" s="48"/>
      <c r="P1454" s="48"/>
      <c r="Q1454" s="48"/>
      <c r="R1454" s="48"/>
      <c r="S1454" s="55">
        <f t="shared" si="91"/>
        <v>0</v>
      </c>
      <c r="T1454" s="64">
        <v>5</v>
      </c>
      <c r="U1454" s="65">
        <v>185.26</v>
      </c>
      <c r="V1454" s="83">
        <v>1</v>
      </c>
      <c r="W1454" s="59">
        <v>66.56</v>
      </c>
      <c r="X1454" s="60">
        <f t="shared" si="88"/>
        <v>6</v>
      </c>
      <c r="Y1454" s="61">
        <f t="shared" si="89"/>
        <v>992.8599999999999</v>
      </c>
      <c r="Z1454" s="55">
        <f t="shared" si="90"/>
        <v>992.8599999999999</v>
      </c>
      <c r="AA1454" s="62"/>
    </row>
    <row r="1455" spans="1:27" s="84" customFormat="1" ht="15.75" customHeight="1" x14ac:dyDescent="0.2">
      <c r="A1455" s="53" t="s">
        <v>150</v>
      </c>
      <c r="B1455" s="53" t="s">
        <v>150</v>
      </c>
      <c r="C1455" s="81" t="s">
        <v>443</v>
      </c>
      <c r="D1455" s="82">
        <v>10604</v>
      </c>
      <c r="E1455" s="76" t="s">
        <v>4</v>
      </c>
      <c r="F1455" s="46"/>
      <c r="G1455" s="47"/>
      <c r="H1455" s="48" t="s">
        <v>54</v>
      </c>
      <c r="I1455" s="48" t="s">
        <v>53</v>
      </c>
      <c r="J1455" s="23" t="s">
        <v>1874</v>
      </c>
      <c r="K1455" s="48" t="s">
        <v>53</v>
      </c>
      <c r="L1455" s="54"/>
      <c r="M1455" s="24">
        <v>45517</v>
      </c>
      <c r="N1455" s="24">
        <v>45523</v>
      </c>
      <c r="O1455" s="48"/>
      <c r="P1455" s="48"/>
      <c r="Q1455" s="48"/>
      <c r="R1455" s="48"/>
      <c r="S1455" s="55">
        <f t="shared" si="91"/>
        <v>0</v>
      </c>
      <c r="T1455" s="64">
        <v>6</v>
      </c>
      <c r="U1455" s="65">
        <v>161.49</v>
      </c>
      <c r="V1455" s="83">
        <v>1</v>
      </c>
      <c r="W1455" s="59">
        <v>66.56</v>
      </c>
      <c r="X1455" s="60">
        <f t="shared" si="88"/>
        <v>7</v>
      </c>
      <c r="Y1455" s="61">
        <f t="shared" si="89"/>
        <v>1035.5</v>
      </c>
      <c r="Z1455" s="55">
        <f t="shared" si="90"/>
        <v>1035.5</v>
      </c>
      <c r="AA1455" s="62"/>
    </row>
    <row r="1456" spans="1:27" s="84" customFormat="1" ht="15.75" customHeight="1" x14ac:dyDescent="0.2">
      <c r="A1456" s="53" t="s">
        <v>150</v>
      </c>
      <c r="B1456" s="53" t="s">
        <v>150</v>
      </c>
      <c r="C1456" s="81" t="s">
        <v>329</v>
      </c>
      <c r="D1456" s="82">
        <v>10921</v>
      </c>
      <c r="E1456" s="76" t="s">
        <v>0</v>
      </c>
      <c r="F1456" s="46"/>
      <c r="G1456" s="47"/>
      <c r="H1456" s="48" t="s">
        <v>54</v>
      </c>
      <c r="I1456" s="48" t="s">
        <v>53</v>
      </c>
      <c r="J1456" s="23" t="s">
        <v>3799</v>
      </c>
      <c r="K1456" s="48" t="s">
        <v>53</v>
      </c>
      <c r="L1456" s="54"/>
      <c r="M1456" s="24">
        <v>45453</v>
      </c>
      <c r="N1456" s="24">
        <v>45458</v>
      </c>
      <c r="O1456" s="48"/>
      <c r="P1456" s="48"/>
      <c r="Q1456" s="48"/>
      <c r="R1456" s="48"/>
      <c r="S1456" s="55">
        <f t="shared" si="91"/>
        <v>0</v>
      </c>
      <c r="T1456" s="64">
        <v>6</v>
      </c>
      <c r="U1456" s="65">
        <v>179.46</v>
      </c>
      <c r="V1456" s="83">
        <v>0</v>
      </c>
      <c r="W1456" s="59">
        <v>0</v>
      </c>
      <c r="X1456" s="60">
        <f t="shared" si="88"/>
        <v>6</v>
      </c>
      <c r="Y1456" s="61">
        <f t="shared" si="89"/>
        <v>1076.76</v>
      </c>
      <c r="Z1456" s="55">
        <f t="shared" si="90"/>
        <v>1076.76</v>
      </c>
      <c r="AA1456" s="62"/>
    </row>
    <row r="1457" spans="1:27" s="84" customFormat="1" ht="15.75" customHeight="1" x14ac:dyDescent="0.2">
      <c r="A1457" s="53" t="s">
        <v>150</v>
      </c>
      <c r="B1457" s="53" t="s">
        <v>150</v>
      </c>
      <c r="C1457" s="81" t="s">
        <v>48</v>
      </c>
      <c r="D1457" s="82">
        <v>10319</v>
      </c>
      <c r="E1457" s="76" t="s">
        <v>2</v>
      </c>
      <c r="F1457" s="46"/>
      <c r="G1457" s="47"/>
      <c r="H1457" s="48" t="s">
        <v>54</v>
      </c>
      <c r="I1457" s="48" t="s">
        <v>53</v>
      </c>
      <c r="J1457" s="23" t="s">
        <v>3799</v>
      </c>
      <c r="K1457" s="48" t="s">
        <v>53</v>
      </c>
      <c r="L1457" s="54"/>
      <c r="M1457" s="24">
        <v>45453</v>
      </c>
      <c r="N1457" s="24">
        <v>45458</v>
      </c>
      <c r="O1457" s="48"/>
      <c r="P1457" s="48"/>
      <c r="Q1457" s="48"/>
      <c r="R1457" s="48"/>
      <c r="S1457" s="55">
        <f t="shared" si="91"/>
        <v>0</v>
      </c>
      <c r="T1457" s="64">
        <v>6</v>
      </c>
      <c r="U1457" s="65">
        <v>179.46</v>
      </c>
      <c r="V1457" s="83">
        <v>0</v>
      </c>
      <c r="W1457" s="59">
        <v>0</v>
      </c>
      <c r="X1457" s="60">
        <f t="shared" si="88"/>
        <v>6</v>
      </c>
      <c r="Y1457" s="61">
        <f t="shared" si="89"/>
        <v>1076.76</v>
      </c>
      <c r="Z1457" s="55">
        <f t="shared" si="90"/>
        <v>1076.76</v>
      </c>
      <c r="AA1457" s="62"/>
    </row>
    <row r="1458" spans="1:27" s="84" customFormat="1" ht="15.75" customHeight="1" x14ac:dyDescent="0.2">
      <c r="A1458" s="53" t="s">
        <v>150</v>
      </c>
      <c r="B1458" s="53" t="s">
        <v>150</v>
      </c>
      <c r="C1458" s="33" t="s">
        <v>35</v>
      </c>
      <c r="D1458" s="34">
        <v>11141</v>
      </c>
      <c r="E1458" s="35" t="s">
        <v>3</v>
      </c>
      <c r="F1458" s="46"/>
      <c r="G1458" s="47"/>
      <c r="H1458" s="48" t="s">
        <v>54</v>
      </c>
      <c r="I1458" s="48" t="s">
        <v>53</v>
      </c>
      <c r="J1458" s="27" t="s">
        <v>3800</v>
      </c>
      <c r="K1458" s="48" t="s">
        <v>53</v>
      </c>
      <c r="L1458" s="54"/>
      <c r="M1458" s="28">
        <v>45538</v>
      </c>
      <c r="N1458" s="28">
        <v>45541</v>
      </c>
      <c r="O1458" s="48"/>
      <c r="P1458" s="48"/>
      <c r="Q1458" s="48"/>
      <c r="R1458" s="48"/>
      <c r="S1458" s="55">
        <f t="shared" si="91"/>
        <v>0</v>
      </c>
      <c r="T1458" s="64">
        <v>3</v>
      </c>
      <c r="U1458" s="65">
        <v>338.85</v>
      </c>
      <c r="V1458" s="83">
        <v>1</v>
      </c>
      <c r="W1458" s="59">
        <v>133.15</v>
      </c>
      <c r="X1458" s="60">
        <f t="shared" si="88"/>
        <v>4</v>
      </c>
      <c r="Y1458" s="61">
        <f t="shared" si="89"/>
        <v>1149.7</v>
      </c>
      <c r="Z1458" s="55">
        <f t="shared" si="90"/>
        <v>1149.7</v>
      </c>
      <c r="AA1458" s="62"/>
    </row>
    <row r="1459" spans="1:27" s="84" customFormat="1" ht="15.75" customHeight="1" x14ac:dyDescent="0.2">
      <c r="A1459" s="53" t="s">
        <v>150</v>
      </c>
      <c r="B1459" s="53" t="s">
        <v>150</v>
      </c>
      <c r="C1459" s="33" t="s">
        <v>21</v>
      </c>
      <c r="D1459" s="34">
        <v>11140</v>
      </c>
      <c r="E1459" s="35" t="s">
        <v>3</v>
      </c>
      <c r="F1459" s="46"/>
      <c r="G1459" s="47"/>
      <c r="H1459" s="48" t="s">
        <v>54</v>
      </c>
      <c r="I1459" s="48" t="s">
        <v>53</v>
      </c>
      <c r="J1459" s="27" t="s">
        <v>3801</v>
      </c>
      <c r="K1459" s="48" t="s">
        <v>53</v>
      </c>
      <c r="L1459" s="54"/>
      <c r="M1459" s="28">
        <v>45538</v>
      </c>
      <c r="N1459" s="28">
        <v>45541</v>
      </c>
      <c r="O1459" s="48"/>
      <c r="P1459" s="48"/>
      <c r="Q1459" s="48"/>
      <c r="R1459" s="48"/>
      <c r="S1459" s="55">
        <f t="shared" si="91"/>
        <v>0</v>
      </c>
      <c r="T1459" s="64">
        <v>3</v>
      </c>
      <c r="U1459" s="65">
        <v>338.85</v>
      </c>
      <c r="V1459" s="83">
        <v>1</v>
      </c>
      <c r="W1459" s="59">
        <v>133.15</v>
      </c>
      <c r="X1459" s="60">
        <f t="shared" si="88"/>
        <v>4</v>
      </c>
      <c r="Y1459" s="61">
        <f t="shared" si="89"/>
        <v>1149.7</v>
      </c>
      <c r="Z1459" s="55">
        <f t="shared" si="90"/>
        <v>1149.7</v>
      </c>
      <c r="AA1459" s="62"/>
    </row>
    <row r="1460" spans="1:27" s="84" customFormat="1" ht="15.75" customHeight="1" x14ac:dyDescent="0.2">
      <c r="A1460" s="53" t="s">
        <v>150</v>
      </c>
      <c r="B1460" s="53" t="s">
        <v>150</v>
      </c>
      <c r="C1460" s="33" t="s">
        <v>35</v>
      </c>
      <c r="D1460" s="34">
        <v>11141</v>
      </c>
      <c r="E1460" s="35" t="s">
        <v>3</v>
      </c>
      <c r="F1460" s="46"/>
      <c r="G1460" s="47"/>
      <c r="H1460" s="48" t="s">
        <v>54</v>
      </c>
      <c r="I1460" s="48" t="s">
        <v>53</v>
      </c>
      <c r="J1460" s="27" t="s">
        <v>3800</v>
      </c>
      <c r="K1460" s="48" t="s">
        <v>53</v>
      </c>
      <c r="L1460" s="54"/>
      <c r="M1460" s="28">
        <v>45544</v>
      </c>
      <c r="N1460" s="28">
        <v>45548</v>
      </c>
      <c r="O1460" s="48"/>
      <c r="P1460" s="48"/>
      <c r="Q1460" s="48"/>
      <c r="R1460" s="48"/>
      <c r="S1460" s="55">
        <f t="shared" si="91"/>
        <v>0</v>
      </c>
      <c r="T1460" s="64">
        <v>4</v>
      </c>
      <c r="U1460" s="65">
        <v>338.85</v>
      </c>
      <c r="V1460" s="83">
        <v>1</v>
      </c>
      <c r="W1460" s="59">
        <v>133.15</v>
      </c>
      <c r="X1460" s="60">
        <f t="shared" si="88"/>
        <v>5</v>
      </c>
      <c r="Y1460" s="61">
        <f t="shared" si="89"/>
        <v>1488.5500000000002</v>
      </c>
      <c r="Z1460" s="55">
        <f t="shared" si="90"/>
        <v>1488.5500000000002</v>
      </c>
      <c r="AA1460" s="62"/>
    </row>
    <row r="1461" spans="1:27" s="84" customFormat="1" ht="15.75" customHeight="1" x14ac:dyDescent="0.2">
      <c r="A1461" s="53" t="s">
        <v>150</v>
      </c>
      <c r="B1461" s="53" t="s">
        <v>150</v>
      </c>
      <c r="C1461" s="33" t="s">
        <v>21</v>
      </c>
      <c r="D1461" s="34">
        <v>11140</v>
      </c>
      <c r="E1461" s="35" t="s">
        <v>3</v>
      </c>
      <c r="F1461" s="46"/>
      <c r="G1461" s="47"/>
      <c r="H1461" s="48" t="s">
        <v>54</v>
      </c>
      <c r="I1461" s="48" t="s">
        <v>53</v>
      </c>
      <c r="J1461" s="27" t="s">
        <v>2024</v>
      </c>
      <c r="K1461" s="48" t="s">
        <v>53</v>
      </c>
      <c r="L1461" s="54"/>
      <c r="M1461" s="28">
        <v>45544</v>
      </c>
      <c r="N1461" s="28">
        <v>45548</v>
      </c>
      <c r="O1461" s="48"/>
      <c r="P1461" s="48"/>
      <c r="Q1461" s="48"/>
      <c r="R1461" s="48"/>
      <c r="S1461" s="55">
        <f t="shared" si="91"/>
        <v>0</v>
      </c>
      <c r="T1461" s="64">
        <v>4</v>
      </c>
      <c r="U1461" s="65">
        <v>338.85</v>
      </c>
      <c r="V1461" s="83">
        <v>1</v>
      </c>
      <c r="W1461" s="59">
        <v>133.15</v>
      </c>
      <c r="X1461" s="60">
        <f t="shared" si="88"/>
        <v>5</v>
      </c>
      <c r="Y1461" s="61">
        <f t="shared" si="89"/>
        <v>1488.5500000000002</v>
      </c>
      <c r="Z1461" s="55">
        <f t="shared" si="90"/>
        <v>1488.5500000000002</v>
      </c>
      <c r="AA1461" s="62"/>
    </row>
    <row r="1462" spans="1:27" s="84" customFormat="1" ht="15.75" customHeight="1" x14ac:dyDescent="0.2">
      <c r="A1462" s="53" t="s">
        <v>150</v>
      </c>
      <c r="B1462" s="53" t="s">
        <v>150</v>
      </c>
      <c r="C1462" s="81" t="s">
        <v>20</v>
      </c>
      <c r="D1462" s="82">
        <v>10427</v>
      </c>
      <c r="E1462" s="76" t="s">
        <v>3</v>
      </c>
      <c r="F1462" s="46"/>
      <c r="G1462" s="47"/>
      <c r="H1462" s="48" t="s">
        <v>54</v>
      </c>
      <c r="I1462" s="48" t="s">
        <v>53</v>
      </c>
      <c r="J1462" s="23" t="s">
        <v>3802</v>
      </c>
      <c r="K1462" s="48" t="s">
        <v>53</v>
      </c>
      <c r="L1462" s="54"/>
      <c r="M1462" s="24">
        <v>45527</v>
      </c>
      <c r="N1462" s="24">
        <v>45537</v>
      </c>
      <c r="O1462" s="48"/>
      <c r="P1462" s="48"/>
      <c r="Q1462" s="48"/>
      <c r="R1462" s="48"/>
      <c r="S1462" s="55">
        <f t="shared" si="91"/>
        <v>0</v>
      </c>
      <c r="T1462" s="64">
        <v>10</v>
      </c>
      <c r="U1462" s="65">
        <v>161.49</v>
      </c>
      <c r="V1462" s="83">
        <v>1</v>
      </c>
      <c r="W1462" s="59">
        <v>66.56</v>
      </c>
      <c r="X1462" s="60">
        <f t="shared" si="88"/>
        <v>11</v>
      </c>
      <c r="Y1462" s="61">
        <f t="shared" si="89"/>
        <v>1681.46</v>
      </c>
      <c r="Z1462" s="55">
        <f t="shared" si="90"/>
        <v>1681.46</v>
      </c>
      <c r="AA1462" s="62"/>
    </row>
    <row r="1463" spans="1:27" s="84" customFormat="1" ht="15.75" customHeight="1" x14ac:dyDescent="0.2">
      <c r="A1463" s="53" t="s">
        <v>150</v>
      </c>
      <c r="B1463" s="53" t="s">
        <v>150</v>
      </c>
      <c r="C1463" s="81" t="s">
        <v>22</v>
      </c>
      <c r="D1463" s="82">
        <v>7867</v>
      </c>
      <c r="E1463" s="76" t="s">
        <v>3</v>
      </c>
      <c r="F1463" s="46"/>
      <c r="G1463" s="47"/>
      <c r="H1463" s="48" t="s">
        <v>54</v>
      </c>
      <c r="I1463" s="48" t="s">
        <v>53</v>
      </c>
      <c r="J1463" s="23" t="s">
        <v>3803</v>
      </c>
      <c r="K1463" s="48" t="s">
        <v>53</v>
      </c>
      <c r="L1463" s="54"/>
      <c r="M1463" s="24">
        <v>45526</v>
      </c>
      <c r="N1463" s="24">
        <v>45536</v>
      </c>
      <c r="O1463" s="48"/>
      <c r="P1463" s="48"/>
      <c r="Q1463" s="48"/>
      <c r="R1463" s="48"/>
      <c r="S1463" s="55">
        <f t="shared" si="91"/>
        <v>0</v>
      </c>
      <c r="T1463" s="64">
        <v>10</v>
      </c>
      <c r="U1463" s="65">
        <v>161.49</v>
      </c>
      <c r="V1463" s="83">
        <v>1</v>
      </c>
      <c r="W1463" s="59">
        <v>66.56</v>
      </c>
      <c r="X1463" s="60">
        <f t="shared" si="88"/>
        <v>11</v>
      </c>
      <c r="Y1463" s="61">
        <f t="shared" si="89"/>
        <v>1681.46</v>
      </c>
      <c r="Z1463" s="55">
        <f t="shared" si="90"/>
        <v>1681.46</v>
      </c>
      <c r="AA1463" s="62"/>
    </row>
    <row r="1464" spans="1:27" s="84" customFormat="1" ht="15.75" customHeight="1" x14ac:dyDescent="0.2">
      <c r="A1464" s="53" t="s">
        <v>150</v>
      </c>
      <c r="B1464" s="53" t="s">
        <v>150</v>
      </c>
      <c r="C1464" s="81" t="s">
        <v>3078</v>
      </c>
      <c r="D1464" s="82">
        <v>10196</v>
      </c>
      <c r="E1464" s="76" t="s">
        <v>2</v>
      </c>
      <c r="F1464" s="46"/>
      <c r="G1464" s="47"/>
      <c r="H1464" s="48" t="s">
        <v>54</v>
      </c>
      <c r="I1464" s="48" t="s">
        <v>53</v>
      </c>
      <c r="J1464" s="27" t="s">
        <v>3804</v>
      </c>
      <c r="K1464" s="48" t="s">
        <v>53</v>
      </c>
      <c r="L1464" s="54"/>
      <c r="M1464" s="28">
        <v>45509</v>
      </c>
      <c r="N1464" s="28">
        <v>45513</v>
      </c>
      <c r="O1464" s="48"/>
      <c r="P1464" s="48"/>
      <c r="Q1464" s="48"/>
      <c r="R1464" s="48"/>
      <c r="S1464" s="55">
        <f t="shared" si="91"/>
        <v>0</v>
      </c>
      <c r="T1464" s="64">
        <v>4</v>
      </c>
      <c r="U1464" s="65">
        <v>393.11</v>
      </c>
      <c r="V1464" s="83">
        <v>1</v>
      </c>
      <c r="W1464" s="59">
        <v>133.15</v>
      </c>
      <c r="X1464" s="60">
        <f t="shared" si="88"/>
        <v>5</v>
      </c>
      <c r="Y1464" s="61">
        <f t="shared" si="89"/>
        <v>1705.5900000000001</v>
      </c>
      <c r="Z1464" s="55">
        <f t="shared" si="90"/>
        <v>1705.5900000000001</v>
      </c>
      <c r="AA1464" s="62"/>
    </row>
    <row r="1465" spans="1:27" s="84" customFormat="1" ht="15.75" customHeight="1" x14ac:dyDescent="0.2">
      <c r="A1465" s="53" t="s">
        <v>150</v>
      </c>
      <c r="B1465" s="53" t="s">
        <v>150</v>
      </c>
      <c r="C1465" s="33" t="s">
        <v>35</v>
      </c>
      <c r="D1465" s="34">
        <v>11141</v>
      </c>
      <c r="E1465" s="35" t="s">
        <v>3</v>
      </c>
      <c r="F1465" s="46"/>
      <c r="G1465" s="47"/>
      <c r="H1465" s="48" t="s">
        <v>54</v>
      </c>
      <c r="I1465" s="48" t="s">
        <v>53</v>
      </c>
      <c r="J1465" s="27" t="s">
        <v>372</v>
      </c>
      <c r="K1465" s="48" t="s">
        <v>53</v>
      </c>
      <c r="L1465" s="54"/>
      <c r="M1465" s="28">
        <v>45551</v>
      </c>
      <c r="N1465" s="28">
        <v>45556</v>
      </c>
      <c r="O1465" s="48"/>
      <c r="P1465" s="48"/>
      <c r="Q1465" s="48"/>
      <c r="R1465" s="48"/>
      <c r="S1465" s="55">
        <f t="shared" si="91"/>
        <v>0</v>
      </c>
      <c r="T1465" s="64">
        <v>5</v>
      </c>
      <c r="U1465" s="65">
        <v>338.85</v>
      </c>
      <c r="V1465" s="83">
        <v>1</v>
      </c>
      <c r="W1465" s="59">
        <v>133.15</v>
      </c>
      <c r="X1465" s="60">
        <f t="shared" si="88"/>
        <v>6</v>
      </c>
      <c r="Y1465" s="61">
        <f t="shared" si="89"/>
        <v>1827.4</v>
      </c>
      <c r="Z1465" s="55">
        <f t="shared" si="90"/>
        <v>1827.4</v>
      </c>
      <c r="AA1465" s="62"/>
    </row>
    <row r="1466" spans="1:27" s="84" customFormat="1" ht="15.75" customHeight="1" x14ac:dyDescent="0.2">
      <c r="A1466" s="53" t="s">
        <v>150</v>
      </c>
      <c r="B1466" s="53" t="s">
        <v>150</v>
      </c>
      <c r="C1466" s="33" t="s">
        <v>35</v>
      </c>
      <c r="D1466" s="34">
        <v>11141</v>
      </c>
      <c r="E1466" s="35" t="s">
        <v>3</v>
      </c>
      <c r="F1466" s="46"/>
      <c r="G1466" s="47"/>
      <c r="H1466" s="48" t="s">
        <v>54</v>
      </c>
      <c r="I1466" s="48" t="s">
        <v>53</v>
      </c>
      <c r="J1466" s="27" t="s">
        <v>2901</v>
      </c>
      <c r="K1466" s="48" t="s">
        <v>53</v>
      </c>
      <c r="L1466" s="54"/>
      <c r="M1466" s="28">
        <v>45530</v>
      </c>
      <c r="N1466" s="28">
        <v>45535</v>
      </c>
      <c r="O1466" s="48"/>
      <c r="P1466" s="48"/>
      <c r="Q1466" s="48"/>
      <c r="R1466" s="48"/>
      <c r="S1466" s="55">
        <f t="shared" si="91"/>
        <v>0</v>
      </c>
      <c r="T1466" s="64">
        <v>5</v>
      </c>
      <c r="U1466" s="65">
        <v>338.85</v>
      </c>
      <c r="V1466" s="83">
        <v>1</v>
      </c>
      <c r="W1466" s="59">
        <v>133.15</v>
      </c>
      <c r="X1466" s="60">
        <f t="shared" si="88"/>
        <v>6</v>
      </c>
      <c r="Y1466" s="61">
        <f t="shared" si="89"/>
        <v>1827.4</v>
      </c>
      <c r="Z1466" s="55">
        <f t="shared" si="90"/>
        <v>1827.4</v>
      </c>
      <c r="AA1466" s="62"/>
    </row>
    <row r="1467" spans="1:27" s="84" customFormat="1" ht="15.75" customHeight="1" x14ac:dyDescent="0.2">
      <c r="A1467" s="53" t="s">
        <v>150</v>
      </c>
      <c r="B1467" s="53" t="s">
        <v>150</v>
      </c>
      <c r="C1467" s="33" t="s">
        <v>21</v>
      </c>
      <c r="D1467" s="34">
        <v>11140</v>
      </c>
      <c r="E1467" s="35" t="s">
        <v>3</v>
      </c>
      <c r="F1467" s="46"/>
      <c r="G1467" s="47"/>
      <c r="H1467" s="48" t="s">
        <v>54</v>
      </c>
      <c r="I1467" s="48" t="s">
        <v>53</v>
      </c>
      <c r="J1467" s="27" t="s">
        <v>2024</v>
      </c>
      <c r="K1467" s="48" t="s">
        <v>53</v>
      </c>
      <c r="L1467" s="54"/>
      <c r="M1467" s="28">
        <v>45551</v>
      </c>
      <c r="N1467" s="28">
        <v>45556</v>
      </c>
      <c r="O1467" s="48"/>
      <c r="P1467" s="48"/>
      <c r="Q1467" s="48"/>
      <c r="R1467" s="48"/>
      <c r="S1467" s="55">
        <f t="shared" si="91"/>
        <v>0</v>
      </c>
      <c r="T1467" s="64">
        <v>5</v>
      </c>
      <c r="U1467" s="65">
        <v>338.85</v>
      </c>
      <c r="V1467" s="83">
        <v>1</v>
      </c>
      <c r="W1467" s="59">
        <v>133.15</v>
      </c>
      <c r="X1467" s="60">
        <f t="shared" si="88"/>
        <v>6</v>
      </c>
      <c r="Y1467" s="61">
        <f t="shared" si="89"/>
        <v>1827.4</v>
      </c>
      <c r="Z1467" s="55">
        <f t="shared" si="90"/>
        <v>1827.4</v>
      </c>
      <c r="AA1467" s="62"/>
    </row>
    <row r="1468" spans="1:27" s="84" customFormat="1" ht="15.75" customHeight="1" x14ac:dyDescent="0.2">
      <c r="A1468" s="53" t="s">
        <v>150</v>
      </c>
      <c r="B1468" s="53" t="s">
        <v>150</v>
      </c>
      <c r="C1468" s="33" t="s">
        <v>21</v>
      </c>
      <c r="D1468" s="34">
        <v>11140</v>
      </c>
      <c r="E1468" s="35" t="s">
        <v>3</v>
      </c>
      <c r="F1468" s="46"/>
      <c r="G1468" s="47"/>
      <c r="H1468" s="48" t="s">
        <v>54</v>
      </c>
      <c r="I1468" s="48" t="s">
        <v>53</v>
      </c>
      <c r="J1468" s="27" t="s">
        <v>2901</v>
      </c>
      <c r="K1468" s="48" t="s">
        <v>53</v>
      </c>
      <c r="L1468" s="54"/>
      <c r="M1468" s="28">
        <v>45530</v>
      </c>
      <c r="N1468" s="28">
        <v>45535</v>
      </c>
      <c r="O1468" s="48"/>
      <c r="P1468" s="48"/>
      <c r="Q1468" s="48"/>
      <c r="R1468" s="48"/>
      <c r="S1468" s="55">
        <f t="shared" si="91"/>
        <v>0</v>
      </c>
      <c r="T1468" s="64">
        <v>5</v>
      </c>
      <c r="U1468" s="65">
        <v>338.85</v>
      </c>
      <c r="V1468" s="83">
        <v>1</v>
      </c>
      <c r="W1468" s="59">
        <v>133.15</v>
      </c>
      <c r="X1468" s="60">
        <f t="shared" ref="X1468:X1477" si="92">T1468+V1468</f>
        <v>6</v>
      </c>
      <c r="Y1468" s="61">
        <f t="shared" ref="Y1468:Y1477" si="93">(T1468*U1468)+(V1468*W1468)</f>
        <v>1827.4</v>
      </c>
      <c r="Z1468" s="55">
        <f t="shared" ref="Z1468:Z1477" si="94">S1468+Y1468</f>
        <v>1827.4</v>
      </c>
      <c r="AA1468" s="62"/>
    </row>
    <row r="1469" spans="1:27" s="84" customFormat="1" ht="15.75" customHeight="1" x14ac:dyDescent="0.2">
      <c r="A1469" s="53" t="s">
        <v>150</v>
      </c>
      <c r="B1469" s="53" t="s">
        <v>150</v>
      </c>
      <c r="C1469" s="33" t="s">
        <v>36</v>
      </c>
      <c r="D1469" s="34">
        <v>9153</v>
      </c>
      <c r="E1469" s="35" t="s">
        <v>3</v>
      </c>
      <c r="F1469" s="46"/>
      <c r="G1469" s="47"/>
      <c r="H1469" s="48" t="s">
        <v>54</v>
      </c>
      <c r="I1469" s="48" t="s">
        <v>53</v>
      </c>
      <c r="J1469" s="27" t="s">
        <v>3027</v>
      </c>
      <c r="K1469" s="48" t="s">
        <v>53</v>
      </c>
      <c r="L1469" s="54"/>
      <c r="M1469" s="28">
        <v>45551</v>
      </c>
      <c r="N1469" s="28">
        <v>45557</v>
      </c>
      <c r="O1469" s="48"/>
      <c r="P1469" s="48"/>
      <c r="Q1469" s="48"/>
      <c r="R1469" s="48"/>
      <c r="S1469" s="55">
        <f t="shared" si="91"/>
        <v>0</v>
      </c>
      <c r="T1469" s="64">
        <v>6</v>
      </c>
      <c r="U1469" s="65">
        <v>338.85</v>
      </c>
      <c r="V1469" s="83">
        <v>0</v>
      </c>
      <c r="W1469" s="59">
        <v>0</v>
      </c>
      <c r="X1469" s="60">
        <f t="shared" si="92"/>
        <v>6</v>
      </c>
      <c r="Y1469" s="61">
        <f t="shared" si="93"/>
        <v>2033.1000000000001</v>
      </c>
      <c r="Z1469" s="55">
        <f t="shared" si="94"/>
        <v>2033.1000000000001</v>
      </c>
      <c r="AA1469" s="62"/>
    </row>
    <row r="1470" spans="1:27" s="84" customFormat="1" ht="15.75" customHeight="1" x14ac:dyDescent="0.2">
      <c r="A1470" s="53" t="s">
        <v>150</v>
      </c>
      <c r="B1470" s="53" t="s">
        <v>150</v>
      </c>
      <c r="C1470" s="33" t="s">
        <v>19</v>
      </c>
      <c r="D1470" s="34">
        <v>7652</v>
      </c>
      <c r="E1470" s="35" t="s">
        <v>4</v>
      </c>
      <c r="F1470" s="46"/>
      <c r="G1470" s="47"/>
      <c r="H1470" s="48" t="s">
        <v>54</v>
      </c>
      <c r="I1470" s="48" t="s">
        <v>53</v>
      </c>
      <c r="J1470" s="27" t="s">
        <v>3027</v>
      </c>
      <c r="K1470" s="48" t="s">
        <v>53</v>
      </c>
      <c r="L1470" s="54"/>
      <c r="M1470" s="28">
        <v>45551</v>
      </c>
      <c r="N1470" s="28">
        <v>45557</v>
      </c>
      <c r="O1470" s="48"/>
      <c r="P1470" s="48"/>
      <c r="Q1470" s="48"/>
      <c r="R1470" s="48"/>
      <c r="S1470" s="55">
        <f t="shared" si="91"/>
        <v>0</v>
      </c>
      <c r="T1470" s="64">
        <v>6</v>
      </c>
      <c r="U1470" s="65">
        <v>338.85</v>
      </c>
      <c r="V1470" s="83">
        <v>0</v>
      </c>
      <c r="W1470" s="59">
        <v>0</v>
      </c>
      <c r="X1470" s="60">
        <f t="shared" si="92"/>
        <v>6</v>
      </c>
      <c r="Y1470" s="61">
        <f t="shared" si="93"/>
        <v>2033.1000000000001</v>
      </c>
      <c r="Z1470" s="55">
        <f t="shared" si="94"/>
        <v>2033.1000000000001</v>
      </c>
      <c r="AA1470" s="62"/>
    </row>
    <row r="1471" spans="1:27" s="84" customFormat="1" ht="15.75" customHeight="1" x14ac:dyDescent="0.2">
      <c r="A1471" s="53" t="s">
        <v>150</v>
      </c>
      <c r="B1471" s="53" t="s">
        <v>150</v>
      </c>
      <c r="C1471" s="33" t="s">
        <v>287</v>
      </c>
      <c r="D1471" s="34">
        <v>8277</v>
      </c>
      <c r="E1471" s="35" t="s">
        <v>3</v>
      </c>
      <c r="F1471" s="46"/>
      <c r="G1471" s="47"/>
      <c r="H1471" s="48" t="s">
        <v>54</v>
      </c>
      <c r="I1471" s="48" t="s">
        <v>53</v>
      </c>
      <c r="J1471" s="27" t="s">
        <v>3027</v>
      </c>
      <c r="K1471" s="48" t="s">
        <v>53</v>
      </c>
      <c r="L1471" s="54"/>
      <c r="M1471" s="28">
        <v>45551</v>
      </c>
      <c r="N1471" s="28">
        <v>45557</v>
      </c>
      <c r="O1471" s="48"/>
      <c r="P1471" s="48"/>
      <c r="Q1471" s="48"/>
      <c r="R1471" s="48"/>
      <c r="S1471" s="55">
        <f t="shared" si="91"/>
        <v>0</v>
      </c>
      <c r="T1471" s="64">
        <v>6</v>
      </c>
      <c r="U1471" s="65">
        <v>338.85</v>
      </c>
      <c r="V1471" s="83">
        <v>0</v>
      </c>
      <c r="W1471" s="59">
        <v>0</v>
      </c>
      <c r="X1471" s="60">
        <f t="shared" si="92"/>
        <v>6</v>
      </c>
      <c r="Y1471" s="61">
        <f t="shared" si="93"/>
        <v>2033.1000000000001</v>
      </c>
      <c r="Z1471" s="55">
        <f t="shared" si="94"/>
        <v>2033.1000000000001</v>
      </c>
      <c r="AA1471" s="62"/>
    </row>
    <row r="1472" spans="1:27" s="84" customFormat="1" ht="15.75" customHeight="1" x14ac:dyDescent="0.2">
      <c r="A1472" s="53" t="s">
        <v>150</v>
      </c>
      <c r="B1472" s="53" t="s">
        <v>150</v>
      </c>
      <c r="C1472" s="33" t="s">
        <v>287</v>
      </c>
      <c r="D1472" s="34">
        <v>8277</v>
      </c>
      <c r="E1472" s="35" t="s">
        <v>3</v>
      </c>
      <c r="F1472" s="46"/>
      <c r="G1472" s="47"/>
      <c r="H1472" s="48" t="s">
        <v>54</v>
      </c>
      <c r="I1472" s="48" t="s">
        <v>53</v>
      </c>
      <c r="J1472" s="27" t="s">
        <v>3026</v>
      </c>
      <c r="K1472" s="48" t="s">
        <v>53</v>
      </c>
      <c r="L1472" s="54"/>
      <c r="M1472" s="28">
        <v>45531</v>
      </c>
      <c r="N1472" s="28">
        <v>45537</v>
      </c>
      <c r="O1472" s="48"/>
      <c r="P1472" s="48"/>
      <c r="Q1472" s="48"/>
      <c r="R1472" s="48"/>
      <c r="S1472" s="55">
        <f t="shared" si="91"/>
        <v>0</v>
      </c>
      <c r="T1472" s="64">
        <v>6</v>
      </c>
      <c r="U1472" s="65">
        <v>338.85</v>
      </c>
      <c r="V1472" s="83">
        <v>1</v>
      </c>
      <c r="W1472" s="59">
        <v>133.15</v>
      </c>
      <c r="X1472" s="60">
        <f t="shared" si="92"/>
        <v>7</v>
      </c>
      <c r="Y1472" s="61">
        <f t="shared" si="93"/>
        <v>2166.25</v>
      </c>
      <c r="Z1472" s="55">
        <f t="shared" si="94"/>
        <v>2166.25</v>
      </c>
      <c r="AA1472" s="62"/>
    </row>
    <row r="1473" spans="1:27" s="84" customFormat="1" ht="15.75" customHeight="1" x14ac:dyDescent="0.2">
      <c r="A1473" s="53" t="s">
        <v>150</v>
      </c>
      <c r="B1473" s="53" t="s">
        <v>150</v>
      </c>
      <c r="C1473" s="33" t="s">
        <v>36</v>
      </c>
      <c r="D1473" s="34">
        <v>9153</v>
      </c>
      <c r="E1473" s="35" t="s">
        <v>3</v>
      </c>
      <c r="F1473" s="46"/>
      <c r="G1473" s="47"/>
      <c r="H1473" s="48" t="s">
        <v>54</v>
      </c>
      <c r="I1473" s="48" t="s">
        <v>53</v>
      </c>
      <c r="J1473" s="27" t="s">
        <v>3026</v>
      </c>
      <c r="K1473" s="48" t="s">
        <v>53</v>
      </c>
      <c r="L1473" s="54"/>
      <c r="M1473" s="28">
        <v>45531</v>
      </c>
      <c r="N1473" s="28">
        <v>45537</v>
      </c>
      <c r="O1473" s="48"/>
      <c r="P1473" s="48"/>
      <c r="Q1473" s="48"/>
      <c r="R1473" s="48"/>
      <c r="S1473" s="55">
        <f t="shared" si="91"/>
        <v>0</v>
      </c>
      <c r="T1473" s="64">
        <v>6</v>
      </c>
      <c r="U1473" s="65">
        <v>338.85</v>
      </c>
      <c r="V1473" s="83">
        <v>1</v>
      </c>
      <c r="W1473" s="59">
        <v>133.15</v>
      </c>
      <c r="X1473" s="60">
        <f t="shared" si="92"/>
        <v>7</v>
      </c>
      <c r="Y1473" s="61">
        <f t="shared" si="93"/>
        <v>2166.25</v>
      </c>
      <c r="Z1473" s="55">
        <f t="shared" si="94"/>
        <v>2166.25</v>
      </c>
      <c r="AA1473" s="62"/>
    </row>
    <row r="1474" spans="1:27" s="84" customFormat="1" ht="15.75" customHeight="1" x14ac:dyDescent="0.2">
      <c r="A1474" s="53" t="s">
        <v>150</v>
      </c>
      <c r="B1474" s="53" t="s">
        <v>150</v>
      </c>
      <c r="C1474" s="33" t="s">
        <v>19</v>
      </c>
      <c r="D1474" s="34">
        <v>7652</v>
      </c>
      <c r="E1474" s="35" t="s">
        <v>4</v>
      </c>
      <c r="F1474" s="46"/>
      <c r="G1474" s="47"/>
      <c r="H1474" s="48" t="s">
        <v>54</v>
      </c>
      <c r="I1474" s="48" t="s">
        <v>53</v>
      </c>
      <c r="J1474" s="27" t="s">
        <v>3026</v>
      </c>
      <c r="K1474" s="48" t="s">
        <v>53</v>
      </c>
      <c r="L1474" s="54"/>
      <c r="M1474" s="28">
        <v>45531</v>
      </c>
      <c r="N1474" s="28">
        <v>45537</v>
      </c>
      <c r="O1474" s="48"/>
      <c r="P1474" s="48"/>
      <c r="Q1474" s="48"/>
      <c r="R1474" s="48"/>
      <c r="S1474" s="55">
        <f t="shared" si="91"/>
        <v>0</v>
      </c>
      <c r="T1474" s="64">
        <v>6</v>
      </c>
      <c r="U1474" s="65">
        <v>338.85</v>
      </c>
      <c r="V1474" s="83">
        <v>1</v>
      </c>
      <c r="W1474" s="59">
        <v>133.15</v>
      </c>
      <c r="X1474" s="60">
        <f t="shared" si="92"/>
        <v>7</v>
      </c>
      <c r="Y1474" s="61">
        <f t="shared" si="93"/>
        <v>2166.25</v>
      </c>
      <c r="Z1474" s="55">
        <f t="shared" si="94"/>
        <v>2166.25</v>
      </c>
      <c r="AA1474" s="62"/>
    </row>
    <row r="1475" spans="1:27" s="84" customFormat="1" ht="15.75" customHeight="1" x14ac:dyDescent="0.2">
      <c r="A1475" s="53" t="s">
        <v>150</v>
      </c>
      <c r="B1475" s="53" t="s">
        <v>150</v>
      </c>
      <c r="C1475" s="33" t="s">
        <v>1105</v>
      </c>
      <c r="D1475" s="34">
        <v>10234</v>
      </c>
      <c r="E1475" s="35" t="s">
        <v>2</v>
      </c>
      <c r="F1475" s="46" t="s">
        <v>3820</v>
      </c>
      <c r="G1475" s="46" t="s">
        <v>3820</v>
      </c>
      <c r="H1475" s="48" t="s">
        <v>54</v>
      </c>
      <c r="I1475" s="48" t="s">
        <v>53</v>
      </c>
      <c r="J1475" s="27" t="s">
        <v>3805</v>
      </c>
      <c r="K1475" s="48" t="s">
        <v>53</v>
      </c>
      <c r="L1475" s="54"/>
      <c r="M1475" s="28">
        <v>45540</v>
      </c>
      <c r="N1475" s="28">
        <v>45552</v>
      </c>
      <c r="O1475" s="50" t="s">
        <v>3808</v>
      </c>
      <c r="P1475" s="48"/>
      <c r="Q1475" s="49">
        <v>311.3</v>
      </c>
      <c r="R1475" s="49">
        <v>271.22000000000003</v>
      </c>
      <c r="S1475" s="55">
        <f t="shared" si="91"/>
        <v>582.52</v>
      </c>
      <c r="T1475" s="64">
        <v>12</v>
      </c>
      <c r="U1475" s="65">
        <v>185.26</v>
      </c>
      <c r="V1475" s="83">
        <v>0</v>
      </c>
      <c r="W1475" s="59">
        <v>0</v>
      </c>
      <c r="X1475" s="60">
        <f t="shared" si="92"/>
        <v>12</v>
      </c>
      <c r="Y1475" s="61">
        <f t="shared" si="93"/>
        <v>2223.12</v>
      </c>
      <c r="Z1475" s="55">
        <f t="shared" si="94"/>
        <v>2805.64</v>
      </c>
      <c r="AA1475" s="62"/>
    </row>
    <row r="1476" spans="1:27" s="84" customFormat="1" ht="15.75" customHeight="1" x14ac:dyDescent="0.2">
      <c r="A1476" s="53" t="s">
        <v>150</v>
      </c>
      <c r="B1476" s="53" t="s">
        <v>150</v>
      </c>
      <c r="C1476" s="81" t="s">
        <v>8</v>
      </c>
      <c r="D1476" s="82">
        <v>10357</v>
      </c>
      <c r="E1476" s="76" t="s">
        <v>2</v>
      </c>
      <c r="F1476" s="46"/>
      <c r="G1476" s="47"/>
      <c r="H1476" s="48" t="s">
        <v>54</v>
      </c>
      <c r="I1476" s="48" t="s">
        <v>53</v>
      </c>
      <c r="J1476" s="23" t="s">
        <v>3806</v>
      </c>
      <c r="K1476" s="48" t="s">
        <v>53</v>
      </c>
      <c r="L1476" s="54"/>
      <c r="M1476" s="24">
        <v>45453</v>
      </c>
      <c r="N1476" s="24">
        <v>45468</v>
      </c>
      <c r="O1476" s="48"/>
      <c r="P1476" s="48"/>
      <c r="Q1476" s="48"/>
      <c r="R1476" s="48"/>
      <c r="S1476" s="55">
        <f t="shared" si="91"/>
        <v>0</v>
      </c>
      <c r="T1476" s="64">
        <v>15</v>
      </c>
      <c r="U1476" s="65">
        <v>179.46</v>
      </c>
      <c r="V1476" s="83">
        <v>1</v>
      </c>
      <c r="W1476" s="59">
        <v>64.48</v>
      </c>
      <c r="X1476" s="60">
        <f t="shared" si="92"/>
        <v>16</v>
      </c>
      <c r="Y1476" s="61">
        <f t="shared" si="93"/>
        <v>2756.38</v>
      </c>
      <c r="Z1476" s="55">
        <f t="shared" si="94"/>
        <v>2756.38</v>
      </c>
      <c r="AA1476" s="62"/>
    </row>
    <row r="1477" spans="1:27" s="84" customFormat="1" ht="15.75" customHeight="1" x14ac:dyDescent="0.2">
      <c r="A1477" s="53" t="s">
        <v>150</v>
      </c>
      <c r="B1477" s="53" t="s">
        <v>150</v>
      </c>
      <c r="C1477" s="81" t="s">
        <v>8</v>
      </c>
      <c r="D1477" s="82">
        <v>10357</v>
      </c>
      <c r="E1477" s="76" t="s">
        <v>2</v>
      </c>
      <c r="F1477" s="46"/>
      <c r="G1477" s="47"/>
      <c r="H1477" s="48" t="s">
        <v>54</v>
      </c>
      <c r="I1477" s="48" t="s">
        <v>53</v>
      </c>
      <c r="J1477" s="23" t="s">
        <v>3807</v>
      </c>
      <c r="K1477" s="48" t="s">
        <v>53</v>
      </c>
      <c r="L1477" s="54"/>
      <c r="M1477" s="24">
        <v>45513</v>
      </c>
      <c r="N1477" s="24">
        <v>45535</v>
      </c>
      <c r="O1477" s="48"/>
      <c r="P1477" s="48"/>
      <c r="Q1477" s="48"/>
      <c r="R1477" s="48"/>
      <c r="S1477" s="55">
        <f t="shared" si="91"/>
        <v>0</v>
      </c>
      <c r="T1477" s="64">
        <v>22</v>
      </c>
      <c r="U1477" s="65">
        <v>185.26</v>
      </c>
      <c r="V1477" s="83">
        <v>1</v>
      </c>
      <c r="W1477" s="59">
        <v>66.56</v>
      </c>
      <c r="X1477" s="60">
        <f t="shared" si="92"/>
        <v>23</v>
      </c>
      <c r="Y1477" s="61">
        <f t="shared" si="93"/>
        <v>4142.28</v>
      </c>
      <c r="Z1477" s="55">
        <f t="shared" si="94"/>
        <v>4142.28</v>
      </c>
      <c r="AA1477" s="62" t="s">
        <v>3079</v>
      </c>
    </row>
  </sheetData>
  <autoFilter ref="A7:IB1477"/>
  <mergeCells count="29">
    <mergeCell ref="O6:O7"/>
    <mergeCell ref="Y6:Y7"/>
    <mergeCell ref="Q6:Q7"/>
    <mergeCell ref="R6:R7"/>
    <mergeCell ref="S6:S7"/>
    <mergeCell ref="T6:U6"/>
    <mergeCell ref="V6:W6"/>
    <mergeCell ref="X6:X7"/>
    <mergeCell ref="H6:H7"/>
    <mergeCell ref="I6:J6"/>
    <mergeCell ref="K6:L6"/>
    <mergeCell ref="M6:M7"/>
    <mergeCell ref="N6:N7"/>
    <mergeCell ref="C4:AA4"/>
    <mergeCell ref="A5:B5"/>
    <mergeCell ref="C5:E5"/>
    <mergeCell ref="F5:L5"/>
    <mergeCell ref="M5:S5"/>
    <mergeCell ref="T5:Y5"/>
    <mergeCell ref="Z5:Z7"/>
    <mergeCell ref="AA5:AA7"/>
    <mergeCell ref="A6:A7"/>
    <mergeCell ref="B6:B7"/>
    <mergeCell ref="P6:P7"/>
    <mergeCell ref="C6:C7"/>
    <mergeCell ref="D6:D7"/>
    <mergeCell ref="E6:E7"/>
    <mergeCell ref="F6:F7"/>
    <mergeCell ref="G6:G7"/>
  </mergeCells>
  <conditionalFormatting sqref="AA8:AA110 S8:S110">
    <cfRule type="expression" dxfId="90" priority="56" stopIfTrue="1">
      <formula>#REF!&lt;&gt;$X8</formula>
    </cfRule>
  </conditionalFormatting>
  <conditionalFormatting sqref="Y16:Y1110 Y1112:Y1138">
    <cfRule type="expression" dxfId="89" priority="55" stopIfTrue="1">
      <formula>#REF!&lt;&gt;$U16</formula>
    </cfRule>
  </conditionalFormatting>
  <conditionalFormatting sqref="W15:W110 X16:X1110 X1112:X1138">
    <cfRule type="expression" dxfId="88" priority="54" stopIfTrue="1">
      <formula>#REF!&lt;&gt;$U15</formula>
    </cfRule>
  </conditionalFormatting>
  <conditionalFormatting sqref="X15">
    <cfRule type="expression" dxfId="87" priority="53" stopIfTrue="1">
      <formula>#REF!&lt;&gt;$U15</formula>
    </cfRule>
  </conditionalFormatting>
  <conditionalFormatting sqref="Y15">
    <cfRule type="expression" dxfId="86" priority="52" stopIfTrue="1">
      <formula>#REF!&lt;&gt;$U15</formula>
    </cfRule>
  </conditionalFormatting>
  <conditionalFormatting sqref="X8:X14">
    <cfRule type="expression" dxfId="85" priority="51" stopIfTrue="1">
      <formula>#REF!&lt;&gt;$U8</formula>
    </cfRule>
  </conditionalFormatting>
  <conditionalFormatting sqref="Y8:Y14">
    <cfRule type="expression" dxfId="84" priority="50" stopIfTrue="1">
      <formula>#REF!&lt;&gt;$U8</formula>
    </cfRule>
  </conditionalFormatting>
  <conditionalFormatting sqref="W8">
    <cfRule type="expression" dxfId="83" priority="49" stopIfTrue="1">
      <formula>#REF!&lt;&gt;$U8</formula>
    </cfRule>
  </conditionalFormatting>
  <conditionalFormatting sqref="W14">
    <cfRule type="expression" dxfId="82" priority="48" stopIfTrue="1">
      <formula>#REF!&lt;&gt;$U14</formula>
    </cfRule>
  </conditionalFormatting>
  <conditionalFormatting sqref="W9:W13">
    <cfRule type="expression" dxfId="81" priority="47" stopIfTrue="1">
      <formula>#REF!&lt;&gt;$U9</formula>
    </cfRule>
  </conditionalFormatting>
  <conditionalFormatting sqref="AA111:AA1477 S111:S1477">
    <cfRule type="expression" dxfId="80" priority="46" stopIfTrue="1">
      <formula>#REF!&lt;&gt;$X111</formula>
    </cfRule>
  </conditionalFormatting>
  <conditionalFormatting sqref="W111:W1110 W1112:W1138">
    <cfRule type="expression" dxfId="79" priority="44" stopIfTrue="1">
      <formula>#REF!&lt;&gt;$U111</formula>
    </cfRule>
  </conditionalFormatting>
  <conditionalFormatting sqref="S8:S1477">
    <cfRule type="expression" dxfId="78" priority="43" stopIfTrue="1">
      <formula>#REF!&lt;&gt;$X8</formula>
    </cfRule>
  </conditionalFormatting>
  <conditionalFormatting sqref="S8:S1477">
    <cfRule type="expression" dxfId="77" priority="42" stopIfTrue="1">
      <formula>#REF!&lt;&gt;$X8</formula>
    </cfRule>
  </conditionalFormatting>
  <conditionalFormatting sqref="Z8:Z1110 Z1112:Z1138">
    <cfRule type="expression" dxfId="76" priority="41" stopIfTrue="1">
      <formula>#REF!&lt;&gt;$X8</formula>
    </cfRule>
  </conditionalFormatting>
  <conditionalFormatting sqref="Z8:Z1110 Z1112:Z1138">
    <cfRule type="expression" dxfId="75" priority="40" stopIfTrue="1">
      <formula>#REF!&lt;&gt;$X8</formula>
    </cfRule>
  </conditionalFormatting>
  <conditionalFormatting sqref="Z8:Z1110 Z1112:Z1138">
    <cfRule type="expression" dxfId="74" priority="39" stopIfTrue="1">
      <formula>#REF!&lt;&gt;$X8</formula>
    </cfRule>
  </conditionalFormatting>
  <conditionalFormatting sqref="Y1139:Y1147">
    <cfRule type="expression" dxfId="73" priority="38" stopIfTrue="1">
      <formula>#REF!&lt;&gt;$U1139</formula>
    </cfRule>
  </conditionalFormatting>
  <conditionalFormatting sqref="X1139:X1147">
    <cfRule type="expression" dxfId="72" priority="37" stopIfTrue="1">
      <formula>#REF!&lt;&gt;$U1139</formula>
    </cfRule>
  </conditionalFormatting>
  <conditionalFormatting sqref="W1139:W1343 W1476:W1477 W1345:W1474">
    <cfRule type="expression" dxfId="71" priority="36" stopIfTrue="1">
      <formula>#REF!&lt;&gt;$U1139</formula>
    </cfRule>
  </conditionalFormatting>
  <conditionalFormatting sqref="Z1139:Z1147">
    <cfRule type="expression" dxfId="70" priority="35" stopIfTrue="1">
      <formula>#REF!&lt;&gt;$X1139</formula>
    </cfRule>
  </conditionalFormatting>
  <conditionalFormatting sqref="Z1139:Z1147">
    <cfRule type="expression" dxfId="69" priority="34" stopIfTrue="1">
      <formula>#REF!&lt;&gt;$X1139</formula>
    </cfRule>
  </conditionalFormatting>
  <conditionalFormatting sqref="Z1139:Z1147">
    <cfRule type="expression" dxfId="68" priority="33" stopIfTrue="1">
      <formula>#REF!&lt;&gt;$X1139</formula>
    </cfRule>
  </conditionalFormatting>
  <conditionalFormatting sqref="AA1148 S1148">
    <cfRule type="expression" dxfId="67" priority="32" stopIfTrue="1">
      <formula>#REF!&lt;&gt;$X1148</formula>
    </cfRule>
  </conditionalFormatting>
  <conditionalFormatting sqref="S1148">
    <cfRule type="expression" dxfId="66" priority="31" stopIfTrue="1">
      <formula>#REF!&lt;&gt;$X1148</formula>
    </cfRule>
  </conditionalFormatting>
  <conditionalFormatting sqref="S1148">
    <cfRule type="expression" dxfId="65" priority="30" stopIfTrue="1">
      <formula>#REF!&lt;&gt;$X1148</formula>
    </cfRule>
  </conditionalFormatting>
  <conditionalFormatting sqref="W1148">
    <cfRule type="expression" dxfId="64" priority="27" stopIfTrue="1">
      <formula>#REF!&lt;&gt;$U1148</formula>
    </cfRule>
  </conditionalFormatting>
  <conditionalFormatting sqref="Y1148:Y1343 Y1476:Y1477 Y1345:Y1474">
    <cfRule type="expression" dxfId="63" priority="23" stopIfTrue="1">
      <formula>#REF!&lt;&gt;$U1148</formula>
    </cfRule>
  </conditionalFormatting>
  <conditionalFormatting sqref="X1148:X1343 X1476:X1477 X1345:X1474">
    <cfRule type="expression" dxfId="62" priority="22" stopIfTrue="1">
      <formula>#REF!&lt;&gt;$U1148</formula>
    </cfRule>
  </conditionalFormatting>
  <conditionalFormatting sqref="Z1148:Z1343 Z1476:Z1477 Z1345:Z1474">
    <cfRule type="expression" dxfId="61" priority="21" stopIfTrue="1">
      <formula>#REF!&lt;&gt;$X1148</formula>
    </cfRule>
  </conditionalFormatting>
  <conditionalFormatting sqref="Z1148:Z1343 Z1476:Z1477 Z1345:Z1474">
    <cfRule type="expression" dxfId="60" priority="20" stopIfTrue="1">
      <formula>#REF!&lt;&gt;$X1148</formula>
    </cfRule>
  </conditionalFormatting>
  <conditionalFormatting sqref="Z1148:Z1343 Z1476:Z1477 Z1345:Z1474">
    <cfRule type="expression" dxfId="59" priority="19" stopIfTrue="1">
      <formula>#REF!&lt;&gt;$X1148</formula>
    </cfRule>
  </conditionalFormatting>
  <conditionalFormatting sqref="W1475">
    <cfRule type="expression" dxfId="58" priority="18" stopIfTrue="1">
      <formula>#REF!&lt;&gt;$U1475</formula>
    </cfRule>
  </conditionalFormatting>
  <conditionalFormatting sqref="Y1475">
    <cfRule type="expression" dxfId="57" priority="17" stopIfTrue="1">
      <formula>#REF!&lt;&gt;$U1475</formula>
    </cfRule>
  </conditionalFormatting>
  <conditionalFormatting sqref="X1475">
    <cfRule type="expression" dxfId="56" priority="16" stopIfTrue="1">
      <formula>#REF!&lt;&gt;$U1475</formula>
    </cfRule>
  </conditionalFormatting>
  <conditionalFormatting sqref="Z1475">
    <cfRule type="expression" dxfId="55" priority="15" stopIfTrue="1">
      <formula>#REF!&lt;&gt;$X1475</formula>
    </cfRule>
  </conditionalFormatting>
  <conditionalFormatting sqref="Z1475">
    <cfRule type="expression" dxfId="54" priority="14" stopIfTrue="1">
      <formula>#REF!&lt;&gt;$X1475</formula>
    </cfRule>
  </conditionalFormatting>
  <conditionalFormatting sqref="Z1475">
    <cfRule type="expression" dxfId="53" priority="13" stopIfTrue="1">
      <formula>#REF!&lt;&gt;$X1475</formula>
    </cfRule>
  </conditionalFormatting>
  <conditionalFormatting sqref="W1344">
    <cfRule type="expression" dxfId="52" priority="12" stopIfTrue="1">
      <formula>#REF!&lt;&gt;$U1344</formula>
    </cfRule>
  </conditionalFormatting>
  <conditionalFormatting sqref="Y1344">
    <cfRule type="expression" dxfId="51" priority="11" stopIfTrue="1">
      <formula>#REF!&lt;&gt;$U1344</formula>
    </cfRule>
  </conditionalFormatting>
  <conditionalFormatting sqref="X1344">
    <cfRule type="expression" dxfId="50" priority="10" stopIfTrue="1">
      <formula>#REF!&lt;&gt;$U1344</formula>
    </cfRule>
  </conditionalFormatting>
  <conditionalFormatting sqref="Z1344">
    <cfRule type="expression" dxfId="49" priority="9" stopIfTrue="1">
      <formula>#REF!&lt;&gt;$X1344</formula>
    </cfRule>
  </conditionalFormatting>
  <conditionalFormatting sqref="Z1344">
    <cfRule type="expression" dxfId="48" priority="8" stopIfTrue="1">
      <formula>#REF!&lt;&gt;$X1344</formula>
    </cfRule>
  </conditionalFormatting>
  <conditionalFormatting sqref="Z1344">
    <cfRule type="expression" dxfId="47" priority="7" stopIfTrue="1">
      <formula>#REF!&lt;&gt;$X1344</formula>
    </cfRule>
  </conditionalFormatting>
  <conditionalFormatting sqref="Y1111">
    <cfRule type="expression" dxfId="46" priority="6" stopIfTrue="1">
      <formula>#REF!&lt;&gt;$U1111</formula>
    </cfRule>
  </conditionalFormatting>
  <conditionalFormatting sqref="X1111">
    <cfRule type="expression" dxfId="45" priority="5" stopIfTrue="1">
      <formula>#REF!&lt;&gt;$U1111</formula>
    </cfRule>
  </conditionalFormatting>
  <conditionalFormatting sqref="W1111">
    <cfRule type="expression" dxfId="44" priority="4" stopIfTrue="1">
      <formula>#REF!&lt;&gt;$U1111</formula>
    </cfRule>
  </conditionalFormatting>
  <conditionalFormatting sqref="Z1111">
    <cfRule type="expression" dxfId="43" priority="3" stopIfTrue="1">
      <formula>#REF!&lt;&gt;$X1111</formula>
    </cfRule>
  </conditionalFormatting>
  <conditionalFormatting sqref="Z1111">
    <cfRule type="expression" dxfId="42" priority="2" stopIfTrue="1">
      <formula>#REF!&lt;&gt;$X1111</formula>
    </cfRule>
  </conditionalFormatting>
  <conditionalFormatting sqref="Z1111">
    <cfRule type="expression" dxfId="41" priority="1" stopIfTrue="1">
      <formula>#REF!&lt;&gt;$X1111</formula>
    </cfRule>
  </conditionalFormatting>
  <dataValidations count="3">
    <dataValidation type="list" errorStyle="warning" allowBlank="1" showErrorMessage="1" sqref="A8:B1477">
      <formula1>#REF!</formula1>
    </dataValidation>
    <dataValidation type="list" allowBlank="1" sqref="I8:I1477 K8:K1477">
      <formula1>"AL,AP,AM,BA,CE,DF,ES,GO,MA,MT,MS,MG,PA,PB,PR,PE,PI,RJ,RN,RS,RO,RR,SC,SP,SE,TO,–"</formula1>
    </dataValidation>
    <dataValidation type="list" allowBlank="1" sqref="H8:H1477">
      <formula1>"Nacional,Internacional"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12</vt:i4>
      </vt:variant>
    </vt:vector>
  </HeadingPairs>
  <TitlesOfParts>
    <vt:vector size="12" baseType="lpstr">
      <vt:lpstr>Jan 24</vt:lpstr>
      <vt:lpstr>Fev 24</vt:lpstr>
      <vt:lpstr>Mar 24</vt:lpstr>
      <vt:lpstr>Abr 24</vt:lpstr>
      <vt:lpstr>Mai 24</vt:lpstr>
      <vt:lpstr>Jun 24</vt:lpstr>
      <vt:lpstr>Jul 24</vt:lpstr>
      <vt:lpstr>Ago 24</vt:lpstr>
      <vt:lpstr>Set 24</vt:lpstr>
      <vt:lpstr>Out 24</vt:lpstr>
      <vt:lpstr>Nov 24</vt:lpstr>
      <vt:lpstr>Dez 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Dicelma Bezerra de Medeiros</dc:creator>
  <cp:lastModifiedBy>Dicelma Bezerra de Medeiros</cp:lastModifiedBy>
  <dcterms:created xsi:type="dcterms:W3CDTF">2022-06-27T14:08:35Z</dcterms:created>
  <dcterms:modified xsi:type="dcterms:W3CDTF">2026-07-24T12:35:59Z</dcterms:modified>
</cp:coreProperties>
</file>